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60739e6eaa4dd3" /></Relationships>
</file>

<file path=xl/workbook.xml><?xml version="1.0" encoding="utf-8"?>
<x:workbook xmlns:x="http://schemas.openxmlformats.org/spreadsheetml/2006/main">
  <x:sheets>
    <x:sheet xmlns:r="http://schemas.openxmlformats.org/officeDocument/2006/relationships" name="使用说明" sheetId="1" r:id="R319176017c594aab"/>
    <x:sheet xmlns:r="http://schemas.openxmlformats.org/officeDocument/2006/relationships" name="重点1500" sheetId="2" r:id="R8346a80b847742fc"/>
    <x:sheet xmlns:r="http://schemas.openxmlformats.org/officeDocument/2006/relationships" name="TOEIC专项_TSL1250" sheetId="3" r:id="R763dc86600454491"/>
    <x:sheet xmlns:r="http://schemas.openxmlformats.org/officeDocument/2006/relationships" name="基础_NGSL2809" sheetId="4" r:id="R713455a7e3294ee2"/>
    <x:sheet xmlns:r="http://schemas.openxmlformats.org/officeDocument/2006/relationships" name="固定搭配索引" sheetId="5" r:id="R1dd4c450ff0e4610"/>
    <x:sheet xmlns:r="http://schemas.openxmlformats.org/officeDocument/2006/relationships" name="来源与许可" sheetId="6" r:id="R54d3c1cf7706476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dxfs count="15">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d9c6a0327d4154" /><Relationship Type="http://schemas.openxmlformats.org/officeDocument/2006/relationships/theme" Target="/xl/theme/theme1.xml" Id="R074ceeaa242d45fe" /><Relationship Type="http://schemas.openxmlformats.org/officeDocument/2006/relationships/sharedStrings" Target="/xl/sharedStrings.xml" Id="Rfa42f1be41fe4c93" /><Relationship Type="http://schemas.openxmlformats.org/officeDocument/2006/relationships/worksheet" Target="/xl/worksheets/sheet1.xml" Id="R319176017c594aab" /><Relationship Type="http://schemas.openxmlformats.org/officeDocument/2006/relationships/worksheet" Target="/xl/worksheets/sheet2.xml" Id="R8346a80b847742fc" /><Relationship Type="http://schemas.openxmlformats.org/officeDocument/2006/relationships/worksheet" Target="/xl/worksheets/sheet3.xml" Id="R763dc86600454491" /><Relationship Type="http://schemas.openxmlformats.org/officeDocument/2006/relationships/worksheet" Target="/xl/worksheets/sheet4.xml" Id="R713455a7e3294ee2" /><Relationship Type="http://schemas.openxmlformats.org/officeDocument/2006/relationships/worksheet" Target="/xl/worksheets/sheet5.xml" Id="R1dd4c450ff0e4610" /><Relationship Type="http://schemas.openxmlformats.org/officeDocument/2006/relationships/worksheet" Target="/xl/worksheets/sheet6.xml" Id="R54d3c1cf7706476d" /></Relationships>
</file>

<file path=xl/tables/table1.xml><?xml version="1.0" encoding="utf-8"?>
<x:table xmlns:x="http://schemas.openxmlformats.org/spreadsheetml/2006/main" id="1" name="Core1500Table" displayName="Core1500Table" ref="A1:X1501"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2.xml><?xml version="1.0" encoding="utf-8"?>
<x:table xmlns:x="http://schemas.openxmlformats.org/spreadsheetml/2006/main" id="2" name="TSL1250Table" displayName="TSL1250Table" ref="A1:X1251"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3.xml><?xml version="1.0" encoding="utf-8"?>
<x:table xmlns:x="http://schemas.openxmlformats.org/spreadsheetml/2006/main" id="3" name="NGSL2809Table" displayName="NGSL2809Table" ref="A1:X2810"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4.xml><?xml version="1.0" encoding="utf-8"?>
<x:table xmlns:x="http://schemas.openxmlformats.org/spreadsheetml/2006/main" id="4" name="PhraseIndexTable" displayName="PhraseIndexTable" ref="A1:D301" headerRowCount="1" totalsRowCount="0" totalsRowShown="0">
  <x:tableColumns count="4">
    <x:tableColumn id="1" name="Part"/>
    <x:tableColumn id="2" name="推荐级别"/>
    <x:tableColumn id="3" name="表达"/>
    <x:tableColumn id="4" name="中文"/>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E6" headerRowCount="1" totalsRowCount="0" totalsRowShown="0">
  <x:tableColumns count="5">
    <x:tableColumn id="1" name="来源"/>
    <x:tableColumn id="2" name="用途"/>
    <x:tableColumn id="3" name="说明"/>
    <x:tableColumn id="4" name="许可/性质"/>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4e9aa447a64078" /></Relationships>
</file>

<file path=xl/worksheets/_rels/sheet3.xml.rels>&#65279;<?xml version="1.0" encoding="utf-8"?><Relationships xmlns="http://schemas.openxmlformats.org/package/2006/relationships"><Relationship Type="http://schemas.openxmlformats.org/officeDocument/2006/relationships/table" Target="/xl/tables/table2.xml" Id="Rf5256197ee1f4538" /></Relationships>
</file>

<file path=xl/worksheets/_rels/sheet4.xml.rels>&#65279;<?xml version="1.0" encoding="utf-8"?><Relationships xmlns="http://schemas.openxmlformats.org/package/2006/relationships"><Relationship Type="http://schemas.openxmlformats.org/officeDocument/2006/relationships/table" Target="/xl/tables/table3.xml" Id="Rf7f541de14df4c12" /></Relationships>
</file>

<file path=xl/worksheets/_rels/sheet5.xml.rels>&#65279;<?xml version="1.0" encoding="utf-8"?><Relationships xmlns="http://schemas.openxmlformats.org/package/2006/relationships"><Relationship Type="http://schemas.openxmlformats.org/officeDocument/2006/relationships/table" Target="/xl/tables/table4.xml" Id="R536929d8b7644afb" /></Relationships>
</file>

<file path=xl/worksheets/_rels/sheet6.xml.rels>&#65279;<?xml version="1.0" encoding="utf-8"?><Relationships xmlns="http://schemas.openxmlformats.org/package/2006/relationships"><Relationship Type="http://schemas.openxmlformats.org/officeDocument/2006/relationships/table" Target="/xl/tables/table5.xml" Id="R8068254f6f1c4d69" /></Relationships>
</file>

<file path=xl/worksheets/sheet1.xml><?xml version="1.0" encoding="utf-8"?>
<x:worksheet xmlns:x="http://schemas.openxmlformats.org/spreadsheetml/2006/main">
  <x:sheetFormatPr defaultRowHeight="15"/>
  <x:cols>
    <x:col min="1" max="1" width="26" hidden="0" customWidth="1"/>
    <x:col min="2" max="2" width="62" hidden="0" customWidth="1"/>
  </x:cols>
  <x:sheetData>
    <x:row r="1">
      <x:c r="A1" s="3" t="str">
        <x:v>单词本｜TOEIC Reading Vocabulary Bank</x:v>
      </x:c>
      <x:c r="B1" s="3"/>
      <x:c r="C1" s="3"/>
      <x:c r="D1" s="3"/>
      <x:c r="E1" s="3"/>
      <x:c r="F1" s="3"/>
      <x:c r="G1" s="3"/>
      <x:c r="H1" s="3"/>
    </x:row>
    <x:row r="3">
      <x:c r="A3" s="10" t="str">
        <x:v>总词库</x:v>
      </x:c>
      <x:c r="B3" s="11" t="str">
        <x:v>4059（NGSL 2809 + TSL 1250）</x:v>
      </x:c>
      <x:c r="D3" s="16" t="str">
        <x:v>推荐用法
1. 日常背词只打开「重点1500」，先筛 S，再学 A。
2. Part 5 优先关注：Part5次数、Part5答案次数、关联固定搭配。
3. TSL 是 TOEIC 专项词表；NGSL 是通用英语基础词表。
4. 中文释义/音标/词性来自开源 ECDICT；词表与频率排名来自 NGSL Project。
5. 综合分只用于本单词本内部排序，不是 ETS 官方出题概率。
6. 掌握状态支持：未学习 / 模糊 / 已掌握 / 重点复习。</x:v>
      </x:c>
      <x:c r="E3" s="16"/>
      <x:c r="F3" s="16"/>
      <x:c r="G3" s="16"/>
      <x:c r="H3" s="16"/>
    </x:row>
    <x:row r="4">
      <x:c r="A4" s="10" t="str">
        <x:v>重点1500</x:v>
      </x:c>
      <x:c r="B4" s="11" t="str">
        <x:v>全部 TSL 1250 + 题库中最值得优先掌握的 NGSL 250</x:v>
      </x:c>
      <x:c r="D4" s="16"/>
      <x:c r="E4" s="16"/>
      <x:c r="F4" s="16"/>
      <x:c r="G4" s="16"/>
      <x:c r="H4" s="16"/>
    </x:row>
    <x:row r="5">
      <x:c r="A5" s="10" t="str">
        <x:v>S级</x:v>
      </x:c>
      <x:c r="B5" s="11" t="str">
        <x:v>重点1500 中约前600个，建议优先背</x:v>
      </x:c>
      <x:c r="D5" s="16"/>
      <x:c r="E5" s="16"/>
      <x:c r="F5" s="16"/>
      <x:c r="G5" s="16"/>
      <x:c r="H5" s="16"/>
    </x:row>
    <x:row r="6">
      <x:c r="A6" s="10" t="str">
        <x:v>A级</x:v>
      </x:c>
      <x:c r="B6" s="11" t="str">
        <x:v>重点1500 中其余词</x:v>
      </x:c>
      <x:c r="D6" s="16"/>
      <x:c r="E6" s="16"/>
      <x:c r="F6" s="16"/>
      <x:c r="G6" s="16"/>
      <x:c r="H6" s="16"/>
    </x:row>
    <x:row r="7">
      <x:c r="A7" s="10" t="str">
        <x:v>B级</x:v>
      </x:c>
      <x:c r="B7" s="11" t="str">
        <x:v>非重点1500的扩展内容词</x:v>
      </x:c>
      <x:c r="D7" s="16"/>
      <x:c r="E7" s="16"/>
      <x:c r="F7" s="16"/>
      <x:c r="G7" s="16"/>
      <x:c r="H7" s="16"/>
    </x:row>
    <x:row r="8">
      <x:c r="A8" s="10" t="str">
        <x:v>基础</x:v>
      </x:c>
      <x:c r="B8" s="11" t="str">
        <x:v>功能/语法词，不让裸词频抬高背诵优先级</x:v>
      </x:c>
      <x:c r="D8" s="16"/>
      <x:c r="E8" s="16"/>
      <x:c r="F8" s="16"/>
      <x:c r="G8" s="16"/>
      <x:c r="H8" s="16"/>
    </x:row>
    <x:row r="9">
      <x:c r="A9" s="10" t="str">
        <x:v>本题库实际出现</x:v>
      </x:c>
      <x:c r="B9" s="11" t="n">
        <x:v>2875</x:v>
      </x:c>
      <x:c r="D9" s="16"/>
      <x:c r="E9" s="16"/>
      <x:c r="F9" s="16"/>
      <x:c r="G9" s="16"/>
      <x:c r="H9" s="16"/>
    </x:row>
    <x:row r="10">
      <x:c r="A10" s="10" t="str">
        <x:v>Part5答案涉及</x:v>
      </x:c>
      <x:c r="B10" s="11" t="n">
        <x:v>227</x:v>
      </x:c>
      <x:c r="D10" s="16"/>
      <x:c r="E10" s="16"/>
      <x:c r="F10" s="16"/>
      <x:c r="G10" s="16"/>
      <x:c r="H10" s="16"/>
    </x:row>
    <x:row r="11">
      <x:c r="A11" s="10" t="str">
        <x:v>已关联固定搭配</x:v>
      </x:c>
      <x:c r="B11" s="11" t="n">
        <x:v>228</x:v>
      </x:c>
      <x:c r="D11" s="16"/>
      <x:c r="E11" s="16"/>
      <x:c r="F11" s="16"/>
      <x:c r="G11" s="16"/>
      <x:c r="H11" s="16"/>
    </x:row>
    <x:row r="12">
      <x:c r="A12" s="10" t="str">
        <x:v>S级综合分阈值</x:v>
      </x:c>
      <x:c r="B12" s="11" t="n">
        <x:v>57.09</x:v>
      </x:c>
    </x:row>
  </x:sheetData>
  <x:mergeCells>
    <x:mergeCell ref="A1:H1"/>
    <x:mergeCell ref="D3:H11"/>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refund</x:v>
      </x:c>
      <x:c r="C2" t="str">
        <x:v>'ri:fʌnd</x:v>
      </x:c>
      <x:c r="D2" t="str"/>
      <x:c r="E2" s="11" t="inlineStr">
        <x:is>
          <x:t xml:space="preserve">n. 退款；vt. 退还，退款</x:t>
        </x:is>
      </x:c>
      <x:c r="F2" s="11" t="str">
        <x:v>n. money returned to a payer; n. the act of returning money received previously; v. pay back</x:v>
      </x:c>
      <x:c r="G2" s="30" t="str">
        <x:v>TSL</x:v>
      </x:c>
      <x:c r="H2" s="30"/>
      <x:c r="I2" s="30" t="n">
        <x:v>14</x:v>
      </x:c>
      <x:c r="J2" s="30" t="n">
        <x:v>18</x:v>
      </x:c>
      <x:c r="K2" s="30" t="n">
        <x:v>4</x:v>
      </x:c>
      <x:c r="L2" s="30" t="n">
        <x:v>0</x:v>
      </x:c>
      <x:c r="M2" s="30" t="n">
        <x:v>14</x:v>
      </x:c>
      <x:c r="N2" s="30" t="n">
        <x:v>1</x:v>
      </x:c>
      <x:c r="O2" s="11" t="str"/>
      <x:c r="P2" s="32" t="n">
        <x:v>0</x:v>
      </x:c>
      <x:c r="Q2" s="32" t="str"/>
      <x:c r="R2" s="32" t="str">
        <x:v>是</x:v>
      </x:c>
      <x:c r="S2" s="32" t="n">
        <x:f>IF(G2="TSL",42+18*(1251-I2)/1250,IF(H2&lt;=1000,8,IF(H2&lt;=2000,14,16)))+7*LN(1+J2)+5*LN(1+K2)+9*N2+MIN(12,4*P2)-IF(Q2="基础功能词",30,0)</x:f>
        <x:v>97.47106241633557</x:v>
      </x:c>
      <x:c r="T2" s="32" t="str">
        <x:f>IF(Q2="基础功能词","基础",IF(R2="是",IF(S2&gt;=57.09,"S","A"),"B"))</x:f>
        <x:v>S</x:v>
      </x:c>
      <x:c r="U2" s="32" t="str"/>
      <x:c r="V2" s="11" t="str"/>
      <x:c r="W2" s="11" t="str">
        <x:v>https://www.newgeneralservicelist.com/toeic-service-list</x:v>
      </x:c>
      <x:c r="X2" s="11" t="str">
        <x:v>https://github.com/skywind3000/ECDICT</x:v>
      </x:c>
    </x:row>
    <x:row r="3">
      <x:c r="A3" s="30" t="n">
        <x:f>ROW()-1</x:f>
        <x:v>2</x:v>
      </x:c>
      <x:c r="B3" t="str">
        <x:v>seminar</x:v>
      </x:c>
      <x:c r="C3" t="str">
        <x:v>'seminɑ:</x:v>
      </x:c>
      <x:c r="D3" t="str"/>
      <x:c r="E3" s="11" t="inlineStr">
        <x:is>
          <x:t xml:space="preserve">n. 研讨会, 专题讨论会, 讲座</x:t>
        </x:is>
      </x:c>
      <x:c r="F3" s="11" t="str">
        <x:v>n. any meeting for an exchange of ideas; n. a course offered for a small group of advanced students</x:v>
      </x:c>
      <x:c r="G3" s="30" t="str">
        <x:v>TSL</x:v>
      </x:c>
      <x:c r="H3" s="30"/>
      <x:c r="I3" s="30" t="n">
        <x:v>29</x:v>
      </x:c>
      <x:c r="J3" s="30" t="n">
        <x:v>26</x:v>
      </x:c>
      <x:c r="K3" s="30" t="n">
        <x:v>9</x:v>
      </x:c>
      <x:c r="L3" s="30" t="n">
        <x:v>0</x:v>
      </x:c>
      <x:c r="M3" s="30" t="n">
        <x:v>17</x:v>
      </x:c>
      <x:c r="N3" s="30" t="n">
        <x:v>0</x:v>
      </x:c>
      <x:c r="O3" s="11" t="str"/>
      <x:c r="P3" s="32" t="n">
        <x:v>0</x:v>
      </x:c>
      <x:c r="Q3" s="32" t="str"/>
      <x:c r="R3" s="32" t="str">
        <x:v>是</x:v>
      </x:c>
      <x:c r="S3" s="32" t="n">
        <x:f>IF(G3="TSL",42+18*(1251-I3)/1250,IF(H3&lt;=1000,8,IF(H3&lt;=2000,14,16)))+7*LN(1+J3)+5*LN(1+K3)+9*N3+MIN(12,4*P3)-IF(Q3="基础功能词",30,0)</x:f>
        <x:v>94.18058352700055</x:v>
      </x:c>
      <x:c r="T3" s="32" t="str">
        <x:f>IF(Q3="基础功能词","基础",IF(R3="是",IF(S3&gt;=57.09,"S","A"),"B"))</x:f>
        <x:v>S</x:v>
      </x:c>
      <x:c r="U3" s="32" t="str"/>
      <x:c r="V3" s="11" t="str"/>
      <x:c r="W3" s="11" t="str">
        <x:v>https://www.newgeneralservicelist.com/toeic-service-list</x:v>
      </x:c>
      <x:c r="X3" s="11" t="str">
        <x:v>https://github.com/skywind3000/ECDICT</x:v>
      </x:c>
    </x:row>
    <x:row r="4">
      <x:c r="A4" s="30" t="n">
        <x:f>ROW()-1</x:f>
        <x:v>3</x:v>
      </x:c>
      <x:c r="B4" t="str">
        <x:v>replacement</x:v>
      </x:c>
      <x:c r="C4" t="str">
        <x:v>ri'pleismәnt</x:v>
      </x:c>
      <x:c r="D4" t="str"/>
      <x:c r="E4" s="11" t="inlineStr">
        <x:is>
          <x:t xml:space="preserve">n. 更换, 替换；代替者, 替代品</x:t>
        </x:is>
      </x:c>
      <x:c r="F4" s="11" t="str">
        <x:v>n. the act of furnishing an equivalent person or thing in the place of another</x:v>
      </x:c>
      <x:c r="G4" s="30" t="str">
        <x:v>TSL</x:v>
      </x:c>
      <x:c r="H4" s="30"/>
      <x:c r="I4" s="30" t="n">
        <x:v>82</x:v>
      </x:c>
      <x:c r="J4" s="30" t="n">
        <x:v>11</x:v>
      </x:c>
      <x:c r="K4" s="30" t="n">
        <x:v>4</x:v>
      </x:c>
      <x:c r="L4" s="30" t="n">
        <x:v>0</x:v>
      </x:c>
      <x:c r="M4" s="30" t="n">
        <x:v>7</x:v>
      </x:c>
      <x:c r="N4" s="30" t="n">
        <x:v>1</x:v>
      </x:c>
      <x:c r="O4" s="11" t="str"/>
      <x:c r="P4" s="32" t="n">
        <x:v>0</x:v>
      </x:c>
      <x:c r="Q4" s="32" t="str"/>
      <x:c r="R4" s="32" t="str">
        <x:v>是</x:v>
      </x:c>
      <x:c r="S4" s="32" t="n">
        <x:f>IF(G4="TSL",42+18*(1251-I4)/1250,IF(H4&lt;=1000,8,IF(H4&lt;=2000,14,16)))+7*LN(1+J4)+5*LN(1+K4)+9*N4+MIN(12,4*P4)-IF(Q4="基础功能词",30,0)</x:f>
        <x:v>93.2751361106865</x:v>
      </x:c>
      <x:c r="T4" s="32" t="str">
        <x:f>IF(Q4="基础功能词","基础",IF(R4="是",IF(S4&gt;=57.09,"S","A"),"B"))</x:f>
        <x:v>S</x:v>
      </x:c>
      <x:c r="U4" s="32" t="str"/>
      <x:c r="V4" s="11" t="str"/>
      <x:c r="W4" s="11" t="str">
        <x:v>https://www.newgeneralservicelist.com/toeic-service-list</x:v>
      </x:c>
      <x:c r="X4" s="11" t="str">
        <x:v>https://github.com/skywind3000/ECDICT</x:v>
      </x:c>
    </x:row>
    <x:row r="5">
      <x:c r="A5" s="30" t="n">
        <x:f>ROW()-1</x:f>
        <x:v>4</x:v>
      </x:c>
      <x:c r="B5" t="str">
        <x:v>media</x:v>
      </x:c>
      <x:c r="C5" t="str">
        <x:v>'mi:diә</x:v>
      </x:c>
      <x:c r="D5" t="str"/>
      <x:c r="E5" s="11" t="inlineStr">
        <x:is>
          <x:t xml:space="preserve">n. 媒体；媒介</x:t>
        </x:is>
      </x:c>
      <x:c r="F5" s="11" t="str">
        <x:v>n a means or instrumentality for storing or communicating information; n the surrounding environment; n an intervening substance through which signals can travel as a means for communication; n (bacteriology) a nutrient substance (solid or liquid) that is used to cultivate micro-</x:v>
      </x:c>
      <x:c r="G5" s="30" t="str">
        <x:v>TSL</x:v>
      </x:c>
      <x:c r="H5" s="30"/>
      <x:c r="I5" s="30" t="n">
        <x:v>92</x:v>
      </x:c>
      <x:c r="J5" s="30" t="n">
        <x:v>21</x:v>
      </x:c>
      <x:c r="K5" s="30" t="n">
        <x:v>4</x:v>
      </x:c>
      <x:c r="L5" s="30" t="n">
        <x:v>1</x:v>
      </x:c>
      <x:c r="M5" s="30" t="n">
        <x:v>16</x:v>
      </x:c>
      <x:c r="N5" s="30" t="n">
        <x:v>0</x:v>
      </x:c>
      <x:c r="O5" s="11" t="str">
        <x:v>media criticism</x:v>
      </x:c>
      <x:c r="P5" s="32" t="n">
        <x:v>1</x:v>
      </x:c>
      <x:c r="Q5" s="32" t="str"/>
      <x:c r="R5" s="32" t="str">
        <x:v>是</x:v>
      </x:c>
      <x:c r="S5" s="32" t="n">
        <x:f>IF(G5="TSL",42+18*(1251-I5)/1250,IF(H5&lt;=1000,8,IF(H5&lt;=2000,14,16)))+7*LN(1+J5)+5*LN(1+K5)+9*N5+MIN(12,4*P5)-IF(Q5="基础功能词",30,0)</x:f>
        <x:v>92.37408673567872</x:v>
      </x:c>
      <x:c r="T5" s="32" t="str">
        <x:f>IF(Q5="基础功能词","基础",IF(R5="是",IF(S5&gt;=57.09,"S","A"),"B"))</x:f>
        <x:v>S</x:v>
      </x:c>
      <x:c r="U5" s="32" t="str"/>
      <x:c r="V5" s="11" t="str"/>
      <x:c r="W5" s="11" t="str">
        <x:v>https://www.newgeneralservicelist.com/toeic-service-list</x:v>
      </x:c>
      <x:c r="X5" s="11" t="str">
        <x:v>https://github.com/skywind3000/ECDICT</x:v>
      </x:c>
    </x:row>
    <x:row r="6">
      <x:c r="A6" s="30" t="n">
        <x:f>ROW()-1</x:f>
        <x:v>5</x:v>
      </x:c>
      <x:c r="B6" t="str">
        <x:v>client</x:v>
      </x:c>
      <x:c r="C6" t="str">
        <x:v>'klaiәnt</x:v>
      </x:c>
      <x:c r="D6" t="str"/>
      <x:c r="E6" s="11" t="inlineStr">
        <x:is>
          <x:t xml:space="preserve">n. 客户, 顾客, 委托人</x:t>
        </x:is>
      </x:c>
      <x:c r="F6" s="11" t="str">
        <x:v>n. a person who seeks the advice of a lawyer</x:v>
      </x:c>
      <x:c r="G6" s="30" t="str">
        <x:v>TSL</x:v>
      </x:c>
      <x:c r="H6" s="30"/>
      <x:c r="I6" s="30" t="n">
        <x:v>3</x:v>
      </x:c>
      <x:c r="J6" s="30" t="n">
        <x:v>25</x:v>
      </x:c>
      <x:c r="K6" s="30" t="n">
        <x:v>4</x:v>
      </x:c>
      <x:c r="L6" s="30" t="n">
        <x:v>1</x:v>
      </x:c>
      <x:c r="M6" s="30" t="n">
        <x:v>20</x:v>
      </x:c>
      <x:c r="N6" s="30" t="n">
        <x:v>0</x:v>
      </x:c>
      <x:c r="O6" s="11" t="str"/>
      <x:c r="P6" s="32" t="n">
        <x:v>0</x:v>
      </x:c>
      <x:c r="Q6" s="32" t="str"/>
      <x:c r="R6" s="32" t="str">
        <x:v>是</x:v>
      </x:c>
      <x:c r="S6" s="32" t="n">
        <x:f>IF(G6="TSL",42+18*(1251-I6)/1250,IF(H6&lt;=1000,8,IF(H6&lt;=2000,14,16)))+7*LN(1+J6)+5*LN(1+K6)+9*N6+MIN(12,4*P6)-IF(Q6="基础功能词",30,0)</x:f>
        <x:v>90.82506532832087</x:v>
      </x:c>
      <x:c r="T6" s="32" t="str">
        <x:f>IF(Q6="基础功能词","基础",IF(R6="是",IF(S6&gt;=57.09,"S","A"),"B"))</x:f>
        <x:v>S</x:v>
      </x:c>
      <x:c r="U6" s="32" t="str"/>
      <x:c r="V6" s="11" t="str"/>
      <x:c r="W6" s="11" t="str">
        <x:v>https://www.newgeneralservicelist.com/toeic-service-list</x:v>
      </x:c>
      <x:c r="X6" s="11" t="str">
        <x:v>https://github.com/skywind3000/ECDICT</x:v>
      </x:c>
    </x:row>
    <x:row r="7">
      <x:c r="A7" s="30" t="n">
        <x:f>ROW()-1</x:f>
        <x:v>6</x:v>
      </x:c>
      <x:c r="B7" t="str">
        <x:v>correctly</x:v>
      </x:c>
      <x:c r="C7" t="str">
        <x:v>kә'rektli</x:v>
      </x:c>
      <x:c r="D7" t="str"/>
      <x:c r="E7" s="11" t="inlineStr">
        <x:is>
          <x:t xml:space="preserve">adv. 正确地；准确地；恰当地</x:t>
        </x:is>
      </x:c>
      <x:c r="F7" s="11" t="str">
        <x:v>r. in an accurate manner</x:v>
      </x:c>
      <x:c r="G7" s="30" t="str">
        <x:v>TSL</x:v>
      </x:c>
      <x:c r="H7" s="30"/>
      <x:c r="I7" s="30" t="n">
        <x:v>47</x:v>
      </x:c>
      <x:c r="J7" s="30" t="n">
        <x:v>12</x:v>
      </x:c>
      <x:c r="K7" s="30" t="n">
        <x:v>1</x:v>
      </x:c>
      <x:c r="L7" s="30" t="n">
        <x:v>10</x:v>
      </x:c>
      <x:c r="M7" s="30" t="n">
        <x:v>1</x:v>
      </x:c>
      <x:c r="N7" s="30" t="n">
        <x:v>1</x:v>
      </x:c>
      <x:c r="O7" s="11" t="str"/>
      <x:c r="P7" s="32" t="n">
        <x:v>0</x:v>
      </x:c>
      <x:c r="Q7" s="32" t="str"/>
      <x:c r="R7" s="32" t="str">
        <x:v>是</x:v>
      </x:c>
      <x:c r="S7" s="32" t="n">
        <x:f>IF(G7="TSL",42+18*(1251-I7)/1250,IF(H7&lt;=1000,8,IF(H7&lt;=2000,14,16)))+7*LN(1+J7)+5*LN(1+K7)+9*N7+MIN(12,4*P7)-IF(Q7="基础功能词",30,0)</x:f>
        <x:v>89.75798140503048</x:v>
      </x:c>
      <x:c r="T7" s="32" t="str">
        <x:f>IF(Q7="基础功能词","基础",IF(R7="是",IF(S7&gt;=57.09,"S","A"),"B"))</x:f>
        <x:v>S</x:v>
      </x:c>
      <x:c r="U7" s="32" t="str"/>
      <x:c r="V7" s="11" t="str"/>
      <x:c r="W7" s="11" t="str">
        <x:v>https://www.newgeneralservicelist.com/toeic-service-list</x:v>
      </x:c>
      <x:c r="X7" s="11" t="str">
        <x:v>https://github.com/skywind3000/ECDICT</x:v>
      </x:c>
    </x:row>
    <x:row r="8">
      <x:c r="A8" s="30" t="n">
        <x:f>ROW()-1</x:f>
        <x:v>7</x:v>
      </x:c>
      <x:c r="B8" t="str">
        <x:v>eligible</x:v>
      </x:c>
      <x:c r="C8" t="str">
        <x:v>'elidʒәbl</x:v>
      </x:c>
      <x:c r="D8" t="str"/>
      <x:c r="E8" s="11" t="inlineStr">
        <x:is>
          <x:t xml:space="preserve">a. 有资格的, 符合条件的, 合格的</x:t>
        </x:is>
      </x:c>
      <x:c r="F8" s="11" t="str">
        <x:v>a. qualified for or allowed or worthy of being chosen</x:v>
      </x:c>
      <x:c r="G8" s="30" t="str">
        <x:v>TSL</x:v>
      </x:c>
      <x:c r="H8" s="30"/>
      <x:c r="I8" s="30" t="n">
        <x:v>150</x:v>
      </x:c>
      <x:c r="J8" s="30" t="n">
        <x:v>7</x:v>
      </x:c>
      <x:c r="K8" s="30" t="n">
        <x:v>1</x:v>
      </x:c>
      <x:c r="L8" s="30" t="n">
        <x:v>0</x:v>
      </x:c>
      <x:c r="M8" s="30" t="n">
        <x:v>6</x:v>
      </x:c>
      <x:c r="N8" s="30" t="n">
        <x:v>1</x:v>
      </x:c>
      <x:c r="O8" s="11" t="str">
        <x:v>be eligible for</x:v>
      </x:c>
      <x:c r="P8" s="32" t="n">
        <x:v>1</x:v>
      </x:c>
      <x:c r="Q8" s="32" t="str"/>
      <x:c r="R8" s="32" t="str">
        <x:v>是</x:v>
      </x:c>
      <x:c r="S8" s="32" t="n">
        <x:f>IF(G8="TSL",42+18*(1251-I8)/1250,IF(H8&lt;=1000,8,IF(H8&lt;=2000,14,16)))+7*LN(1+J8)+5*LN(1+K8)+9*N8+MIN(12,4*P8)-IF(Q8="基础功能词",30,0)</x:f>
        <x:v>88.87622669455857</x:v>
      </x:c>
      <x:c r="T8" s="32" t="str">
        <x:f>IF(Q8="基础功能词","基础",IF(R8="是",IF(S8&gt;=57.09,"S","A"),"B"))</x:f>
        <x:v>S</x:v>
      </x:c>
      <x:c r="U8" s="32" t="str"/>
      <x:c r="V8" s="11" t="str"/>
      <x:c r="W8" s="11" t="str">
        <x:v>https://www.newgeneralservicelist.com/toeic-service-list</x:v>
      </x:c>
      <x:c r="X8" s="11" t="str">
        <x:v>https://github.com/skywind3000/ECDICT</x:v>
      </x:c>
    </x:row>
    <x:row r="9">
      <x:c r="A9" s="30" t="n">
        <x:f>ROW()-1</x:f>
        <x:v>8</x:v>
      </x:c>
      <x:c r="B9" t="str">
        <x:v>renew</x:v>
      </x:c>
      <x:c r="C9" t="str">
        <x:v>ri'nju:</x:v>
      </x:c>
      <x:c r="D9" t="str"/>
      <x:c r="E9" s="11" t="inlineStr">
        <x:is>
          <x:t xml:space="preserve">vt. 更新，续订，续借，延长（合同、订阅等）；使恢复；vi. 更新，重新开始</x:t>
        </x:is>
      </x:c>
      <x:c r="F9" s="11" t="str">
        <x:v>v reestablish on a new, usually improved, basis or make new or like new; v cause to appear in a new form</x:v>
      </x:c>
      <x:c r="G9" s="30" t="str">
        <x:v>TSL</x:v>
      </x:c>
      <x:c r="H9" s="30"/>
      <x:c r="I9" s="30" t="n">
        <x:v>110</x:v>
      </x:c>
      <x:c r="J9" s="30" t="n">
        <x:v>12</x:v>
      </x:c>
      <x:c r="K9" s="30" t="n">
        <x:v>1</x:v>
      </x:c>
      <x:c r="L9" s="30" t="n">
        <x:v>1</x:v>
      </x:c>
      <x:c r="M9" s="30" t="n">
        <x:v>10</x:v>
      </x:c>
      <x:c r="N9" s="30" t="n">
        <x:v>1</x:v>
      </x:c>
      <x:c r="O9" s="11" t="str"/>
      <x:c r="P9" s="32" t="n">
        <x:v>0</x:v>
      </x:c>
      <x:c r="Q9" s="32" t="str"/>
      <x:c r="R9" s="32" t="str">
        <x:v>是</x:v>
      </x:c>
      <x:c r="S9" s="32" t="n">
        <x:f>IF(G9="TSL",42+18*(1251-I9)/1250,IF(H9&lt;=1000,8,IF(H9&lt;=2000,14,16)))+7*LN(1+J9)+5*LN(1+K9)+9*N9+MIN(12,4*P9)-IF(Q9="基础功能词",30,0)</x:f>
        <x:v>88.85078140503047</x:v>
      </x:c>
      <x:c r="T9" s="32" t="str">
        <x:f>IF(Q9="基础功能词","基础",IF(R9="是",IF(S9&gt;=57.09,"S","A"),"B"))</x:f>
        <x:v>S</x:v>
      </x:c>
      <x:c r="U9" s="32" t="str"/>
      <x:c r="V9" s="11" t="str"/>
      <x:c r="W9" s="11" t="str">
        <x:v>https://www.newgeneralservicelist.com/toeic-service-list</x:v>
      </x:c>
      <x:c r="X9" s="11" t="str">
        <x:v>https://github.com/skywind3000/ECDICT</x:v>
      </x:c>
    </x:row>
    <x:row r="10">
      <x:c r="A10" s="30" t="n">
        <x:f>ROW()-1</x:f>
        <x:v>9</x:v>
      </x:c>
      <x:c r="B10" t="str">
        <x:v>goods</x:v>
      </x:c>
      <x:c r="C10" t="str">
        <x:v>guds</x:v>
      </x:c>
      <x:c r="D10" t="str"/>
      <x:c r="E10" s="11" t="inlineStr">
        <x:is>
          <x:t xml:space="preserve">n. 货物；商品</x:t>
        </x:is>
      </x:c>
      <x:c r="F10" s="11" t="str">
        <x:v>n benefit; n moral excellence or admirableness; n that which is pleasing or valuable or useful; n articles of commerce</x:v>
      </x:c>
      <x:c r="G10" s="30" t="str">
        <x:v>TSL</x:v>
      </x:c>
      <x:c r="H10" s="30"/>
      <x:c r="I10" s="30" t="n">
        <x:v>15</x:v>
      </x:c>
      <x:c r="J10" s="30" t="n">
        <x:v>21</x:v>
      </x:c>
      <x:c r="K10" s="30" t="n">
        <x:v>3</x:v>
      </x:c>
      <x:c r="L10" s="30" t="n">
        <x:v>0</x:v>
      </x:c>
      <x:c r="M10" s="30" t="n">
        <x:v>18</x:v>
      </x:c>
      <x:c r="N10" s="30" t="n">
        <x:v>0</x:v>
      </x:c>
      <x:c r="O10" s="11" t="str"/>
      <x:c r="P10" s="32" t="n">
        <x:v>0</x:v>
      </x:c>
      <x:c r="Q10" s="32" t="str"/>
      <x:c r="R10" s="32" t="str">
        <x:v>是</x:v>
      </x:c>
      <x:c r="S10" s="32" t="n">
        <x:f>IF(G10="TSL",42+18*(1251-I10)/1250,IF(H10&lt;=1000,8,IF(H10&lt;=2000,14,16)))+7*LN(1+J10)+5*LN(1+K10)+9*N10+MIN(12,4*P10)-IF(Q10="基础功能词",30,0)</x:f>
        <x:v>88.36716897910767</x:v>
      </x:c>
      <x:c r="T10" s="32" t="str">
        <x:f>IF(Q10="基础功能词","基础",IF(R10="是",IF(S10&gt;=57.09,"S","A"),"B"))</x:f>
        <x:v>S</x:v>
      </x:c>
      <x:c r="U10" s="32" t="str"/>
      <x:c r="V10" s="11" t="str"/>
      <x:c r="W10" s="11" t="str">
        <x:v>https://www.newgeneralservicelist.com/toeic-service-list</x:v>
      </x:c>
      <x:c r="X10" s="11" t="str">
        <x:v>https://github.com/skywind3000/ECDICT</x:v>
      </x:c>
    </x:row>
    <x:row r="11">
      <x:c r="A11" s="30" t="n">
        <x:f>ROW()-1</x:f>
        <x:v>10</x:v>
      </x:c>
      <x:c r="B11" t="str">
        <x:v>relocate</x:v>
      </x:c>
      <x:c r="C11" t="str">
        <x:v>ri:'lәukeit</x:v>
      </x:c>
      <x:c r="D11" t="str"/>
      <x:c r="E11" s="11" t="inlineStr">
        <x:is>
          <x:t xml:space="preserve">vt. 重新安置，迁移；vi. 搬迁，迁至新地点</x:t>
        </x:is>
      </x:c>
      <x:c r="F11" s="11" t="str">
        <x:v>v. become established in a new location; v. move or establish in a new location</x:v>
      </x:c>
      <x:c r="G11" s="30" t="str">
        <x:v>TSL</x:v>
      </x:c>
      <x:c r="H11" s="30"/>
      <x:c r="I11" s="30" t="n">
        <x:v>236</x:v>
      </x:c>
      <x:c r="J11" s="30" t="n">
        <x:v>7</x:v>
      </x:c>
      <x:c r="K11" s="30" t="n">
        <x:v>4</x:v>
      </x:c>
      <x:c r="L11" s="30" t="n">
        <x:v>0</x:v>
      </x:c>
      <x:c r="M11" s="30" t="n">
        <x:v>3</x:v>
      </x:c>
      <x:c r="N11" s="30" t="n">
        <x:v>1</x:v>
      </x:c>
      <x:c r="O11" s="11" t="str"/>
      <x:c r="P11" s="32" t="n">
        <x:v>0</x:v>
      </x:c>
      <x:c r="Q11" s="32" t="str"/>
      <x:c r="R11" s="32" t="str">
        <x:v>是</x:v>
      </x:c>
      <x:c r="S11" s="32" t="n">
        <x:f>IF(G11="TSL",42+18*(1251-I11)/1250,IF(H11&lt;=1000,8,IF(H11&lt;=2000,14,16)))+7*LN(1+J11)+5*LN(1+K11)+9*N11+MIN(12,4*P11)-IF(Q11="基础功能词",30,0)</x:f>
        <x:v>88.21928035392935</x:v>
      </x:c>
      <x:c r="T11" s="32" t="str">
        <x:f>IF(Q11="基础功能词","基础",IF(R11="是",IF(S11&gt;=57.09,"S","A"),"B"))</x:f>
        <x:v>S</x:v>
      </x:c>
      <x:c r="U11" s="32" t="str"/>
      <x:c r="V11" s="11" t="str"/>
      <x:c r="W11" s="11" t="str">
        <x:v>https://www.newgeneralservicelist.com/toeic-service-list</x:v>
      </x:c>
      <x:c r="X11" s="11" t="str">
        <x:v>https://github.com/skywind3000/ECDICT</x:v>
      </x:c>
    </x:row>
    <x:row r="12">
      <x:c r="A12" s="30" t="n">
        <x:f>ROW()-1</x:f>
        <x:v>11</x:v>
      </x:c>
      <x:c r="B12" t="str">
        <x:v>notify</x:v>
      </x:c>
      <x:c r="C12" t="str">
        <x:v>'nәutifai</x:v>
      </x:c>
      <x:c r="D12" t="str"/>
      <x:c r="E12" s="11" t="inlineStr">
        <x:is>
          <x:t xml:space="preserve">vt. 通知, 通告, 报告</x:t>
        </x:is>
      </x:c>
      <x:c r="F12" s="11" t="str">
        <x:v>v inform (somebody) of something</x:v>
      </x:c>
      <x:c r="G12" s="30" t="str">
        <x:v>TSL</x:v>
      </x:c>
      <x:c r="H12" s="30"/>
      <x:c r="I12" s="30" t="n">
        <x:v>50</x:v>
      </x:c>
      <x:c r="J12" s="30" t="n">
        <x:v>12</x:v>
      </x:c>
      <x:c r="K12" s="30" t="n">
        <x:v>3</x:v>
      </x:c>
      <x:c r="L12" s="30" t="n">
        <x:v>0</x:v>
      </x:c>
      <x:c r="M12" s="30" t="n">
        <x:v>9</x:v>
      </x:c>
      <x:c r="N12" s="30" t="n">
        <x:v>0</x:v>
      </x:c>
      <x:c r="O12" s="11" t="str">
        <x:v>notify A of B</x:v>
      </x:c>
      <x:c r="P12" s="32" t="n">
        <x:v>1</x:v>
      </x:c>
      <x:c r="Q12" s="32" t="str"/>
      <x:c r="R12" s="32" t="str">
        <x:v>是</x:v>
      </x:c>
      <x:c r="S12" s="32" t="n">
        <x:f>IF(G12="TSL",42+18*(1251-I12)/1250,IF(H12&lt;=1000,8,IF(H12&lt;=2000,14,16)))+7*LN(1+J12)+5*LN(1+K12)+9*N12+MIN(12,4*P12)-IF(Q12="基础功能词",30,0)</x:f>
        <x:v>88.18051730783021</x:v>
      </x:c>
      <x:c r="T12" s="32" t="str">
        <x:f>IF(Q12="基础功能词","基础",IF(R12="是",IF(S12&gt;=57.09,"S","A"),"B"))</x:f>
        <x:v>S</x:v>
      </x:c>
      <x:c r="U12" s="32" t="str"/>
      <x:c r="V12" s="11" t="str"/>
      <x:c r="W12" s="11" t="str">
        <x:v>https://www.newgeneralservicelist.com/toeic-service-list</x:v>
      </x:c>
      <x:c r="X12" s="11" t="str">
        <x:v>https://github.com/skywind3000/ECDICT</x:v>
      </x:c>
    </x:row>
    <x:row r="13">
      <x:c r="A13" s="30" t="n">
        <x:f>ROW()-1</x:f>
        <x:v>12</x:v>
      </x:c>
      <x:c r="B13" t="str">
        <x:v>workshop</x:v>
      </x:c>
      <x:c r="C13" t="str">
        <x:v>'wә:kʃɒp</x:v>
      </x:c>
      <x:c r="D13" t="str"/>
      <x:c r="E13" s="11" t="inlineStr">
        <x:is>
          <x:t xml:space="preserve">n. 车间，工场；研讨会，培训班</x:t>
        </x:is>
      </x:c>
      <x:c r="F13" s="11" t="str">
        <x:v>n. small workplace where handcrafts or manufacturing are done; n. a brief intensive course for a small group; emphasizes problem solving</x:v>
      </x:c>
      <x:c r="G13" s="30" t="str">
        <x:v>TSL</x:v>
      </x:c>
      <x:c r="H13" s="30"/>
      <x:c r="I13" s="30" t="n">
        <x:v>16</x:v>
      </x:c>
      <x:c r="J13" s="30" t="n">
        <x:v>31</x:v>
      </x:c>
      <x:c r="K13" s="30" t="n">
        <x:v>1</x:v>
      </x:c>
      <x:c r="L13" s="30" t="n">
        <x:v>0</x:v>
      </x:c>
      <x:c r="M13" s="30" t="n">
        <x:v>30</x:v>
      </x:c>
      <x:c r="N13" s="30" t="n">
        <x:v>0</x:v>
      </x:c>
      <x:c r="O13" s="11" t="str"/>
      <x:c r="P13" s="32" t="n">
        <x:v>0</x:v>
      </x:c>
      <x:c r="Q13" s="32" t="str"/>
      <x:c r="R13" s="32" t="str">
        <x:v>是</x:v>
      </x:c>
      <x:c r="S13" s="32" t="n">
        <x:f>IF(G13="TSL",42+18*(1251-I13)/1250,IF(H13&lt;=1000,8,IF(H13&lt;=2000,14,16)))+7*LN(1+J13)+5*LN(1+K13)+9*N13+MIN(12,4*P13)-IF(Q13="基础功能词",30,0)</x:f>
        <x:v>87.50988722239781</x:v>
      </x:c>
      <x:c r="T13" s="32" t="str">
        <x:f>IF(Q13="基础功能词","基础",IF(R13="是",IF(S13&gt;=57.09,"S","A"),"B"))</x:f>
        <x:v>S</x:v>
      </x:c>
      <x:c r="U13" s="32" t="str"/>
      <x:c r="V13" s="11" t="str"/>
      <x:c r="W13" s="11" t="str">
        <x:v>https://www.newgeneralservicelist.com/toeic-service-list</x:v>
      </x:c>
      <x:c r="X13" s="11" t="str">
        <x:v>https://github.com/skywind3000/ECDICT</x:v>
      </x:c>
    </x:row>
    <x:row r="14">
      <x:c r="A14" s="30" t="n">
        <x:f>ROW()-1</x:f>
        <x:v>13</x:v>
      </x:c>
      <x:c r="B14" t="str">
        <x:v>receipt</x:v>
      </x:c>
      <x:c r="C14" t="str">
        <x:v>ri'si:t</x:v>
      </x:c>
      <x:c r="D14" t="str"/>
      <x:c r="E14" s="11" t="inlineStr">
        <x:is>
          <x:t xml:space="preserve">n. 收据，收条；收到</x:t>
        </x:is>
      </x:c>
      <x:c r="F14" s="11" t="str">
        <x:v>n. an acknowledgment (usually tangible) that payment has been made; v. mark or stamp as paid</x:v>
      </x:c>
      <x:c r="G14" s="30" t="str">
        <x:v>TSL</x:v>
      </x:c>
      <x:c r="H14" s="30"/>
      <x:c r="I14" s="30" t="n">
        <x:v>33</x:v>
      </x:c>
      <x:c r="J14" s="30" t="n">
        <x:v>11</x:v>
      </x:c>
      <x:c r="K14" s="30" t="n">
        <x:v>2</x:v>
      </x:c>
      <x:c r="L14" s="30" t="n">
        <x:v>0</x:v>
      </x:c>
      <x:c r="M14" s="30" t="n">
        <x:v>9</x:v>
      </x:c>
      <x:c r="N14" s="30" t="n">
        <x:v>0</x:v>
      </x:c>
      <x:c r="O14" s="11" t="str">
        <x:v>acknowledge receipt of</x:v>
      </x:c>
      <x:c r="P14" s="32" t="n">
        <x:v>1</x:v>
      </x:c>
      <x:c r="Q14" s="32" t="str"/>
      <x:c r="R14" s="32" t="str">
        <x:v>是</x:v>
      </x:c>
      <x:c r="S14" s="32" t="n">
        <x:f>IF(G14="TSL",42+18*(1251-I14)/1250,IF(H14&lt;=1000,8,IF(H14&lt;=2000,14,16)))+7*LN(1+J14)+5*LN(1+K14)+9*N14+MIN(12,4*P14)-IF(Q14="基础功能词",30,0)</x:f>
        <x:v>86.42660799185656</x:v>
      </x:c>
      <x:c r="T14" s="32" t="str">
        <x:f>IF(Q14="基础功能词","基础",IF(R14="是",IF(S14&gt;=57.09,"S","A"),"B"))</x:f>
        <x:v>S</x:v>
      </x:c>
      <x:c r="U14" s="32" t="str"/>
      <x:c r="V14" s="11" t="str"/>
      <x:c r="W14" s="11" t="str">
        <x:v>https://www.newgeneralservicelist.com/toeic-service-list</x:v>
      </x:c>
      <x:c r="X14" s="11" t="str">
        <x:v>https://github.com/skywind3000/ECDICT</x:v>
      </x:c>
    </x:row>
    <x:row r="15">
      <x:c r="A15" s="30" t="n">
        <x:f>ROW()-1</x:f>
        <x:v>14</x:v>
      </x:c>
      <x:c r="B15" t="str">
        <x:v>applicant</x:v>
      </x:c>
      <x:c r="C15" t="str">
        <x:v>'æplikәnt</x:v>
      </x:c>
      <x:c r="D15" t="str"/>
      <x:c r="E15" s="11" t="inlineStr">
        <x:is>
          <x:t xml:space="preserve">n. 申请者；申请人</x:t>
        </x:is>
      </x:c>
      <x:c r="F15" s="11" t="str">
        <x:v>n. a person who requests or seeks something such as assistance or employment or admission</x:v>
      </x:c>
      <x:c r="G15" s="30" t="str">
        <x:v>TSL</x:v>
      </x:c>
      <x:c r="H15" s="30"/>
      <x:c r="I15" s="30" t="n">
        <x:v>28</x:v>
      </x:c>
      <x:c r="J15" s="30" t="n">
        <x:v>16</x:v>
      </x:c>
      <x:c r="K15" s="30" t="n">
        <x:v>3</x:v>
      </x:c>
      <x:c r="L15" s="30" t="n">
        <x:v>3</x:v>
      </x:c>
      <x:c r="M15" s="30" t="n">
        <x:v>10</x:v>
      </x:c>
      <x:c r="N15" s="30" t="n">
        <x:v>0</x:v>
      </x:c>
      <x:c r="O15" s="11" t="str"/>
      <x:c r="P15" s="32" t="n">
        <x:v>0</x:v>
      </x:c>
      <x:c r="Q15" s="32" t="str"/>
      <x:c r="R15" s="32" t="str">
        <x:v>是</x:v>
      </x:c>
      <x:c r="S15" s="32" t="n">
        <x:f>IF(G15="TSL",42+18*(1251-I15)/1250,IF(H15&lt;=1000,8,IF(H15&lt;=2000,14,16)))+7*LN(1+J15)+5*LN(1+K15)+9*N15+MIN(12,4*P15)-IF(Q15="基础功能词",30,0)</x:f>
        <x:v>86.37516521399297</x:v>
      </x:c>
      <x:c r="T15" s="32" t="str">
        <x:f>IF(Q15="基础功能词","基础",IF(R15="是",IF(S15&gt;=57.09,"S","A"),"B"))</x:f>
        <x:v>S</x:v>
      </x:c>
      <x:c r="U15" s="32" t="str"/>
      <x:c r="V15" s="11" t="str"/>
      <x:c r="W15" s="11" t="str">
        <x:v>https://www.newgeneralservicelist.com/toeic-service-list</x:v>
      </x:c>
      <x:c r="X15" s="11" t="str">
        <x:v>https://github.com/skywind3000/ECDICT</x:v>
      </x:c>
    </x:row>
    <x:row r="16">
      <x:c r="A16" s="30" t="n">
        <x:f>ROW()-1</x:f>
        <x:v>15</x:v>
      </x:c>
      <x:c r="B16" t="str">
        <x:v>due</x:v>
      </x:c>
      <x:c r="C16" t="str">
        <x:v>dju:</x:v>
      </x:c>
      <x:c r="D16" t="str"/>
      <x:c r="E16" s="11" t="inlineStr">
        <x:is>
          <x:t xml:space="preserve">n. 应付款，会费；a. 到期的，应付的，预定的；prep. 由于（due to）</x:t>
        </x:is>
      </x:c>
      <x:c r="F16" s="11" t="str">
        <x:v>n. that which is deserved or owed; n. a payment that is due (e.g., as the price of membership); a. owed and payable immediately or on demand; s. scheduled to arrive</x:v>
      </x:c>
      <x:c r="G16" s="30" t="str">
        <x:v>NGSL</x:v>
      </x:c>
      <x:c r="H16" s="30" t="n">
        <x:v>574</x:v>
      </x:c>
      <x:c r="I16" s="30"/>
      <x:c r="J16" s="30" t="n">
        <x:v>34</x:v>
      </x:c>
      <x:c r="K16" s="30" t="n">
        <x:v>12</x:v>
      </x:c>
      <x:c r="L16" s="30" t="n">
        <x:v>2</x:v>
      </x:c>
      <x:c r="M16" s="30" t="n">
        <x:v>20</x:v>
      </x:c>
      <x:c r="N16" s="30" t="n">
        <x:v>4</x:v>
      </x:c>
      <x:c r="O16" s="11" t="str">
        <x:v>due to</x:v>
      </x:c>
      <x:c r="P16" s="32" t="n">
        <x:v>1</x:v>
      </x:c>
      <x:c r="Q16" s="32" t="str"/>
      <x:c r="R16" s="32" t="str">
        <x:v>是</x:v>
      </x:c>
      <x:c r="S16" s="32" t="n">
        <x:f>IF(G16="TSL",42+18*(1251-I16)/1250,IF(H16&lt;=1000,8,IF(H16&lt;=2000,14,16)))+7*LN(1+J16)+5*LN(1+K16)+9*N16+MIN(12,4*P16)-IF(Q16="基础功能词",30,0)</x:f>
        <x:v>85.71218321773358</x:v>
      </x:c>
      <x:c r="T16" s="32" t="str">
        <x:f>IF(Q16="基础功能词","基础",IF(R16="是",IF(S16&gt;=57.09,"S","A"),"B"))</x:f>
        <x:v>S</x:v>
      </x:c>
      <x:c r="U16" s="32" t="str"/>
      <x:c r="V16" s="11" t="str"/>
      <x:c r="W16" s="11" t="str">
        <x:v>https://www.newgeneralservicelist.com/new-general-service-list</x:v>
      </x:c>
      <x:c r="X16" s="11" t="str">
        <x:v>https://github.com/skywind3000/ECDICT</x:v>
      </x:c>
    </x:row>
    <x:row r="17">
      <x:c r="A17" s="30" t="n">
        <x:f>ROW()-1</x:f>
        <x:v>16</x:v>
      </x:c>
      <x:c r="B17" t="str">
        <x:v>subscription</x:v>
      </x:c>
      <x:c r="C17" t="str">
        <x:v>sәb'skripʃәn</x:v>
      </x:c>
      <x:c r="D17" t="str"/>
      <x:c r="E17" s="11" t="inlineStr">
        <x:is>
          <x:t xml:space="preserve">n. 订阅，订购；订阅费；签署</x:t>
        </x:is>
      </x:c>
      <x:c r="F17" s="11" t="str">
        <x:v>n. a payment for consecutive issues of a newspaper or magazine for a given period of time; n. agreement expressed by (or as if expressed by) signing your name; n. a pledged contribution; n. the act of signing your name; writing your signature (as on a document)</x:v>
      </x:c>
      <x:c r="G17" s="30" t="str">
        <x:v>TSL</x:v>
      </x:c>
      <x:c r="H17" s="30"/>
      <x:c r="I17" s="30" t="n">
        <x:v>53</x:v>
      </x:c>
      <x:c r="J17" s="30" t="n">
        <x:v>23</x:v>
      </x:c>
      <x:c r="K17" s="30" t="n">
        <x:v>1</x:v>
      </x:c>
      <x:c r="L17" s="30" t="n">
        <x:v>1</x:v>
      </x:c>
      <x:c r="M17" s="30" t="n">
        <x:v>21</x:v>
      </x:c>
      <x:c r="N17" s="30" t="n">
        <x:v>0</x:v>
      </x:c>
      <x:c r="O17" s="11" t="str"/>
      <x:c r="P17" s="32" t="n">
        <x:v>0</x:v>
      </x:c>
      <x:c r="Q17" s="32" t="str"/>
      <x:c r="R17" s="32" t="str">
        <x:v>是</x:v>
      </x:c>
      <x:c r="S17" s="32" t="n">
        <x:f>IF(G17="TSL",42+18*(1251-I17)/1250,IF(H17&lt;=1000,8,IF(H17&lt;=2000,14,16)))+7*LN(1+J17)+5*LN(1+K17)+9*N17+MIN(12,4*P17)-IF(Q17="基础功能词",30,0)</x:f>
        <x:v>84.96331271523535</x:v>
      </x:c>
      <x:c r="T17" s="32" t="str">
        <x:f>IF(Q17="基础功能词","基础",IF(R17="是",IF(S17&gt;=57.09,"S","A"),"B"))</x:f>
        <x:v>S</x:v>
      </x:c>
      <x:c r="U17" s="32" t="str"/>
      <x:c r="V17" s="11" t="str"/>
      <x:c r="W17" s="11" t="str">
        <x:v>https://www.newgeneralservicelist.com/toeic-service-list</x:v>
      </x:c>
      <x:c r="X17" s="11" t="str">
        <x:v>https://github.com/skywind3000/ECDICT</x:v>
      </x:c>
    </x:row>
    <x:row r="18">
      <x:c r="A18" s="30" t="n">
        <x:f>ROW()-1</x:f>
        <x:v>17</x:v>
      </x:c>
      <x:c r="B18" t="str">
        <x:v>request</x:v>
      </x:c>
      <x:c r="C18" t="str">
        <x:v>ri'kwest</x:v>
      </x:c>
      <x:c r="D18" t="str"/>
      <x:c r="E18" s="11" t="inlineStr">
        <x:is>
          <x:t xml:space="preserve">n. 请求, 申请；vt. 请求, 要求</x:t>
        </x:is>
      </x:c>
      <x:c r="F18" s="11" t="str">
        <x:v>n. a formal message requesting something that is submitted to an authority; n. the verbal act of requesting; v. express the need or desire for; ask for; v. ask (a person) to do something</x:v>
      </x:c>
      <x:c r="G18" s="30" t="str">
        <x:v>NGSL</x:v>
      </x:c>
      <x:c r="H18" s="30" t="n">
        <x:v>1011</x:v>
      </x:c>
      <x:c r="I18" s="30"/>
      <x:c r="J18" s="30" t="n">
        <x:v>97</x:v>
      </x:c>
      <x:c r="K18" s="30" t="n">
        <x:v>11</x:v>
      </x:c>
      <x:c r="L18" s="30" t="n">
        <x:v>4</x:v>
      </x:c>
      <x:c r="M18" s="30" t="n">
        <x:v>82</x:v>
      </x:c>
      <x:c r="N18" s="30" t="n">
        <x:v>2</x:v>
      </x:c>
      <x:c r="O18" s="11" t="str">
        <x:v>be requested to do；request for</x:v>
      </x:c>
      <x:c r="P18" s="32" t="n">
        <x:v>2</x:v>
      </x:c>
      <x:c r="Q18" s="32" t="str"/>
      <x:c r="R18" s="32" t="str">
        <x:v>是</x:v>
      </x:c>
      <x:c r="S18" s="32" t="n">
        <x:f>IF(G18="TSL",42+18*(1251-I18)/1250,IF(H18&lt;=1000,8,IF(H18&lt;=2000,14,16)))+7*LN(1+J18)+5*LN(1+K18)+9*N18+MIN(12,4*P18)-IF(Q18="基础功能词",30,0)</x:f>
        <x:v>84.51930559963401</x:v>
      </x:c>
      <x:c r="T18" s="32" t="str">
        <x:f>IF(Q18="基础功能词","基础",IF(R18="是",IF(S18&gt;=57.09,"S","A"),"B"))</x:f>
        <x:v>S</x:v>
      </x:c>
      <x:c r="U18" s="32" t="str"/>
      <x:c r="V18" s="11" t="str"/>
      <x:c r="W18" s="11" t="str">
        <x:v>https://www.newgeneralservicelist.com/new-general-service-list</x:v>
      </x:c>
      <x:c r="X18" s="11" t="str">
        <x:v>https://github.com/skywind3000/ECDICT</x:v>
      </x:c>
    </x:row>
    <x:row r="19">
      <x:c r="A19" s="30" t="n">
        <x:f>ROW()-1</x:f>
        <x:v>18</x:v>
      </x:c>
      <x:c r="B19" t="str">
        <x:v>reservation</x:v>
      </x:c>
      <x:c r="C19" t="str">
        <x:v>.rezә'veiʃәn</x:v>
      </x:c>
      <x:c r="D19" t="str"/>
      <x:c r="E19" s="11" t="inlineStr">
        <x:is>
          <x:t xml:space="preserve">n. 预订，预约；保留（意见）</x:t>
        </x:is>
      </x:c>
      <x:c r="F19" s="11" t="str">
        <x:v>n. a district that is reserved for particular purpose; n. a statement that limits or restricts some claim; n. the written record or promise of an arrangement by which accommodations are secured in advance; n. something reserved in advance (as a hotel accommodation or a seat on a </x:v>
      </x:c>
      <x:c r="G19" s="30" t="str">
        <x:v>TSL</x:v>
      </x:c>
      <x:c r="H19" s="30"/>
      <x:c r="I19" s="30" t="n">
        <x:v>7</x:v>
      </x:c>
      <x:c r="J19" s="30" t="n">
        <x:v>18</x:v>
      </x:c>
      <x:c r="K19" s="30" t="n">
        <x:v>0</x:v>
      </x:c>
      <x:c r="L19" s="30" t="n">
        <x:v>1</x:v>
      </x:c>
      <x:c r="M19" s="30" t="n">
        <x:v>17</x:v>
      </x:c>
      <x:c r="N19" s="30" t="n">
        <x:v>0</x:v>
      </x:c>
      <x:c r="O19" s="11" t="str">
        <x:v>make reservations</x:v>
      </x:c>
      <x:c r="P19" s="32" t="n">
        <x:v>1</x:v>
      </x:c>
      <x:c r="Q19" s="32" t="str"/>
      <x:c r="R19" s="32" t="str">
        <x:v>是</x:v>
      </x:c>
      <x:c r="S19" s="32" t="n">
        <x:f>IF(G19="TSL",42+18*(1251-I19)/1250,IF(H19&lt;=1000,8,IF(H19&lt;=2000,14,16)))+7*LN(1+J19)+5*LN(1+K19)+9*N19+MIN(12,4*P19)-IF(Q19="基础功能词",30,0)</x:f>
        <x:v>84.52467285416509</x:v>
      </x:c>
      <x:c r="T19" s="32" t="str">
        <x:f>IF(Q19="基础功能词","基础",IF(R19="是",IF(S19&gt;=57.09,"S","A"),"B"))</x:f>
        <x:v>S</x:v>
      </x:c>
      <x:c r="U19" s="32" t="str"/>
      <x:c r="V19" s="11" t="str"/>
      <x:c r="W19" s="11" t="str">
        <x:v>https://www.newgeneralservicelist.com/toeic-service-list</x:v>
      </x:c>
      <x:c r="X19" s="11" t="str">
        <x:v>https://github.com/skywind3000/ECDICT</x:v>
      </x:c>
    </x:row>
    <x:row r="20">
      <x:c r="A20" s="30" t="n">
        <x:f>ROW()-1</x:f>
        <x:v>19</x:v>
      </x:c>
      <x:c r="B20" t="str">
        <x:v>airport</x:v>
      </x:c>
      <x:c r="C20" t="str">
        <x:v>'єәpɒ:t</x:v>
      </x:c>
      <x:c r="D20" t="str"/>
      <x:c r="E20" s="11" t="inlineStr">
        <x:is>
          <x:t xml:space="preserve">n. 机场；飞机场</x:t>
        </x:is>
      </x:c>
      <x:c r="F20" s="11" t="str">
        <x:v>n. an airfield equipped with control tower and hangars as well as accommodations for passengers and cargo</x:v>
      </x:c>
      <x:c r="G20" s="30" t="str">
        <x:v>TSL</x:v>
      </x:c>
      <x:c r="H20" s="30"/>
      <x:c r="I20" s="30" t="n">
        <x:v>5</x:v>
      </x:c>
      <x:c r="J20" s="30" t="n">
        <x:v>18</x:v>
      </x:c>
      <x:c r="K20" s="30" t="n">
        <x:v>1</x:v>
      </x:c>
      <x:c r="L20" s="30" t="n">
        <x:v>2</x:v>
      </x:c>
      <x:c r="M20" s="30" t="n">
        <x:v>15</x:v>
      </x:c>
      <x:c r="N20" s="30" t="n">
        <x:v>0</x:v>
      </x:c>
      <x:c r="O20" s="11" t="str"/>
      <x:c r="P20" s="32" t="n">
        <x:v>0</x:v>
      </x:c>
      <x:c r="Q20" s="32" t="str"/>
      <x:c r="R20" s="32" t="str">
        <x:v>是</x:v>
      </x:c>
      <x:c r="S20" s="32" t="n">
        <x:f>IF(G20="TSL",42+18*(1251-I20)/1250,IF(H20&lt;=1000,8,IF(H20&lt;=2000,14,16)))+7*LN(1+J20)+5*LN(1+K20)+9*N20+MIN(12,4*P20)-IF(Q20="基础功能词",30,0)</x:f>
        <x:v>84.0192087569648</x:v>
      </x:c>
      <x:c r="T20" s="32" t="str">
        <x:f>IF(Q20="基础功能词","基础",IF(R20="是",IF(S20&gt;=57.09,"S","A"),"B"))</x:f>
        <x:v>S</x:v>
      </x:c>
      <x:c r="U20" s="32" t="str"/>
      <x:c r="V20" s="11" t="str"/>
      <x:c r="W20" s="11" t="str">
        <x:v>https://www.newgeneralservicelist.com/toeic-service-list</x:v>
      </x:c>
      <x:c r="X20" s="11" t="str">
        <x:v>https://github.com/skywind3000/ECDICT</x:v>
      </x:c>
    </x:row>
    <x:row r="21">
      <x:c r="A21" s="30" t="n">
        <x:f>ROW()-1</x:f>
        <x:v>20</x:v>
      </x:c>
      <x:c r="B21" t="str">
        <x:v>upcoming</x:v>
      </x:c>
      <x:c r="C21" t="str">
        <x:v>'ʌp.kʌmiŋ</x:v>
      </x:c>
      <x:c r="D21" t="str"/>
      <x:c r="E21" s="11" t="str">
        <x:v>a. 即将来临的, 即将出现的</x:v>
      </x:c>
      <x:c r="F21" s="11" t="str">
        <x:v>s of the relatively near future</x:v>
      </x:c>
      <x:c r="G21" s="30" t="str">
        <x:v>TSL</x:v>
      </x:c>
      <x:c r="H21" s="30"/>
      <x:c r="I21" s="30" t="n">
        <x:v>86</x:v>
      </x:c>
      <x:c r="J21" s="30" t="n">
        <x:v>11</x:v>
      </x:c>
      <x:c r="K21" s="30" t="n">
        <x:v>1</x:v>
      </x:c>
      <x:c r="L21" s="30" t="n">
        <x:v>2</x:v>
      </x:c>
      <x:c r="M21" s="30" t="n">
        <x:v>8</x:v>
      </x:c>
      <x:c r="N21" s="30" t="n">
        <x:v>0</x:v>
      </x:c>
      <x:c r="O21" s="11" t="str">
        <x:v>upcoming (= forthcoming)</x:v>
      </x:c>
      <x:c r="P21" s="32" t="n">
        <x:v>1</x:v>
      </x:c>
      <x:c r="Q21" s="32" t="str"/>
      <x:c r="R21" s="32" t="str">
        <x:v>是</x:v>
      </x:c>
      <x:c r="S21" s="32" t="n">
        <x:f>IF(G21="TSL",42+18*(1251-I21)/1250,IF(H21&lt;=1000,8,IF(H21&lt;=2000,14,16)))+7*LN(1+J21)+5*LN(1+K21)+9*N21+MIN(12,4*P21)-IF(Q21="基础功能词",30,0)</x:f>
        <x:v>83.63608245131572</x:v>
      </x:c>
      <x:c r="T21" s="32" t="str">
        <x:f>IF(Q21="基础功能词","基础",IF(R21="是",IF(S21&gt;=57.09,"S","A"),"B"))</x:f>
        <x:v>S</x:v>
      </x:c>
      <x:c r="U21" s="32" t="str"/>
      <x:c r="V21" s="11" t="str"/>
      <x:c r="W21" s="11" t="str">
        <x:v>https://www.newgeneralservicelist.com/toeic-service-list</x:v>
      </x:c>
      <x:c r="X21" s="11" t="str">
        <x:v>https://github.com/skywind3000/ECDICT</x:v>
      </x:c>
    </x:row>
    <x:row r="22">
      <x:c r="A22" s="30" t="n">
        <x:f>ROW()-1</x:f>
        <x:v>21</x:v>
      </x:c>
      <x:c r="B22" t="str">
        <x:v>exit</x:v>
      </x:c>
      <x:c r="C22" t="str">
        <x:v>'eksit</x:v>
      </x:c>
      <x:c r="D22" t="str"/>
      <x:c r="E22" s="11" t="inlineStr">
        <x:is>
          <x:t xml:space="preserve">n. 出口, 退场, 离去；vi. 退出, 脱离</x:t>
        </x:is>
      </x:c>
      <x:c r="F22" s="11" t="str">
        <x:v>n. an opening that permits escape or release; n. the act of going out; v. move out of or depart from; v. lose the lead</x:v>
      </x:c>
      <x:c r="G22" s="30" t="str">
        <x:v>TSL</x:v>
      </x:c>
      <x:c r="H22" s="30"/>
      <x:c r="I22" s="30" t="n">
        <x:v>101</x:v>
      </x:c>
      <x:c r="J22" s="30" t="n">
        <x:v>14</x:v>
      </x:c>
      <x:c r="K22" s="30" t="n">
        <x:v>2</x:v>
      </x:c>
      <x:c r="L22" s="30" t="n">
        <x:v>8</x:v>
      </x:c>
      <x:c r="M22" s="30" t="n">
        <x:v>4</x:v>
      </x:c>
      <x:c r="N22" s="30" t="n">
        <x:v>0</x:v>
      </x:c>
      <x:c r="O22" s="11" t="str"/>
      <x:c r="P22" s="32" t="n">
        <x:v>0</x:v>
      </x:c>
      <x:c r="Q22" s="32" t="str"/>
      <x:c r="R22" s="32" t="str">
        <x:v>是</x:v>
      </x:c>
      <x:c r="S22" s="32" t="n">
        <x:f>IF(G22="TSL",42+18*(1251-I22)/1250,IF(H22&lt;=1000,8,IF(H22&lt;=2000,14,16)))+7*LN(1+J22)+5*LN(1+K22)+9*N22+MIN(12,4*P22)-IF(Q22="基础功能词",30,0)</x:f>
        <x:v>83.00941285105603</x:v>
      </x:c>
      <x:c r="T22" s="32" t="str">
        <x:f>IF(Q22="基础功能词","基础",IF(R22="是",IF(S22&gt;=57.09,"S","A"),"B"))</x:f>
        <x:v>S</x:v>
      </x:c>
      <x:c r="U22" s="32" t="str"/>
      <x:c r="V22" s="11" t="str"/>
      <x:c r="W22" s="11" t="str">
        <x:v>https://www.newgeneralservicelist.com/toeic-service-list</x:v>
      </x:c>
      <x:c r="X22" s="11" t="str">
        <x:v>https://github.com/skywind3000/ECDICT</x:v>
      </x:c>
    </x:row>
    <x:row r="23">
      <x:c r="A23" s="30" t="n">
        <x:f>ROW()-1</x:f>
        <x:v>22</x:v>
      </x:c>
      <x:c r="B23" t="str">
        <x:v>internet</x:v>
      </x:c>
      <x:c r="C23" t="str">
        <x:v>'intәnet</x:v>
      </x:c>
      <x:c r="D23" t="str"/>
      <x:c r="E23" s="11" t="inlineStr">
        <x:is>
          <x:t xml:space="preserve">n. 因特网；互联网</x:t>
        </x:is>
      </x:c>
      <x:c r="F23" s="11" t="str">
        <x:v>n. a computer network consisting of a worldwide network of computer networks that use the TCP/IP network protocols to facilitate data transmission and exchange</x:v>
      </x:c>
      <x:c r="G23" s="30" t="str">
        <x:v>TSL</x:v>
      </x:c>
      <x:c r="H23" s="30"/>
      <x:c r="I23" s="30" t="n">
        <x:v>577</x:v>
      </x:c>
      <x:c r="J23" s="30" t="n">
        <x:v>31</x:v>
      </x:c>
      <x:c r="K23" s="30" t="n">
        <x:v>3</x:v>
      </x:c>
      <x:c r="L23" s="30" t="n">
        <x:v>3</x:v>
      </x:c>
      <x:c r="M23" s="30" t="n">
        <x:v>25</x:v>
      </x:c>
      <x:c r="N23" s="30" t="n">
        <x:v>0</x:v>
      </x:c>
      <x:c r="O23" s="11" t="str"/>
      <x:c r="P23" s="32" t="n">
        <x:v>0</x:v>
      </x:c>
      <x:c r="Q23" s="32" t="str"/>
      <x:c r="R23" s="32" t="str">
        <x:v>是</x:v>
      </x:c>
      <x:c r="S23" s="32" t="n">
        <x:f>IF(G23="TSL",42+18*(1251-I23)/1250,IF(H23&lt;=1000,8,IF(H23&lt;=2000,14,16)))+7*LN(1+J23)+5*LN(1+K23)+9*N23+MIN(12,4*P23)-IF(Q23="基础功能词",30,0)</x:f>
        <x:v>82.89722312519756</x:v>
      </x:c>
      <x:c r="T23" s="32" t="str">
        <x:f>IF(Q23="基础功能词","基础",IF(R23="是",IF(S23&gt;=57.09,"S","A"),"B"))</x:f>
        <x:v>S</x:v>
      </x:c>
      <x:c r="U23" s="32" t="str"/>
      <x:c r="V23" s="11" t="str"/>
      <x:c r="W23" s="11" t="str">
        <x:v>https://www.newgeneralservicelist.com/toeic-service-list</x:v>
      </x:c>
      <x:c r="X23" s="11" t="str">
        <x:v>https://github.com/skywind3000/ECDICT</x:v>
      </x:c>
    </x:row>
    <x:row r="24">
      <x:c r="A24" s="30" t="n">
        <x:f>ROW()-1</x:f>
        <x:v>23</x:v>
      </x:c>
      <x:c r="B24" t="str">
        <x:v>obtain</x:v>
      </x:c>
      <x:c r="C24" t="str">
        <x:v>әb'tein</x:v>
      </x:c>
      <x:c r="D24" t="str"/>
      <x:c r="E24" s="11" t="inlineStr">
        <x:is>
          <x:t xml:space="preserve">vt. 获得, 得到, 取得</x:t>
        </x:is>
      </x:c>
      <x:c r="F24" s="11" t="str">
        <x:v>v. come into possession of</x:v>
      </x:c>
      <x:c r="G24" s="30" t="str">
        <x:v>TSL</x:v>
      </x:c>
      <x:c r="H24" s="30"/>
      <x:c r="I24" s="30" t="n">
        <x:v>58</x:v>
      </x:c>
      <x:c r="J24" s="30" t="n">
        <x:v>10</x:v>
      </x:c>
      <x:c r="K24" s="30" t="n">
        <x:v>3</x:v>
      </x:c>
      <x:c r="L24" s="30" t="n">
        <x:v>0</x:v>
      </x:c>
      <x:c r="M24" s="30" t="n">
        <x:v>7</x:v>
      </x:c>
      <x:c r="N24" s="30" t="n">
        <x:v>0</x:v>
      </x:c>
      <x:c r="O24" s="11" t="str"/>
      <x:c r="P24" s="32" t="n">
        <x:v>0</x:v>
      </x:c>
      <x:c r="Q24" s="32" t="str"/>
      <x:c r="R24" s="32" t="str">
        <x:v>是</x:v>
      </x:c>
      <x:c r="S24" s="32" t="n">
        <x:f>IF(G24="TSL",42+18*(1251-I24)/1250,IF(H24&lt;=1000,8,IF(H24&lt;=2000,14,16)))+7*LN(1+J24)+5*LN(1+K24)+9*N24+MIN(12,4*P24)-IF(Q24="基础功能词",30,0)</x:f>
        <x:v>82.89593871518805</x:v>
      </x:c>
      <x:c r="T24" s="32" t="str">
        <x:f>IF(Q24="基础功能词","基础",IF(R24="是",IF(S24&gt;=57.09,"S","A"),"B"))</x:f>
        <x:v>S</x:v>
      </x:c>
      <x:c r="U24" s="32" t="str"/>
      <x:c r="V24" s="11" t="str"/>
      <x:c r="W24" s="11" t="str">
        <x:v>https://www.newgeneralservicelist.com/toeic-service-list</x:v>
      </x:c>
      <x:c r="X24" s="11" t="str">
        <x:v>https://github.com/skywind3000/ECDICT</x:v>
      </x:c>
    </x:row>
    <x:row r="25">
      <x:c r="A25" s="30" t="n">
        <x:f>ROW()-1</x:f>
        <x:v>24</x:v>
      </x:c>
      <x:c r="B25" t="str">
        <x:v>memo</x:v>
      </x:c>
      <x:c r="C25" t="str">
        <x:v>'memәu</x:v>
      </x:c>
      <x:c r="D25" t="str"/>
      <x:c r="E25" s="11" t="inlineStr">
        <x:is>
          <x:t xml:space="preserve">n. 备忘录；便条，便函</x:t>
        </x:is>
      </x:c>
      <x:c r="F25" s="11" t="str">
        <x:v>n. a written proposal or reminder</x:v>
      </x:c>
      <x:c r="G25" s="30" t="str">
        <x:v>TSL</x:v>
      </x:c>
      <x:c r="H25" s="30"/>
      <x:c r="I25" s="30" t="n">
        <x:v>6</x:v>
      </x:c>
      <x:c r="J25" s="30" t="n">
        <x:v>15</x:v>
      </x:c>
      <x:c r="K25" s="30" t="n">
        <x:v>1</x:v>
      </x:c>
      <x:c r="L25" s="30" t="n">
        <x:v>0</x:v>
      </x:c>
      <x:c r="M25" s="30" t="n">
        <x:v>14</x:v>
      </x:c>
      <x:c r="N25" s="30" t="n">
        <x:v>0</x:v>
      </x:c>
      <x:c r="O25" s="11" t="str"/>
      <x:c r="P25" s="32" t="n">
        <x:v>0</x:v>
      </x:c>
      <x:c r="Q25" s="32" t="str"/>
      <x:c r="R25" s="32" t="str">
        <x:v>是</x:v>
      </x:c>
      <x:c r="S25" s="32" t="n">
        <x:f>IF(G25="TSL",42+18*(1251-I25)/1250,IF(H25&lt;=1000,8,IF(H25&lt;=2000,14,16)))+7*LN(1+J25)+5*LN(1+K25)+9*N25+MIN(12,4*P25)-IF(Q25="基础功能词",30,0)</x:f>
        <x:v>82.80185695847818</x:v>
      </x:c>
      <x:c r="T25" s="32" t="str">
        <x:f>IF(Q25="基础功能词","基础",IF(R25="是",IF(S25&gt;=57.09,"S","A"),"B"))</x:f>
        <x:v>S</x:v>
      </x:c>
      <x:c r="U25" s="32" t="str"/>
      <x:c r="V25" s="11" t="str"/>
      <x:c r="W25" s="11" t="str">
        <x:v>https://www.newgeneralservicelist.com/toeic-service-list</x:v>
      </x:c>
      <x:c r="X25" s="11" t="str">
        <x:v>https://github.com/skywind3000/ECDICT</x:v>
      </x:c>
    </x:row>
    <x:row r="26">
      <x:c r="A26" s="30" t="n">
        <x:f>ROW()-1</x:f>
        <x:v>25</x:v>
      </x:c>
      <x:c r="B26" t="str">
        <x:v>publish</x:v>
      </x:c>
      <x:c r="C26" t="str">
        <x:v>'pʌbliʃ</x:v>
      </x:c>
      <x:c r="D26" t="str"/>
      <x:c r="E26" s="11" t="inlineStr">
        <x:is>
          <x:t xml:space="preserve">vt. 出版, 发行, 发表, 公布, 公开；vi. 出版, 发行</x:t>
        </x:is>
      </x:c>
      <x:c r="F26" s="11" t="str">
        <x:v>v. prepare and issue for public distribution or sale; v. have (one's written work) issued for publication</x:v>
      </x:c>
      <x:c r="G26" s="30" t="str">
        <x:v>TSL</x:v>
      </x:c>
      <x:c r="H26" s="30"/>
      <x:c r="I26" s="30" t="n">
        <x:v>25</x:v>
      </x:c>
      <x:c r="J26" s="30" t="n">
        <x:v>11</x:v>
      </x:c>
      <x:c r="K26" s="30" t="n">
        <x:v>2</x:v>
      </x:c>
      <x:c r="L26" s="30" t="n">
        <x:v>4</x:v>
      </x:c>
      <x:c r="M26" s="30" t="n">
        <x:v>5</x:v>
      </x:c>
      <x:c r="N26" s="30" t="n">
        <x:v>0</x:v>
      </x:c>
      <x:c r="O26" s="11" t="str"/>
      <x:c r="P26" s="32" t="n">
        <x:v>0</x:v>
      </x:c>
      <x:c r="Q26" s="32" t="str"/>
      <x:c r="R26" s="32" t="str">
        <x:v>是</x:v>
      </x:c>
      <x:c r="S26" s="32" t="n">
        <x:f>IF(G26="TSL",42+18*(1251-I26)/1250,IF(H26&lt;=1000,8,IF(H26&lt;=2000,14,16)))+7*LN(1+J26)+5*LN(1+K26)+9*N26+MIN(12,4*P26)-IF(Q26="基础功能词",30,0)</x:f>
        <x:v>82.54180799185654</x:v>
      </x:c>
      <x:c r="T26" s="32" t="str">
        <x:f>IF(Q26="基础功能词","基础",IF(R26="是",IF(S26&gt;=57.09,"S","A"),"B"))</x:f>
        <x:v>S</x:v>
      </x:c>
      <x:c r="U26" s="32" t="str"/>
      <x:c r="V26" s="11" t="str"/>
      <x:c r="W26" s="11" t="str">
        <x:v>https://www.newgeneralservicelist.com/toeic-service-list</x:v>
      </x:c>
      <x:c r="X26" s="11" t="str">
        <x:v>https://github.com/skywind3000/ECDICT</x:v>
      </x:c>
    </x:row>
    <x:row r="27">
      <x:c r="A27" s="30" t="n">
        <x:f>ROW()-1</x:f>
        <x:v>26</x:v>
      </x:c>
      <x:c r="B27" t="str">
        <x:v>dine</x:v>
      </x:c>
      <x:c r="C27" t="str">
        <x:v>dain</x:v>
      </x:c>
      <x:c r="D27" t="str"/>
      <x:c r="E27" s="11" t="str">
        <x:v>vi. 用正餐, 进餐；vt. 宴请</x:v>
      </x:c>
      <x:c r="F27" s="11" t="str">
        <x:v>v. have supper; eat dinner; v. give dinner to; host for dinner</x:v>
      </x:c>
      <x:c r="G27" s="30" t="str">
        <x:v>TSL</x:v>
      </x:c>
      <x:c r="H27" s="30"/>
      <x:c r="I27" s="30" t="n">
        <x:v>83</x:v>
      </x:c>
      <x:c r="J27" s="30" t="n">
        <x:v>9</x:v>
      </x:c>
      <x:c r="K27" s="30" t="n">
        <x:v>1</x:v>
      </x:c>
      <x:c r="L27" s="30" t="n">
        <x:v>0</x:v>
      </x:c>
      <x:c r="M27" s="30" t="n">
        <x:v>8</x:v>
      </x:c>
      <x:c r="N27" s="30" t="n">
        <x:v>0</x:v>
      </x:c>
      <x:c r="O27" s="11" t="str">
        <x:v>dining hall</x:v>
      </x:c>
      <x:c r="P27" s="32" t="n">
        <x:v>1</x:v>
      </x:c>
      <x:c r="Q27" s="32" t="str"/>
      <x:c r="R27" s="32" t="str">
        <x:v>是</x:v>
      </x:c>
      <x:c r="S27" s="32" t="n">
        <x:f>IF(G27="TSL",42+18*(1251-I27)/1250,IF(H27&lt;=1000,8,IF(H27&lt;=2000,14,16)))+7*LN(1+J27)+5*LN(1+K27)+9*N27+MIN(12,4*P27)-IF(Q27="基础功能词",30,0)</x:f>
        <x:v>82.40303155375804</x:v>
      </x:c>
      <x:c r="T27" s="32" t="str">
        <x:f>IF(Q27="基础功能词","基础",IF(R27="是",IF(S27&gt;=57.09,"S","A"),"B"))</x:f>
        <x:v>S</x:v>
      </x:c>
      <x:c r="U27" s="32" t="str"/>
      <x:c r="V27" s="11" t="str"/>
      <x:c r="W27" s="11" t="str">
        <x:v>https://www.newgeneralservicelist.com/toeic-service-list</x:v>
      </x:c>
      <x:c r="X27" s="11" t="str">
        <x:v>https://github.com/skywind3000/ECDICT</x:v>
      </x:c>
    </x:row>
    <x:row r="28">
      <x:c r="A28" s="30" t="n">
        <x:f>ROW()-1</x:f>
        <x:v>27</x:v>
      </x:c>
      <x:c r="B28" t="str">
        <x:v>sincerely</x:v>
      </x:c>
      <x:c r="C28" t="str">
        <x:v>sin'siәli</x:v>
      </x:c>
      <x:c r="D28" t="str"/>
      <x:c r="E28" s="11" t="inlineStr">
        <x:is>
          <x:t xml:space="preserve">adv. 真诚地；（信末）谨启</x:t>
        </x:is>
      </x:c>
      <x:c r="F28" s="11" t="str">
        <x:v>r. with sincerity; without pretense; r. written formula for ending a letter</x:v>
      </x:c>
      <x:c r="G28" s="30" t="str">
        <x:v>TSL</x:v>
      </x:c>
      <x:c r="H28" s="30"/>
      <x:c r="I28" s="30" t="n">
        <x:v>11</x:v>
      </x:c>
      <x:c r="J28" s="30" t="n">
        <x:v>24</x:v>
      </x:c>
      <x:c r="K28" s="30" t="n">
        <x:v>0</x:v>
      </x:c>
      <x:c r="L28" s="30" t="n">
        <x:v>3</x:v>
      </x:c>
      <x:c r="M28" s="30" t="n">
        <x:v>21</x:v>
      </x:c>
      <x:c r="N28" s="30" t="n">
        <x:v>0</x:v>
      </x:c>
      <x:c r="O28" s="11" t="str"/>
      <x:c r="P28" s="32" t="n">
        <x:v>0</x:v>
      </x:c>
      <x:c r="Q28" s="32" t="str"/>
      <x:c r="R28" s="32" t="str">
        <x:v>是</x:v>
      </x:c>
      <x:c r="S28" s="32" t="n">
        <x:f>IF(G28="TSL",42+18*(1251-I28)/1250,IF(H28&lt;=1000,8,IF(H28&lt;=2000,14,16)))+7*LN(1+J28)+5*LN(1+K28)+9*N28+MIN(12,4*P28)-IF(Q28="基础功能词",30,0)</x:f>
        <x:v>82.38813077407741</x:v>
      </x:c>
      <x:c r="T28" s="32" t="str">
        <x:f>IF(Q28="基础功能词","基础",IF(R28="是",IF(S28&gt;=57.09,"S","A"),"B"))</x:f>
        <x:v>S</x:v>
      </x:c>
      <x:c r="U28" s="32" t="str"/>
      <x:c r="V28" s="11" t="str"/>
      <x:c r="W28" s="11" t="str">
        <x:v>https://www.newgeneralservicelist.com/toeic-service-list</x:v>
      </x:c>
      <x:c r="X28" s="11" t="str">
        <x:v>https://github.com/skywind3000/ECDICT</x:v>
      </x:c>
    </x:row>
    <x:row r="29">
      <x:c r="A29" s="30" t="n">
        <x:f>ROW()-1</x:f>
        <x:v>28</x:v>
      </x:c>
      <x:c r="B29" t="str">
        <x:v>fitness</x:v>
      </x:c>
      <x:c r="C29" t="str">
        <x:v>'fitnis</x:v>
      </x:c>
      <x:c r="D29" t="str"/>
      <x:c r="E29" s="11" t="inlineStr">
        <x:is>
          <x:t xml:space="preserve">n. 健康；健身；适合，合宜，恰当</x:t>
        </x:is>
      </x:c>
      <x:c r="F29" s="11" t="str">
        <x:v>n. the quality of being suitable; n. good physical condition; being in shape or in condition; n. the quality of being qualified</x:v>
      </x:c>
      <x:c r="G29" s="30" t="str">
        <x:v>TSL</x:v>
      </x:c>
      <x:c r="H29" s="30"/>
      <x:c r="I29" s="30" t="n">
        <x:v>115</x:v>
      </x:c>
      <x:c r="J29" s="30" t="n">
        <x:v>17</x:v>
      </x:c>
      <x:c r="K29" s="30" t="n">
        <x:v>1</x:v>
      </x:c>
      <x:c r="L29" s="30" t="n">
        <x:v>0</x:v>
      </x:c>
      <x:c r="M29" s="30" t="n">
        <x:v>16</x:v>
      </x:c>
      <x:c r="N29" s="30" t="n">
        <x:v>0</x:v>
      </x:c>
      <x:c r="O29" s="11" t="str"/>
      <x:c r="P29" s="32" t="n">
        <x:v>0</x:v>
      </x:c>
      <x:c r="Q29" s="32" t="str"/>
      <x:c r="R29" s="32" t="str">
        <x:v>是</x:v>
      </x:c>
      <x:c r="S29" s="32" t="n">
        <x:f>IF(G29="TSL",42+18*(1251-I29)/1250,IF(H29&lt;=1000,8,IF(H29&lt;=2000,14,16)))+7*LN(1+J29)+5*LN(1+K29)+9*N29+MIN(12,4*P29)-IF(Q29="基础功能词",30,0)</x:f>
        <x:v>82.05673820807287</x:v>
      </x:c>
      <x:c r="T29" s="32" t="str">
        <x:f>IF(Q29="基础功能词","基础",IF(R29="是",IF(S29&gt;=57.09,"S","A"),"B"))</x:f>
        <x:v>S</x:v>
      </x:c>
      <x:c r="U29" s="32" t="str"/>
      <x:c r="V29" s="11" t="str"/>
      <x:c r="W29" s="11" t="str">
        <x:v>https://www.newgeneralservicelist.com/toeic-service-list</x:v>
      </x:c>
      <x:c r="X29" s="11" t="str">
        <x:v>https://github.com/skywind3000/ECDICT</x:v>
      </x:c>
    </x:row>
    <x:row r="30">
      <x:c r="A30" s="30" t="n">
        <x:f>ROW()-1</x:f>
        <x:v>29</x:v>
      </x:c>
      <x:c r="B30" t="str">
        <x:v>service</x:v>
      </x:c>
      <x:c r="C30" t="str">
        <x:v>'sә:vis</x:v>
      </x:c>
      <x:c r="D30" t="str"/>
      <x:c r="E30" s="11" t="inlineStr">
        <x:is>
          <x:t xml:space="preserve">n. 服务；服务业；服务机构；vt. 保养，维修；a. 服务性的</x:t>
        </x:is>
      </x:c>
      <x:c r="F30" s="11" t="str">
        <x:v>n. work done by one person or group that benefits another; n. an act of help or assistance; n. the act of public worship following prescribed rules; n. a company or agency that performs a public service; subject to government regulation</x:v>
      </x:c>
      <x:c r="G30" s="30" t="str">
        <x:v>NGSL</x:v>
      </x:c>
      <x:c r="H30" s="30" t="n">
        <x:v>223</x:v>
      </x:c>
      <x:c r="I30" s="30"/>
      <x:c r="J30" s="30" t="n">
        <x:v>106</x:v>
      </x:c>
      <x:c r="K30" s="30" t="n">
        <x:v>18</x:v>
      </x:c>
      <x:c r="L30" s="30" t="n">
        <x:v>16</x:v>
      </x:c>
      <x:c r="M30" s="30" t="n">
        <x:v>72</x:v>
      </x:c>
      <x:c r="N30" s="30" t="n">
        <x:v>2</x:v>
      </x:c>
      <x:c r="O30" s="11" t="str">
        <x:v>after-sales hotline service；courier service</x:v>
      </x:c>
      <x:c r="P30" s="32" t="n">
        <x:v>2</x:v>
      </x:c>
      <x:c r="Q30" s="32" t="str"/>
      <x:c r="R30" s="32" t="str">
        <x:v>是</x:v>
      </x:c>
      <x:c r="S30" s="32" t="n">
        <x:f>IF(G30="TSL",42+18*(1251-I30)/1250,IF(H30&lt;=1000,8,IF(H30&lt;=2000,14,16)))+7*LN(1+J30)+5*LN(1+K30)+9*N30+MIN(12,4*P30)-IF(Q30="基础功能词",30,0)</x:f>
        <x:v>81.43199673706555</x:v>
      </x:c>
      <x:c r="T30" s="32" t="str">
        <x:f>IF(Q30="基础功能词","基础",IF(R30="是",IF(S30&gt;=57.09,"S","A"),"B"))</x:f>
        <x:v>S</x:v>
      </x:c>
      <x:c r="U30" s="32" t="str"/>
      <x:c r="V30" s="11" t="str"/>
      <x:c r="W30" s="11" t="str">
        <x:v>https://www.newgeneralservicelist.com/new-general-service-list</x:v>
      </x:c>
      <x:c r="X30" s="11" t="str">
        <x:v>https://github.com/skywind3000/ECDICT</x:v>
      </x:c>
    </x:row>
    <x:row r="31">
      <x:c r="A31" s="30" t="n">
        <x:f>ROW()-1</x:f>
        <x:v>30</x:v>
      </x:c>
      <x:c r="B31" t="str">
        <x:v>convenient</x:v>
      </x:c>
      <x:c r="C31" t="str">
        <x:v>kәn'vi:njәnt</x:v>
      </x:c>
      <x:c r="D31" t="str"/>
      <x:c r="E31" s="11" t="inlineStr">
        <x:is>
          <x:t xml:space="preserve">a. 方便的, 合宜的；合适的</x:t>
        </x:is>
      </x:c>
      <x:c r="F31" s="11" t="str">
        <x:v>a. suited to your comfort or purpose or needs</x:v>
      </x:c>
      <x:c r="G31" s="30" t="str">
        <x:v>TSL</x:v>
      </x:c>
      <x:c r="H31" s="30"/>
      <x:c r="I31" s="30" t="n">
        <x:v>54</x:v>
      </x:c>
      <x:c r="J31" s="30" t="n">
        <x:v>3</x:v>
      </x:c>
      <x:c r="K31" s="30" t="n">
        <x:v>1</x:v>
      </x:c>
      <x:c r="L31" s="30" t="n">
        <x:v>1</x:v>
      </x:c>
      <x:c r="M31" s="30" t="n">
        <x:v>1</x:v>
      </x:c>
      <x:c r="N31" s="30" t="n">
        <x:v>1</x:v>
      </x:c>
      <x:c r="O31" s="11" t="str"/>
      <x:c r="P31" s="32" t="n">
        <x:v>0</x:v>
      </x:c>
      <x:c r="Q31" s="32" t="str"/>
      <x:c r="R31" s="32" t="str">
        <x:v>是</x:v>
      </x:c>
      <x:c r="S31" s="32" t="n">
        <x:f>IF(G31="TSL",42+18*(1251-I31)/1250,IF(H31&lt;=1000,8,IF(H31&lt;=2000,14,16)))+7*LN(1+J31)+5*LN(1+K31)+9*N31+MIN(12,4*P31)-IF(Q31="基础功能词",30,0)</x:f>
        <x:v>81.40659643063896</x:v>
      </x:c>
      <x:c r="T31" s="32" t="str">
        <x:f>IF(Q31="基础功能词","基础",IF(R31="是",IF(S31&gt;=57.09,"S","A"),"B"))</x:f>
        <x:v>S</x:v>
      </x:c>
      <x:c r="U31" s="32" t="str"/>
      <x:c r="V31" s="11" t="str"/>
      <x:c r="W31" s="11" t="str">
        <x:v>https://www.newgeneralservicelist.com/toeic-service-list</x:v>
      </x:c>
      <x:c r="X31" s="11" t="str">
        <x:v>https://github.com/skywind3000/ECDICT</x:v>
      </x:c>
    </x:row>
    <x:row r="32">
      <x:c r="A32" s="30" t="n">
        <x:f>ROW()-1</x:f>
        <x:v>31</x:v>
      </x:c>
      <x:c r="B32" t="str">
        <x:v>she</x:v>
      </x:c>
      <x:c r="C32" t="str">
        <x:v>ʃi:</x:v>
      </x:c>
      <x:c r="D32" t="str"/>
      <x:c r="E32" s="11" t="str">
        <x:v>pron. 她</x:v>
      </x:c>
      <x:c r="F32" s="11" t="str">
        <x:v>obj. This or that female; the woman understood or referred to;; the animal of the female sex, or object personified as feminine, which; was spoken of.; obj. A woman; a female; -- used substantively.</x:v>
      </x:c>
      <x:c r="G32" s="30" t="str">
        <x:v>NGSL</x:v>
      </x:c>
      <x:c r="H32" s="30" t="n">
        <x:v>24</x:v>
      </x:c>
      <x:c r="I32" s="30"/>
      <x:c r="J32" s="30" t="n">
        <x:v>287</x:v>
      </x:c>
      <x:c r="K32" s="30" t="n">
        <x:v>21</x:v>
      </x:c>
      <x:c r="L32" s="30" t="n">
        <x:v>15</x:v>
      </x:c>
      <x:c r="M32" s="30" t="n">
        <x:v>251</x:v>
      </x:c>
      <x:c r="N32" s="30" t="n">
        <x:v>2</x:v>
      </x:c>
      <x:c r="O32" s="11" t="str"/>
      <x:c r="P32" s="32" t="n">
        <x:v>0</x:v>
      </x:c>
      <x:c r="Q32" s="32" t="str"/>
      <x:c r="R32" s="32" t="str">
        <x:v>是</x:v>
      </x:c>
      <x:c r="S32" s="32" t="n">
        <x:f>IF(G32="TSL",42+18*(1251-I32)/1250,IF(H32&lt;=1000,8,IF(H32&lt;=2000,14,16)))+7*LN(1+J32)+5*LN(1+K32)+9*N32+MIN(12,4*P32)-IF(Q32="基础功能词",30,0)</x:f>
        <x:v>81.0959356277432</x:v>
      </x:c>
      <x:c r="T32" s="32" t="str">
        <x:f>IF(Q32="基础功能词","基础",IF(R32="是",IF(S32&gt;=57.09,"S","A"),"B"))</x:f>
        <x:v>S</x:v>
      </x:c>
      <x:c r="U32" s="32" t="str"/>
      <x:c r="V32" s="11" t="str"/>
      <x:c r="W32" s="11" t="str">
        <x:v>https://www.newgeneralservicelist.com/new-general-service-list</x:v>
      </x:c>
      <x:c r="X32" s="11" t="str">
        <x:v>https://github.com/skywind3000/ECDICT</x:v>
      </x:c>
    </x:row>
    <x:row r="33">
      <x:c r="A33" s="30" t="n">
        <x:f>ROW()-1</x:f>
        <x:v>32</x:v>
      </x:c>
      <x:c r="B33" t="str">
        <x:v>accommodate</x:v>
      </x:c>
      <x:c r="C33" t="str">
        <x:v>ә'kɒmәdeit</x:v>
      </x:c>
      <x:c r="D33" t="str"/>
      <x:c r="E33" s="11" t="str">
        <x:v>vt. 使适应, 调和, 通融, 容纳, 向...提供；vi. 适应</x:v>
      </x:c>
      <x:c r="F33" s="11" t="str">
        <x:v>v. provide with something desired or needed; v. have room for; hold without crowding; v. make (one thing) compatible with (another)</x:v>
      </x:c>
      <x:c r="G33" s="30" t="str">
        <x:v>TSL</x:v>
      </x:c>
      <x:c r="H33" s="30"/>
      <x:c r="I33" s="30" t="n">
        <x:v>217</x:v>
      </x:c>
      <x:c r="J33" s="30" t="n">
        <x:v>3</x:v>
      </x:c>
      <x:c r="K33" s="30" t="n">
        <x:v>2</x:v>
      </x:c>
      <x:c r="L33" s="30" t="n">
        <x:v>0</x:v>
      </x:c>
      <x:c r="M33" s="30" t="n">
        <x:v>1</x:v>
      </x:c>
      <x:c r="N33" s="30" t="n">
        <x:v>1</x:v>
      </x:c>
      <x:c r="O33" s="11" t="str"/>
      <x:c r="P33" s="32" t="n">
        <x:v>0</x:v>
      </x:c>
      <x:c r="Q33" s="32" t="str"/>
      <x:c r="R33" s="32" t="str">
        <x:v>是</x:v>
      </x:c>
      <x:c r="S33" s="32" t="n">
        <x:f>IF(G33="TSL",42+18*(1251-I33)/1250,IF(H33&lt;=1000,8,IF(H33&lt;=2000,14,16)))+7*LN(1+J33)+5*LN(1+K33)+9*N33+MIN(12,4*P33)-IF(Q33="基础功能词",30,0)</x:f>
        <x:v>81.08672197117978</x:v>
      </x:c>
      <x:c r="T33" s="32" t="str">
        <x:f>IF(Q33="基础功能词","基础",IF(R33="是",IF(S33&gt;=57.09,"S","A"),"B"))</x:f>
        <x:v>S</x:v>
      </x:c>
      <x:c r="U33" s="32" t="str"/>
      <x:c r="V33" s="11" t="str"/>
      <x:c r="W33" s="11" t="str">
        <x:v>https://www.newgeneralservicelist.com/toeic-service-list</x:v>
      </x:c>
      <x:c r="X33" s="11" t="str">
        <x:v>https://github.com/skywind3000/ECDICT</x:v>
      </x:c>
    </x:row>
    <x:row r="34">
      <x:c r="A34" s="30" t="n">
        <x:f>ROW()-1</x:f>
        <x:v>33</x:v>
      </x:c>
      <x:c r="B34" t="str">
        <x:v>cater</x:v>
      </x:c>
      <x:c r="C34" t="str">
        <x:v>'keitә</x:v>
      </x:c>
      <x:c r="D34" t="str"/>
      <x:c r="E34" s="11" t="str">
        <x:v>v. 提供饮食及服务, 投合, 迎合</x:v>
      </x:c>
      <x:c r="F34" s="11" t="str">
        <x:v>v. supply food ready to eat; for parties and banquets</x:v>
      </x:c>
      <x:c r="G34" s="30" t="str">
        <x:v>TSL</x:v>
      </x:c>
      <x:c r="H34" s="30"/>
      <x:c r="I34" s="30" t="n">
        <x:v>264</x:v>
      </x:c>
      <x:c r="J34" s="30" t="n">
        <x:v>3</x:v>
      </x:c>
      <x:c r="K34" s="30" t="n">
        <x:v>3</x:v>
      </x:c>
      <x:c r="L34" s="30" t="n">
        <x:v>0</x:v>
      </x:c>
      <x:c r="M34" s="30" t="n">
        <x:v>0</x:v>
      </x:c>
      <x:c r="N34" s="30" t="n">
        <x:v>0</x:v>
      </x:c>
      <x:c r="O34" s="11" t="str">
        <x:v>catering unit；cater to</x:v>
      </x:c>
      <x:c r="P34" s="32" t="n">
        <x:v>2</x:v>
      </x:c>
      <x:c r="Q34" s="32" t="str"/>
      <x:c r="R34" s="32" t="str">
        <x:v>是</x:v>
      </x:c>
      <x:c r="S34" s="32" t="n">
        <x:f>IF(G34="TSL",42+18*(1251-I34)/1250,IF(H34&lt;=1000,8,IF(H34&lt;=2000,14,16)))+7*LN(1+J34)+5*LN(1+K34)+9*N34+MIN(12,4*P34)-IF(Q34="基础功能词",30,0)</x:f>
        <x:v>80.84833233343869</x:v>
      </x:c>
      <x:c r="T34" s="32" t="str">
        <x:f>IF(Q34="基础功能词","基础",IF(R34="是",IF(S34&gt;=57.09,"S","A"),"B"))</x:f>
        <x:v>S</x:v>
      </x:c>
      <x:c r="U34" s="32" t="str"/>
      <x:c r="V34" s="11" t="str"/>
      <x:c r="W34" s="11" t="str">
        <x:v>https://www.newgeneralservicelist.com/toeic-service-list</x:v>
      </x:c>
      <x:c r="X34" s="11" t="str">
        <x:v>https://github.com/skywind3000/ECDICT</x:v>
      </x:c>
    </x:row>
    <x:row r="35">
      <x:c r="A35" s="30" t="n">
        <x:f>ROW()-1</x:f>
        <x:v>34</x:v>
      </x:c>
      <x:c r="B35" t="str">
        <x:v>make</x:v>
      </x:c>
      <x:c r="C35" t="str">
        <x:v>meik</x:v>
      </x:c>
      <x:c r="D35" t="str"/>
      <x:c r="E35" s="11" t="inlineStr">
        <x:is>
          <x:t xml:space="preserve">vt. 制造；安排；使得；做，进行；到达；产生；引起；赚（钱）；n. 制造</x:t>
        </x:is>
      </x:c>
      <x:c r="F35" s="11" t="str">
        <x:v>v. engage in; v. give certain properties to something; v. make or cause to be or to become; v. compel or make somebody or something to act in a certain way</x:v>
      </x:c>
      <x:c r="G35" s="30" t="str">
        <x:v>NGSL</x:v>
      </x:c>
      <x:c r="H35" s="30" t="n">
        <x:v>48</x:v>
      </x:c>
      <x:c r="I35" s="30"/>
      <x:c r="J35" s="30" t="n">
        <x:v>185</x:v>
      </x:c>
      <x:c r="K35" s="30" t="n">
        <x:v>19</x:v>
      </x:c>
      <x:c r="L35" s="30" t="n">
        <x:v>14</x:v>
      </x:c>
      <x:c r="M35" s="30" t="n">
        <x:v>152</x:v>
      </x:c>
      <x:c r="N35" s="30" t="n">
        <x:v>1</x:v>
      </x:c>
      <x:c r="O35" s="11" t="str">
        <x:v>make public；make a tour of；make reservations；make sure；make it；make a donation</x:v>
      </x:c>
      <x:c r="P35" s="32" t="n">
        <x:v>6</x:v>
      </x:c>
      <x:c r="Q35" s="32" t="str"/>
      <x:c r="R35" s="32" t="str">
        <x:v>是</x:v>
      </x:c>
      <x:c r="S35" s="32" t="n">
        <x:f>IF(G35="TSL",42+18*(1251-I35)/1250,IF(H35&lt;=1000,8,IF(H35&lt;=2000,14,16)))+7*LN(1+J35)+5*LN(1+K35)+9*N35+MIN(12,4*P35)-IF(Q35="基础功能词",30,0)</x:f>
        <x:v>80.55888808376235</x:v>
      </x:c>
      <x:c r="T35" s="32" t="str">
        <x:f>IF(Q35="基础功能词","基础",IF(R35="是",IF(S35&gt;=57.09,"S","A"),"B"))</x:f>
        <x:v>S</x:v>
      </x:c>
      <x:c r="U35" s="32" t="str"/>
      <x:c r="V35" s="11" t="str"/>
      <x:c r="W35" s="11" t="str">
        <x:v>https://www.newgeneralservicelist.com/new-general-service-list</x:v>
      </x:c>
      <x:c r="X35" s="11" t="str">
        <x:v>https://github.com/skywind3000/ECDICT</x:v>
      </x:c>
    </x:row>
    <x:row r="36">
      <x:c r="A36" s="30" t="n">
        <x:f>ROW()-1</x:f>
        <x:v>35</x:v>
      </x:c>
      <x:c r="B36" t="str">
        <x:v>warehouse</x:v>
      </x:c>
      <x:c r="C36" t="str">
        <x:v>'wєәhaus</x:v>
      </x:c>
      <x:c r="D36" t="str"/>
      <x:c r="E36" s="11" t="inlineStr">
        <x:is>
          <x:t xml:space="preserve">n. 仓库, 货栈；vt. 储入仓库</x:t>
        </x:is>
      </x:c>
      <x:c r="F36" s="11" t="str">
        <x:v>n. a storehouse for goods and merchandise; v. store in a warehouse</x:v>
      </x:c>
      <x:c r="G36" s="30" t="str">
        <x:v>TSL</x:v>
      </x:c>
      <x:c r="H36" s="30"/>
      <x:c r="I36" s="30" t="n">
        <x:v>131</x:v>
      </x:c>
      <x:c r="J36" s="30" t="n">
        <x:v>10</x:v>
      </x:c>
      <x:c r="K36" s="30" t="n">
        <x:v>2</x:v>
      </x:c>
      <x:c r="L36" s="30" t="n">
        <x:v>0</x:v>
      </x:c>
      <x:c r="M36" s="30" t="n">
        <x:v>8</x:v>
      </x:c>
      <x:c r="N36" s="30" t="n">
        <x:v>0</x:v>
      </x:c>
      <x:c r="O36" s="11" t="str"/>
      <x:c r="P36" s="32" t="n">
        <x:v>0</x:v>
      </x:c>
      <x:c r="Q36" s="32" t="str"/>
      <x:c r="R36" s="32" t="str">
        <x:v>是</x:v>
      </x:c>
      <x:c r="S36" s="32" t="n">
        <x:f>IF(G36="TSL",42+18*(1251-I36)/1250,IF(H36&lt;=1000,8,IF(H36&lt;=2000,14,16)))+7*LN(1+J36)+5*LN(1+K36)+9*N36+MIN(12,4*P36)-IF(Q36="基础功能词",30,0)</x:f>
        <x:v>80.40632835292915</x:v>
      </x:c>
      <x:c r="T36" s="32" t="str">
        <x:f>IF(Q36="基础功能词","基础",IF(R36="是",IF(S36&gt;=57.09,"S","A"),"B"))</x:f>
        <x:v>S</x:v>
      </x:c>
      <x:c r="U36" s="32" t="str"/>
      <x:c r="V36" s="11" t="str"/>
      <x:c r="W36" s="11" t="str">
        <x:v>https://www.newgeneralservicelist.com/toeic-service-list</x:v>
      </x:c>
      <x:c r="X36" s="11" t="str">
        <x:v>https://github.com/skywind3000/ECDICT</x:v>
      </x:c>
    </x:row>
    <x:row r="37">
      <x:c r="A37" s="30" t="n">
        <x:f>ROW()-1</x:f>
        <x:v>36</x:v>
      </x:c>
      <x:c r="B37" t="str">
        <x:v>workplace</x:v>
      </x:c>
      <x:c r="C37" t="inlineStr">
        <x:is>
          <x:t xml:space="preserve">'wә:kpleis</x:t>
        </x:is>
      </x:c>
      <x:c r="D37" t="str"/>
      <x:c r="E37" s="11" t="inlineStr">
        <x:is>
          <x:t xml:space="preserve">n. 工作场所, 职场</x:t>
        </x:is>
      </x:c>
      <x:c r="F37" s="11" t="str">
        <x:v>n. a place where work is done</x:v>
      </x:c>
      <x:c r="G37" s="30" t="str">
        <x:v>TSL</x:v>
      </x:c>
      <x:c r="H37" s="30"/>
      <x:c r="I37" s="30" t="n">
        <x:v>147</x:v>
      </x:c>
      <x:c r="J37" s="30" t="n">
        <x:v>14</x:v>
      </x:c>
      <x:c r="K37" s="30" t="n">
        <x:v>1</x:v>
      </x:c>
      <x:c r="L37" s="30" t="n">
        <x:v>0</x:v>
      </x:c>
      <x:c r="M37" s="30" t="n">
        <x:v>13</x:v>
      </x:c>
      <x:c r="N37" s="30" t="n">
        <x:v>0</x:v>
      </x:c>
      <x:c r="O37" s="11" t="str"/>
      <x:c r="P37" s="32" t="n">
        <x:v>0</x:v>
      </x:c>
      <x:c r="Q37" s="32" t="str"/>
      <x:c r="R37" s="32" t="str">
        <x:v>是</x:v>
      </x:c>
      <x:c r="S37" s="32" t="n">
        <x:f>IF(G37="TSL",42+18*(1251-I37)/1250,IF(H37&lt;=1000,8,IF(H37&lt;=2000,14,16)))+7*LN(1+J37)+5*LN(1+K37)+9*N37+MIN(12,4*P37)-IF(Q37="基础功能词",30,0)</x:f>
        <x:v>80.31968731051519</x:v>
      </x:c>
      <x:c r="T37" s="32" t="str">
        <x:f>IF(Q37="基础功能词","基础",IF(R37="是",IF(S37&gt;=57.09,"S","A"),"B"))</x:f>
        <x:v>S</x:v>
      </x:c>
      <x:c r="U37" s="32" t="str"/>
      <x:c r="V37" s="11" t="inlineStr">
        <x:is>
          <x:t xml:space="preserve">音标/英文简释由 LLM 补全（2026-09-12），待人工复核</x:t>
        </x:is>
      </x:c>
      <x:c r="W37" s="11" t="str">
        <x:v>https://www.newgeneralservicelist.com/toeic-service-list</x:v>
      </x:c>
      <x:c r="X37" s="11" t="str">
        <x:v>https://github.com/skywind3000/ECDICT</x:v>
      </x:c>
    </x:row>
    <x:row r="38">
      <x:c r="A38" s="30" t="n">
        <x:f>ROW()-1</x:f>
        <x:v>37</x:v>
      </x:c>
      <x:c r="B38" t="str">
        <x:v>orientation</x:v>
      </x:c>
      <x:c r="C38" t="str">
        <x:v>.ɒ:rien'teiʃәn</x:v>
      </x:c>
      <x:c r="D38" t="str"/>
      <x:c r="E38" s="11" t="inlineStr">
        <x:is>
          <x:t xml:space="preserve">n. 方向，定位；入职培训，迎新介绍；适应</x:t>
        </x:is>
      </x:c>
      <x:c r="F38" s="11" t="str">
        <x:v>n. the act of orienting; n. an integrated set of attitudes and beliefs; n. position or alignment relative to points of the compass or other specific directions; n. a person's awareness of self with regard to position and time and place and personal relationships</x:v>
      </x:c>
      <x:c r="G38" s="30" t="str">
        <x:v>TSL</x:v>
      </x:c>
      <x:c r="H38" s="30"/>
      <x:c r="I38" s="30" t="n">
        <x:v>356</x:v>
      </x:c>
      <x:c r="J38" s="30" t="n">
        <x:v>12</x:v>
      </x:c>
      <x:c r="K38" s="30" t="n">
        <x:v>1</x:v>
      </x:c>
      <x:c r="L38" s="30" t="n">
        <x:v>0</x:v>
      </x:c>
      <x:c r="M38" s="30" t="n">
        <x:v>11</x:v>
      </x:c>
      <x:c r="N38" s="30" t="n">
        <x:v>0</x:v>
      </x:c>
      <x:c r="O38" s="11" t="str">
        <x:v>work orientation</x:v>
      </x:c>
      <x:c r="P38" s="32" t="n">
        <x:v>1</x:v>
      </x:c>
      <x:c r="Q38" s="32" t="str"/>
      <x:c r="R38" s="32" t="str">
        <x:v>是</x:v>
      </x:c>
      <x:c r="S38" s="32" t="n">
        <x:f>IF(G38="TSL",42+18*(1251-I38)/1250,IF(H38&lt;=1000,8,IF(H38&lt;=2000,14,16)))+7*LN(1+J38)+5*LN(1+K38)+9*N38+MIN(12,4*P38)-IF(Q38="基础功能词",30,0)</x:f>
        <x:v>80.30838140503047</x:v>
      </x:c>
      <x:c r="T38" s="32" t="str">
        <x:f>IF(Q38="基础功能词","基础",IF(R38="是",IF(S38&gt;=57.09,"S","A"),"B"))</x:f>
        <x:v>S</x:v>
      </x:c>
      <x:c r="U38" s="32" t="str"/>
      <x:c r="V38" s="11" t="str"/>
      <x:c r="W38" s="11" t="str">
        <x:v>https://www.newgeneralservicelist.com/toeic-service-list</x:v>
      </x:c>
      <x:c r="X38" s="11" t="str">
        <x:v>https://github.com/skywind3000/ECDICT</x:v>
      </x:c>
    </x:row>
    <x:row r="39">
      <x:c r="A39" s="30" t="n">
        <x:f>ROW()-1</x:f>
        <x:v>38</x:v>
      </x:c>
      <x:c r="B39" t="str">
        <x:v>work</x:v>
      </x:c>
      <x:c r="C39" t="str">
        <x:v>wә:k</x:v>
      </x:c>
      <x:c r="D39" t="str"/>
      <x:c r="E39" s="11" t="inlineStr">
        <x:is>
          <x:t xml:space="preserve">n. 工作；劳动；职业；作品；vi. 工作；运转；起作用；vt. 经营</x:t>
        </x:is>
      </x:c>
      <x:c r="F39" s="11" t="str">
        <x:v>n. activity directed toward making or doing something; n. a product produced or accomplished through the effort or activity or agency of a person or thing; n. (physics) a manifestation of energy; the transfer of energy from one physical system to another expressed as the product </x:v>
      </x:c>
      <x:c r="G39" s="30" t="str">
        <x:v>NGSL</x:v>
      </x:c>
      <x:c r="H39" s="30" t="n">
        <x:v>67</x:v>
      </x:c>
      <x:c r="I39" s="30"/>
      <x:c r="J39" s="30" t="n">
        <x:v>207</x:v>
      </x:c>
      <x:c r="K39" s="30" t="n">
        <x:v>15</x:v>
      </x:c>
      <x:c r="L39" s="30" t="n">
        <x:v>13</x:v>
      </x:c>
      <x:c r="M39" s="30" t="n">
        <x:v>179</x:v>
      </x:c>
      <x:c r="N39" s="30" t="n">
        <x:v>1</x:v>
      </x:c>
      <x:c r="O39" s="11" t="str">
        <x:v>show up to work；work on；work out；work orientation；get off work</x:v>
      </x:c>
      <x:c r="P39" s="32" t="n">
        <x:v>5</x:v>
      </x:c>
      <x:c r="Q39" s="32" t="str"/>
      <x:c r="R39" s="32" t="str">
        <x:v>是</x:v>
      </x:c>
      <x:c r="S39" s="32" t="n">
        <x:f>IF(G39="TSL",42+18*(1251-I39)/1250,IF(H39&lt;=1000,8,IF(H39&lt;=2000,14,16)))+7*LN(1+J39)+5*LN(1+K39)+9*N39+MIN(12,4*P39)-IF(Q39="基础功能词",30,0)</x:f>
        <x:v>80.22571016910814</x:v>
      </x:c>
      <x:c r="T39" s="32" t="str">
        <x:f>IF(Q39="基础功能词","基础",IF(R39="是",IF(S39&gt;=57.09,"S","A"),"B"))</x:f>
        <x:v>S</x:v>
      </x:c>
      <x:c r="U39" s="32" t="str"/>
      <x:c r="V39" s="11" t="str"/>
      <x:c r="W39" s="11" t="str">
        <x:v>https://www.newgeneralservicelist.com/new-general-service-list</x:v>
      </x:c>
      <x:c r="X39" s="11" t="str">
        <x:v>https://github.com/skywind3000/ECDICT</x:v>
      </x:c>
    </x:row>
    <x:row r="40">
      <x:c r="A40" s="30" t="n">
        <x:f>ROW()-1</x:f>
        <x:v>39</x:v>
      </x:c>
      <x:c r="B40" t="str">
        <x:v>infer</x:v>
      </x:c>
      <x:c r="C40" t="str">
        <x:v>in'fә:</x:v>
      </x:c>
      <x:c r="D40" t="str"/>
      <x:c r="E40" s="11" t="str">
        <x:v>vt. 推论出, 推断；vi. 作推论</x:v>
      </x:c>
      <x:c r="F40" s="11" t="str">
        <x:v>v reason by deduction; establish by deduction; v draw from specific cases for more general cases; v conclude by reasoning; in logic; v guess correctly; solve by guessing; v believe to be the case</x:v>
      </x:c>
      <x:c r="G40" s="30" t="str">
        <x:v>TSL</x:v>
      </x:c>
      <x:c r="H40" s="30"/>
      <x:c r="I40" s="30" t="n">
        <x:v>39</x:v>
      </x:c>
      <x:c r="J40" s="30" t="n">
        <x:v>18</x:v>
      </x:c>
      <x:c r="K40" s="30" t="n">
        <x:v>0</x:v>
      </x:c>
      <x:c r="L40" s="30" t="n">
        <x:v>0</x:v>
      </x:c>
      <x:c r="M40" s="30" t="n">
        <x:v>18</x:v>
      </x:c>
      <x:c r="N40" s="30" t="n">
        <x:v>0</x:v>
      </x:c>
      <x:c r="O40" s="11" t="str"/>
      <x:c r="P40" s="32" t="n">
        <x:v>0</x:v>
      </x:c>
      <x:c r="Q40" s="32" t="str"/>
      <x:c r="R40" s="32" t="str">
        <x:v>是</x:v>
      </x:c>
      <x:c r="S40" s="32" t="n">
        <x:f>IF(G40="TSL",42+18*(1251-I40)/1250,IF(H40&lt;=1000,8,IF(H40&lt;=2000,14,16)))+7*LN(1+J40)+5*LN(1+K40)+9*N40+MIN(12,4*P40)-IF(Q40="基础功能词",30,0)</x:f>
        <x:v>80.06387285416508</x:v>
      </x:c>
      <x:c r="T40" s="32" t="str">
        <x:f>IF(Q40="基础功能词","基础",IF(R40="是",IF(S40&gt;=57.09,"S","A"),"B"))</x:f>
        <x:v>S</x:v>
      </x:c>
      <x:c r="U40" s="32" t="str"/>
      <x:c r="V40" s="11" t="str"/>
      <x:c r="W40" s="11" t="str">
        <x:v>https://www.newgeneralservicelist.com/toeic-service-list</x:v>
      </x:c>
      <x:c r="X40" s="11" t="str">
        <x:v>https://github.com/skywind3000/ECDICT</x:v>
      </x:c>
    </x:row>
    <x:row r="41">
      <x:c r="A41" s="30" t="n">
        <x:f>ROW()-1</x:f>
        <x:v>40</x:v>
      </x:c>
      <x:c r="B41" t="str">
        <x:v>outstanding</x:v>
      </x:c>
      <x:c r="C41" t="str">
        <x:v>.aut'stændiŋ</x:v>
      </x:c>
      <x:c r="D41" t="str"/>
      <x:c r="E41" s="11" t="inlineStr">
        <x:is>
          <x:t xml:space="preserve">a. 杰出的, 突出的, 未偿付的</x:t>
        </x:is>
      </x:c>
      <x:c r="F41" s="11" t="str">
        <x:v>s. distinguished from others in excellence; s. having a quality that thrusts itself into attention; s. owed as a debt</x:v>
      </x:c>
      <x:c r="G41" s="30" t="str">
        <x:v>TSL</x:v>
      </x:c>
      <x:c r="H41" s="30"/>
      <x:c r="I41" s="30" t="n">
        <x:v>167</x:v>
      </x:c>
      <x:c r="J41" s="30" t="n">
        <x:v>13</x:v>
      </x:c>
      <x:c r="K41" s="30" t="n">
        <x:v>1</x:v>
      </x:c>
      <x:c r="L41" s="30" t="n">
        <x:v>2</x:v>
      </x:c>
      <x:c r="M41" s="30" t="n">
        <x:v>10</x:v>
      </x:c>
      <x:c r="N41" s="30" t="n">
        <x:v>0</x:v>
      </x:c>
      <x:c r="O41" s="11" t="str"/>
      <x:c r="P41" s="32" t="n">
        <x:v>0</x:v>
      </x:c>
      <x:c r="Q41" s="32" t="str"/>
      <x:c r="R41" s="32" t="str">
        <x:v>是</x:v>
      </x:c>
      <x:c r="S41" s="32" t="n">
        <x:f>IF(G41="TSL",42+18*(1251-I41)/1250,IF(H41&lt;=1000,8,IF(H41&lt;=2000,14,16)))+7*LN(1+J41)+5*LN(1+K41)+9*N41+MIN(12,4*P41)-IF(Q41="基础功能词",30,0)</x:f>
        <x:v>79.54873721010652</x:v>
      </x:c>
      <x:c r="T41" s="32" t="str">
        <x:f>IF(Q41="基础功能词","基础",IF(R41="是",IF(S41&gt;=57.09,"S","A"),"B"))</x:f>
        <x:v>S</x:v>
      </x:c>
      <x:c r="U41" s="32" t="str"/>
      <x:c r="V41" s="11" t="str"/>
      <x:c r="W41" s="11" t="str">
        <x:v>https://www.newgeneralservicelist.com/toeic-service-list</x:v>
      </x:c>
      <x:c r="X41" s="11" t="str">
        <x:v>https://github.com/skywind3000/ECDICT</x:v>
      </x:c>
    </x:row>
    <x:row r="42">
      <x:c r="A42" s="30" t="n">
        <x:f>ROW()-1</x:f>
        <x:v>41</x:v>
      </x:c>
      <x:c r="B42" t="str">
        <x:v>invoice</x:v>
      </x:c>
      <x:c r="C42" t="str">
        <x:v>'invɒis</x:v>
      </x:c>
      <x:c r="D42" t="str"/>
      <x:c r="E42" s="11" t="inlineStr">
        <x:is>
          <x:t xml:space="preserve">n. 发票, 货单；v. 开发票, 寄发票</x:t>
        </x:is>
      </x:c>
      <x:c r="F42" s="11" t="str">
        <x:v>v. send an bill to</x:v>
      </x:c>
      <x:c r="G42" s="30" t="str">
        <x:v>TSL</x:v>
      </x:c>
      <x:c r="H42" s="30"/>
      <x:c r="I42" s="30" t="n">
        <x:v>19</x:v>
      </x:c>
      <x:c r="J42" s="30" t="n">
        <x:v>9</x:v>
      </x:c>
      <x:c r="K42" s="30" t="n">
        <x:v>1</x:v>
      </x:c>
      <x:c r="L42" s="30" t="n">
        <x:v>0</x:v>
      </x:c>
      <x:c r="M42" s="30" t="n">
        <x:v>8</x:v>
      </x:c>
      <x:c r="N42" s="30" t="n">
        <x:v>0</x:v>
      </x:c>
      <x:c r="O42" s="11" t="str"/>
      <x:c r="P42" s="32" t="n">
        <x:v>0</x:v>
      </x:c>
      <x:c r="Q42" s="32" t="str"/>
      <x:c r="R42" s="32" t="str">
        <x:v>是</x:v>
      </x:c>
      <x:c r="S42" s="32" t="n">
        <x:f>IF(G42="TSL",42+18*(1251-I42)/1250,IF(H42&lt;=1000,8,IF(H42&lt;=2000,14,16)))+7*LN(1+J42)+5*LN(1+K42)+9*N42+MIN(12,4*P42)-IF(Q42="基础功能词",30,0)</x:f>
        <x:v>79.32463155375804</x:v>
      </x:c>
      <x:c r="T42" s="32" t="str">
        <x:f>IF(Q42="基础功能词","基础",IF(R42="是",IF(S42&gt;=57.09,"S","A"),"B"))</x:f>
        <x:v>S</x:v>
      </x:c>
      <x:c r="U42" s="32" t="str"/>
      <x:c r="V42" s="11" t="str"/>
      <x:c r="W42" s="11" t="str">
        <x:v>https://www.newgeneralservicelist.com/toeic-service-list</x:v>
      </x:c>
      <x:c r="X42" s="11" t="str">
        <x:v>https://github.com/skywind3000/ECDICT</x:v>
      </x:c>
    </x:row>
    <x:row r="43">
      <x:c r="A43" s="30" t="n">
        <x:f>ROW()-1</x:f>
        <x:v>42</x:v>
      </x:c>
      <x:c r="B43" t="str">
        <x:v>recycle</x:v>
      </x:c>
      <x:c r="C43" t="str">
        <x:v>.ri:'saikl</x:v>
      </x:c>
      <x:c r="D43" t="str"/>
      <x:c r="E43" s="11" t="str">
        <x:v>vt. 使再循环, 重新利用, 再制；n. 再循环</x:v>
      </x:c>
      <x:c r="F43" s="11" t="str">
        <x:v>v. cause to repeat a cycle; v. use again after processing</x:v>
      </x:c>
      <x:c r="G43" s="30" t="str">
        <x:v>TSL</x:v>
      </x:c>
      <x:c r="H43" s="30"/>
      <x:c r="I43" s="30" t="n">
        <x:v>109</x:v>
      </x:c>
      <x:c r="J43" s="30" t="n">
        <x:v>8</x:v>
      </x:c>
      <x:c r="K43" s="30" t="n">
        <x:v>2</x:v>
      </x:c>
      <x:c r="L43" s="30" t="n">
        <x:v>0</x:v>
      </x:c>
      <x:c r="M43" s="30" t="n">
        <x:v>6</x:v>
      </x:c>
      <x:c r="N43" s="30" t="n">
        <x:v>0</x:v>
      </x:c>
      <x:c r="O43" s="11" t="str"/>
      <x:c r="P43" s="32" t="n">
        <x:v>0</x:v>
      </x:c>
      <x:c r="Q43" s="32" t="str"/>
      <x:c r="R43" s="32" t="str">
        <x:v>是</x:v>
      </x:c>
      <x:c r="S43" s="32" t="n">
        <x:f>IF(G43="TSL",42+18*(1251-I43)/1250,IF(H43&lt;=1000,8,IF(H43&lt;=2000,14,16)))+7*LN(1+J43)+5*LN(1+K43)+9*N43+MIN(12,4*P43)-IF(Q43="基础功能词",30,0)</x:f>
        <x:v>79.31843348469408</x:v>
      </x:c>
      <x:c r="T43" s="32" t="str">
        <x:f>IF(Q43="基础功能词","基础",IF(R43="是",IF(S43&gt;=57.09,"S","A"),"B"))</x:f>
        <x:v>S</x:v>
      </x:c>
      <x:c r="U43" s="32" t="str"/>
      <x:c r="V43" s="11" t="str"/>
      <x:c r="W43" s="11" t="str">
        <x:v>https://www.newgeneralservicelist.com/toeic-service-list</x:v>
      </x:c>
      <x:c r="X43" s="11" t="str">
        <x:v>https://github.com/skywind3000/ECDICT</x:v>
      </x:c>
    </x:row>
    <x:row r="44">
      <x:c r="A44" s="30" t="n">
        <x:f>ROW()-1</x:f>
        <x:v>43</x:v>
      </x:c>
      <x:c r="B44" t="str">
        <x:v>inspection</x:v>
      </x:c>
      <x:c r="C44" t="str">
        <x:v>in'spekʃәn</x:v>
      </x:c>
      <x:c r="D44" t="str"/>
      <x:c r="E44" s="11" t="inlineStr">
        <x:is>
          <x:t xml:space="preserve">n. 检查；检验；视察</x:t>
        </x:is>
      </x:c>
      <x:c r="F44" s="11" t="str">
        <x:v>n. a formal or official examination</x:v>
      </x:c>
      <x:c r="G44" s="30" t="str">
        <x:v>TSL</x:v>
      </x:c>
      <x:c r="H44" s="30"/>
      <x:c r="I44" s="30" t="n">
        <x:v>136</x:v>
      </x:c>
      <x:c r="J44" s="30" t="n">
        <x:v>6</x:v>
      </x:c>
      <x:c r="K44" s="30" t="n">
        <x:v>1</x:v>
      </x:c>
      <x:c r="L44" s="30" t="n">
        <x:v>0</x:v>
      </x:c>
      <x:c r="M44" s="30" t="n">
        <x:v>5</x:v>
      </x:c>
      <x:c r="N44" s="30" t="n">
        <x:v>0</x:v>
      </x:c>
      <x:c r="O44" s="11" t="str">
        <x:v>onsite inspection</x:v>
      </x:c>
      <x:c r="P44" s="32" t="n">
        <x:v>1</x:v>
      </x:c>
      <x:c r="Q44" s="32" t="str"/>
      <x:c r="R44" s="32" t="str">
        <x:v>是</x:v>
      </x:c>
      <x:c r="S44" s="32" t="n">
        <x:f>IF(G44="TSL",42+18*(1251-I44)/1250,IF(H44&lt;=1000,8,IF(H44&lt;=2000,14,16)))+7*LN(1+J44)+5*LN(1+K44)+9*N44+MIN(12,4*P44)-IF(Q44="基础功能词",30,0)</x:f>
        <x:v>79.1431069461869</x:v>
      </x:c>
      <x:c r="T44" s="32" t="str">
        <x:f>IF(Q44="基础功能词","基础",IF(R44="是",IF(S44&gt;=57.09,"S","A"),"B"))</x:f>
        <x:v>S</x:v>
      </x:c>
      <x:c r="U44" s="32" t="str"/>
      <x:c r="V44" s="11" t="str"/>
      <x:c r="W44" s="11" t="str">
        <x:v>https://www.newgeneralservicelist.com/toeic-service-list</x:v>
      </x:c>
      <x:c r="X44" s="11" t="str">
        <x:v>https://github.com/skywind3000/ECDICT</x:v>
      </x:c>
    </x:row>
    <x:row r="45">
      <x:c r="A45" s="30" t="n">
        <x:f>ROW()-1</x:f>
        <x:v>44</x:v>
      </x:c>
      <x:c r="B45" t="str">
        <x:v>streamline</x:v>
      </x:c>
      <x:c r="C45" t="str">
        <x:v>'stri:mlain</x:v>
      </x:c>
      <x:c r="D45" t="str"/>
      <x:c r="E45" s="11" t="inlineStr">
        <x:is>
          <x:t xml:space="preserve">vt. 使简化，使（流程）更高效；n. 流线型</x:t>
        </x:is>
      </x:c>
      <x:c r="F45" s="11" t="str">
        <x:v>v. contour economically or efficiently</x:v>
      </x:c>
      <x:c r="G45" s="30" t="str">
        <x:v>TSL</x:v>
      </x:c>
      <x:c r="H45" s="30"/>
      <x:c r="I45" s="30" t="n">
        <x:v>793</x:v>
      </x:c>
      <x:c r="J45" s="30" t="n">
        <x:v>5</x:v>
      </x:c>
      <x:c r="K45" s="30" t="n">
        <x:v>5</x:v>
      </x:c>
      <x:c r="L45" s="30" t="n">
        <x:v>0</x:v>
      </x:c>
      <x:c r="M45" s="30" t="n">
        <x:v>0</x:v>
      </x:c>
      <x:c r="N45" s="30" t="n">
        <x:v>1</x:v>
      </x:c>
      <x:c r="O45" s="11" t="str"/>
      <x:c r="P45" s="32" t="n">
        <x:v>0</x:v>
      </x:c>
      <x:c r="Q45" s="32" t="str"/>
      <x:c r="R45" s="32" t="str">
        <x:v>是</x:v>
      </x:c>
      <x:c r="S45" s="32" t="n">
        <x:f>IF(G45="TSL",42+18*(1251-I45)/1250,IF(H45&lt;=1000,8,IF(H45&lt;=2000,14,16)))+7*LN(1+J45)+5*LN(1+K45)+9*N45+MIN(12,4*P45)-IF(Q45="基础功能词",30,0)</x:f>
        <x:v>79.09631363073666</x:v>
      </x:c>
      <x:c r="T45" s="32" t="str">
        <x:f>IF(Q45="基础功能词","基础",IF(R45="是",IF(S45&gt;=57.09,"S","A"),"B"))</x:f>
        <x:v>S</x:v>
      </x:c>
      <x:c r="U45" s="32" t="str"/>
      <x:c r="V45" s="11" t="str"/>
      <x:c r="W45" s="11" t="str">
        <x:v>https://www.newgeneralservicelist.com/toeic-service-list</x:v>
      </x:c>
      <x:c r="X45" s="11" t="str">
        <x:v>https://github.com/skywind3000/ECDICT</x:v>
      </x:c>
    </x:row>
    <x:row r="46">
      <x:c r="A46" s="30" t="n">
        <x:f>ROW()-1</x:f>
        <x:v>45</x:v>
      </x:c>
      <x:c r="B46" t="str">
        <x:v>upgrade</x:v>
      </x:c>
      <x:c r="C46" t="str">
        <x:v>'ʌpgreid</x:v>
      </x:c>
      <x:c r="D46" t="str"/>
      <x:c r="E46" s="11" t="inlineStr">
        <x:is>
          <x:t xml:space="preserve">n. 升级, 提升；vt. 使升级, 提升</x:t>
        </x:is>
      </x:c>
      <x:c r="F46" s="11" t="str">
        <x:v>n. software that provides better performance than an earlier version did; n. a reservation that is improved; n. the property possessed by a slope or surface that rises; n. hardware that provides better performance than an earlier version did</x:v>
      </x:c>
      <x:c r="G46" s="30" t="str">
        <x:v>TSL</x:v>
      </x:c>
      <x:c r="H46" s="30"/>
      <x:c r="I46" s="30" t="n">
        <x:v>80</x:v>
      </x:c>
      <x:c r="J46" s="30" t="n">
        <x:v>7</x:v>
      </x:c>
      <x:c r="K46" s="30" t="n">
        <x:v>2</x:v>
      </x:c>
      <x:c r="L46" s="30" t="n">
        <x:v>0</x:v>
      </x:c>
      <x:c r="M46" s="30" t="n">
        <x:v>5</x:v>
      </x:c>
      <x:c r="N46" s="30" t="n">
        <x:v>0</x:v>
      </x:c>
      <x:c r="O46" s="11" t="str"/>
      <x:c r="P46" s="32" t="n">
        <x:v>0</x:v>
      </x:c>
      <x:c r="Q46" s="32" t="str"/>
      <x:c r="R46" s="32" t="str">
        <x:v>是</x:v>
      </x:c>
      <x:c r="S46" s="32" t="n">
        <x:f>IF(G46="TSL",42+18*(1251-I46)/1250,IF(H46&lt;=1000,8,IF(H46&lt;=2000,14,16)))+7*LN(1+J46)+5*LN(1+K46)+9*N46+MIN(12,4*P46)-IF(Q46="基础功能词",30,0)</x:f>
        <x:v>78.9115522350994</x:v>
      </x:c>
      <x:c r="T46" s="32" t="str">
        <x:f>IF(Q46="基础功能词","基础",IF(R46="是",IF(S46&gt;=57.09,"S","A"),"B"))</x:f>
        <x:v>S</x:v>
      </x:c>
      <x:c r="U46" s="32" t="str"/>
      <x:c r="V46" s="11" t="str"/>
      <x:c r="W46" s="11" t="str">
        <x:v>https://www.newgeneralservicelist.com/toeic-service-list</x:v>
      </x:c>
      <x:c r="X46" s="11" t="str">
        <x:v>https://github.com/skywind3000/ECDICT</x:v>
      </x:c>
    </x:row>
    <x:row r="47">
      <x:c r="A47" s="30" t="n">
        <x:f>ROW()-1</x:f>
        <x:v>46</x:v>
      </x:c>
      <x:c r="B47" t="str">
        <x:v>rental</x:v>
      </x:c>
      <x:c r="C47" t="str">
        <x:v>'rentl</x:v>
      </x:c>
      <x:c r="D47" t="str"/>
      <x:c r="E47" s="11" t="inlineStr">
        <x:is>
          <x:t xml:space="preserve">n. 租金，租费；租赁；a. 租赁的，出租的</x:t>
        </x:is>
      </x:c>
      <x:c r="F47" s="11" t="str">
        <x:v>n. the act of paying for the use of something (as an apartment or house or car); a. available to rent or lease; a. of or relating to rent</x:v>
      </x:c>
      <x:c r="G47" s="30" t="str">
        <x:v>TSL</x:v>
      </x:c>
      <x:c r="H47" s="30"/>
      <x:c r="I47" s="30" t="n">
        <x:v>41</x:v>
      </x:c>
      <x:c r="J47" s="30" t="n">
        <x:v>15</x:v>
      </x:c>
      <x:c r="K47" s="30" t="n">
        <x:v>0</x:v>
      </x:c>
      <x:c r="L47" s="30" t="n">
        <x:v>0</x:v>
      </x:c>
      <x:c r="M47" s="30" t="n">
        <x:v>15</x:v>
      </x:c>
      <x:c r="N47" s="30" t="n">
        <x:v>0</x:v>
      </x:c>
      <x:c r="O47" s="11" t="str"/>
      <x:c r="P47" s="32" t="n">
        <x:v>0</x:v>
      </x:c>
      <x:c r="Q47" s="32" t="str"/>
      <x:c r="R47" s="32" t="str">
        <x:v>是</x:v>
      </x:c>
      <x:c r="S47" s="32" t="n">
        <x:f>IF(G47="TSL",42+18*(1251-I47)/1250,IF(H47&lt;=1000,8,IF(H47&lt;=2000,14,16)))+7*LN(1+J47)+5*LN(1+K47)+9*N47+MIN(12,4*P47)-IF(Q47="基础功能词",30,0)</x:f>
        <x:v>78.83212105567847</x:v>
      </x:c>
      <x:c r="T47" s="32" t="str">
        <x:f>IF(Q47="基础功能词","基础",IF(R47="是",IF(S47&gt;=57.09,"S","A"),"B"))</x:f>
        <x:v>S</x:v>
      </x:c>
      <x:c r="U47" s="32" t="str"/>
      <x:c r="V47" s="11" t="str"/>
      <x:c r="W47" s="11" t="str">
        <x:v>https://www.newgeneralservicelist.com/toeic-service-list</x:v>
      </x:c>
      <x:c r="X47" s="11" t="str">
        <x:v>https://github.com/skywind3000/ECDICT</x:v>
      </x:c>
    </x:row>
    <x:row r="48">
      <x:c r="A48" s="30" t="n">
        <x:f>ROW()-1</x:f>
        <x:v>47</x:v>
      </x:c>
      <x:c r="B48" t="str">
        <x:v>place</x:v>
      </x:c>
      <x:c r="C48" t="str">
        <x:v>pleis</x:v>
      </x:c>
      <x:c r="D48" t="str"/>
      <x:c r="E48" s="11" t="inlineStr">
        <x:is>
          <x:t xml:space="preserve">n. 地方；地点；位置；vt. 放置；订购；登广告；take place 发生</x:t>
        </x:is>
      </x:c>
      <x:c r="F48" s="11" t="str">
        <x:v>n. any area set aside for a particular purpose; n. an abstract mental location; n. a general vicinity; n. a particular situation</x:v>
      </x:c>
      <x:c r="G48" s="30" t="str">
        <x:v>NGSL</x:v>
      </x:c>
      <x:c r="H48" s="30" t="n">
        <x:v>114</x:v>
      </x:c>
      <x:c r="I48" s="30"/>
      <x:c r="J48" s="30" t="n">
        <x:v>86</x:v>
      </x:c>
      <x:c r="K48" s="30" t="n">
        <x:v>14</x:v>
      </x:c>
      <x:c r="L48" s="30" t="n">
        <x:v>7</x:v>
      </x:c>
      <x:c r="M48" s="30" t="n">
        <x:v>65</x:v>
      </x:c>
      <x:c r="N48" s="30" t="n">
        <x:v>2</x:v>
      </x:c>
      <x:c r="O48" s="11" t="str">
        <x:v>take place；place an order</x:v>
      </x:c>
      <x:c r="P48" s="32" t="n">
        <x:v>2</x:v>
      </x:c>
      <x:c r="Q48" s="32" t="str"/>
      <x:c r="R48" s="32" t="str">
        <x:v>是</x:v>
      </x:c>
      <x:c r="S48" s="32" t="n">
        <x:f>IF(G48="TSL",42+18*(1251-I48)/1250,IF(H48&lt;=1000,8,IF(H48&lt;=2000,14,16)))+7*LN(1+J48)+5*LN(1+K48)+9*N48+MIN(12,4*P48)-IF(Q48="基础功能词",30,0)</x:f>
        <x:v>78.80160783609314</x:v>
      </x:c>
      <x:c r="T48" s="32" t="str">
        <x:f>IF(Q48="基础功能词","基础",IF(R48="是",IF(S48&gt;=57.09,"S","A"),"B"))</x:f>
        <x:v>S</x:v>
      </x:c>
      <x:c r="U48" s="32" t="str"/>
      <x:c r="V48" s="11" t="str"/>
      <x:c r="W48" s="11" t="str">
        <x:v>https://www.newgeneralservicelist.com/new-general-service-list</x:v>
      </x:c>
      <x:c r="X48" s="11" t="str">
        <x:v>https://github.com/skywind3000/ECDICT</x:v>
      </x:c>
    </x:row>
    <x:row r="49">
      <x:c r="A49" s="30" t="n">
        <x:f>ROW()-1</x:f>
        <x:v>48</x:v>
      </x:c>
      <x:c r="B49" t="str">
        <x:v>disappointment</x:v>
      </x:c>
      <x:c r="C49" t="str">
        <x:v>.disә'pɒintmәnt</x:v>
      </x:c>
      <x:c r="D49" t="str"/>
      <x:c r="E49" s="11" t="str">
        <x:v>n. 失望</x:v>
      </x:c>
      <x:c r="F49" s="11" t="str">
        <x:v>n. a feeling of dissatisfaction that results when your expectations are not realized; n. an act (or failure to act) that disappoints someone</x:v>
      </x:c>
      <x:c r="G49" s="30" t="str">
        <x:v>TSL</x:v>
      </x:c>
      <x:c r="H49" s="30"/>
      <x:c r="I49" s="30" t="n">
        <x:v>764</x:v>
      </x:c>
      <x:c r="J49" s="30" t="n">
        <x:v>4</x:v>
      </x:c>
      <x:c r="K49" s="30" t="n">
        <x:v>2</x:v>
      </x:c>
      <x:c r="L49" s="30" t="n">
        <x:v>0</x:v>
      </x:c>
      <x:c r="M49" s="30" t="n">
        <x:v>2</x:v>
      </x:c>
      <x:c r="N49" s="30" t="n">
        <x:v>1</x:v>
      </x:c>
      <x:c r="O49" s="11" t="str">
        <x:v>express disappointment in</x:v>
      </x:c>
      <x:c r="P49" s="32" t="n">
        <x:v>1</x:v>
      </x:c>
      <x:c r="Q49" s="32" t="str"/>
      <x:c r="R49" s="32" t="str">
        <x:v>是</x:v>
      </x:c>
      <x:c r="S49" s="32" t="n">
        <x:f>IF(G49="TSL",42+18*(1251-I49)/1250,IF(H49&lt;=1000,8,IF(H49&lt;=2000,14,16)))+7*LN(1+J49)+5*LN(1+K49)+9*N49+MIN(12,4*P49)-IF(Q49="基础功能词",30,0)</x:f>
        <x:v>78.77192683037924</x:v>
      </x:c>
      <x:c r="T49" s="32" t="str">
        <x:f>IF(Q49="基础功能词","基础",IF(R49="是",IF(S49&gt;=57.09,"S","A"),"B"))</x:f>
        <x:v>S</x:v>
      </x:c>
      <x:c r="U49" s="32" t="str"/>
      <x:c r="V49" s="11" t="str"/>
      <x:c r="W49" s="11" t="str">
        <x:v>https://www.newgeneralservicelist.com/toeic-service-list</x:v>
      </x:c>
      <x:c r="X49" s="11" t="str">
        <x:v>https://github.com/skywind3000/ECDICT</x:v>
      </x:c>
    </x:row>
    <x:row r="50">
      <x:c r="A50" s="30" t="n">
        <x:f>ROW()-1</x:f>
        <x:v>49</x:v>
      </x:c>
      <x:c r="B50" t="str">
        <x:v>follow</x:v>
      </x:c>
      <x:c r="C50" t="str">
        <x:v>'fɒlәu</x:v>
      </x:c>
      <x:c r="D50" t="str"/>
      <x:c r="E50" s="11" t="str">
        <x:v>vt. 跟随, 沿行, 遵循, 追求；vi. 跟随, 接着；n. 跟随, 追随</x:v>
      </x:c>
      <x:c r="F50" s="11" t="str">
        <x:v>v. to travel behind, go after, come after; v. come as a logical consequence; follow logically; v. travel along a certain course; v. come after in time, as a result</x:v>
      </x:c>
      <x:c r="G50" s="30" t="str">
        <x:v>NGSL</x:v>
      </x:c>
      <x:c r="H50" s="30" t="n">
        <x:v>188</x:v>
      </x:c>
      <x:c r="I50" s="30"/>
      <x:c r="J50" s="30" t="n">
        <x:v>319</x:v>
      </x:c>
      <x:c r="K50" s="30" t="n">
        <x:v>13</x:v>
      </x:c>
      <x:c r="L50" s="30" t="n">
        <x:v>43</x:v>
      </x:c>
      <x:c r="M50" s="30" t="n">
        <x:v>263</x:v>
      </x:c>
      <x:c r="N50" s="30" t="n">
        <x:v>1</x:v>
      </x:c>
      <x:c r="O50" s="11" t="str">
        <x:v>follow up on；follow up</x:v>
      </x:c>
      <x:c r="P50" s="32" t="n">
        <x:v>2</x:v>
      </x:c>
      <x:c r="Q50" s="32" t="str"/>
      <x:c r="R50" s="32" t="str">
        <x:v>是</x:v>
      </x:c>
      <x:c r="S50" s="32" t="n">
        <x:f>IF(G50="TSL",42+18*(1251-I50)/1250,IF(H50&lt;=1000,8,IF(H50&lt;=2000,14,16)))+7*LN(1+J50)+5*LN(1+K50)+9*N50+MIN(12,4*P50)-IF(Q50="基础功能词",30,0)</x:f>
        <x:v>78.5735336186327</x:v>
      </x:c>
      <x:c r="T50" s="32" t="str">
        <x:f>IF(Q50="基础功能词","基础",IF(R50="是",IF(S50&gt;=57.09,"S","A"),"B"))</x:f>
        <x:v>S</x:v>
      </x:c>
      <x:c r="U50" s="32" t="str"/>
      <x:c r="V50" s="11" t="str"/>
      <x:c r="W50" s="11" t="str">
        <x:v>https://www.newgeneralservicelist.com/new-general-service-list</x:v>
      </x:c>
      <x:c r="X50" s="11" t="str">
        <x:v>https://github.com/skywind3000/ECDICT</x:v>
      </x:c>
    </x:row>
    <x:row r="51">
      <x:c r="A51" s="30" t="n">
        <x:f>ROW()-1</x:f>
        <x:v>50</x:v>
      </x:c>
      <x:c r="B51" t="str">
        <x:v>fax</x:v>
      </x:c>
      <x:c r="C51" t="str">
        <x:v>fæks</x:v>
      </x:c>
      <x:c r="D51" t="str"/>
      <x:c r="E51" s="11" t="inlineStr">
        <x:is>
          <x:t xml:space="preserve">n. 传真；vt. 发传真</x:t>
        </x:is>
      </x:c>
      <x:c r="F51" s="11" t="str">
        <x:v>v. send something via a facsimile machine</x:v>
      </x:c>
      <x:c r="G51" s="30" t="str">
        <x:v>TSL</x:v>
      </x:c>
      <x:c r="H51" s="30"/>
      <x:c r="I51" s="30" t="n">
        <x:v>9</x:v>
      </x:c>
      <x:c r="J51" s="30" t="n">
        <x:v>13</x:v>
      </x:c>
      <x:c r="K51" s="30" t="n">
        <x:v>0</x:v>
      </x:c>
      <x:c r="L51" s="30" t="n">
        <x:v>0</x:v>
      </x:c>
      <x:c r="M51" s="30" t="n">
        <x:v>13</x:v>
      </x:c>
      <x:c r="N51" s="30" t="n">
        <x:v>0</x:v>
      </x:c>
      <x:c r="O51" s="11" t="str"/>
      <x:c r="P51" s="32" t="n">
        <x:v>0</x:v>
      </x:c>
      <x:c r="Q51" s="32" t="str"/>
      <x:c r="R51" s="32" t="str">
        <x:v>是</x:v>
      </x:c>
      <x:c r="S51" s="32" t="n">
        <x:f>IF(G51="TSL",42+18*(1251-I51)/1250,IF(H51&lt;=1000,8,IF(H51&lt;=2000,14,16)))+7*LN(1+J51)+5*LN(1+K51)+9*N51+MIN(12,4*P51)-IF(Q51="基础功能词",30,0)</x:f>
        <x:v>78.35820130730681</x:v>
      </x:c>
      <x:c r="T51" s="32" t="str">
        <x:f>IF(Q51="基础功能词","基础",IF(R51="是",IF(S51&gt;=57.09,"S","A"),"B"))</x:f>
        <x:v>S</x:v>
      </x:c>
      <x:c r="U51" s="32" t="str"/>
      <x:c r="V51" s="11" t="str"/>
      <x:c r="W51" s="11" t="str">
        <x:v>https://www.newgeneralservicelist.com/toeic-service-list</x:v>
      </x:c>
      <x:c r="X51" s="11" t="str">
        <x:v>https://github.com/skywind3000/ECDICT</x:v>
      </x:c>
    </x:row>
    <x:row r="52">
      <x:c r="A52" s="30" t="n">
        <x:f>ROW()-1</x:f>
        <x:v>51</x:v>
      </x:c>
      <x:c r="B52" t="str">
        <x:v>downtown</x:v>
      </x:c>
      <x:c r="C52" t="str">
        <x:v>'daun'taun</x:v>
      </x:c>
      <x:c r="D52" t="str"/>
      <x:c r="E52" s="11" t="str">
        <x:v>n. 市中心区；a. 市中心的；adv. 往闹市区</x:v>
      </x:c>
      <x:c r="F52" s="11" t="str">
        <x:v>a. of or located in the lower part of a town, or in the business center; r. toward or in the lower or central part of town</x:v>
      </x:c>
      <x:c r="G52" s="30" t="str">
        <x:v>TSL</x:v>
      </x:c>
      <x:c r="H52" s="30"/>
      <x:c r="I52" s="30" t="n">
        <x:v>17</x:v>
      </x:c>
      <x:c r="J52" s="30" t="n">
        <x:v>13</x:v>
      </x:c>
      <x:c r="K52" s="30" t="n">
        <x:v>0</x:v>
      </x:c>
      <x:c r="L52" s="30" t="n">
        <x:v>3</x:v>
      </x:c>
      <x:c r="M52" s="30" t="n">
        <x:v>10</x:v>
      </x:c>
      <x:c r="N52" s="30" t="n">
        <x:v>0</x:v>
      </x:c>
      <x:c r="O52" s="11" t="str"/>
      <x:c r="P52" s="32" t="n">
        <x:v>0</x:v>
      </x:c>
      <x:c r="Q52" s="32" t="str"/>
      <x:c r="R52" s="32" t="str">
        <x:v>是</x:v>
      </x:c>
      <x:c r="S52" s="32" t="n">
        <x:f>IF(G52="TSL",42+18*(1251-I52)/1250,IF(H52&lt;=1000,8,IF(H52&lt;=2000,14,16)))+7*LN(1+J52)+5*LN(1+K52)+9*N52+MIN(12,4*P52)-IF(Q52="基础功能词",30,0)</x:f>
        <x:v>78.2430013073068</x:v>
      </x:c>
      <x:c r="T52" s="32" t="str">
        <x:f>IF(Q52="基础功能词","基础",IF(R52="是",IF(S52&gt;=57.09,"S","A"),"B"))</x:f>
        <x:v>S</x:v>
      </x:c>
      <x:c r="U52" s="32" t="str"/>
      <x:c r="V52" s="11" t="str"/>
      <x:c r="W52" s="11" t="str">
        <x:v>https://www.newgeneralservicelist.com/toeic-service-list</x:v>
      </x:c>
      <x:c r="X52" s="11" t="str">
        <x:v>https://github.com/skywind3000/ECDICT</x:v>
      </x:c>
    </x:row>
    <x:row r="53">
      <x:c r="A53" s="30" t="n">
        <x:f>ROW()-1</x:f>
        <x:v>52</x:v>
      </x:c>
      <x:c r="B53" t="str">
        <x:v>thoroughly</x:v>
      </x:c>
      <x:c r="C53" t="str">
        <x:v>'θʌrәli</x:v>
      </x:c>
      <x:c r="D53" t="str"/>
      <x:c r="E53" s="11" t="inlineStr">
        <x:is>
          <x:t xml:space="preserve">adv. 彻底地；完全地；详尽地</x:t>
        </x:is>
      </x:c>
      <x:c r="F53" s="11" t="str">
        <x:v>r. in an exhaustive manner; r. completely and absolutely (`good' is sometimes used informally for `thoroughly')</x:v>
      </x:c>
      <x:c r="G53" s="30" t="str">
        <x:v>TSL</x:v>
      </x:c>
      <x:c r="H53" s="30"/>
      <x:c r="I53" s="30" t="n">
        <x:v>384</x:v>
      </x:c>
      <x:c r="J53" s="30" t="n">
        <x:v>4</x:v>
      </x:c>
      <x:c r="K53" s="30" t="n">
        <x:v>1</x:v>
      </x:c>
      <x:c r="L53" s="30" t="n">
        <x:v>1</x:v>
      </x:c>
      <x:c r="M53" s="30" t="n">
        <x:v>2</x:v>
      </x:c>
      <x:c r="N53" s="30" t="n">
        <x:v>1</x:v>
      </x:c>
      <x:c r="O53" s="11" t="str"/>
      <x:c r="P53" s="32" t="n">
        <x:v>0</x:v>
      </x:c>
      <x:c r="Q53" s="32" t="str"/>
      <x:c r="R53" s="32" t="str">
        <x:v>是</x:v>
      </x:c>
      <x:c r="S53" s="32" t="n">
        <x:f>IF(G53="TSL",42+18*(1251-I53)/1250,IF(H53&lt;=1000,8,IF(H53&lt;=2000,14,16)))+7*LN(1+J53)+5*LN(1+K53)+9*N53+MIN(12,4*P53)-IF(Q53="基础功能词",30,0)</x:f>
        <x:v>78.21660128983842</x:v>
      </x:c>
      <x:c r="T53" s="32" t="str">
        <x:f>IF(Q53="基础功能词","基础",IF(R53="是",IF(S53&gt;=57.09,"S","A"),"B"))</x:f>
        <x:v>S</x:v>
      </x:c>
      <x:c r="U53" s="32" t="str"/>
      <x:c r="V53" s="11" t="str"/>
      <x:c r="W53" s="11" t="str">
        <x:v>https://www.newgeneralservicelist.com/toeic-service-list</x:v>
      </x:c>
      <x:c r="X53" s="11" t="str">
        <x:v>https://github.com/skywind3000/ECDICT</x:v>
      </x:c>
    </x:row>
    <x:row r="54">
      <x:c r="A54" s="30" t="n">
        <x:f>ROW()-1</x:f>
        <x:v>53</x:v>
      </x:c>
      <x:c r="B54" t="str">
        <x:v>vacation</x:v>
      </x:c>
      <x:c r="C54" t="str">
        <x:v>vei'keiʃәn</x:v>
      </x:c>
      <x:c r="D54" t="str"/>
      <x:c r="E54" s="11" t="inlineStr">
        <x:is>
          <x:t xml:space="preserve">n. 假期, 休假；vi. 度假</x:t>
        </x:is>
      </x:c>
      <x:c r="F54" s="11" t="str">
        <x:v>n. leisure time away from work devoted to rest or pleasure; n. the act of making something legally void; v. spend or take a vacation</x:v>
      </x:c>
      <x:c r="G54" s="30" t="str">
        <x:v>TSL</x:v>
      </x:c>
      <x:c r="H54" s="30"/>
      <x:c r="I54" s="30" t="n">
        <x:v>2</x:v>
      </x:c>
      <x:c r="J54" s="30" t="n">
        <x:v>12</x:v>
      </x:c>
      <x:c r="K54" s="30" t="n">
        <x:v>0</x:v>
      </x:c>
      <x:c r="L54" s="30" t="n">
        <x:v>0</x:v>
      </x:c>
      <x:c r="M54" s="30" t="n">
        <x:v>12</x:v>
      </x:c>
      <x:c r="N54" s="30" t="n">
        <x:v>0</x:v>
      </x:c>
      <x:c r="O54" s="11" t="str"/>
      <x:c r="P54" s="32" t="n">
        <x:v>0</x:v>
      </x:c>
      <x:c r="Q54" s="32" t="str"/>
      <x:c r="R54" s="32" t="str">
        <x:v>是</x:v>
      </x:c>
      <x:c r="S54" s="32" t="n">
        <x:f>IF(G54="TSL",42+18*(1251-I54)/1250,IF(H54&lt;=1000,8,IF(H54&lt;=2000,14,16)))+7*LN(1+J54)+5*LN(1+K54)+9*N54+MIN(12,4*P54)-IF(Q54="基础功能词",30,0)</x:f>
        <x:v>77.94024550223077</x:v>
      </x:c>
      <x:c r="T54" s="32" t="str">
        <x:f>IF(Q54="基础功能词","基础",IF(R54="是",IF(S54&gt;=57.09,"S","A"),"B"))</x:f>
        <x:v>S</x:v>
      </x:c>
      <x:c r="U54" s="32" t="str"/>
      <x:c r="V54" s="11" t="str"/>
      <x:c r="W54" s="11" t="str">
        <x:v>https://www.newgeneralservicelist.com/toeic-service-list</x:v>
      </x:c>
      <x:c r="X54" s="11" t="str">
        <x:v>https://github.com/skywind3000/ECDICT</x:v>
      </x:c>
    </x:row>
    <x:row r="55">
      <x:c r="A55" s="30" t="n">
        <x:f>ROW()-1</x:f>
        <x:v>54</x:v>
      </x:c>
      <x:c r="B55" t="str">
        <x:v>superior</x:v>
      </x:c>
      <x:c r="C55" t="str">
        <x:v>sju:'piәriә</x:v>
      </x:c>
      <x:c r="D55" t="str"/>
      <x:c r="E55" s="11" t="inlineStr">
        <x:is>
          <x:t xml:space="preserve">n. 上级, 上司；a. 更好的, 出众的, 上级的</x:t>
        </x:is>
      </x:c>
      <x:c r="F55" s="11" t="str">
        <x:v>n. one of greater rank or station or quality; n. the head of a religious community; n. a town in northwest Wisconsin on Lake Superior across from Duluth; a. of high or superior quality or performance</x:v>
      </x:c>
      <x:c r="G55" s="30" t="str">
        <x:v>TSL</x:v>
      </x:c>
      <x:c r="H55" s="30"/>
      <x:c r="I55" s="30" t="n">
        <x:v>492</x:v>
      </x:c>
      <x:c r="J55" s="30" t="n">
        <x:v>5</x:v>
      </x:c>
      <x:c r="K55" s="30" t="n">
        <x:v>1</x:v>
      </x:c>
      <x:c r="L55" s="30" t="n">
        <x:v>2</x:v>
      </x:c>
      <x:c r="M55" s="30" t="n">
        <x:v>2</x:v>
      </x:c>
      <x:c r="N55" s="30" t="n">
        <x:v>1</x:v>
      </x:c>
      <x:c r="O55" s="11" t="str"/>
      <x:c r="P55" s="32" t="n">
        <x:v>0</x:v>
      </x:c>
      <x:c r="Q55" s="32" t="str"/>
      <x:c r="R55" s="32" t="str">
        <x:v>是</x:v>
      </x:c>
      <x:c r="S55" s="32" t="n">
        <x:f>IF(G55="TSL",42+18*(1251-I55)/1250,IF(H55&lt;=1000,8,IF(H55&lt;=2000,14,16)))+7*LN(1+J55)+5*LN(1+K55)+9*N55+MIN(12,4*P55)-IF(Q55="基础功能词",30,0)</x:f>
        <x:v>77.93765218739611</x:v>
      </x:c>
      <x:c r="T55" s="32" t="str">
        <x:f>IF(Q55="基础功能词","基础",IF(R55="是",IF(S55&gt;=57.09,"S","A"),"B"))</x:f>
        <x:v>S</x:v>
      </x:c>
      <x:c r="U55" s="32" t="str"/>
      <x:c r="V55" s="11" t="str"/>
      <x:c r="W55" s="11" t="str">
        <x:v>https://www.newgeneralservicelist.com/toeic-service-list</x:v>
      </x:c>
      <x:c r="X55" s="11" t="str">
        <x:v>https://github.com/skywind3000/ECDICT</x:v>
      </x:c>
    </x:row>
    <x:row r="56">
      <x:c r="A56" s="30" t="n">
        <x:f>ROW()-1</x:f>
        <x:v>55</x:v>
      </x:c>
      <x:c r="B56" t="str">
        <x:v>confirmation</x:v>
      </x:c>
      <x:c r="C56" t="str">
        <x:v>.kɒnfә'meiʃәn</x:v>
      </x:c>
      <x:c r="D56" t="str"/>
      <x:c r="E56" s="11" t="inlineStr">
        <x:is>
          <x:t xml:space="preserve">n. 确认；证实，证明；批准</x:t>
        </x:is>
      </x:c>
      <x:c r="F56" s="11" t="str">
        <x:v>n. additional proof that something that was believed (some fact or hypothesis or theory) is correct; n. information that confirms or verifies; n. a ceremony held in the synagogue (usually at Pentecost) to admit as adult members of the Jewish community young men and women who have</x:v>
      </x:c>
      <x:c r="G56" s="30" t="str">
        <x:v>TSL</x:v>
      </x:c>
      <x:c r="H56" s="30"/>
      <x:c r="I56" s="30" t="n">
        <x:v>309</x:v>
      </x:c>
      <x:c r="J56" s="30" t="n">
        <x:v>3</x:v>
      </x:c>
      <x:c r="K56" s="30" t="n">
        <x:v>1</x:v>
      </x:c>
      <x:c r="L56" s="30" t="n">
        <x:v>0</x:v>
      </x:c>
      <x:c r="M56" s="30" t="n">
        <x:v>2</x:v>
      </x:c>
      <x:c r="N56" s="30" t="n">
        <x:v>1</x:v>
      </x:c>
      <x:c r="O56" s="11" t="str"/>
      <x:c r="P56" s="32" t="n">
        <x:v>0</x:v>
      </x:c>
      <x:c r="Q56" s="32" t="str"/>
      <x:c r="R56" s="32" t="str">
        <x:v>是</x:v>
      </x:c>
      <x:c r="S56" s="32" t="n">
        <x:f>IF(G56="TSL",42+18*(1251-I56)/1250,IF(H56&lt;=1000,8,IF(H56&lt;=2000,14,16)))+7*LN(1+J56)+5*LN(1+K56)+9*N56+MIN(12,4*P56)-IF(Q56="基础功能词",30,0)</x:f>
        <x:v>77.73459643063896</x:v>
      </x:c>
      <x:c r="T56" s="32" t="str">
        <x:f>IF(Q56="基础功能词","基础",IF(R56="是",IF(S56&gt;=57.09,"S","A"),"B"))</x:f>
        <x:v>S</x:v>
      </x:c>
      <x:c r="U56" s="32" t="str"/>
      <x:c r="V56" s="11" t="str"/>
      <x:c r="W56" s="11" t="str">
        <x:v>https://www.newgeneralservicelist.com/toeic-service-list</x:v>
      </x:c>
      <x:c r="X56" s="11" t="str">
        <x:v>https://github.com/skywind3000/ECDICT</x:v>
      </x:c>
    </x:row>
    <x:row r="57">
      <x:c r="A57" s="30" t="n">
        <x:f>ROW()-1</x:f>
        <x:v>56</x:v>
      </x:c>
      <x:c r="B57" t="str">
        <x:v>brochure</x:v>
      </x:c>
      <x:c r="C57" t="str">
        <x:v>'brәuʃә</x:v>
      </x:c>
      <x:c r="D57" t="str"/>
      <x:c r="E57" s="11" t="inlineStr">
        <x:is>
          <x:t xml:space="preserve">n. 小册子；宣传册</x:t>
        </x:is>
      </x:c>
      <x:c r="F57" s="11" t="str">
        <x:v>n a small book usually having a paper cover</x:v>
      </x:c>
      <x:c r="G57" s="30" t="str">
        <x:v>TSL</x:v>
      </x:c>
      <x:c r="H57" s="30"/>
      <x:c r="I57" s="30" t="n">
        <x:v>20</x:v>
      </x:c>
      <x:c r="J57" s="30" t="n">
        <x:v>12</x:v>
      </x:c>
      <x:c r="K57" s="30" t="n">
        <x:v>0</x:v>
      </x:c>
      <x:c r="L57" s="30" t="n">
        <x:v>0</x:v>
      </x:c>
      <x:c r="M57" s="30" t="n">
        <x:v>12</x:v>
      </x:c>
      <x:c r="N57" s="30" t="n">
        <x:v>0</x:v>
      </x:c>
      <x:c r="O57" s="11" t="str"/>
      <x:c r="P57" s="32" t="n">
        <x:v>0</x:v>
      </x:c>
      <x:c r="Q57" s="32" t="str"/>
      <x:c r="R57" s="32" t="str">
        <x:v>是</x:v>
      </x:c>
      <x:c r="S57" s="32" t="n">
        <x:f>IF(G57="TSL",42+18*(1251-I57)/1250,IF(H57&lt;=1000,8,IF(H57&lt;=2000,14,16)))+7*LN(1+J57)+5*LN(1+K57)+9*N57+MIN(12,4*P57)-IF(Q57="基础功能词",30,0)</x:f>
        <x:v>77.68104550223076</x:v>
      </x:c>
      <x:c r="T57" s="32" t="str">
        <x:f>IF(Q57="基础功能词","基础",IF(R57="是",IF(S57&gt;=57.09,"S","A"),"B"))</x:f>
        <x:v>S</x:v>
      </x:c>
      <x:c r="U57" s="32" t="str"/>
      <x:c r="V57" s="11" t="str"/>
      <x:c r="W57" s="11" t="str">
        <x:v>https://www.newgeneralservicelist.com/toeic-service-list</x:v>
      </x:c>
      <x:c r="X57" s="11" t="str">
        <x:v>https://github.com/skywind3000/ECDICT</x:v>
      </x:c>
    </x:row>
    <x:row r="58">
      <x:c r="A58" s="30" t="n">
        <x:f>ROW()-1</x:f>
        <x:v>57</x:v>
      </x:c>
      <x:c r="B58" t="str">
        <x:v>dissatisfy</x:v>
      </x:c>
      <x:c r="C58" t="str">
        <x:v>dis'sætisfai</x:v>
      </x:c>
      <x:c r="D58" t="str"/>
      <x:c r="E58" s="11" t="str">
        <x:v>vt. 使感觉不满, 不满足</x:v>
      </x:c>
      <x:c r="F58" s="11" t="str">
        <x:v>v. fail to satisfy</x:v>
      </x:c>
      <x:c r="G58" s="30" t="str">
        <x:v>TSL</x:v>
      </x:c>
      <x:c r="H58" s="30"/>
      <x:c r="I58" s="30" t="n">
        <x:v>765</x:v>
      </x:c>
      <x:c r="J58" s="30" t="n">
        <x:v>4</x:v>
      </x:c>
      <x:c r="K58" s="30" t="n">
        <x:v>4</x:v>
      </x:c>
      <x:c r="L58" s="30" t="n">
        <x:v>0</x:v>
      </x:c>
      <x:c r="M58" s="30" t="n">
        <x:v>0</x:v>
      </x:c>
      <x:c r="N58" s="30" t="n">
        <x:v>1</x:v>
      </x:c>
      <x:c r="O58" s="11" t="str"/>
      <x:c r="P58" s="32" t="n">
        <x:v>0</x:v>
      </x:c>
      <x:c r="Q58" s="32" t="str"/>
      <x:c r="R58" s="32" t="str">
        <x:v>是</x:v>
      </x:c>
      <x:c r="S58" s="32" t="n">
        <x:f>IF(G58="TSL",42+18*(1251-I58)/1250,IF(H58&lt;=1000,8,IF(H58&lt;=2000,14,16)))+7*LN(1+J58)+5*LN(1+K58)+9*N58+MIN(12,4*P58)-IF(Q58="基础功能词",30,0)</x:f>
        <x:v>77.31165494920921</x:v>
      </x:c>
      <x:c r="T58" s="32" t="str">
        <x:f>IF(Q58="基础功能词","基础",IF(R58="是",IF(S58&gt;=57.09,"S","A"),"B"))</x:f>
        <x:v>S</x:v>
      </x:c>
      <x:c r="U58" s="32" t="str"/>
      <x:c r="V58" s="11" t="str"/>
      <x:c r="W58" s="11" t="str">
        <x:v>https://www.newgeneralservicelist.com/toeic-service-list</x:v>
      </x:c>
      <x:c r="X58" s="11" t="str">
        <x:v>https://github.com/skywind3000/ECDICT</x:v>
      </x:c>
    </x:row>
    <x:row r="59">
      <x:c r="A59" s="30" t="n">
        <x:f>ROW()-1</x:f>
        <x:v>58</x:v>
      </x:c>
      <x:c r="B59" t="str">
        <x:v>productivity</x:v>
      </x:c>
      <x:c r="C59" t="str">
        <x:v>.prәudʌk'tiviti</x:v>
      </x:c>
      <x:c r="D59" t="str"/>
      <x:c r="E59" s="11" t="inlineStr">
        <x:is>
          <x:t xml:space="preserve">n. 生产力；生产率</x:t>
        </x:is>
      </x:c>
      <x:c r="F59" s="11" t="str">
        <x:v>n. (economics) the ratio of the quantity and quality of units produced to the labor per unit of time</x:v>
      </x:c>
      <x:c r="G59" s="30" t="str">
        <x:v>TSL</x:v>
      </x:c>
      <x:c r="H59" s="30"/>
      <x:c r="I59" s="30" t="n">
        <x:v>234</x:v>
      </x:c>
      <x:c r="J59" s="30" t="n">
        <x:v>6</x:v>
      </x:c>
      <x:c r="K59" s="30" t="n">
        <x:v>3</x:v>
      </x:c>
      <x:c r="L59" s="30" t="n">
        <x:v>0</x:v>
      </x:c>
      <x:c r="M59" s="30" t="n">
        <x:v>3</x:v>
      </x:c>
      <x:c r="N59" s="30" t="n">
        <x:v>0</x:v>
      </x:c>
      <x:c r="O59" s="11" t="str"/>
      <x:c r="P59" s="32" t="n">
        <x:v>0</x:v>
      </x:c>
      <x:c r="Q59" s="32" t="str"/>
      <x:c r="R59" s="32" t="str">
        <x:v>是</x:v>
      </x:c>
      <x:c r="S59" s="32" t="n">
        <x:f>IF(G59="TSL",42+18*(1251-I59)/1250,IF(H59&lt;=1000,8,IF(H59&lt;=2000,14,16)))+7*LN(1+J59)+5*LN(1+K59)+9*N59+MIN(12,4*P59)-IF(Q59="基础功能词",30,0)</x:f>
        <x:v>77.19764284898666</x:v>
      </x:c>
      <x:c r="T59" s="32" t="str">
        <x:f>IF(Q59="基础功能词","基础",IF(R59="是",IF(S59&gt;=57.09,"S","A"),"B"))</x:f>
        <x:v>S</x:v>
      </x:c>
      <x:c r="U59" s="32" t="str"/>
      <x:c r="V59" s="11" t="str"/>
      <x:c r="W59" s="11" t="str">
        <x:v>https://www.newgeneralservicelist.com/toeic-service-list</x:v>
      </x:c>
      <x:c r="X59" s="11" t="str">
        <x:v>https://github.com/skywind3000/ECDICT</x:v>
      </x:c>
    </x:row>
    <x:row r="60">
      <x:c r="A60" s="30" t="n">
        <x:f>ROW()-1</x:f>
        <x:v>59</x:v>
      </x:c>
      <x:c r="B60" t="str">
        <x:v>supervisor</x:v>
      </x:c>
      <x:c r="C60" t="str">
        <x:v>.sju:pә'vaizә</x:v>
      </x:c>
      <x:c r="D60" t="str"/>
      <x:c r="E60" s="11" t="inlineStr">
        <x:is>
          <x:t xml:space="preserve">n. 主管；监督者；管理者；指导者</x:t>
        </x:is>
      </x:c>
      <x:c r="F60" s="11" t="str">
        <x:v>n. one who supervises or has charge and direction of</x:v>
      </x:c>
      <x:c r="G60" s="30" t="str">
        <x:v>TSL</x:v>
      </x:c>
      <x:c r="H60" s="30"/>
      <x:c r="I60" s="30" t="n">
        <x:v>13</x:v>
      </x:c>
      <x:c r="J60" s="30" t="n">
        <x:v>6</x:v>
      </x:c>
      <x:c r="K60" s="30" t="n">
        <x:v>1</x:v>
      </x:c>
      <x:c r="L60" s="30" t="n">
        <x:v>0</x:v>
      </x:c>
      <x:c r="M60" s="30" t="n">
        <x:v>5</x:v>
      </x:c>
      <x:c r="N60" s="30" t="n">
        <x:v>0</x:v>
      </x:c>
      <x:c r="O60" s="11" t="str"/>
      <x:c r="P60" s="32" t="n">
        <x:v>0</x:v>
      </x:c>
      <x:c r="Q60" s="32" t="str"/>
      <x:c r="R60" s="32" t="str">
        <x:v>是</x:v>
      </x:c>
      <x:c r="S60" s="32" t="n">
        <x:f>IF(G60="TSL",42+18*(1251-I60)/1250,IF(H60&lt;=1000,8,IF(H60&lt;=2000,14,16)))+7*LN(1+J60)+5*LN(1+K60)+9*N60+MIN(12,4*P60)-IF(Q60="基础功能词",30,0)</x:f>
        <x:v>76.91430694618693</x:v>
      </x:c>
      <x:c r="T60" s="32" t="str">
        <x:f>IF(Q60="基础功能词","基础",IF(R60="是",IF(S60&gt;=57.09,"S","A"),"B"))</x:f>
        <x:v>S</x:v>
      </x:c>
      <x:c r="U60" s="32" t="str"/>
      <x:c r="V60" s="11" t="str"/>
      <x:c r="W60" s="11" t="str">
        <x:v>https://www.newgeneralservicelist.com/toeic-service-list</x:v>
      </x:c>
      <x:c r="X60" s="11" t="str">
        <x:v>https://github.com/skywind3000/ECDICT</x:v>
      </x:c>
    </x:row>
    <x:row r="61">
      <x:c r="A61" s="30" t="n">
        <x:f>ROW()-1</x:f>
        <x:v>60</x:v>
      </x:c>
      <x:c r="B61" t="str">
        <x:v>sometime</x:v>
      </x:c>
      <x:c r="C61" t="str">
        <x:v>'sʌmtaim</x:v>
      </x:c>
      <x:c r="D61" t="str"/>
      <x:c r="E61" s="11" t="inlineStr">
        <x:is>
          <x:t xml:space="preserve">adv. 某个时候，某天；a. 以前的，曾经的</x:t>
        </x:is>
      </x:c>
      <x:c r="F61" s="11" t="str">
        <x:v>r. at some indefinite or unstated time</x:v>
      </x:c>
      <x:c r="G61" s="30" t="str">
        <x:v>TSL</x:v>
      </x:c>
      <x:c r="H61" s="30"/>
      <x:c r="I61" s="30" t="n">
        <x:v>12</x:v>
      </x:c>
      <x:c r="J61" s="30" t="n">
        <x:v>4</x:v>
      </x:c>
      <x:c r="K61" s="30" t="n">
        <x:v>2</x:v>
      </x:c>
      <x:c r="L61" s="30" t="n">
        <x:v>0</x:v>
      </x:c>
      <x:c r="M61" s="30" t="n">
        <x:v>2</x:v>
      </x:c>
      <x:c r="N61" s="30" t="n">
        <x:v>0</x:v>
      </x:c>
      <x:c r="O61" s="11" t="str"/>
      <x:c r="P61" s="32" t="n">
        <x:v>0</x:v>
      </x:c>
      <x:c r="Q61" s="32" t="str"/>
      <x:c r="R61" s="32" t="str">
        <x:v>是</x:v>
      </x:c>
      <x:c r="S61" s="32" t="n">
        <x:f>IF(G61="TSL",42+18*(1251-I61)/1250,IF(H61&lt;=1000,8,IF(H61&lt;=2000,14,16)))+7*LN(1+J61)+5*LN(1+K61)+9*N61+MIN(12,4*P61)-IF(Q61="基础功能词",30,0)</x:f>
        <x:v>76.60072683037926</x:v>
      </x:c>
      <x:c r="T61" s="32" t="str">
        <x:f>IF(Q61="基础功能词","基础",IF(R61="是",IF(S61&gt;=57.09,"S","A"),"B"))</x:f>
        <x:v>S</x:v>
      </x:c>
      <x:c r="U61" s="32" t="str"/>
      <x:c r="V61" s="11" t="str"/>
      <x:c r="W61" s="11" t="str">
        <x:v>https://www.newgeneralservicelist.com/toeic-service-list</x:v>
      </x:c>
      <x:c r="X61" s="11" t="str">
        <x:v>https://github.com/skywind3000/ECDICT</x:v>
      </x:c>
    </x:row>
    <x:row r="62">
      <x:c r="A62" s="30" t="n">
        <x:f>ROW()-1</x:f>
        <x:v>61</x:v>
      </x:c>
      <x:c r="B62" t="str">
        <x:v>attendee</x:v>
      </x:c>
      <x:c r="C62" t="str">
        <x:v>æten'di:</x:v>
      </x:c>
      <x:c r="D62" t="str"/>
      <x:c r="E62" s="11" t="inlineStr">
        <x:is>
          <x:t xml:space="preserve">n. 出席者；参加者</x:t>
        </x:is>
      </x:c>
      <x:c r="F62" s="11" t="str">
        <x:v>n a person who is present and participates in a meeting</x:v>
      </x:c>
      <x:c r="G62" s="30" t="str">
        <x:v>TSL</x:v>
      </x:c>
      <x:c r="H62" s="30"/>
      <x:c r="I62" s="30" t="n">
        <x:v>102</x:v>
      </x:c>
      <x:c r="J62" s="30" t="n">
        <x:v>12</x:v>
      </x:c>
      <x:c r="K62" s="30" t="n">
        <x:v>0</x:v>
      </x:c>
      <x:c r="L62" s="30" t="n">
        <x:v>0</x:v>
      </x:c>
      <x:c r="M62" s="30" t="n">
        <x:v>12</x:v>
      </x:c>
      <x:c r="N62" s="30" t="n">
        <x:v>0</x:v>
      </x:c>
      <x:c r="O62" s="11" t="str"/>
      <x:c r="P62" s="32" t="n">
        <x:v>0</x:v>
      </x:c>
      <x:c r="Q62" s="32" t="str"/>
      <x:c r="R62" s="32" t="str">
        <x:v>是</x:v>
      </x:c>
      <x:c r="S62" s="32" t="n">
        <x:f>IF(G62="TSL",42+18*(1251-I62)/1250,IF(H62&lt;=1000,8,IF(H62&lt;=2000,14,16)))+7*LN(1+J62)+5*LN(1+K62)+9*N62+MIN(12,4*P62)-IF(Q62="基础功能词",30,0)</x:f>
        <x:v>76.50024550223075</x:v>
      </x:c>
      <x:c r="T62" s="32" t="str">
        <x:f>IF(Q62="基础功能词","基础",IF(R62="是",IF(S62&gt;=57.09,"S","A"),"B"))</x:f>
        <x:v>S</x:v>
      </x:c>
      <x:c r="U62" s="32" t="str"/>
      <x:c r="V62" s="11" t="str"/>
      <x:c r="W62" s="11" t="str">
        <x:v>https://www.newgeneralservicelist.com/toeic-service-list</x:v>
      </x:c>
      <x:c r="X62" s="11" t="str">
        <x:v>https://github.com/skywind3000/ECDICT</x:v>
      </x:c>
    </x:row>
    <x:row r="63">
      <x:c r="A63" s="30" t="n">
        <x:f>ROW()-1</x:f>
        <x:v>62</x:v>
      </x:c>
      <x:c r="B63" t="str">
        <x:v>memorandum</x:v>
      </x:c>
      <x:c r="C63" t="str">
        <x:v>.memә'rændәm</x:v>
      </x:c>
      <x:c r="D63" t="str"/>
      <x:c r="E63" s="11" t="inlineStr">
        <x:is>
          <x:t xml:space="preserve">n. 备忘录；便笺，便函</x:t>
        </x:is>
      </x:c>
      <x:c r="F63" s="11" t="str">
        <x:v>n a written proposal or reminder</x:v>
      </x:c>
      <x:c r="G63" s="30" t="str">
        <x:v>TSL</x:v>
      </x:c>
      <x:c r="H63" s="30"/>
      <x:c r="I63" s="30" t="n">
        <x:v>259</x:v>
      </x:c>
      <x:c r="J63" s="30" t="n">
        <x:v>16</x:v>
      </x:c>
      <x:c r="K63" s="30" t="n">
        <x:v>0</x:v>
      </x:c>
      <x:c r="L63" s="30" t="n">
        <x:v>0</x:v>
      </x:c>
      <x:c r="M63" s="30" t="n">
        <x:v>16</x:v>
      </x:c>
      <x:c r="N63" s="30" t="n">
        <x:v>0</x:v>
      </x:c>
      <x:c r="O63" s="11" t="str"/>
      <x:c r="P63" s="32" t="n">
        <x:v>0</x:v>
      </x:c>
      <x:c r="Q63" s="32" t="str"/>
      <x:c r="R63" s="32" t="str">
        <x:v>是</x:v>
      </x:c>
      <x:c r="S63" s="32" t="n">
        <x:f>IF(G63="TSL",42+18*(1251-I63)/1250,IF(H63&lt;=1000,8,IF(H63&lt;=2000,14,16)))+7*LN(1+J63)+5*LN(1+K63)+9*N63+MIN(12,4*P63)-IF(Q63="基础功能词",30,0)</x:f>
        <x:v>76.11729340839352</x:v>
      </x:c>
      <x:c r="T63" s="32" t="str">
        <x:f>IF(Q63="基础功能词","基础",IF(R63="是",IF(S63&gt;=57.09,"S","A"),"B"))</x:f>
        <x:v>S</x:v>
      </x:c>
      <x:c r="U63" s="32" t="str"/>
      <x:c r="V63" s="11" t="str"/>
      <x:c r="W63" s="11" t="str">
        <x:v>https://www.newgeneralservicelist.com/toeic-service-list</x:v>
      </x:c>
      <x:c r="X63" s="11" t="str">
        <x:v>https://github.com/skywind3000/ECDICT</x:v>
      </x:c>
    </x:row>
    <x:row r="64">
      <x:c r="A64" s="30" t="n">
        <x:f>ROW()-1</x:f>
        <x:v>63</x:v>
      </x:c>
      <x:c r="B64" t="str">
        <x:v>battery</x:v>
      </x:c>
      <x:c r="C64" t="str">
        <x:v>'bætәri</x:v>
      </x:c>
      <x:c r="D64" t="str"/>
      <x:c r="E64" s="11" t="inlineStr">
        <x:is>
          <x:t xml:space="preserve">n. 电池；一组，一系列</x:t>
        </x:is>
      </x:c>
      <x:c r="F64" s="11" t="str">
        <x:v>n. group of guns or missile launchers operated together at one place; n. a device that produces electricity; may have several primary or secondary cells arranged in parallel or series; n. a collection of related things intended for use together; n. a unit composed of the pitcher </x:v>
      </x:c>
      <x:c r="G64" s="30" t="str">
        <x:v>TSL</x:v>
      </x:c>
      <x:c r="H64" s="30"/>
      <x:c r="I64" s="30" t="n">
        <x:v>165</x:v>
      </x:c>
      <x:c r="J64" s="30" t="n">
        <x:v>13</x:v>
      </x:c>
      <x:c r="K64" s="30" t="n">
        <x:v>0</x:v>
      </x:c>
      <x:c r="L64" s="30" t="n">
        <x:v>0</x:v>
      </x:c>
      <x:c r="M64" s="30" t="n">
        <x:v>13</x:v>
      </x:c>
      <x:c r="N64" s="30" t="n">
        <x:v>0</x:v>
      </x:c>
      <x:c r="O64" s="11" t="str"/>
      <x:c r="P64" s="32" t="n">
        <x:v>0</x:v>
      </x:c>
      <x:c r="Q64" s="32" t="str"/>
      <x:c r="R64" s="32" t="str">
        <x:v>是</x:v>
      </x:c>
      <x:c r="S64" s="32" t="n">
        <x:f>IF(G64="TSL",42+18*(1251-I64)/1250,IF(H64&lt;=1000,8,IF(H64&lt;=2000,14,16)))+7*LN(1+J64)+5*LN(1+K64)+9*N64+MIN(12,4*P64)-IF(Q64="基础功能词",30,0)</x:f>
        <x:v>76.11180130730682</x:v>
      </x:c>
      <x:c r="T64" s="32" t="str">
        <x:f>IF(Q64="基础功能词","基础",IF(R64="是",IF(S64&gt;=57.09,"S","A"),"B"))</x:f>
        <x:v>S</x:v>
      </x:c>
      <x:c r="U64" s="32" t="str"/>
      <x:c r="V64" s="11" t="str"/>
      <x:c r="W64" s="11" t="str">
        <x:v>https://www.newgeneralservicelist.com/toeic-service-list</x:v>
      </x:c>
      <x:c r="X64" s="11" t="str">
        <x:v>https://github.com/skywind3000/ECDICT</x:v>
      </x:c>
    </x:row>
    <x:row r="65">
      <x:c r="A65" s="30" t="n">
        <x:f>ROW()-1</x:f>
        <x:v>64</x:v>
      </x:c>
      <x:c r="B65" t="str">
        <x:v>impact</x:v>
      </x:c>
      <x:c r="C65" t="str">
        <x:v>'impækt</x:v>
      </x:c>
      <x:c r="D65" t="str"/>
      <x:c r="E65" s="11" t="inlineStr">
        <x:is>
          <x:t xml:space="preserve">n. 影响；冲击；效果；vt. 影响</x:t>
        </x:is>
      </x:c>
      <x:c r="F65" s="11" t="str">
        <x:v>n. the striking of one body against another; n. a forceful consequence; a strong effect; v. press or wedge together; pack together</x:v>
      </x:c>
      <x:c r="G65" s="30" t="str">
        <x:v>TSL</x:v>
      </x:c>
      <x:c r="H65" s="30"/>
      <x:c r="I65" s="30" t="n">
        <x:v>171</x:v>
      </x:c>
      <x:c r="J65" s="30" t="n">
        <x:v>7</x:v>
      </x:c>
      <x:c r="K65" s="30" t="n">
        <x:v>0</x:v>
      </x:c>
      <x:c r="L65" s="30" t="n">
        <x:v>0</x:v>
      </x:c>
      <x:c r="M65" s="30" t="n">
        <x:v>7</x:v>
      </x:c>
      <x:c r="N65" s="30" t="n">
        <x:v>0</x:v>
      </x:c>
      <x:c r="O65" s="11" t="str">
        <x:v>impact on</x:v>
      </x:c>
      <x:c r="P65" s="32" t="n">
        <x:v>1</x:v>
      </x:c>
      <x:c r="Q65" s="32" t="str"/>
      <x:c r="R65" s="32" t="str">
        <x:v>是</x:v>
      </x:c>
      <x:c r="S65" s="32" t="n">
        <x:f>IF(G65="TSL",42+18*(1251-I65)/1250,IF(H65&lt;=1000,8,IF(H65&lt;=2000,14,16)))+7*LN(1+J65)+5*LN(1+K65)+9*N65+MIN(12,4*P65)-IF(Q65="基础功能词",30,0)</x:f>
        <x:v>76.10809079175885</x:v>
      </x:c>
      <x:c r="T65" s="32" t="str">
        <x:f>IF(Q65="基础功能词","基础",IF(R65="是",IF(S65&gt;=57.09,"S","A"),"B"))</x:f>
        <x:v>S</x:v>
      </x:c>
      <x:c r="U65" s="32" t="str"/>
      <x:c r="V65" s="11" t="str"/>
      <x:c r="W65" s="11" t="str">
        <x:v>https://www.newgeneralservicelist.com/toeic-service-list</x:v>
      </x:c>
      <x:c r="X65" s="11" t="str">
        <x:v>https://github.com/skywind3000/ECDICT</x:v>
      </x:c>
    </x:row>
    <x:row r="66">
      <x:c r="A66" s="30" t="n">
        <x:f>ROW()-1</x:f>
        <x:v>65</x:v>
      </x:c>
      <x:c r="B66" t="str">
        <x:v>courier</x:v>
      </x:c>
      <x:c r="C66" t="str">
        <x:v>'kuriә</x:v>
      </x:c>
      <x:c r="D66" t="str"/>
      <x:c r="E66" s="11" t="inlineStr">
        <x:is>
          <x:t xml:space="preserve">n. 快递员，信使；快递服务</x:t>
        </x:is>
      </x:c>
      <x:c r="F66" s="11" t="str">
        <x:v>n a person who carries a message</x:v>
      </x:c>
      <x:c r="G66" s="30" t="str">
        <x:v>TSL</x:v>
      </x:c>
      <x:c r="H66" s="30"/>
      <x:c r="I66" s="30" t="n">
        <x:v>242</x:v>
      </x:c>
      <x:c r="J66" s="30" t="n">
        <x:v>2</x:v>
      </x:c>
      <x:c r="K66" s="30" t="n">
        <x:v>1</x:v>
      </x:c>
      <x:c r="L66" s="30" t="n">
        <x:v>0</x:v>
      </x:c>
      <x:c r="M66" s="30" t="n">
        <x:v>1</x:v>
      </x:c>
      <x:c r="N66" s="30" t="n">
        <x:v>0</x:v>
      </x:c>
      <x:c r="O66" s="11" t="str">
        <x:v>courier service；express courier</x:v>
      </x:c>
      <x:c r="P66" s="32" t="n">
        <x:v>2</x:v>
      </x:c>
      <x:c r="Q66" s="32" t="str"/>
      <x:c r="R66" s="32" t="str">
        <x:v>是</x:v>
      </x:c>
      <x:c r="S66" s="32" t="n">
        <x:f>IF(G66="TSL",42+18*(1251-I66)/1250,IF(H66&lt;=1000,8,IF(H66&lt;=2000,14,16)))+7*LN(1+J66)+5*LN(1+K66)+9*N66+MIN(12,4*P66)-IF(Q66="基础功能词",30,0)</x:f>
        <x:v>75.68562192347649</x:v>
      </x:c>
      <x:c r="T66" s="32" t="str">
        <x:f>IF(Q66="基础功能词","基础",IF(R66="是",IF(S66&gt;=57.09,"S","A"),"B"))</x:f>
        <x:v>S</x:v>
      </x:c>
      <x:c r="U66" s="32" t="str"/>
      <x:c r="V66" s="11" t="str"/>
      <x:c r="W66" s="11" t="str">
        <x:v>https://www.newgeneralservicelist.com/toeic-service-list</x:v>
      </x:c>
      <x:c r="X66" s="11" t="str">
        <x:v>https://github.com/skywind3000/ECDICT</x:v>
      </x:c>
    </x:row>
    <x:row r="67">
      <x:c r="A67" s="30" t="n">
        <x:f>ROW()-1</x:f>
        <x:v>66</x:v>
      </x:c>
      <x:c r="B67" t="str">
        <x:v>shipment</x:v>
      </x:c>
      <x:c r="C67" t="str">
        <x:v>'ʃipmәnt</x:v>
      </x:c>
      <x:c r="D67" t="str"/>
      <x:c r="E67" s="11" t="inlineStr">
        <x:is>
          <x:t xml:space="preserve">n. 装运, 出货；运送的货物, 一批货</x:t>
        </x:is>
      </x:c>
      <x:c r="F67" s="11" t="str">
        <x:v>n goods carried by a large vehicle; n the act of sending off something</x:v>
      </x:c>
      <x:c r="G67" s="30" t="str">
        <x:v>TSL</x:v>
      </x:c>
      <x:c r="H67" s="30"/>
      <x:c r="I67" s="30" t="n">
        <x:v>38</x:v>
      </x:c>
      <x:c r="J67" s="30" t="n">
        <x:v>9</x:v>
      </x:c>
      <x:c r="K67" s="30" t="n">
        <x:v>0</x:v>
      </x:c>
      <x:c r="L67" s="30" t="n">
        <x:v>1</x:v>
      </x:c>
      <x:c r="M67" s="30" t="n">
        <x:v>8</x:v>
      </x:c>
      <x:c r="N67" s="30" t="n">
        <x:v>0</x:v>
      </x:c>
      <x:c r="O67" s="11" t="str"/>
      <x:c r="P67" s="32" t="n">
        <x:v>0</x:v>
      </x:c>
      <x:c r="Q67" s="32" t="str"/>
      <x:c r="R67" s="32" t="str">
        <x:v>是</x:v>
      </x:c>
      <x:c r="S67" s="32" t="n">
        <x:f>IF(G67="TSL",42+18*(1251-I67)/1250,IF(H67&lt;=1000,8,IF(H67&lt;=2000,14,16)))+7*LN(1+J67)+5*LN(1+K67)+9*N67+MIN(12,4*P67)-IF(Q67="基础功能词",30,0)</x:f>
        <x:v>75.58529565095832</x:v>
      </x:c>
      <x:c r="T67" s="32" t="str">
        <x:f>IF(Q67="基础功能词","基础",IF(R67="是",IF(S67&gt;=57.09,"S","A"),"B"))</x:f>
        <x:v>S</x:v>
      </x:c>
      <x:c r="U67" s="32" t="str"/>
      <x:c r="V67" s="11" t="str"/>
      <x:c r="W67" s="11" t="str">
        <x:v>https://www.newgeneralservicelist.com/toeic-service-list</x:v>
      </x:c>
      <x:c r="X67" s="11" t="str">
        <x:v>https://github.com/skywind3000/ECDICT</x:v>
      </x:c>
    </x:row>
    <x:row r="68">
      <x:c r="A68" s="30" t="n">
        <x:f>ROW()-1</x:f>
        <x:v>67</x:v>
      </x:c>
      <x:c r="B68" t="str">
        <x:v>enroll</x:v>
      </x:c>
      <x:c r="C68" t="str">
        <x:v>in'rәul</x:v>
      </x:c>
      <x:c r="D68" t="str"/>
      <x:c r="E68" s="11" t="inlineStr">
        <x:is>
          <x:t xml:space="preserve">vt. 登记，使加入；vi. 注册，报名</x:t>
        </x:is>
      </x:c>
      <x:c r="F68" s="11" t="str">
        <x:v>v. register formally as a participant or member</x:v>
      </x:c>
      <x:c r="G68" s="30" t="str">
        <x:v>TSL</x:v>
      </x:c>
      <x:c r="H68" s="30"/>
      <x:c r="I68" s="30" t="n">
        <x:v>353</x:v>
      </x:c>
      <x:c r="J68" s="30" t="n">
        <x:v>5</x:v>
      </x:c>
      <x:c r="K68" s="30" t="n">
        <x:v>4</x:v>
      </x:c>
      <x:c r="L68" s="30" t="n">
        <x:v>0</x:v>
      </x:c>
      <x:c r="M68" s="30" t="n">
        <x:v>1</x:v>
      </x:c>
      <x:c r="N68" s="30" t="n">
        <x:v>0</x:v>
      </x:c>
      <x:c r="O68" s="11" t="str"/>
      <x:c r="P68" s="32" t="n">
        <x:v>0</x:v>
      </x:c>
      <x:c r="Q68" s="32" t="str"/>
      <x:c r="R68" s="32" t="str">
        <x:v>是</x:v>
      </x:c>
      <x:c r="S68" s="32" t="n">
        <x:f>IF(G68="TSL",42+18*(1251-I68)/1250,IF(H68&lt;=1000,8,IF(H68&lt;=2000,14,16)))+7*LN(1+J68)+5*LN(1+K68)+9*N68+MIN(12,4*P68)-IF(Q68="基础功能词",30,0)</x:f>
        <x:v>75.52070584676689</x:v>
      </x:c>
      <x:c r="T68" s="32" t="str">
        <x:f>IF(Q68="基础功能词","基础",IF(R68="是",IF(S68&gt;=57.09,"S","A"),"B"))</x:f>
        <x:v>S</x:v>
      </x:c>
      <x:c r="U68" s="32" t="str"/>
      <x:c r="V68" s="11" t="str"/>
      <x:c r="W68" s="11" t="str">
        <x:v>https://www.newgeneralservicelist.com/toeic-service-list</x:v>
      </x:c>
      <x:c r="X68" s="11" t="str">
        <x:v>https://github.com/skywind3000/ECDICT</x:v>
      </x:c>
    </x:row>
    <x:row r="69">
      <x:c r="A69" s="30" t="n">
        <x:f>ROW()-1</x:f>
        <x:v>68</x:v>
      </x:c>
      <x:c r="B69" t="str">
        <x:v>donation</x:v>
      </x:c>
      <x:c r="C69" t="str">
        <x:v>dәu'neiʃәn</x:v>
      </x:c>
      <x:c r="D69" t="str"/>
      <x:c r="E69" s="11" t="inlineStr">
        <x:is>
          <x:t xml:space="preserve">n. 捐赠物, 捐款, 捐赠</x:t>
        </x:is>
      </x:c>
      <x:c r="F69" s="11" t="str">
        <x:v>n a voluntary gift (as of money or service or ideas) made to some worthwhile cause; n act of giving in common with others for a common purpose especially to a charity</x:v>
      </x:c>
      <x:c r="G69" s="30" t="str">
        <x:v>TSL</x:v>
      </x:c>
      <x:c r="H69" s="30"/>
      <x:c r="I69" s="30" t="n">
        <x:v>127</x:v>
      </x:c>
      <x:c r="J69" s="30" t="n">
        <x:v>3</x:v>
      </x:c>
      <x:c r="K69" s="30" t="n">
        <x:v>1</x:v>
      </x:c>
      <x:c r="L69" s="30" t="n">
        <x:v>0</x:v>
      </x:c>
      <x:c r="M69" s="30" t="n">
        <x:v>2</x:v>
      </x:c>
      <x:c r="N69" s="30" t="n">
        <x:v>0</x:v>
      </x:c>
      <x:c r="O69" s="11" t="str">
        <x:v>make a donation</x:v>
      </x:c>
      <x:c r="P69" s="32" t="n">
        <x:v>1</x:v>
      </x:c>
      <x:c r="Q69" s="32" t="str"/>
      <x:c r="R69" s="32" t="str">
        <x:v>是</x:v>
      </x:c>
      <x:c r="S69" s="32" t="n">
        <x:f>IF(G69="TSL",42+18*(1251-I69)/1250,IF(H69&lt;=1000,8,IF(H69&lt;=2000,14,16)))+7*LN(1+J69)+5*LN(1+K69)+9*N69+MIN(12,4*P69)-IF(Q69="基础功能词",30,0)</x:f>
        <x:v>75.35539643063896</x:v>
      </x:c>
      <x:c r="T69" s="32" t="str">
        <x:f>IF(Q69="基础功能词","基础",IF(R69="是",IF(S69&gt;=57.09,"S","A"),"B"))</x:f>
        <x:v>S</x:v>
      </x:c>
      <x:c r="U69" s="32" t="str"/>
      <x:c r="V69" s="11" t="str"/>
      <x:c r="W69" s="11" t="str">
        <x:v>https://www.newgeneralservicelist.com/toeic-service-list</x:v>
      </x:c>
      <x:c r="X69" s="11" t="str">
        <x:v>https://github.com/skywind3000/ECDICT</x:v>
      </x:c>
    </x:row>
    <x:row r="70">
      <x:c r="A70" s="30" t="n">
        <x:f>ROW()-1</x:f>
        <x:v>69</x:v>
      </x:c>
      <x:c r="B70" t="str">
        <x:v>spite</x:v>
      </x:c>
      <x:c r="C70" t="str">
        <x:v>spait</x:v>
      </x:c>
      <x:c r="D70" t="str"/>
      <x:c r="E70" s="11" t="inlineStr">
        <x:is>
          <x:t xml:space="preserve">n. 恶意，怨恨；vt. 故意刁难，使恼怒；（in spite of）尽管</x:t>
        </x:is>
      </x:c>
      <x:c r="F70" s="11" t="str">
        <x:v>n feeling a need to see others suffer; n malevolence by virtue of being malicious or spiteful or nasty; v hurt the feelings of</x:v>
      </x:c>
      <x:c r="G70" s="30" t="str">
        <x:v>TSL</x:v>
      </x:c>
      <x:c r="H70" s="30"/>
      <x:c r="I70" s="30" t="n">
        <x:v>281</x:v>
      </x:c>
      <x:c r="J70" s="30" t="n">
        <x:v>3</x:v>
      </x:c>
      <x:c r="K70" s="30" t="n">
        <x:v>2</x:v>
      </x:c>
      <x:c r="L70" s="30" t="n">
        <x:v>1</x:v>
      </x:c>
      <x:c r="M70" s="30" t="n">
        <x:v>0</x:v>
      </x:c>
      <x:c r="N70" s="30" t="n">
        <x:v>0</x:v>
      </x:c>
      <x:c r="O70" s="11" t="str">
        <x:v>in spite of</x:v>
      </x:c>
      <x:c r="P70" s="32" t="n">
        <x:v>1</x:v>
      </x:c>
      <x:c r="Q70" s="32" t="str"/>
      <x:c r="R70" s="32" t="str">
        <x:v>是</x:v>
      </x:c>
      <x:c r="S70" s="32" t="n">
        <x:f>IF(G70="TSL",42+18*(1251-I70)/1250,IF(H70&lt;=1000,8,IF(H70&lt;=2000,14,16)))+7*LN(1+J70)+5*LN(1+K70)+9*N70+MIN(12,4*P70)-IF(Q70="基础功能词",30,0)</x:f>
        <x:v>75.16512197117979</x:v>
      </x:c>
      <x:c r="T70" s="32" t="str">
        <x:f>IF(Q70="基础功能词","基础",IF(R70="是",IF(S70&gt;=57.09,"S","A"),"B"))</x:f>
        <x:v>S</x:v>
      </x:c>
      <x:c r="U70" s="32" t="str"/>
      <x:c r="V70" s="11" t="str"/>
      <x:c r="W70" s="11" t="str">
        <x:v>https://www.newgeneralservicelist.com/toeic-service-list</x:v>
      </x:c>
      <x:c r="X70" s="11" t="str">
        <x:v>https://github.com/skywind3000/ECDICT</x:v>
      </x:c>
    </x:row>
    <x:row r="71">
      <x:c r="A71" s="30" t="n">
        <x:f>ROW()-1</x:f>
        <x:v>70</x:v>
      </x:c>
      <x:c r="B71" t="str">
        <x:v>destination</x:v>
      </x:c>
      <x:c r="C71" t="str">
        <x:v>.desti'neiʃәn</x:v>
      </x:c>
      <x:c r="D71" t="str"/>
      <x:c r="E71" s="11" t="inlineStr">
        <x:is>
          <x:t xml:space="preserve">n. 目的地, 终点, 目标</x:t>
        </x:is>
      </x:c>
      <x:c r="F71" s="11" t="str">
        <x:v>n. the ultimate goal for which something is done</x:v>
      </x:c>
      <x:c r="G71" s="30" t="str">
        <x:v>TSL</x:v>
      </x:c>
      <x:c r="H71" s="30"/>
      <x:c r="I71" s="30" t="n">
        <x:v>63</x:v>
      </x:c>
      <x:c r="J71" s="30" t="n">
        <x:v>5</x:v>
      </x:c>
      <x:c r="K71" s="30" t="n">
        <x:v>1</x:v>
      </x:c>
      <x:c r="L71" s="30" t="n">
        <x:v>0</x:v>
      </x:c>
      <x:c r="M71" s="30" t="n">
        <x:v>4</x:v>
      </x:c>
      <x:c r="N71" s="30" t="n">
        <x:v>0</x:v>
      </x:c>
      <x:c r="O71" s="11" t="str"/>
      <x:c r="P71" s="32" t="n">
        <x:v>0</x:v>
      </x:c>
      <x:c r="Q71" s="32" t="str"/>
      <x:c r="R71" s="32" t="str">
        <x:v>是</x:v>
      </x:c>
      <x:c r="S71" s="32" t="n">
        <x:f>IF(G71="TSL",42+18*(1251-I71)/1250,IF(H71&lt;=1000,8,IF(H71&lt;=2000,14,16)))+7*LN(1+J71)+5*LN(1+K71)+9*N71+MIN(12,4*P71)-IF(Q71="基础功能词",30,0)</x:f>
        <x:v>75.11525218739611</x:v>
      </x:c>
      <x:c r="T71" s="32" t="str">
        <x:f>IF(Q71="基础功能词","基础",IF(R71="是",IF(S71&gt;=57.09,"S","A"),"B"))</x:f>
        <x:v>S</x:v>
      </x:c>
      <x:c r="U71" s="32" t="str"/>
      <x:c r="V71" s="11" t="str"/>
      <x:c r="W71" s="11" t="str">
        <x:v>https://www.newgeneralservicelist.com/toeic-service-list</x:v>
      </x:c>
      <x:c r="X71" s="11" t="str">
        <x:v>https://github.com/skywind3000/ECDICT</x:v>
      </x:c>
    </x:row>
    <x:row r="72">
      <x:c r="A72" s="30" t="n">
        <x:f>ROW()-1</x:f>
        <x:v>71</x:v>
      </x:c>
      <x:c r="B72" t="str">
        <x:v>coupon</x:v>
      </x:c>
      <x:c r="C72" t="str">
        <x:v>'ku:pɒn</x:v>
      </x:c>
      <x:c r="D72" t="str"/>
      <x:c r="E72" s="11" t="inlineStr">
        <x:is>
          <x:t xml:space="preserve">n. 优惠券, 折扣券；赠券；息票</x:t>
        </x:is>
      </x:c>
      <x:c r="F72" s="11" t="str">
        <x:v>n. a negotiable certificate that can be detached and redeemed as needed; n. a test sample of some substance</x:v>
      </x:c>
      <x:c r="G72" s="30" t="str">
        <x:v>TSL</x:v>
      </x:c>
      <x:c r="H72" s="30"/>
      <x:c r="I72" s="30" t="n">
        <x:v>75</x:v>
      </x:c>
      <x:c r="J72" s="30" t="n">
        <x:v>9</x:v>
      </x:c>
      <x:c r="K72" s="30" t="n">
        <x:v>0</x:v>
      </x:c>
      <x:c r="L72" s="30" t="n">
        <x:v>1</x:v>
      </x:c>
      <x:c r="M72" s="30" t="n">
        <x:v>8</x:v>
      </x:c>
      <x:c r="N72" s="30" t="n">
        <x:v>0</x:v>
      </x:c>
      <x:c r="O72" s="11" t="str"/>
      <x:c r="P72" s="32" t="n">
        <x:v>0</x:v>
      </x:c>
      <x:c r="Q72" s="32" t="str"/>
      <x:c r="R72" s="32" t="str">
        <x:v>是</x:v>
      </x:c>
      <x:c r="S72" s="32" t="n">
        <x:f>IF(G72="TSL",42+18*(1251-I72)/1250,IF(H72&lt;=1000,8,IF(H72&lt;=2000,14,16)))+7*LN(1+J72)+5*LN(1+K72)+9*N72+MIN(12,4*P72)-IF(Q72="基础功能词",30,0)</x:f>
        <x:v>75.05249565095832</x:v>
      </x:c>
      <x:c r="T72" s="32" t="str">
        <x:f>IF(Q72="基础功能词","基础",IF(R72="是",IF(S72&gt;=57.09,"S","A"),"B"))</x:f>
        <x:v>S</x:v>
      </x:c>
      <x:c r="U72" s="32" t="str"/>
      <x:c r="V72" s="11" t="str"/>
      <x:c r="W72" s="11" t="str">
        <x:v>https://www.newgeneralservicelist.com/toeic-service-list</x:v>
      </x:c>
      <x:c r="X72" s="11" t="str">
        <x:v>https://github.com/skywind3000/ECDICT</x:v>
      </x:c>
    </x:row>
    <x:row r="73">
      <x:c r="A73" s="30" t="n">
        <x:f>ROW()-1</x:f>
        <x:v>72</x:v>
      </x:c>
      <x:c r="B73" t="str">
        <x:v>efficiently</x:v>
      </x:c>
      <x:c r="C73" t="str">
        <x:v>i'fiʃәntli</x:v>
      </x:c>
      <x:c r="D73" t="str"/>
      <x:c r="E73" s="11" t="inlineStr">
        <x:is>
          <x:t xml:space="preserve">adv. 高效地；有效率地</x:t>
        </x:is>
      </x:c>
      <x:c r="F73" s="11" t="str">
        <x:v>r. with efficiency; in an efficient manner</x:v>
      </x:c>
      <x:c r="G73" s="30" t="str">
        <x:v>TSL</x:v>
      </x:c>
      <x:c r="H73" s="30"/>
      <x:c r="I73" s="30" t="n">
        <x:v>366</x:v>
      </x:c>
      <x:c r="J73" s="30" t="n">
        <x:v>2</x:v>
      </x:c>
      <x:c r="K73" s="30" t="n">
        <x:v>1</x:v>
      </x:c>
      <x:c r="L73" s="30" t="n">
        <x:v>0</x:v>
      </x:c>
      <x:c r="M73" s="30" t="n">
        <x:v>1</x:v>
      </x:c>
      <x:c r="N73" s="30" t="n">
        <x:v>1</x:v>
      </x:c>
      <x:c r="O73" s="11" t="str"/>
      <x:c r="P73" s="32" t="n">
        <x:v>0</x:v>
      </x:c>
      <x:c r="Q73" s="32" t="str"/>
      <x:c r="R73" s="32" t="str">
        <x:v>是</x:v>
      </x:c>
      <x:c r="S73" s="32" t="n">
        <x:f>IF(G73="TSL",42+18*(1251-I73)/1250,IF(H73&lt;=1000,8,IF(H73&lt;=2000,14,16)))+7*LN(1+J73)+5*LN(1+K73)+9*N73+MIN(12,4*P73)-IF(Q73="基础功能词",30,0)</x:f>
        <x:v>74.90002192347649</x:v>
      </x:c>
      <x:c r="T73" s="32" t="str">
        <x:f>IF(Q73="基础功能词","基础",IF(R73="是",IF(S73&gt;=57.09,"S","A"),"B"))</x:f>
        <x:v>S</x:v>
      </x:c>
      <x:c r="U73" s="32" t="str"/>
      <x:c r="V73" s="11" t="str"/>
      <x:c r="W73" s="11" t="str">
        <x:v>https://www.newgeneralservicelist.com/toeic-service-list</x:v>
      </x:c>
      <x:c r="X73" s="11" t="str">
        <x:v>https://github.com/skywind3000/ECDICT</x:v>
      </x:c>
    </x:row>
    <x:row r="74">
      <x:c r="A74" s="30" t="n">
        <x:f>ROW()-1</x:f>
        <x:v>73</x:v>
      </x:c>
      <x:c r="B74" t="str">
        <x:v>generous</x:v>
      </x:c>
      <x:c r="C74" t="str">
        <x:v>'dʒenәrәs</x:v>
      </x:c>
      <x:c r="D74" t="str"/>
      <x:c r="E74" s="11" t="str">
        <x:v>a. 慷慨的, 有雅量的, 大量的, 丰富的</x:v>
      </x:c>
      <x:c r="F74" s="11" t="str">
        <x:v>a. willing to give and share unstintingly; a. not petty in character and mind; s. more than adequate</x:v>
      </x:c>
      <x:c r="G74" s="30" t="str">
        <x:v>TSL</x:v>
      </x:c>
      <x:c r="H74" s="30"/>
      <x:c r="I74" s="30" t="n">
        <x:v>369</x:v>
      </x:c>
      <x:c r="J74" s="30" t="n">
        <x:v>7</x:v>
      </x:c>
      <x:c r="K74" s="30" t="n">
        <x:v>2</x:v>
      </x:c>
      <x:c r="L74" s="30" t="n">
        <x:v>0</x:v>
      </x:c>
      <x:c r="M74" s="30" t="n">
        <x:v>5</x:v>
      </x:c>
      <x:c r="N74" s="30" t="n">
        <x:v>0</x:v>
      </x:c>
      <x:c r="O74" s="11" t="str"/>
      <x:c r="P74" s="32" t="n">
        <x:v>0</x:v>
      </x:c>
      <x:c r="Q74" s="32" t="str"/>
      <x:c r="R74" s="32" t="str">
        <x:v>是</x:v>
      </x:c>
      <x:c r="S74" s="32" t="n">
        <x:f>IF(G74="TSL",42+18*(1251-I74)/1250,IF(H74&lt;=1000,8,IF(H74&lt;=2000,14,16)))+7*LN(1+J74)+5*LN(1+K74)+9*N74+MIN(12,4*P74)-IF(Q74="基础功能词",30,0)</x:f>
        <x:v>74.7499522350994</x:v>
      </x:c>
      <x:c r="T74" s="32" t="str">
        <x:f>IF(Q74="基础功能词","基础",IF(R74="是",IF(S74&gt;=57.09,"S","A"),"B"))</x:f>
        <x:v>S</x:v>
      </x:c>
      <x:c r="U74" s="32" t="str"/>
      <x:c r="V74" s="11" t="str"/>
      <x:c r="W74" s="11" t="str">
        <x:v>https://www.newgeneralservicelist.com/toeic-service-list</x:v>
      </x:c>
      <x:c r="X74" s="11" t="str">
        <x:v>https://github.com/skywind3000/ECDICT</x:v>
      </x:c>
    </x:row>
    <x:row r="75">
      <x:c r="A75" s="30" t="n">
        <x:f>ROW()-1</x:f>
        <x:v>74</x:v>
      </x:c>
      <x:c r="B75" t="str">
        <x:v>portfolio</x:v>
      </x:c>
      <x:c r="C75" t="str">
        <x:v>pɒ:t'fәuliәu</x:v>
      </x:c>
      <x:c r="D75" t="str"/>
      <x:c r="E75" s="11" t="inlineStr">
        <x:is>
          <x:t xml:space="preserve">n. 投资组合；作品集；公文包</x:t>
        </x:is>
      </x:c>
      <x:c r="F75" s="11" t="str">
        <x:v>n. a large, flat, thin case for carrying loose papers or drawings or maps; usually leather; n. a set of pieces of creative work collected to be shown to potential customers or employers; n. a list of the financial assets held by an individual or a bank or other financial institut</x:v>
      </x:c>
      <x:c r="G75" s="30" t="str">
        <x:v>TSL</x:v>
      </x:c>
      <x:c r="H75" s="30"/>
      <x:c r="I75" s="30" t="n">
        <x:v>507</x:v>
      </x:c>
      <x:c r="J75" s="30" t="n">
        <x:v>5</x:v>
      </x:c>
      <x:c r="K75" s="30" t="n">
        <x:v>2</x:v>
      </x:c>
      <x:c r="L75" s="30" t="n">
        <x:v>2</x:v>
      </x:c>
      <x:c r="M75" s="30" t="n">
        <x:v>1</x:v>
      </x:c>
      <x:c r="N75" s="30" t="n">
        <x:v>0</x:v>
      </x:c>
      <x:c r="O75" s="11" t="str">
        <x:v>investment portfolio</x:v>
      </x:c>
      <x:c r="P75" s="32" t="n">
        <x:v>1</x:v>
      </x:c>
      <x:c r="Q75" s="32" t="str"/>
      <x:c r="R75" s="32" t="str">
        <x:v>是</x:v>
      </x:c>
      <x:c r="S75" s="32" t="n">
        <x:f>IF(G75="TSL",42+18*(1251-I75)/1250,IF(H75&lt;=1000,8,IF(H75&lt;=2000,14,16)))+7*LN(1+J75)+5*LN(1+K75)+9*N75+MIN(12,4*P75)-IF(Q75="基础功能词",30,0)</x:f>
        <x:v>74.74897772793693</x:v>
      </x:c>
      <x:c r="T75" s="32" t="str">
        <x:f>IF(Q75="基础功能词","基础",IF(R75="是",IF(S75&gt;=57.09,"S","A"),"B"))</x:f>
        <x:v>S</x:v>
      </x:c>
      <x:c r="U75" s="32" t="str"/>
      <x:c r="V75" s="11" t="str"/>
      <x:c r="W75" s="11" t="str">
        <x:v>https://www.newgeneralservicelist.com/toeic-service-list</x:v>
      </x:c>
      <x:c r="X75" s="11" t="str">
        <x:v>https://github.com/skywind3000/ECDICT</x:v>
      </x:c>
    </x:row>
    <x:row r="76">
      <x:c r="A76" s="30" t="n">
        <x:f>ROW()-1</x:f>
        <x:v>75</x:v>
      </x:c>
      <x:c r="B76" t="str">
        <x:v>bean</x:v>
      </x:c>
      <x:c r="C76" t="str">
        <x:v>bi:n</x:v>
      </x:c>
      <x:c r="D76" t="str"/>
      <x:c r="E76" s="11" t="inlineStr">
        <x:is>
          <x:t xml:space="preserve">n. 豆子；豆类；咖啡豆</x:t>
        </x:is>
      </x:c>
      <x:c r="F76" s="11" t="str">
        <x:v>n. any of various edible seeds of plants of the family Leguminosae used for food; n. any of various seeds or fruits that are beans or resemble beans; n. any of various leguminous plants grown for their edible seeds and pods; v. hit on the head, especially with a pitched baseball</x:v>
      </x:c>
      <x:c r="G76" s="30" t="str">
        <x:v>TSL</x:v>
      </x:c>
      <x:c r="H76" s="30"/>
      <x:c r="I76" s="30" t="n">
        <x:v>805</x:v>
      </x:c>
      <x:c r="J76" s="30" t="n">
        <x:v>23</x:v>
      </x:c>
      <x:c r="K76" s="30" t="n">
        <x:v>0</x:v>
      </x:c>
      <x:c r="L76" s="30" t="n">
        <x:v>0</x:v>
      </x:c>
      <x:c r="M76" s="30" t="n">
        <x:v>23</x:v>
      </x:c>
      <x:c r="N76" s="30" t="n">
        <x:v>0</x:v>
      </x:c>
      <x:c r="O76" s="11" t="str">
        <x:v>coffee beans</x:v>
      </x:c>
      <x:c r="P76" s="32" t="n">
        <x:v>1</x:v>
      </x:c>
      <x:c r="Q76" s="32" t="str"/>
      <x:c r="R76" s="32" t="str">
        <x:v>是</x:v>
      </x:c>
      <x:c r="S76" s="32" t="n">
        <x:f>IF(G76="TSL",42+18*(1251-I76)/1250,IF(H76&lt;=1000,8,IF(H76&lt;=2000,14,16)))+7*LN(1+J76)+5*LN(1+K76)+9*N76+MIN(12,4*P76)-IF(Q76="基础功能词",30,0)</x:f>
        <x:v>74.66877681243562</x:v>
      </x:c>
      <x:c r="T76" s="32" t="str">
        <x:f>IF(Q76="基础功能词","基础",IF(R76="是",IF(S76&gt;=57.09,"S","A"),"B"))</x:f>
        <x:v>S</x:v>
      </x:c>
      <x:c r="U76" s="32" t="str"/>
      <x:c r="V76" s="11" t="str"/>
      <x:c r="W76" s="11" t="str">
        <x:v>https://www.newgeneralservicelist.com/toeic-service-list</x:v>
      </x:c>
      <x:c r="X76" s="11" t="str">
        <x:v>https://github.com/skywind3000/ECDICT</x:v>
      </x:c>
    </x:row>
    <x:row r="77">
      <x:c r="A77" s="30" t="n">
        <x:f>ROW()-1</x:f>
        <x:v>76</x:v>
      </x:c>
      <x:c r="B77" t="str">
        <x:v>do</x:v>
      </x:c>
      <x:c r="C77" t="str">
        <x:v>du:</x:v>
      </x:c>
      <x:c r="D77" t="str"/>
      <x:c r="E77" s="11" t="inlineStr">
        <x:is>
          <x:t xml:space="preserve">v. 做, 进行, 完成; aux. 助动词(构成疑问/否定句)</x:t>
        </x:is>
      </x:c>
      <x:c r="F77" s="11" t="str">
        <x:v>n. the syllable naming the first (tonic) note of any major scale in solmization; v. get (something) done; v. proceed or get along; v. create or design, often in a certain way</x:v>
      </x:c>
      <x:c r="G77" s="30" t="str">
        <x:v>NGSL</x:v>
      </x:c>
      <x:c r="H77" s="30" t="n">
        <x:v>21</x:v>
      </x:c>
      <x:c r="I77" s="30"/>
      <x:c r="J77" s="30" t="n">
        <x:v>356</x:v>
      </x:c>
      <x:c r="K77" s="30" t="n">
        <x:v>11</x:v>
      </x:c>
      <x:c r="L77" s="30" t="n">
        <x:v>9</x:v>
      </x:c>
      <x:c r="M77" s="30" t="n">
        <x:v>336</x:v>
      </x:c>
      <x:c r="N77" s="30" t="n">
        <x:v>1</x:v>
      </x:c>
      <x:c r="O77" s="11" t="str">
        <x:v>well done</x:v>
      </x:c>
      <x:c r="P77" s="32" t="n">
        <x:v>1</x:v>
      </x:c>
      <x:c r="Q77" s="32" t="str"/>
      <x:c r="R77" s="32" t="str">
        <x:v>是</x:v>
      </x:c>
      <x:c r="S77" s="32" t="n">
        <x:f>IF(G77="TSL",42+18*(1251-I77)/1250,IF(H77&lt;=1000,8,IF(H77&lt;=2000,14,16)))+7*LN(1+J77)+5*LN(1+K77)+9*N77+MIN(12,4*P77)-IF(Q77="基础功能词",30,0)</x:f>
        <x:v>74.56868372139746</x:v>
      </x:c>
      <x:c r="T77" s="32" t="str">
        <x:f>IF(Q77="基础功能词","基础",IF(R77="是",IF(S77&gt;=57.09,"S","A"),"B"))</x:f>
        <x:v>S</x:v>
      </x:c>
      <x:c r="U77" s="32" t="str"/>
      <x:c r="V77" s="11" t="str"/>
      <x:c r="W77" s="11" t="str">
        <x:v>https://www.newgeneralservicelist.com/new-general-service-list</x:v>
      </x:c>
      <x:c r="X77" s="11" t="str">
        <x:v>https://github.com/skywind3000/ECDICT</x:v>
      </x:c>
    </x:row>
    <x:row r="78">
      <x:c r="A78" s="30" t="n">
        <x:f>ROW()-1</x:f>
        <x:v>77</x:v>
      </x:c>
      <x:c r="B78" t="str">
        <x:v>commuter</x:v>
      </x:c>
      <x:c r="C78" t="str">
        <x:v>kә'mju:tә</x:v>
      </x:c>
      <x:c r="D78" t="str"/>
      <x:c r="E78" s="11" t="inlineStr">
        <x:is>
          <x:t xml:space="preserve">n. 通勤者，乘公共车辆上下班者，月票乘客；a. 通勤的</x:t>
        </x:is>
      </x:c>
      <x:c r="F78" s="11" t="str">
        <x:v>n. a passenger train that is ridden primarily by passengers who travel regularly from one place to another; n. someone who travels regularly from home in a suburb to work in a city</x:v>
      </x:c>
      <x:c r="G78" s="30" t="str">
        <x:v>TSL</x:v>
      </x:c>
      <x:c r="H78" s="30"/>
      <x:c r="I78" s="30" t="n">
        <x:v>176</x:v>
      </x:c>
      <x:c r="J78" s="30" t="n">
        <x:v>6</x:v>
      </x:c>
      <x:c r="K78" s="30" t="n">
        <x:v>1</x:v>
      </x:c>
      <x:c r="L78" s="30" t="n">
        <x:v>0</x:v>
      </x:c>
      <x:c r="M78" s="30" t="n">
        <x:v>5</x:v>
      </x:c>
      <x:c r="N78" s="30" t="n">
        <x:v>0</x:v>
      </x:c>
      <x:c r="O78" s="11" t="str"/>
      <x:c r="P78" s="32" t="n">
        <x:v>0</x:v>
      </x:c>
      <x:c r="Q78" s="32" t="str"/>
      <x:c r="R78" s="32" t="str">
        <x:v>是</x:v>
      </x:c>
      <x:c r="S78" s="32" t="n">
        <x:f>IF(G78="TSL",42+18*(1251-I78)/1250,IF(H78&lt;=1000,8,IF(H78&lt;=2000,14,16)))+7*LN(1+J78)+5*LN(1+K78)+9*N78+MIN(12,4*P78)-IF(Q78="基础功能词",30,0)</x:f>
        <x:v>74.56710694618691</x:v>
      </x:c>
      <x:c r="T78" s="32" t="str">
        <x:f>IF(Q78="基础功能词","基础",IF(R78="是",IF(S78&gt;=57.09,"S","A"),"B"))</x:f>
        <x:v>S</x:v>
      </x:c>
      <x:c r="U78" s="32" t="str"/>
      <x:c r="V78" s="11" t="str"/>
      <x:c r="W78" s="11" t="str">
        <x:v>https://www.newgeneralservicelist.com/toeic-service-list</x:v>
      </x:c>
      <x:c r="X78" s="11" t="str">
        <x:v>https://github.com/skywind3000/ECDICT</x:v>
      </x:c>
    </x:row>
    <x:row r="79">
      <x:c r="A79" s="30" t="n">
        <x:f>ROW()-1</x:f>
        <x:v>78</x:v>
      </x:c>
      <x:c r="B79" t="str">
        <x:v>shortage</x:v>
      </x:c>
      <x:c r="C79" t="str">
        <x:v>'ʃɒ:tidʒ</x:v>
      </x:c>
      <x:c r="D79" t="str"/>
      <x:c r="E79" s="11" t="inlineStr">
        <x:is>
          <x:t xml:space="preserve">n. 不足，缺乏；短缺</x:t>
        </x:is>
      </x:c>
      <x:c r="F79" s="11" t="str">
        <x:v>n the property of being an amount by which something is less than expected or required; n an acute insufficiency</x:v>
      </x:c>
      <x:c r="G79" s="30" t="str">
        <x:v>TSL</x:v>
      </x:c>
      <x:c r="H79" s="30"/>
      <x:c r="I79" s="30" t="n">
        <x:v>398</x:v>
      </x:c>
      <x:c r="J79" s="30" t="n">
        <x:v>2</x:v>
      </x:c>
      <x:c r="K79" s="30" t="n">
        <x:v>1</x:v>
      </x:c>
      <x:c r="L79" s="30" t="n">
        <x:v>0</x:v>
      </x:c>
      <x:c r="M79" s="30" t="n">
        <x:v>1</x:v>
      </x:c>
      <x:c r="N79" s="30" t="n">
        <x:v>1</x:v>
      </x:c>
      <x:c r="O79" s="11" t="str"/>
      <x:c r="P79" s="32" t="n">
        <x:v>0</x:v>
      </x:c>
      <x:c r="Q79" s="32" t="str"/>
      <x:c r="R79" s="32" t="str">
        <x:v>是</x:v>
      </x:c>
      <x:c r="S79" s="32" t="n">
        <x:f>IF(G79="TSL",42+18*(1251-I79)/1250,IF(H79&lt;=1000,8,IF(H79&lt;=2000,14,16)))+7*LN(1+J79)+5*LN(1+K79)+9*N79+MIN(12,4*P79)-IF(Q79="基础功能词",30,0)</x:f>
        <x:v>74.4392219234765</x:v>
      </x:c>
      <x:c r="T79" s="32" t="str">
        <x:f>IF(Q79="基础功能词","基础",IF(R79="是",IF(S79&gt;=57.09,"S","A"),"B"))</x:f>
        <x:v>S</x:v>
      </x:c>
      <x:c r="U79" s="32" t="str"/>
      <x:c r="V79" s="11" t="str"/>
      <x:c r="W79" s="11" t="str">
        <x:v>https://www.newgeneralservicelist.com/toeic-service-list</x:v>
      </x:c>
      <x:c r="X79" s="11" t="str">
        <x:v>https://github.com/skywind3000/ECDICT</x:v>
      </x:c>
    </x:row>
    <x:row r="80">
      <x:c r="A80" s="30" t="n">
        <x:f>ROW()-1</x:f>
        <x:v>79</x:v>
      </x:c>
      <x:c r="B80" t="str">
        <x:v>compensate</x:v>
      </x:c>
      <x:c r="C80" t="str">
        <x:v>'kɒmpenseit</x:v>
      </x:c>
      <x:c r="D80" t="str"/>
      <x:c r="E80" s="11" t="str">
        <x:v>v. 偿还, 补偿, 付报酬</x:v>
      </x:c>
      <x:c r="F80" s="11" t="str">
        <x:v>v. adjust for; v. make amends for; pay compensation for; v. make payment to; compensate</x:v>
      </x:c>
      <x:c r="G80" s="30" t="str">
        <x:v>TSL</x:v>
      </x:c>
      <x:c r="H80" s="30"/>
      <x:c r="I80" s="30" t="n">
        <x:v>569</x:v>
      </x:c>
      <x:c r="J80" s="30" t="n">
        <x:v>7</x:v>
      </x:c>
      <x:c r="K80" s="30" t="n">
        <x:v>4</x:v>
      </x:c>
      <x:c r="L80" s="30" t="n">
        <x:v>1</x:v>
      </x:c>
      <x:c r="M80" s="30" t="n">
        <x:v>2</x:v>
      </x:c>
      <x:c r="N80" s="30" t="n">
        <x:v>0</x:v>
      </x:c>
      <x:c r="O80" s="11" t="str"/>
      <x:c r="P80" s="32" t="n">
        <x:v>0</x:v>
      </x:c>
      <x:c r="Q80" s="32" t="str"/>
      <x:c r="R80" s="32" t="str">
        <x:v>是</x:v>
      </x:c>
      <x:c r="S80" s="32" t="n">
        <x:f>IF(G80="TSL",42+18*(1251-I80)/1250,IF(H80&lt;=1000,8,IF(H80&lt;=2000,14,16)))+7*LN(1+J80)+5*LN(1+K80)+9*N80+MIN(12,4*P80)-IF(Q80="基础功能词",30,0)</x:f>
        <x:v>74.42408035392936</x:v>
      </x:c>
      <x:c r="T80" s="32" t="str">
        <x:f>IF(Q80="基础功能词","基础",IF(R80="是",IF(S80&gt;=57.09,"S","A"),"B"))</x:f>
        <x:v>S</x:v>
      </x:c>
      <x:c r="U80" s="32" t="str"/>
      <x:c r="V80" s="11" t="str"/>
      <x:c r="W80" s="11" t="str">
        <x:v>https://www.newgeneralservicelist.com/toeic-service-list</x:v>
      </x:c>
      <x:c r="X80" s="11" t="str">
        <x:v>https://github.com/skywind3000/ECDICT</x:v>
      </x:c>
    </x:row>
    <x:row r="81">
      <x:c r="A81" s="30" t="n">
        <x:f>ROW()-1</x:f>
        <x:v>80</x:v>
      </x:c>
      <x:c r="B81" t="str">
        <x:v>correspondence</x:v>
      </x:c>
      <x:c r="C81" t="str">
        <x:v>.kɒri'spɒndәns</x:v>
      </x:c>
      <x:c r="D81" t="str"/>
      <x:c r="E81" s="11" t="inlineStr">
        <x:is>
          <x:t xml:space="preserve">n. 相符, 通信, 信件</x:t>
        </x:is>
      </x:c>
      <x:c r="F81" s="11" t="str">
        <x:v>n. communication by the exchange of letters</x:v>
      </x:c>
      <x:c r="G81" s="30" t="str">
        <x:v>TSL</x:v>
      </x:c>
      <x:c r="H81" s="30"/>
      <x:c r="I81" s="30" t="n">
        <x:v>284</x:v>
      </x:c>
      <x:c r="J81" s="30" t="n">
        <x:v>13</x:v>
      </x:c>
      <x:c r="K81" s="30" t="n">
        <x:v>0</x:v>
      </x:c>
      <x:c r="L81" s="30" t="n">
        <x:v>0</x:v>
      </x:c>
      <x:c r="M81" s="30" t="n">
        <x:v>13</x:v>
      </x:c>
      <x:c r="N81" s="30" t="n">
        <x:v>0</x:v>
      </x:c>
      <x:c r="O81" s="11" t="str"/>
      <x:c r="P81" s="32" t="n">
        <x:v>0</x:v>
      </x:c>
      <x:c r="Q81" s="32" t="str"/>
      <x:c r="R81" s="32" t="str">
        <x:v>是</x:v>
      </x:c>
      <x:c r="S81" s="32" t="n">
        <x:f>IF(G81="TSL",42+18*(1251-I81)/1250,IF(H81&lt;=1000,8,IF(H81&lt;=2000,14,16)))+7*LN(1+J81)+5*LN(1+K81)+9*N81+MIN(12,4*P81)-IF(Q81="基础功能词",30,0)</x:f>
        <x:v>74.3982013073068</x:v>
      </x:c>
      <x:c r="T81" s="32" t="str">
        <x:f>IF(Q81="基础功能词","基础",IF(R81="是",IF(S81&gt;=57.09,"S","A"),"B"))</x:f>
        <x:v>S</x:v>
      </x:c>
      <x:c r="U81" s="32" t="str"/>
      <x:c r="V81" s="11" t="str"/>
      <x:c r="W81" s="11" t="str">
        <x:v>https://www.newgeneralservicelist.com/toeic-service-list</x:v>
      </x:c>
      <x:c r="X81" s="11" t="str">
        <x:v>https://github.com/skywind3000/ECDICT</x:v>
      </x:c>
    </x:row>
    <x:row r="82">
      <x:c r="A82" s="30" t="n">
        <x:f>ROW()-1</x:f>
        <x:v>81</x:v>
      </x:c>
      <x:c r="B82" t="str">
        <x:v>inquire</x:v>
      </x:c>
      <x:c r="C82" t="str">
        <x:v>in'kwaiә</x:v>
      </x:c>
      <x:c r="D82" t="str"/>
      <x:c r="E82" s="11" t="str">
        <x:v>v. 询问, 问明, 查究</x:v>
      </x:c>
      <x:c r="F82" s="11" t="str">
        <x:v>v inquire about; v have a wish or desire to know something; v conduct an inquiry or investigation of</x:v>
      </x:c>
      <x:c r="G82" s="30" t="str">
        <x:v>TSL</x:v>
      </x:c>
      <x:c r="H82" s="30"/>
      <x:c r="I82" s="30" t="n">
        <x:v>173</x:v>
      </x:c>
      <x:c r="J82" s="30" t="n">
        <x:v>10</x:v>
      </x:c>
      <x:c r="K82" s="30" t="n">
        <x:v>0</x:v>
      </x:c>
      <x:c r="L82" s="30" t="n">
        <x:v>0</x:v>
      </x:c>
      <x:c r="M82" s="30" t="n">
        <x:v>10</x:v>
      </x:c>
      <x:c r="N82" s="30" t="n">
        <x:v>0</x:v>
      </x:c>
      <x:c r="O82" s="11" t="str"/>
      <x:c r="P82" s="32" t="n">
        <x:v>0</x:v>
      </x:c>
      <x:c r="Q82" s="32" t="str"/>
      <x:c r="R82" s="32" t="str">
        <x:v>是</x:v>
      </x:c>
      <x:c r="S82" s="32" t="n">
        <x:f>IF(G82="TSL",42+18*(1251-I82)/1250,IF(H82&lt;=1000,8,IF(H82&lt;=2000,14,16)))+7*LN(1+J82)+5*LN(1+K82)+9*N82+MIN(12,4*P82)-IF(Q82="基础功能词",30,0)</x:f>
        <x:v>74.30846690958859</x:v>
      </x:c>
      <x:c r="T82" s="32" t="str">
        <x:f>IF(Q82="基础功能词","基础",IF(R82="是",IF(S82&gt;=57.09,"S","A"),"B"))</x:f>
        <x:v>S</x:v>
      </x:c>
      <x:c r="U82" s="32" t="str"/>
      <x:c r="V82" s="11" t="str"/>
      <x:c r="W82" s="11" t="str">
        <x:v>https://www.newgeneralservicelist.com/toeic-service-list</x:v>
      </x:c>
      <x:c r="X82" s="11" t="str">
        <x:v>https://github.com/skywind3000/ECDICT</x:v>
      </x:c>
    </x:row>
    <x:row r="83">
      <x:c r="A83" s="30" t="n">
        <x:f>ROW()-1</x:f>
        <x:v>82</x:v>
      </x:c>
      <x:c r="B83" t="str">
        <x:v>headquarter</x:v>
      </x:c>
      <x:c r="C83" t="str">
        <x:v>,hed'kwɔ:tә</x:v>
      </x:c>
      <x:c r="D83" t="str"/>
      <x:c r="E83" s="11" t="str">
        <x:v>vt. 将...的总部设在</x:v>
      </x:c>
      <x:c r="F83" s="11" t="str">
        <x:v>v. provide with headquarters</x:v>
      </x:c>
      <x:c r="G83" s="30" t="str">
        <x:v>TSL</x:v>
      </x:c>
      <x:c r="H83" s="30"/>
      <x:c r="I83" s="30" t="n">
        <x:v>203</x:v>
      </x:c>
      <x:c r="J83" s="30" t="n">
        <x:v>6</x:v>
      </x:c>
      <x:c r="K83" s="30" t="n">
        <x:v>1</x:v>
      </x:c>
      <x:c r="L83" s="30" t="n">
        <x:v>0</x:v>
      </x:c>
      <x:c r="M83" s="30" t="n">
        <x:v>5</x:v>
      </x:c>
      <x:c r="N83" s="30" t="n">
        <x:v>0</x:v>
      </x:c>
      <x:c r="O83" s="11" t="str"/>
      <x:c r="P83" s="32" t="n">
        <x:v>0</x:v>
      </x:c>
      <x:c r="Q83" s="32" t="str"/>
      <x:c r="R83" s="32" t="str">
        <x:v>是</x:v>
      </x:c>
      <x:c r="S83" s="32" t="n">
        <x:f>IF(G83="TSL",42+18*(1251-I83)/1250,IF(H83&lt;=1000,8,IF(H83&lt;=2000,14,16)))+7*LN(1+J83)+5*LN(1+K83)+9*N83+MIN(12,4*P83)-IF(Q83="基础功能词",30,0)</x:f>
        <x:v>74.17830694618691</x:v>
      </x:c>
      <x:c r="T83" s="32" t="str">
        <x:f>IF(Q83="基础功能词","基础",IF(R83="是",IF(S83&gt;=57.09,"S","A"),"B"))</x:f>
        <x:v>S</x:v>
      </x:c>
      <x:c r="U83" s="32" t="str"/>
      <x:c r="V83" s="11" t="str"/>
      <x:c r="W83" s="11" t="str">
        <x:v>https://www.newgeneralservicelist.com/toeic-service-list</x:v>
      </x:c>
      <x:c r="X83" s="11" t="str">
        <x:v>https://github.com/skywind3000/ECDICT</x:v>
      </x:c>
    </x:row>
    <x:row r="84">
      <x:c r="A84" s="30" t="n">
        <x:f>ROW()-1</x:f>
        <x:v>83</x:v>
      </x:c>
      <x:c r="B84" t="str">
        <x:v>casual</x:v>
      </x:c>
      <x:c r="C84" t="str">
        <x:v>'kæʒjuәl</x:v>
      </x:c>
      <x:c r="D84" t="str"/>
      <x:c r="E84" s="11" t="inlineStr">
        <x:is>
          <x:t xml:space="preserve">a. 偶然的, 不经意的, 便装的, 临时的；n. 临时工</x:t>
        </x:is>
      </x:c>
      <x:c r="F84" s="11" t="str">
        <x:v>s. marked by blithe unconcern; s. without or seeming to be without plan or method; offhand; s. appropriate for ordinary or routine occasions; s. occurring or appearing or singled out by chance</x:v>
      </x:c>
      <x:c r="G84" s="30" t="str">
        <x:v>TSL</x:v>
      </x:c>
      <x:c r="H84" s="30"/>
      <x:c r="I84" s="30" t="n">
        <x:v>330</x:v>
      </x:c>
      <x:c r="J84" s="30" t="n">
        <x:v>8</x:v>
      </x:c>
      <x:c r="K84" s="30" t="n">
        <x:v>1</x:v>
      </x:c>
      <x:c r="L84" s="30" t="n">
        <x:v>1</x:v>
      </x:c>
      <x:c r="M84" s="30" t="n">
        <x:v>6</x:v>
      </x:c>
      <x:c r="N84" s="30" t="n">
        <x:v>0</x:v>
      </x:c>
      <x:c r="O84" s="11" t="str"/>
      <x:c r="P84" s="32" t="n">
        <x:v>0</x:v>
      </x:c>
      <x:c r="Q84" s="32" t="str"/>
      <x:c r="R84" s="32" t="str">
        <x:v>是</x:v>
      </x:c>
      <x:c r="S84" s="32" t="n">
        <x:f>IF(G84="TSL",42+18*(1251-I84)/1250,IF(H84&lt;=1000,8,IF(H84&lt;=2000,14,16)))+7*LN(1+J84)+5*LN(1+K84)+9*N84+MIN(12,4*P84)-IF(Q84="基础功能词",30,0)</x:f>
        <x:v>74.10870794415325</x:v>
      </x:c>
      <x:c r="T84" s="32" t="str">
        <x:f>IF(Q84="基础功能词","基础",IF(R84="是",IF(S84&gt;=57.09,"S","A"),"B"))</x:f>
        <x:v>S</x:v>
      </x:c>
      <x:c r="U84" s="32" t="str"/>
      <x:c r="V84" s="11" t="str"/>
      <x:c r="W84" s="11" t="str">
        <x:v>https://www.newgeneralservicelist.com/toeic-service-list</x:v>
      </x:c>
      <x:c r="X84" s="11" t="str">
        <x:v>https://github.com/skywind3000/ECDICT</x:v>
      </x:c>
    </x:row>
    <x:row r="85">
      <x:c r="A85" s="30" t="n">
        <x:f>ROW()-1</x:f>
        <x:v>84</x:v>
      </x:c>
      <x:c r="B85" t="str">
        <x:v>supermarket</x:v>
      </x:c>
      <x:c r="C85" t="str">
        <x:v>'sju:pәmɑ:kit</x:v>
      </x:c>
      <x:c r="D85" t="str"/>
      <x:c r="E85" s="11" t="inlineStr">
        <x:is>
          <x:t xml:space="preserve">n. 超级市场；自助售货商店</x:t>
        </x:is>
      </x:c>
      <x:c r="F85" s="11" t="str">
        <x:v>n. a large self-service grocery store selling groceries and dairy products and household goods</x:v>
      </x:c>
      <x:c r="G85" s="30" t="str">
        <x:v>TSL</x:v>
      </x:c>
      <x:c r="H85" s="30"/>
      <x:c r="I85" s="30" t="n">
        <x:v>93</x:v>
      </x:c>
      <x:c r="J85" s="30" t="n">
        <x:v>8</x:v>
      </x:c>
      <x:c r="K85" s="30" t="n">
        <x:v>0</x:v>
      </x:c>
      <x:c r="L85" s="30" t="n">
        <x:v>1</x:v>
      </x:c>
      <x:c r="M85" s="30" t="n">
        <x:v>7</x:v>
      </x:c>
      <x:c r="N85" s="30" t="n">
        <x:v>0</x:v>
      </x:c>
      <x:c r="O85" s="11" t="str"/>
      <x:c r="P85" s="32" t="n">
        <x:v>0</x:v>
      </x:c>
      <x:c r="Q85" s="32" t="str"/>
      <x:c r="R85" s="32" t="str">
        <x:v>是</x:v>
      </x:c>
      <x:c r="S85" s="32" t="n">
        <x:f>IF(G85="TSL",42+18*(1251-I85)/1250,IF(H85&lt;=1000,8,IF(H85&lt;=2000,14,16)))+7*LN(1+J85)+5*LN(1+K85)+9*N85+MIN(12,4*P85)-IF(Q85="基础功能词",30,0)</x:f>
        <x:v>74.05577204135353</x:v>
      </x:c>
      <x:c r="T85" s="32" t="str">
        <x:f>IF(Q85="基础功能词","基础",IF(R85="是",IF(S85&gt;=57.09,"S","A"),"B"))</x:f>
        <x:v>S</x:v>
      </x:c>
      <x:c r="U85" s="32" t="str"/>
      <x:c r="V85" s="11" t="str"/>
      <x:c r="W85" s="11" t="str">
        <x:v>https://www.newgeneralservicelist.com/toeic-service-list</x:v>
      </x:c>
      <x:c r="X85" s="11" t="str">
        <x:v>https://github.com/skywind3000/ECDICT</x:v>
      </x:c>
    </x:row>
    <x:row r="86">
      <x:c r="A86" s="30" t="n">
        <x:f>ROW()-1</x:f>
        <x:v>85</x:v>
      </x:c>
      <x:c r="B86" t="str">
        <x:v>bonus</x:v>
      </x:c>
      <x:c r="C86" t="str">
        <x:v>'bәunәs</x:v>
      </x:c>
      <x:c r="D86" t="str"/>
      <x:c r="E86" s="11" t="inlineStr">
        <x:is>
          <x:t xml:space="preserve">n. 奖金，红利；额外补贴；额外好处，额外优惠</x:t>
        </x:is>
      </x:c>
      <x:c r="F86" s="11" t="str">
        <x:v>n. anything that tends to arouse; n. an additional payment (or other remuneration) to employees as a means of increasing output</x:v>
      </x:c>
      <x:c r="G86" s="30" t="str">
        <x:v>TSL</x:v>
      </x:c>
      <x:c r="H86" s="30"/>
      <x:c r="I86" s="30" t="n">
        <x:v>195</x:v>
      </x:c>
      <x:c r="J86" s="30" t="n">
        <x:v>4</x:v>
      </x:c>
      <x:c r="K86" s="30" t="n">
        <x:v>2</x:v>
      </x:c>
      <x:c r="L86" s="30" t="n">
        <x:v>0</x:v>
      </x:c>
      <x:c r="M86" s="30" t="n">
        <x:v>2</x:v>
      </x:c>
      <x:c r="N86" s="30" t="n">
        <x:v>0</x:v>
      </x:c>
      <x:c r="O86" s="11" t="str"/>
      <x:c r="P86" s="32" t="n">
        <x:v>0</x:v>
      </x:c>
      <x:c r="Q86" s="32" t="str"/>
      <x:c r="R86" s="32" t="str">
        <x:v>是</x:v>
      </x:c>
      <x:c r="S86" s="32" t="n">
        <x:f>IF(G86="TSL",42+18*(1251-I86)/1250,IF(H86&lt;=1000,8,IF(H86&lt;=2000,14,16)))+7*LN(1+J86)+5*LN(1+K86)+9*N86+MIN(12,4*P86)-IF(Q86="基础功能词",30,0)</x:f>
        <x:v>73.96552683037926</x:v>
      </x:c>
      <x:c r="T86" s="32" t="str">
        <x:f>IF(Q86="基础功能词","基础",IF(R86="是",IF(S86&gt;=57.09,"S","A"),"B"))</x:f>
        <x:v>S</x:v>
      </x:c>
      <x:c r="U86" s="32" t="str"/>
      <x:c r="V86" s="11" t="str"/>
      <x:c r="W86" s="11" t="str">
        <x:v>https://www.newgeneralservicelist.com/toeic-service-list</x:v>
      </x:c>
      <x:c r="X86" s="11" t="str">
        <x:v>https://github.com/skywind3000/ECDICT</x:v>
      </x:c>
    </x:row>
    <x:row r="87">
      <x:c r="A87" s="30" t="n">
        <x:f>ROW()-1</x:f>
        <x:v>86</x:v>
      </x:c>
      <x:c r="B87" t="str">
        <x:v>departure</x:v>
      </x:c>
      <x:c r="C87" t="str">
        <x:v>di'pɑ:tʃә</x:v>
      </x:c>
      <x:c r="D87" t="str"/>
      <x:c r="E87" s="11" t="str">
        <x:v>n. 离开, 出发, 违背, 偏离；[经] 启运</x:v>
      </x:c>
      <x:c r="F87" s="11" t="str">
        <x:v>n. the act of departing</x:v>
      </x:c>
      <x:c r="G87" s="30" t="str">
        <x:v>TSL</x:v>
      </x:c>
      <x:c r="H87" s="30"/>
      <x:c r="I87" s="30" t="n">
        <x:v>113</x:v>
      </x:c>
      <x:c r="J87" s="30" t="n">
        <x:v>8</x:v>
      </x:c>
      <x:c r="K87" s="30" t="n">
        <x:v>0</x:v>
      </x:c>
      <x:c r="L87" s="30" t="n">
        <x:v>2</x:v>
      </x:c>
      <x:c r="M87" s="30" t="n">
        <x:v>6</x:v>
      </x:c>
      <x:c r="N87" s="30" t="n">
        <x:v>0</x:v>
      </x:c>
      <x:c r="O87" s="11" t="str"/>
      <x:c r="P87" s="32" t="n">
        <x:v>0</x:v>
      </x:c>
      <x:c r="Q87" s="32" t="str"/>
      <x:c r="R87" s="32" t="str">
        <x:v>是</x:v>
      </x:c>
      <x:c r="S87" s="32" t="n">
        <x:f>IF(G87="TSL",42+18*(1251-I87)/1250,IF(H87&lt;=1000,8,IF(H87&lt;=2000,14,16)))+7*LN(1+J87)+5*LN(1+K87)+9*N87+MIN(12,4*P87)-IF(Q87="基础功能词",30,0)</x:f>
        <x:v>73.76777204135354</x:v>
      </x:c>
      <x:c r="T87" s="32" t="str">
        <x:f>IF(Q87="基础功能词","基础",IF(R87="是",IF(S87&gt;=57.09,"S","A"),"B"))</x:f>
        <x:v>S</x:v>
      </x:c>
      <x:c r="U87" s="32" t="str"/>
      <x:c r="V87" s="11" t="str"/>
      <x:c r="W87" s="11" t="str">
        <x:v>https://www.newgeneralservicelist.com/toeic-service-list</x:v>
      </x:c>
      <x:c r="X87" s="11" t="str">
        <x:v>https://github.com/skywind3000/ECDICT</x:v>
      </x:c>
    </x:row>
    <x:row r="88">
      <x:c r="A88" s="30" t="n">
        <x:f>ROW()-1</x:f>
        <x:v>87</x:v>
      </x:c>
      <x:c r="B88" t="str">
        <x:v>highway</x:v>
      </x:c>
      <x:c r="C88" t="str">
        <x:v>'haiwei</x:v>
      </x:c>
      <x:c r="D88" t="str"/>
      <x:c r="E88" s="11" t="inlineStr">
        <x:is>
          <x:t xml:space="preserve">n. 公路, 干道, 大道</x:t>
        </x:is>
      </x:c>
      <x:c r="F88" s="11" t="str">
        <x:v>n. a major road for any form of motor transport</x:v>
      </x:c>
      <x:c r="G88" s="30" t="str">
        <x:v>TSL</x:v>
      </x:c>
      <x:c r="H88" s="30"/>
      <x:c r="I88" s="30" t="n">
        <x:v>161</x:v>
      </x:c>
      <x:c r="J88" s="30" t="n">
        <x:v>5</x:v>
      </x:c>
      <x:c r="K88" s="30" t="n">
        <x:v>1</x:v>
      </x:c>
      <x:c r="L88" s="30" t="n">
        <x:v>0</x:v>
      </x:c>
      <x:c r="M88" s="30" t="n">
        <x:v>4</x:v>
      </x:c>
      <x:c r="N88" s="30" t="n">
        <x:v>0</x:v>
      </x:c>
      <x:c r="O88" s="11" t="str"/>
      <x:c r="P88" s="32" t="n">
        <x:v>0</x:v>
      </x:c>
      <x:c r="Q88" s="32" t="str"/>
      <x:c r="R88" s="32" t="str">
        <x:v>是</x:v>
      </x:c>
      <x:c r="S88" s="32" t="n">
        <x:f>IF(G88="TSL",42+18*(1251-I88)/1250,IF(H88&lt;=1000,8,IF(H88&lt;=2000,14,16)))+7*LN(1+J88)+5*LN(1+K88)+9*N88+MIN(12,4*P88)-IF(Q88="基础功能词",30,0)</x:f>
        <x:v>73.7040521873961</x:v>
      </x:c>
      <x:c r="T88" s="32" t="str">
        <x:f>IF(Q88="基础功能词","基础",IF(R88="是",IF(S88&gt;=57.09,"S","A"),"B"))</x:f>
        <x:v>S</x:v>
      </x:c>
      <x:c r="U88" s="32" t="str"/>
      <x:c r="V88" s="11" t="str"/>
      <x:c r="W88" s="11" t="str">
        <x:v>https://www.newgeneralservicelist.com/toeic-service-list</x:v>
      </x:c>
      <x:c r="X88" s="11" t="str">
        <x:v>https://github.com/skywind3000/ECDICT</x:v>
      </x:c>
    </x:row>
    <x:row r="89">
      <x:c r="A89" s="30" t="n">
        <x:f>ROW()-1</x:f>
        <x:v>88</x:v>
      </x:c>
      <x:c r="B89" t="str">
        <x:v>congratulate</x:v>
      </x:c>
      <x:c r="C89" t="str">
        <x:v>kәn'grætʃәleit</x:v>
      </x:c>
      <x:c r="D89" t="str"/>
      <x:c r="E89" s="11" t="str">
        <x:v>vt. 祝贺, 庆贺</x:v>
      </x:c>
      <x:c r="F89" s="11" t="str">
        <x:v>v. express congratulations</x:v>
      </x:c>
      <x:c r="G89" s="30" t="str">
        <x:v>TSL</x:v>
      </x:c>
      <x:c r="H89" s="30"/>
      <x:c r="I89" s="30" t="n">
        <x:v>481</x:v>
      </x:c>
      <x:c r="J89" s="30" t="n">
        <x:v>6</x:v>
      </x:c>
      <x:c r="K89" s="30" t="n">
        <x:v>3</x:v>
      </x:c>
      <x:c r="L89" s="30" t="n">
        <x:v>1</x:v>
      </x:c>
      <x:c r="M89" s="30" t="n">
        <x:v>2</x:v>
      </x:c>
      <x:c r="N89" s="30" t="n">
        <x:v>0</x:v>
      </x:c>
      <x:c r="O89" s="11" t="str"/>
      <x:c r="P89" s="32" t="n">
        <x:v>0</x:v>
      </x:c>
      <x:c r="Q89" s="32" t="str"/>
      <x:c r="R89" s="32" t="str">
        <x:v>是</x:v>
      </x:c>
      <x:c r="S89" s="32" t="n">
        <x:f>IF(G89="TSL",42+18*(1251-I89)/1250,IF(H89&lt;=1000,8,IF(H89&lt;=2000,14,16)))+7*LN(1+J89)+5*LN(1+K89)+9*N89+MIN(12,4*P89)-IF(Q89="基础功能词",30,0)</x:f>
        <x:v>73.64084284898665</x:v>
      </x:c>
      <x:c r="T89" s="32" t="str">
        <x:f>IF(Q89="基础功能词","基础",IF(R89="是",IF(S89&gt;=57.09,"S","A"),"B"))</x:f>
        <x:v>S</x:v>
      </x:c>
      <x:c r="U89" s="32" t="str"/>
      <x:c r="V89" s="11" t="str"/>
      <x:c r="W89" s="11" t="str">
        <x:v>https://www.newgeneralservicelist.com/toeic-service-list</x:v>
      </x:c>
      <x:c r="X89" s="11" t="str">
        <x:v>https://github.com/skywind3000/ECDICT</x:v>
      </x:c>
    </x:row>
    <x:row r="90">
      <x:c r="A90" s="30" t="n">
        <x:f>ROW()-1</x:f>
        <x:v>89</x:v>
      </x:c>
      <x:c r="B90" t="str">
        <x:v>since</x:v>
      </x:c>
      <x:c r="C90" t="str">
        <x:v>sins</x:v>
      </x:c>
      <x:c r="D90" t="str"/>
      <x:c r="E90" s="11" t="inlineStr">
        <x:is>
          <x:t xml:space="preserve">prep. 自...以来；adv. 自那时起；conj. 既然；因为；自从</x:t>
        </x:is>
      </x:c>
      <x:c r="F90" s="11" t="str">
        <x:v>adv. From a definite past time until now; as, he went a month; ago, and I have not seen him since.; adv. In the time past, counting backward from the present;; before this or now; ago.; adv. When or that.; prep. From the time of; in or during the time subsequent to;; subsequently</x:v>
      </x:c>
      <x:c r="G90" s="30" t="str">
        <x:v>NGSL</x:v>
      </x:c>
      <x:c r="H90" s="30" t="n">
        <x:v>191</x:v>
      </x:c>
      <x:c r="I90" s="30"/>
      <x:c r="J90" s="30" t="n">
        <x:v>41</x:v>
      </x:c>
      <x:c r="K90" s="30" t="n">
        <x:v>11</x:v>
      </x:c>
      <x:c r="L90" s="30" t="n">
        <x:v>4</x:v>
      </x:c>
      <x:c r="M90" s="30" t="n">
        <x:v>26</x:v>
      </x:c>
      <x:c r="N90" s="30" t="n">
        <x:v>3</x:v>
      </x:c>
      <x:c r="O90" s="11" t="str"/>
      <x:c r="P90" s="32" t="n">
        <x:v>0</x:v>
      </x:c>
      <x:c r="Q90" s="32" t="str"/>
      <x:c r="R90" s="32" t="str">
        <x:v>是</x:v>
      </x:c>
      <x:c r="S90" s="32" t="n">
        <x:f>IF(G90="TSL",42+18*(1251-I90)/1250,IF(H90&lt;=1000,8,IF(H90&lt;=2000,14,16)))+7*LN(1+J90)+5*LN(1+K90)+9*N90+MIN(12,4*P90)-IF(Q90="基础功能词",30,0)</x:f>
        <x:v>73.58822057692359</x:v>
      </x:c>
      <x:c r="T90" s="32" t="str">
        <x:f>IF(Q90="基础功能词","基础",IF(R90="是",IF(S90&gt;=57.09,"S","A"),"B"))</x:f>
        <x:v>S</x:v>
      </x:c>
      <x:c r="U90" s="32" t="str"/>
      <x:c r="V90" s="11" t="str"/>
      <x:c r="W90" s="11" t="str">
        <x:v>https://www.newgeneralservicelist.com/new-general-service-list</x:v>
      </x:c>
      <x:c r="X90" s="11" t="str">
        <x:v>https://github.com/skywind3000/ECDICT</x:v>
      </x:c>
    </x:row>
    <x:row r="91">
      <x:c r="A91" s="30" t="n">
        <x:f>ROW()-1</x:f>
        <x:v>90</x:v>
      </x:c>
      <x:c r="B91" t="str">
        <x:v>cartridge</x:v>
      </x:c>
      <x:c r="C91" t="str">
        <x:v>'kɑ:tridʒ</x:v>
      </x:c>
      <x:c r="D91" t="str"/>
      <x:c r="E91" s="11" t="inlineStr">
        <x:is>
          <x:t xml:space="preserve">n. 墨盒, 墨粉盒；弹药筒, 弹药</x:t>
        </x:is>
      </x:c>
      <x:c r="F91" s="11" t="str">
        <x:v>n. ammunition consisting of a cylindrical casing containing an explosive charge and a bullet; fired from a rifle or handgun; n. a module designed to be inserted into a larger piece of equipment; n. an electro-acoustic transducer that is the part of the arm of a record player that</x:v>
      </x:c>
      <x:c r="G91" s="30" t="str">
        <x:v>TSL</x:v>
      </x:c>
      <x:c r="H91" s="30"/>
      <x:c r="I91" s="30" t="n">
        <x:v>180</x:v>
      </x:c>
      <x:c r="J91" s="30" t="n">
        <x:v>9</x:v>
      </x:c>
      <x:c r="K91" s="30" t="n">
        <x:v>0</x:v>
      </x:c>
      <x:c r="L91" s="30" t="n">
        <x:v>0</x:v>
      </x:c>
      <x:c r="M91" s="30" t="n">
        <x:v>9</x:v>
      </x:c>
      <x:c r="N91" s="30" t="n">
        <x:v>0</x:v>
      </x:c>
      <x:c r="O91" s="11" t="str"/>
      <x:c r="P91" s="32" t="n">
        <x:v>0</x:v>
      </x:c>
      <x:c r="Q91" s="32" t="str"/>
      <x:c r="R91" s="32" t="str">
        <x:v>是</x:v>
      </x:c>
      <x:c r="S91" s="32" t="n">
        <x:f>IF(G91="TSL",42+18*(1251-I91)/1250,IF(H91&lt;=1000,8,IF(H91&lt;=2000,14,16)))+7*LN(1+J91)+5*LN(1+K91)+9*N91+MIN(12,4*P91)-IF(Q91="基础功能词",30,0)</x:f>
        <x:v>73.54049565095832</x:v>
      </x:c>
      <x:c r="T91" s="32" t="str">
        <x:f>IF(Q91="基础功能词","基础",IF(R91="是",IF(S91&gt;=57.09,"S","A"),"B"))</x:f>
        <x:v>S</x:v>
      </x:c>
      <x:c r="U91" s="32" t="str"/>
      <x:c r="V91" s="11" t="str"/>
      <x:c r="W91" s="11" t="str">
        <x:v>https://www.newgeneralservicelist.com/toeic-service-list</x:v>
      </x:c>
      <x:c r="X91" s="11" t="str">
        <x:v>https://github.com/skywind3000/ECDICT</x:v>
      </x:c>
    </x:row>
    <x:row r="92">
      <x:c r="A92" s="30" t="n">
        <x:f>ROW()-1</x:f>
        <x:v>91</x:v>
      </x:c>
      <x:c r="B92" t="str">
        <x:v>installation</x:v>
      </x:c>
      <x:c r="C92" t="str">
        <x:v>.instә'leiʃәn</x:v>
      </x:c>
      <x:c r="D92" t="str"/>
      <x:c r="E92" s="11" t="inlineStr">
        <x:is>
          <x:t xml:space="preserve">n. 安装, 装置, 设施；就职</x:t>
        </x:is>
      </x:c>
      <x:c r="F92" s="11" t="str">
        <x:v>n. the act of installing something (as equipment)</x:v>
      </x:c>
      <x:c r="G92" s="30" t="str">
        <x:v>TSL</x:v>
      </x:c>
      <x:c r="H92" s="30"/>
      <x:c r="I92" s="30" t="n">
        <x:v>227</x:v>
      </x:c>
      <x:c r="J92" s="30" t="n">
        <x:v>4</x:v>
      </x:c>
      <x:c r="K92" s="30" t="n">
        <x:v>2</x:v>
      </x:c>
      <x:c r="L92" s="30" t="n">
        <x:v>1</x:v>
      </x:c>
      <x:c r="M92" s="30" t="n">
        <x:v>1</x:v>
      </x:c>
      <x:c r="N92" s="30" t="n">
        <x:v>0</x:v>
      </x:c>
      <x:c r="O92" s="11" t="str"/>
      <x:c r="P92" s="32" t="n">
        <x:v>0</x:v>
      </x:c>
      <x:c r="Q92" s="32" t="str"/>
      <x:c r="R92" s="32" t="str">
        <x:v>是</x:v>
      </x:c>
      <x:c r="S92" s="32" t="n">
        <x:f>IF(G92="TSL",42+18*(1251-I92)/1250,IF(H92&lt;=1000,8,IF(H92&lt;=2000,14,16)))+7*LN(1+J92)+5*LN(1+K92)+9*N92+MIN(12,4*P92)-IF(Q92="基础功能词",30,0)</x:f>
        <x:v>73.50472683037925</x:v>
      </x:c>
      <x:c r="T92" s="32" t="str">
        <x:f>IF(Q92="基础功能词","基础",IF(R92="是",IF(S92&gt;=57.09,"S","A"),"B"))</x:f>
        <x:v>S</x:v>
      </x:c>
      <x:c r="U92" s="32" t="str"/>
      <x:c r="V92" s="11" t="str"/>
      <x:c r="W92" s="11" t="str">
        <x:v>https://www.newgeneralservicelist.com/toeic-service-list</x:v>
      </x:c>
      <x:c r="X92" s="11" t="str">
        <x:v>https://github.com/skywind3000/ECDICT</x:v>
      </x:c>
    </x:row>
    <x:row r="93">
      <x:c r="A93" s="30" t="n">
        <x:f>ROW()-1</x:f>
        <x:v>92</x:v>
      </x:c>
      <x:c r="B93" t="str">
        <x:v>apology</x:v>
      </x:c>
      <x:c r="C93" t="str">
        <x:v>ә'pɒlәdʒi</x:v>
      </x:c>
      <x:c r="D93" t="str"/>
      <x:c r="E93" s="11" t="inlineStr">
        <x:is>
          <x:t xml:space="preserve">n. 道歉，歉意；辩护</x:t>
        </x:is>
      </x:c>
      <x:c r="F93" s="11" t="str">
        <x:v>n. an expression of regret at having caused trouble for someone; n. a formal written defense of something you believe in strongly; n. a poor example</x:v>
      </x:c>
      <x:c r="G93" s="30" t="str">
        <x:v>TSL</x:v>
      </x:c>
      <x:c r="H93" s="30"/>
      <x:c r="I93" s="30" t="n">
        <x:v>434</x:v>
      </x:c>
      <x:c r="J93" s="30" t="n">
        <x:v>9</x:v>
      </x:c>
      <x:c r="K93" s="30" t="n">
        <x:v>1</x:v>
      </x:c>
      <x:c r="L93" s="30" t="n">
        <x:v>0</x:v>
      </x:c>
      <x:c r="M93" s="30" t="n">
        <x:v>8</x:v>
      </x:c>
      <x:c r="N93" s="30" t="n">
        <x:v>0</x:v>
      </x:c>
      <x:c r="O93" s="11" t="str"/>
      <x:c r="P93" s="32" t="n">
        <x:v>0</x:v>
      </x:c>
      <x:c r="Q93" s="32" t="str"/>
      <x:c r="R93" s="32" t="str">
        <x:v>是</x:v>
      </x:c>
      <x:c r="S93" s="32" t="n">
        <x:f>IF(G93="TSL",42+18*(1251-I93)/1250,IF(H93&lt;=1000,8,IF(H93&lt;=2000,14,16)))+7*LN(1+J93)+5*LN(1+K93)+9*N93+MIN(12,4*P93)-IF(Q93="基础功能词",30,0)</x:f>
        <x:v>73.34863155375804</x:v>
      </x:c>
      <x:c r="T93" s="32" t="str">
        <x:f>IF(Q93="基础功能词","基础",IF(R93="是",IF(S93&gt;=57.09,"S","A"),"B"))</x:f>
        <x:v>S</x:v>
      </x:c>
      <x:c r="U93" s="32" t="str"/>
      <x:c r="V93" s="11" t="str"/>
      <x:c r="W93" s="11" t="str">
        <x:v>https://www.newgeneralservicelist.com/toeic-service-list</x:v>
      </x:c>
      <x:c r="X93" s="11" t="str">
        <x:v>https://github.com/skywind3000/ECDICT</x:v>
      </x:c>
    </x:row>
    <x:row r="94">
      <x:c r="A94" s="30" t="n">
        <x:f>ROW()-1</x:f>
        <x:v>93</x:v>
      </x:c>
      <x:c r="B94" t="str">
        <x:v>dispose</x:v>
      </x:c>
      <x:c r="C94" t="str">
        <x:v>dis'pәuz</x:v>
      </x:c>
      <x:c r="D94" t="str"/>
      <x:c r="E94" s="11" t="inlineStr">
        <x:is>
          <x:t xml:space="preserve">vi. 处理，处置（常与of连用）；vt. 布置，排列</x:t>
        </x:is>
      </x:c>
      <x:c r="F94" s="11" t="str">
        <x:v>v. give, sell, or transfer to another; v. make receptive or willing towards an action or attitude or belief; v. place or put in a particular order</x:v>
      </x:c>
      <x:c r="G94" s="30" t="str">
        <x:v>TSL</x:v>
      </x:c>
      <x:c r="H94" s="30"/>
      <x:c r="I94" s="30" t="n">
        <x:v>860</x:v>
      </x:c>
      <x:c r="J94" s="30" t="n">
        <x:v>6</x:v>
      </x:c>
      <x:c r="K94" s="30" t="n">
        <x:v>4</x:v>
      </x:c>
      <x:c r="L94" s="30" t="n">
        <x:v>0</x:v>
      </x:c>
      <x:c r="M94" s="30" t="n">
        <x:v>2</x:v>
      </x:c>
      <x:c r="N94" s="30" t="n">
        <x:v>0</x:v>
      </x:c>
      <x:c r="O94" s="11" t="str">
        <x:v>be disposed of</x:v>
      </x:c>
      <x:c r="P94" s="32" t="n">
        <x:v>1</x:v>
      </x:c>
      <x:c r="Q94" s="32" t="str"/>
      <x:c r="R94" s="32" t="str">
        <x:v>是</x:v>
      </x:c>
      <x:c r="S94" s="32" t="n">
        <x:f>IF(G94="TSL",42+18*(1251-I94)/1250,IF(H94&lt;=1000,8,IF(H94&lt;=2000,14,16)))+7*LN(1+J94)+5*LN(1+K94)+9*N94+MIN(12,4*P94)-IF(Q94="基础功能词",30,0)</x:f>
        <x:v>73.2989606055577</x:v>
      </x:c>
      <x:c r="T94" s="32" t="str">
        <x:f>IF(Q94="基础功能词","基础",IF(R94="是",IF(S94&gt;=57.09,"S","A"),"B"))</x:f>
        <x:v>S</x:v>
      </x:c>
      <x:c r="U94" s="32" t="str"/>
      <x:c r="V94" s="11" t="str"/>
      <x:c r="W94" s="11" t="str">
        <x:v>https://www.newgeneralservicelist.com/toeic-service-list</x:v>
      </x:c>
      <x:c r="X94" s="11" t="str">
        <x:v>https://github.com/skywind3000/ECDICT</x:v>
      </x:c>
    </x:row>
    <x:row r="95">
      <x:c r="A95" s="30" t="n">
        <x:f>ROW()-1</x:f>
        <x:v>94</x:v>
      </x:c>
      <x:c r="B95" t="str">
        <x:v>gym</x:v>
      </x:c>
      <x:c r="C95" t="str">
        <x:v>dʒim</x:v>
      </x:c>
      <x:c r="D95" t="str"/>
      <x:c r="E95" s="11" t="inlineStr">
        <x:is>
          <x:t xml:space="preserve">n. 健身房；体育馆</x:t>
        </x:is>
      </x:c>
      <x:c r="F95" s="11" t="str">
        <x:v>n athletic facility equipped for sports or physical training</x:v>
      </x:c>
      <x:c r="G95" s="30" t="str">
        <x:v>TSL</x:v>
      </x:c>
      <x:c r="H95" s="30"/>
      <x:c r="I95" s="30" t="n">
        <x:v>160</x:v>
      </x:c>
      <x:c r="J95" s="30" t="n">
        <x:v>8</x:v>
      </x:c>
      <x:c r="K95" s="30" t="n">
        <x:v>0</x:v>
      </x:c>
      <x:c r="L95" s="30" t="n">
        <x:v>0</x:v>
      </x:c>
      <x:c r="M95" s="30" t="n">
        <x:v>8</x:v>
      </x:c>
      <x:c r="N95" s="30" t="n">
        <x:v>0</x:v>
      </x:c>
      <x:c r="O95" s="11" t="str"/>
      <x:c r="P95" s="32" t="n">
        <x:v>0</x:v>
      </x:c>
      <x:c r="Q95" s="32" t="str"/>
      <x:c r="R95" s="32" t="str">
        <x:v>是</x:v>
      </x:c>
      <x:c r="S95" s="32" t="n">
        <x:f>IF(G95="TSL",42+18*(1251-I95)/1250,IF(H95&lt;=1000,8,IF(H95&lt;=2000,14,16)))+7*LN(1+J95)+5*LN(1+K95)+9*N95+MIN(12,4*P95)-IF(Q95="基础功能词",30,0)</x:f>
        <x:v>73.09097204135354</x:v>
      </x:c>
      <x:c r="T95" s="32" t="str">
        <x:f>IF(Q95="基础功能词","基础",IF(R95="是",IF(S95&gt;=57.09,"S","A"),"B"))</x:f>
        <x:v>S</x:v>
      </x:c>
      <x:c r="U95" s="32" t="str"/>
      <x:c r="V95" s="11" t="str"/>
      <x:c r="W95" s="11" t="str">
        <x:v>https://www.newgeneralservicelist.com/toeic-service-list</x:v>
      </x:c>
      <x:c r="X95" s="11" t="str">
        <x:v>https://github.com/skywind3000/ECDICT</x:v>
      </x:c>
    </x:row>
    <x:row r="96">
      <x:c r="A96" s="30" t="n">
        <x:f>ROW()-1</x:f>
        <x:v>95</x:v>
      </x:c>
      <x:c r="B96" t="str">
        <x:v>inconvenience</x:v>
      </x:c>
      <x:c r="C96" t="str">
        <x:v>.inkәn'vi:njәns</x:v>
      </x:c>
      <x:c r="D96" t="str"/>
      <x:c r="E96" s="11" t="inlineStr">
        <x:is>
          <x:t xml:space="preserve">n. 不便，麻烦；vt. 给…造成不便</x:t>
        </x:is>
      </x:c>
      <x:c r="F96" s="11" t="str">
        <x:v>n. an inconvenient discomfort; n. the quality of not being useful or convenient</x:v>
      </x:c>
      <x:c r="G96" s="30" t="str">
        <x:v>TSL</x:v>
      </x:c>
      <x:c r="H96" s="30"/>
      <x:c r="I96" s="30" t="n">
        <x:v>116</x:v>
      </x:c>
      <x:c r="J96" s="30" t="n">
        <x:v>4</x:v>
      </x:c>
      <x:c r="K96" s="30" t="n">
        <x:v>1</x:v>
      </x:c>
      <x:c r="L96" s="30" t="n">
        <x:v>0</x:v>
      </x:c>
      <x:c r="M96" s="30" t="n">
        <x:v>3</x:v>
      </x:c>
      <x:c r="N96" s="30" t="n">
        <x:v>0</x:v>
      </x:c>
      <x:c r="O96" s="11" t="str"/>
      <x:c r="P96" s="32" t="n">
        <x:v>0</x:v>
      </x:c>
      <x:c r="Q96" s="32" t="str"/>
      <x:c r="R96" s="32" t="str">
        <x:v>是</x:v>
      </x:c>
      <x:c r="S96" s="32" t="n">
        <x:f>IF(G96="TSL",42+18*(1251-I96)/1250,IF(H96&lt;=1000,8,IF(H96&lt;=2000,14,16)))+7*LN(1+J96)+5*LN(1+K96)+9*N96+MIN(12,4*P96)-IF(Q96="基础功能词",30,0)</x:f>
        <x:v>73.07580128983842</x:v>
      </x:c>
      <x:c r="T96" s="32" t="str">
        <x:f>IF(Q96="基础功能词","基础",IF(R96="是",IF(S96&gt;=57.09,"S","A"),"B"))</x:f>
        <x:v>S</x:v>
      </x:c>
      <x:c r="U96" s="32" t="str"/>
      <x:c r="V96" s="11" t="str"/>
      <x:c r="W96" s="11" t="str">
        <x:v>https://www.newgeneralservicelist.com/toeic-service-list</x:v>
      </x:c>
      <x:c r="X96" s="11" t="str">
        <x:v>https://github.com/skywind3000/ECDICT</x:v>
      </x:c>
    </x:row>
    <x:row r="97">
      <x:c r="A97" s="30" t="n">
        <x:f>ROW()-1</x:f>
        <x:v>96</x:v>
      </x:c>
      <x:c r="B97" t="str">
        <x:v>technician</x:v>
      </x:c>
      <x:c r="C97" t="str">
        <x:v>tek'niʃәn</x:v>
      </x:c>
      <x:c r="D97" t="str"/>
      <x:c r="E97" s="11" t="inlineStr">
        <x:is>
          <x:t xml:space="preserve">n. 技师；技术员</x:t>
        </x:is>
      </x:c>
      <x:c r="F97" s="11" t="str">
        <x:v>n. someone whose occupation involves training in a specific technical process; n. someone known for high skill in some intellectual or artistic technique</x:v>
      </x:c>
      <x:c r="G97" s="30" t="str">
        <x:v>TSL</x:v>
      </x:c>
      <x:c r="H97" s="30"/>
      <x:c r="I97" s="30" t="n">
        <x:v>30</x:v>
      </x:c>
      <x:c r="J97" s="30" t="n">
        <x:v>3</x:v>
      </x:c>
      <x:c r="K97" s="30" t="n">
        <x:v>1</x:v>
      </x:c>
      <x:c r="L97" s="30" t="n">
        <x:v>0</x:v>
      </x:c>
      <x:c r="M97" s="30" t="n">
        <x:v>2</x:v>
      </x:c>
      <x:c r="N97" s="30" t="n">
        <x:v>0</x:v>
      </x:c>
      <x:c r="O97" s="11" t="str"/>
      <x:c r="P97" s="32" t="n">
        <x:v>0</x:v>
      </x:c>
      <x:c r="Q97" s="32" t="str"/>
      <x:c r="R97" s="32" t="str">
        <x:v>是</x:v>
      </x:c>
      <x:c r="S97" s="32" t="n">
        <x:f>IF(G97="TSL",42+18*(1251-I97)/1250,IF(H97&lt;=1000,8,IF(H97&lt;=2000,14,16)))+7*LN(1+J97)+5*LN(1+K97)+9*N97+MIN(12,4*P97)-IF(Q97="基础功能词",30,0)</x:f>
        <x:v>72.75219643063896</x:v>
      </x:c>
      <x:c r="T97" s="32" t="str">
        <x:f>IF(Q97="基础功能词","基础",IF(R97="是",IF(S97&gt;=57.09,"S","A"),"B"))</x:f>
        <x:v>S</x:v>
      </x:c>
      <x:c r="U97" s="32" t="str"/>
      <x:c r="V97" s="11" t="str"/>
      <x:c r="W97" s="11" t="str">
        <x:v>https://www.newgeneralservicelist.com/toeic-service-list</x:v>
      </x:c>
      <x:c r="X97" s="11" t="str">
        <x:v>https://github.com/skywind3000/ECDICT</x:v>
      </x:c>
    </x:row>
    <x:row r="98">
      <x:c r="A98" s="30" t="n">
        <x:f>ROW()-1</x:f>
        <x:v>97</x:v>
      </x:c>
      <x:c r="B98" t="str">
        <x:v>bathroom</x:v>
      </x:c>
      <x:c r="C98" t="str">
        <x:v>'bɑ:θru:m</x:v>
      </x:c>
      <x:c r="D98" t="str"/>
      <x:c r="E98" s="11" t="str">
        <x:v>n. 浴室, 厕所</x:v>
      </x:c>
      <x:c r="F98" s="11" t="str">
        <x:v>n. a room (as in a residence) containing a bathtub or shower and usually a washbasin and toilet</x:v>
      </x:c>
      <x:c r="G98" s="30" t="str">
        <x:v>TSL</x:v>
      </x:c>
      <x:c r="H98" s="30"/>
      <x:c r="I98" s="30" t="n">
        <x:v>282</x:v>
      </x:c>
      <x:c r="J98" s="30" t="n">
        <x:v>10</x:v>
      </x:c>
      <x:c r="K98" s="30" t="n">
        <x:v>0</x:v>
      </x:c>
      <x:c r="L98" s="30" t="n">
        <x:v>0</x:v>
      </x:c>
      <x:c r="M98" s="30" t="n">
        <x:v>10</x:v>
      </x:c>
      <x:c r="N98" s="30" t="n">
        <x:v>0</x:v>
      </x:c>
      <x:c r="O98" s="11" t="str"/>
      <x:c r="P98" s="32" t="n">
        <x:v>0</x:v>
      </x:c>
      <x:c r="Q98" s="32" t="str"/>
      <x:c r="R98" s="32" t="str">
        <x:v>是</x:v>
      </x:c>
      <x:c r="S98" s="32" t="n">
        <x:f>IF(G98="TSL",42+18*(1251-I98)/1250,IF(H98&lt;=1000,8,IF(H98&lt;=2000,14,16)))+7*LN(1+J98)+5*LN(1+K98)+9*N98+MIN(12,4*P98)-IF(Q98="基础功能词",30,0)</x:f>
        <x:v>72.7388669095886</x:v>
      </x:c>
      <x:c r="T98" s="32" t="str">
        <x:f>IF(Q98="基础功能词","基础",IF(R98="是",IF(S98&gt;=57.09,"S","A"),"B"))</x:f>
        <x:v>S</x:v>
      </x:c>
      <x:c r="U98" s="32" t="str"/>
      <x:c r="V98" s="11" t="str"/>
      <x:c r="W98" s="11" t="str">
        <x:v>https://www.newgeneralservicelist.com/toeic-service-list</x:v>
      </x:c>
      <x:c r="X98" s="11" t="str">
        <x:v>https://github.com/skywind3000/ECDICT</x:v>
      </x:c>
    </x:row>
    <x:row r="99">
      <x:c r="A99" s="30" t="n">
        <x:f>ROW()-1</x:f>
        <x:v>98</x:v>
      </x:c>
      <x:c r="B99" t="str">
        <x:v>transaction</x:v>
      </x:c>
      <x:c r="C99" t="str">
        <x:v>træn'sækʃәn</x:v>
      </x:c>
      <x:c r="D99" t="str"/>
      <x:c r="E99" s="11" t="inlineStr">
        <x:is>
          <x:t xml:space="preserve">n. 交易；业务；办理</x:t>
        </x:is>
      </x:c>
      <x:c r="F99" s="11" t="str">
        <x:v>n. the act of transacting within or between groups (as carrying on commercial activities)</x:v>
      </x:c>
      <x:c r="G99" s="30" t="str">
        <x:v>TSL</x:v>
      </x:c>
      <x:c r="H99" s="30"/>
      <x:c r="I99" s="30" t="n">
        <x:v>238</x:v>
      </x:c>
      <x:c r="J99" s="30" t="n">
        <x:v>9</x:v>
      </x:c>
      <x:c r="K99" s="30" t="n">
        <x:v>0</x:v>
      </x:c>
      <x:c r="L99" s="30" t="n">
        <x:v>0</x:v>
      </x:c>
      <x:c r="M99" s="30" t="n">
        <x:v>9</x:v>
      </x:c>
      <x:c r="N99" s="30" t="n">
        <x:v>0</x:v>
      </x:c>
      <x:c r="O99" s="11" t="str"/>
      <x:c r="P99" s="32" t="n">
        <x:v>0</x:v>
      </x:c>
      <x:c r="Q99" s="32" t="str"/>
      <x:c r="R99" s="32" t="str">
        <x:v>是</x:v>
      </x:c>
      <x:c r="S99" s="32" t="n">
        <x:f>IF(G99="TSL",42+18*(1251-I99)/1250,IF(H99&lt;=1000,8,IF(H99&lt;=2000,14,16)))+7*LN(1+J99)+5*LN(1+K99)+9*N99+MIN(12,4*P99)-IF(Q99="基础功能词",30,0)</x:f>
        <x:v>72.70529565095832</x:v>
      </x:c>
      <x:c r="T99" s="32" t="str">
        <x:f>IF(Q99="基础功能词","基础",IF(R99="是",IF(S99&gt;=57.09,"S","A"),"B"))</x:f>
        <x:v>S</x:v>
      </x:c>
      <x:c r="U99" s="32" t="str"/>
      <x:c r="V99" s="11" t="str"/>
      <x:c r="W99" s="11" t="str">
        <x:v>https://www.newgeneralservicelist.com/toeic-service-list</x:v>
      </x:c>
      <x:c r="X99" s="11" t="str">
        <x:v>https://github.com/skywind3000/ECDICT</x:v>
      </x:c>
    </x:row>
    <x:row r="100">
      <x:c r="A100" s="30" t="n">
        <x:f>ROW()-1</x:f>
        <x:v>99</x:v>
      </x:c>
      <x:c r="B100" t="str">
        <x:v>inspector</x:v>
      </x:c>
      <x:c r="C100" t="str">
        <x:v>in'spektә</x:v>
      </x:c>
      <x:c r="D100" t="str"/>
      <x:c r="E100" s="11" t="inlineStr">
        <x:is>
          <x:t xml:space="preserve">n. 检查员，巡视员；督察，警官</x:t>
        </x:is>
      </x:c>
      <x:c r="F100" s="11" t="str">
        <x:v>n. a high ranking police officer</x:v>
      </x:c>
      <x:c r="G100" s="30" t="str">
        <x:v>TSL</x:v>
      </x:c>
      <x:c r="H100" s="30"/>
      <x:c r="I100" s="30" t="n">
        <x:v>306</x:v>
      </x:c>
      <x:c r="J100" s="30" t="n">
        <x:v>6</x:v>
      </x:c>
      <x:c r="K100" s="30" t="n">
        <x:v>1</x:v>
      </x:c>
      <x:c r="L100" s="30" t="n">
        <x:v>0</x:v>
      </x:c>
      <x:c r="M100" s="30" t="n">
        <x:v>5</x:v>
      </x:c>
      <x:c r="N100" s="30" t="n">
        <x:v>0</x:v>
      </x:c>
      <x:c r="O100" s="11" t="str"/>
      <x:c r="P100" s="32" t="n">
        <x:v>0</x:v>
      </x:c>
      <x:c r="Q100" s="32" t="str"/>
      <x:c r="R100" s="32" t="str">
        <x:v>是</x:v>
      </x:c>
      <x:c r="S100" s="32" t="n">
        <x:f>IF(G100="TSL",42+18*(1251-I100)/1250,IF(H100&lt;=1000,8,IF(H100&lt;=2000,14,16)))+7*LN(1+J100)+5*LN(1+K100)+9*N100+MIN(12,4*P100)-IF(Q100="基础功能词",30,0)</x:f>
        <x:v>72.69510694618693</x:v>
      </x:c>
      <x:c r="T100" s="32" t="str">
        <x:f>IF(Q100="基础功能词","基础",IF(R100="是",IF(S100&gt;=57.09,"S","A"),"B"))</x:f>
        <x:v>S</x:v>
      </x:c>
      <x:c r="U100" s="32" t="str"/>
      <x:c r="V100" s="11" t="str"/>
      <x:c r="W100" s="11" t="str">
        <x:v>https://www.newgeneralservicelist.com/toeic-service-list</x:v>
      </x:c>
      <x:c r="X100" s="11" t="str">
        <x:v>https://github.com/skywind3000/ECDICT</x:v>
      </x:c>
    </x:row>
    <x:row r="101">
      <x:c r="A101" s="30" t="n">
        <x:f>ROW()-1</x:f>
        <x:v>100</x:v>
      </x:c>
      <x:c r="B101" t="str">
        <x:v>luggage</x:v>
      </x:c>
      <x:c r="C101" t="str">
        <x:v>'lʌgidʒ</x:v>
      </x:c>
      <x:c r="D101" t="str"/>
      <x:c r="E101" s="11" t="str">
        <x:v>n. 行李, 皮箱</x:v>
      </x:c>
      <x:c r="F101" s="11" t="str">
        <x:v>n cases used to carry belongings when traveling</x:v>
      </x:c>
      <x:c r="G101" s="30" t="str">
        <x:v>TSL</x:v>
      </x:c>
      <x:c r="H101" s="30"/>
      <x:c r="I101" s="30" t="n">
        <x:v>37</x:v>
      </x:c>
      <x:c r="J101" s="30" t="n">
        <x:v>3</x:v>
      </x:c>
      <x:c r="K101" s="30" t="n">
        <x:v>1</x:v>
      </x:c>
      <x:c r="L101" s="30" t="n">
        <x:v>0</x:v>
      </x:c>
      <x:c r="M101" s="30" t="n">
        <x:v>2</x:v>
      </x:c>
      <x:c r="N101" s="30" t="n">
        <x:v>0</x:v>
      </x:c>
      <x:c r="O101" s="11" t="str"/>
      <x:c r="P101" s="32" t="n">
        <x:v>0</x:v>
      </x:c>
      <x:c r="Q101" s="32" t="str"/>
      <x:c r="R101" s="32" t="str">
        <x:v>是</x:v>
      </x:c>
      <x:c r="S101" s="32" t="n">
        <x:f>IF(G101="TSL",42+18*(1251-I101)/1250,IF(H101&lt;=1000,8,IF(H101&lt;=2000,14,16)))+7*LN(1+J101)+5*LN(1+K101)+9*N101+MIN(12,4*P101)-IF(Q101="基础功能词",30,0)</x:f>
        <x:v>72.65139643063895</x:v>
      </x:c>
      <x:c r="T101" s="32" t="str">
        <x:f>IF(Q101="基础功能词","基础",IF(R101="是",IF(S101&gt;=57.09,"S","A"),"B"))</x:f>
        <x:v>S</x:v>
      </x:c>
      <x:c r="U101" s="32" t="str"/>
      <x:c r="V101" s="11" t="str"/>
      <x:c r="W101" s="11" t="str">
        <x:v>https://www.newgeneralservicelist.com/toeic-service-list</x:v>
      </x:c>
      <x:c r="X101" s="11" t="str">
        <x:v>https://github.com/skywind3000/ECDICT</x:v>
      </x:c>
    </x:row>
    <x:row r="102">
      <x:c r="A102" s="30" t="n">
        <x:f>ROW()-1</x:f>
        <x:v>101</x:v>
      </x:c>
      <x:c r="B102" t="str">
        <x:v>submission</x:v>
      </x:c>
      <x:c r="C102" t="str">
        <x:v>sәb'miʃәn</x:v>
      </x:c>
      <x:c r="D102" t="str"/>
      <x:c r="E102" s="11" t="inlineStr">
        <x:is>
          <x:t xml:space="preserve">n. 提交, 呈递, 提交的文件(作品)；屈服, 服从</x:t>
        </x:is>
      </x:c>
      <x:c r="F102" s="11" t="str">
        <x:v>n. something (manuscripts or architectural plans and models or estimates or works of art of all genres etc.) submitted for the judgment of others (as in a competition); n. the act of submitting; usually surrendering power to another; n. the condition of having submitted to contro</x:v>
      </x:c>
      <x:c r="G102" s="30" t="str">
        <x:v>TSL</x:v>
      </x:c>
      <x:c r="H102" s="30"/>
      <x:c r="I102" s="30" t="n">
        <x:v>157</x:v>
      </x:c>
      <x:c r="J102" s="30" t="n">
        <x:v>4</x:v>
      </x:c>
      <x:c r="K102" s="30" t="n">
        <x:v>1</x:v>
      </x:c>
      <x:c r="L102" s="30" t="n">
        <x:v>2</x:v>
      </x:c>
      <x:c r="M102" s="30" t="n">
        <x:v>1</x:v>
      </x:c>
      <x:c r="N102" s="30" t="n">
        <x:v>0</x:v>
      </x:c>
      <x:c r="O102" s="11" t="str"/>
      <x:c r="P102" s="32" t="n">
        <x:v>0</x:v>
      </x:c>
      <x:c r="Q102" s="32" t="str"/>
      <x:c r="R102" s="32" t="str">
        <x:v>是</x:v>
      </x:c>
      <x:c r="S102" s="32" t="n">
        <x:f>IF(G102="TSL",42+18*(1251-I102)/1250,IF(H102&lt;=1000,8,IF(H102&lt;=2000,14,16)))+7*LN(1+J102)+5*LN(1+K102)+9*N102+MIN(12,4*P102)-IF(Q102="基础功能词",30,0)</x:f>
        <x:v>72.48540128983842</x:v>
      </x:c>
      <x:c r="T102" s="32" t="str">
        <x:f>IF(Q102="基础功能词","基础",IF(R102="是",IF(S102&gt;=57.09,"S","A"),"B"))</x:f>
        <x:v>S</x:v>
      </x:c>
      <x:c r="U102" s="32" t="str"/>
      <x:c r="V102" s="11" t="str"/>
      <x:c r="W102" s="11" t="str">
        <x:v>https://www.newgeneralservicelist.com/toeic-service-list</x:v>
      </x:c>
      <x:c r="X102" s="11" t="str">
        <x:v>https://github.com/skywind3000/ECDICT</x:v>
      </x:c>
    </x:row>
    <x:row r="103">
      <x:c r="A103" s="30" t="n">
        <x:f>ROW()-1</x:f>
        <x:v>102</x:v>
      </x:c>
      <x:c r="B103" t="str">
        <x:v>promptly</x:v>
      </x:c>
      <x:c r="C103" t="str">
        <x:v>'prɒmptli</x:v>
      </x:c>
      <x:c r="D103" t="str"/>
      <x:c r="E103" s="11" t="inlineStr">
        <x:is>
          <x:t xml:space="preserve">adv. 立即，迅速地；准时地</x:t>
        </x:is>
      </x:c>
      <x:c r="F103" s="11" t="str">
        <x:v>r. with little or no delay; r. in a punctual manner; r. at once (usually modifies an undesirable occurrence)</x:v>
      </x:c>
      <x:c r="G103" s="30" t="str">
        <x:v>TSL</x:v>
      </x:c>
      <x:c r="H103" s="30"/>
      <x:c r="I103" s="30" t="n">
        <x:v>337</x:v>
      </x:c>
      <x:c r="J103" s="30" t="n">
        <x:v>1</x:v>
      </x:c>
      <x:c r="K103" s="30" t="n">
        <x:v>1</x:v>
      </x:c>
      <x:c r="L103" s="30" t="n">
        <x:v>0</x:v>
      </x:c>
      <x:c r="M103" s="30" t="n">
        <x:v>0</x:v>
      </x:c>
      <x:c r="N103" s="30" t="n">
        <x:v>1</x:v>
      </x:c>
      <x:c r="O103" s="11" t="str"/>
      <x:c r="P103" s="32" t="n">
        <x:v>0</x:v>
      </x:c>
      <x:c r="Q103" s="32" t="str"/>
      <x:c r="R103" s="32" t="str">
        <x:v>是</x:v>
      </x:c>
      <x:c r="S103" s="32" t="n">
        <x:f>IF(G103="TSL",42+18*(1251-I103)/1250,IF(H103&lt;=1000,8,IF(H103&lt;=2000,14,16)))+7*LN(1+J103)+5*LN(1+K103)+9*N103+MIN(12,4*P103)-IF(Q103="基础功能词",30,0)</x:f>
        <x:v>72.47936616671934</x:v>
      </x:c>
      <x:c r="T103" s="32" t="str">
        <x:f>IF(Q103="基础功能词","基础",IF(R103="是",IF(S103&gt;=57.09,"S","A"),"B"))</x:f>
        <x:v>S</x:v>
      </x:c>
      <x:c r="U103" s="32" t="str"/>
      <x:c r="V103" s="11" t="str"/>
      <x:c r="W103" s="11" t="str">
        <x:v>https://www.newgeneralservicelist.com/toeic-service-list</x:v>
      </x:c>
      <x:c r="X103" s="11" t="str">
        <x:v>https://github.com/skywind3000/ECDICT</x:v>
      </x:c>
    </x:row>
    <x:row r="104">
      <x:c r="A104" s="30" t="n">
        <x:f>ROW()-1</x:f>
        <x:v>103</x:v>
      </x:c>
      <x:c r="B104" t="str">
        <x:v>subscribe</x:v>
      </x:c>
      <x:c r="C104" t="str">
        <x:v>sәb'skraib</x:v>
      </x:c>
      <x:c r="D104" t="str"/>
      <x:c r="E104" s="11" t="inlineStr">
        <x:is>
          <x:t xml:space="preserve">vi. 订阅；赞成，同意；认购</x:t>
        </x:is>
      </x:c>
      <x:c r="F104" s="11" t="str">
        <x:v>v. offer to buy, as of stocks and shares; v. adopt as a belief; v. receive or obtain regularly</x:v>
      </x:c>
      <x:c r="G104" s="30" t="str">
        <x:v>TSL</x:v>
      </x:c>
      <x:c r="H104" s="30"/>
      <x:c r="I104" s="30" t="n">
        <x:v>206</x:v>
      </x:c>
      <x:c r="J104" s="30" t="n">
        <x:v>8</x:v>
      </x:c>
      <x:c r="K104" s="30" t="n">
        <x:v>0</x:v>
      </x:c>
      <x:c r="L104" s="30" t="n">
        <x:v>3</x:v>
      </x:c>
      <x:c r="M104" s="30" t="n">
        <x:v>5</x:v>
      </x:c>
      <x:c r="N104" s="30" t="n">
        <x:v>0</x:v>
      </x:c>
      <x:c r="O104" s="11" t="str"/>
      <x:c r="P104" s="32" t="n">
        <x:v>0</x:v>
      </x:c>
      <x:c r="Q104" s="32" t="str"/>
      <x:c r="R104" s="32" t="str">
        <x:v>是</x:v>
      </x:c>
      <x:c r="S104" s="32" t="n">
        <x:f>IF(G104="TSL",42+18*(1251-I104)/1250,IF(H104&lt;=1000,8,IF(H104&lt;=2000,14,16)))+7*LN(1+J104)+5*LN(1+K104)+9*N104+MIN(12,4*P104)-IF(Q104="基础功能词",30,0)</x:f>
        <x:v>72.42857204135353</x:v>
      </x:c>
      <x:c r="T104" s="32" t="str">
        <x:f>IF(Q104="基础功能词","基础",IF(R104="是",IF(S104&gt;=57.09,"S","A"),"B"))</x:f>
        <x:v>S</x:v>
      </x:c>
      <x:c r="U104" s="32" t="str"/>
      <x:c r="V104" s="11" t="str"/>
      <x:c r="W104" s="11" t="str">
        <x:v>https://www.newgeneralservicelist.com/toeic-service-list</x:v>
      </x:c>
      <x:c r="X104" s="11" t="str">
        <x:v>https://github.com/skywind3000/ECDICT</x:v>
      </x:c>
    </x:row>
    <x:row r="105">
      <x:c r="A105" s="30" t="n">
        <x:f>ROW()-1</x:f>
        <x:v>104</x:v>
      </x:c>
      <x:c r="B105" t="str">
        <x:v>accurately</x:v>
      </x:c>
      <x:c r="C105" t="str">
        <x:v>'ækjurәtli</x:v>
      </x:c>
      <x:c r="D105" t="str"/>
      <x:c r="E105" s="11" t="str">
        <x:v>adv. 正确地, 精确地</x:v>
      </x:c>
      <x:c r="F105" s="11" t="str">
        <x:v>r. with few mistakes; r. strictly correctly</x:v>
      </x:c>
      <x:c r="G105" s="30" t="str">
        <x:v>TSL</x:v>
      </x:c>
      <x:c r="H105" s="30"/>
      <x:c r="I105" s="30" t="n">
        <x:v>303</x:v>
      </x:c>
      <x:c r="J105" s="30" t="n">
        <x:v>4</x:v>
      </x:c>
      <x:c r="K105" s="30" t="n">
        <x:v>2</x:v>
      </x:c>
      <x:c r="L105" s="30" t="n">
        <x:v>2</x:v>
      </x:c>
      <x:c r="M105" s="30" t="n">
        <x:v>0</x:v>
      </x:c>
      <x:c r="N105" s="30" t="n">
        <x:v>0</x:v>
      </x:c>
      <x:c r="O105" s="11" t="str"/>
      <x:c r="P105" s="32" t="n">
        <x:v>0</x:v>
      </x:c>
      <x:c r="Q105" s="32" t="str"/>
      <x:c r="R105" s="32" t="str">
        <x:v>是</x:v>
      </x:c>
      <x:c r="S105" s="32" t="n">
        <x:f>IF(G105="TSL",42+18*(1251-I105)/1250,IF(H105&lt;=1000,8,IF(H105&lt;=2000,14,16)))+7*LN(1+J105)+5*LN(1+K105)+9*N105+MIN(12,4*P105)-IF(Q105="基础功能词",30,0)</x:f>
        <x:v>72.41032683037926</x:v>
      </x:c>
      <x:c r="T105" s="32" t="str">
        <x:f>IF(Q105="基础功能词","基础",IF(R105="是",IF(S105&gt;=57.09,"S","A"),"B"))</x:f>
        <x:v>S</x:v>
      </x:c>
      <x:c r="U105" s="32" t="str"/>
      <x:c r="V105" s="11" t="str"/>
      <x:c r="W105" s="11" t="str">
        <x:v>https://www.newgeneralservicelist.com/toeic-service-list</x:v>
      </x:c>
      <x:c r="X105" s="11" t="str">
        <x:v>https://github.com/skywind3000/ECDICT</x:v>
      </x:c>
    </x:row>
    <x:row r="106">
      <x:c r="A106" s="30" t="n">
        <x:f>ROW()-1</x:f>
        <x:v>105</x:v>
      </x:c>
      <x:c r="B106" t="str">
        <x:v>regard</x:v>
      </x:c>
      <x:c r="C106" t="str">
        <x:v>ri'gɑ:d</x:v>
      </x:c>
      <x:c r="D106" t="str"/>
      <x:c r="E106" s="11" t="inlineStr">
        <x:is>
          <x:t xml:space="preserve">n. 问候；关于（with regard to）；vt. 视为, 看待, 认为</x:t>
        </x:is>
      </x:c>
      <x:c r="F106" s="11" t="str">
        <x:v>n. (usually plural) a polite expression of desire for someone's welfare; n. a feeling of friendship and esteem; v. look at attentively</x:v>
      </x:c>
      <x:c r="G106" s="30" t="str">
        <x:v>NGSL</x:v>
      </x:c>
      <x:c r="H106" s="30" t="n">
        <x:v>511</x:v>
      </x:c>
      <x:c r="I106" s="30"/>
      <x:c r="J106" s="30" t="n">
        <x:v>76</x:v>
      </x:c>
      <x:c r="K106" s="30" t="n">
        <x:v>10</x:v>
      </x:c>
      <x:c r="L106" s="30" t="n">
        <x:v>9</x:v>
      </x:c>
      <x:c r="M106" s="30" t="n">
        <x:v>57</x:v>
      </x:c>
      <x:c r="N106" s="30" t="n">
        <x:v>2</x:v>
      </x:c>
      <x:c r="O106" s="11" t="str">
        <x:v>in regard to</x:v>
      </x:c>
      <x:c r="P106" s="32" t="n">
        <x:v>1</x:v>
      </x:c>
      <x:c r="Q106" s="32" t="str"/>
      <x:c r="R106" s="32" t="str">
        <x:v>是</x:v>
      </x:c>
      <x:c r="S106" s="32" t="n">
        <x:f>IF(G106="TSL",42+18*(1251-I106)/1250,IF(H106&lt;=1000,8,IF(H106&lt;=2000,14,16)))+7*LN(1+J106)+5*LN(1+K106)+9*N106+MIN(12,4*P106)-IF(Q106="基础功能词",30,0)</x:f>
        <x:v>72.39611431696764</x:v>
      </x:c>
      <x:c r="T106" s="32" t="str">
        <x:f>IF(Q106="基础功能词","基础",IF(R106="是",IF(S106&gt;=57.09,"S","A"),"B"))</x:f>
        <x:v>S</x:v>
      </x:c>
      <x:c r="U106" s="32" t="str"/>
      <x:c r="V106" s="11" t="str"/>
      <x:c r="W106" s="11" t="str">
        <x:v>https://www.newgeneralservicelist.com/new-general-service-list</x:v>
      </x:c>
      <x:c r="X106" s="11" t="str">
        <x:v>https://github.com/skywind3000/ECDICT</x:v>
      </x:c>
    </x:row>
    <x:row r="107">
      <x:c r="A107" s="30" t="n">
        <x:f>ROW()-1</x:f>
        <x:v>106</x:v>
      </x:c>
      <x:c r="B107" t="str">
        <x:v>suite</x:v>
      </x:c>
      <x:c r="C107" t="str">
        <x:v>swi:t</x:v>
      </x:c>
      <x:c r="D107" t="str"/>
      <x:c r="E107" s="11" t="inlineStr">
        <x:is>
          <x:t xml:space="preserve">n. 套房，套间；(一)套，(一)组；(地址)室</x:t>
        </x:is>
      </x:c>
      <x:c r="F107" s="11" t="str">
        <x:v>n. a musical composition of several movements only loosely connected; n. apartment consisting of a series of connected rooms used as a living unit (as in a hotel); n. a matching set of furniture</x:v>
      </x:c>
      <x:c r="G107" s="30" t="str">
        <x:v>TSL</x:v>
      </x:c>
      <x:c r="H107" s="30"/>
      <x:c r="I107" s="30" t="n">
        <x:v>261</x:v>
      </x:c>
      <x:c r="J107" s="30" t="n">
        <x:v>9</x:v>
      </x:c>
      <x:c r="K107" s="30" t="n">
        <x:v>0</x:v>
      </x:c>
      <x:c r="L107" s="30" t="n">
        <x:v>2</x:v>
      </x:c>
      <x:c r="M107" s="30" t="n">
        <x:v>7</x:v>
      </x:c>
      <x:c r="N107" s="30" t="n">
        <x:v>0</x:v>
      </x:c>
      <x:c r="O107" s="11" t="str"/>
      <x:c r="P107" s="32" t="n">
        <x:v>0</x:v>
      </x:c>
      <x:c r="Q107" s="32" t="str"/>
      <x:c r="R107" s="32" t="str">
        <x:v>是</x:v>
      </x:c>
      <x:c r="S107" s="32" t="n">
        <x:f>IF(G107="TSL",42+18*(1251-I107)/1250,IF(H107&lt;=1000,8,IF(H107&lt;=2000,14,16)))+7*LN(1+J107)+5*LN(1+K107)+9*N107+MIN(12,4*P107)-IF(Q107="基础功能词",30,0)</x:f>
        <x:v>72.37409565095832</x:v>
      </x:c>
      <x:c r="T107" s="32" t="str">
        <x:f>IF(Q107="基础功能词","基础",IF(R107="是",IF(S107&gt;=57.09,"S","A"),"B"))</x:f>
        <x:v>S</x:v>
      </x:c>
      <x:c r="U107" s="32" t="str"/>
      <x:c r="V107" s="11" t="str"/>
      <x:c r="W107" s="11" t="str">
        <x:v>https://www.newgeneralservicelist.com/toeic-service-list</x:v>
      </x:c>
      <x:c r="X107" s="11" t="str">
        <x:v>https://github.com/skywind3000/ECDICT</x:v>
      </x:c>
    </x:row>
    <x:row r="108">
      <x:c r="A108" s="30" t="n">
        <x:f>ROW()-1</x:f>
        <x:v>107</x:v>
      </x:c>
      <x:c r="B108" t="str">
        <x:v>deadline</x:v>
      </x:c>
      <x:c r="C108" t="str">
        <x:v>'dedlain</x:v>
      </x:c>
      <x:c r="D108" t="str"/>
      <x:c r="E108" s="11" t="inlineStr">
        <x:is>
          <x:t xml:space="preserve">n. 最后期限；截止日期</x:t>
        </x:is>
      </x:c>
      <x:c r="F108" s="11" t="str">
        <x:v>n. the point in time at which something must be completed</x:v>
      </x:c>
      <x:c r="G108" s="30" t="str">
        <x:v>TSL</x:v>
      </x:c>
      <x:c r="H108" s="30"/>
      <x:c r="I108" s="30" t="n">
        <x:v>18</x:v>
      </x:c>
      <x:c r="J108" s="30" t="n">
        <x:v>5</x:v>
      </x:c>
      <x:c r="K108" s="30" t="n">
        <x:v>0</x:v>
      </x:c>
      <x:c r="L108" s="30" t="n">
        <x:v>1</x:v>
      </x:c>
      <x:c r="M108" s="30" t="n">
        <x:v>4</x:v>
      </x:c>
      <x:c r="N108" s="30" t="n">
        <x:v>0</x:v>
      </x:c>
      <x:c r="O108" s="11" t="str"/>
      <x:c r="P108" s="32" t="n">
        <x:v>0</x:v>
      </x:c>
      <x:c r="Q108" s="32" t="str"/>
      <x:c r="R108" s="32" t="str">
        <x:v>是</x:v>
      </x:c>
      <x:c r="S108" s="32" t="n">
        <x:f>IF(G108="TSL",42+18*(1251-I108)/1250,IF(H108&lt;=1000,8,IF(H108&lt;=2000,14,16)))+7*LN(1+J108)+5*LN(1+K108)+9*N108+MIN(12,4*P108)-IF(Q108="基础功能词",30,0)</x:f>
        <x:v>72.29751628459638</x:v>
      </x:c>
      <x:c r="T108" s="32" t="str">
        <x:f>IF(Q108="基础功能词","基础",IF(R108="是",IF(S108&gt;=57.09,"S","A"),"B"))</x:f>
        <x:v>S</x:v>
      </x:c>
      <x:c r="U108" s="32" t="str"/>
      <x:c r="V108" s="11" t="str"/>
      <x:c r="W108" s="11" t="str">
        <x:v>https://www.newgeneralservicelist.com/toeic-service-list</x:v>
      </x:c>
      <x:c r="X108" s="11" t="str">
        <x:v>https://github.com/skywind3000/ECDICT</x:v>
      </x:c>
    </x:row>
    <x:row r="109">
      <x:c r="A109" s="30" t="n">
        <x:f>ROW()-1</x:f>
        <x:v>108</x:v>
      </x:c>
      <x:c r="B109" t="str">
        <x:v>accountant</x:v>
      </x:c>
      <x:c r="C109" t="str">
        <x:v>ә'kauntәnt</x:v>
      </x:c>
      <x:c r="D109" t="str"/>
      <x:c r="E109" s="11" t="inlineStr">
        <x:is>
          <x:t xml:space="preserve">n. 会计师, 会计人员</x:t>
        </x:is>
      </x:c>
      <x:c r="F109" s="11" t="str">
        <x:v>n. someone who maintains and audits business accounts</x:v>
      </x:c>
      <x:c r="G109" s="30" t="str">
        <x:v>TSL</x:v>
      </x:c>
      <x:c r="H109" s="30"/>
      <x:c r="I109" s="30" t="n">
        <x:v>22</x:v>
      </x:c>
      <x:c r="J109" s="30" t="n">
        <x:v>5</x:v>
      </x:c>
      <x:c r="K109" s="30" t="n">
        <x:v>0</x:v>
      </x:c>
      <x:c r="L109" s="30" t="n">
        <x:v>2</x:v>
      </x:c>
      <x:c r="M109" s="30" t="n">
        <x:v>3</x:v>
      </x:c>
      <x:c r="N109" s="30" t="n">
        <x:v>0</x:v>
      </x:c>
      <x:c r="O109" s="11" t="str"/>
      <x:c r="P109" s="32" t="n">
        <x:v>0</x:v>
      </x:c>
      <x:c r="Q109" s="32" t="str"/>
      <x:c r="R109" s="32" t="str">
        <x:v>是</x:v>
      </x:c>
      <x:c r="S109" s="32" t="n">
        <x:f>IF(G109="TSL",42+18*(1251-I109)/1250,IF(H109&lt;=1000,8,IF(H109&lt;=2000,14,16)))+7*LN(1+J109)+5*LN(1+K109)+9*N109+MIN(12,4*P109)-IF(Q109="基础功能词",30,0)</x:f>
        <x:v>72.23991628459639</x:v>
      </x:c>
      <x:c r="T109" s="32" t="str">
        <x:f>IF(Q109="基础功能词","基础",IF(R109="是",IF(S109&gt;=57.09,"S","A"),"B"))</x:f>
        <x:v>S</x:v>
      </x:c>
      <x:c r="U109" s="32" t="str"/>
      <x:c r="V109" s="11" t="str"/>
      <x:c r="W109" s="11" t="str">
        <x:v>https://www.newgeneralservicelist.com/toeic-service-list</x:v>
      </x:c>
      <x:c r="X109" s="11" t="str">
        <x:v>https://github.com/skywind3000/ECDICT</x:v>
      </x:c>
    </x:row>
    <x:row r="110">
      <x:c r="A110" s="30" t="n">
        <x:f>ROW()-1</x:f>
        <x:v>109</x:v>
      </x:c>
      <x:c r="B110" t="str">
        <x:v>meet</x:v>
      </x:c>
      <x:c r="C110" t="str">
        <x:v>mi:t</x:v>
      </x:c>
      <x:c r="D110" t="str"/>
      <x:c r="E110" s="11" t="inlineStr">
        <x:is>
          <x:t xml:space="preserve">vt. 遇见，认识，会见；满足，符合，对付；vi. 相遇，会面</x:t>
        </x:is>
      </x:c>
      <x:c r="F110" s="11" t="str">
        <x:v>n. a meeting at which a number of athletic contests are held; v. come together; v. get together socially or for a specific purpose; v. fill or meet a want or need</x:v>
      </x:c>
      <x:c r="G110" s="30" t="str">
        <x:v>NGSL</x:v>
      </x:c>
      <x:c r="H110" s="30" t="n">
        <x:v>135</x:v>
      </x:c>
      <x:c r="I110" s="30"/>
      <x:c r="J110" s="30" t="n">
        <x:v>110</x:v>
      </x:c>
      <x:c r="K110" s="30" t="n">
        <x:v>16</x:v>
      </x:c>
      <x:c r="L110" s="30" t="n">
        <x:v>10</x:v>
      </x:c>
      <x:c r="M110" s="30" t="n">
        <x:v>84</x:v>
      </x:c>
      <x:c r="N110" s="30" t="n">
        <x:v>1</x:v>
      </x:c>
      <x:c r="O110" s="11" t="str">
        <x:v>meet the criteria；attend a meeting</x:v>
      </x:c>
      <x:c r="P110" s="32" t="n">
        <x:v>2</x:v>
      </x:c>
      <x:c r="Q110" s="32" t="str"/>
      <x:c r="R110" s="32" t="str">
        <x:v>是</x:v>
      </x:c>
      <x:c r="S110" s="32" t="n">
        <x:f>IF(G110="TSL",42+18*(1251-I110)/1250,IF(H110&lt;=1000,8,IF(H110&lt;=2000,14,16)))+7*LN(1+J110)+5*LN(1+K110)+9*N110+MIN(12,4*P110)-IF(Q110="基础功能词",30,0)</x:f>
        <x:v>72.13277812946743</x:v>
      </x:c>
      <x:c r="T110" s="32" t="str">
        <x:f>IF(Q110="基础功能词","基础",IF(R110="是",IF(S110&gt;=57.09,"S","A"),"B"))</x:f>
        <x:v>S</x:v>
      </x:c>
      <x:c r="U110" s="32" t="str"/>
      <x:c r="V110" s="11" t="str"/>
      <x:c r="W110" s="11" t="str">
        <x:v>https://www.newgeneralservicelist.com/new-general-service-list</x:v>
      </x:c>
      <x:c r="X110" s="11" t="str">
        <x:v>https://github.com/skywind3000/ECDICT</x:v>
      </x:c>
    </x:row>
    <x:row r="111">
      <x:c r="A111" s="30" t="n">
        <x:f>ROW()-1</x:f>
        <x:v>110</x:v>
      </x:c>
      <x:c r="B111" t="str">
        <x:v>trainer</x:v>
      </x:c>
      <x:c r="C111" t="str">
        <x:v>'treinә</x:v>
      </x:c>
      <x:c r="D111" t="str"/>
      <x:c r="E111" s="11" t="inlineStr">
        <x:is>
          <x:t xml:space="preserve">n. 教练；训练员；驯兽师</x:t>
        </x:is>
      </x:c>
      <x:c r="F111" s="11" t="str">
        <x:v>n. one who trains other persons or animals</x:v>
      </x:c>
      <x:c r="G111" s="30" t="str">
        <x:v>TSL</x:v>
      </x:c>
      <x:c r="H111" s="30"/>
      <x:c r="I111" s="30" t="n">
        <x:v>228</x:v>
      </x:c>
      <x:c r="J111" s="30" t="n">
        <x:v>8</x:v>
      </x:c>
      <x:c r="K111" s="30" t="n">
        <x:v>0</x:v>
      </x:c>
      <x:c r="L111" s="30" t="n">
        <x:v>0</x:v>
      </x:c>
      <x:c r="M111" s="30" t="n">
        <x:v>8</x:v>
      </x:c>
      <x:c r="N111" s="30" t="n">
        <x:v>0</x:v>
      </x:c>
      <x:c r="O111" s="11" t="str"/>
      <x:c r="P111" s="32" t="n">
        <x:v>0</x:v>
      </x:c>
      <x:c r="Q111" s="32" t="str"/>
      <x:c r="R111" s="32" t="str">
        <x:v>是</x:v>
      </x:c>
      <x:c r="S111" s="32" t="n">
        <x:f>IF(G111="TSL",42+18*(1251-I111)/1250,IF(H111&lt;=1000,8,IF(H111&lt;=2000,14,16)))+7*LN(1+J111)+5*LN(1+K111)+9*N111+MIN(12,4*P111)-IF(Q111="基础功能词",30,0)</x:f>
        <x:v>72.11177204135353</x:v>
      </x:c>
      <x:c r="T111" s="32" t="str">
        <x:f>IF(Q111="基础功能词","基础",IF(R111="是",IF(S111&gt;=57.09,"S","A"),"B"))</x:f>
        <x:v>S</x:v>
      </x:c>
      <x:c r="U111" s="32" t="str"/>
      <x:c r="V111" s="11" t="str"/>
      <x:c r="W111" s="11" t="str">
        <x:v>https://www.newgeneralservicelist.com/toeic-service-list</x:v>
      </x:c>
      <x:c r="X111" s="11" t="str">
        <x:v>https://github.com/skywind3000/ECDICT</x:v>
      </x:c>
    </x:row>
    <x:row r="112">
      <x:c r="A112" s="30" t="n">
        <x:f>ROW()-1</x:f>
        <x:v>111</x:v>
      </x:c>
      <x:c r="B112" t="str">
        <x:v>aspect</x:v>
      </x:c>
      <x:c r="C112" t="str">
        <x:v>'æspekt</x:v>
      </x:c>
      <x:c r="D112" t="str"/>
      <x:c r="E112" s="11" t="inlineStr">
        <x:is>
          <x:t xml:space="preserve">n. 方面；外观，面貌；方向</x:t>
        </x:is>
      </x:c>
      <x:c r="F112" s="11" t="str">
        <x:v>n. a distinct feature or element in a problem; n. a characteristic to be considered; n. the beginning or duration or completion or repetition of the action of a verb</x:v>
      </x:c>
      <x:c r="G112" s="30" t="str">
        <x:v>TSL</x:v>
      </x:c>
      <x:c r="H112" s="30"/>
      <x:c r="I112" s="30" t="n">
        <x:v>186</x:v>
      </x:c>
      <x:c r="J112" s="30" t="n">
        <x:v>4</x:v>
      </x:c>
      <x:c r="K112" s="30" t="n">
        <x:v>1</x:v>
      </x:c>
      <x:c r="L112" s="30" t="n">
        <x:v>1</x:v>
      </x:c>
      <x:c r="M112" s="30" t="n">
        <x:v>2</x:v>
      </x:c>
      <x:c r="N112" s="30" t="n">
        <x:v>0</x:v>
      </x:c>
      <x:c r="O112" s="11" t="str"/>
      <x:c r="P112" s="32" t="n">
        <x:v>0</x:v>
      </x:c>
      <x:c r="Q112" s="32" t="str"/>
      <x:c r="R112" s="32" t="str">
        <x:v>是</x:v>
      </x:c>
      <x:c r="S112" s="32" t="n">
        <x:f>IF(G112="TSL",42+18*(1251-I112)/1250,IF(H112&lt;=1000,8,IF(H112&lt;=2000,14,16)))+7*LN(1+J112)+5*LN(1+K112)+9*N112+MIN(12,4*P112)-IF(Q112="基础功能词",30,0)</x:f>
        <x:v>72.06780128983843</x:v>
      </x:c>
      <x:c r="T112" s="32" t="str">
        <x:f>IF(Q112="基础功能词","基础",IF(R112="是",IF(S112&gt;=57.09,"S","A"),"B"))</x:f>
        <x:v>S</x:v>
      </x:c>
      <x:c r="U112" s="32" t="str"/>
      <x:c r="V112" s="11" t="str"/>
      <x:c r="W112" s="11" t="str">
        <x:v>https://www.newgeneralservicelist.com/toeic-service-list</x:v>
      </x:c>
      <x:c r="X112" s="11" t="str">
        <x:v>https://github.com/skywind3000/ECDICT</x:v>
      </x:c>
    </x:row>
    <x:row r="113">
      <x:c r="A113" s="30" t="n">
        <x:f>ROW()-1</x:f>
        <x:v>112</x:v>
      </x:c>
      <x:c r="B113" t="str">
        <x:v>compile</x:v>
      </x:c>
      <x:c r="C113" t="str">
        <x:v>kәm'pail</x:v>
      </x:c>
      <x:c r="D113" t="str"/>
      <x:c r="E113" s="11" t="inlineStr">
        <x:is>
          <x:t xml:space="preserve">vt. 汇编，编纂，编辑，收集</x:t>
        </x:is>
      </x:c>
      <x:c r="F113" s="11" t="str">
        <x:v>v. use a computer program to translate source code written in a particular programming language into computer-readable machine code that can be executed</x:v>
      </x:c>
      <x:c r="G113" s="30" t="str">
        <x:v>TSL</x:v>
      </x:c>
      <x:c r="H113" s="30"/>
      <x:c r="I113" s="30" t="n">
        <x:v>705</x:v>
      </x:c>
      <x:c r="J113" s="30" t="n">
        <x:v>3</x:v>
      </x:c>
      <x:c r="K113" s="30" t="n">
        <x:v>1</x:v>
      </x:c>
      <x:c r="L113" s="30" t="n">
        <x:v>0</x:v>
      </x:c>
      <x:c r="M113" s="30" t="n">
        <x:v>2</x:v>
      </x:c>
      <x:c r="N113" s="30" t="n">
        <x:v>1</x:v>
      </x:c>
      <x:c r="O113" s="11" t="str"/>
      <x:c r="P113" s="32" t="n">
        <x:v>0</x:v>
      </x:c>
      <x:c r="Q113" s="32" t="str"/>
      <x:c r="R113" s="32" t="str">
        <x:v>是</x:v>
      </x:c>
      <x:c r="S113" s="32" t="n">
        <x:f>IF(G113="TSL",42+18*(1251-I113)/1250,IF(H113&lt;=1000,8,IF(H113&lt;=2000,14,16)))+7*LN(1+J113)+5*LN(1+K113)+9*N113+MIN(12,4*P113)-IF(Q113="基础功能词",30,0)</x:f>
        <x:v>72.03219643063896</x:v>
      </x:c>
      <x:c r="T113" s="32" t="str">
        <x:f>IF(Q113="基础功能词","基础",IF(R113="是",IF(S113&gt;=57.09,"S","A"),"B"))</x:f>
        <x:v>S</x:v>
      </x:c>
      <x:c r="U113" s="32" t="str"/>
      <x:c r="V113" s="11" t="str"/>
      <x:c r="W113" s="11" t="str">
        <x:v>https://www.newgeneralservicelist.com/toeic-service-list</x:v>
      </x:c>
      <x:c r="X113" s="11" t="str">
        <x:v>https://github.com/skywind3000/ECDICT</x:v>
      </x:c>
    </x:row>
    <x:row r="114">
      <x:c r="A114" s="30" t="n">
        <x:f>ROW()-1</x:f>
        <x:v>113</x:v>
      </x:c>
      <x:c r="B114" t="str">
        <x:v>elevator</x:v>
      </x:c>
      <x:c r="C114" t="str">
        <x:v>'eliveitә</x:v>
      </x:c>
      <x:c r="D114" t="str"/>
      <x:c r="E114" s="11" t="inlineStr">
        <x:is>
          <x:t xml:space="preserve">n. 电梯, 升降机</x:t>
        </x:is>
      </x:c>
      <x:c r="F114" s="11" t="str">
        <x:v>n. lifting device consisting of a platform or cage that is raised and lowered mechanically in a vertical shaft in order to move people from one floor to another in a building; n. the airfoil on the tailplane of an aircraft that makes it ascend or descend</x:v>
      </x:c>
      <x:c r="G114" s="30" t="str">
        <x:v>TSL</x:v>
      </x:c>
      <x:c r="H114" s="30"/>
      <x:c r="I114" s="30" t="n">
        <x:v>45</x:v>
      </x:c>
      <x:c r="J114" s="30" t="n">
        <x:v>5</x:v>
      </x:c>
      <x:c r="K114" s="30" t="n">
        <x:v>0</x:v>
      </x:c>
      <x:c r="L114" s="30" t="n">
        <x:v>0</x:v>
      </x:c>
      <x:c r="M114" s="30" t="n">
        <x:v>5</x:v>
      </x:c>
      <x:c r="N114" s="30" t="n">
        <x:v>0</x:v>
      </x:c>
      <x:c r="O114" s="11" t="str"/>
      <x:c r="P114" s="32" t="n">
        <x:v>0</x:v>
      </x:c>
      <x:c r="Q114" s="32" t="str"/>
      <x:c r="R114" s="32" t="str">
        <x:v>是</x:v>
      </x:c>
      <x:c r="S114" s="32" t="n">
        <x:f>IF(G114="TSL",42+18*(1251-I114)/1250,IF(H114&lt;=1000,8,IF(H114&lt;=2000,14,16)))+7*LN(1+J114)+5*LN(1+K114)+9*N114+MIN(12,4*P114)-IF(Q114="基础功能词",30,0)</x:f>
        <x:v>71.90871628459638</x:v>
      </x:c>
      <x:c r="T114" s="32" t="str">
        <x:f>IF(Q114="基础功能词","基础",IF(R114="是",IF(S114&gt;=57.09,"S","A"),"B"))</x:f>
        <x:v>S</x:v>
      </x:c>
      <x:c r="U114" s="32" t="str"/>
      <x:c r="V114" s="11" t="str"/>
      <x:c r="W114" s="11" t="str">
        <x:v>https://www.newgeneralservicelist.com/toeic-service-list</x:v>
      </x:c>
      <x:c r="X114" s="11" t="str">
        <x:v>https://github.com/skywind3000/ECDICT</x:v>
      </x:c>
    </x:row>
    <x:row r="115">
      <x:c r="A115" s="30" t="n">
        <x:f>ROW()-1</x:f>
        <x:v>114</x:v>
      </x:c>
      <x:c r="B115" t="str">
        <x:v>outdoor</x:v>
      </x:c>
      <x:c r="C115" t="str">
        <x:v>'autdɒ:</x:v>
      </x:c>
      <x:c r="D115" t="str"/>
      <x:c r="E115" s="11" t="str">
        <x:v>a. 户外的, 屋外的, 露天的</x:v>
      </x:c>
      <x:c r="F115" s="11" t="str">
        <x:v>a. located, suited for, or taking place in the open air; a. pertaining to or concerning the outdoors or outdoor activities</x:v>
      </x:c>
      <x:c r="G115" s="30" t="str">
        <x:v>TSL</x:v>
      </x:c>
      <x:c r="H115" s="30"/>
      <x:c r="I115" s="30" t="n">
        <x:v>61</x:v>
      </x:c>
      <x:c r="J115" s="30" t="n">
        <x:v>5</x:v>
      </x:c>
      <x:c r="K115" s="30" t="n">
        <x:v>0</x:v>
      </x:c>
      <x:c r="L115" s="30" t="n">
        <x:v>0</x:v>
      </x:c>
      <x:c r="M115" s="30" t="n">
        <x:v>5</x:v>
      </x:c>
      <x:c r="N115" s="30" t="n">
        <x:v>0</x:v>
      </x:c>
      <x:c r="O115" s="11" t="str"/>
      <x:c r="P115" s="32" t="n">
        <x:v>0</x:v>
      </x:c>
      <x:c r="Q115" s="32" t="str"/>
      <x:c r="R115" s="32" t="str">
        <x:v>是</x:v>
      </x:c>
      <x:c r="S115" s="32" t="n">
        <x:f>IF(G115="TSL",42+18*(1251-I115)/1250,IF(H115&lt;=1000,8,IF(H115&lt;=2000,14,16)))+7*LN(1+J115)+5*LN(1+K115)+9*N115+MIN(12,4*P115)-IF(Q115="基础功能词",30,0)</x:f>
        <x:v>71.67831628459638</x:v>
      </x:c>
      <x:c r="T115" s="32" t="str">
        <x:f>IF(Q115="基础功能词","基础",IF(R115="是",IF(S115&gt;=57.09,"S","A"),"B"))</x:f>
        <x:v>S</x:v>
      </x:c>
      <x:c r="U115" s="32" t="str"/>
      <x:c r="V115" s="11" t="str"/>
      <x:c r="W115" s="11" t="str">
        <x:v>https://www.newgeneralservicelist.com/toeic-service-list</x:v>
      </x:c>
      <x:c r="X115" s="11" t="str">
        <x:v>https://github.com/skywind3000/ECDICT</x:v>
      </x:c>
    </x:row>
    <x:row r="116">
      <x:c r="A116" s="30" t="n">
        <x:f>ROW()-1</x:f>
        <x:v>115</x:v>
      </x:c>
      <x:c r="B116" t="str">
        <x:v>recipient</x:v>
      </x:c>
      <x:c r="C116" t="str">
        <x:v>ri'sipiәnt</x:v>
      </x:c>
      <x:c r="D116" t="str"/>
      <x:c r="E116" s="11" t="inlineStr">
        <x:is>
          <x:t xml:space="preserve">n. 领受者, 接受者, 收件人</x:t>
        </x:is>
      </x:c>
      <x:c r="F116" s="11" t="str">
        <x:v>n. a person who receives something</x:v>
      </x:c>
      <x:c r="G116" s="30" t="str">
        <x:v>TSL</x:v>
      </x:c>
      <x:c r="H116" s="30"/>
      <x:c r="I116" s="30" t="n">
        <x:v>137</x:v>
      </x:c>
      <x:c r="J116" s="30" t="n">
        <x:v>6</x:v>
      </x:c>
      <x:c r="K116" s="30" t="n">
        <x:v>0</x:v>
      </x:c>
      <x:c r="L116" s="30" t="n">
        <x:v>1</x:v>
      </x:c>
      <x:c r="M116" s="30" t="n">
        <x:v>5</x:v>
      </x:c>
      <x:c r="N116" s="30" t="n">
        <x:v>0</x:v>
      </x:c>
      <x:c r="O116" s="11" t="str"/>
      <x:c r="P116" s="32" t="n">
        <x:v>0</x:v>
      </x:c>
      <x:c r="Q116" s="32" t="str"/>
      <x:c r="R116" s="32" t="str">
        <x:v>是</x:v>
      </x:c>
      <x:c r="S116" s="32" t="n">
        <x:f>IF(G116="TSL",42+18*(1251-I116)/1250,IF(H116&lt;=1000,8,IF(H116&lt;=2000,14,16)))+7*LN(1+J116)+5*LN(1+K116)+9*N116+MIN(12,4*P116)-IF(Q116="基础功能词",30,0)</x:f>
        <x:v>71.66297104338719</x:v>
      </x:c>
      <x:c r="T116" s="32" t="str">
        <x:f>IF(Q116="基础功能词","基础",IF(R116="是",IF(S116&gt;=57.09,"S","A"),"B"))</x:f>
        <x:v>S</x:v>
      </x:c>
      <x:c r="U116" s="32" t="str"/>
      <x:c r="V116" s="11" t="str"/>
      <x:c r="W116" s="11" t="str">
        <x:v>https://www.newgeneralservicelist.com/toeic-service-list</x:v>
      </x:c>
      <x:c r="X116" s="11" t="str">
        <x:v>https://github.com/skywind3000/ECDICT</x:v>
      </x:c>
    </x:row>
    <x:row r="117">
      <x:c r="A117" s="30" t="n">
        <x:f>ROW()-1</x:f>
        <x:v>116</x:v>
      </x:c>
      <x:c r="B117" t="str">
        <x:v>bookstore</x:v>
      </x:c>
      <x:c r="C117" t="str">
        <x:v>'bukstɒ:</x:v>
      </x:c>
      <x:c r="D117" t="str"/>
      <x:c r="E117" s="11" t="str">
        <x:v>n. 书店</x:v>
      </x:c>
      <x:c r="F117" s="11" t="str">
        <x:v>n a shop where books are sold</x:v>
      </x:c>
      <x:c r="G117" s="30" t="str">
        <x:v>TSL</x:v>
      </x:c>
      <x:c r="H117" s="30"/>
      <x:c r="I117" s="30" t="n">
        <x:v>263</x:v>
      </x:c>
      <x:c r="J117" s="30" t="n">
        <x:v>8</x:v>
      </x:c>
      <x:c r="K117" s="30" t="n">
        <x:v>0</x:v>
      </x:c>
      <x:c r="L117" s="30" t="n">
        <x:v>0</x:v>
      </x:c>
      <x:c r="M117" s="30" t="n">
        <x:v>8</x:v>
      </x:c>
      <x:c r="N117" s="30" t="n">
        <x:v>0</x:v>
      </x:c>
      <x:c r="O117" s="11" t="str"/>
      <x:c r="P117" s="32" t="n">
        <x:v>0</x:v>
      </x:c>
      <x:c r="Q117" s="32" t="str"/>
      <x:c r="R117" s="32" t="str">
        <x:v>是</x:v>
      </x:c>
      <x:c r="S117" s="32" t="n">
        <x:f>IF(G117="TSL",42+18*(1251-I117)/1250,IF(H117&lt;=1000,8,IF(H117&lt;=2000,14,16)))+7*LN(1+J117)+5*LN(1+K117)+9*N117+MIN(12,4*P117)-IF(Q117="基础功能词",30,0)</x:f>
        <x:v>71.60777204135353</x:v>
      </x:c>
      <x:c r="T117" s="32" t="str">
        <x:f>IF(Q117="基础功能词","基础",IF(R117="是",IF(S117&gt;=57.09,"S","A"),"B"))</x:f>
        <x:v>S</x:v>
      </x:c>
      <x:c r="U117" s="32" t="str"/>
      <x:c r="V117" s="11" t="str"/>
      <x:c r="W117" s="11" t="str">
        <x:v>https://www.newgeneralservicelist.com/toeic-service-list</x:v>
      </x:c>
      <x:c r="X117" s="11" t="str">
        <x:v>https://github.com/skywind3000/ECDICT</x:v>
      </x:c>
    </x:row>
    <x:row r="118">
      <x:c r="A118" s="30" t="n">
        <x:f>ROW()-1</x:f>
        <x:v>117</x:v>
      </x:c>
      <x:c r="B118" t="str">
        <x:v>tenant</x:v>
      </x:c>
      <x:c r="C118" t="str">
        <x:v>'tenәnt</x:v>
      </x:c>
      <x:c r="D118" t="str"/>
      <x:c r="E118" s="11" t="inlineStr">
        <x:is>
          <x:t xml:space="preserve">n. 承租人, 房客, 居住者；vt. 租借</x:t>
        </x:is>
      </x:c>
      <x:c r="F118" s="11" t="str">
        <x:v>n. someone who pays rent to use land or a building or a car that is owned by someone else; n. a holder of buildings or lands by any kind of title (as ownership or lease); n. any occupant who dwells in a place; v. occupy as a tenant</x:v>
      </x:c>
      <x:c r="G118" s="30" t="str">
        <x:v>TSL</x:v>
      </x:c>
      <x:c r="H118" s="30"/>
      <x:c r="I118" s="30" t="n">
        <x:v>111</x:v>
      </x:c>
      <x:c r="J118" s="30" t="n">
        <x:v>2</x:v>
      </x:c>
      <x:c r="K118" s="30" t="n">
        <x:v>2</x:v>
      </x:c>
      <x:c r="L118" s="30" t="n">
        <x:v>0</x:v>
      </x:c>
      <x:c r="M118" s="30" t="n">
        <x:v>0</x:v>
      </x:c>
      <x:c r="N118" s="30" t="n">
        <x:v>0</x:v>
      </x:c>
      <x:c r="O118" s="11" t="str"/>
      <x:c r="P118" s="32" t="n">
        <x:v>0</x:v>
      </x:c>
      <x:c r="Q118" s="32" t="str"/>
      <x:c r="R118" s="32" t="str">
        <x:v>是</x:v>
      </x:c>
      <x:c r="S118" s="32" t="n">
        <x:f>IF(G118="TSL",42+18*(1251-I118)/1250,IF(H118&lt;=1000,8,IF(H118&lt;=2000,14,16)))+7*LN(1+J118)+5*LN(1+K118)+9*N118+MIN(12,4*P118)-IF(Q118="基础功能词",30,0)</x:f>
        <x:v>71.59934746401731</x:v>
      </x:c>
      <x:c r="T118" s="32" t="str">
        <x:f>IF(Q118="基础功能词","基础",IF(R118="是",IF(S118&gt;=57.09,"S","A"),"B"))</x:f>
        <x:v>S</x:v>
      </x:c>
      <x:c r="U118" s="32" t="str"/>
      <x:c r="V118" s="11" t="str"/>
      <x:c r="W118" s="11" t="str">
        <x:v>https://www.newgeneralservicelist.com/toeic-service-list</x:v>
      </x:c>
      <x:c r="X118" s="11" t="str">
        <x:v>https://github.com/skywind3000/ECDICT</x:v>
      </x:c>
    </x:row>
    <x:row r="119">
      <x:c r="A119" s="30" t="n">
        <x:f>ROW()-1</x:f>
        <x:v>118</x:v>
      </x:c>
      <x:c r="B119" t="str">
        <x:v>spa</x:v>
      </x:c>
      <x:c r="C119" t="str">
        <x:v>spɑ:</x:v>
      </x:c>
      <x:c r="D119" t="str"/>
      <x:c r="E119" s="11" t="inlineStr">
        <x:is>
          <x:t xml:space="preserve">n. 温泉浴场，水疗中心，矿泉疗养地</x:t>
        </x:is>
      </x:c>
      <x:c r="F119" s="11" t="str">
        <x:v>n a health resort near a spring or at the seaside; n a fashionable hotel usually in a resort area; n a place of business with equipment and facilities for exercising and improving physical fitness</x:v>
      </x:c>
      <x:c r="G119" s="30" t="str">
        <x:v>TSL</x:v>
      </x:c>
      <x:c r="H119" s="30"/>
      <x:c r="I119" s="30" t="n">
        <x:v>790</x:v>
      </x:c>
      <x:c r="J119" s="30" t="n">
        <x:v>11</x:v>
      </x:c>
      <x:c r="K119" s="30" t="n">
        <x:v>2</x:v>
      </x:c>
      <x:c r="L119" s="30" t="n">
        <x:v>5</x:v>
      </x:c>
      <x:c r="M119" s="30" t="n">
        <x:v>4</x:v>
      </x:c>
      <x:c r="N119" s="30" t="n">
        <x:v>0</x:v>
      </x:c>
      <x:c r="O119" s="11" t="str"/>
      <x:c r="P119" s="32" t="n">
        <x:v>0</x:v>
      </x:c>
      <x:c r="Q119" s="32" t="str"/>
      <x:c r="R119" s="32" t="str">
        <x:v>是</x:v>
      </x:c>
      <x:c r="S119" s="32" t="n">
        <x:f>IF(G119="TSL",42+18*(1251-I119)/1250,IF(H119&lt;=1000,8,IF(H119&lt;=2000,14,16)))+7*LN(1+J119)+5*LN(1+K119)+9*N119+MIN(12,4*P119)-IF(Q119="基础功能词",30,0)</x:f>
        <x:v>71.52580799185655</x:v>
      </x:c>
      <x:c r="T119" s="32" t="str">
        <x:f>IF(Q119="基础功能词","基础",IF(R119="是",IF(S119&gt;=57.09,"S","A"),"B"))</x:f>
        <x:v>S</x:v>
      </x:c>
      <x:c r="U119" s="32" t="str"/>
      <x:c r="V119" s="11" t="str"/>
      <x:c r="W119" s="11" t="str">
        <x:v>https://www.newgeneralservicelist.com/toeic-service-list</x:v>
      </x:c>
      <x:c r="X119" s="11" t="str">
        <x:v>https://github.com/skywind3000/ECDICT</x:v>
      </x:c>
    </x:row>
    <x:row r="120">
      <x:c r="A120" s="30" t="n">
        <x:f>ROW()-1</x:f>
        <x:v>119</x:v>
      </x:c>
      <x:c r="B120" t="str">
        <x:v>itinerary</x:v>
      </x:c>
      <x:c r="C120" t="str">
        <x:v>ai'tinәrәri</x:v>
      </x:c>
      <x:c r="D120" t="str"/>
      <x:c r="E120" s="11" t="inlineStr">
        <x:is>
          <x:t xml:space="preserve">n. 行程, 旅行日程, 旅行路线</x:t>
        </x:is>
      </x:c>
      <x:c r="F120" s="11" t="str">
        <x:v>n an established line of travel or access; n a guidebook for travelers; n a proposed route of travel</x:v>
      </x:c>
      <x:c r="G120" s="30" t="str">
        <x:v>TSL</x:v>
      </x:c>
      <x:c r="H120" s="30"/>
      <x:c r="I120" s="30" t="n">
        <x:v>146</x:v>
      </x:c>
      <x:c r="J120" s="30" t="n">
        <x:v>6</x:v>
      </x:c>
      <x:c r="K120" s="30" t="n">
        <x:v>0</x:v>
      </x:c>
      <x:c r="L120" s="30" t="n">
        <x:v>0</x:v>
      </x:c>
      <x:c r="M120" s="30" t="n">
        <x:v>6</x:v>
      </x:c>
      <x:c r="N120" s="30" t="n">
        <x:v>0</x:v>
      </x:c>
      <x:c r="O120" s="11" t="str"/>
      <x:c r="P120" s="32" t="n">
        <x:v>0</x:v>
      </x:c>
      <x:c r="Q120" s="32" t="str"/>
      <x:c r="R120" s="32" t="str">
        <x:v>是</x:v>
      </x:c>
      <x:c r="S120" s="32" t="n">
        <x:f>IF(G120="TSL",42+18*(1251-I120)/1250,IF(H120&lt;=1000,8,IF(H120&lt;=2000,14,16)))+7*LN(1+J120)+5*LN(1+K120)+9*N120+MIN(12,4*P120)-IF(Q120="基础功能词",30,0)</x:f>
        <x:v>71.53337104338719</x:v>
      </x:c>
      <x:c r="T120" s="32" t="str">
        <x:f>IF(Q120="基础功能词","基础",IF(R120="是",IF(S120&gt;=57.09,"S","A"),"B"))</x:f>
        <x:v>S</x:v>
      </x:c>
      <x:c r="U120" s="32" t="str"/>
      <x:c r="V120" s="11" t="str"/>
      <x:c r="W120" s="11" t="str">
        <x:v>https://www.newgeneralservicelist.com/toeic-service-list</x:v>
      </x:c>
      <x:c r="X120" s="11" t="str">
        <x:v>https://github.com/skywind3000/ECDICT</x:v>
      </x:c>
    </x:row>
    <x:row r="121">
      <x:c r="A121" s="30" t="n">
        <x:f>ROW()-1</x:f>
        <x:v>120</x:v>
      </x:c>
      <x:c r="B121" t="str">
        <x:v>authority</x:v>
      </x:c>
      <x:c r="C121" t="str">
        <x:v>ɒ:'θɒriti</x:v>
      </x:c>
      <x:c r="D121" t="str"/>
      <x:c r="E121" s="11" t="inlineStr">
        <x:is>
          <x:t xml:space="preserve">n. 权力；当权者，当局；权威，专家；授权，代理权</x:t>
        </x:is>
      </x:c>
      <x:c r="F121" s="11" t="str">
        <x:v>n. the power or right to give orders or make decisions; n. (usually plural) persons who exercise (administrative) control over others; n. an expert whose views are taken as definitive; n. official permission or approval</x:v>
      </x:c>
      <x:c r="G121" s="30" t="str">
        <x:v>TSL</x:v>
      </x:c>
      <x:c r="H121" s="30"/>
      <x:c r="I121" s="30" t="n">
        <x:v>224</x:v>
      </x:c>
      <x:c r="J121" s="30" t="n">
        <x:v>4</x:v>
      </x:c>
      <x:c r="K121" s="30" t="n">
        <x:v>1</x:v>
      </x:c>
      <x:c r="L121" s="30" t="n">
        <x:v>0</x:v>
      </x:c>
      <x:c r="M121" s="30" t="n">
        <x:v>3</x:v>
      </x:c>
      <x:c r="N121" s="30" t="n">
        <x:v>0</x:v>
      </x:c>
      <x:c r="O121" s="11" t="str"/>
      <x:c r="P121" s="32" t="n">
        <x:v>0</x:v>
      </x:c>
      <x:c r="Q121" s="32" t="str"/>
      <x:c r="R121" s="32" t="str">
        <x:v>是</x:v>
      </x:c>
      <x:c r="S121" s="32" t="n">
        <x:f>IF(G121="TSL",42+18*(1251-I121)/1250,IF(H121&lt;=1000,8,IF(H121&lt;=2000,14,16)))+7*LN(1+J121)+5*LN(1+K121)+9*N121+MIN(12,4*P121)-IF(Q121="基础功能词",30,0)</x:f>
        <x:v>71.52060128983842</x:v>
      </x:c>
      <x:c r="T121" s="32" t="str">
        <x:f>IF(Q121="基础功能词","基础",IF(R121="是",IF(S121&gt;=57.09,"S","A"),"B"))</x:f>
        <x:v>S</x:v>
      </x:c>
      <x:c r="U121" s="32" t="str"/>
      <x:c r="V121" s="11" t="str"/>
      <x:c r="W121" s="11" t="str">
        <x:v>https://www.newgeneralservicelist.com/toeic-service-list</x:v>
      </x:c>
      <x:c r="X121" s="11" t="str">
        <x:v>https://github.com/skywind3000/ECDICT</x:v>
      </x:c>
    </x:row>
    <x:row r="122">
      <x:c r="A122" s="30" t="n">
        <x:f>ROW()-1</x:f>
        <x:v>121</x:v>
      </x:c>
      <x:c r="B122" t="str">
        <x:v>identification</x:v>
      </x:c>
      <x:c r="C122" t="str">
        <x:v>ai.dentifi'keiʃәn</x:v>
      </x:c>
      <x:c r="D122" t="str"/>
      <x:c r="E122" s="11" t="inlineStr">
        <x:is>
          <x:t xml:space="preserve">n. 识别；身份证明；鉴定</x:t>
        </x:is>
      </x:c>
      <x:c r="F122" s="11" t="str">
        <x:v>n. evidence of identity; something that identifies a person or thing; n. the condition of having the identity (of a person or object) established; n. the attribution to yourself (consciously or unconsciously) of the characteristics of another person (or group of persons)</x:v>
      </x:c>
      <x:c r="G122" s="30" t="str">
        <x:v>TSL</x:v>
      </x:c>
      <x:c r="H122" s="30"/>
      <x:c r="I122" s="30" t="n">
        <x:v>74</x:v>
      </x:c>
      <x:c r="J122" s="30" t="n">
        <x:v>5</x:v>
      </x:c>
      <x:c r="K122" s="30" t="n">
        <x:v>0</x:v>
      </x:c>
      <x:c r="L122" s="30" t="n">
        <x:v>2</x:v>
      </x:c>
      <x:c r="M122" s="30" t="n">
        <x:v>3</x:v>
      </x:c>
      <x:c r="N122" s="30" t="n">
        <x:v>0</x:v>
      </x:c>
      <x:c r="O122" s="11" t="str"/>
      <x:c r="P122" s="32" t="n">
        <x:v>0</x:v>
      </x:c>
      <x:c r="Q122" s="32" t="str"/>
      <x:c r="R122" s="32" t="str">
        <x:v>是</x:v>
      </x:c>
      <x:c r="S122" s="32" t="n">
        <x:f>IF(G122="TSL",42+18*(1251-I122)/1250,IF(H122&lt;=1000,8,IF(H122&lt;=2000,14,16)))+7*LN(1+J122)+5*LN(1+K122)+9*N122+MIN(12,4*P122)-IF(Q122="基础功能词",30,0)</x:f>
        <x:v>71.49111628459639</x:v>
      </x:c>
      <x:c r="T122" s="32" t="str">
        <x:f>IF(Q122="基础功能词","基础",IF(R122="是",IF(S122&gt;=57.09,"S","A"),"B"))</x:f>
        <x:v>S</x:v>
      </x:c>
      <x:c r="U122" s="32" t="str"/>
      <x:c r="V122" s="11" t="str"/>
      <x:c r="W122" s="11" t="str">
        <x:v>https://www.newgeneralservicelist.com/toeic-service-list</x:v>
      </x:c>
      <x:c r="X122" s="11" t="str">
        <x:v>https://github.com/skywind3000/ECDICT</x:v>
      </x:c>
    </x:row>
    <x:row r="123">
      <x:c r="A123" s="30" t="n">
        <x:f>ROW()-1</x:f>
        <x:v>122</x:v>
      </x:c>
      <x:c r="B123" t="str">
        <x:v>reschedule</x:v>
      </x:c>
      <x:c r="C123" t="str">
        <x:v>ri:ʃedju:l</x:v>
      </x:c>
      <x:c r="D123" t="str"/>
      <x:c r="E123" s="11" t="inlineStr">
        <x:is>
          <x:t xml:space="preserve">v. 重新安排；改期；重新排定（时间）</x:t>
        </x:is>
      </x:c>
      <x:c r="F123" s="11" t="str">
        <x:v>v. assign a new time and place for an event</x:v>
      </x:c>
      <x:c r="G123" s="30" t="str">
        <x:v>TSL</x:v>
      </x:c>
      <x:c r="H123" s="30"/>
      <x:c r="I123" s="30" t="n">
        <x:v>77</x:v>
      </x:c>
      <x:c r="J123" s="30" t="n">
        <x:v>5</x:v>
      </x:c>
      <x:c r="K123" s="30" t="n">
        <x:v>0</x:v>
      </x:c>
      <x:c r="L123" s="30" t="n">
        <x:v>0</x:v>
      </x:c>
      <x:c r="M123" s="30" t="n">
        <x:v>5</x:v>
      </x:c>
      <x:c r="N123" s="30" t="n">
        <x:v>0</x:v>
      </x:c>
      <x:c r="O123" s="11" t="str"/>
      <x:c r="P123" s="32" t="n">
        <x:v>0</x:v>
      </x:c>
      <x:c r="Q123" s="32" t="str"/>
      <x:c r="R123" s="32" t="str">
        <x:v>是</x:v>
      </x:c>
      <x:c r="S123" s="32" t="n">
        <x:f>IF(G123="TSL",42+18*(1251-I123)/1250,IF(H123&lt;=1000,8,IF(H123&lt;=2000,14,16)))+7*LN(1+J123)+5*LN(1+K123)+9*N123+MIN(12,4*P123)-IF(Q123="基础功能词",30,0)</x:f>
        <x:v>71.44791628459639</x:v>
      </x:c>
      <x:c r="T123" s="32" t="str">
        <x:f>IF(Q123="基础功能词","基础",IF(R123="是",IF(S123&gt;=57.09,"S","A"),"B"))</x:f>
        <x:v>S</x:v>
      </x:c>
      <x:c r="U123" s="32" t="str"/>
      <x:c r="V123" s="11" t="str"/>
      <x:c r="W123" s="11" t="str">
        <x:v>https://www.newgeneralservicelist.com/toeic-service-list</x:v>
      </x:c>
      <x:c r="X123" s="11" t="str">
        <x:v>https://github.com/skywind3000/ECDICT</x:v>
      </x:c>
    </x:row>
    <x:row r="124">
      <x:c r="A124" s="30" t="n">
        <x:f>ROW()-1</x:f>
        <x:v>123</x:v>
      </x:c>
      <x:c r="B124" t="str">
        <x:v>questionnaire</x:v>
      </x:c>
      <x:c r="C124" t="str">
        <x:v>kwestʃә'nєә</x:v>
      </x:c>
      <x:c r="D124" t="str"/>
      <x:c r="E124" s="11" t="inlineStr">
        <x:is>
          <x:t xml:space="preserve">n. 调查表, 问卷</x:t>
        </x:is>
      </x:c>
      <x:c r="F124" s="11" t="str">
        <x:v>n. a form containing a set of questions; submitted to people to gain statistical information</x:v>
      </x:c>
      <x:c r="G124" s="30" t="str">
        <x:v>TSL</x:v>
      </x:c>
      <x:c r="H124" s="30"/>
      <x:c r="I124" s="30" t="n">
        <x:v>244</x:v>
      </x:c>
      <x:c r="J124" s="30" t="n">
        <x:v>4</x:v>
      </x:c>
      <x:c r="K124" s="30" t="n">
        <x:v>1</x:v>
      </x:c>
      <x:c r="L124" s="30" t="n">
        <x:v>0</x:v>
      </x:c>
      <x:c r="M124" s="30" t="n">
        <x:v>3</x:v>
      </x:c>
      <x:c r="N124" s="30" t="n">
        <x:v>0</x:v>
      </x:c>
      <x:c r="O124" s="11" t="str"/>
      <x:c r="P124" s="32" t="n">
        <x:v>0</x:v>
      </x:c>
      <x:c r="Q124" s="32" t="str"/>
      <x:c r="R124" s="32" t="str">
        <x:v>是</x:v>
      </x:c>
      <x:c r="S124" s="32" t="n">
        <x:f>IF(G124="TSL",42+18*(1251-I124)/1250,IF(H124&lt;=1000,8,IF(H124&lt;=2000,14,16)))+7*LN(1+J124)+5*LN(1+K124)+9*N124+MIN(12,4*P124)-IF(Q124="基础功能词",30,0)</x:f>
        <x:v>71.23260128983843</x:v>
      </x:c>
      <x:c r="T124" s="32" t="str">
        <x:f>IF(Q124="基础功能词","基础",IF(R124="是",IF(S124&gt;=57.09,"S","A"),"B"))</x:f>
        <x:v>S</x:v>
      </x:c>
      <x:c r="U124" s="32" t="str"/>
      <x:c r="V124" s="11" t="str"/>
      <x:c r="W124" s="11" t="str">
        <x:v>https://www.newgeneralservicelist.com/toeic-service-list</x:v>
      </x:c>
      <x:c r="X124" s="11" t="str">
        <x:v>https://github.com/skywind3000/ECDICT</x:v>
      </x:c>
    </x:row>
    <x:row r="125">
      <x:c r="A125" s="30" t="n">
        <x:f>ROW()-1</x:f>
        <x:v>124</x:v>
      </x:c>
      <x:c r="B125" t="str">
        <x:v>appreciation</x:v>
      </x:c>
      <x:c r="C125" t="str">
        <x:v>ә.pri:ʃi'eiʃәn</x:v>
      </x:c>
      <x:c r="D125" t="str"/>
      <x:c r="E125" s="11" t="inlineStr">
        <x:is>
          <x:t xml:space="preserve">n. 感激；赏识；增值；升值</x:t>
        </x:is>
      </x:c>
      <x:c r="F125" s="11" t="str">
        <x:v>n. understanding of the nature or meaning or quality or magnitude of something; n. an expression of gratitude; n. an increase in price or value</x:v>
      </x:c>
      <x:c r="G125" s="30" t="str">
        <x:v>TSL</x:v>
      </x:c>
      <x:c r="H125" s="30"/>
      <x:c r="I125" s="30" t="n">
        <x:v>412</x:v>
      </x:c>
      <x:c r="J125" s="30" t="n">
        <x:v>6</x:v>
      </x:c>
      <x:c r="K125" s="30" t="n">
        <x:v>1</x:v>
      </x:c>
      <x:c r="L125" s="30" t="n">
        <x:v>0</x:v>
      </x:c>
      <x:c r="M125" s="30" t="n">
        <x:v>5</x:v>
      </x:c>
      <x:c r="N125" s="30" t="n">
        <x:v>0</x:v>
      </x:c>
      <x:c r="O125" s="11" t="str"/>
      <x:c r="P125" s="32" t="n">
        <x:v>0</x:v>
      </x:c>
      <x:c r="Q125" s="32" t="str"/>
      <x:c r="R125" s="32" t="str">
        <x:v>是</x:v>
      </x:c>
      <x:c r="S125" s="32" t="n">
        <x:f>IF(G125="TSL",42+18*(1251-I125)/1250,IF(H125&lt;=1000,8,IF(H125&lt;=2000,14,16)))+7*LN(1+J125)+5*LN(1+K125)+9*N125+MIN(12,4*P125)-IF(Q125="基础功能词",30,0)</x:f>
        <x:v>71.16870694618692</x:v>
      </x:c>
      <x:c r="T125" s="32" t="str">
        <x:f>IF(Q125="基础功能词","基础",IF(R125="是",IF(S125&gt;=57.09,"S","A"),"B"))</x:f>
        <x:v>S</x:v>
      </x:c>
      <x:c r="U125" s="32" t="str"/>
      <x:c r="V125" s="11" t="str"/>
      <x:c r="W125" s="11" t="str">
        <x:v>https://www.newgeneralservicelist.com/toeic-service-list</x:v>
      </x:c>
      <x:c r="X125" s="11" t="str">
        <x:v>https://github.com/skywind3000/ECDICT</x:v>
      </x:c>
    </x:row>
    <x:row r="126">
      <x:c r="A126" s="30" t="n">
        <x:f>ROW()-1</x:f>
        <x:v>125</x:v>
      </x:c>
      <x:c r="B126" t="str">
        <x:v>renewal</x:v>
      </x:c>
      <x:c r="C126" t="str">
        <x:v>ri'nju:әl</x:v>
      </x:c>
      <x:c r="D126" t="str"/>
      <x:c r="E126" s="11" t="inlineStr">
        <x:is>
          <x:t xml:space="preserve">n. 更新；续订，续期；恢复</x:t>
        </x:is>
      </x:c>
      <x:c r="F126" s="11" t="str">
        <x:v>n. the act of renewing</x:v>
      </x:c>
      <x:c r="G126" s="30" t="str">
        <x:v>TSL</x:v>
      </x:c>
      <x:c r="H126" s="30"/>
      <x:c r="I126" s="30" t="n">
        <x:v>295</x:v>
      </x:c>
      <x:c r="J126" s="30" t="n">
        <x:v>8</x:v>
      </x:c>
      <x:c r="K126" s="30" t="n">
        <x:v>0</x:v>
      </x:c>
      <x:c r="L126" s="30" t="n">
        <x:v>0</x:v>
      </x:c>
      <x:c r="M126" s="30" t="n">
        <x:v>8</x:v>
      </x:c>
      <x:c r="N126" s="30" t="n">
        <x:v>0</x:v>
      </x:c>
      <x:c r="O126" s="11" t="str"/>
      <x:c r="P126" s="32" t="n">
        <x:v>0</x:v>
      </x:c>
      <x:c r="Q126" s="32" t="str"/>
      <x:c r="R126" s="32" t="str">
        <x:v>是</x:v>
      </x:c>
      <x:c r="S126" s="32" t="n">
        <x:f>IF(G126="TSL",42+18*(1251-I126)/1250,IF(H126&lt;=1000,8,IF(H126&lt;=2000,14,16)))+7*LN(1+J126)+5*LN(1+K126)+9*N126+MIN(12,4*P126)-IF(Q126="基础功能词",30,0)</x:f>
        <x:v>71.14697204135354</x:v>
      </x:c>
      <x:c r="T126" s="32" t="str">
        <x:f>IF(Q126="基础功能词","基础",IF(R126="是",IF(S126&gt;=57.09,"S","A"),"B"))</x:f>
        <x:v>S</x:v>
      </x:c>
      <x:c r="U126" s="32" t="str"/>
      <x:c r="V126" s="11" t="str"/>
      <x:c r="W126" s="11" t="str">
        <x:v>https://www.newgeneralservicelist.com/toeic-service-list</x:v>
      </x:c>
      <x:c r="X126" s="11" t="str">
        <x:v>https://github.com/skywind3000/ECDICT</x:v>
      </x:c>
    </x:row>
    <x:row r="127">
      <x:c r="A127" s="30" t="n">
        <x:f>ROW()-1</x:f>
        <x:v>126</x:v>
      </x:c>
      <x:c r="B127" t="str">
        <x:v>assignment</x:v>
      </x:c>
      <x:c r="C127" t="str">
        <x:v>ә'sainmәnt</x:v>
      </x:c>
      <x:c r="D127" t="str"/>
      <x:c r="E127" s="11" t="inlineStr">
        <x:is>
          <x:t xml:space="preserve">n. 任务；作业；分配；转让</x:t>
        </x:is>
      </x:c>
      <x:c r="F127" s="11" t="str">
        <x:v>n. a duty that you are assigned to perform (especially in the armed forces); n. the instrument by which a claim or right or interest or property is transferred from one person to another; n. the act of distributing something to designated places or persons; n. an undertaking that</x:v>
      </x:c>
      <x:c r="G127" s="30" t="str">
        <x:v>TSL</x:v>
      </x:c>
      <x:c r="H127" s="30"/>
      <x:c r="I127" s="30" t="n">
        <x:v>100</x:v>
      </x:c>
      <x:c r="J127" s="30" t="n">
        <x:v>5</x:v>
      </x:c>
      <x:c r="K127" s="30" t="n">
        <x:v>0</x:v>
      </x:c>
      <x:c r="L127" s="30" t="n">
        <x:v>0</x:v>
      </x:c>
      <x:c r="M127" s="30" t="n">
        <x:v>5</x:v>
      </x:c>
      <x:c r="N127" s="30" t="n">
        <x:v>0</x:v>
      </x:c>
      <x:c r="O127" s="11" t="str"/>
      <x:c r="P127" s="32" t="n">
        <x:v>0</x:v>
      </x:c>
      <x:c r="Q127" s="32" t="str"/>
      <x:c r="R127" s="32" t="str">
        <x:v>是</x:v>
      </x:c>
      <x:c r="S127" s="32" t="n">
        <x:f>IF(G127="TSL",42+18*(1251-I127)/1250,IF(H127&lt;=1000,8,IF(H127&lt;=2000,14,16)))+7*LN(1+J127)+5*LN(1+K127)+9*N127+MIN(12,4*P127)-IF(Q127="基础功能词",30,0)</x:f>
        <x:v>71.11671628459638</x:v>
      </x:c>
      <x:c r="T127" s="32" t="str">
        <x:f>IF(Q127="基础功能词","基础",IF(R127="是",IF(S127&gt;=57.09,"S","A"),"B"))</x:f>
        <x:v>S</x:v>
      </x:c>
      <x:c r="U127" s="32" t="str"/>
      <x:c r="V127" s="11" t="str"/>
      <x:c r="W127" s="11" t="str">
        <x:v>https://www.newgeneralservicelist.com/toeic-service-list</x:v>
      </x:c>
      <x:c r="X127" s="11" t="str">
        <x:v>https://github.com/skywind3000/ECDICT</x:v>
      </x:c>
    </x:row>
    <x:row r="128">
      <x:c r="A128" s="30" t="n">
        <x:f>ROW()-1</x:f>
        <x:v>127</x:v>
      </x:c>
      <x:c r="B128" t="str">
        <x:v>organizer</x:v>
      </x:c>
      <x:c r="C128" t="str">
        <x:v>'ɒ:gәnaizә</x:v>
      </x:c>
      <x:c r="D128" t="str"/>
      <x:c r="E128" s="11" t="inlineStr">
        <x:is>
          <x:t xml:space="preserve">n. 组织者；编制者；创立者</x:t>
        </x:is>
      </x:c>
      <x:c r="F128" s="11" t="str">
        <x:v>n. a person who brings order and organization to an enterprise; n. someone who enlists workers to join a union</x:v>
      </x:c>
      <x:c r="G128" s="30" t="str">
        <x:v>TSL</x:v>
      </x:c>
      <x:c r="H128" s="30"/>
      <x:c r="I128" s="30" t="n">
        <x:v>347</x:v>
      </x:c>
      <x:c r="J128" s="30" t="n">
        <x:v>5</x:v>
      </x:c>
      <x:c r="K128" s="30" t="n">
        <x:v>1</x:v>
      </x:c>
      <x:c r="L128" s="30" t="n">
        <x:v>0</x:v>
      </x:c>
      <x:c r="M128" s="30" t="n">
        <x:v>4</x:v>
      </x:c>
      <x:c r="N128" s="30" t="n">
        <x:v>0</x:v>
      </x:c>
      <x:c r="O128" s="11" t="str"/>
      <x:c r="P128" s="32" t="n">
        <x:v>0</x:v>
      </x:c>
      <x:c r="Q128" s="32" t="str"/>
      <x:c r="R128" s="32" t="str">
        <x:v>是</x:v>
      </x:c>
      <x:c r="S128" s="32" t="n">
        <x:f>IF(G128="TSL",42+18*(1251-I128)/1250,IF(H128&lt;=1000,8,IF(H128&lt;=2000,14,16)))+7*LN(1+J128)+5*LN(1+K128)+9*N128+MIN(12,4*P128)-IF(Q128="基础功能词",30,0)</x:f>
        <x:v>71.0256521873961</x:v>
      </x:c>
      <x:c r="T128" s="32" t="str">
        <x:f>IF(Q128="基础功能词","基础",IF(R128="是",IF(S128&gt;=57.09,"S","A"),"B"))</x:f>
        <x:v>S</x:v>
      </x:c>
      <x:c r="U128" s="32" t="str"/>
      <x:c r="V128" s="11" t="str"/>
      <x:c r="W128" s="11" t="str">
        <x:v>https://www.newgeneralservicelist.com/toeic-service-list</x:v>
      </x:c>
      <x:c r="X128" s="11" t="str">
        <x:v>https://github.com/skywind3000/ECDICT</x:v>
      </x:c>
    </x:row>
    <x:row r="129">
      <x:c r="A129" s="30" t="n">
        <x:f>ROW()-1</x:f>
        <x:v>128</x:v>
      </x:c>
      <x:c r="B129" t="str">
        <x:v>booklet</x:v>
      </x:c>
      <x:c r="C129" t="str">
        <x:v>'buklit</x:v>
      </x:c>
      <x:c r="D129" t="str"/>
      <x:c r="E129" s="11" t="str">
        <x:v>n. 小册子</x:v>
      </x:c>
      <x:c r="F129" s="11" t="str">
        <x:v>n. a small book usually having a paper cover</x:v>
      </x:c>
      <x:c r="G129" s="30" t="str">
        <x:v>TSL</x:v>
      </x:c>
      <x:c r="H129" s="30"/>
      <x:c r="I129" s="30" t="n">
        <x:v>351</x:v>
      </x:c>
      <x:c r="J129" s="30" t="n">
        <x:v>5</x:v>
      </x:c>
      <x:c r="K129" s="30" t="n">
        <x:v>1</x:v>
      </x:c>
      <x:c r="L129" s="30" t="n">
        <x:v>0</x:v>
      </x:c>
      <x:c r="M129" s="30" t="n">
        <x:v>4</x:v>
      </x:c>
      <x:c r="N129" s="30" t="n">
        <x:v>0</x:v>
      </x:c>
      <x:c r="O129" s="11" t="str"/>
      <x:c r="P129" s="32" t="n">
        <x:v>0</x:v>
      </x:c>
      <x:c r="Q129" s="32" t="str"/>
      <x:c r="R129" s="32" t="str">
        <x:v>是</x:v>
      </x:c>
      <x:c r="S129" s="32" t="n">
        <x:f>IF(G129="TSL",42+18*(1251-I129)/1250,IF(H129&lt;=1000,8,IF(H129&lt;=2000,14,16)))+7*LN(1+J129)+5*LN(1+K129)+9*N129+MIN(12,4*P129)-IF(Q129="基础功能词",30,0)</x:f>
        <x:v>70.96805218739611</x:v>
      </x:c>
      <x:c r="T129" s="32" t="str">
        <x:f>IF(Q129="基础功能词","基础",IF(R129="是",IF(S129&gt;=57.09,"S","A"),"B"))</x:f>
        <x:v>S</x:v>
      </x:c>
      <x:c r="U129" s="32" t="str"/>
      <x:c r="V129" s="11" t="str"/>
      <x:c r="W129" s="11" t="str">
        <x:v>https://www.newgeneralservicelist.com/toeic-service-list</x:v>
      </x:c>
      <x:c r="X129" s="11" t="str">
        <x:v>https://github.com/skywind3000/ECDICT</x:v>
      </x:c>
    </x:row>
    <x:row r="130">
      <x:c r="A130" s="30" t="n">
        <x:f>ROW()-1</x:f>
        <x:v>129</x:v>
      </x:c>
      <x:c r="B130" t="str">
        <x:v>lobby</x:v>
      </x:c>
      <x:c r="C130" t="str">
        <x:v>'lɒbi</x:v>
      </x:c>
      <x:c r="D130" t="str"/>
      <x:c r="E130" s="11" t="str">
        <x:v>n. 大厅, 休息室, 游说议员者；vi. 游说议员, 游说；vt. 游说</x:v>
      </x:c>
      <x:c r="F130" s="11" t="str">
        <x:v>n. the people who support some common cause or business or principle or sectional interest; n. a group of people who try actively to influence legislation; v. detain in conversation by or as if by holding on to the outer garments of; as for political or economic favors</x:v>
      </x:c>
      <x:c r="G130" s="30" t="str">
        <x:v>TSL</x:v>
      </x:c>
      <x:c r="H130" s="30"/>
      <x:c r="I130" s="30" t="n">
        <x:v>24</x:v>
      </x:c>
      <x:c r="J130" s="30" t="n">
        <x:v>4</x:v>
      </x:c>
      <x:c r="K130" s="30" t="n">
        <x:v>0</x:v>
      </x:c>
      <x:c r="L130" s="30" t="n">
        <x:v>2</x:v>
      </x:c>
      <x:c r="M130" s="30" t="n">
        <x:v>2</x:v>
      </x:c>
      <x:c r="N130" s="30" t="n">
        <x:v>0</x:v>
      </x:c>
      <x:c r="O130" s="11" t="str"/>
      <x:c r="P130" s="32" t="n">
        <x:v>0</x:v>
      </x:c>
      <x:c r="Q130" s="32" t="str"/>
      <x:c r="R130" s="32" t="str">
        <x:v>是</x:v>
      </x:c>
      <x:c r="S130" s="32" t="n">
        <x:f>IF(G130="TSL",42+18*(1251-I130)/1250,IF(H130&lt;=1000,8,IF(H130&lt;=2000,14,16)))+7*LN(1+J130)+5*LN(1+K130)+9*N130+MIN(12,4*P130)-IF(Q130="基础功能词",30,0)</x:f>
        <x:v>70.93486538703871</x:v>
      </x:c>
      <x:c r="T130" s="32" t="str">
        <x:f>IF(Q130="基础功能词","基础",IF(R130="是",IF(S130&gt;=57.09,"S","A"),"B"))</x:f>
        <x:v>S</x:v>
      </x:c>
      <x:c r="U130" s="32" t="str"/>
      <x:c r="V130" s="11" t="str"/>
      <x:c r="W130" s="11" t="str">
        <x:v>https://www.newgeneralservicelist.com/toeic-service-list</x:v>
      </x:c>
      <x:c r="X130" s="11" t="str">
        <x:v>https://github.com/skywind3000/ECDICT</x:v>
      </x:c>
    </x:row>
    <x:row r="131">
      <x:c r="A131" s="30" t="n">
        <x:f>ROW()-1</x:f>
        <x:v>130</x:v>
      </x:c>
      <x:c r="B131" t="str">
        <x:v>meantime</x:v>
      </x:c>
      <x:c r="C131" t="str">
        <x:v>'mi:ntaim</x:v>
      </x:c>
      <x:c r="D131" t="str"/>
      <x:c r="E131" s="11" t="inlineStr">
        <x:is>
          <x:t xml:space="preserve">n. 间隔时间；adv. 同时，在此期间</x:t>
        </x:is>
      </x:c>
      <x:c r="F131" s="11" t="str">
        <x:v>n the time between one event, process, or period and another; r during the intervening time</x:v>
      </x:c>
      <x:c r="G131" s="30" t="str">
        <x:v>TSL</x:v>
      </x:c>
      <x:c r="H131" s="30"/>
      <x:c r="I131" s="30" t="n">
        <x:v>468</x:v>
      </x:c>
      <x:c r="J131" s="30" t="n">
        <x:v>6</x:v>
      </x:c>
      <x:c r="K131" s="30" t="n">
        <x:v>0</x:v>
      </x:c>
      <x:c r="L131" s="30" t="n">
        <x:v>0</x:v>
      </x:c>
      <x:c r="M131" s="30" t="n">
        <x:v>6</x:v>
      </x:c>
      <x:c r="N131" s="30" t="n">
        <x:v>0</x:v>
      </x:c>
      <x:c r="O131" s="11" t="str">
        <x:v>in the meantime</x:v>
      </x:c>
      <x:c r="P131" s="32" t="n">
        <x:v>1</x:v>
      </x:c>
      <x:c r="Q131" s="32" t="str"/>
      <x:c r="R131" s="32" t="str">
        <x:v>是</x:v>
      </x:c>
      <x:c r="S131" s="32" t="n">
        <x:f>IF(G131="TSL",42+18*(1251-I131)/1250,IF(H131&lt;=1000,8,IF(H131&lt;=2000,14,16)))+7*LN(1+J131)+5*LN(1+K131)+9*N131+MIN(12,4*P131)-IF(Q131="基础功能词",30,0)</x:f>
        <x:v>70.89657104338718</x:v>
      </x:c>
      <x:c r="T131" s="32" t="str">
        <x:f>IF(Q131="基础功能词","基础",IF(R131="是",IF(S131&gt;=57.09,"S","A"),"B"))</x:f>
        <x:v>S</x:v>
      </x:c>
      <x:c r="U131" s="32" t="str"/>
      <x:c r="V131" s="11" t="str"/>
      <x:c r="W131" s="11" t="str">
        <x:v>https://www.newgeneralservicelist.com/toeic-service-list</x:v>
      </x:c>
      <x:c r="X131" s="11" t="str">
        <x:v>https://github.com/skywind3000/ECDICT</x:v>
      </x:c>
    </x:row>
    <x:row r="132">
      <x:c r="A132" s="30" t="n">
        <x:f>ROW()-1</x:f>
        <x:v>131</x:v>
      </x:c>
      <x:c r="B132" t="str">
        <x:v>enclose</x:v>
      </x:c>
      <x:c r="C132" t="str">
        <x:v>in'klәuz</x:v>
      </x:c>
      <x:c r="D132" t="str"/>
      <x:c r="E132" s="11" t="inlineStr">
        <x:is>
          <x:t xml:space="preserve">vt. 围绕；圈起；把…装入（信封、包裹等）；随信附上</x:t>
        </x:is>
      </x:c>
      <x:c r="F132" s="11" t="str">
        <x:v>v. close in; darkness enclosed him"; v. surround completely</x:v>
      </x:c>
      <x:c r="G132" s="30" t="str">
        <x:v>TSL</x:v>
      </x:c>
      <x:c r="H132" s="30"/>
      <x:c r="I132" s="30" t="n">
        <x:v>27</x:v>
      </x:c>
      <x:c r="J132" s="30" t="n">
        <x:v>4</x:v>
      </x:c>
      <x:c r="K132" s="30" t="n">
        <x:v>0</x:v>
      </x:c>
      <x:c r="L132" s="30" t="n">
        <x:v>0</x:v>
      </x:c>
      <x:c r="M132" s="30" t="n">
        <x:v>4</x:v>
      </x:c>
      <x:c r="N132" s="30" t="n">
        <x:v>0</x:v>
      </x:c>
      <x:c r="O132" s="11" t="str"/>
      <x:c r="P132" s="32" t="n">
        <x:v>0</x:v>
      </x:c>
      <x:c r="Q132" s="32" t="str"/>
      <x:c r="R132" s="32" t="str">
        <x:v>是</x:v>
      </x:c>
      <x:c r="S132" s="32" t="n">
        <x:f>IF(G132="TSL",42+18*(1251-I132)/1250,IF(H132&lt;=1000,8,IF(H132&lt;=2000,14,16)))+7*LN(1+J132)+5*LN(1+K132)+9*N132+MIN(12,4*P132)-IF(Q132="基础功能词",30,0)</x:f>
        <x:v>70.8916653870387</x:v>
      </x:c>
      <x:c r="T132" s="32" t="str">
        <x:f>IF(Q132="基础功能词","基础",IF(R132="是",IF(S132&gt;=57.09,"S","A"),"B"))</x:f>
        <x:v>S</x:v>
      </x:c>
      <x:c r="U132" s="32" t="str"/>
      <x:c r="V132" s="11" t="str"/>
      <x:c r="W132" s="11" t="str">
        <x:v>https://www.newgeneralservicelist.com/toeic-service-list</x:v>
      </x:c>
      <x:c r="X132" s="11" t="str">
        <x:v>https://github.com/skywind3000/ECDICT</x:v>
      </x:c>
    </x:row>
    <x:row r="133">
      <x:c r="A133" s="30" t="n">
        <x:f>ROW()-1</x:f>
        <x:v>132</x:v>
      </x:c>
      <x:c r="B133" t="str">
        <x:v>respondent</x:v>
      </x:c>
      <x:c r="C133" t="str">
        <x:v>ri'spɒndәnt</x:v>
      </x:c>
      <x:c r="D133" t="str"/>
      <x:c r="E133" s="11" t="inlineStr">
        <x:is>
          <x:t xml:space="preserve">n. 回答者, 受访者, 答卷人</x:t>
        </x:is>
      </x:c>
      <x:c r="F133" s="11" t="str">
        <x:v>n. the codefendant (especially in a divorce proceeding) who is accused of adultery with the corespondent; n. someone who responds</x:v>
      </x:c>
      <x:c r="G133" s="30" t="str">
        <x:v>TSL</x:v>
      </x:c>
      <x:c r="H133" s="30"/>
      <x:c r="I133" s="30" t="n">
        <x:v>162</x:v>
      </x:c>
      <x:c r="J133" s="30" t="n">
        <x:v>3</x:v>
      </x:c>
      <x:c r="K133" s="30" t="n">
        <x:v>1</x:v>
      </x:c>
      <x:c r="L133" s="30" t="n">
        <x:v>1</x:v>
      </x:c>
      <x:c r="M133" s="30" t="n">
        <x:v>1</x:v>
      </x:c>
      <x:c r="N133" s="30" t="n">
        <x:v>0</x:v>
      </x:c>
      <x:c r="O133" s="11" t="str"/>
      <x:c r="P133" s="32" t="n">
        <x:v>0</x:v>
      </x:c>
      <x:c r="Q133" s="32" t="str"/>
      <x:c r="R133" s="32" t="str">
        <x:v>是</x:v>
      </x:c>
      <x:c r="S133" s="32" t="n">
        <x:f>IF(G133="TSL",42+18*(1251-I133)/1250,IF(H133&lt;=1000,8,IF(H133&lt;=2000,14,16)))+7*LN(1+J133)+5*LN(1+K133)+9*N133+MIN(12,4*P133)-IF(Q133="基础功能词",30,0)</x:f>
        <x:v>70.85139643063896</x:v>
      </x:c>
      <x:c r="T133" s="32" t="str">
        <x:f>IF(Q133="基础功能词","基础",IF(R133="是",IF(S133&gt;=57.09,"S","A"),"B"))</x:f>
        <x:v>S</x:v>
      </x:c>
      <x:c r="U133" s="32" t="str"/>
      <x:c r="V133" s="11" t="str"/>
      <x:c r="W133" s="11" t="str">
        <x:v>https://www.newgeneralservicelist.com/toeic-service-list</x:v>
      </x:c>
      <x:c r="X133" s="11" t="str">
        <x:v>https://github.com/skywind3000/ECDICT</x:v>
      </x:c>
    </x:row>
    <x:row r="134">
      <x:c r="A134" s="30" t="n">
        <x:f>ROW()-1</x:f>
        <x:v>133</x:v>
      </x:c>
      <x:c r="B134" t="str">
        <x:v>time</x:v>
      </x:c>
      <x:c r="C134" t="str">
        <x:v>taim</x:v>
      </x:c>
      <x:c r="D134" t="str"/>
      <x:c r="E134" s="11" t="inlineStr">
        <x:is>
          <x:t xml:space="preserve">n. 时间, 时候, 时机, 时期, 期限, 次数；vt. 计时, 安排...的时间</x:t>
        </x:is>
      </x:c>
      <x:c r="F134" s="11" t="str">
        <x:v>n. an instance or single occasion for some event; n. a period of time considered as a resource under your control and sufficient to accomplish something; n. an indefinite period (usually marked by specific attributes or activities); n. a suitable moment</x:v>
      </x:c>
      <x:c r="G134" s="30" t="str">
        <x:v>NGSL</x:v>
      </x:c>
      <x:c r="H134" s="30" t="n">
        <x:v>49</x:v>
      </x:c>
      <x:c r="I134" s="30"/>
      <x:c r="J134" s="30" t="n">
        <x:v>173</x:v>
      </x:c>
      <x:c r="K134" s="30" t="n">
        <x:v>18</x:v>
      </x:c>
      <x:c r="L134" s="30" t="n">
        <x:v>8</x:v>
      </x:c>
      <x:c r="M134" s="30" t="n">
        <x:v>147</x:v>
      </x:c>
      <x:c r="N134" s="30" t="n">
        <x:v>0</x:v>
      </x:c>
      <x:c r="O134" s="11" t="str">
        <x:v>at all times；on time；at the same time；take time off</x:v>
      </x:c>
      <x:c r="P134" s="32" t="n">
        <x:v>4</x:v>
      </x:c>
      <x:c r="Q134" s="32" t="str"/>
      <x:c r="R134" s="32" t="str">
        <x:v>是</x:v>
      </x:c>
      <x:c r="S134" s="32" t="n">
        <x:f>IF(G134="TSL",42+18*(1251-I134)/1250,IF(H134&lt;=1000,8,IF(H134&lt;=2000,14,16)))+7*LN(1+J134)+5*LN(1+K134)+9*N134+MIN(12,4*P134)-IF(Q134="基础功能词",30,0)</x:f>
        <x:v>70.8355819903339</x:v>
      </x:c>
      <x:c r="T134" s="32" t="str">
        <x:f>IF(Q134="基础功能词","基础",IF(R134="是",IF(S134&gt;=57.09,"S","A"),"B"))</x:f>
        <x:v>S</x:v>
      </x:c>
      <x:c r="U134" s="32" t="str"/>
      <x:c r="V134" s="11" t="str"/>
      <x:c r="W134" s="11" t="str">
        <x:v>https://www.newgeneralservicelist.com/new-general-service-list</x:v>
      </x:c>
      <x:c r="X134" s="11" t="str">
        <x:v>https://github.com/skywind3000/ECDICT</x:v>
      </x:c>
    </x:row>
    <x:row r="135">
      <x:c r="A135" s="30" t="n">
        <x:f>ROW()-1</x:f>
        <x:v>134</x:v>
      </x:c>
      <x:c r="B135" t="str">
        <x:v>traveler</x:v>
      </x:c>
      <x:c r="C135" t="str">
        <x:v>'trævlә</x:v>
      </x:c>
      <x:c r="D135" t="str"/>
      <x:c r="E135" s="11" t="inlineStr">
        <x:is>
          <x:t xml:space="preserve">n. 旅行者；旅客；游客</x:t>
        </x:is>
      </x:c>
      <x:c r="F135" s="11" t="str">
        <x:v>n. a person who changes location</x:v>
      </x:c>
      <x:c r="G135" s="30" t="str">
        <x:v>TSL</x:v>
      </x:c>
      <x:c r="H135" s="30"/>
      <x:c r="I135" s="30" t="n">
        <x:v>34</x:v>
      </x:c>
      <x:c r="J135" s="30" t="n">
        <x:v>4</x:v>
      </x:c>
      <x:c r="K135" s="30" t="n">
        <x:v>0</x:v>
      </x:c>
      <x:c r="L135" s="30" t="n">
        <x:v>0</x:v>
      </x:c>
      <x:c r="M135" s="30" t="n">
        <x:v>4</x:v>
      </x:c>
      <x:c r="N135" s="30" t="n">
        <x:v>0</x:v>
      </x:c>
      <x:c r="O135" s="11" t="str"/>
      <x:c r="P135" s="32" t="n">
        <x:v>0</x:v>
      </x:c>
      <x:c r="Q135" s="32" t="str"/>
      <x:c r="R135" s="32" t="str">
        <x:v>是</x:v>
      </x:c>
      <x:c r="S135" s="32" t="n">
        <x:f>IF(G135="TSL",42+18*(1251-I135)/1250,IF(H135&lt;=1000,8,IF(H135&lt;=2000,14,16)))+7*LN(1+J135)+5*LN(1+K135)+9*N135+MIN(12,4*P135)-IF(Q135="基础功能词",30,0)</x:f>
        <x:v>70.7908653870387</x:v>
      </x:c>
      <x:c r="T135" s="32" t="str">
        <x:f>IF(Q135="基础功能词","基础",IF(R135="是",IF(S135&gt;=57.09,"S","A"),"B"))</x:f>
        <x:v>S</x:v>
      </x:c>
      <x:c r="U135" s="32" t="str"/>
      <x:c r="V135" s="11" t="str"/>
      <x:c r="W135" s="11" t="str">
        <x:v>https://www.newgeneralservicelist.com/toeic-service-list</x:v>
      </x:c>
      <x:c r="X135" s="11" t="str">
        <x:v>https://github.com/skywind3000/ECDICT</x:v>
      </x:c>
    </x:row>
    <x:row r="136">
      <x:c r="A136" s="30" t="n">
        <x:f>ROW()-1</x:f>
        <x:v>135</x:v>
      </x:c>
      <x:c r="B136" t="str">
        <x:v>calendar</x:v>
      </x:c>
      <x:c r="C136" t="str">
        <x:v>'kælindә</x:v>
      </x:c>
      <x:c r="D136" t="str"/>
      <x:c r="E136" s="11" t="inlineStr">
        <x:is>
          <x:t xml:space="preserve">n. 日历；日程表；vt. 把…列入日程表</x:t>
        </x:is>
      </x:c>
      <x:c r="F136" s="11" t="str">
        <x:v>n. a system of timekeeping that defines the beginning and length and divisions of the year; n. a list or register of events (appointments or social events or court cases etc); n. a tabular array of the days (usually for one year); v. enter into a calendar</x:v>
      </x:c>
      <x:c r="G136" s="30" t="str">
        <x:v>TSL</x:v>
      </x:c>
      <x:c r="H136" s="30"/>
      <x:c r="I136" s="30" t="n">
        <x:v>126</x:v>
      </x:c>
      <x:c r="J136" s="30" t="n">
        <x:v>5</x:v>
      </x:c>
      <x:c r="K136" s="30" t="n">
        <x:v>0</x:v>
      </x:c>
      <x:c r="L136" s="30" t="n">
        <x:v>0</x:v>
      </x:c>
      <x:c r="M136" s="30" t="n">
        <x:v>5</x:v>
      </x:c>
      <x:c r="N136" s="30" t="n">
        <x:v>0</x:v>
      </x:c>
      <x:c r="O136" s="11" t="str"/>
      <x:c r="P136" s="32" t="n">
        <x:v>0</x:v>
      </x:c>
      <x:c r="Q136" s="32" t="str"/>
      <x:c r="R136" s="32" t="str">
        <x:v>是</x:v>
      </x:c>
      <x:c r="S136" s="32" t="n">
        <x:f>IF(G136="TSL",42+18*(1251-I136)/1250,IF(H136&lt;=1000,8,IF(H136&lt;=2000,14,16)))+7*LN(1+J136)+5*LN(1+K136)+9*N136+MIN(12,4*P136)-IF(Q136="基础功能词",30,0)</x:f>
        <x:v>70.74231628459638</x:v>
      </x:c>
      <x:c r="T136" s="32" t="str">
        <x:f>IF(Q136="基础功能词","基础",IF(R136="是",IF(S136&gt;=57.09,"S","A"),"B"))</x:f>
        <x:v>S</x:v>
      </x:c>
      <x:c r="U136" s="32" t="str"/>
      <x:c r="V136" s="11" t="str"/>
      <x:c r="W136" s="11" t="str">
        <x:v>https://www.newgeneralservicelist.com/toeic-service-list</x:v>
      </x:c>
      <x:c r="X136" s="11" t="str">
        <x:v>https://github.com/skywind3000/ECDICT</x:v>
      </x:c>
    </x:row>
    <x:row r="137">
      <x:c r="A137" s="30" t="n">
        <x:f>ROW()-1</x:f>
        <x:v>136</x:v>
      </x:c>
      <x:c r="B137" t="str">
        <x:v>lounge</x:v>
      </x:c>
      <x:c r="C137" t="str">
        <x:v>laundʒ</x:v>
      </x:c>
      <x:c r="D137" t="str"/>
      <x:c r="E137" s="11" t="inlineStr">
        <x:is>
          <x:t xml:space="preserve">n. 休息室，候机室；vi. 懒洋洋地坐（或躺），闲荡</x:t>
        </x:is>
      </x:c>
      <x:c r="F137" s="11" t="str">
        <x:v>n. a room (as in a hotel or airport) with seating where people can wait; v. sit or recline comfortably</x:v>
      </x:c>
      <x:c r="G137" s="30" t="str">
        <x:v>TSL</x:v>
      </x:c>
      <x:c r="H137" s="30"/>
      <x:c r="I137" s="30" t="n">
        <x:v>267</x:v>
      </x:c>
      <x:c r="J137" s="30" t="n">
        <x:v>7</x:v>
      </x:c>
      <x:c r="K137" s="30" t="n">
        <x:v>0</x:v>
      </x:c>
      <x:c r="L137" s="30" t="n">
        <x:v>1</x:v>
      </x:c>
      <x:c r="M137" s="30" t="n">
        <x:v>6</x:v>
      </x:c>
      <x:c r="N137" s="30" t="n">
        <x:v>0</x:v>
      </x:c>
      <x:c r="O137" s="11" t="str"/>
      <x:c r="P137" s="32" t="n">
        <x:v>0</x:v>
      </x:c>
      <x:c r="Q137" s="32" t="str"/>
      <x:c r="R137" s="32" t="str">
        <x:v>是</x:v>
      </x:c>
      <x:c r="S137" s="32" t="n">
        <x:f>IF(G137="TSL",42+18*(1251-I137)/1250,IF(H137&lt;=1000,8,IF(H137&lt;=2000,14,16)))+7*LN(1+J137)+5*LN(1+K137)+9*N137+MIN(12,4*P137)-IF(Q137="基础功能词",30,0)</x:f>
        <x:v>70.72569079175885</x:v>
      </x:c>
      <x:c r="T137" s="32" t="str">
        <x:f>IF(Q137="基础功能词","基础",IF(R137="是",IF(S137&gt;=57.09,"S","A"),"B"))</x:f>
        <x:v>S</x:v>
      </x:c>
      <x:c r="U137" s="32" t="str"/>
      <x:c r="V137" s="11" t="str"/>
      <x:c r="W137" s="11" t="str">
        <x:v>https://www.newgeneralservicelist.com/toeic-service-list</x:v>
      </x:c>
      <x:c r="X137" s="11" t="str">
        <x:v>https://github.com/skywind3000/ECDICT</x:v>
      </x:c>
    </x:row>
    <x:row r="138">
      <x:c r="A138" s="30" t="n">
        <x:f>ROW()-1</x:f>
        <x:v>137</x:v>
      </x:c>
      <x:c r="B138" t="str">
        <x:v>fare</x:v>
      </x:c>
      <x:c r="C138" t="str">
        <x:v>fєә</x:v>
      </x:c>
      <x:c r="D138" t="str"/>
      <x:c r="E138" s="11" t="inlineStr">
        <x:is>
          <x:t xml:space="preserve">n. 车费, 票价, 食物；vi. 进展</x:t>
        </x:is>
      </x:c>
      <x:c r="F138" s="11" t="str">
        <x:v>n. the sum charged for riding in a public conveyance; n. a paying (taxi) passenger; n. the food and drink that are regularly served or consumed; v. eat well</x:v>
      </x:c>
      <x:c r="G138" s="30" t="str">
        <x:v>TSL</x:v>
      </x:c>
      <x:c r="H138" s="30"/>
      <x:c r="I138" s="30" t="n">
        <x:v>32</x:v>
      </x:c>
      <x:c r="J138" s="30" t="n">
        <x:v>2</x:v>
      </x:c>
      <x:c r="K138" s="30" t="n">
        <x:v>1</x:v>
      </x:c>
      <x:c r="L138" s="30" t="n">
        <x:v>1</x:v>
      </x:c>
      <x:c r="M138" s="30" t="n">
        <x:v>0</x:v>
      </x:c>
      <x:c r="N138" s="30" t="n">
        <x:v>0</x:v>
      </x:c>
      <x:c r="O138" s="11" t="str"/>
      <x:c r="P138" s="32" t="n">
        <x:v>0</x:v>
      </x:c>
      <x:c r="Q138" s="32" t="str"/>
      <x:c r="R138" s="32" t="str">
        <x:v>是</x:v>
      </x:c>
      <x:c r="S138" s="32" t="n">
        <x:f>IF(G138="TSL",42+18*(1251-I138)/1250,IF(H138&lt;=1000,8,IF(H138&lt;=2000,14,16)))+7*LN(1+J138)+5*LN(1+K138)+9*N138+MIN(12,4*P138)-IF(Q138="基础功能词",30,0)</x:f>
        <x:v>70.70962192347649</x:v>
      </x:c>
      <x:c r="T138" s="32" t="str">
        <x:f>IF(Q138="基础功能词","基础",IF(R138="是",IF(S138&gt;=57.09,"S","A"),"B"))</x:f>
        <x:v>S</x:v>
      </x:c>
      <x:c r="U138" s="32" t="str"/>
      <x:c r="V138" s="11" t="str"/>
      <x:c r="W138" s="11" t="str">
        <x:v>https://www.newgeneralservicelist.com/toeic-service-list</x:v>
      </x:c>
      <x:c r="X138" s="11" t="str">
        <x:v>https://github.com/skywind3000/ECDICT</x:v>
      </x:c>
    </x:row>
    <x:row r="139">
      <x:c r="A139" s="30" t="n">
        <x:f>ROW()-1</x:f>
        <x:v>138</x:v>
      </x:c>
      <x:c r="B139" t="str">
        <x:v>lease</x:v>
      </x:c>
      <x:c r="C139" t="str">
        <x:v>li:s</x:v>
      </x:c>
      <x:c r="D139" t="str"/>
      <x:c r="E139" s="11" t="str">
        <x:v>n. 租约, 租期, 租；vt. 出租, 租出, 租得</x:v>
      </x:c>
      <x:c r="F139" s="11" t="str">
        <x:v>n. property that is leased or rented out or let; n. a contract granting use or occupation of property during a specified time for a specified payment; n. the period of time during which a contract conveying property to a person is in effect; v. grant use or occupation of under a </x:v>
      </x:c>
      <x:c r="G139" s="30" t="str">
        <x:v>TSL</x:v>
      </x:c>
      <x:c r="H139" s="30"/>
      <x:c r="I139" s="30" t="n">
        <x:v>48</x:v>
      </x:c>
      <x:c r="J139" s="30" t="n">
        <x:v>2</x:v>
      </x:c>
      <x:c r="K139" s="30" t="n">
        <x:v>1</x:v>
      </x:c>
      <x:c r="L139" s="30" t="n">
        <x:v>0</x:v>
      </x:c>
      <x:c r="M139" s="30" t="n">
        <x:v>1</x:v>
      </x:c>
      <x:c r="N139" s="30" t="n">
        <x:v>0</x:v>
      </x:c>
      <x:c r="O139" s="11" t="str"/>
      <x:c r="P139" s="32" t="n">
        <x:v>0</x:v>
      </x:c>
      <x:c r="Q139" s="32" t="str"/>
      <x:c r="R139" s="32" t="str">
        <x:v>是</x:v>
      </x:c>
      <x:c r="S139" s="32" t="n">
        <x:f>IF(G139="TSL",42+18*(1251-I139)/1250,IF(H139&lt;=1000,8,IF(H139&lt;=2000,14,16)))+7*LN(1+J139)+5*LN(1+K139)+9*N139+MIN(12,4*P139)-IF(Q139="基础功能词",30,0)</x:f>
        <x:v>70.47922192347649</x:v>
      </x:c>
      <x:c r="T139" s="32" t="str">
        <x:f>IF(Q139="基础功能词","基础",IF(R139="是",IF(S139&gt;=57.09,"S","A"),"B"))</x:f>
        <x:v>S</x:v>
      </x:c>
      <x:c r="U139" s="32" t="str"/>
      <x:c r="V139" s="11" t="str"/>
      <x:c r="W139" s="11" t="str">
        <x:v>https://www.newgeneralservicelist.com/toeic-service-list</x:v>
      </x:c>
      <x:c r="X139" s="11" t="str">
        <x:v>https://github.com/skywind3000/ECDICT</x:v>
      </x:c>
    </x:row>
    <x:row r="140">
      <x:c r="A140" s="30" t="n">
        <x:f>ROW()-1</x:f>
        <x:v>139</x:v>
      </x:c>
      <x:c r="B140" t="str">
        <x:v>inventory</x:v>
      </x:c>
      <x:c r="C140" t="str">
        <x:v>'invәntәri</x:v>
      </x:c>
      <x:c r="D140" t="str"/>
      <x:c r="E140" s="11" t="inlineStr">
        <x:is>
          <x:t xml:space="preserve">n. 存货，库存；详细目录，清单；vt. 清点存货</x:t>
        </x:is>
      </x:c>
      <x:c r="F140" s="11" t="str">
        <x:v>n. a detailed list of all the items in stock; n. (accounting) the value of a firm's current assets including raw materials and work in progress and finished goods; n. making an itemized list of merchandise or supplies on hand; v. make or include in an itemized record or report</x:v>
      </x:c>
      <x:c r="G140" s="30" t="str">
        <x:v>TSL</x:v>
      </x:c>
      <x:c r="H140" s="30"/>
      <x:c r="I140" s="30" t="n">
        <x:v>60</x:v>
      </x:c>
      <x:c r="J140" s="30" t="n">
        <x:v>4</x:v>
      </x:c>
      <x:c r="K140" s="30" t="n">
        <x:v>0</x:v>
      </x:c>
      <x:c r="L140" s="30" t="n">
        <x:v>3</x:v>
      </x:c>
      <x:c r="M140" s="30" t="n">
        <x:v>1</x:v>
      </x:c>
      <x:c r="N140" s="30" t="n">
        <x:v>0</x:v>
      </x:c>
      <x:c r="O140" s="11" t="str"/>
      <x:c r="P140" s="32" t="n">
        <x:v>0</x:v>
      </x:c>
      <x:c r="Q140" s="32" t="str"/>
      <x:c r="R140" s="32" t="str">
        <x:v>是</x:v>
      </x:c>
      <x:c r="S140" s="32" t="n">
        <x:f>IF(G140="TSL",42+18*(1251-I140)/1250,IF(H140&lt;=1000,8,IF(H140&lt;=2000,14,16)))+7*LN(1+J140)+5*LN(1+K140)+9*N140+MIN(12,4*P140)-IF(Q140="基础功能词",30,0)</x:f>
        <x:v>70.41646538703871</x:v>
      </x:c>
      <x:c r="T140" s="32" t="str">
        <x:f>IF(Q140="基础功能词","基础",IF(R140="是",IF(S140&gt;=57.09,"S","A"),"B"))</x:f>
        <x:v>S</x:v>
      </x:c>
      <x:c r="U140" s="32" t="str"/>
      <x:c r="V140" s="11" t="str"/>
      <x:c r="W140" s="11" t="str">
        <x:v>https://www.newgeneralservicelist.com/toeic-service-list</x:v>
      </x:c>
      <x:c r="X140" s="11" t="str">
        <x:v>https://github.com/skywind3000/ECDICT</x:v>
      </x:c>
    </x:row>
    <x:row r="141">
      <x:c r="A141" s="30" t="n">
        <x:f>ROW()-1</x:f>
        <x:v>140</x:v>
      </x:c>
      <x:c r="B141" t="str">
        <x:v>stadium</x:v>
      </x:c>
      <x:c r="C141" t="str">
        <x:v>'steidiәm</x:v>
      </x:c>
      <x:c r="D141" t="str"/>
      <x:c r="E141" s="11" t="inlineStr">
        <x:is>
          <x:t xml:space="preserve">n. 露天大型运动场；体育场</x:t>
        </x:is>
      </x:c>
      <x:c r="F141" s="11" t="str">
        <x:v>n. a large structure for open-air sports or entertainments</x:v>
      </x:c>
      <x:c r="G141" s="30" t="str">
        <x:v>TSL</x:v>
      </x:c>
      <x:c r="H141" s="30"/>
      <x:c r="I141" s="30" t="n">
        <x:v>192</x:v>
      </x:c>
      <x:c r="J141" s="30" t="n">
        <x:v>3</x:v>
      </x:c>
      <x:c r="K141" s="30" t="n">
        <x:v>1</x:v>
      </x:c>
      <x:c r="L141" s="30" t="n">
        <x:v>0</x:v>
      </x:c>
      <x:c r="M141" s="30" t="n">
        <x:v>2</x:v>
      </x:c>
      <x:c r="N141" s="30" t="n">
        <x:v>0</x:v>
      </x:c>
      <x:c r="O141" s="11" t="str"/>
      <x:c r="P141" s="32" t="n">
        <x:v>0</x:v>
      </x:c>
      <x:c r="Q141" s="32" t="str"/>
      <x:c r="R141" s="32" t="str">
        <x:v>是</x:v>
      </x:c>
      <x:c r="S141" s="32" t="n">
        <x:f>IF(G141="TSL",42+18*(1251-I141)/1250,IF(H141&lt;=1000,8,IF(H141&lt;=2000,14,16)))+7*LN(1+J141)+5*LN(1+K141)+9*N141+MIN(12,4*P141)-IF(Q141="基础功能词",30,0)</x:f>
        <x:v>70.41939643063895</x:v>
      </x:c>
      <x:c r="T141" s="32" t="str">
        <x:f>IF(Q141="基础功能词","基础",IF(R141="是",IF(S141&gt;=57.09,"S","A"),"B"))</x:f>
        <x:v>S</x:v>
      </x:c>
      <x:c r="U141" s="32" t="str"/>
      <x:c r="V141" s="11" t="str"/>
      <x:c r="W141" s="11" t="str">
        <x:v>https://www.newgeneralservicelist.com/toeic-service-list</x:v>
      </x:c>
      <x:c r="X141" s="11" t="str">
        <x:v>https://github.com/skywind3000/ECDICT</x:v>
      </x:c>
    </x:row>
    <x:row r="142">
      <x:c r="A142" s="30" t="n">
        <x:f>ROW()-1</x:f>
        <x:v>141</x:v>
      </x:c>
      <x:c r="B142" t="str">
        <x:v>depart</x:v>
      </x:c>
      <x:c r="C142" t="str">
        <x:v>di'pɑ:t</x:v>
      </x:c>
      <x:c r="D142" t="str"/>
      <x:c r="E142" s="11" t="inlineStr">
        <x:is>
          <x:t xml:space="preserve">vi. 离开；出发；背离；违反</x:t>
        </x:is>
      </x:c>
      <x:c r="F142" s="11" t="str">
        <x:v>v. leave; v. go away or leave</x:v>
      </x:c>
      <x:c r="G142" s="30" t="str">
        <x:v>TSL</x:v>
      </x:c>
      <x:c r="H142" s="30"/>
      <x:c r="I142" s="30" t="n">
        <x:v>76</x:v>
      </x:c>
      <x:c r="J142" s="30" t="n">
        <x:v>4</x:v>
      </x:c>
      <x:c r="K142" s="30" t="n">
        <x:v>0</x:v>
      </x:c>
      <x:c r="L142" s="30" t="n">
        <x:v>0</x:v>
      </x:c>
      <x:c r="M142" s="30" t="n">
        <x:v>4</x:v>
      </x:c>
      <x:c r="N142" s="30" t="n">
        <x:v>0</x:v>
      </x:c>
      <x:c r="O142" s="11" t="str"/>
      <x:c r="P142" s="32" t="n">
        <x:v>0</x:v>
      </x:c>
      <x:c r="Q142" s="32" t="str"/>
      <x:c r="R142" s="32" t="str">
        <x:v>是</x:v>
      </x:c>
      <x:c r="S142" s="32" t="n">
        <x:f>IF(G142="TSL",42+18*(1251-I142)/1250,IF(H142&lt;=1000,8,IF(H142&lt;=2000,14,16)))+7*LN(1+J142)+5*LN(1+K142)+9*N142+MIN(12,4*P142)-IF(Q142="基础功能词",30,0)</x:f>
        <x:v>70.18606538703871</x:v>
      </x:c>
      <x:c r="T142" s="32" t="str">
        <x:f>IF(Q142="基础功能词","基础",IF(R142="是",IF(S142&gt;=57.09,"S","A"),"B"))</x:f>
        <x:v>S</x:v>
      </x:c>
      <x:c r="U142" s="32" t="str"/>
      <x:c r="V142" s="11" t="str"/>
      <x:c r="W142" s="11" t="str">
        <x:v>https://www.newgeneralservicelist.com/toeic-service-list</x:v>
      </x:c>
      <x:c r="X142" s="11" t="str">
        <x:v>https://github.com/skywind3000/ECDICT</x:v>
      </x:c>
    </x:row>
    <x:row r="143">
      <x:c r="A143" s="30" t="n">
        <x:f>ROW()-1</x:f>
        <x:v>142</x:v>
      </x:c>
      <x:c r="B143" t="str">
        <x:v>donate</x:v>
      </x:c>
      <x:c r="C143" t="str">
        <x:v>'dәuneit</x:v>
      </x:c>
      <x:c r="D143" t="str"/>
      <x:c r="E143" s="11" t="str">
        <x:v>v. 捐赠</x:v>
      </x:c>
      <x:c r="F143" s="11" t="str">
        <x:v>v. give to a charity or good cause</x:v>
      </x:c>
      <x:c r="G143" s="30" t="str">
        <x:v>TSL</x:v>
      </x:c>
      <x:c r="H143" s="30"/>
      <x:c r="I143" s="30" t="n">
        <x:v>166</x:v>
      </x:c>
      <x:c r="J143" s="30" t="n">
        <x:v>5</x:v>
      </x:c>
      <x:c r="K143" s="30" t="n">
        <x:v>0</x:v>
      </x:c>
      <x:c r="L143" s="30" t="n">
        <x:v>0</x:v>
      </x:c>
      <x:c r="M143" s="30" t="n">
        <x:v>5</x:v>
      </x:c>
      <x:c r="N143" s="30" t="n">
        <x:v>0</x:v>
      </x:c>
      <x:c r="O143" s="11" t="str"/>
      <x:c r="P143" s="32" t="n">
        <x:v>0</x:v>
      </x:c>
      <x:c r="Q143" s="32" t="str"/>
      <x:c r="R143" s="32" t="str">
        <x:v>是</x:v>
      </x:c>
      <x:c r="S143" s="32" t="n">
        <x:f>IF(G143="TSL",42+18*(1251-I143)/1250,IF(H143&lt;=1000,8,IF(H143&lt;=2000,14,16)))+7*LN(1+J143)+5*LN(1+K143)+9*N143+MIN(12,4*P143)-IF(Q143="基础功能词",30,0)</x:f>
        <x:v>70.16631628459639</x:v>
      </x:c>
      <x:c r="T143" s="32" t="str">
        <x:f>IF(Q143="基础功能词","基础",IF(R143="是",IF(S143&gt;=57.09,"S","A"),"B"))</x:f>
        <x:v>S</x:v>
      </x:c>
      <x:c r="U143" s="32" t="str"/>
      <x:c r="V143" s="11" t="str"/>
      <x:c r="W143" s="11" t="str">
        <x:v>https://www.newgeneralservicelist.com/toeic-service-list</x:v>
      </x:c>
      <x:c r="X143" s="11" t="str">
        <x:v>https://github.com/skywind3000/ECDICT</x:v>
      </x:c>
    </x:row>
    <x:row r="144">
      <x:c r="A144" s="30" t="n">
        <x:f>ROW()-1</x:f>
        <x:v>143</x:v>
      </x:c>
      <x:c r="B144" t="str">
        <x:v>picnic</x:v>
      </x:c>
      <x:c r="C144" t="str">
        <x:v>'piknik</x:v>
      </x:c>
      <x:c r="D144" t="str"/>
      <x:c r="E144" s="11" t="inlineStr">
        <x:is>
          <x:t xml:space="preserve">n. 野餐；户外聚餐；vi. 去野餐</x:t>
        </x:is>
      </x:c>
      <x:c r="F144" s="11" t="str">
        <x:v>n. any informal meal eaten outside or on an excursion; v. eat alfresco, in the open air</x:v>
      </x:c>
      <x:c r="G144" s="30" t="str">
        <x:v>TSL</x:v>
      </x:c>
      <x:c r="H144" s="30"/>
      <x:c r="I144" s="30" t="n">
        <x:v>209</x:v>
      </x:c>
      <x:c r="J144" s="30" t="n">
        <x:v>3</x:v>
      </x:c>
      <x:c r="K144" s="30" t="n">
        <x:v>1</x:v>
      </x:c>
      <x:c r="L144" s="30" t="n">
        <x:v>0</x:v>
      </x:c>
      <x:c r="M144" s="30" t="n">
        <x:v>2</x:v>
      </x:c>
      <x:c r="N144" s="30" t="n">
        <x:v>0</x:v>
      </x:c>
      <x:c r="O144" s="11" t="str"/>
      <x:c r="P144" s="32" t="n">
        <x:v>0</x:v>
      </x:c>
      <x:c r="Q144" s="32" t="str"/>
      <x:c r="R144" s="32" t="str">
        <x:v>是</x:v>
      </x:c>
      <x:c r="S144" s="32" t="n">
        <x:f>IF(G144="TSL",42+18*(1251-I144)/1250,IF(H144&lt;=1000,8,IF(H144&lt;=2000,14,16)))+7*LN(1+J144)+5*LN(1+K144)+9*N144+MIN(12,4*P144)-IF(Q144="基础功能词",30,0)</x:f>
        <x:v>70.17459643063896</x:v>
      </x:c>
      <x:c r="T144" s="32" t="str">
        <x:f>IF(Q144="基础功能词","基础",IF(R144="是",IF(S144&gt;=57.09,"S","A"),"B"))</x:f>
        <x:v>S</x:v>
      </x:c>
      <x:c r="U144" s="32" t="str"/>
      <x:c r="V144" s="11" t="str"/>
      <x:c r="W144" s="11" t="str">
        <x:v>https://www.newgeneralservicelist.com/toeic-service-list</x:v>
      </x:c>
      <x:c r="X144" s="11" t="str">
        <x:v>https://github.com/skywind3000/ECDICT</x:v>
      </x:c>
    </x:row>
    <x:row r="145">
      <x:c r="A145" s="30" t="n">
        <x:f>ROW()-1</x:f>
        <x:v>144</x:v>
      </x:c>
      <x:c r="B145" t="str">
        <x:v>exclusively</x:v>
      </x:c>
      <x:c r="C145" t="str">
        <x:v>ik'sklu:sivli</x:v>
      </x:c>
      <x:c r="D145" t="str"/>
      <x:c r="E145" s="11" t="inlineStr">
        <x:is>
          <x:t xml:space="preserve">adv. 专门地；仅仅，只；独有地</x:t>
        </x:is>
      </x:c>
      <x:c r="F145" s="11" t="str">
        <x:v>r without any others being included or involved</x:v>
      </x:c>
      <x:c r="G145" s="30" t="str">
        <x:v>TSL</x:v>
      </x:c>
      <x:c r="H145" s="30"/>
      <x:c r="I145" s="30" t="n">
        <x:v>977</x:v>
      </x:c>
      <x:c r="J145" s="30" t="n">
        <x:v>3</x:v>
      </x:c>
      <x:c r="K145" s="30" t="n">
        <x:v>2</x:v>
      </x:c>
      <x:c r="L145" s="30" t="n">
        <x:v>0</x:v>
      </x:c>
      <x:c r="M145" s="30" t="n">
        <x:v>1</x:v>
      </x:c>
      <x:c r="N145" s="30" t="n">
        <x:v>1</x:v>
      </x:c>
      <x:c r="O145" s="11" t="str"/>
      <x:c r="P145" s="32" t="n">
        <x:v>0</x:v>
      </x:c>
      <x:c r="Q145" s="32" t="str"/>
      <x:c r="R145" s="32" t="str">
        <x:v>是</x:v>
      </x:c>
      <x:c r="S145" s="32" t="n">
        <x:f>IF(G145="TSL",42+18*(1251-I145)/1250,IF(H145&lt;=1000,8,IF(H145&lt;=2000,14,16)))+7*LN(1+J145)+5*LN(1+K145)+9*N145+MIN(12,4*P145)-IF(Q145="基础功能词",30,0)</x:f>
        <x:v>70.14272197117978</x:v>
      </x:c>
      <x:c r="T145" s="32" t="str">
        <x:f>IF(Q145="基础功能词","基础",IF(R145="是",IF(S145&gt;=57.09,"S","A"),"B"))</x:f>
        <x:v>S</x:v>
      </x:c>
      <x:c r="U145" s="32" t="str"/>
      <x:c r="V145" s="11" t="str"/>
      <x:c r="W145" s="11" t="str">
        <x:v>https://www.newgeneralservicelist.com/toeic-service-list</x:v>
      </x:c>
      <x:c r="X145" s="11" t="str">
        <x:v>https://github.com/skywind3000/ECDICT</x:v>
      </x:c>
    </x:row>
    <x:row r="146">
      <x:c r="A146" s="30" t="n">
        <x:f>ROW()-1</x:f>
        <x:v>145</x:v>
      </x:c>
      <x:c r="B146" t="str">
        <x:v>newsletter</x:v>
      </x:c>
      <x:c r="C146" t="str">
        <x:v>'nju:z.letә</x:v>
      </x:c>
      <x:c r="D146" t="str"/>
      <x:c r="E146" s="11" t="inlineStr">
        <x:is>
          <x:t xml:space="preserve">n. 通讯；简报；时事通讯</x:t>
        </x:is>
      </x:c>
      <x:c r="F146" s="11" t="str">
        <x:v>n. report or open letter giving informal or confidential news of interest to a special group</x:v>
      </x:c>
      <x:c r="G146" s="30" t="str">
        <x:v>TSL</x:v>
      </x:c>
      <x:c r="H146" s="30"/>
      <x:c r="I146" s="30" t="n">
        <x:v>178</x:v>
      </x:c>
      <x:c r="J146" s="30" t="n">
        <x:v>5</x:v>
      </x:c>
      <x:c r="K146" s="30" t="n">
        <x:v>0</x:v>
      </x:c>
      <x:c r="L146" s="30" t="n">
        <x:v>0</x:v>
      </x:c>
      <x:c r="M146" s="30" t="n">
        <x:v>5</x:v>
      </x:c>
      <x:c r="N146" s="30" t="n">
        <x:v>0</x:v>
      </x:c>
      <x:c r="O146" s="11" t="str"/>
      <x:c r="P146" s="32" t="n">
        <x:v>0</x:v>
      </x:c>
      <x:c r="Q146" s="32" t="str"/>
      <x:c r="R146" s="32" t="str">
        <x:v>是</x:v>
      </x:c>
      <x:c r="S146" s="32" t="n">
        <x:f>IF(G146="TSL",42+18*(1251-I146)/1250,IF(H146&lt;=1000,8,IF(H146&lt;=2000,14,16)))+7*LN(1+J146)+5*LN(1+K146)+9*N146+MIN(12,4*P146)-IF(Q146="基础功能词",30,0)</x:f>
        <x:v>69.99351628459638</x:v>
      </x:c>
      <x:c r="T146" s="32" t="str">
        <x:f>IF(Q146="基础功能词","基础",IF(R146="是",IF(S146&gt;=57.09,"S","A"),"B"))</x:f>
        <x:v>S</x:v>
      </x:c>
      <x:c r="U146" s="32" t="str"/>
      <x:c r="V146" s="11" t="str"/>
      <x:c r="W146" s="11" t="str">
        <x:v>https://www.newgeneralservicelist.com/toeic-service-list</x:v>
      </x:c>
      <x:c r="X146" s="11" t="str">
        <x:v>https://github.com/skywind3000/ECDICT</x:v>
      </x:c>
    </x:row>
    <x:row r="147">
      <x:c r="A147" s="30" t="n">
        <x:f>ROW()-1</x:f>
        <x:v>146</x:v>
      </x:c>
      <x:c r="B147" t="str">
        <x:v>photographer</x:v>
      </x:c>
      <x:c r="C147" t="str">
        <x:v>fә'tɔ^rәfә</x:v>
      </x:c>
      <x:c r="D147" t="str"/>
      <x:c r="E147" s="11" t="str">
        <x:v>n. 摄影师, 摄影者</x:v>
      </x:c>
      <x:c r="F147" s="11" t="str">
        <x:v>n. someone who takes photographs professionally</x:v>
      </x:c>
      <x:c r="G147" s="30" t="str">
        <x:v>TSL</x:v>
      </x:c>
      <x:c r="H147" s="30"/>
      <x:c r="I147" s="30" t="n">
        <x:v>182</x:v>
      </x:c>
      <x:c r="J147" s="30" t="n">
        <x:v>5</x:v>
      </x:c>
      <x:c r="K147" s="30" t="n">
        <x:v>0</x:v>
      </x:c>
      <x:c r="L147" s="30" t="n">
        <x:v>1</x:v>
      </x:c>
      <x:c r="M147" s="30" t="n">
        <x:v>4</x:v>
      </x:c>
      <x:c r="N147" s="30" t="n">
        <x:v>0</x:v>
      </x:c>
      <x:c r="O147" s="11" t="str"/>
      <x:c r="P147" s="32" t="n">
        <x:v>0</x:v>
      </x:c>
      <x:c r="Q147" s="32" t="str"/>
      <x:c r="R147" s="32" t="str">
        <x:v>是</x:v>
      </x:c>
      <x:c r="S147" s="32" t="n">
        <x:f>IF(G147="TSL",42+18*(1251-I147)/1250,IF(H147&lt;=1000,8,IF(H147&lt;=2000,14,16)))+7*LN(1+J147)+5*LN(1+K147)+9*N147+MIN(12,4*P147)-IF(Q147="基础功能词",30,0)</x:f>
        <x:v>69.93591628459639</x:v>
      </x:c>
      <x:c r="T147" s="32" t="str">
        <x:f>IF(Q147="基础功能词","基础",IF(R147="是",IF(S147&gt;=57.09,"S","A"),"B"))</x:f>
        <x:v>S</x:v>
      </x:c>
      <x:c r="U147" s="32" t="str"/>
      <x:c r="V147" s="11" t="str"/>
      <x:c r="W147" s="11" t="str">
        <x:v>https://www.newgeneralservicelist.com/toeic-service-list</x:v>
      </x:c>
      <x:c r="X147" s="11" t="str">
        <x:v>https://github.com/skywind3000/ECDICT</x:v>
      </x:c>
    </x:row>
    <x:row r="148">
      <x:c r="A148" s="30" t="n">
        <x:f>ROW()-1</x:f>
        <x:v>147</x:v>
      </x:c>
      <x:c r="B148" t="str">
        <x:v>valid</x:v>
      </x:c>
      <x:c r="C148" t="str">
        <x:v>'vælid</x:v>
      </x:c>
      <x:c r="D148" t="str"/>
      <x:c r="E148" s="11" t="str">
        <x:v>a. 有确实根据的, 有法律效力的, 正当的, 正确的；[经] 有效的</x:v>
      </x:c>
      <x:c r="F148" s="11" t="str">
        <x:v>a. well grounded in logic or truth or having legal force; s. still legally acceptable</x:v>
      </x:c>
      <x:c r="G148" s="30" t="str">
        <x:v>TSL</x:v>
      </x:c>
      <x:c r="H148" s="30"/>
      <x:c r="I148" s="30" t="n">
        <x:v>94</x:v>
      </x:c>
      <x:c r="J148" s="30" t="n">
        <x:v>4</x:v>
      </x:c>
      <x:c r="K148" s="30" t="n">
        <x:v>0</x:v>
      </x:c>
      <x:c r="L148" s="30" t="n">
        <x:v>0</x:v>
      </x:c>
      <x:c r="M148" s="30" t="n">
        <x:v>4</x:v>
      </x:c>
      <x:c r="N148" s="30" t="n">
        <x:v>0</x:v>
      </x:c>
      <x:c r="O148" s="11" t="str"/>
      <x:c r="P148" s="32" t="n">
        <x:v>0</x:v>
      </x:c>
      <x:c r="Q148" s="32" t="str"/>
      <x:c r="R148" s="32" t="str">
        <x:v>是</x:v>
      </x:c>
      <x:c r="S148" s="32" t="n">
        <x:f>IF(G148="TSL",42+18*(1251-I148)/1250,IF(H148&lt;=1000,8,IF(H148&lt;=2000,14,16)))+7*LN(1+J148)+5*LN(1+K148)+9*N148+MIN(12,4*P148)-IF(Q148="基础功能词",30,0)</x:f>
        <x:v>69.9268653870387</x:v>
      </x:c>
      <x:c r="T148" s="32" t="str">
        <x:f>IF(Q148="基础功能词","基础",IF(R148="是",IF(S148&gt;=57.09,"S","A"),"B"))</x:f>
        <x:v>S</x:v>
      </x:c>
      <x:c r="U148" s="32" t="str"/>
      <x:c r="V148" s="11" t="str"/>
      <x:c r="W148" s="11" t="str">
        <x:v>https://www.newgeneralservicelist.com/toeic-service-list</x:v>
      </x:c>
      <x:c r="X148" s="11" t="str">
        <x:v>https://github.com/skywind3000/ECDICT</x:v>
      </x:c>
    </x:row>
    <x:row r="149">
      <x:c r="A149" s="30" t="n">
        <x:f>ROW()-1</x:f>
        <x:v>148</x:v>
      </x:c>
      <x:c r="B149" t="str">
        <x:v>usage</x:v>
      </x:c>
      <x:c r="C149" t="str">
        <x:v>'ju:sidʒ</x:v>
      </x:c>
      <x:c r="D149" t="str"/>
      <x:c r="E149" s="11" t="inlineStr">
        <x:is>
          <x:t xml:space="preserve">n. 使用；用法；习惯；惯例；惯用法</x:t>
        </x:is>
      </x:c>
      <x:c r="F149" s="11" t="str">
        <x:v>n. the customary manner in which a language (or a form of a language) is spoken or written</x:v>
      </x:c>
      <x:c r="G149" s="30" t="str">
        <x:v>TSL</x:v>
      </x:c>
      <x:c r="H149" s="30"/>
      <x:c r="I149" s="30" t="n">
        <x:v>386</x:v>
      </x:c>
      <x:c r="J149" s="30" t="n">
        <x:v>8</x:v>
      </x:c>
      <x:c r="K149" s="30" t="n">
        <x:v>0</x:v>
      </x:c>
      <x:c r="L149" s="30" t="n">
        <x:v>0</x:v>
      </x:c>
      <x:c r="M149" s="30" t="n">
        <x:v>8</x:v>
      </x:c>
      <x:c r="N149" s="30" t="n">
        <x:v>0</x:v>
      </x:c>
      <x:c r="O149" s="11" t="str"/>
      <x:c r="P149" s="32" t="n">
        <x:v>0</x:v>
      </x:c>
      <x:c r="Q149" s="32" t="str"/>
      <x:c r="R149" s="32" t="str">
        <x:v>是</x:v>
      </x:c>
      <x:c r="S149" s="32" t="n">
        <x:f>IF(G149="TSL",42+18*(1251-I149)/1250,IF(H149&lt;=1000,8,IF(H149&lt;=2000,14,16)))+7*LN(1+J149)+5*LN(1+K149)+9*N149+MIN(12,4*P149)-IF(Q149="基础功能词",30,0)</x:f>
        <x:v>69.83657204135353</x:v>
      </x:c>
      <x:c r="T149" s="32" t="str">
        <x:f>IF(Q149="基础功能词","基础",IF(R149="是",IF(S149&gt;=57.09,"S","A"),"B"))</x:f>
        <x:v>S</x:v>
      </x:c>
      <x:c r="U149" s="32" t="str"/>
      <x:c r="V149" s="11" t="str"/>
      <x:c r="W149" s="11" t="str">
        <x:v>https://www.newgeneralservicelist.com/toeic-service-list</x:v>
      </x:c>
      <x:c r="X149" s="11" t="str">
        <x:v>https://github.com/skywind3000/ECDICT</x:v>
      </x:c>
    </x:row>
    <x:row r="150">
      <x:c r="A150" s="30" t="n">
        <x:f>ROW()-1</x:f>
        <x:v>149</x:v>
      </x:c>
      <x:c r="B150" t="str">
        <x:v>afterward</x:v>
      </x:c>
      <x:c r="C150" t="str">
        <x:v>'ɑ:ftәwәd</x:v>
      </x:c>
      <x:c r="D150" t="str"/>
      <x:c r="E150" s="11" t="str">
        <x:v>adv. 然后, 后来</x:v>
      </x:c>
      <x:c r="F150" s="11" t="str">
        <x:v>r happening at a time subsequent to a reference time</x:v>
      </x:c>
      <x:c r="G150" s="30" t="str">
        <x:v>TSL</x:v>
      </x:c>
      <x:c r="H150" s="30"/>
      <x:c r="I150" s="30" t="n">
        <x:v>433</x:v>
      </x:c>
      <x:c r="J150" s="30" t="n">
        <x:v>5</x:v>
      </x:c>
      <x:c r="K150" s="30" t="n">
        <x:v>1</x:v>
      </x:c>
      <x:c r="L150" s="30" t="n">
        <x:v>1</x:v>
      </x:c>
      <x:c r="M150" s="30" t="n">
        <x:v>3</x:v>
      </x:c>
      <x:c r="N150" s="30" t="n">
        <x:v>0</x:v>
      </x:c>
      <x:c r="O150" s="11" t="str"/>
      <x:c r="P150" s="32" t="n">
        <x:v>0</x:v>
      </x:c>
      <x:c r="Q150" s="32" t="str"/>
      <x:c r="R150" s="32" t="str">
        <x:v>是</x:v>
      </x:c>
      <x:c r="S150" s="32" t="n">
        <x:f>IF(G150="TSL",42+18*(1251-I150)/1250,IF(H150&lt;=1000,8,IF(H150&lt;=2000,14,16)))+7*LN(1+J150)+5*LN(1+K150)+9*N150+MIN(12,4*P150)-IF(Q150="基础功能词",30,0)</x:f>
        <x:v>69.7872521873961</x:v>
      </x:c>
      <x:c r="T150" s="32" t="str">
        <x:f>IF(Q150="基础功能词","基础",IF(R150="是",IF(S150&gt;=57.09,"S","A"),"B"))</x:f>
        <x:v>S</x:v>
      </x:c>
      <x:c r="U150" s="32" t="str"/>
      <x:c r="V150" s="11" t="str"/>
      <x:c r="W150" s="11" t="str">
        <x:v>https://www.newgeneralservicelist.com/toeic-service-list</x:v>
      </x:c>
      <x:c r="X150" s="11" t="str">
        <x:v>https://github.com/skywind3000/ECDICT</x:v>
      </x:c>
    </x:row>
    <x:row r="151">
      <x:c r="A151" s="30" t="n">
        <x:f>ROW()-1</x:f>
        <x:v>150</x:v>
      </x:c>
      <x:c r="B151" t="str">
        <x:v>alert</x:v>
      </x:c>
      <x:c r="C151" t="str">
        <x:v>ә'lә:t</x:v>
      </x:c>
      <x:c r="D151" t="str"/>
      <x:c r="E151" s="11" t="str">
        <x:v>a. 警觉的, 灵敏的, 留心的；n. 警报；vt. 使警觉, 通知, 使意识到</x:v>
      </x:c>
      <x:c r="F151" s="11" t="str">
        <x:v>n. condition of heightened watchfulness or preparation for action; n. a warning serves to make you more alert to danger; a. engaged in or accustomed to close observation; s. quick and energetic</x:v>
      </x:c>
      <x:c r="G151" s="30" t="str">
        <x:v>TSL</x:v>
      </x:c>
      <x:c r="H151" s="30"/>
      <x:c r="I151" s="30" t="n">
        <x:v>515</x:v>
      </x:c>
      <x:c r="J151" s="30" t="n">
        <x:v>6</x:v>
      </x:c>
      <x:c r="K151" s="30" t="n">
        <x:v>1</x:v>
      </x:c>
      <x:c r="L151" s="30" t="n">
        <x:v>1</x:v>
      </x:c>
      <x:c r="M151" s="30" t="n">
        <x:v>4</x:v>
      </x:c>
      <x:c r="N151" s="30" t="n">
        <x:v>0</x:v>
      </x:c>
      <x:c r="O151" s="11" t="str"/>
      <x:c r="P151" s="32" t="n">
        <x:v>0</x:v>
      </x:c>
      <x:c r="Q151" s="32" t="str"/>
      <x:c r="R151" s="32" t="str">
        <x:v>是</x:v>
      </x:c>
      <x:c r="S151" s="32" t="n">
        <x:f>IF(G151="TSL",42+18*(1251-I151)/1250,IF(H151&lt;=1000,8,IF(H151&lt;=2000,14,16)))+7*LN(1+J151)+5*LN(1+K151)+9*N151+MIN(12,4*P151)-IF(Q151="基础功能词",30,0)</x:f>
        <x:v>69.68550694618692</x:v>
      </x:c>
      <x:c r="T151" s="32" t="str">
        <x:f>IF(Q151="基础功能词","基础",IF(R151="是",IF(S151&gt;=57.09,"S","A"),"B"))</x:f>
        <x:v>S</x:v>
      </x:c>
      <x:c r="U151" s="32" t="str"/>
      <x:c r="V151" s="11" t="str"/>
      <x:c r="W151" s="11" t="str">
        <x:v>https://www.newgeneralservicelist.com/toeic-service-list</x:v>
      </x:c>
      <x:c r="X151" s="11" t="str">
        <x:v>https://github.com/skywind3000/ECDICT</x:v>
      </x:c>
    </x:row>
    <x:row r="152">
      <x:c r="A152" s="30" t="n">
        <x:f>ROW()-1</x:f>
        <x:v>151</x:v>
      </x:c>
      <x:c r="B152" t="str">
        <x:v>desktop</x:v>
      </x:c>
      <x:c r="C152" t="str">
        <x:v>'desktɔp</x:v>
      </x:c>
      <x:c r="D152" t="str"/>
      <x:c r="E152" s="11" t="inlineStr">
        <x:is>
          <x:t xml:space="preserve">n. 台式电脑，台式机；桌面</x:t>
        </x:is>
      </x:c>
      <x:c r="F152" s="11" t="str">
        <x:v>n. the top of a desk</x:v>
      </x:c>
      <x:c r="G152" s="30" t="str">
        <x:v>TSL</x:v>
      </x:c>
      <x:c r="H152" s="30"/>
      <x:c r="I152" s="30" t="n">
        <x:v>403</x:v>
      </x:c>
      <x:c r="J152" s="30" t="n">
        <x:v>8</x:v>
      </x:c>
      <x:c r="K152" s="30" t="n">
        <x:v>0</x:v>
      </x:c>
      <x:c r="L152" s="30" t="n">
        <x:v>0</x:v>
      </x:c>
      <x:c r="M152" s="30" t="n">
        <x:v>8</x:v>
      </x:c>
      <x:c r="N152" s="30" t="n">
        <x:v>0</x:v>
      </x:c>
      <x:c r="O152" s="11" t="str"/>
      <x:c r="P152" s="32" t="n">
        <x:v>0</x:v>
      </x:c>
      <x:c r="Q152" s="32" t="str"/>
      <x:c r="R152" s="32" t="str">
        <x:v>是</x:v>
      </x:c>
      <x:c r="S152" s="32" t="n">
        <x:f>IF(G152="TSL",42+18*(1251-I152)/1250,IF(H152&lt;=1000,8,IF(H152&lt;=2000,14,16)))+7*LN(1+J152)+5*LN(1+K152)+9*N152+MIN(12,4*P152)-IF(Q152="基础功能词",30,0)</x:f>
        <x:v>69.59177204135354</x:v>
      </x:c>
      <x:c r="T152" s="32" t="str">
        <x:f>IF(Q152="基础功能词","基础",IF(R152="是",IF(S152&gt;=57.09,"S","A"),"B"))</x:f>
        <x:v>S</x:v>
      </x:c>
      <x:c r="U152" s="32" t="str"/>
      <x:c r="V152" s="11" t="str"/>
      <x:c r="W152" s="11" t="str">
        <x:v>https://www.newgeneralservicelist.com/toeic-service-list</x:v>
      </x:c>
      <x:c r="X152" s="11" t="str">
        <x:v>https://github.com/skywind3000/ECDICT</x:v>
      </x:c>
    </x:row>
    <x:row r="153">
      <x:c r="A153" s="30" t="n">
        <x:f>ROW()-1</x:f>
        <x:v>152</x:v>
      </x:c>
      <x:c r="B153" t="str">
        <x:v>sculpture</x:v>
      </x:c>
      <x:c r="C153" t="str">
        <x:v>'skʌlptʃә</x:v>
      </x:c>
      <x:c r="D153" t="str"/>
      <x:c r="E153" s="11" t="inlineStr">
        <x:is>
          <x:t xml:space="preserve">n. 雕塑；雕刻品；vt. 雕刻</x:t>
        </x:is>
      </x:c>
      <x:c r="F153" s="11" t="str">
        <x:v>n. a three-dimensional work of plastic art; n. creating figures or designs in three dimensions</x:v>
      </x:c>
      <x:c r="G153" s="30" t="str">
        <x:v>TSL</x:v>
      </x:c>
      <x:c r="H153" s="30"/>
      <x:c r="I153" s="30" t="n">
        <x:v>287</x:v>
      </x:c>
      <x:c r="J153" s="30" t="n">
        <x:v>6</x:v>
      </x:c>
      <x:c r="K153" s="30" t="n">
        <x:v>0</x:v>
      </x:c>
      <x:c r="L153" s="30" t="n">
        <x:v>0</x:v>
      </x:c>
      <x:c r="M153" s="30" t="n">
        <x:v>6</x:v>
      </x:c>
      <x:c r="N153" s="30" t="n">
        <x:v>0</x:v>
      </x:c>
      <x:c r="O153" s="11" t="str"/>
      <x:c r="P153" s="32" t="n">
        <x:v>0</x:v>
      </x:c>
      <x:c r="Q153" s="32" t="str"/>
      <x:c r="R153" s="32" t="str">
        <x:v>是</x:v>
      </x:c>
      <x:c r="S153" s="32" t="n">
        <x:f>IF(G153="TSL",42+18*(1251-I153)/1250,IF(H153&lt;=1000,8,IF(H153&lt;=2000,14,16)))+7*LN(1+J153)+5*LN(1+K153)+9*N153+MIN(12,4*P153)-IF(Q153="基础功能词",30,0)</x:f>
        <x:v>69.50297104338719</x:v>
      </x:c>
      <x:c r="T153" s="32" t="str">
        <x:f>IF(Q153="基础功能词","基础",IF(R153="是",IF(S153&gt;=57.09,"S","A"),"B"))</x:f>
        <x:v>S</x:v>
      </x:c>
      <x:c r="U153" s="32" t="str"/>
      <x:c r="V153" s="11" t="str"/>
      <x:c r="W153" s="11" t="str">
        <x:v>https://www.newgeneralservicelist.com/toeic-service-list</x:v>
      </x:c>
      <x:c r="X153" s="11" t="str">
        <x:v>https://github.com/skywind3000/ECDICT</x:v>
      </x:c>
    </x:row>
    <x:row r="154">
      <x:c r="A154" s="30" t="n">
        <x:f>ROW()-1</x:f>
        <x:v>153</x:v>
      </x:c>
      <x:c r="B154" t="str">
        <x:v>renovate</x:v>
      </x:c>
      <x:c r="C154" t="str">
        <x:v>'renәuveit</x:v>
      </x:c>
      <x:c r="D154" t="str"/>
      <x:c r="E154" s="11" t="inlineStr">
        <x:is>
          <x:t xml:space="preserve">vt. 翻新；整修；修复</x:t>
        </x:is>
      </x:c>
      <x:c r="F154" s="11" t="str">
        <x:v>v. restore to a previous or better condition</x:v>
      </x:c>
      <x:c r="G154" s="30" t="str">
        <x:v>TSL</x:v>
      </x:c>
      <x:c r="H154" s="30"/>
      <x:c r="I154" s="30" t="n">
        <x:v>124</x:v>
      </x:c>
      <x:c r="J154" s="30" t="n">
        <x:v>4</x:v>
      </x:c>
      <x:c r="K154" s="30" t="n">
        <x:v>0</x:v>
      </x:c>
      <x:c r="L154" s="30" t="n">
        <x:v>2</x:v>
      </x:c>
      <x:c r="M154" s="30" t="n">
        <x:v>2</x:v>
      </x:c>
      <x:c r="N154" s="30" t="n">
        <x:v>0</x:v>
      </x:c>
      <x:c r="O154" s="11" t="str"/>
      <x:c r="P154" s="32" t="n">
        <x:v>0</x:v>
      </x:c>
      <x:c r="Q154" s="32" t="str"/>
      <x:c r="R154" s="32" t="str">
        <x:v>是</x:v>
      </x:c>
      <x:c r="S154" s="32" t="n">
        <x:f>IF(G154="TSL",42+18*(1251-I154)/1250,IF(H154&lt;=1000,8,IF(H154&lt;=2000,14,16)))+7*LN(1+J154)+5*LN(1+K154)+9*N154+MIN(12,4*P154)-IF(Q154="基础功能词",30,0)</x:f>
        <x:v>69.4948653870387</x:v>
      </x:c>
      <x:c r="T154" s="32" t="str">
        <x:f>IF(Q154="基础功能词","基础",IF(R154="是",IF(S154&gt;=57.09,"S","A"),"B"))</x:f>
        <x:v>S</x:v>
      </x:c>
      <x:c r="U154" s="32" t="str"/>
      <x:c r="V154" s="11" t="str"/>
      <x:c r="W154" s="11" t="str">
        <x:v>https://www.newgeneralservicelist.com/toeic-service-list</x:v>
      </x:c>
      <x:c r="X154" s="11" t="str">
        <x:v>https://github.com/skywind3000/ECDICT</x:v>
      </x:c>
    </x:row>
    <x:row r="155">
      <x:c r="A155" s="30" t="n">
        <x:f>ROW()-1</x:f>
        <x:v>154</x:v>
      </x:c>
      <x:c r="B155" t="str">
        <x:v>hotline</x:v>
      </x:c>
      <x:c r="C155" t="str">
        <x:v>'hɔtlain</x:v>
      </x:c>
      <x:c r="D155" t="str"/>
      <x:c r="E155" s="11" t="str">
        <x:v>n. 热线电话, 咨询电话；热线</x:v>
      </x:c>
      <x:c r="F155" s="11" t="inlineStr">
        <x:is>
          <x:t xml:space="preserve">n. a direct telephone line for emergencies or inquiries</x:t>
        </x:is>
      </x:c>
      <x:c r="G155" s="30" t="str">
        <x:v>TSL</x:v>
      </x:c>
      <x:c r="H155" s="30"/>
      <x:c r="I155" s="30" t="n">
        <x:v>679</x:v>
      </x:c>
      <x:c r="J155" s="30" t="n">
        <x:v>3</x:v>
      </x:c>
      <x:c r="K155" s="30" t="n">
        <x:v>2</x:v>
      </x:c>
      <x:c r="L155" s="30" t="n">
        <x:v>0</x:v>
      </x:c>
      <x:c r="M155" s="30" t="n">
        <x:v>1</x:v>
      </x:c>
      <x:c r="N155" s="30" t="n">
        <x:v>0</x:v>
      </x:c>
      <x:c r="O155" s="11" t="str">
        <x:v>after-sales hotline service</x:v>
      </x:c>
      <x:c r="P155" s="32" t="n">
        <x:v>1</x:v>
      </x:c>
      <x:c r="Q155" s="32" t="str"/>
      <x:c r="R155" s="32" t="str">
        <x:v>是</x:v>
      </x:c>
      <x:c r="S155" s="32" t="n">
        <x:f>IF(G155="TSL",42+18*(1251-I155)/1250,IF(H155&lt;=1000,8,IF(H155&lt;=2000,14,16)))+7*LN(1+J155)+5*LN(1+K155)+9*N155+MIN(12,4*P155)-IF(Q155="基础功能词",30,0)</x:f>
        <x:v>69.43392197117979</x:v>
      </x:c>
      <x:c r="T155" s="32" t="str">
        <x:f>IF(Q155="基础功能词","基础",IF(R155="是",IF(S155&gt;=57.09,"S","A"),"B"))</x:f>
        <x:v>S</x:v>
      </x:c>
      <x:c r="U155" s="32" t="str"/>
      <x:c r="V155" s="11" t="inlineStr">
        <x:is>
          <x:t xml:space="preserve">音标/英文简释由 LLM 补全（2026-09-12），待人工复核</x:t>
        </x:is>
      </x:c>
      <x:c r="W155" s="11" t="str">
        <x:v>https://www.newgeneralservicelist.com/toeic-service-list</x:v>
      </x:c>
      <x:c r="X155" s="11" t="str">
        <x:v>https://github.com/skywind3000/ECDICT</x:v>
      </x:c>
    </x:row>
    <x:row r="156">
      <x:c r="A156" s="30" t="n">
        <x:f>ROW()-1</x:f>
        <x:v>155</x:v>
      </x:c>
      <x:c r="B156" t="str">
        <x:v>noon</x:v>
      </x:c>
      <x:c r="C156" t="str">
        <x:v>nu:n</x:v>
      </x:c>
      <x:c r="D156" t="str"/>
      <x:c r="E156" s="11" t="inlineStr">
        <x:is>
          <x:t xml:space="preserve">n. 正午；中午</x:t>
        </x:is>
      </x:c>
      <x:c r="F156" s="11" t="str">
        <x:v>n. the middle of the day</x:v>
      </x:c>
      <x:c r="G156" s="30" t="str">
        <x:v>TSL</x:v>
      </x:c>
      <x:c r="H156" s="30"/>
      <x:c r="I156" s="30" t="n">
        <x:v>21</x:v>
      </x:c>
      <x:c r="J156" s="30" t="n">
        <x:v>3</x:v>
      </x:c>
      <x:c r="K156" s="30" t="n">
        <x:v>0</x:v>
      </x:c>
      <x:c r="L156" s="30" t="n">
        <x:v>0</x:v>
      </x:c>
      <x:c r="M156" s="30" t="n">
        <x:v>3</x:v>
      </x:c>
      <x:c r="N156" s="30" t="n">
        <x:v>0</x:v>
      </x:c>
      <x:c r="O156" s="11" t="str"/>
      <x:c r="P156" s="32" t="n">
        <x:v>0</x:v>
      </x:c>
      <x:c r="Q156" s="32" t="str"/>
      <x:c r="R156" s="32" t="str">
        <x:v>是</x:v>
      </x:c>
      <x:c r="S156" s="32" t="n">
        <x:f>IF(G156="TSL",42+18*(1251-I156)/1250,IF(H156&lt;=1000,8,IF(H156&lt;=2000,14,16)))+7*LN(1+J156)+5*LN(1+K156)+9*N156+MIN(12,4*P156)-IF(Q156="基础功能词",30,0)</x:f>
        <x:v>69.41606052783924</x:v>
      </x:c>
      <x:c r="T156" s="32" t="str">
        <x:f>IF(Q156="基础功能词","基础",IF(R156="是",IF(S156&gt;=57.09,"S","A"),"B"))</x:f>
        <x:v>S</x:v>
      </x:c>
      <x:c r="U156" s="32" t="str"/>
      <x:c r="V156" s="11" t="str"/>
      <x:c r="W156" s="11" t="str">
        <x:v>https://www.newgeneralservicelist.com/toeic-service-list</x:v>
      </x:c>
      <x:c r="X156" s="11" t="str">
        <x:v>https://github.com/skywind3000/ECDICT</x:v>
      </x:c>
    </x:row>
    <x:row r="157">
      <x:c r="A157" s="30" t="n">
        <x:f>ROW()-1</x:f>
        <x:v>156</x:v>
      </x:c>
      <x:c r="B157" t="str">
        <x:v>coordinate</x:v>
      </x:c>
      <x:c r="C157" t="str">
        <x:v>kәu'ɒ:dineit</x:v>
      </x:c>
      <x:c r="D157" t="str"/>
      <x:c r="E157" s="11" t="inlineStr">
        <x:is>
          <x:t xml:space="preserve">n. 坐标；v. (使)协调</x:t>
        </x:is>
      </x:c>
      <x:c r="F157" s="11" t="str">
        <x:v>n. a number that identifies a position relative to an axis; v. bring into common action, movement, or condition; v. be co-ordinated; s. of equal importance, rank, or degree</x:v>
      </x:c>
      <x:c r="G157" s="30" t="str">
        <x:v>TSL</x:v>
      </x:c>
      <x:c r="H157" s="30"/>
      <x:c r="I157" s="30" t="n">
        <x:v>221</x:v>
      </x:c>
      <x:c r="J157" s="30" t="n">
        <x:v>5</x:v>
      </x:c>
      <x:c r="K157" s="30" t="n">
        <x:v>0</x:v>
      </x:c>
      <x:c r="L157" s="30" t="n">
        <x:v>4</x:v>
      </x:c>
      <x:c r="M157" s="30" t="n">
        <x:v>1</x:v>
      </x:c>
      <x:c r="N157" s="30" t="n">
        <x:v>0</x:v>
      </x:c>
      <x:c r="O157" s="11" t="str"/>
      <x:c r="P157" s="32" t="n">
        <x:v>0</x:v>
      </x:c>
      <x:c r="Q157" s="32" t="str"/>
      <x:c r="R157" s="32" t="str">
        <x:v>是</x:v>
      </x:c>
      <x:c r="S157" s="32" t="n">
        <x:f>IF(G157="TSL",42+18*(1251-I157)/1250,IF(H157&lt;=1000,8,IF(H157&lt;=2000,14,16)))+7*LN(1+J157)+5*LN(1+K157)+9*N157+MIN(12,4*P157)-IF(Q157="基础功能词",30,0)</x:f>
        <x:v>69.37431628459639</x:v>
      </x:c>
      <x:c r="T157" s="32" t="str">
        <x:f>IF(Q157="基础功能词","基础",IF(R157="是",IF(S157&gt;=57.09,"S","A"),"B"))</x:f>
        <x:v>S</x:v>
      </x:c>
      <x:c r="U157" s="32" t="str"/>
      <x:c r="V157" s="11" t="str"/>
      <x:c r="W157" s="11" t="str">
        <x:v>https://www.newgeneralservicelist.com/toeic-service-list</x:v>
      </x:c>
      <x:c r="X157" s="11" t="str">
        <x:v>https://github.com/skywind3000/ECDICT</x:v>
      </x:c>
    </x:row>
    <x:row r="158">
      <x:c r="A158" s="30" t="n">
        <x:f>ROW()-1</x:f>
        <x:v>157</x:v>
      </x:c>
      <x:c r="B158" t="str">
        <x:v>patron</x:v>
      </x:c>
      <x:c r="C158" t="str">
        <x:v>'peitrәn</x:v>
      </x:c>
      <x:c r="D158" t="str"/>
      <x:c r="E158" s="11" t="inlineStr">
        <x:is>
          <x:t xml:space="preserve">n. 顾客，主顾；赞助人，资助人</x:t>
        </x:is>
      </x:c>
      <x:c r="F158" s="11" t="str">
        <x:v>n. a regular customer; n. the proprietor of an inn; n. someone who supports or champions something</x:v>
      </x:c>
      <x:c r="G158" s="30" t="str">
        <x:v>TSL</x:v>
      </x:c>
      <x:c r="H158" s="30"/>
      <x:c r="I158" s="30" t="n">
        <x:v>269</x:v>
      </x:c>
      <x:c r="J158" s="30" t="n">
        <x:v>2</x:v>
      </x:c>
      <x:c r="K158" s="30" t="n">
        <x:v>2</x:v>
      </x:c>
      <x:c r="L158" s="30" t="n">
        <x:v>0</x:v>
      </x:c>
      <x:c r="M158" s="30" t="n">
        <x:v>0</x:v>
      </x:c>
      <x:c r="N158" s="30" t="n">
        <x:v>0</x:v>
      </x:c>
      <x:c r="O158" s="11" t="str"/>
      <x:c r="P158" s="32" t="n">
        <x:v>0</x:v>
      </x:c>
      <x:c r="Q158" s="32" t="str"/>
      <x:c r="R158" s="32" t="str">
        <x:v>是</x:v>
      </x:c>
      <x:c r="S158" s="32" t="n">
        <x:f>IF(G158="TSL",42+18*(1251-I158)/1250,IF(H158&lt;=1000,8,IF(H158&lt;=2000,14,16)))+7*LN(1+J158)+5*LN(1+K158)+9*N158+MIN(12,4*P158)-IF(Q158="基础功能词",30,0)</x:f>
        <x:v>69.32414746401732</x:v>
      </x:c>
      <x:c r="T158" s="32" t="str">
        <x:f>IF(Q158="基础功能词","基础",IF(R158="是",IF(S158&gt;=57.09,"S","A"),"B"))</x:f>
        <x:v>S</x:v>
      </x:c>
      <x:c r="U158" s="32" t="str"/>
      <x:c r="V158" s="11" t="str"/>
      <x:c r="W158" s="11" t="str">
        <x:v>https://www.newgeneralservicelist.com/toeic-service-list</x:v>
      </x:c>
      <x:c r="X158" s="11" t="str">
        <x:v>https://github.com/skywind3000/ECDICT</x:v>
      </x:c>
    </x:row>
    <x:row r="159">
      <x:c r="A159" s="30" t="n">
        <x:f>ROW()-1</x:f>
        <x:v>158</x:v>
      </x:c>
      <x:c r="B159" t="str">
        <x:v>shortly</x:v>
      </x:c>
      <x:c r="C159" t="str">
        <x:v>'ʃɒ:tli</x:v>
      </x:c>
      <x:c r="D159" t="str"/>
      <x:c r="E159" s="11" t="inlineStr">
        <x:is>
          <x:t xml:space="preserve">adv. 不久；很快</x:t>
        </x:is>
      </x:c>
      <x:c r="F159" s="11" t="str">
        <x:v>r. for a short time; r. at a short distance</x:v>
      </x:c>
      <x:c r="G159" s="30" t="str">
        <x:v>TSL</x:v>
      </x:c>
      <x:c r="H159" s="30"/>
      <x:c r="I159" s="30" t="n">
        <x:v>129</x:v>
      </x:c>
      <x:c r="J159" s="30" t="n">
        <x:v>2</x:v>
      </x:c>
      <x:c r="K159" s="30" t="n">
        <x:v>1</x:v>
      </x:c>
      <x:c r="L159" s="30" t="n">
        <x:v>0</x:v>
      </x:c>
      <x:c r="M159" s="30" t="n">
        <x:v>1</x:v>
      </x:c>
      <x:c r="N159" s="30" t="n">
        <x:v>0</x:v>
      </x:c>
      <x:c r="O159" s="11" t="str"/>
      <x:c r="P159" s="32" t="n">
        <x:v>0</x:v>
      </x:c>
      <x:c r="Q159" s="32" t="str"/>
      <x:c r="R159" s="32" t="str">
        <x:v>是</x:v>
      </x:c>
      <x:c r="S159" s="32" t="n">
        <x:f>IF(G159="TSL",42+18*(1251-I159)/1250,IF(H159&lt;=1000,8,IF(H159&lt;=2000,14,16)))+7*LN(1+J159)+5*LN(1+K159)+9*N159+MIN(12,4*P159)-IF(Q159="基础功能词",30,0)</x:f>
        <x:v>69.31282192347649</x:v>
      </x:c>
      <x:c r="T159" s="32" t="str">
        <x:f>IF(Q159="基础功能词","基础",IF(R159="是",IF(S159&gt;=57.09,"S","A"),"B"))</x:f>
        <x:v>S</x:v>
      </x:c>
      <x:c r="U159" s="32" t="str"/>
      <x:c r="V159" s="11" t="str"/>
      <x:c r="W159" s="11" t="str">
        <x:v>https://www.newgeneralservicelist.com/toeic-service-list</x:v>
      </x:c>
      <x:c r="X159" s="11" t="str">
        <x:v>https://github.com/skywind3000/ECDICT</x:v>
      </x:c>
    </x:row>
    <x:row r="160">
      <x:c r="A160" s="30" t="n">
        <x:f>ROW()-1</x:f>
        <x:v>159</x:v>
      </x:c>
      <x:c r="B160" t="str">
        <x:v>availability</x:v>
      </x:c>
      <x:c r="C160" t="str">
        <x:v>ә.veilә'biliti</x:v>
      </x:c>
      <x:c r="D160" t="str"/>
      <x:c r="E160" s="11" t="inlineStr">
        <x:is>
          <x:t xml:space="preserve">n. 可用性；可获得性；可得性</x:t>
        </x:is>
      </x:c>
      <x:c r="F160" s="11" t="str">
        <x:v>n the quality of being at hand when needed</x:v>
      </x:c>
      <x:c r="G160" s="30" t="str">
        <x:v>TSL</x:v>
      </x:c>
      <x:c r="H160" s="30"/>
      <x:c r="I160" s="30" t="n">
        <x:v>229</x:v>
      </x:c>
      <x:c r="J160" s="30" t="n">
        <x:v>5</x:v>
      </x:c>
      <x:c r="K160" s="30" t="n">
        <x:v>0</x:v>
      </x:c>
      <x:c r="L160" s="30" t="n">
        <x:v>1</x:v>
      </x:c>
      <x:c r="M160" s="30" t="n">
        <x:v>4</x:v>
      </x:c>
      <x:c r="N160" s="30" t="n">
        <x:v>0</x:v>
      </x:c>
      <x:c r="O160" s="11" t="str"/>
      <x:c r="P160" s="32" t="n">
        <x:v>0</x:v>
      </x:c>
      <x:c r="Q160" s="32" t="str"/>
      <x:c r="R160" s="32" t="str">
        <x:v>是</x:v>
      </x:c>
      <x:c r="S160" s="32" t="n">
        <x:f>IF(G160="TSL",42+18*(1251-I160)/1250,IF(H160&lt;=1000,8,IF(H160&lt;=2000,14,16)))+7*LN(1+J160)+5*LN(1+K160)+9*N160+MIN(12,4*P160)-IF(Q160="基础功能词",30,0)</x:f>
        <x:v>69.25911628459639</x:v>
      </x:c>
      <x:c r="T160" s="32" t="str">
        <x:f>IF(Q160="基础功能词","基础",IF(R160="是",IF(S160&gt;=57.09,"S","A"),"B"))</x:f>
        <x:v>S</x:v>
      </x:c>
      <x:c r="U160" s="32" t="str"/>
      <x:c r="V160" s="11" t="str"/>
      <x:c r="W160" s="11" t="str">
        <x:v>https://www.newgeneralservicelist.com/toeic-service-list</x:v>
      </x:c>
      <x:c r="X160" s="11" t="str">
        <x:v>https://github.com/skywind3000/ECDICT</x:v>
      </x:c>
    </x:row>
    <x:row r="161">
      <x:c r="A161" s="30" t="n">
        <x:f>ROW()-1</x:f>
        <x:v>160</x:v>
      </x:c>
      <x:c r="B161" t="str">
        <x:v>confidential</x:v>
      </x:c>
      <x:c r="C161" t="str">
        <x:v>.kɒnfi'denʃәl</x:v>
      </x:c>
      <x:c r="D161" t="str"/>
      <x:c r="E161" s="11" t="inlineStr">
        <x:is>
          <x:t xml:space="preserve">a. 机密的，秘密的；受信赖的</x:t>
        </x:is>
      </x:c>
      <x:c r="F161" s="11" t="str">
        <x:v>s. entrusted with private information and the confidence of another; s. (of information) given in confidence or in secret; s. denoting confidence or intimacy; s. the level of official classification for documents next above restricted and below secret; available only to persons a</x:v>
      </x:c>
      <x:c r="G161" s="30" t="str">
        <x:v>TSL</x:v>
      </x:c>
      <x:c r="H161" s="30"/>
      <x:c r="I161" s="30" t="n">
        <x:v>381</x:v>
      </x:c>
      <x:c r="J161" s="30" t="n">
        <x:v>4</x:v>
      </x:c>
      <x:c r="K161" s="30" t="n">
        <x:v>1</x:v>
      </x:c>
      <x:c r="L161" s="30" t="n">
        <x:v>2</x:v>
      </x:c>
      <x:c r="M161" s="30" t="n">
        <x:v>1</x:v>
      </x:c>
      <x:c r="N161" s="30" t="n">
        <x:v>0</x:v>
      </x:c>
      <x:c r="O161" s="11" t="str"/>
      <x:c r="P161" s="32" t="n">
        <x:v>0</x:v>
      </x:c>
      <x:c r="Q161" s="32" t="str"/>
      <x:c r="R161" s="32" t="str">
        <x:v>是</x:v>
      </x:c>
      <x:c r="S161" s="32" t="n">
        <x:f>IF(G161="TSL",42+18*(1251-I161)/1250,IF(H161&lt;=1000,8,IF(H161&lt;=2000,14,16)))+7*LN(1+J161)+5*LN(1+K161)+9*N161+MIN(12,4*P161)-IF(Q161="基础功能词",30,0)</x:f>
        <x:v>69.25980128983842</x:v>
      </x:c>
      <x:c r="T161" s="32" t="str">
        <x:f>IF(Q161="基础功能词","基础",IF(R161="是",IF(S161&gt;=57.09,"S","A"),"B"))</x:f>
        <x:v>S</x:v>
      </x:c>
      <x:c r="U161" s="32" t="str"/>
      <x:c r="V161" s="11" t="str"/>
      <x:c r="W161" s="11" t="str">
        <x:v>https://www.newgeneralservicelist.com/toeic-service-list</x:v>
      </x:c>
      <x:c r="X161" s="11" t="str">
        <x:v>https://github.com/skywind3000/ECDICT</x:v>
      </x:c>
    </x:row>
    <x:row r="162">
      <x:c r="A162" s="30" t="n">
        <x:f>ROW()-1</x:f>
        <x:v>161</x:v>
      </x:c>
      <x:c r="B162" t="str">
        <x:v>subway</x:v>
      </x:c>
      <x:c r="C162" t="str">
        <x:v>'sʌbwei</x:v>
      </x:c>
      <x:c r="D162" t="str"/>
      <x:c r="E162" s="11" t="inlineStr">
        <x:is>
          <x:t xml:space="preserve">n. 地铁；地下通道</x:t>
        </x:is>
      </x:c>
      <x:c r="F162" s="11" t="str">
        <x:v>n an electric railway operating below the surface of the ground (usually in a city); n an underground tunnel or passage enabling pedestrians to cross a road or railway</x:v>
      </x:c>
      <x:c r="G162" s="30" t="str">
        <x:v>TSL</x:v>
      </x:c>
      <x:c r="H162" s="30"/>
      <x:c r="I162" s="30" t="n">
        <x:v>36</x:v>
      </x:c>
      <x:c r="J162" s="30" t="n">
        <x:v>3</x:v>
      </x:c>
      <x:c r="K162" s="30" t="n">
        <x:v>0</x:v>
      </x:c>
      <x:c r="L162" s="30" t="n">
        <x:v>0</x:v>
      </x:c>
      <x:c r="M162" s="30" t="n">
        <x:v>3</x:v>
      </x:c>
      <x:c r="N162" s="30" t="n">
        <x:v>0</x:v>
      </x:c>
      <x:c r="O162" s="11" t="str"/>
      <x:c r="P162" s="32" t="n">
        <x:v>0</x:v>
      </x:c>
      <x:c r="Q162" s="32" t="str"/>
      <x:c r="R162" s="32" t="str">
        <x:v>是</x:v>
      </x:c>
      <x:c r="S162" s="32" t="n">
        <x:f>IF(G162="TSL",42+18*(1251-I162)/1250,IF(H162&lt;=1000,8,IF(H162&lt;=2000,14,16)))+7*LN(1+J162)+5*LN(1+K162)+9*N162+MIN(12,4*P162)-IF(Q162="基础功能词",30,0)</x:f>
        <x:v>69.20006052783923</x:v>
      </x:c>
      <x:c r="T162" s="32" t="str">
        <x:f>IF(Q162="基础功能词","基础",IF(R162="是",IF(S162&gt;=57.09,"S","A"),"B"))</x:f>
        <x:v>S</x:v>
      </x:c>
      <x:c r="U162" s="32" t="str"/>
      <x:c r="V162" s="11" t="str"/>
      <x:c r="W162" s="11" t="str">
        <x:v>https://www.newgeneralservicelist.com/toeic-service-list</x:v>
      </x:c>
      <x:c r="X162" s="11" t="str">
        <x:v>https://github.com/skywind3000/ECDICT</x:v>
      </x:c>
    </x:row>
    <x:row r="163">
      <x:c r="A163" s="30" t="n">
        <x:f>ROW()-1</x:f>
        <x:v>162</x:v>
      </x:c>
      <x:c r="B163" t="str">
        <x:v>architect</x:v>
      </x:c>
      <x:c r="C163" t="str">
        <x:v>'ɑ:kitekt</x:v>
      </x:c>
      <x:c r="D163" t="str"/>
      <x:c r="E163" s="11" t="str">
        <x:v>n. 建筑师, 设计者, 缔造者</x:v>
      </x:c>
      <x:c r="F163" s="11" t="str">
        <x:v>n. someone who creates plans to be used in making something (such as buildings)</x:v>
      </x:c>
      <x:c r="G163" s="30" t="str">
        <x:v>TSL</x:v>
      </x:c>
      <x:c r="H163" s="30"/>
      <x:c r="I163" s="30" t="n">
        <x:v>148</x:v>
      </x:c>
      <x:c r="J163" s="30" t="n">
        <x:v>4</x:v>
      </x:c>
      <x:c r="K163" s="30" t="n">
        <x:v>0</x:v>
      </x:c>
      <x:c r="L163" s="30" t="n">
        <x:v>0</x:v>
      </x:c>
      <x:c r="M163" s="30" t="n">
        <x:v>4</x:v>
      </x:c>
      <x:c r="N163" s="30" t="n">
        <x:v>0</x:v>
      </x:c>
      <x:c r="O163" s="11" t="str"/>
      <x:c r="P163" s="32" t="n">
        <x:v>0</x:v>
      </x:c>
      <x:c r="Q163" s="32" t="str"/>
      <x:c r="R163" s="32" t="str">
        <x:v>是</x:v>
      </x:c>
      <x:c r="S163" s="32" t="n">
        <x:f>IF(G163="TSL",42+18*(1251-I163)/1250,IF(H163&lt;=1000,8,IF(H163&lt;=2000,14,16)))+7*LN(1+J163)+5*LN(1+K163)+9*N163+MIN(12,4*P163)-IF(Q163="基础功能词",30,0)</x:f>
        <x:v>69.14926538703871</x:v>
      </x:c>
      <x:c r="T163" s="32" t="str">
        <x:f>IF(Q163="基础功能词","基础",IF(R163="是",IF(S163&gt;=57.09,"S","A"),"B"))</x:f>
        <x:v>S</x:v>
      </x:c>
      <x:c r="U163" s="32" t="str"/>
      <x:c r="V163" s="11" t="str"/>
      <x:c r="W163" s="11" t="str">
        <x:v>https://www.newgeneralservicelist.com/toeic-service-list</x:v>
      </x:c>
      <x:c r="X163" s="11" t="str">
        <x:v>https://github.com/skywind3000/ECDICT</x:v>
      </x:c>
    </x:row>
    <x:row r="164">
      <x:c r="A164" s="30" t="n">
        <x:f>ROW()-1</x:f>
        <x:v>163</x:v>
      </x:c>
      <x:c r="B164" t="str">
        <x:v>merger</x:v>
      </x:c>
      <x:c r="C164" t="str">
        <x:v>'mә:dʒә</x:v>
      </x:c>
      <x:c r="D164" t="str"/>
      <x:c r="E164" s="11" t="str">
        <x:v>n. 合并, 归并；[经] 购并</x:v>
      </x:c>
      <x:c r="F164" s="11" t="str">
        <x:v>n the combination of two or more commercial companies; n an occurrence that involves the production of a union</x:v>
      </x:c>
      <x:c r="G164" s="30" t="str">
        <x:v>TSL</x:v>
      </x:c>
      <x:c r="H164" s="30"/>
      <x:c r="I164" s="30" t="n">
        <x:v>141</x:v>
      </x:c>
      <x:c r="J164" s="30" t="n">
        <x:v>2</x:v>
      </x:c>
      <x:c r="K164" s="30" t="n">
        <x:v>1</x:v>
      </x:c>
      <x:c r="L164" s="30" t="n">
        <x:v>0</x:v>
      </x:c>
      <x:c r="M164" s="30" t="n">
        <x:v>1</x:v>
      </x:c>
      <x:c r="N164" s="30" t="n">
        <x:v>0</x:v>
      </x:c>
      <x:c r="O164" s="11" t="str"/>
      <x:c r="P164" s="32" t="n">
        <x:v>0</x:v>
      </x:c>
      <x:c r="Q164" s="32" t="str"/>
      <x:c r="R164" s="32" t="str">
        <x:v>是</x:v>
      </x:c>
      <x:c r="S164" s="32" t="n">
        <x:f>IF(G164="TSL",42+18*(1251-I164)/1250,IF(H164&lt;=1000,8,IF(H164&lt;=2000,14,16)))+7*LN(1+J164)+5*LN(1+K164)+9*N164+MIN(12,4*P164)-IF(Q164="基础功能词",30,0)</x:f>
        <x:v>69.1400219234765</x:v>
      </x:c>
      <x:c r="T164" s="32" t="str">
        <x:f>IF(Q164="基础功能词","基础",IF(R164="是",IF(S164&gt;=57.09,"S","A"),"B"))</x:f>
        <x:v>S</x:v>
      </x:c>
      <x:c r="U164" s="32" t="str"/>
      <x:c r="V164" s="11" t="str"/>
      <x:c r="W164" s="11" t="str">
        <x:v>https://www.newgeneralservicelist.com/toeic-service-list</x:v>
      </x:c>
      <x:c r="X164" s="11" t="str">
        <x:v>https://github.com/skywind3000/ECDICT</x:v>
      </x:c>
    </x:row>
    <x:row r="165">
      <x:c r="A165" s="30" t="n">
        <x:f>ROW()-1</x:f>
        <x:v>164</x:v>
      </x:c>
      <x:c r="B165" t="str">
        <x:v>favorable</x:v>
      </x:c>
      <x:c r="C165" t="str">
        <x:v>'feivәrәbl</x:v>
      </x:c>
      <x:c r="D165" t="str"/>
      <x:c r="E165" s="11" t="str">
        <x:v>a. 有利的, 赞许的, 良好的</x:v>
      </x:c>
      <x:c r="F165" s="11" t="str">
        <x:v>a. encouraging or approving or pleasing; a. (of winds or weather) tending to promote or facilitate; s. occurring at a convenient or suitable time</x:v>
      </x:c>
      <x:c r="G165" s="30" t="str">
        <x:v>TSL</x:v>
      </x:c>
      <x:c r="H165" s="30"/>
      <x:c r="I165" s="30" t="n">
        <x:v>768</x:v>
      </x:c>
      <x:c r="J165" s="30" t="n">
        <x:v>2</x:v>
      </x:c>
      <x:c r="K165" s="30" t="n">
        <x:v>1</x:v>
      </x:c>
      <x:c r="L165" s="30" t="n">
        <x:v>0</x:v>
      </x:c>
      <x:c r="M165" s="30" t="n">
        <x:v>1</x:v>
      </x:c>
      <x:c r="N165" s="30" t="n">
        <x:v>1</x:v>
      </x:c>
      <x:c r="O165" s="11" t="str"/>
      <x:c r="P165" s="32" t="n">
        <x:v>0</x:v>
      </x:c>
      <x:c r="Q165" s="32" t="str"/>
      <x:c r="R165" s="32" t="str">
        <x:v>是</x:v>
      </x:c>
      <x:c r="S165" s="32" t="n">
        <x:f>IF(G165="TSL",42+18*(1251-I165)/1250,IF(H165&lt;=1000,8,IF(H165&lt;=2000,14,16)))+7*LN(1+J165)+5*LN(1+K165)+9*N165+MIN(12,4*P165)-IF(Q165="基础功能词",30,0)</x:f>
        <x:v>69.11122192347649</x:v>
      </x:c>
      <x:c r="T165" s="32" t="str">
        <x:f>IF(Q165="基础功能词","基础",IF(R165="是",IF(S165&gt;=57.09,"S","A"),"B"))</x:f>
        <x:v>S</x:v>
      </x:c>
      <x:c r="U165" s="32" t="str"/>
      <x:c r="V165" s="11" t="str"/>
      <x:c r="W165" s="11" t="str">
        <x:v>https://www.newgeneralservicelist.com/toeic-service-list</x:v>
      </x:c>
      <x:c r="X165" s="11" t="str">
        <x:v>https://github.com/skywind3000/ECDICT</x:v>
      </x:c>
    </x:row>
    <x:row r="166">
      <x:c r="A166" s="30" t="n">
        <x:f>ROW()-1</x:f>
        <x:v>165</x:v>
      </x:c>
      <x:c r="B166" t="str">
        <x:v>anniversary</x:v>
      </x:c>
      <x:c r="C166" t="str">
        <x:v>æni'vә:sәri</x:v>
      </x:c>
      <x:c r="D166" t="str"/>
      <x:c r="E166" s="11" t="str">
        <x:v>n. 周年纪念</x:v>
      </x:c>
      <x:c r="F166" s="11" t="str">
        <x:v>n. the date on which an event occurred in some previous year (or the celebration of it)</x:v>
      </x:c>
      <x:c r="G166" s="30" t="str">
        <x:v>TSL</x:v>
      </x:c>
      <x:c r="H166" s="30"/>
      <x:c r="I166" s="30" t="n">
        <x:v>288</x:v>
      </x:c>
      <x:c r="J166" s="30" t="n">
        <x:v>3</x:v>
      </x:c>
      <x:c r="K166" s="30" t="n">
        <x:v>1</x:v>
      </x:c>
      <x:c r="L166" s="30" t="n">
        <x:v>0</x:v>
      </x:c>
      <x:c r="M166" s="30" t="n">
        <x:v>2</x:v>
      </x:c>
      <x:c r="N166" s="30" t="n">
        <x:v>0</x:v>
      </x:c>
      <x:c r="O166" s="11" t="str"/>
      <x:c r="P166" s="32" t="n">
        <x:v>0</x:v>
      </x:c>
      <x:c r="Q166" s="32" t="str"/>
      <x:c r="R166" s="32" t="str">
        <x:v>是</x:v>
      </x:c>
      <x:c r="S166" s="32" t="n">
        <x:f>IF(G166="TSL",42+18*(1251-I166)/1250,IF(H166&lt;=1000,8,IF(H166&lt;=2000,14,16)))+7*LN(1+J166)+5*LN(1+K166)+9*N166+MIN(12,4*P166)-IF(Q166="基础功能词",30,0)</x:f>
        <x:v>69.03699643063895</x:v>
      </x:c>
      <x:c r="T166" s="32" t="str">
        <x:f>IF(Q166="基础功能词","基础",IF(R166="是",IF(S166&gt;=57.09,"S","A"),"B"))</x:f>
        <x:v>S</x:v>
      </x:c>
      <x:c r="U166" s="32" t="str"/>
      <x:c r="V166" s="11" t="str"/>
      <x:c r="W166" s="11" t="str">
        <x:v>https://www.newgeneralservicelist.com/toeic-service-list</x:v>
      </x:c>
      <x:c r="X166" s="11" t="str">
        <x:v>https://github.com/skywind3000/ECDICT</x:v>
      </x:c>
    </x:row>
    <x:row r="167">
      <x:c r="A167" s="30" t="n">
        <x:f>ROW()-1</x:f>
        <x:v>166</x:v>
      </x:c>
      <x:c r="B167" t="str">
        <x:v>sightsee</x:v>
      </x:c>
      <x:c r="C167" t="str">
        <x:v>'saitsi:</x:v>
      </x:c>
      <x:c r="D167" t="str"/>
      <x:c r="E167" s="11" t="inlineStr">
        <x:is>
          <x:t xml:space="preserve">vi. 观光；游览</x:t>
        </x:is>
      </x:c>
      <x:c r="F167" s="11" t="str">
        <x:v>v. visit famous or interesting sights</x:v>
      </x:c>
      <x:c r="G167" s="30" t="str">
        <x:v>TSL</x:v>
      </x:c>
      <x:c r="H167" s="30"/>
      <x:c r="I167" s="30" t="n">
        <x:v>325</x:v>
      </x:c>
      <x:c r="J167" s="30" t="n">
        <x:v>3</x:v>
      </x:c>
      <x:c r="K167" s="30" t="n">
        <x:v>0</x:v>
      </x:c>
      <x:c r="L167" s="30" t="n">
        <x:v>0</x:v>
      </x:c>
      <x:c r="M167" s="30" t="n">
        <x:v>3</x:v>
      </x:c>
      <x:c r="N167" s="30" t="n">
        <x:v>0</x:v>
      </x:c>
      <x:c r="O167" s="11" t="str">
        <x:v>go sightseeing</x:v>
      </x:c>
      <x:c r="P167" s="32" t="n">
        <x:v>1</x:v>
      </x:c>
      <x:c r="Q167" s="32" t="str"/>
      <x:c r="R167" s="32" t="str">
        <x:v>是</x:v>
      </x:c>
      <x:c r="S167" s="32" t="n">
        <x:f>IF(G167="TSL",42+18*(1251-I167)/1250,IF(H167&lt;=1000,8,IF(H167&lt;=2000,14,16)))+7*LN(1+J167)+5*LN(1+K167)+9*N167+MIN(12,4*P167)-IF(Q167="基础功能词",30,0)</x:f>
        <x:v>69.03846052783923</x:v>
      </x:c>
      <x:c r="T167" s="32" t="str">
        <x:f>IF(Q167="基础功能词","基础",IF(R167="是",IF(S167&gt;=57.09,"S","A"),"B"))</x:f>
        <x:v>S</x:v>
      </x:c>
      <x:c r="U167" s="32" t="str"/>
      <x:c r="V167" s="11" t="str"/>
      <x:c r="W167" s="11" t="str">
        <x:v>https://www.newgeneralservicelist.com/toeic-service-list</x:v>
      </x:c>
      <x:c r="X167" s="11" t="str">
        <x:v>https://github.com/skywind3000/ECDICT</x:v>
      </x:c>
    </x:row>
    <x:row r="168">
      <x:c r="A168" s="30" t="n">
        <x:f>ROW()-1</x:f>
        <x:v>167</x:v>
      </x:c>
      <x:c r="B168" t="str">
        <x:v>certificate</x:v>
      </x:c>
      <x:c r="C168" t="str">
        <x:v>sә'tifikeit</x:v>
      </x:c>
      <x:c r="D168" t="str"/>
      <x:c r="E168" s="11" t="inlineStr">
        <x:is>
          <x:t xml:space="preserve">n. 证书, 证明书；凭证</x:t>
        </x:is>
      </x:c>
      <x:c r="F168" s="11" t="str">
        <x:v>n. a document attesting to the truth of certain stated facts; v. present someone with a certificate; v. authorize by certificate</x:v>
      </x:c>
      <x:c r="G168" s="30" t="str">
        <x:v>TSL</x:v>
      </x:c>
      <x:c r="H168" s="30"/>
      <x:c r="I168" s="30" t="n">
        <x:v>159</x:v>
      </x:c>
      <x:c r="J168" s="30" t="n">
        <x:v>4</x:v>
      </x:c>
      <x:c r="K168" s="30" t="n">
        <x:v>0</x:v>
      </x:c>
      <x:c r="L168" s="30" t="n">
        <x:v>0</x:v>
      </x:c>
      <x:c r="M168" s="30" t="n">
        <x:v>4</x:v>
      </x:c>
      <x:c r="N168" s="30" t="n">
        <x:v>0</x:v>
      </x:c>
      <x:c r="O168" s="11" t="str"/>
      <x:c r="P168" s="32" t="n">
        <x:v>0</x:v>
      </x:c>
      <x:c r="Q168" s="32" t="str"/>
      <x:c r="R168" s="32" t="str">
        <x:v>是</x:v>
      </x:c>
      <x:c r="S168" s="32" t="n">
        <x:f>IF(G168="TSL",42+18*(1251-I168)/1250,IF(H168&lt;=1000,8,IF(H168&lt;=2000,14,16)))+7*LN(1+J168)+5*LN(1+K168)+9*N168+MIN(12,4*P168)-IF(Q168="基础功能词",30,0)</x:f>
        <x:v>68.99086538703871</x:v>
      </x:c>
      <x:c r="T168" s="32" t="str">
        <x:f>IF(Q168="基础功能词","基础",IF(R168="是",IF(S168&gt;=57.09,"S","A"),"B"))</x:f>
        <x:v>S</x:v>
      </x:c>
      <x:c r="U168" s="32" t="str"/>
      <x:c r="V168" s="11" t="str"/>
      <x:c r="W168" s="11" t="str">
        <x:v>https://www.newgeneralservicelist.com/toeic-service-list</x:v>
      </x:c>
      <x:c r="X168" s="11" t="str">
        <x:v>https://github.com/skywind3000/ECDICT</x:v>
      </x:c>
    </x:row>
    <x:row r="169">
      <x:c r="A169" s="30" t="n">
        <x:f>ROW()-1</x:f>
        <x:v>168</x:v>
      </x:c>
      <x:c r="B169" t="str">
        <x:v>attendant</x:v>
      </x:c>
      <x:c r="C169" t="str">
        <x:v>ә'tendәnt</x:v>
      </x:c>
      <x:c r="D169" t="str"/>
      <x:c r="E169" s="11" t="inlineStr">
        <x:is>
          <x:t xml:space="preserve">n. 服务员, 随从, 出席者；a. 伴随的, 出席的, 在场的</x:t>
        </x:is>
      </x:c>
      <x:c r="F169" s="11" t="str">
        <x:v>n. someone who waits on or tends to or attends to the needs of another; n. a person who is present and participates in a meeting; s. being present (at meeting or event etc.) "attendant members of the congreation"; s. following or accompanying as a consequence</x:v>
      </x:c>
      <x:c r="G169" s="30" t="str">
        <x:v>TSL</x:v>
      </x:c>
      <x:c r="H169" s="30"/>
      <x:c r="I169" s="30" t="n">
        <x:v>52</x:v>
      </x:c>
      <x:c r="J169" s="30" t="n">
        <x:v>3</x:v>
      </x:c>
      <x:c r="K169" s="30" t="n">
        <x:v>0</x:v>
      </x:c>
      <x:c r="L169" s="30" t="n">
        <x:v>1</x:v>
      </x:c>
      <x:c r="M169" s="30" t="n">
        <x:v>2</x:v>
      </x:c>
      <x:c r="N169" s="30" t="n">
        <x:v>0</x:v>
      </x:c>
      <x:c r="O169" s="11" t="str"/>
      <x:c r="P169" s="32" t="n">
        <x:v>0</x:v>
      </x:c>
      <x:c r="Q169" s="32" t="str"/>
      <x:c r="R169" s="32" t="str">
        <x:v>是</x:v>
      </x:c>
      <x:c r="S169" s="32" t="n">
        <x:f>IF(G169="TSL",42+18*(1251-I169)/1250,IF(H169&lt;=1000,8,IF(H169&lt;=2000,14,16)))+7*LN(1+J169)+5*LN(1+K169)+9*N169+MIN(12,4*P169)-IF(Q169="基础功能词",30,0)</x:f>
        <x:v>68.96966052783924</x:v>
      </x:c>
      <x:c r="T169" s="32" t="str">
        <x:f>IF(Q169="基础功能词","基础",IF(R169="是",IF(S169&gt;=57.09,"S","A"),"B"))</x:f>
        <x:v>S</x:v>
      </x:c>
      <x:c r="U169" s="32" t="str"/>
      <x:c r="V169" s="11" t="str"/>
      <x:c r="W169" s="11" t="str">
        <x:v>https://www.newgeneralservicelist.com/toeic-service-list</x:v>
      </x:c>
      <x:c r="X169" s="11" t="str">
        <x:v>https://github.com/skywind3000/ECDICT</x:v>
      </x:c>
    </x:row>
    <x:row r="170">
      <x:c r="A170" s="30" t="n">
        <x:f>ROW()-1</x:f>
        <x:v>169</x:v>
      </x:c>
      <x:c r="B170" t="str">
        <x:v>repeatedly</x:v>
      </x:c>
      <x:c r="C170" t="str">
        <x:v>ri'pi:tidli</x:v>
      </x:c>
      <x:c r="D170" t="str"/>
      <x:c r="E170" s="11" t="str">
        <x:v>adv. 重复地, 再三地</x:v>
      </x:c>
      <x:c r="F170" s="11" t="str">
        <x:v>r. several time</x:v>
      </x:c>
      <x:c r="G170" s="30" t="str">
        <x:v>TSL</x:v>
      </x:c>
      <x:c r="H170" s="30"/>
      <x:c r="I170" s="30" t="n">
        <x:v>787</x:v>
      </x:c>
      <x:c r="J170" s="30" t="n">
        <x:v>2</x:v>
      </x:c>
      <x:c r="K170" s="30" t="n">
        <x:v>1</x:v>
      </x:c>
      <x:c r="L170" s="30" t="n">
        <x:v>1</x:v>
      </x:c>
      <x:c r="M170" s="30" t="n">
        <x:v>0</x:v>
      </x:c>
      <x:c r="N170" s="30" t="n">
        <x:v>1</x:v>
      </x:c>
      <x:c r="O170" s="11" t="str"/>
      <x:c r="P170" s="32" t="n">
        <x:v>0</x:v>
      </x:c>
      <x:c r="Q170" s="32" t="str"/>
      <x:c r="R170" s="32" t="str">
        <x:v>是</x:v>
      </x:c>
      <x:c r="S170" s="32" t="n">
        <x:f>IF(G170="TSL",42+18*(1251-I170)/1250,IF(H170&lt;=1000,8,IF(H170&lt;=2000,14,16)))+7*LN(1+J170)+5*LN(1+K170)+9*N170+MIN(12,4*P170)-IF(Q170="基础功能词",30,0)</x:f>
        <x:v>68.83762192347649</x:v>
      </x:c>
      <x:c r="T170" s="32" t="str">
        <x:f>IF(Q170="基础功能词","基础",IF(R170="是",IF(S170&gt;=57.09,"S","A"),"B"))</x:f>
        <x:v>S</x:v>
      </x:c>
      <x:c r="U170" s="32" t="str"/>
      <x:c r="V170" s="11" t="str"/>
      <x:c r="W170" s="11" t="str">
        <x:v>https://www.newgeneralservicelist.com/toeic-service-list</x:v>
      </x:c>
      <x:c r="X170" s="11" t="str">
        <x:v>https://github.com/skywind3000/ECDICT</x:v>
      </x:c>
    </x:row>
    <x:row r="171">
      <x:c r="A171" s="30" t="n">
        <x:f>ROW()-1</x:f>
        <x:v>170</x:v>
      </x:c>
      <x:c r="B171" t="str">
        <x:v>lane</x:v>
      </x:c>
      <x:c r="C171" t="str">
        <x:v>lein</x:v>
      </x:c>
      <x:c r="D171" t="str"/>
      <x:c r="E171" s="11" t="inlineStr">
        <x:is>
          <x:t xml:space="preserve">n. 小路；小巷；弄；车道</x:t>
        </x:is>
      </x:c>
      <x:c r="F171" s="11" t="str">
        <x:v>n. a narrow way or road; n. a well-defined track or path; for e.g. swimmers or lines of traffic</x:v>
      </x:c>
      <x:c r="G171" s="30" t="str">
        <x:v>TSL</x:v>
      </x:c>
      <x:c r="H171" s="30"/>
      <x:c r="I171" s="30" t="n">
        <x:v>334</x:v>
      </x:c>
      <x:c r="J171" s="30" t="n">
        <x:v>6</x:v>
      </x:c>
      <x:c r="K171" s="30" t="n">
        <x:v>0</x:v>
      </x:c>
      <x:c r="L171" s="30" t="n">
        <x:v>1</x:v>
      </x:c>
      <x:c r="M171" s="30" t="n">
        <x:v>5</x:v>
      </x:c>
      <x:c r="N171" s="30" t="n">
        <x:v>0</x:v>
      </x:c>
      <x:c r="O171" s="11" t="str"/>
      <x:c r="P171" s="32" t="n">
        <x:v>0</x:v>
      </x:c>
      <x:c r="Q171" s="32" t="str"/>
      <x:c r="R171" s="32" t="str">
        <x:v>是</x:v>
      </x:c>
      <x:c r="S171" s="32" t="n">
        <x:f>IF(G171="TSL",42+18*(1251-I171)/1250,IF(H171&lt;=1000,8,IF(H171&lt;=2000,14,16)))+7*LN(1+J171)+5*LN(1+K171)+9*N171+MIN(12,4*P171)-IF(Q171="基础功能词",30,0)</x:f>
        <x:v>68.82617104338719</x:v>
      </x:c>
      <x:c r="T171" s="32" t="str">
        <x:f>IF(Q171="基础功能词","基础",IF(R171="是",IF(S171&gt;=57.09,"S","A"),"B"))</x:f>
        <x:v>S</x:v>
      </x:c>
      <x:c r="U171" s="32" t="str"/>
      <x:c r="V171" s="11" t="str"/>
      <x:c r="W171" s="11" t="str">
        <x:v>https://www.newgeneralservicelist.com/toeic-service-list</x:v>
      </x:c>
      <x:c r="X171" s="11" t="str">
        <x:v>https://github.com/skywind3000/ECDICT</x:v>
      </x:c>
    </x:row>
    <x:row r="172">
      <x:c r="A172" s="30" t="n">
        <x:f>ROW()-1</x:f>
        <x:v>171</x:v>
      </x:c>
      <x:c r="B172" t="str">
        <x:v>about</x:v>
      </x:c>
      <x:c r="C172" t="str">
        <x:v>ә'baut</x:v>
      </x:c>
      <x:c r="D172" t="str"/>
      <x:c r="E172" s="11" t="str">
        <x:v>prep. 在...周围, 大约, 有关, 关于；adv. 大约, 四处, 在附近, 周围</x:v>
      </x:c>
      <x:c r="F172" s="11" t="str">
        <x:v>s. on the move; r. all around or on all sides; r. in the area or vicinity; r. used of movement to or among many different places or in no particular direction</x:v>
      </x:c>
      <x:c r="G172" s="30" t="str">
        <x:v>NGSL</x:v>
      </x:c>
      <x:c r="H172" s="30" t="n">
        <x:v>37</x:v>
      </x:c>
      <x:c r="I172" s="30"/>
      <x:c r="J172" s="30" t="n">
        <x:v>263</x:v>
      </x:c>
      <x:c r="K172" s="30" t="n">
        <x:v>6</x:v>
      </x:c>
      <x:c r="L172" s="30" t="n">
        <x:v>16</x:v>
      </x:c>
      <x:c r="M172" s="30" t="n">
        <x:v>241</x:v>
      </x:c>
      <x:c r="N172" s="30" t="n">
        <x:v>0</x:v>
      </x:c>
      <x:c r="O172" s="11" t="str">
        <x:v>bring about；be sure of/about sth.；inquiry about；concern about</x:v>
      </x:c>
      <x:c r="P172" s="32" t="n">
        <x:v>4</x:v>
      </x:c>
      <x:c r="Q172" s="32" t="str"/>
      <x:c r="R172" s="32" t="str">
        <x:v>是</x:v>
      </x:c>
      <x:c r="S172" s="32" t="n">
        <x:f>IF(G172="TSL",42+18*(1251-I172)/1250,IF(H172&lt;=1000,8,IF(H172&lt;=2000,14,16)))+7*LN(1+J172)+5*LN(1+K172)+9*N172+MIN(12,4*P172)-IF(Q172="基础功能词",30,0)</x:f>
        <x:v>68.76119446730078</x:v>
      </x:c>
      <x:c r="T172" s="32" t="str">
        <x:f>IF(Q172="基础功能词","基础",IF(R172="是",IF(S172&gt;=57.09,"S","A"),"B"))</x:f>
        <x:v>S</x:v>
      </x:c>
      <x:c r="U172" s="32" t="str"/>
      <x:c r="V172" s="11" t="str"/>
      <x:c r="W172" s="11" t="str">
        <x:v>https://www.newgeneralservicelist.com/new-general-service-list</x:v>
      </x:c>
      <x:c r="X172" s="11" t="str">
        <x:v>https://github.com/skywind3000/ECDICT</x:v>
      </x:c>
    </x:row>
    <x:row r="173">
      <x:c r="A173" s="30" t="n">
        <x:f>ROW()-1</x:f>
        <x:v>172</x:v>
      </x:c>
      <x:c r="B173" t="str">
        <x:v>institute</x:v>
      </x:c>
      <x:c r="C173" t="str">
        <x:v>'institju:t</x:v>
      </x:c>
      <x:c r="D173" t="str"/>
      <x:c r="E173" s="11" t="inlineStr">
        <x:is>
          <x:t xml:space="preserve">n. 学会, 学院, 研究所, 协会；vt. 创立, 制定, 开始</x:t>
        </x:is>
      </x:c>
      <x:c r="F173" s="11" t="str">
        <x:v>n. an association organized to promote art or science or education; v. advance or set forth in court</x:v>
      </x:c>
      <x:c r="G173" s="30" t="str">
        <x:v>TSL</x:v>
      </x:c>
      <x:c r="H173" s="30"/>
      <x:c r="I173" s="30" t="n">
        <x:v>604</x:v>
      </x:c>
      <x:c r="J173" s="30" t="n">
        <x:v>11</x:v>
      </x:c>
      <x:c r="K173" s="30" t="n">
        <x:v>0</x:v>
      </x:c>
      <x:c r="L173" s="30" t="n">
        <x:v>2</x:v>
      </x:c>
      <x:c r="M173" s="30" t="n">
        <x:v>9</x:v>
      </x:c>
      <x:c r="N173" s="30" t="n">
        <x:v>0</x:v>
      </x:c>
      <x:c r="O173" s="11" t="str"/>
      <x:c r="P173" s="32" t="n">
        <x:v>0</x:v>
      </x:c>
      <x:c r="Q173" s="32" t="str"/>
      <x:c r="R173" s="32" t="str">
        <x:v>是</x:v>
      </x:c>
      <x:c r="S173" s="32" t="n">
        <x:f>IF(G173="TSL",42+18*(1251-I173)/1250,IF(H173&lt;=1000,8,IF(H173&lt;=2000,14,16)))+7*LN(1+J173)+5*LN(1+K173)+9*N173+MIN(12,4*P173)-IF(Q173="基础功能词",30,0)</x:f>
        <x:v>68.711146548516</x:v>
      </x:c>
      <x:c r="T173" s="32" t="str">
        <x:f>IF(Q173="基础功能词","基础",IF(R173="是",IF(S173&gt;=57.09,"S","A"),"B"))</x:f>
        <x:v>S</x:v>
      </x:c>
      <x:c r="U173" s="32" t="str"/>
      <x:c r="V173" s="11" t="str"/>
      <x:c r="W173" s="11" t="str">
        <x:v>https://www.newgeneralservicelist.com/toeic-service-list</x:v>
      </x:c>
      <x:c r="X173" s="11" t="str">
        <x:v>https://github.com/skywind3000/ECDICT</x:v>
      </x:c>
    </x:row>
    <x:row r="174">
      <x:c r="A174" s="30" t="n">
        <x:f>ROW()-1</x:f>
        <x:v>173</x:v>
      </x:c>
      <x:c r="B174" t="str">
        <x:v>expertise</x:v>
      </x:c>
      <x:c r="C174" t="str">
        <x:v>.ekspә:'ti:z</x:v>
      </x:c>
      <x:c r="D174" t="str"/>
      <x:c r="E174" s="11" t="inlineStr">
        <x:is>
          <x:t xml:space="preserve">n. 专门知识，专门技术；专业技能</x:t>
        </x:is>
      </x:c>
      <x:c r="F174" s="11" t="str">
        <x:v>n skillfulness by virtue of possessing special knowledge</x:v>
      </x:c>
      <x:c r="G174" s="30" t="str">
        <x:v>TSL</x:v>
      </x:c>
      <x:c r="H174" s="30"/>
      <x:c r="I174" s="30" t="n">
        <x:v>311</x:v>
      </x:c>
      <x:c r="J174" s="30" t="n">
        <x:v>3</x:v>
      </x:c>
      <x:c r="K174" s="30" t="n">
        <x:v>1</x:v>
      </x:c>
      <x:c r="L174" s="30" t="n">
        <x:v>0</x:v>
      </x:c>
      <x:c r="M174" s="30" t="n">
        <x:v>2</x:v>
      </x:c>
      <x:c r="N174" s="30" t="n">
        <x:v>0</x:v>
      </x:c>
      <x:c r="O174" s="11" t="str"/>
      <x:c r="P174" s="32" t="n">
        <x:v>0</x:v>
      </x:c>
      <x:c r="Q174" s="32" t="str"/>
      <x:c r="R174" s="32" t="str">
        <x:v>是</x:v>
      </x:c>
      <x:c r="S174" s="32" t="n">
        <x:f>IF(G174="TSL",42+18*(1251-I174)/1250,IF(H174&lt;=1000,8,IF(H174&lt;=2000,14,16)))+7*LN(1+J174)+5*LN(1+K174)+9*N174+MIN(12,4*P174)-IF(Q174="基础功能词",30,0)</x:f>
        <x:v>68.70579643063896</x:v>
      </x:c>
      <x:c r="T174" s="32" t="str">
        <x:f>IF(Q174="基础功能词","基础",IF(R174="是",IF(S174&gt;=57.09,"S","A"),"B"))</x:f>
        <x:v>S</x:v>
      </x:c>
      <x:c r="U174" s="32" t="str"/>
      <x:c r="V174" s="11" t="str"/>
      <x:c r="W174" s="11" t="str">
        <x:v>https://www.newgeneralservicelist.com/toeic-service-list</x:v>
      </x:c>
      <x:c r="X174" s="11" t="str">
        <x:v>https://github.com/skywind3000/ECDICT</x:v>
      </x:c>
    </x:row>
    <x:row r="175">
      <x:c r="A175" s="30" t="n">
        <x:f>ROW()-1</x:f>
        <x:v>174</x:v>
      </x:c>
      <x:c r="B175" t="str">
        <x:v>receptionist</x:v>
      </x:c>
      <x:c r="C175" t="str">
        <x:v>ri'sepʃәnist</x:v>
      </x:c>
      <x:c r="D175" t="str"/>
      <x:c r="E175" s="11" t="str">
        <x:v>n. 接待员</x:v>
      </x:c>
      <x:c r="F175" s="11" t="str">
        <x:v>n. a secretary whose main duty is to answer the telephone and receive visitors</x:v>
      </x:c>
      <x:c r="G175" s="30" t="str">
        <x:v>TSL</x:v>
      </x:c>
      <x:c r="H175" s="30"/>
      <x:c r="I175" s="30" t="n">
        <x:v>72</x:v>
      </x:c>
      <x:c r="J175" s="30" t="n">
        <x:v>3</x:v>
      </x:c>
      <x:c r="K175" s="30" t="n">
        <x:v>0</x:v>
      </x:c>
      <x:c r="L175" s="30" t="n">
        <x:v>0</x:v>
      </x:c>
      <x:c r="M175" s="30" t="n">
        <x:v>3</x:v>
      </x:c>
      <x:c r="N175" s="30" t="n">
        <x:v>0</x:v>
      </x:c>
      <x:c r="O175" s="11" t="str"/>
      <x:c r="P175" s="32" t="n">
        <x:v>0</x:v>
      </x:c>
      <x:c r="Q175" s="32" t="str"/>
      <x:c r="R175" s="32" t="str">
        <x:v>是</x:v>
      </x:c>
      <x:c r="S175" s="32" t="n">
        <x:f>IF(G175="TSL",42+18*(1251-I175)/1250,IF(H175&lt;=1000,8,IF(H175&lt;=2000,14,16)))+7*LN(1+J175)+5*LN(1+K175)+9*N175+MIN(12,4*P175)-IF(Q175="基础功能词",30,0)</x:f>
        <x:v>68.68166052783923</x:v>
      </x:c>
      <x:c r="T175" s="32" t="str">
        <x:f>IF(Q175="基础功能词","基础",IF(R175="是",IF(S175&gt;=57.09,"S","A"),"B"))</x:f>
        <x:v>S</x:v>
      </x:c>
      <x:c r="U175" s="32" t="str"/>
      <x:c r="V175" s="11" t="str"/>
      <x:c r="W175" s="11" t="str">
        <x:v>https://www.newgeneralservicelist.com/toeic-service-list</x:v>
      </x:c>
      <x:c r="X175" s="11" t="str">
        <x:v>https://github.com/skywind3000/ECDICT</x:v>
      </x:c>
    </x:row>
    <x:row r="176">
      <x:c r="A176" s="30" t="n">
        <x:f>ROW()-1</x:f>
        <x:v>175</x:v>
      </x:c>
      <x:c r="B176" t="str">
        <x:v>yearly</x:v>
      </x:c>
      <x:c r="C176" t="str">
        <x:v>'jiәli</x:v>
      </x:c>
      <x:c r="D176" t="str"/>
      <x:c r="E176" s="11" t="str">
        <x:v>a. 每年的, 一年一度的；adv. 一年一次, 每年</x:v>
      </x:c>
      <x:c r="F176" s="11" t="str">
        <x:v>n a reference book that is published regularly once every year; s occurring or payable every year; r without missing a year</x:v>
      </x:c>
      <x:c r="G176" s="30" t="str">
        <x:v>TSL</x:v>
      </x:c>
      <x:c r="H176" s="30"/>
      <x:c r="I176" s="30" t="n">
        <x:v>411</x:v>
      </x:c>
      <x:c r="J176" s="30" t="n">
        <x:v>7</x:v>
      </x:c>
      <x:c r="K176" s="30" t="n">
        <x:v>0</x:v>
      </x:c>
      <x:c r="L176" s="30" t="n">
        <x:v>0</x:v>
      </x:c>
      <x:c r="M176" s="30" t="n">
        <x:v>7</x:v>
      </x:c>
      <x:c r="N176" s="30" t="n">
        <x:v>0</x:v>
      </x:c>
      <x:c r="O176" s="11" t="str"/>
      <x:c r="P176" s="32" t="n">
        <x:v>0</x:v>
      </x:c>
      <x:c r="Q176" s="32" t="str"/>
      <x:c r="R176" s="32" t="str">
        <x:v>是</x:v>
      </x:c>
      <x:c r="S176" s="32" t="n">
        <x:f>IF(G176="TSL",42+18*(1251-I176)/1250,IF(H176&lt;=1000,8,IF(H176&lt;=2000,14,16)))+7*LN(1+J176)+5*LN(1+K176)+9*N176+MIN(12,4*P176)-IF(Q176="基础功能词",30,0)</x:f>
        <x:v>68.65209079175885</x:v>
      </x:c>
      <x:c r="T176" s="32" t="str">
        <x:f>IF(Q176="基础功能词","基础",IF(R176="是",IF(S176&gt;=57.09,"S","A"),"B"))</x:f>
        <x:v>S</x:v>
      </x:c>
      <x:c r="U176" s="32" t="str"/>
      <x:c r="V176" s="11" t="str"/>
      <x:c r="W176" s="11" t="str">
        <x:v>https://www.newgeneralservicelist.com/toeic-service-list</x:v>
      </x:c>
      <x:c r="X176" s="11" t="str">
        <x:v>https://github.com/skywind3000/ECDICT</x:v>
      </x:c>
    </x:row>
    <x:row r="177">
      <x:c r="A177" s="30" t="n">
        <x:f>ROW()-1</x:f>
        <x:v>176</x:v>
      </x:c>
      <x:c r="B177" t="str">
        <x:v>business</x:v>
      </x:c>
      <x:c r="C177" t="str">
        <x:v>'biznis</x:v>
      </x:c>
      <x:c r="D177" t="str"/>
      <x:c r="E177" s="11" t="inlineStr">
        <x:is>
          <x:t xml:space="preserve">n. 生意；业务；商业；企业；公司；营业</x:t>
        </x:is>
      </x:c>
      <x:c r="F177" s="11" t="str">
        <x:v>n. a commercial or industrial enterprise and the people who constitute it; n. a rightful concern or responsibility; n. an immediate objective; n. the volume of commercial activity</x:v>
      </x:c>
      <x:c r="G177" s="30" t="str">
        <x:v>NGSL</x:v>
      </x:c>
      <x:c r="H177" s="30" t="n">
        <x:v>211</x:v>
      </x:c>
      <x:c r="I177" s="30"/>
      <x:c r="J177" s="30" t="n">
        <x:v>110</x:v>
      </x:c>
      <x:c r="K177" s="30" t="n">
        <x:v>22</x:v>
      </x:c>
      <x:c r="L177" s="30" t="n">
        <x:v>10</x:v>
      </x:c>
      <x:c r="M177" s="30" t="n">
        <x:v>78</x:v>
      </x:c>
      <x:c r="N177" s="30" t="n">
        <x:v>0</x:v>
      </x:c>
      <x:c r="O177" s="11" t="str">
        <x:v>keep the business running；business hours；open for business</x:v>
      </x:c>
      <x:c r="P177" s="32" t="n">
        <x:v>3</x:v>
      </x:c>
      <x:c r="Q177" s="32" t="str"/>
      <x:c r="R177" s="32" t="str">
        <x:v>是</x:v>
      </x:c>
      <x:c r="S177" s="32" t="n">
        <x:f>IF(G177="TSL",42+18*(1251-I177)/1250,IF(H177&lt;=1000,8,IF(H177&lt;=2000,14,16)))+7*LN(1+J177)+5*LN(1+K177)+9*N177+MIN(12,4*P177)-IF(Q177="基础功能词",30,0)</x:f>
        <x:v>68.64418248883209</x:v>
      </x:c>
      <x:c r="T177" s="32" t="str">
        <x:f>IF(Q177="基础功能词","基础",IF(R177="是",IF(S177&gt;=57.09,"S","A"),"B"))</x:f>
        <x:v>S</x:v>
      </x:c>
      <x:c r="U177" s="32" t="str"/>
      <x:c r="V177" s="11" t="str"/>
      <x:c r="W177" s="11" t="str">
        <x:v>https://www.newgeneralservicelist.com/new-general-service-list</x:v>
      </x:c>
      <x:c r="X177" s="11" t="str">
        <x:v>https://github.com/skywind3000/ECDICT</x:v>
      </x:c>
    </x:row>
    <x:row r="178">
      <x:c r="A178" s="30" t="n">
        <x:f>ROW()-1</x:f>
        <x:v>177</x:v>
      </x:c>
      <x:c r="B178" t="str">
        <x:v>tag</x:v>
      </x:c>
      <x:c r="C178" t="str">
        <x:v>tæg</x:v>
      </x:c>
      <x:c r="D178" t="str"/>
      <x:c r="E178" s="11" t="inlineStr">
        <x:is>
          <x:t xml:space="preserve">n. 标签，标牌；vt. 给…贴标签，标记</x:t>
        </x:is>
      </x:c>
      <x:c r="F178" s="11" t="str">
        <x:v>n. a label written or printed on paper, cardboard, or plastic that is attached to something to indicate its owner, nature, price, etc.; n. a label associated with something for the purpose of identification; n. a game in which one child chases the others; the one who is caught be</x:v>
      </x:c>
      <x:c r="G178" s="30" t="str">
        <x:v>TSL</x:v>
      </x:c>
      <x:c r="H178" s="30"/>
      <x:c r="I178" s="30" t="n">
        <x:v>184</x:v>
      </x:c>
      <x:c r="J178" s="30" t="n">
        <x:v>4</x:v>
      </x:c>
      <x:c r="K178" s="30" t="n">
        <x:v>0</x:v>
      </x:c>
      <x:c r="L178" s="30" t="n">
        <x:v>0</x:v>
      </x:c>
      <x:c r="M178" s="30" t="n">
        <x:v>4</x:v>
      </x:c>
      <x:c r="N178" s="30" t="n">
        <x:v>0</x:v>
      </x:c>
      <x:c r="O178" s="11" t="str"/>
      <x:c r="P178" s="32" t="n">
        <x:v>0</x:v>
      </x:c>
      <x:c r="Q178" s="32" t="str"/>
      <x:c r="R178" s="32" t="str">
        <x:v>是</x:v>
      </x:c>
      <x:c r="S178" s="32" t="n">
        <x:f>IF(G178="TSL",42+18*(1251-I178)/1250,IF(H178&lt;=1000,8,IF(H178&lt;=2000,14,16)))+7*LN(1+J178)+5*LN(1+K178)+9*N178+MIN(12,4*P178)-IF(Q178="基础功能词",30,0)</x:f>
        <x:v>68.63086538703871</x:v>
      </x:c>
      <x:c r="T178" s="32" t="str">
        <x:f>IF(Q178="基础功能词","基础",IF(R178="是",IF(S178&gt;=57.09,"S","A"),"B"))</x:f>
        <x:v>S</x:v>
      </x:c>
      <x:c r="U178" s="32" t="str"/>
      <x:c r="V178" s="11" t="str"/>
      <x:c r="W178" s="11" t="str">
        <x:v>https://www.newgeneralservicelist.com/toeic-service-list</x:v>
      </x:c>
      <x:c r="X178" s="11" t="str">
        <x:v>https://github.com/skywind3000/ECDICT</x:v>
      </x:c>
    </x:row>
    <x:row r="179">
      <x:c r="A179" s="30" t="n">
        <x:f>ROW()-1</x:f>
        <x:v>178</x:v>
      </x:c>
      <x:c r="B179" t="str">
        <x:v>subscriber</x:v>
      </x:c>
      <x:c r="C179" t="str">
        <x:v>sʌbs'kraibә</x:v>
      </x:c>
      <x:c r="D179" t="str"/>
      <x:c r="E179" s="11" t="inlineStr">
        <x:is>
          <x:t xml:space="preserve">n. 订户，订阅者；用户</x:t>
        </x:is>
      </x:c>
      <x:c r="F179" s="11" t="str">
        <x:v>n. someone who expresses strong approval; n. someone who contracts to receive and pay for a service or a certain number of issues of a publication; n. someone who contributes (or promises to contribute) a sum of money</x:v>
      </x:c>
      <x:c r="G179" s="30" t="str">
        <x:v>TSL</x:v>
      </x:c>
      <x:c r="H179" s="30"/>
      <x:c r="I179" s="30" t="n">
        <x:v>350</x:v>
      </x:c>
      <x:c r="J179" s="30" t="n">
        <x:v>6</x:v>
      </x:c>
      <x:c r="K179" s="30" t="n">
        <x:v>0</x:v>
      </x:c>
      <x:c r="L179" s="30" t="n">
        <x:v>0</x:v>
      </x:c>
      <x:c r="M179" s="30" t="n">
        <x:v>6</x:v>
      </x:c>
      <x:c r="N179" s="30" t="n">
        <x:v>0</x:v>
      </x:c>
      <x:c r="O179" s="11" t="str"/>
      <x:c r="P179" s="32" t="n">
        <x:v>0</x:v>
      </x:c>
      <x:c r="Q179" s="32" t="str"/>
      <x:c r="R179" s="32" t="str">
        <x:v>是</x:v>
      </x:c>
      <x:c r="S179" s="32" t="n">
        <x:f>IF(G179="TSL",42+18*(1251-I179)/1250,IF(H179&lt;=1000,8,IF(H179&lt;=2000,14,16)))+7*LN(1+J179)+5*LN(1+K179)+9*N179+MIN(12,4*P179)-IF(Q179="基础功能词",30,0)</x:f>
        <x:v>68.5957710433872</x:v>
      </x:c>
      <x:c r="T179" s="32" t="str">
        <x:f>IF(Q179="基础功能词","基础",IF(R179="是",IF(S179&gt;=57.09,"S","A"),"B"))</x:f>
        <x:v>S</x:v>
      </x:c>
      <x:c r="U179" s="32" t="str"/>
      <x:c r="V179" s="11" t="str"/>
      <x:c r="W179" s="11" t="str">
        <x:v>https://www.newgeneralservicelist.com/toeic-service-list</x:v>
      </x:c>
      <x:c r="X179" s="11" t="str">
        <x:v>https://github.com/skywind3000/ECDICT</x:v>
      </x:c>
    </x:row>
    <x:row r="180">
      <x:c r="A180" s="30" t="n">
        <x:f>ROW()-1</x:f>
        <x:v>179</x:v>
      </x:c>
      <x:c r="B180" t="str">
        <x:v>paycheck</x:v>
      </x:c>
      <x:c r="C180" t="str">
        <x:v>'pei'tʃek</x:v>
      </x:c>
      <x:c r="D180" t="str"/>
      <x:c r="E180" s="11" t="str">
        <x:v>n. 付薪水的支票, 薪水</x:v>
      </x:c>
      <x:c r="F180" s="11" t="str">
        <x:v>n. a check issued in payment of wages or salary</x:v>
      </x:c>
      <x:c r="G180" s="30" t="str">
        <x:v>TSL</x:v>
      </x:c>
      <x:c r="H180" s="30"/>
      <x:c r="I180" s="30" t="n">
        <x:v>320</x:v>
      </x:c>
      <x:c r="J180" s="30" t="n">
        <x:v>3</x:v>
      </x:c>
      <x:c r="K180" s="30" t="n">
        <x:v>1</x:v>
      </x:c>
      <x:c r="L180" s="30" t="n">
        <x:v>0</x:v>
      </x:c>
      <x:c r="M180" s="30" t="n">
        <x:v>2</x:v>
      </x:c>
      <x:c r="N180" s="30" t="n">
        <x:v>0</x:v>
      </x:c>
      <x:c r="O180" s="11" t="str"/>
      <x:c r="P180" s="32" t="n">
        <x:v>0</x:v>
      </x:c>
      <x:c r="Q180" s="32" t="str"/>
      <x:c r="R180" s="32" t="str">
        <x:v>是</x:v>
      </x:c>
      <x:c r="S180" s="32" t="n">
        <x:f>IF(G180="TSL",42+18*(1251-I180)/1250,IF(H180&lt;=1000,8,IF(H180&lt;=2000,14,16)))+7*LN(1+J180)+5*LN(1+K180)+9*N180+MIN(12,4*P180)-IF(Q180="基础功能词",30,0)</x:f>
        <x:v>68.57619643063896</x:v>
      </x:c>
      <x:c r="T180" s="32" t="str">
        <x:f>IF(Q180="基础功能词","基础",IF(R180="是",IF(S180&gt;=57.09,"S","A"),"B"))</x:f>
        <x:v>S</x:v>
      </x:c>
      <x:c r="U180" s="32" t="str"/>
      <x:c r="V180" s="11" t="str"/>
      <x:c r="W180" s="11" t="str">
        <x:v>https://www.newgeneralservicelist.com/toeic-service-list</x:v>
      </x:c>
      <x:c r="X180" s="11" t="str">
        <x:v>https://github.com/skywind3000/ECDICT</x:v>
      </x:c>
    </x:row>
    <x:row r="181">
      <x:c r="A181" s="30" t="n">
        <x:f>ROW()-1</x:f>
        <x:v>180</x:v>
      </x:c>
      <x:c r="B181" t="str">
        <x:v>renovation</x:v>
      </x:c>
      <x:c r="C181" t="str">
        <x:v>.renәu'veiʃәn</x:v>
      </x:c>
      <x:c r="D181" t="str"/>
      <x:c r="E181" s="11" t="inlineStr">
        <x:is>
          <x:t xml:space="preserve">n. 革新，翻新，整修；修缮</x:t>
        </x:is>
      </x:c>
      <x:c r="F181" s="11" t="str">
        <x:v>n. the act of improving by renewing and restoring; n. the state of being restored to its former good condition</x:v>
      </x:c>
      <x:c r="G181" s="30" t="str">
        <x:v>TSL</x:v>
      </x:c>
      <x:c r="H181" s="30"/>
      <x:c r="I181" s="30" t="n">
        <x:v>79</x:v>
      </x:c>
      <x:c r="J181" s="30" t="n">
        <x:v>3</x:v>
      </x:c>
      <x:c r="K181" s="30" t="n">
        <x:v>0</x:v>
      </x:c>
      <x:c r="L181" s="30" t="n">
        <x:v>0</x:v>
      </x:c>
      <x:c r="M181" s="30" t="n">
        <x:v>3</x:v>
      </x:c>
      <x:c r="N181" s="30" t="n">
        <x:v>0</x:v>
      </x:c>
      <x:c r="O181" s="11" t="str"/>
      <x:c r="P181" s="32" t="n">
        <x:v>0</x:v>
      </x:c>
      <x:c r="Q181" s="32" t="str"/>
      <x:c r="R181" s="32" t="str">
        <x:v>是</x:v>
      </x:c>
      <x:c r="S181" s="32" t="n">
        <x:f>IF(G181="TSL",42+18*(1251-I181)/1250,IF(H181&lt;=1000,8,IF(H181&lt;=2000,14,16)))+7*LN(1+J181)+5*LN(1+K181)+9*N181+MIN(12,4*P181)-IF(Q181="基础功能词",30,0)</x:f>
        <x:v>68.58086052783923</x:v>
      </x:c>
      <x:c r="T181" s="32" t="str">
        <x:f>IF(Q181="基础功能词","基础",IF(R181="是",IF(S181&gt;=57.09,"S","A"),"B"))</x:f>
        <x:v>S</x:v>
      </x:c>
      <x:c r="U181" s="32" t="str"/>
      <x:c r="V181" s="11" t="str"/>
      <x:c r="W181" s="11" t="str">
        <x:v>https://www.newgeneralservicelist.com/toeic-service-list</x:v>
      </x:c>
      <x:c r="X181" s="11" t="str">
        <x:v>https://github.com/skywind3000/ECDICT</x:v>
      </x:c>
    </x:row>
    <x:row r="182">
      <x:c r="A182" s="30" t="n">
        <x:f>ROW()-1</x:f>
        <x:v>181</x:v>
      </x:c>
      <x:c r="B182" t="str">
        <x:v>take</x:v>
      </x:c>
      <x:c r="C182" t="str">
        <x:v>teik</x:v>
      </x:c>
      <x:c r="D182" t="str"/>
      <x:c r="E182" s="11" t="inlineStr">
        <x:is>
          <x:t xml:space="preserve">vt. 拿, 取, 带, 乘坐, 花费, 需要, 接受, 采取；n. 收入</x:t>
        </x:is>
      </x:c>
      <x:c r="F182" s="11" t="str">
        <x:v>n. the act of photographing a scene or part of a scene without interruption; v. carry out; v. require (time or space); v. get into one's hands, take physically</x:v>
      </x:c>
      <x:c r="G182" s="30" t="str">
        <x:v>NGSL</x:v>
      </x:c>
      <x:c r="H182" s="30" t="n">
        <x:v>59</x:v>
      </x:c>
      <x:c r="I182" s="30"/>
      <x:c r="J182" s="30" t="n">
        <x:v>140</x:v>
      </x:c>
      <x:c r="K182" s="30" t="n">
        <x:v>15</x:v>
      </x:c>
      <x:c r="L182" s="30" t="n">
        <x:v>13</x:v>
      </x:c>
      <x:c r="M182" s="30" t="n">
        <x:v>112</x:v>
      </x:c>
      <x:c r="N182" s="30" t="n">
        <x:v>0</x:v>
      </x:c>
      <x:c r="O182" s="11" t="str">
        <x:v>take place；take advantage of；take over；take care of；take notes；take part in</x:v>
      </x:c>
      <x:c r="P182" s="32" t="n">
        <x:v>6</x:v>
      </x:c>
      <x:c r="Q182" s="32" t="str"/>
      <x:c r="R182" s="32" t="str">
        <x:v>是</x:v>
      </x:c>
      <x:c r="S182" s="32" t="n">
        <x:f>IF(G182="TSL",42+18*(1251-I182)/1250,IF(H182&lt;=1000,8,IF(H182&lt;=2000,14,16)))+7*LN(1+J182)+5*LN(1+K182)+9*N182+MIN(12,4*P182)-IF(Q182="基础功能词",30,0)</x:f>
        <x:v>68.50426284384608</x:v>
      </x:c>
      <x:c r="T182" s="32" t="str">
        <x:f>IF(Q182="基础功能词","基础",IF(R182="是",IF(S182&gt;=57.09,"S","A"),"B"))</x:f>
        <x:v>S</x:v>
      </x:c>
      <x:c r="U182" s="32" t="str"/>
      <x:c r="V182" s="11" t="str"/>
      <x:c r="W182" s="11" t="str">
        <x:v>https://www.newgeneralservicelist.com/new-general-service-list</x:v>
      </x:c>
      <x:c r="X182" s="11" t="str">
        <x:v>https://github.com/skywind3000/ECDICT</x:v>
      </x:c>
    </x:row>
    <x:row r="183">
      <x:c r="A183" s="30" t="n">
        <x:f>ROW()-1</x:f>
        <x:v>182</x:v>
      </x:c>
      <x:c r="B183" t="str">
        <x:v>coworker</x:v>
      </x:c>
      <x:c r="C183" t="inlineStr">
        <x:is>
          <x:t xml:space="preserve">kәu'wә:kә</x:t>
        </x:is>
      </x:c>
      <x:c r="D183" t="str"/>
      <x:c r="E183" s="11" t="inlineStr">
        <x:is>
          <x:t xml:space="preserve">n. 同事；一起工作的人</x:t>
        </x:is>
      </x:c>
      <x:c r="F183" s="11" t="str">
        <x:v>n. One who works with another; a co/perator.</x:v>
      </x:c>
      <x:c r="G183" s="30" t="str">
        <x:v>TSL</x:v>
      </x:c>
      <x:c r="H183" s="30"/>
      <x:c r="I183" s="30" t="n">
        <x:v>85</x:v>
      </x:c>
      <x:c r="J183" s="30" t="n">
        <x:v>3</x:v>
      </x:c>
      <x:c r="K183" s="30" t="n">
        <x:v>0</x:v>
      </x:c>
      <x:c r="L183" s="30" t="n">
        <x:v>0</x:v>
      </x:c>
      <x:c r="M183" s="30" t="n">
        <x:v>3</x:v>
      </x:c>
      <x:c r="N183" s="30" t="n">
        <x:v>0</x:v>
      </x:c>
      <x:c r="O183" s="11" t="str"/>
      <x:c r="P183" s="32" t="n">
        <x:v>0</x:v>
      </x:c>
      <x:c r="Q183" s="32" t="str"/>
      <x:c r="R183" s="32" t="str">
        <x:v>是</x:v>
      </x:c>
      <x:c r="S183" s="32" t="n">
        <x:f>IF(G183="TSL",42+18*(1251-I183)/1250,IF(H183&lt;=1000,8,IF(H183&lt;=2000,14,16)))+7*LN(1+J183)+5*LN(1+K183)+9*N183+MIN(12,4*P183)-IF(Q183="基础功能词",30,0)</x:f>
        <x:v>68.49446052783924</x:v>
      </x:c>
      <x:c r="T183" s="32" t="str">
        <x:f>IF(Q183="基础功能词","基础",IF(R183="是",IF(S183&gt;=57.09,"S","A"),"B"))</x:f>
        <x:v>S</x:v>
      </x:c>
      <x:c r="U183" s="32" t="str"/>
      <x:c r="V183" s="11" t="inlineStr">
        <x:is>
          <x:t xml:space="preserve">音标/英文简释由 LLM 补全（2026-09-12），待人工复核</x:t>
        </x:is>
      </x:c>
      <x:c r="W183" s="11" t="str">
        <x:v>https://www.newgeneralservicelist.com/toeic-service-list</x:v>
      </x:c>
      <x:c r="X183" s="11" t="str">
        <x:v>https://github.com/skywind3000/ECDICT</x:v>
      </x:c>
    </x:row>
    <x:row r="184">
      <x:c r="A184" s="30" t="n">
        <x:f>ROW()-1</x:f>
        <x:v>183</x:v>
      </x:c>
      <x:c r="B184" t="str">
        <x:v>shuttle</x:v>
      </x:c>
      <x:c r="C184" t="str">
        <x:v>'ʃʌtl</x:v>
      </x:c>
      <x:c r="D184" t="str"/>
      <x:c r="E184" s="11" t="inlineStr">
        <x:is>
          <x:t xml:space="preserve">n. 班车, 穿梭巴士, 梭子；v. 穿梭往返, 往返运送</x:t>
        </x:is>
      </x:c>
      <x:c r="F184" s="11" t="str">
        <x:v>n. public transport that consists of a bus or train or airplane that plies back and forth between two points; n. bobbin that passes the weft thread between the warp threads; v. travel back and forth between two points</x:v>
      </x:c>
      <x:c r="G184" s="30" t="str">
        <x:v>TSL</x:v>
      </x:c>
      <x:c r="H184" s="30"/>
      <x:c r="I184" s="30" t="n">
        <x:v>204</x:v>
      </x:c>
      <x:c r="J184" s="30" t="n">
        <x:v>4</x:v>
      </x:c>
      <x:c r="K184" s="30" t="n">
        <x:v>0</x:v>
      </x:c>
      <x:c r="L184" s="30" t="n">
        <x:v>3</x:v>
      </x:c>
      <x:c r="M184" s="30" t="n">
        <x:v>1</x:v>
      </x:c>
      <x:c r="N184" s="30" t="n">
        <x:v>0</x:v>
      </x:c>
      <x:c r="O184" s="11" t="str"/>
      <x:c r="P184" s="32" t="n">
        <x:v>0</x:v>
      </x:c>
      <x:c r="Q184" s="32" t="str"/>
      <x:c r="R184" s="32" t="str">
        <x:v>是</x:v>
      </x:c>
      <x:c r="S184" s="32" t="n">
        <x:f>IF(G184="TSL",42+18*(1251-I184)/1250,IF(H184&lt;=1000,8,IF(H184&lt;=2000,14,16)))+7*LN(1+J184)+5*LN(1+K184)+9*N184+MIN(12,4*P184)-IF(Q184="基础功能词",30,0)</x:f>
        <x:v>68.3428653870387</x:v>
      </x:c>
      <x:c r="T184" s="32" t="str">
        <x:f>IF(Q184="基础功能词","基础",IF(R184="是",IF(S184&gt;=57.09,"S","A"),"B"))</x:f>
        <x:v>S</x:v>
      </x:c>
      <x:c r="U184" s="32" t="str"/>
      <x:c r="V184" s="11" t="str"/>
      <x:c r="W184" s="11" t="str">
        <x:v>https://www.newgeneralservicelist.com/toeic-service-list</x:v>
      </x:c>
      <x:c r="X184" s="11" t="str">
        <x:v>https://github.com/skywind3000/ECDICT</x:v>
      </x:c>
    </x:row>
    <x:row r="185">
      <x:c r="A185" s="30" t="n">
        <x:f>ROW()-1</x:f>
        <x:v>184</x:v>
      </x:c>
      <x:c r="B185" t="str">
        <x:v>terminate</x:v>
      </x:c>
      <x:c r="C185" t="str">
        <x:v>'tә:mineit</x:v>
      </x:c>
      <x:c r="D185" t="str"/>
      <x:c r="E185" s="11" t="inlineStr">
        <x:is>
          <x:t xml:space="preserve">vi. 结束, 终止, 期满；vt. 使停止, 使结束, 使终止(合同、雇佣等)</x:t>
        </x:is>
      </x:c>
      <x:c r="F185" s="11" t="str">
        <x:v>v bring to an end or halt; v have an end, in a temporal, spatial, or quantitative sense; either spatial or metaphorical; v be the end of; be the last or concluding part of; v terminate the employment of; discharge from an office or position</x:v>
      </x:c>
      <x:c r="G185" s="30" t="str">
        <x:v>TSL</x:v>
      </x:c>
      <x:c r="H185" s="30"/>
      <x:c r="I185" s="30" t="n">
        <x:v>475</x:v>
      </x:c>
      <x:c r="J185" s="30" t="n">
        <x:v>2</x:v>
      </x:c>
      <x:c r="K185" s="30" t="n">
        <x:v>1</x:v>
      </x:c>
      <x:c r="L185" s="30" t="n">
        <x:v>0</x:v>
      </x:c>
      <x:c r="M185" s="30" t="n">
        <x:v>1</x:v>
      </x:c>
      <x:c r="N185" s="30" t="n">
        <x:v>0</x:v>
      </x:c>
      <x:c r="O185" s="11" t="str">
        <x:v>terminate one’s employment</x:v>
      </x:c>
      <x:c r="P185" s="32" t="n">
        <x:v>1</x:v>
      </x:c>
      <x:c r="Q185" s="32" t="str"/>
      <x:c r="R185" s="32" t="str">
        <x:v>是</x:v>
      </x:c>
      <x:c r="S185" s="32" t="n">
        <x:f>IF(G185="TSL",42+18*(1251-I185)/1250,IF(H185&lt;=1000,8,IF(H185&lt;=2000,14,16)))+7*LN(1+J185)+5*LN(1+K185)+9*N185+MIN(12,4*P185)-IF(Q185="基础功能词",30,0)</x:f>
        <x:v>68.3304219234765</x:v>
      </x:c>
      <x:c r="T185" s="32" t="str">
        <x:f>IF(Q185="基础功能词","基础",IF(R185="是",IF(S185&gt;=57.09,"S","A"),"B"))</x:f>
        <x:v>S</x:v>
      </x:c>
      <x:c r="U185" s="32" t="str"/>
      <x:c r="V185" s="11" t="str"/>
      <x:c r="W185" s="11" t="str">
        <x:v>https://www.newgeneralservicelist.com/toeic-service-list</x:v>
      </x:c>
      <x:c r="X185" s="11" t="str">
        <x:v>https://github.com/skywind3000/ECDICT</x:v>
      </x:c>
    </x:row>
    <x:row r="186">
      <x:c r="A186" s="30" t="n">
        <x:f>ROW()-1</x:f>
        <x:v>185</x:v>
      </x:c>
      <x:c r="B186" t="str">
        <x:v>electrical</x:v>
      </x:c>
      <x:c r="C186" t="str">
        <x:v>i'lektrikәl</x:v>
      </x:c>
      <x:c r="D186" t="str"/>
      <x:c r="E186" s="11" t="inlineStr">
        <x:is>
          <x:t xml:space="preserve">a. 电的，有关电的，用电的</x:t>
        </x:is>
      </x:c>
      <x:c r="F186" s="11" t="str">
        <x:v>a. relating to or concerned with electricity</x:v>
      </x:c>
      <x:c r="G186" s="30" t="str">
        <x:v>TSL</x:v>
      </x:c>
      <x:c r="H186" s="30"/>
      <x:c r="I186" s="30" t="n">
        <x:v>98</x:v>
      </x:c>
      <x:c r="J186" s="30" t="n">
        <x:v>3</x:v>
      </x:c>
      <x:c r="K186" s="30" t="n">
        <x:v>0</x:v>
      </x:c>
      <x:c r="L186" s="30" t="n">
        <x:v>0</x:v>
      </x:c>
      <x:c r="M186" s="30" t="n">
        <x:v>3</x:v>
      </x:c>
      <x:c r="N186" s="30" t="n">
        <x:v>0</x:v>
      </x:c>
      <x:c r="O186" s="11" t="str"/>
      <x:c r="P186" s="32" t="n">
        <x:v>0</x:v>
      </x:c>
      <x:c r="Q186" s="32" t="str"/>
      <x:c r="R186" s="32" t="str">
        <x:v>是</x:v>
      </x:c>
      <x:c r="S186" s="32" t="n">
        <x:f>IF(G186="TSL",42+18*(1251-I186)/1250,IF(H186&lt;=1000,8,IF(H186&lt;=2000,14,16)))+7*LN(1+J186)+5*LN(1+K186)+9*N186+MIN(12,4*P186)-IF(Q186="基础功能词",30,0)</x:f>
        <x:v>68.30726052783923</x:v>
      </x:c>
      <x:c r="T186" s="32" t="str">
        <x:f>IF(Q186="基础功能词","基础",IF(R186="是",IF(S186&gt;=57.09,"S","A"),"B"))</x:f>
        <x:v>S</x:v>
      </x:c>
      <x:c r="U186" s="32" t="str"/>
      <x:c r="V186" s="11" t="str"/>
      <x:c r="W186" s="11" t="str">
        <x:v>https://www.newgeneralservicelist.com/toeic-service-list</x:v>
      </x:c>
      <x:c r="X186" s="11" t="str">
        <x:v>https://github.com/skywind3000/ECDICT</x:v>
      </x:c>
    </x:row>
    <x:row r="187">
      <x:c r="A187" s="30" t="n">
        <x:f>ROW()-1</x:f>
        <x:v>186</x:v>
      </x:c>
      <x:c r="B187" t="str">
        <x:v>recipe</x:v>
      </x:c>
      <x:c r="C187" t="str">
        <x:v>'resipi</x:v>
      </x:c>
      <x:c r="D187" t="str"/>
      <x:c r="E187" s="11" t="inlineStr">
        <x:is>
          <x:t xml:space="preserve">n. 食谱；秘诀；处方</x:t>
        </x:is>
      </x:c>
      <x:c r="F187" s="11" t="str">
        <x:v>n. directions for making something</x:v>
      </x:c>
      <x:c r="G187" s="30" t="str">
        <x:v>TSL</x:v>
      </x:c>
      <x:c r="H187" s="30"/>
      <x:c r="I187" s="30" t="n">
        <x:v>210</x:v>
      </x:c>
      <x:c r="J187" s="30" t="n">
        <x:v>4</x:v>
      </x:c>
      <x:c r="K187" s="30" t="n">
        <x:v>0</x:v>
      </x:c>
      <x:c r="L187" s="30" t="n">
        <x:v>0</x:v>
      </x:c>
      <x:c r="M187" s="30" t="n">
        <x:v>4</x:v>
      </x:c>
      <x:c r="N187" s="30" t="n">
        <x:v>0</x:v>
      </x:c>
      <x:c r="O187" s="11" t="str"/>
      <x:c r="P187" s="32" t="n">
        <x:v>0</x:v>
      </x:c>
      <x:c r="Q187" s="32" t="str"/>
      <x:c r="R187" s="32" t="str">
        <x:v>是</x:v>
      </x:c>
      <x:c r="S187" s="32" t="n">
        <x:f>IF(G187="TSL",42+18*(1251-I187)/1250,IF(H187&lt;=1000,8,IF(H187&lt;=2000,14,16)))+7*LN(1+J187)+5*LN(1+K187)+9*N187+MIN(12,4*P187)-IF(Q187="基础功能词",30,0)</x:f>
        <x:v>68.2564653870387</x:v>
      </x:c>
      <x:c r="T187" s="32" t="str">
        <x:f>IF(Q187="基础功能词","基础",IF(R187="是",IF(S187&gt;=57.09,"S","A"),"B"))</x:f>
        <x:v>S</x:v>
      </x:c>
      <x:c r="U187" s="32" t="str"/>
      <x:c r="V187" s="11" t="str"/>
      <x:c r="W187" s="11" t="str">
        <x:v>https://www.newgeneralservicelist.com/toeic-service-list</x:v>
      </x:c>
      <x:c r="X187" s="11" t="str">
        <x:v>https://github.com/skywind3000/ECDICT</x:v>
      </x:c>
    </x:row>
    <x:row r="188">
      <x:c r="A188" s="30" t="n">
        <x:f>ROW()-1</x:f>
        <x:v>187</x:v>
      </x:c>
      <x:c r="B188" t="str">
        <x:v>desirable</x:v>
      </x:c>
      <x:c r="C188" t="str">
        <x:v>di'zairәbl</x:v>
      </x:c>
      <x:c r="D188" t="str"/>
      <x:c r="E188" s="11" t="inlineStr">
        <x:is>
          <x:t xml:space="preserve">a. 理想的；值得拥有的；可取的</x:t>
        </x:is>
      </x:c>
      <x:c r="F188" s="11" t="str">
        <x:v>a. worth having or seeking or achieving; s. worthy of being chosen especially as a spouse</x:v>
      </x:c>
      <x:c r="G188" s="30" t="str">
        <x:v>TSL</x:v>
      </x:c>
      <x:c r="H188" s="30"/>
      <x:c r="I188" s="30" t="n">
        <x:v>969</x:v>
      </x:c>
      <x:c r="J188" s="30" t="n">
        <x:v>3</x:v>
      </x:c>
      <x:c r="K188" s="30" t="n">
        <x:v>1</x:v>
      </x:c>
      <x:c r="L188" s="30" t="n">
        <x:v>1</x:v>
      </x:c>
      <x:c r="M188" s="30" t="n">
        <x:v>1</x:v>
      </x:c>
      <x:c r="N188" s="30" t="n">
        <x:v>1</x:v>
      </x:c>
      <x:c r="O188" s="11" t="str"/>
      <x:c r="P188" s="32" t="n">
        <x:v>0</x:v>
      </x:c>
      <x:c r="Q188" s="32" t="str"/>
      <x:c r="R188" s="32" t="str">
        <x:v>是</x:v>
      </x:c>
      <x:c r="S188" s="32" t="n">
        <x:f>IF(G188="TSL",42+18*(1251-I188)/1250,IF(H188&lt;=1000,8,IF(H188&lt;=2000,14,16)))+7*LN(1+J188)+5*LN(1+K188)+9*N188+MIN(12,4*P188)-IF(Q188="基础功能词",30,0)</x:f>
        <x:v>68.23059643063897</x:v>
      </x:c>
      <x:c r="T188" s="32" t="str">
        <x:f>IF(Q188="基础功能词","基础",IF(R188="是",IF(S188&gt;=57.09,"S","A"),"B"))</x:f>
        <x:v>S</x:v>
      </x:c>
      <x:c r="U188" s="32" t="str"/>
      <x:c r="V188" s="11" t="str"/>
      <x:c r="W188" s="11" t="str">
        <x:v>https://www.newgeneralservicelist.com/toeic-service-list</x:v>
      </x:c>
      <x:c r="X188" s="11" t="str">
        <x:v>https://github.com/skywind3000/ECDICT</x:v>
      </x:c>
    </x:row>
    <x:row r="189">
      <x:c r="A189" s="30" t="n">
        <x:f>ROW()-1</x:f>
        <x:v>188</x:v>
      </x:c>
      <x:c r="B189" t="str">
        <x:v>ladder</x:v>
      </x:c>
      <x:c r="C189" t="str">
        <x:v>'lædә</x:v>
      </x:c>
      <x:c r="D189" t="str"/>
      <x:c r="E189" s="11" t="inlineStr">
        <x:is>
          <x:t xml:space="preserve">n. 梯；梯状物；发迹的途径，晋升阶梯</x:t>
        </x:is>
      </x:c>
      <x:c r="F189" s="11" t="str">
        <x:v>n. steps consisting of two parallel members connected by rungs; for climbing up or down; n. ascending stages by which somebody or something can progress; v. come unraveled or undone as if by snagging</x:v>
      </x:c>
      <x:c r="G189" s="30" t="str">
        <x:v>TSL</x:v>
      </x:c>
      <x:c r="H189" s="30"/>
      <x:c r="I189" s="30" t="n">
        <x:v>285</x:v>
      </x:c>
      <x:c r="J189" s="30" t="n">
        <x:v>1</x:v>
      </x:c>
      <x:c r="K189" s="30" t="n">
        <x:v>1</x:v>
      </x:c>
      <x:c r="L189" s="30" t="n">
        <x:v>0</x:v>
      </x:c>
      <x:c r="M189" s="30" t="n">
        <x:v>0</x:v>
      </x:c>
      <x:c r="N189" s="30" t="n">
        <x:v>0</x:v>
      </x:c>
      <x:c r="O189" s="11" t="str">
        <x:v>corporate ladder</x:v>
      </x:c>
      <x:c r="P189" s="32" t="n">
        <x:v>1</x:v>
      </x:c>
      <x:c r="Q189" s="32" t="str"/>
      <x:c r="R189" s="32" t="str">
        <x:v>是</x:v>
      </x:c>
      <x:c r="S189" s="32" t="n">
        <x:f>IF(G189="TSL",42+18*(1251-I189)/1250,IF(H189&lt;=1000,8,IF(H189&lt;=2000,14,16)))+7*LN(1+J189)+5*LN(1+K189)+9*N189+MIN(12,4*P189)-IF(Q189="基础功能词",30,0)</x:f>
        <x:v>68.22816616671933</x:v>
      </x:c>
      <x:c r="T189" s="32" t="str">
        <x:f>IF(Q189="基础功能词","基础",IF(R189="是",IF(S189&gt;=57.09,"S","A"),"B"))</x:f>
        <x:v>S</x:v>
      </x:c>
      <x:c r="U189" s="32" t="str"/>
      <x:c r="V189" s="11" t="str"/>
      <x:c r="W189" s="11" t="str">
        <x:v>https://www.newgeneralservicelist.com/toeic-service-list</x:v>
      </x:c>
      <x:c r="X189" s="11" t="str">
        <x:v>https://github.com/skywind3000/ECDICT</x:v>
      </x:c>
    </x:row>
    <x:row r="190">
      <x:c r="A190" s="30" t="n">
        <x:f>ROW()-1</x:f>
        <x:v>189</x:v>
      </x:c>
      <x:c r="B190" t="str">
        <x:v>result</x:v>
      </x:c>
      <x:c r="C190" t="str">
        <x:v>ri'zʌlt</x:v>
      </x:c>
      <x:c r="D190" t="str"/>
      <x:c r="E190" s="11" t="inlineStr">
        <x:is>
          <x:t xml:space="preserve">n. 结果, 成绩；vi. 导致, 产生</x:t>
        </x:is>
      </x:c>
      <x:c r="F190" s="11" t="str">
        <x:v>n. something that results; v. issue or terminate (in a specified way, state, etc.); end; v. come about or follow as a consequence</x:v>
      </x:c>
      <x:c r="G190" s="30" t="str">
        <x:v>NGSL</x:v>
      </x:c>
      <x:c r="H190" s="30" t="n">
        <x:v>233</x:v>
      </x:c>
      <x:c r="I190" s="30"/>
      <x:c r="J190" s="30" t="n">
        <x:v>42</x:v>
      </x:c>
      <x:c r="K190" s="30" t="n">
        <x:v>12</x:v>
      </x:c>
      <x:c r="L190" s="30" t="n">
        <x:v>5</x:v>
      </x:c>
      <x:c r="M190" s="30" t="n">
        <x:v>25</x:v>
      </x:c>
      <x:c r="N190" s="30" t="n">
        <x:v>1</x:v>
      </x:c>
      <x:c r="O190" s="11" t="str">
        <x:v>result in；as a result of；result from</x:v>
      </x:c>
      <x:c r="P190" s="32" t="n">
        <x:v>3</x:v>
      </x:c>
      <x:c r="Q190" s="32" t="str"/>
      <x:c r="R190" s="32" t="str">
        <x:v>是</x:v>
      </x:c>
      <x:c r="S190" s="32" t="n">
        <x:f>IF(G190="TSL",42+18*(1251-I190)/1250,IF(H190&lt;=1000,8,IF(H190&lt;=2000,14,16)))+7*LN(1+J190)+5*LN(1+K190)+9*N190+MIN(12,4*P190)-IF(Q190="基础功能词",30,0)</x:f>
        <x:v>68.15314759716262</x:v>
      </x:c>
      <x:c r="T190" s="32" t="str">
        <x:f>IF(Q190="基础功能词","基础",IF(R190="是",IF(S190&gt;=57.09,"S","A"),"B"))</x:f>
        <x:v>S</x:v>
      </x:c>
      <x:c r="U190" s="32" t="str"/>
      <x:c r="V190" s="11" t="str"/>
      <x:c r="W190" s="11" t="str">
        <x:v>https://www.newgeneralservicelist.com/new-general-service-list</x:v>
      </x:c>
      <x:c r="X190" s="11" t="str">
        <x:v>https://github.com/skywind3000/ECDICT</x:v>
      </x:c>
    </x:row>
    <x:row r="191">
      <x:c r="A191" s="30" t="n">
        <x:f>ROW()-1</x:f>
        <x:v>190</x:v>
      </x:c>
      <x:c r="B191" t="str">
        <x:v>affordable</x:v>
      </x:c>
      <x:c r="C191" t="inlineStr">
        <x:is>
          <x:t xml:space="preserve">ә'fɔ:dәbl</x:t>
        </x:is>
      </x:c>
      <x:c r="D191" t="str"/>
      <x:c r="E191" s="11" t="inlineStr">
        <x:is>
          <x:t xml:space="preserve">a. 买得起的；负担得起的；价格合理的</x:t>
        </x:is>
      </x:c>
      <x:c r="F191" s="11" t="str">
        <x:v>s that you have the financial means for</x:v>
      </x:c>
      <x:c r="G191" s="30" t="str">
        <x:v>TSL</x:v>
      </x:c>
      <x:c r="H191" s="30"/>
      <x:c r="I191" s="30" t="n">
        <x:v>218</x:v>
      </x:c>
      <x:c r="J191" s="30" t="n">
        <x:v>4</x:v>
      </x:c>
      <x:c r="K191" s="30" t="n">
        <x:v>0</x:v>
      </x:c>
      <x:c r="L191" s="30" t="n">
        <x:v>1</x:v>
      </x:c>
      <x:c r="M191" s="30" t="n">
        <x:v>3</x:v>
      </x:c>
      <x:c r="N191" s="30" t="n">
        <x:v>0</x:v>
      </x:c>
      <x:c r="O191" s="11" t="str"/>
      <x:c r="P191" s="32" t="n">
        <x:v>0</x:v>
      </x:c>
      <x:c r="Q191" s="32" t="str"/>
      <x:c r="R191" s="32" t="str">
        <x:v>是</x:v>
      </x:c>
      <x:c r="S191" s="32" t="n">
        <x:f>IF(G191="TSL",42+18*(1251-I191)/1250,IF(H191&lt;=1000,8,IF(H191&lt;=2000,14,16)))+7*LN(1+J191)+5*LN(1+K191)+9*N191+MIN(12,4*P191)-IF(Q191="基础功能词",30,0)</x:f>
        <x:v>68.1412653870387</x:v>
      </x:c>
      <x:c r="T191" s="32" t="str">
        <x:f>IF(Q191="基础功能词","基础",IF(R191="是",IF(S191&gt;=57.09,"S","A"),"B"))</x:f>
        <x:v>S</x:v>
      </x:c>
      <x:c r="U191" s="32" t="str"/>
      <x:c r="V191" s="11" t="inlineStr">
        <x:is>
          <x:t xml:space="preserve">音标/英文简释由 LLM 补全（2026-09-12），待人工复核</x:t>
        </x:is>
      </x:c>
      <x:c r="W191" s="11" t="str">
        <x:v>https://www.newgeneralservicelist.com/toeic-service-list</x:v>
      </x:c>
      <x:c r="X191" s="11" t="str">
        <x:v>https://github.com/skywind3000/ECDICT</x:v>
      </x:c>
    </x:row>
    <x:row r="192">
      <x:c r="A192" s="30" t="n">
        <x:f>ROW()-1</x:f>
        <x:v>191</x:v>
      </x:c>
      <x:c r="B192" t="str">
        <x:v>congratulation</x:v>
      </x:c>
      <x:c r="C192" t="str">
        <x:v>kәn.grætʃә'leiʃәn</x:v>
      </x:c>
      <x:c r="D192" t="str"/>
      <x:c r="E192" s="11" t="str">
        <x:v>n. 祝贺, 恭喜</x:v>
      </x:c>
      <x:c r="F192" s="11" t="str">
        <x:v>n. the act of acknowledging that someone has an occasion for celebration; n. (usually plural) an expression of pleasure at the success or good fortune of another</x:v>
      </x:c>
      <x:c r="G192" s="30" t="str">
        <x:v>TSL</x:v>
      </x:c>
      <x:c r="H192" s="30"/>
      <x:c r="I192" s="30" t="n">
        <x:v>310</x:v>
      </x:c>
      <x:c r="J192" s="30" t="n">
        <x:v>5</x:v>
      </x:c>
      <x:c r="K192" s="30" t="n">
        <x:v>0</x:v>
      </x:c>
      <x:c r="L192" s="30" t="n">
        <x:v>0</x:v>
      </x:c>
      <x:c r="M192" s="30" t="n">
        <x:v>5</x:v>
      </x:c>
      <x:c r="N192" s="30" t="n">
        <x:v>0</x:v>
      </x:c>
      <x:c r="O192" s="11" t="str"/>
      <x:c r="P192" s="32" t="n">
        <x:v>0</x:v>
      </x:c>
      <x:c r="Q192" s="32" t="str"/>
      <x:c r="R192" s="32" t="str">
        <x:v>是</x:v>
      </x:c>
      <x:c r="S192" s="32" t="n">
        <x:f>IF(G192="TSL",42+18*(1251-I192)/1250,IF(H192&lt;=1000,8,IF(H192&lt;=2000,14,16)))+7*LN(1+J192)+5*LN(1+K192)+9*N192+MIN(12,4*P192)-IF(Q192="基础功能词",30,0)</x:f>
        <x:v>68.09271628459638</x:v>
      </x:c>
      <x:c r="T192" s="32" t="str">
        <x:f>IF(Q192="基础功能词","基础",IF(R192="是",IF(S192&gt;=57.09,"S","A"),"B"))</x:f>
        <x:v>S</x:v>
      </x:c>
      <x:c r="U192" s="32" t="str"/>
      <x:c r="V192" s="11" t="str"/>
      <x:c r="W192" s="11" t="str">
        <x:v>https://www.newgeneralservicelist.com/toeic-service-list</x:v>
      </x:c>
      <x:c r="X192" s="11" t="str">
        <x:v>https://github.com/skywind3000/ECDICT</x:v>
      </x:c>
    </x:row>
    <x:row r="193">
      <x:c r="A193" s="30" t="n">
        <x:f>ROW()-1</x:f>
        <x:v>192</x:v>
      </x:c>
      <x:c r="B193" t="str">
        <x:v>quit</x:v>
      </x:c>
      <x:c r="C193" t="str">
        <x:v>kwit</x:v>
      </x:c>
      <x:c r="D193" t="str"/>
      <x:c r="E193" s="11" t="inlineStr">
        <x:is>
          <x:t xml:space="preserve">vi. 离开, 辞职, 停止；vt. 离开, 放弃, 停止</x:t>
        </x:is>
      </x:c>
      <x:c r="F193" s="11" t="str">
        <x:v>v put an end to a state or an activity; v give up or retire from a position; v go away or leave; v turn away from; give up; v give up in the face of defeat of lacking hope; admit defeat</x:v>
      </x:c>
      <x:c r="G193" s="30" t="str">
        <x:v>TSL</x:v>
      </x:c>
      <x:c r="H193" s="30"/>
      <x:c r="I193" s="30" t="n">
        <x:v>223</x:v>
      </x:c>
      <x:c r="J193" s="30" t="n">
        <x:v>4</x:v>
      </x:c>
      <x:c r="K193" s="30" t="n">
        <x:v>0</x:v>
      </x:c>
      <x:c r="L193" s="30" t="n">
        <x:v>3</x:v>
      </x:c>
      <x:c r="M193" s="30" t="n">
        <x:v>1</x:v>
      </x:c>
      <x:c r="N193" s="30" t="n">
        <x:v>0</x:v>
      </x:c>
      <x:c r="O193" s="11" t="str"/>
      <x:c r="P193" s="32" t="n">
        <x:v>0</x:v>
      </x:c>
      <x:c r="Q193" s="32" t="str"/>
      <x:c r="R193" s="32" t="str">
        <x:v>是</x:v>
      </x:c>
      <x:c r="S193" s="32" t="n">
        <x:f>IF(G193="TSL",42+18*(1251-I193)/1250,IF(H193&lt;=1000,8,IF(H193&lt;=2000,14,16)))+7*LN(1+J193)+5*LN(1+K193)+9*N193+MIN(12,4*P193)-IF(Q193="基础功能词",30,0)</x:f>
        <x:v>68.06926538703871</x:v>
      </x:c>
      <x:c r="T193" s="32" t="str">
        <x:f>IF(Q193="基础功能词","基础",IF(R193="是",IF(S193&gt;=57.09,"S","A"),"B"))</x:f>
        <x:v>S</x:v>
      </x:c>
      <x:c r="U193" s="32" t="str"/>
      <x:c r="V193" s="11" t="str"/>
      <x:c r="W193" s="11" t="str">
        <x:v>https://www.newgeneralservicelist.com/toeic-service-list</x:v>
      </x:c>
      <x:c r="X193" s="11" t="str">
        <x:v>https://github.com/skywind3000/ECDICT</x:v>
      </x:c>
    </x:row>
    <x:row r="194">
      <x:c r="A194" s="30" t="n">
        <x:f>ROW()-1</x:f>
        <x:v>193</x:v>
      </x:c>
      <x:c r="B194" t="str">
        <x:v>complimentary</x:v>
      </x:c>
      <x:c r="C194" t="str">
        <x:v>.kɒmpli'mentәri</x:v>
      </x:c>
      <x:c r="D194" t="str"/>
      <x:c r="E194" s="11" t="inlineStr">
        <x:is>
          <x:t xml:space="preserve">a. 免费的；称赞的，恭维的</x:t>
        </x:is>
      </x:c>
      <x:c r="F194" s="11" t="str">
        <x:v>a. conveying or resembling a compliment; s. costing nothing</x:v>
      </x:c>
      <x:c r="G194" s="30" t="str">
        <x:v>TSL</x:v>
      </x:c>
      <x:c r="H194" s="30"/>
      <x:c r="I194" s="30" t="n">
        <x:v>231</x:v>
      </x:c>
      <x:c r="J194" s="30" t="n">
        <x:v>4</x:v>
      </x:c>
      <x:c r="K194" s="30" t="n">
        <x:v>0</x:v>
      </x:c>
      <x:c r="L194" s="30" t="n">
        <x:v>0</x:v>
      </x:c>
      <x:c r="M194" s="30" t="n">
        <x:v>4</x:v>
      </x:c>
      <x:c r="N194" s="30" t="n">
        <x:v>0</x:v>
      </x:c>
      <x:c r="O194" s="11" t="str"/>
      <x:c r="P194" s="32" t="n">
        <x:v>0</x:v>
      </x:c>
      <x:c r="Q194" s="32" t="str"/>
      <x:c r="R194" s="32" t="str">
        <x:v>是</x:v>
      </x:c>
      <x:c r="S194" s="32" t="n">
        <x:f>IF(G194="TSL",42+18*(1251-I194)/1250,IF(H194&lt;=1000,8,IF(H194&lt;=2000,14,16)))+7*LN(1+J194)+5*LN(1+K194)+9*N194+MIN(12,4*P194)-IF(Q194="基础功能词",30,0)</x:f>
        <x:v>67.95406538703871</x:v>
      </x:c>
      <x:c r="T194" s="32" t="str">
        <x:f>IF(Q194="基础功能词","基础",IF(R194="是",IF(S194&gt;=57.09,"S","A"),"B"))</x:f>
        <x:v>S</x:v>
      </x:c>
      <x:c r="U194" s="32" t="str"/>
      <x:c r="V194" s="11" t="str"/>
      <x:c r="W194" s="11" t="str">
        <x:v>https://www.newgeneralservicelist.com/toeic-service-list</x:v>
      </x:c>
      <x:c r="X194" s="11" t="str">
        <x:v>https://github.com/skywind3000/ECDICT</x:v>
      </x:c>
    </x:row>
    <x:row r="195">
      <x:c r="A195" s="30" t="n">
        <x:f>ROW()-1</x:f>
        <x:v>194</x:v>
      </x:c>
      <x:c r="B195" t="str">
        <x:v>photocopy</x:v>
      </x:c>
      <x:c r="C195" t="str">
        <x:v>'fәutәu.kɒpi</x:v>
      </x:c>
      <x:c r="D195" t="str"/>
      <x:c r="E195" s="11" t="str">
        <x:v>n. 影印, 复印件；v. 影印</x:v>
      </x:c>
      <x:c r="F195" s="11" t="str">
        <x:v>n. a photographic copy of written or printed or graphic work; v. reproduce by xerography</x:v>
      </x:c>
      <x:c r="G195" s="30" t="str">
        <x:v>TSL</x:v>
      </x:c>
      <x:c r="H195" s="30"/>
      <x:c r="I195" s="30" t="n">
        <x:v>123</x:v>
      </x:c>
      <x:c r="J195" s="30" t="n">
        <x:v>3</x:v>
      </x:c>
      <x:c r="K195" s="30" t="n">
        <x:v>0</x:v>
      </x:c>
      <x:c r="L195" s="30" t="n">
        <x:v>0</x:v>
      </x:c>
      <x:c r="M195" s="30" t="n">
        <x:v>3</x:v>
      </x:c>
      <x:c r="N195" s="30" t="n">
        <x:v>0</x:v>
      </x:c>
      <x:c r="O195" s="11" t="str"/>
      <x:c r="P195" s="32" t="n">
        <x:v>0</x:v>
      </x:c>
      <x:c r="Q195" s="32" t="str"/>
      <x:c r="R195" s="32" t="str">
        <x:v>是</x:v>
      </x:c>
      <x:c r="S195" s="32" t="n">
        <x:f>IF(G195="TSL",42+18*(1251-I195)/1250,IF(H195&lt;=1000,8,IF(H195&lt;=2000,14,16)))+7*LN(1+J195)+5*LN(1+K195)+9*N195+MIN(12,4*P195)-IF(Q195="基础功能词",30,0)</x:f>
        <x:v>67.94726052783923</x:v>
      </x:c>
      <x:c r="T195" s="32" t="str">
        <x:f>IF(Q195="基础功能词","基础",IF(R195="是",IF(S195&gt;=57.09,"S","A"),"B"))</x:f>
        <x:v>S</x:v>
      </x:c>
      <x:c r="U195" s="32" t="str"/>
      <x:c r="V195" s="11" t="str"/>
      <x:c r="W195" s="11" t="str">
        <x:v>https://www.newgeneralservicelist.com/toeic-service-list</x:v>
      </x:c>
      <x:c r="X195" s="11" t="str">
        <x:v>https://github.com/skywind3000/ECDICT</x:v>
      </x:c>
    </x:row>
    <x:row r="196">
      <x:c r="A196" s="30" t="n">
        <x:f>ROW()-1</x:f>
        <x:v>195</x:v>
      </x:c>
      <x:c r="B196" t="str">
        <x:v>hike</x:v>
      </x:c>
      <x:c r="C196" t="str">
        <x:v>haik</x:v>
      </x:c>
      <x:c r="D196" t="str"/>
      <x:c r="E196" s="11" t="inlineStr">
        <x:is>
          <x:t xml:space="preserve">n. 徒步旅行，远足；涨价，大幅提高；vi. 徒步旅行；vt. 提高（价格、税率等）</x:t>
        </x:is>
      </x:c>
      <x:c r="F196" s="11" t="str">
        <x:v>n. a long walk usually for exercise or pleasure; v. increase; v. walk a long way, as for pleasure or physical exercise</x:v>
      </x:c>
      <x:c r="G196" s="30" t="str">
        <x:v>TSL</x:v>
      </x:c>
      <x:c r="H196" s="30"/>
      <x:c r="I196" s="30" t="n">
        <x:v>232</x:v>
      </x:c>
      <x:c r="J196" s="30" t="n">
        <x:v>4</x:v>
      </x:c>
      <x:c r="K196" s="30" t="n">
        <x:v>0</x:v>
      </x:c>
      <x:c r="L196" s="30" t="n">
        <x:v>2</x:v>
      </x:c>
      <x:c r="M196" s="30" t="n">
        <x:v>2</x:v>
      </x:c>
      <x:c r="N196" s="30" t="n">
        <x:v>0</x:v>
      </x:c>
      <x:c r="O196" s="11" t="str"/>
      <x:c r="P196" s="32" t="n">
        <x:v>0</x:v>
      </x:c>
      <x:c r="Q196" s="32" t="str"/>
      <x:c r="R196" s="32" t="str">
        <x:v>是</x:v>
      </x:c>
      <x:c r="S196" s="32" t="n">
        <x:f>IF(G196="TSL",42+18*(1251-I196)/1250,IF(H196&lt;=1000,8,IF(H196&lt;=2000,14,16)))+7*LN(1+J196)+5*LN(1+K196)+9*N196+MIN(12,4*P196)-IF(Q196="基础功能词",30,0)</x:f>
        <x:v>67.9396653870387</x:v>
      </x:c>
      <x:c r="T196" s="32" t="str">
        <x:f>IF(Q196="基础功能词","基础",IF(R196="是",IF(S196&gt;=57.09,"S","A"),"B"))</x:f>
        <x:v>S</x:v>
      </x:c>
      <x:c r="U196" s="32" t="str"/>
      <x:c r="V196" s="11" t="str"/>
      <x:c r="W196" s="11" t="str">
        <x:v>https://www.newgeneralservicelist.com/toeic-service-list</x:v>
      </x:c>
      <x:c r="X196" s="11" t="str">
        <x:v>https://github.com/skywind3000/ECDICT</x:v>
      </x:c>
    </x:row>
    <x:row r="197">
      <x:c r="A197" s="30" t="n">
        <x:f>ROW()-1</x:f>
        <x:v>196</x:v>
      </x:c>
      <x:c r="B197" t="str">
        <x:v>midnight</x:v>
      </x:c>
      <x:c r="C197" t="str">
        <x:v>'midnait</x:v>
      </x:c>
      <x:c r="D197" t="str"/>
      <x:c r="E197" s="11" t="str">
        <x:v>n. 午夜, 子夜, 半夜；a. 午夜的, 半夜的</x:v>
      </x:c>
      <x:c r="F197" s="11" t="str">
        <x:v>n. 12 o'clock at night; the middle of the night</x:v>
      </x:c>
      <x:c r="G197" s="30" t="str">
        <x:v>TSL</x:v>
      </x:c>
      <x:c r="H197" s="30"/>
      <x:c r="I197" s="30" t="n">
        <x:v>233</x:v>
      </x:c>
      <x:c r="J197" s="30" t="n">
        <x:v>4</x:v>
      </x:c>
      <x:c r="K197" s="30" t="n">
        <x:v>0</x:v>
      </x:c>
      <x:c r="L197" s="30" t="n">
        <x:v>3</x:v>
      </x:c>
      <x:c r="M197" s="30" t="n">
        <x:v>1</x:v>
      </x:c>
      <x:c r="N197" s="30" t="n">
        <x:v>0</x:v>
      </x:c>
      <x:c r="O197" s="11" t="str"/>
      <x:c r="P197" s="32" t="n">
        <x:v>0</x:v>
      </x:c>
      <x:c r="Q197" s="32" t="str"/>
      <x:c r="R197" s="32" t="str">
        <x:v>是</x:v>
      </x:c>
      <x:c r="S197" s="32" t="n">
        <x:f>IF(G197="TSL",42+18*(1251-I197)/1250,IF(H197&lt;=1000,8,IF(H197&lt;=2000,14,16)))+7*LN(1+J197)+5*LN(1+K197)+9*N197+MIN(12,4*P197)-IF(Q197="基础功能词",30,0)</x:f>
        <x:v>67.9252653870387</x:v>
      </x:c>
      <x:c r="T197" s="32" t="str">
        <x:f>IF(Q197="基础功能词","基础",IF(R197="是",IF(S197&gt;=57.09,"S","A"),"B"))</x:f>
        <x:v>S</x:v>
      </x:c>
      <x:c r="U197" s="32" t="str"/>
      <x:c r="V197" s="11" t="str"/>
      <x:c r="W197" s="11" t="str">
        <x:v>https://www.newgeneralservicelist.com/toeic-service-list</x:v>
      </x:c>
      <x:c r="X197" s="11" t="str">
        <x:v>https://github.com/skywind3000/ECDICT</x:v>
      </x:c>
    </x:row>
    <x:row r="198">
      <x:c r="A198" s="30" t="n">
        <x:f>ROW()-1</x:f>
        <x:v>197</x:v>
      </x:c>
      <x:c r="B198" t="str">
        <x:v>feedback</x:v>
      </x:c>
      <x:c r="C198" t="str">
        <x:v>'fi:dbæk</x:v>
      </x:c>
      <x:c r="D198" t="str"/>
      <x:c r="E198" s="11" t="inlineStr">
        <x:is>
          <x:t xml:space="preserve">n. 反馈；反应</x:t>
        </x:is>
      </x:c>
      <x:c r="F198" s="11" t="str">
        <x:v>n. the process in which part of the output of a system is returned to its input in order to regulate its further output; n. response to an inquiry or experiment</x:v>
      </x:c>
      <x:c r="G198" s="30" t="str">
        <x:v>TSL</x:v>
      </x:c>
      <x:c r="H198" s="30"/>
      <x:c r="I198" s="30" t="n">
        <x:v>128</x:v>
      </x:c>
      <x:c r="J198" s="30" t="n">
        <x:v>3</x:v>
      </x:c>
      <x:c r="K198" s="30" t="n">
        <x:v>0</x:v>
      </x:c>
      <x:c r="L198" s="30" t="n">
        <x:v>1</x:v>
      </x:c>
      <x:c r="M198" s="30" t="n">
        <x:v>2</x:v>
      </x:c>
      <x:c r="N198" s="30" t="n">
        <x:v>0</x:v>
      </x:c>
      <x:c r="O198" s="11" t="str"/>
      <x:c r="P198" s="32" t="n">
        <x:v>0</x:v>
      </x:c>
      <x:c r="Q198" s="32" t="str"/>
      <x:c r="R198" s="32" t="str">
        <x:v>是</x:v>
      </x:c>
      <x:c r="S198" s="32" t="n">
        <x:f>IF(G198="TSL",42+18*(1251-I198)/1250,IF(H198&lt;=1000,8,IF(H198&lt;=2000,14,16)))+7*LN(1+J198)+5*LN(1+K198)+9*N198+MIN(12,4*P198)-IF(Q198="基础功能词",30,0)</x:f>
        <x:v>67.87526052783923</x:v>
      </x:c>
      <x:c r="T198" s="32" t="str">
        <x:f>IF(Q198="基础功能词","基础",IF(R198="是",IF(S198&gt;=57.09,"S","A"),"B"))</x:f>
        <x:v>S</x:v>
      </x:c>
      <x:c r="U198" s="32" t="str"/>
      <x:c r="V198" s="11" t="str"/>
      <x:c r="W198" s="11" t="str">
        <x:v>https://www.newgeneralservicelist.com/toeic-service-list</x:v>
      </x:c>
      <x:c r="X198" s="11" t="str">
        <x:v>https://github.com/skywind3000/ECDICT</x:v>
      </x:c>
    </x:row>
    <x:row r="199">
      <x:c r="A199" s="30" t="n">
        <x:f>ROW()-1</x:f>
        <x:v>198</x:v>
      </x:c>
      <x:c r="B199" t="str">
        <x:v>profitable</x:v>
      </x:c>
      <x:c r="C199" t="str">
        <x:v>'prɒfitәbl</x:v>
      </x:c>
      <x:c r="D199" t="str"/>
      <x:c r="E199" s="11" t="str">
        <x:v>a. 有利润的, 有利益的, 赚钱的；[经] 有利(可图)的, 合算的</x:v>
      </x:c>
      <x:c r="F199" s="11" t="str">
        <x:v>a. yielding material gain or profit</x:v>
      </x:c>
      <x:c r="G199" s="30" t="str">
        <x:v>TSL</x:v>
      </x:c>
      <x:c r="H199" s="30"/>
      <x:c r="I199" s="30" t="n">
        <x:v>373</x:v>
      </x:c>
      <x:c r="J199" s="30" t="n">
        <x:v>2</x:v>
      </x:c>
      <x:c r="K199" s="30" t="n">
        <x:v>2</x:v>
      </x:c>
      <x:c r="L199" s="30" t="n">
        <x:v>0</x:v>
      </x:c>
      <x:c r="M199" s="30" t="n">
        <x:v>0</x:v>
      </x:c>
      <x:c r="N199" s="30" t="n">
        <x:v>0</x:v>
      </x:c>
      <x:c r="O199" s="11" t="str"/>
      <x:c r="P199" s="32" t="n">
        <x:v>0</x:v>
      </x:c>
      <x:c r="Q199" s="32" t="str"/>
      <x:c r="R199" s="32" t="str">
        <x:v>是</x:v>
      </x:c>
      <x:c r="S199" s="32" t="n">
        <x:f>IF(G199="TSL",42+18*(1251-I199)/1250,IF(H199&lt;=1000,8,IF(H199&lt;=2000,14,16)))+7*LN(1+J199)+5*LN(1+K199)+9*N199+MIN(12,4*P199)-IF(Q199="基础功能词",30,0)</x:f>
        <x:v>67.82654746401731</x:v>
      </x:c>
      <x:c r="T199" s="32" t="str">
        <x:f>IF(Q199="基础功能词","基础",IF(R199="是",IF(S199&gt;=57.09,"S","A"),"B"))</x:f>
        <x:v>S</x:v>
      </x:c>
      <x:c r="U199" s="32" t="str"/>
      <x:c r="V199" s="11" t="str"/>
      <x:c r="W199" s="11" t="str">
        <x:v>https://www.newgeneralservicelist.com/toeic-service-list</x:v>
      </x:c>
      <x:c r="X199" s="11" t="str">
        <x:v>https://github.com/skywind3000/ECDICT</x:v>
      </x:c>
    </x:row>
    <x:row r="200">
      <x:c r="A200" s="30" t="n">
        <x:f>ROW()-1</x:f>
        <x:v>199</x:v>
      </x:c>
      <x:c r="B200" t="str">
        <x:v>copier</x:v>
      </x:c>
      <x:c r="C200" t="str">
        <x:v>'kɔpiә</x:v>
      </x:c>
      <x:c r="D200" t="str"/>
      <x:c r="E200" s="11" t="inlineStr">
        <x:is>
          <x:t xml:space="preserve">n. 复印机；誊写者，抄写员</x:t>
        </x:is>
      </x:c>
      <x:c r="F200" s="11" t="str">
        <x:v>n apparatus that makes copies of typed, written or drawn material</x:v>
      </x:c>
      <x:c r="G200" s="30" t="str">
        <x:v>TSL</x:v>
      </x:c>
      <x:c r="H200" s="30"/>
      <x:c r="I200" s="30" t="n">
        <x:v>132</x:v>
      </x:c>
      <x:c r="J200" s="30" t="n">
        <x:v>3</x:v>
      </x:c>
      <x:c r="K200" s="30" t="n">
        <x:v>0</x:v>
      </x:c>
      <x:c r="L200" s="30" t="n">
        <x:v>0</x:v>
      </x:c>
      <x:c r="M200" s="30" t="n">
        <x:v>3</x:v>
      </x:c>
      <x:c r="N200" s="30" t="n">
        <x:v>0</x:v>
      </x:c>
      <x:c r="O200" s="11" t="str"/>
      <x:c r="P200" s="32" t="n">
        <x:v>0</x:v>
      </x:c>
      <x:c r="Q200" s="32" t="str"/>
      <x:c r="R200" s="32" t="str">
        <x:v>是</x:v>
      </x:c>
      <x:c r="S200" s="32" t="n">
        <x:f>IF(G200="TSL",42+18*(1251-I200)/1250,IF(H200&lt;=1000,8,IF(H200&lt;=2000,14,16)))+7*LN(1+J200)+5*LN(1+K200)+9*N200+MIN(12,4*P200)-IF(Q200="基础功能词",30,0)</x:f>
        <x:v>67.81766052783924</x:v>
      </x:c>
      <x:c r="T200" s="32" t="str">
        <x:f>IF(Q200="基础功能词","基础",IF(R200="是",IF(S200&gt;=57.09,"S","A"),"B"))</x:f>
        <x:v>S</x:v>
      </x:c>
      <x:c r="U200" s="32" t="str"/>
      <x:c r="V200" s="11" t="str"/>
      <x:c r="W200" s="11" t="str">
        <x:v>https://www.newgeneralservicelist.com/toeic-service-list</x:v>
      </x:c>
      <x:c r="X200" s="11" t="str">
        <x:v>https://github.com/skywind3000/ECDICT</x:v>
      </x:c>
    </x:row>
    <x:row r="201">
      <x:c r="A201" s="30" t="n">
        <x:f>ROW()-1</x:f>
        <x:v>200</x:v>
      </x:c>
      <x:c r="B201" t="str">
        <x:v>beverage</x:v>
      </x:c>
      <x:c r="C201" t="str">
        <x:v>'bevәridʒ</x:v>
      </x:c>
      <x:c r="D201" t="str"/>
      <x:c r="E201" s="11" t="inlineStr">
        <x:is>
          <x:t xml:space="preserve">n. 饮料</x:t>
        </x:is>
      </x:c>
      <x:c r="F201" s="11" t="str">
        <x:v>n. any liquid suitable for drinking</x:v>
      </x:c>
      <x:c r="G201" s="30" t="str">
        <x:v>TSL</x:v>
      </x:c>
      <x:c r="H201" s="30"/>
      <x:c r="I201" s="30" t="n">
        <x:v>134</x:v>
      </x:c>
      <x:c r="J201" s="30" t="n">
        <x:v>3</x:v>
      </x:c>
      <x:c r="K201" s="30" t="n">
        <x:v>0</x:v>
      </x:c>
      <x:c r="L201" s="30" t="n">
        <x:v>0</x:v>
      </x:c>
      <x:c r="M201" s="30" t="n">
        <x:v>3</x:v>
      </x:c>
      <x:c r="N201" s="30" t="n">
        <x:v>0</x:v>
      </x:c>
      <x:c r="O201" s="11" t="str"/>
      <x:c r="P201" s="32" t="n">
        <x:v>0</x:v>
      </x:c>
      <x:c r="Q201" s="32" t="str"/>
      <x:c r="R201" s="32" t="str">
        <x:v>是</x:v>
      </x:c>
      <x:c r="S201" s="32" t="n">
        <x:f>IF(G201="TSL",42+18*(1251-I201)/1250,IF(H201&lt;=1000,8,IF(H201&lt;=2000,14,16)))+7*LN(1+J201)+5*LN(1+K201)+9*N201+MIN(12,4*P201)-IF(Q201="基础功能词",30,0)</x:f>
        <x:v>67.78886052783923</x:v>
      </x:c>
      <x:c r="T201" s="32" t="str">
        <x:f>IF(Q201="基础功能词","基础",IF(R201="是",IF(S201&gt;=57.09,"S","A"),"B"))</x:f>
        <x:v>S</x:v>
      </x:c>
      <x:c r="U201" s="32" t="str"/>
      <x:c r="V201" s="11" t="str"/>
      <x:c r="W201" s="11" t="str">
        <x:v>https://www.newgeneralservicelist.com/toeic-service-list</x:v>
      </x:c>
      <x:c r="X201" s="11" t="str">
        <x:v>https://github.com/skywind3000/ECDICT</x:v>
      </x:c>
    </x:row>
    <x:row r="202">
      <x:c r="A202" s="30" t="n">
        <x:f>ROW()-1</x:f>
        <x:v>201</x:v>
      </x:c>
      <x:c r="B202" t="str">
        <x:v>automobile</x:v>
      </x:c>
      <x:c r="C202" t="str">
        <x:v>'ɒ:tәmәbi:l</x:v>
      </x:c>
      <x:c r="D202" t="str"/>
      <x:c r="E202" s="11" t="inlineStr">
        <x:is>
          <x:t xml:space="preserve">n. 汽车</x:t>
        </x:is>
      </x:c>
      <x:c r="F202" s="11" t="str">
        <x:v>v. travel in an automobile</x:v>
      </x:c>
      <x:c r="G202" s="30" t="str">
        <x:v>TSL</x:v>
      </x:c>
      <x:c r="H202" s="30"/>
      <x:c r="I202" s="30" t="n">
        <x:v>241</x:v>
      </x:c>
      <x:c r="J202" s="30" t="n">
        <x:v>2</x:v>
      </x:c>
      <x:c r="K202" s="30" t="n">
        <x:v>1</x:v>
      </x:c>
      <x:c r="L202" s="30" t="n">
        <x:v>0</x:v>
      </x:c>
      <x:c r="M202" s="30" t="n">
        <x:v>1</x:v>
      </x:c>
      <x:c r="N202" s="30" t="n">
        <x:v>0</x:v>
      </x:c>
      <x:c r="O202" s="11" t="str"/>
      <x:c r="P202" s="32" t="n">
        <x:v>0</x:v>
      </x:c>
      <x:c r="Q202" s="32" t="str"/>
      <x:c r="R202" s="32" t="str">
        <x:v>是</x:v>
      </x:c>
      <x:c r="S202" s="32" t="n">
        <x:f>IF(G202="TSL",42+18*(1251-I202)/1250,IF(H202&lt;=1000,8,IF(H202&lt;=2000,14,16)))+7*LN(1+J202)+5*LN(1+K202)+9*N202+MIN(12,4*P202)-IF(Q202="基础功能词",30,0)</x:f>
        <x:v>67.70002192347648</x:v>
      </x:c>
      <x:c r="T202" s="32" t="str">
        <x:f>IF(Q202="基础功能词","基础",IF(R202="是",IF(S202&gt;=57.09,"S","A"),"B"))</x:f>
        <x:v>S</x:v>
      </x:c>
      <x:c r="U202" s="32" t="str"/>
      <x:c r="V202" s="11" t="str"/>
      <x:c r="W202" s="11" t="str">
        <x:v>https://www.newgeneralservicelist.com/toeic-service-list</x:v>
      </x:c>
      <x:c r="X202" s="11" t="str">
        <x:v>https://github.com/skywind3000/ECDICT</x:v>
      </x:c>
    </x:row>
    <x:row r="203">
      <x:c r="A203" s="30" t="n">
        <x:f>ROW()-1</x:f>
        <x:v>202</x:v>
      </x:c>
      <x:c r="B203" t="str">
        <x:v>soccer</x:v>
      </x:c>
      <x:c r="C203" t="str">
        <x:v>'sɒkә</x:v>
      </x:c>
      <x:c r="D203" t="str"/>
      <x:c r="E203" s="11" t="str">
        <x:v>n. 英式足球</x:v>
      </x:c>
      <x:c r="F203" s="11" t="str">
        <x:v>n. a football game in which two teams of 11 players try to kick or head a ball into the opponents' goal</x:v>
      </x:c>
      <x:c r="G203" s="30" t="str">
        <x:v>TSL</x:v>
      </x:c>
      <x:c r="H203" s="30"/>
      <x:c r="I203" s="30" t="n">
        <x:v>142</x:v>
      </x:c>
      <x:c r="J203" s="30" t="n">
        <x:v>3</x:v>
      </x:c>
      <x:c r="K203" s="30" t="n">
        <x:v>0</x:v>
      </x:c>
      <x:c r="L203" s="30" t="n">
        <x:v>0</x:v>
      </x:c>
      <x:c r="M203" s="30" t="n">
        <x:v>3</x:v>
      </x:c>
      <x:c r="N203" s="30" t="n">
        <x:v>0</x:v>
      </x:c>
      <x:c r="O203" s="11" t="str"/>
      <x:c r="P203" s="32" t="n">
        <x:v>0</x:v>
      </x:c>
      <x:c r="Q203" s="32" t="str"/>
      <x:c r="R203" s="32" t="str">
        <x:v>是</x:v>
      </x:c>
      <x:c r="S203" s="32" t="n">
        <x:f>IF(G203="TSL",42+18*(1251-I203)/1250,IF(H203&lt;=1000,8,IF(H203&lt;=2000,14,16)))+7*LN(1+J203)+5*LN(1+K203)+9*N203+MIN(12,4*P203)-IF(Q203="基础功能词",30,0)</x:f>
        <x:v>67.67366052783923</x:v>
      </x:c>
      <x:c r="T203" s="32" t="str">
        <x:f>IF(Q203="基础功能词","基础",IF(R203="是",IF(S203&gt;=57.09,"S","A"),"B"))</x:f>
        <x:v>S</x:v>
      </x:c>
      <x:c r="U203" s="32" t="str"/>
      <x:c r="V203" s="11" t="str"/>
      <x:c r="W203" s="11" t="str">
        <x:v>https://www.newgeneralservicelist.com/toeic-service-list</x:v>
      </x:c>
      <x:c r="X203" s="11" t="str">
        <x:v>https://github.com/skywind3000/ECDICT</x:v>
      </x:c>
    </x:row>
    <x:row r="204">
      <x:c r="A204" s="30" t="n">
        <x:f>ROW()-1</x:f>
        <x:v>203</x:v>
      </x:c>
      <x:c r="B204" t="str">
        <x:v>sweater</x:v>
      </x:c>
      <x:c r="C204" t="str">
        <x:v>'swetә</x:v>
      </x:c>
      <x:c r="D204" t="str"/>
      <x:c r="E204" s="11" t="inlineStr">
        <x:is>
          <x:t xml:space="preserve">n. 毛衣, 毛线衫, 运动衫</x:t>
        </x:is>
      </x:c>
      <x:c r="F204" s="11" t="str">
        <x:v>n. a crocheted or knitted garment covering the upper part of the body</x:v>
      </x:c>
      <x:c r="G204" s="30" t="str">
        <x:v>TSL</x:v>
      </x:c>
      <x:c r="H204" s="30"/>
      <x:c r="I204" s="30" t="n">
        <x:v>143</x:v>
      </x:c>
      <x:c r="J204" s="30" t="n">
        <x:v>3</x:v>
      </x:c>
      <x:c r="K204" s="30" t="n">
        <x:v>0</x:v>
      </x:c>
      <x:c r="L204" s="30" t="n">
        <x:v>0</x:v>
      </x:c>
      <x:c r="M204" s="30" t="n">
        <x:v>3</x:v>
      </x:c>
      <x:c r="N204" s="30" t="n">
        <x:v>0</x:v>
      </x:c>
      <x:c r="O204" s="11" t="str"/>
      <x:c r="P204" s="32" t="n">
        <x:v>0</x:v>
      </x:c>
      <x:c r="Q204" s="32" t="str"/>
      <x:c r="R204" s="32" t="str">
        <x:v>是</x:v>
      </x:c>
      <x:c r="S204" s="32" t="n">
        <x:f>IF(G204="TSL",42+18*(1251-I204)/1250,IF(H204&lt;=1000,8,IF(H204&lt;=2000,14,16)))+7*LN(1+J204)+5*LN(1+K204)+9*N204+MIN(12,4*P204)-IF(Q204="基础功能词",30,0)</x:f>
        <x:v>67.65926052783924</x:v>
      </x:c>
      <x:c r="T204" s="32" t="str">
        <x:f>IF(Q204="基础功能词","基础",IF(R204="是",IF(S204&gt;=57.09,"S","A"),"B"))</x:f>
        <x:v>S</x:v>
      </x:c>
      <x:c r="U204" s="32" t="str"/>
      <x:c r="V204" s="11" t="str"/>
      <x:c r="W204" s="11" t="str">
        <x:v>https://www.newgeneralservicelist.com/toeic-service-list</x:v>
      </x:c>
      <x:c r="X204" s="11" t="str">
        <x:v>https://github.com/skywind3000/ECDICT</x:v>
      </x:c>
    </x:row>
    <x:row r="205">
      <x:c r="A205" s="30" t="n">
        <x:f>ROW()-1</x:f>
        <x:v>204</x:v>
      </x:c>
      <x:c r="B205" t="str">
        <x:v>descriptive</x:v>
      </x:c>
      <x:c r="C205" t="str">
        <x:v>di'skriptiv</x:v>
      </x:c>
      <x:c r="D205" t="str"/>
      <x:c r="E205" s="11" t="str">
        <x:v>a. 描述的, 叙述的</x:v>
      </x:c>
      <x:c r="F205" s="11" t="str">
        <x:v>a. serving to describe or inform or characterized by description; a. describing the structure of a language</x:v>
      </x:c>
      <x:c r="G205" s="30" t="str">
        <x:v>TSL</x:v>
      </x:c>
      <x:c r="H205" s="30"/>
      <x:c r="I205" s="30" t="n">
        <x:v>673</x:v>
      </x:c>
      <x:c r="J205" s="30" t="n">
        <x:v>1</x:v>
      </x:c>
      <x:c r="K205" s="30" t="n">
        <x:v>1</x:v>
      </x:c>
      <x:c r="L205" s="30" t="n">
        <x:v>0</x:v>
      </x:c>
      <x:c r="M205" s="30" t="n">
        <x:v>0</x:v>
      </x:c>
      <x:c r="N205" s="30" t="n">
        <x:v>1</x:v>
      </x:c>
      <x:c r="O205" s="11" t="str"/>
      <x:c r="P205" s="32" t="n">
        <x:v>0</x:v>
      </x:c>
      <x:c r="Q205" s="32" t="str"/>
      <x:c r="R205" s="32" t="str">
        <x:v>是</x:v>
      </x:c>
      <x:c r="S205" s="32" t="n">
        <x:f>IF(G205="TSL",42+18*(1251-I205)/1250,IF(H205&lt;=1000,8,IF(H205&lt;=2000,14,16)))+7*LN(1+J205)+5*LN(1+K205)+9*N205+MIN(12,4*P205)-IF(Q205="基础功能词",30,0)</x:f>
        <x:v>67.64096616671935</x:v>
      </x:c>
      <x:c r="T205" s="32" t="str">
        <x:f>IF(Q205="基础功能词","基础",IF(R205="是",IF(S205&gt;=57.09,"S","A"),"B"))</x:f>
        <x:v>S</x:v>
      </x:c>
      <x:c r="U205" s="32" t="str"/>
      <x:c r="V205" s="11" t="str"/>
      <x:c r="W205" s="11" t="str">
        <x:v>https://www.newgeneralservicelist.com/toeic-service-list</x:v>
      </x:c>
      <x:c r="X205" s="11" t="str">
        <x:v>https://github.com/skywind3000/ECDICT</x:v>
      </x:c>
    </x:row>
    <x:row r="206">
      <x:c r="A206" s="30" t="n">
        <x:f>ROW()-1</x:f>
        <x:v>205</x:v>
      </x:c>
      <x:c r="B206" t="str">
        <x:v>convenience</x:v>
      </x:c>
      <x:c r="C206" t="str">
        <x:v>kә'vi:njәns</x:v>
      </x:c>
      <x:c r="D206" t="str"/>
      <x:c r="E206" s="11" t="str">
        <x:v>n. 方便, 便利的事物, 方便的时候</x:v>
      </x:c>
      <x:c r="F206" s="11" t="str">
        <x:v>n. the state of being suitable or opportune; n. the quality of being useful and convenient</x:v>
      </x:c>
      <x:c r="G206" s="30" t="str">
        <x:v>TSL</x:v>
      </x:c>
      <x:c r="H206" s="30"/>
      <x:c r="I206" s="30" t="n">
        <x:v>149</x:v>
      </x:c>
      <x:c r="J206" s="30" t="n">
        <x:v>3</x:v>
      </x:c>
      <x:c r="K206" s="30" t="n">
        <x:v>0</x:v>
      </x:c>
      <x:c r="L206" s="30" t="n">
        <x:v>0</x:v>
      </x:c>
      <x:c r="M206" s="30" t="n">
        <x:v>3</x:v>
      </x:c>
      <x:c r="N206" s="30" t="n">
        <x:v>0</x:v>
      </x:c>
      <x:c r="O206" s="11" t="str"/>
      <x:c r="P206" s="32" t="n">
        <x:v>0</x:v>
      </x:c>
      <x:c r="Q206" s="32" t="str"/>
      <x:c r="R206" s="32" t="str">
        <x:v>是</x:v>
      </x:c>
      <x:c r="S206" s="32" t="n">
        <x:f>IF(G206="TSL",42+18*(1251-I206)/1250,IF(H206&lt;=1000,8,IF(H206&lt;=2000,14,16)))+7*LN(1+J206)+5*LN(1+K206)+9*N206+MIN(12,4*P206)-IF(Q206="基础功能词",30,0)</x:f>
        <x:v>67.57286052783924</x:v>
      </x:c>
      <x:c r="T206" s="32" t="str">
        <x:f>IF(Q206="基础功能词","基础",IF(R206="是",IF(S206&gt;=57.09,"S","A"),"B"))</x:f>
        <x:v>S</x:v>
      </x:c>
      <x:c r="U206" s="32" t="str"/>
      <x:c r="V206" s="11" t="str"/>
      <x:c r="W206" s="11" t="str">
        <x:v>https://www.newgeneralservicelist.com/toeic-service-list</x:v>
      </x:c>
      <x:c r="X206" s="11" t="str">
        <x:v>https://github.com/skywind3000/ECDICT</x:v>
      </x:c>
    </x:row>
    <x:row r="207">
      <x:c r="A207" s="30" t="n">
        <x:f>ROW()-1</x:f>
        <x:v>206</x:v>
      </x:c>
      <x:c r="B207" t="str">
        <x:v>o'clock</x:v>
      </x:c>
      <x:c r="C207" t="str">
        <x:v>ә'klɔk</x:v>
      </x:c>
      <x:c r="D207" t="str"/>
      <x:c r="E207" s="11" t="inlineStr">
        <x:is>
          <x:t xml:space="preserve">adv. …点钟</x:t>
        </x:is>
      </x:c>
      <x:c r="F207" s="11" t="str">
        <x:v>r. according to the clock</x:v>
      </x:c>
      <x:c r="G207" s="30" t="str">
        <x:v>TSL</x:v>
      </x:c>
      <x:c r="H207" s="30"/>
      <x:c r="I207" s="30" t="n">
        <x:v>10</x:v>
      </x:c>
      <x:c r="J207" s="30" t="n">
        <x:v>2</x:v>
      </x:c>
      <x:c r="K207" s="30" t="n">
        <x:v>0</x:v>
      </x:c>
      <x:c r="L207" s="30" t="n">
        <x:v>0</x:v>
      </x:c>
      <x:c r="M207" s="30" t="n">
        <x:v>2</x:v>
      </x:c>
      <x:c r="N207" s="30" t="n">
        <x:v>0</x:v>
      </x:c>
      <x:c r="O207" s="11" t="str"/>
      <x:c r="P207" s="32" t="n">
        <x:v>0</x:v>
      </x:c>
      <x:c r="Q207" s="32" t="str"/>
      <x:c r="R207" s="32" t="str">
        <x:v>是</x:v>
      </x:c>
      <x:c r="S207" s="32" t="n">
        <x:f>IF(G207="TSL",42+18*(1251-I207)/1250,IF(H207&lt;=1000,8,IF(H207&lt;=2000,14,16)))+7*LN(1+J207)+5*LN(1+K207)+9*N207+MIN(12,4*P207)-IF(Q207="基础功能词",30,0)</x:f>
        <x:v>67.56068602067677</x:v>
      </x:c>
      <x:c r="T207" s="32" t="str">
        <x:f>IF(Q207="基础功能词","基础",IF(R207="是",IF(S207&gt;=57.09,"S","A"),"B"))</x:f>
        <x:v>S</x:v>
      </x:c>
      <x:c r="U207" s="32" t="str"/>
      <x:c r="V207" s="11" t="str"/>
      <x:c r="W207" s="11" t="str">
        <x:v>https://www.newgeneralservicelist.com/toeic-service-list</x:v>
      </x:c>
      <x:c r="X207" s="11" t="str">
        <x:v>https://github.com/skywind3000/ECDICT</x:v>
      </x:c>
    </x:row>
    <x:row r="208">
      <x:c r="A208" s="30" t="n">
        <x:f>ROW()-1</x:f>
        <x:v>207</x:v>
      </x:c>
      <x:c r="B208" t="str">
        <x:v>loyal</x:v>
      </x:c>
      <x:c r="C208" t="str">
        <x:v>'lɒiәl</x:v>
      </x:c>
      <x:c r="D208" t="str"/>
      <x:c r="E208" s="11" t="str">
        <x:v>a. 忠诚的, 忠实的, 忠贞的</x:v>
      </x:c>
      <x:c r="F208" s="11" t="str">
        <x:v>a. steadfast in allegiance or duty</x:v>
      </x:c>
      <x:c r="G208" s="30" t="str">
        <x:v>TSL</x:v>
      </x:c>
      <x:c r="H208" s="30"/>
      <x:c r="I208" s="30" t="n">
        <x:v>393</x:v>
      </x:c>
      <x:c r="J208" s="30" t="n">
        <x:v>3</x:v>
      </x:c>
      <x:c r="K208" s="30" t="n">
        <x:v>1</x:v>
      </x:c>
      <x:c r="L208" s="30" t="n">
        <x:v>1</x:v>
      </x:c>
      <x:c r="M208" s="30" t="n">
        <x:v>1</x:v>
      </x:c>
      <x:c r="N208" s="30" t="n">
        <x:v>0</x:v>
      </x:c>
      <x:c r="O208" s="11" t="str"/>
      <x:c r="P208" s="32" t="n">
        <x:v>0</x:v>
      </x:c>
      <x:c r="Q208" s="32" t="str"/>
      <x:c r="R208" s="32" t="str">
        <x:v>是</x:v>
      </x:c>
      <x:c r="S208" s="32" t="n">
        <x:f>IF(G208="TSL",42+18*(1251-I208)/1250,IF(H208&lt;=1000,8,IF(H208&lt;=2000,14,16)))+7*LN(1+J208)+5*LN(1+K208)+9*N208+MIN(12,4*P208)-IF(Q208="基础功能词",30,0)</x:f>
        <x:v>67.52499643063895</x:v>
      </x:c>
      <x:c r="T208" s="32" t="str">
        <x:f>IF(Q208="基础功能词","基础",IF(R208="是",IF(S208&gt;=57.09,"S","A"),"B"))</x:f>
        <x:v>S</x:v>
      </x:c>
      <x:c r="U208" s="32" t="str"/>
      <x:c r="V208" s="11" t="str"/>
      <x:c r="W208" s="11" t="str">
        <x:v>https://www.newgeneralservicelist.com/toeic-service-list</x:v>
      </x:c>
      <x:c r="X208" s="11" t="str">
        <x:v>https://github.com/skywind3000/ECDICT</x:v>
      </x:c>
    </x:row>
    <x:row r="209">
      <x:c r="A209" s="30" t="n">
        <x:f>ROW()-1</x:f>
        <x:v>208</x:v>
      </x:c>
      <x:c r="B209" t="str">
        <x:v>clerk</x:v>
      </x:c>
      <x:c r="C209" t="str">
        <x:v>klә:k</x:v>
      </x:c>
      <x:c r="D209" t="str"/>
      <x:c r="E209" s="11" t="inlineStr">
        <x:is>
          <x:t xml:space="preserve">n. 职员，办事员，文书；店员，售货员；vi. 当店员</x:t>
        </x:is>
      </x:c>
      <x:c r="F209" s="11" t="str">
        <x:v>n. an employee who performs clerical work (e.g., keeps records or accounts); v. work as a clerk, as in the legal business</x:v>
      </x:c>
      <x:c r="G209" s="30" t="str">
        <x:v>TSL</x:v>
      </x:c>
      <x:c r="H209" s="30"/>
      <x:c r="I209" s="30" t="n">
        <x:v>23</x:v>
      </x:c>
      <x:c r="J209" s="30" t="n">
        <x:v>2</x:v>
      </x:c>
      <x:c r="K209" s="30" t="n">
        <x:v>0</x:v>
      </x:c>
      <x:c r="L209" s="30" t="n">
        <x:v>0</x:v>
      </x:c>
      <x:c r="M209" s="30" t="n">
        <x:v>2</x:v>
      </x:c>
      <x:c r="N209" s="30" t="n">
        <x:v>0</x:v>
      </x:c>
      <x:c r="O209" s="11" t="str"/>
      <x:c r="P209" s="32" t="n">
        <x:v>0</x:v>
      </x:c>
      <x:c r="Q209" s="32" t="str"/>
      <x:c r="R209" s="32" t="str">
        <x:v>是</x:v>
      </x:c>
      <x:c r="S209" s="32" t="n">
        <x:f>IF(G209="TSL",42+18*(1251-I209)/1250,IF(H209&lt;=1000,8,IF(H209&lt;=2000,14,16)))+7*LN(1+J209)+5*LN(1+K209)+9*N209+MIN(12,4*P209)-IF(Q209="基础功能词",30,0)</x:f>
        <x:v>67.37348602067676</x:v>
      </x:c>
      <x:c r="T209" s="32" t="str">
        <x:f>IF(Q209="基础功能词","基础",IF(R209="是",IF(S209&gt;=57.09,"S","A"),"B"))</x:f>
        <x:v>S</x:v>
      </x:c>
      <x:c r="U209" s="32" t="str"/>
      <x:c r="V209" s="11" t="str"/>
      <x:c r="W209" s="11" t="str">
        <x:v>https://www.newgeneralservicelist.com/toeic-service-list</x:v>
      </x:c>
      <x:c r="X209" s="11" t="str">
        <x:v>https://github.com/skywind3000/ECDICT</x:v>
      </x:c>
    </x:row>
    <x:row r="210">
      <x:c r="A210" s="30" t="n">
        <x:f>ROW()-1</x:f>
        <x:v>209</x:v>
      </x:c>
      <x:c r="B210" t="str">
        <x:v>cautious</x:v>
      </x:c>
      <x:c r="C210" t="str">
        <x:v>'kɒ:ʃәs</x:v>
      </x:c>
      <x:c r="D210" t="str"/>
      <x:c r="E210" s="11" t="str">
        <x:v>a. 谨慎的, 小心的</x:v>
      </x:c>
      <x:c r="F210" s="11" t="str">
        <x:v>a. showing careful forethought; never making swift decisions"; s. avoiding excess</x:v>
      </x:c>
      <x:c r="G210" s="30" t="str">
        <x:v>TSL</x:v>
      </x:c>
      <x:c r="H210" s="30"/>
      <x:c r="I210" s="30" t="n">
        <x:v>894</x:v>
      </x:c>
      <x:c r="J210" s="30" t="n">
        <x:v>2</x:v>
      </x:c>
      <x:c r="K210" s="30" t="n">
        <x:v>1</x:v>
      </x:c>
      <x:c r="L210" s="30" t="n">
        <x:v>1</x:v>
      </x:c>
      <x:c r="M210" s="30" t="n">
        <x:v>0</x:v>
      </x:c>
      <x:c r="N210" s="30" t="n">
        <x:v>1</x:v>
      </x:c>
      <x:c r="O210" s="11" t="str"/>
      <x:c r="P210" s="32" t="n">
        <x:v>0</x:v>
      </x:c>
      <x:c r="Q210" s="32" t="str"/>
      <x:c r="R210" s="32" t="str">
        <x:v>是</x:v>
      </x:c>
      <x:c r="S210" s="32" t="n">
        <x:f>IF(G210="TSL",42+18*(1251-I210)/1250,IF(H210&lt;=1000,8,IF(H210&lt;=2000,14,16)))+7*LN(1+J210)+5*LN(1+K210)+9*N210+MIN(12,4*P210)-IF(Q210="基础功能词",30,0)</x:f>
        <x:v>67.2968219234765</x:v>
      </x:c>
      <x:c r="T210" s="32" t="str">
        <x:f>IF(Q210="基础功能词","基础",IF(R210="是",IF(S210&gt;=57.09,"S","A"),"B"))</x:f>
        <x:v>S</x:v>
      </x:c>
      <x:c r="U210" s="32" t="str"/>
      <x:c r="V210" s="11" t="str"/>
      <x:c r="W210" s="11" t="str">
        <x:v>https://www.newgeneralservicelist.com/toeic-service-list</x:v>
      </x:c>
      <x:c r="X210" s="11" t="str">
        <x:v>https://github.com/skywind3000/ECDICT</x:v>
      </x:c>
    </x:row>
    <x:row r="211">
      <x:c r="A211" s="30" t="n">
        <x:f>ROW()-1</x:f>
        <x:v>210</x:v>
      </x:c>
      <x:c r="B211" t="str">
        <x:v>creativity</x:v>
      </x:c>
      <x:c r="C211" t="str">
        <x:v>.kri:ei'tiviti</x:v>
      </x:c>
      <x:c r="D211" t="str"/>
      <x:c r="E211" s="11" t="str">
        <x:v>n. 创造力, 创造性</x:v>
      </x:c>
      <x:c r="F211" s="11" t="str">
        <x:v>n. the ability to create</x:v>
      </x:c>
      <x:c r="G211" s="30" t="str">
        <x:v>TSL</x:v>
      </x:c>
      <x:c r="H211" s="30"/>
      <x:c r="I211" s="30" t="n">
        <x:v>762</x:v>
      </x:c>
      <x:c r="J211" s="30" t="n">
        <x:v>4</x:v>
      </x:c>
      <x:c r="K211" s="30" t="n">
        <x:v>3</x:v>
      </x:c>
      <x:c r="L211" s="30" t="n">
        <x:v>0</x:v>
      </x:c>
      <x:c r="M211" s="30" t="n">
        <x:v>1</x:v>
      </x:c>
      <x:c r="N211" s="30" t="n">
        <x:v>0</x:v>
      </x:c>
      <x:c r="O211" s="11" t="str"/>
      <x:c r="P211" s="32" t="n">
        <x:v>0</x:v>
      </x:c>
      <x:c r="Q211" s="32" t="str"/>
      <x:c r="R211" s="32" t="str">
        <x:v>是</x:v>
      </x:c>
      <x:c r="S211" s="32" t="n">
        <x:f>IF(G211="TSL",42+18*(1251-I211)/1250,IF(H211&lt;=1000,8,IF(H211&lt;=2000,14,16)))+7*LN(1+J211)+5*LN(1+K211)+9*N211+MIN(12,4*P211)-IF(Q211="基础功能词",30,0)</x:f>
        <x:v>67.23913719263815</x:v>
      </x:c>
      <x:c r="T211" s="32" t="str">
        <x:f>IF(Q211="基础功能词","基础",IF(R211="是",IF(S211&gt;=57.09,"S","A"),"B"))</x:f>
        <x:v>S</x:v>
      </x:c>
      <x:c r="U211" s="32" t="str"/>
      <x:c r="V211" s="11" t="str"/>
      <x:c r="W211" s="11" t="str">
        <x:v>https://www.newgeneralservicelist.com/toeic-service-list</x:v>
      </x:c>
      <x:c r="X211" s="11" t="str">
        <x:v>https://github.com/skywind3000/ECDICT</x:v>
      </x:c>
    </x:row>
    <x:row r="212">
      <x:c r="A212" s="30" t="n">
        <x:f>ROW()-1</x:f>
        <x:v>211</x:v>
      </x:c>
      <x:c r="B212" t="str">
        <x:v>advisor</x:v>
      </x:c>
      <x:c r="C212" t="str">
        <x:v>әd'vaizә</x:v>
      </x:c>
      <x:c r="D212" t="str"/>
      <x:c r="E212" s="11" t="inlineStr">
        <x:is>
          <x:t xml:space="preserve">n. 顾问；指导教师</x:t>
        </x:is>
      </x:c>
      <x:c r="F212" s="11" t="str">
        <x:v>n an expert who gives advice</x:v>
      </x:c>
      <x:c r="G212" s="30" t="str">
        <x:v>TSL</x:v>
      </x:c>
      <x:c r="H212" s="30"/>
      <x:c r="I212" s="30" t="n">
        <x:v>179</x:v>
      </x:c>
      <x:c r="J212" s="30" t="n">
        <x:v>3</x:v>
      </x:c>
      <x:c r="K212" s="30" t="n">
        <x:v>0</x:v>
      </x:c>
      <x:c r="L212" s="30" t="n">
        <x:v>1</x:v>
      </x:c>
      <x:c r="M212" s="30" t="n">
        <x:v>2</x:v>
      </x:c>
      <x:c r="N212" s="30" t="n">
        <x:v>0</x:v>
      </x:c>
      <x:c r="O212" s="11" t="str"/>
      <x:c r="P212" s="32" t="n">
        <x:v>0</x:v>
      </x:c>
      <x:c r="Q212" s="32" t="str"/>
      <x:c r="R212" s="32" t="str">
        <x:v>是</x:v>
      </x:c>
      <x:c r="S212" s="32" t="n">
        <x:f>IF(G212="TSL",42+18*(1251-I212)/1250,IF(H212&lt;=1000,8,IF(H212&lt;=2000,14,16)))+7*LN(1+J212)+5*LN(1+K212)+9*N212+MIN(12,4*P212)-IF(Q212="基础功能词",30,0)</x:f>
        <x:v>67.14086052783924</x:v>
      </x:c>
      <x:c r="T212" s="32" t="str">
        <x:f>IF(Q212="基础功能词","基础",IF(R212="是",IF(S212&gt;=57.09,"S","A"),"B"))</x:f>
        <x:v>S</x:v>
      </x:c>
      <x:c r="U212" s="32" t="str"/>
      <x:c r="V212" s="11" t="str"/>
      <x:c r="W212" s="11" t="str">
        <x:v>https://www.newgeneralservicelist.com/toeic-service-list</x:v>
      </x:c>
      <x:c r="X212" s="11" t="str">
        <x:v>https://github.com/skywind3000/ECDICT</x:v>
      </x:c>
    </x:row>
    <x:row r="213">
      <x:c r="A213" s="30" t="n">
        <x:f>ROW()-1</x:f>
        <x:v>212</x:v>
      </x:c>
      <x:c r="B213" t="str">
        <x:v>discontinue</x:v>
      </x:c>
      <x:c r="C213" t="str">
        <x:v>.diskәn'tinju:</x:v>
      </x:c>
      <x:c r="D213" t="str"/>
      <x:c r="E213" s="11" t="str">
        <x:v>vi. 中断, 终止, 停止；vt. 使中止</x:v>
      </x:c>
      <x:c r="F213" s="11" t="str">
        <x:v>v. put an end to a state or an activity; v. come to or be at an end</x:v>
      </x:c>
      <x:c r="G213" s="30" t="str">
        <x:v>TSL</x:v>
      </x:c>
      <x:c r="H213" s="30"/>
      <x:c r="I213" s="30" t="n">
        <x:v>710</x:v>
      </x:c>
      <x:c r="J213" s="30" t="n">
        <x:v>1</x:v>
      </x:c>
      <x:c r="K213" s="30" t="n">
        <x:v>1</x:v>
      </x:c>
      <x:c r="L213" s="30" t="n">
        <x:v>0</x:v>
      </x:c>
      <x:c r="M213" s="30" t="n">
        <x:v>0</x:v>
      </x:c>
      <x:c r="N213" s="30" t="n">
        <x:v>1</x:v>
      </x:c>
      <x:c r="O213" s="11" t="str"/>
      <x:c r="P213" s="32" t="n">
        <x:v>0</x:v>
      </x:c>
      <x:c r="Q213" s="32" t="str"/>
      <x:c r="R213" s="32" t="str">
        <x:v>是</x:v>
      </x:c>
      <x:c r="S213" s="32" t="n">
        <x:f>IF(G213="TSL",42+18*(1251-I213)/1250,IF(H213&lt;=1000,8,IF(H213&lt;=2000,14,16)))+7*LN(1+J213)+5*LN(1+K213)+9*N213+MIN(12,4*P213)-IF(Q213="基础功能词",30,0)</x:f>
        <x:v>67.10816616671934</x:v>
      </x:c>
      <x:c r="T213" s="32" t="str">
        <x:f>IF(Q213="基础功能词","基础",IF(R213="是",IF(S213&gt;=57.09,"S","A"),"B"))</x:f>
        <x:v>S</x:v>
      </x:c>
      <x:c r="U213" s="32" t="str"/>
      <x:c r="V213" s="11" t="str"/>
      <x:c r="W213" s="11" t="str">
        <x:v>https://www.newgeneralservicelist.com/toeic-service-list</x:v>
      </x:c>
      <x:c r="X213" s="11" t="str">
        <x:v>https://github.com/skywind3000/ECDICT</x:v>
      </x:c>
    </x:row>
    <x:row r="214">
      <x:c r="A214" s="30" t="n">
        <x:f>ROW()-1</x:f>
        <x:v>213</x:v>
      </x:c>
      <x:c r="B214" t="str">
        <x:v>anytime</x:v>
      </x:c>
      <x:c r="C214" t="str">
        <x:v>'enitaim</x:v>
      </x:c>
      <x:c r="D214" t="str"/>
      <x:c r="E214" s="11" t="inlineStr">
        <x:is>
          <x:t xml:space="preserve">adv. 任何时候；随时</x:t>
        </x:is>
      </x:c>
      <x:c r="F214" s="11" t="inlineStr">
        <x:is>
          <x:t xml:space="preserve">adv. at any time; whenever</x:t>
        </x:is>
      </x:c>
      <x:c r="G214" s="30" t="str">
        <x:v>TSL</x:v>
      </x:c>
      <x:c r="H214" s="30"/>
      <x:c r="I214" s="30" t="n">
        <x:v>456</x:v>
      </x:c>
      <x:c r="J214" s="30" t="n">
        <x:v>6</x:v>
      </x:c>
      <x:c r="K214" s="30" t="n">
        <x:v>0</x:v>
      </x:c>
      <x:c r="L214" s="30" t="n">
        <x:v>0</x:v>
      </x:c>
      <x:c r="M214" s="30" t="n">
        <x:v>6</x:v>
      </x:c>
      <x:c r="N214" s="30" t="n">
        <x:v>0</x:v>
      </x:c>
      <x:c r="O214" s="11" t="str"/>
      <x:c r="P214" s="32" t="n">
        <x:v>0</x:v>
      </x:c>
      <x:c r="Q214" s="32" t="str"/>
      <x:c r="R214" s="32" t="str">
        <x:v>是</x:v>
      </x:c>
      <x:c r="S214" s="32" t="n">
        <x:f>IF(G214="TSL",42+18*(1251-I214)/1250,IF(H214&lt;=1000,8,IF(H214&lt;=2000,14,16)))+7*LN(1+J214)+5*LN(1+K214)+9*N214+MIN(12,4*P214)-IF(Q214="基础功能词",30,0)</x:f>
        <x:v>67.06937104338719</x:v>
      </x:c>
      <x:c r="T214" s="32" t="str">
        <x:f>IF(Q214="基础功能词","基础",IF(R214="是",IF(S214&gt;=57.09,"S","A"),"B"))</x:f>
        <x:v>S</x:v>
      </x:c>
      <x:c r="U214" s="32" t="str"/>
      <x:c r="V214" s="11" t="inlineStr">
        <x:is>
          <x:t xml:space="preserve">音标/英文简释由 LLM 补全（2026-09-12），待人工复核</x:t>
        </x:is>
      </x:c>
      <x:c r="W214" s="11" t="str">
        <x:v>https://www.newgeneralservicelist.com/toeic-service-list</x:v>
      </x:c>
      <x:c r="X214" s="11" t="str">
        <x:v>https://github.com/skywind3000/ECDICT</x:v>
      </x:c>
    </x:row>
    <x:row r="215">
      <x:c r="A215" s="30" t="n">
        <x:f>ROW()-1</x:f>
        <x:v>214</x:v>
      </x:c>
      <x:c r="B215" t="str">
        <x:v>reception</x:v>
      </x:c>
      <x:c r="C215" t="str">
        <x:v>ri'sepʃәn</x:v>
      </x:c>
      <x:c r="D215" t="str"/>
      <x:c r="E215" s="11" t="inlineStr">
        <x:is>
          <x:t xml:space="preserve">n. 接待；接待处，前台；招待会；接收，接受</x:t>
        </x:is>
      </x:c>
      <x:c r="F215" s="11" t="str">
        <x:v>n. the manner in which something is greeted; n. a formal party of people; as after a wedding; n. quality or fidelity of a received broadcast; n. the act of receiving</x:v>
      </x:c>
      <x:c r="G215" s="30" t="str">
        <x:v>TSL</x:v>
      </x:c>
      <x:c r="H215" s="30"/>
      <x:c r="I215" s="30" t="n">
        <x:v>46</x:v>
      </x:c>
      <x:c r="J215" s="30" t="n">
        <x:v>2</x:v>
      </x:c>
      <x:c r="K215" s="30" t="n">
        <x:v>0</x:v>
      </x:c>
      <x:c r="L215" s="30" t="n">
        <x:v>0</x:v>
      </x:c>
      <x:c r="M215" s="30" t="n">
        <x:v>2</x:v>
      </x:c>
      <x:c r="N215" s="30" t="n">
        <x:v>0</x:v>
      </x:c>
      <x:c r="O215" s="11" t="str"/>
      <x:c r="P215" s="32" t="n">
        <x:v>0</x:v>
      </x:c>
      <x:c r="Q215" s="32" t="str"/>
      <x:c r="R215" s="32" t="str">
        <x:v>是</x:v>
      </x:c>
      <x:c r="S215" s="32" t="n">
        <x:f>IF(G215="TSL",42+18*(1251-I215)/1250,IF(H215&lt;=1000,8,IF(H215&lt;=2000,14,16)))+7*LN(1+J215)+5*LN(1+K215)+9*N215+MIN(12,4*P215)-IF(Q215="基础功能词",30,0)</x:f>
        <x:v>67.04228602067677</x:v>
      </x:c>
      <x:c r="T215" s="32" t="str">
        <x:f>IF(Q215="基础功能词","基础",IF(R215="是",IF(S215&gt;=57.09,"S","A"),"B"))</x:f>
        <x:v>S</x:v>
      </x:c>
      <x:c r="U215" s="32" t="str"/>
      <x:c r="V215" s="11" t="str"/>
      <x:c r="W215" s="11" t="str">
        <x:v>https://www.newgeneralservicelist.com/toeic-service-list</x:v>
      </x:c>
      <x:c r="X215" s="11" t="str">
        <x:v>https://github.com/skywind3000/ECDICT</x:v>
      </x:c>
    </x:row>
    <x:row r="216">
      <x:c r="A216" s="30" t="n">
        <x:f>ROW()-1</x:f>
        <x:v>215</x:v>
      </x:c>
      <x:c r="B216" t="str">
        <x:v>contractor</x:v>
      </x:c>
      <x:c r="C216" t="str">
        <x:v>'kɒntræktә</x:v>
      </x:c>
      <x:c r="D216" t="str"/>
      <x:c r="E216" s="11" t="inlineStr">
        <x:is>
          <x:t xml:space="preserve">n. 承包商，承包人</x:t>
        </x:is>
      </x:c>
      <x:c r="F216" s="11" t="str">
        <x:v>n. someone (a person or firm) who contracts to build things; n. the bridge player in contract bridge who wins the bidding and can declare which suit is to be trumps; n. (law) a party to a contract</x:v>
      </x:c>
      <x:c r="G216" s="30" t="str">
        <x:v>TSL</x:v>
      </x:c>
      <x:c r="H216" s="30"/>
      <x:c r="I216" s="30" t="n">
        <x:v>188</x:v>
      </x:c>
      <x:c r="J216" s="30" t="n">
        <x:v>3</x:v>
      </x:c>
      <x:c r="K216" s="30" t="n">
        <x:v>0</x:v>
      </x:c>
      <x:c r="L216" s="30" t="n">
        <x:v>0</x:v>
      </x:c>
      <x:c r="M216" s="30" t="n">
        <x:v>3</x:v>
      </x:c>
      <x:c r="N216" s="30" t="n">
        <x:v>0</x:v>
      </x:c>
      <x:c r="O216" s="11" t="str"/>
      <x:c r="P216" s="32" t="n">
        <x:v>0</x:v>
      </x:c>
      <x:c r="Q216" s="32" t="str"/>
      <x:c r="R216" s="32" t="str">
        <x:v>是</x:v>
      </x:c>
      <x:c r="S216" s="32" t="n">
        <x:f>IF(G216="TSL",42+18*(1251-I216)/1250,IF(H216&lt;=1000,8,IF(H216&lt;=2000,14,16)))+7*LN(1+J216)+5*LN(1+K216)+9*N216+MIN(12,4*P216)-IF(Q216="基础功能词",30,0)</x:f>
        <x:v>67.01126052783924</x:v>
      </x:c>
      <x:c r="T216" s="32" t="str">
        <x:f>IF(Q216="基础功能词","基础",IF(R216="是",IF(S216&gt;=57.09,"S","A"),"B"))</x:f>
        <x:v>S</x:v>
      </x:c>
      <x:c r="U216" s="32" t="str"/>
      <x:c r="V216" s="11" t="str"/>
      <x:c r="W216" s="11" t="str">
        <x:v>https://www.newgeneralservicelist.com/toeic-service-list</x:v>
      </x:c>
      <x:c r="X216" s="11" t="str">
        <x:v>https://github.com/skywind3000/ECDICT</x:v>
      </x:c>
    </x:row>
    <x:row r="217">
      <x:c r="A217" s="30" t="n">
        <x:f>ROW()-1</x:f>
        <x:v>216</x:v>
      </x:c>
      <x:c r="B217" t="str">
        <x:v>bicycle</x:v>
      </x:c>
      <x:c r="C217" t="str">
        <x:v>'baisikl</x:v>
      </x:c>
      <x:c r="D217" t="str"/>
      <x:c r="E217" s="11" t="str">
        <x:v>n. 自行车</x:v>
      </x:c>
      <x:c r="F217" s="11" t="str">
        <x:v>n. a wheeled vehicle that has two wheels and is moved by foot pedals; v. ride a bicycle</x:v>
      </x:c>
      <x:c r="G217" s="30" t="str">
        <x:v>TSL</x:v>
      </x:c>
      <x:c r="H217" s="30"/>
      <x:c r="I217" s="30" t="n">
        <x:v>49</x:v>
      </x:c>
      <x:c r="J217" s="30" t="n">
        <x:v>2</x:v>
      </x:c>
      <x:c r="K217" s="30" t="n">
        <x:v>0</x:v>
      </x:c>
      <x:c r="L217" s="30" t="n">
        <x:v>1</x:v>
      </x:c>
      <x:c r="M217" s="30" t="n">
        <x:v>1</x:v>
      </x:c>
      <x:c r="N217" s="30" t="n">
        <x:v>0</x:v>
      </x:c>
      <x:c r="O217" s="11" t="str"/>
      <x:c r="P217" s="32" t="n">
        <x:v>0</x:v>
      </x:c>
      <x:c r="Q217" s="32" t="str"/>
      <x:c r="R217" s="32" t="str">
        <x:v>是</x:v>
      </x:c>
      <x:c r="S217" s="32" t="n">
        <x:f>IF(G217="TSL",42+18*(1251-I217)/1250,IF(H217&lt;=1000,8,IF(H217&lt;=2000,14,16)))+7*LN(1+J217)+5*LN(1+K217)+9*N217+MIN(12,4*P217)-IF(Q217="基础功能词",30,0)</x:f>
        <x:v>66.99908602067677</x:v>
      </x:c>
      <x:c r="T217" s="32" t="str">
        <x:f>IF(Q217="基础功能词","基础",IF(R217="是",IF(S217&gt;=57.09,"S","A"),"B"))</x:f>
        <x:v>S</x:v>
      </x:c>
      <x:c r="U217" s="32" t="str"/>
      <x:c r="V217" s="11" t="str"/>
      <x:c r="W217" s="11" t="str">
        <x:v>https://www.newgeneralservicelist.com/toeic-service-list</x:v>
      </x:c>
      <x:c r="X217" s="11" t="str">
        <x:v>https://github.com/skywind3000/ECDICT</x:v>
      </x:c>
    </x:row>
    <x:row r="218">
      <x:c r="A218" s="30" t="n">
        <x:f>ROW()-1</x:f>
        <x:v>217</x:v>
      </x:c>
      <x:c r="B218" t="str">
        <x:v>defective</x:v>
      </x:c>
      <x:c r="C218" t="str">
        <x:v>di'fektiv</x:v>
      </x:c>
      <x:c r="D218" t="str"/>
      <x:c r="E218" s="11" t="inlineStr">
        <x:is>
          <x:t xml:space="preserve">a. 有缺陷的, 有毛病的, 不合格的</x:t>
        </x:is>
      </x:c>
      <x:c r="F218" s="11" t="str">
        <x:v>s. having a defect; s. markedly subnormal in structure or function or intelligence or behavior</x:v>
      </x:c>
      <x:c r="G218" s="30" t="str">
        <x:v>TSL</x:v>
      </x:c>
      <x:c r="H218" s="30"/>
      <x:c r="I218" s="30" t="n">
        <x:v>290</x:v>
      </x:c>
      <x:c r="J218" s="30" t="n">
        <x:v>2</x:v>
      </x:c>
      <x:c r="K218" s="30" t="n">
        <x:v>1</x:v>
      </x:c>
      <x:c r="L218" s="30" t="n">
        <x:v>0</x:v>
      </x:c>
      <x:c r="M218" s="30" t="n">
        <x:v>1</x:v>
      </x:c>
      <x:c r="N218" s="30" t="n">
        <x:v>0</x:v>
      </x:c>
      <x:c r="O218" s="11" t="str"/>
      <x:c r="P218" s="32" t="n">
        <x:v>0</x:v>
      </x:c>
      <x:c r="Q218" s="32" t="str"/>
      <x:c r="R218" s="32" t="str">
        <x:v>是</x:v>
      </x:c>
      <x:c r="S218" s="32" t="n">
        <x:f>IF(G218="TSL",42+18*(1251-I218)/1250,IF(H218&lt;=1000,8,IF(H218&lt;=2000,14,16)))+7*LN(1+J218)+5*LN(1+K218)+9*N218+MIN(12,4*P218)-IF(Q218="基础功能词",30,0)</x:f>
        <x:v>66.9944219234765</x:v>
      </x:c>
      <x:c r="T218" s="32" t="str">
        <x:f>IF(Q218="基础功能词","基础",IF(R218="是",IF(S218&gt;=57.09,"S","A"),"B"))</x:f>
        <x:v>S</x:v>
      </x:c>
      <x:c r="U218" s="32" t="str"/>
      <x:c r="V218" s="11" t="str"/>
      <x:c r="W218" s="11" t="str">
        <x:v>https://www.newgeneralservicelist.com/toeic-service-list</x:v>
      </x:c>
      <x:c r="X218" s="11" t="str">
        <x:v>https://github.com/skywind3000/ECDICT</x:v>
      </x:c>
    </x:row>
    <x:row r="219">
      <x:c r="A219" s="30" t="n">
        <x:f>ROW()-1</x:f>
        <x:v>218</x:v>
      </x:c>
      <x:c r="B219" t="str">
        <x:v>pet</x:v>
      </x:c>
      <x:c r="C219" t="str">
        <x:v>pet</x:v>
      </x:c>
      <x:c r="D219" t="str"/>
      <x:c r="E219" s="11" t="inlineStr">
        <x:is>
          <x:t xml:space="preserve">n. 宠物；受宠爱的人；a. 宠爱的，亲昵的，特别的；vt. 宠爱，抚摸</x:t>
        </x:is>
      </x:c>
      <x:c r="F219" s="11" t="str">
        <x:v>n. a domesticated animal kept for companionship or amusement; n. a fit of petulance or sulkiness (especially at what is felt to be a slight); v. stroke or caress gently; v. stroke or caress in an erotic manner, as during lovemaking</x:v>
      </x:c>
      <x:c r="G219" s="30" t="str">
        <x:v>TSL</x:v>
      </x:c>
      <x:c r="H219" s="30"/>
      <x:c r="I219" s="30" t="n">
        <x:v>301</x:v>
      </x:c>
      <x:c r="J219" s="30" t="n">
        <x:v>4</x:v>
      </x:c>
      <x:c r="K219" s="30" t="n">
        <x:v>0</x:v>
      </x:c>
      <x:c r="L219" s="30" t="n">
        <x:v>1</x:v>
      </x:c>
      <x:c r="M219" s="30" t="n">
        <x:v>3</x:v>
      </x:c>
      <x:c r="N219" s="30" t="n">
        <x:v>0</x:v>
      </x:c>
      <x:c r="O219" s="11" t="str"/>
      <x:c r="P219" s="32" t="n">
        <x:v>0</x:v>
      </x:c>
      <x:c r="Q219" s="32" t="str"/>
      <x:c r="R219" s="32" t="str">
        <x:v>是</x:v>
      </x:c>
      <x:c r="S219" s="32" t="n">
        <x:f>IF(G219="TSL",42+18*(1251-I219)/1250,IF(H219&lt;=1000,8,IF(H219&lt;=2000,14,16)))+7*LN(1+J219)+5*LN(1+K219)+9*N219+MIN(12,4*P219)-IF(Q219="基础功能词",30,0)</x:f>
        <x:v>66.9460653870387</x:v>
      </x:c>
      <x:c r="T219" s="32" t="str">
        <x:f>IF(Q219="基础功能词","基础",IF(R219="是",IF(S219&gt;=57.09,"S","A"),"B"))</x:f>
        <x:v>S</x:v>
      </x:c>
      <x:c r="U219" s="32" t="str"/>
      <x:c r="V219" s="11" t="str"/>
      <x:c r="W219" s="11" t="str">
        <x:v>https://www.newgeneralservicelist.com/toeic-service-list</x:v>
      </x:c>
      <x:c r="X219" s="11" t="str">
        <x:v>https://github.com/skywind3000/ECDICT</x:v>
      </x:c>
    </x:row>
    <x:row r="220">
      <x:c r="A220" s="30" t="n">
        <x:f>ROW()-1</x:f>
        <x:v>219</x:v>
      </x:c>
      <x:c r="B220" t="str">
        <x:v>automatic</x:v>
      </x:c>
      <x:c r="C220" t="str">
        <x:v>.ɒ:tә'mætik</x:v>
      </x:c>
      <x:c r="D220" t="str"/>
      <x:c r="E220" s="11" t="inlineStr">
        <x:is>
          <x:t xml:space="preserve">a. 自动的</x:t>
        </x:is>
      </x:c>
      <x:c r="F220" s="11" t="str">
        <x:v>a. operating with minimal human intervention; independent of external control; s. resembling the unthinking functioning of a machine; s. without volition or conscious control</x:v>
      </x:c>
      <x:c r="G220" s="30" t="str">
        <x:v>TSL</x:v>
      </x:c>
      <x:c r="H220" s="30"/>
      <x:c r="I220" s="30" t="n">
        <x:v>436</x:v>
      </x:c>
      <x:c r="J220" s="30" t="n">
        <x:v>3</x:v>
      </x:c>
      <x:c r="K220" s="30" t="n">
        <x:v>1</x:v>
      </x:c>
      <x:c r="L220" s="30" t="n">
        <x:v>0</x:v>
      </x:c>
      <x:c r="M220" s="30" t="n">
        <x:v>2</x:v>
      </x:c>
      <x:c r="N220" s="30" t="n">
        <x:v>0</x:v>
      </x:c>
      <x:c r="O220" s="11" t="str"/>
      <x:c r="P220" s="32" t="n">
        <x:v>0</x:v>
      </x:c>
      <x:c r="Q220" s="32" t="str"/>
      <x:c r="R220" s="32" t="str">
        <x:v>是</x:v>
      </x:c>
      <x:c r="S220" s="32" t="n">
        <x:f>IF(G220="TSL",42+18*(1251-I220)/1250,IF(H220&lt;=1000,8,IF(H220&lt;=2000,14,16)))+7*LN(1+J220)+5*LN(1+K220)+9*N220+MIN(12,4*P220)-IF(Q220="基础功能词",30,0)</x:f>
        <x:v>66.90579643063896</x:v>
      </x:c>
      <x:c r="T220" s="32" t="str">
        <x:f>IF(Q220="基础功能词","基础",IF(R220="是",IF(S220&gt;=57.09,"S","A"),"B"))</x:f>
        <x:v>S</x:v>
      </x:c>
      <x:c r="U220" s="32" t="str"/>
      <x:c r="V220" s="11" t="str"/>
      <x:c r="W220" s="11" t="str">
        <x:v>https://www.newgeneralservicelist.com/toeic-service-list</x:v>
      </x:c>
      <x:c r="X220" s="11" t="str">
        <x:v>https://github.com/skywind3000/ECDICT</x:v>
      </x:c>
    </x:row>
    <x:row r="221">
      <x:c r="A221" s="30" t="n">
        <x:f>ROW()-1</x:f>
        <x:v>220</x:v>
      </x:c>
      <x:c r="B221" t="str">
        <x:v>annually</x:v>
      </x:c>
      <x:c r="C221" t="str">
        <x:v>'ænjuәli</x:v>
      </x:c>
      <x:c r="D221" t="str"/>
      <x:c r="E221" s="11" t="inlineStr">
        <x:is>
          <x:t xml:space="preserve">adv. 每年；一年一次</x:t>
        </x:is>
      </x:c>
      <x:c r="F221" s="11" t="str">
        <x:v>r. without missing a year</x:v>
      </x:c>
      <x:c r="G221" s="30" t="str">
        <x:v>TSL</x:v>
      </x:c>
      <x:c r="H221" s="30"/>
      <x:c r="I221" s="30" t="n">
        <x:v>297</x:v>
      </x:c>
      <x:c r="J221" s="30" t="n">
        <x:v>2</x:v>
      </x:c>
      <x:c r="K221" s="30" t="n">
        <x:v>1</x:v>
      </x:c>
      <x:c r="L221" s="30" t="n">
        <x:v>0</x:v>
      </x:c>
      <x:c r="M221" s="30" t="n">
        <x:v>1</x:v>
      </x:c>
      <x:c r="N221" s="30" t="n">
        <x:v>0</x:v>
      </x:c>
      <x:c r="O221" s="11" t="str"/>
      <x:c r="P221" s="32" t="n">
        <x:v>0</x:v>
      </x:c>
      <x:c r="Q221" s="32" t="str"/>
      <x:c r="R221" s="32" t="str">
        <x:v>是</x:v>
      </x:c>
      <x:c r="S221" s="32" t="n">
        <x:f>IF(G221="TSL",42+18*(1251-I221)/1250,IF(H221&lt;=1000,8,IF(H221&lt;=2000,14,16)))+7*LN(1+J221)+5*LN(1+K221)+9*N221+MIN(12,4*P221)-IF(Q221="基础功能词",30,0)</x:f>
        <x:v>66.89362192347649</x:v>
      </x:c>
      <x:c r="T221" s="32" t="str">
        <x:f>IF(Q221="基础功能词","基础",IF(R221="是",IF(S221&gt;=57.09,"S","A"),"B"))</x:f>
        <x:v>S</x:v>
      </x:c>
      <x:c r="U221" s="32" t="str"/>
      <x:c r="V221" s="11" t="str"/>
      <x:c r="W221" s="11" t="str">
        <x:v>https://www.newgeneralservicelist.com/toeic-service-list</x:v>
      </x:c>
      <x:c r="X221" s="11" t="str">
        <x:v>https://github.com/skywind3000/ECDICT</x:v>
      </x:c>
    </x:row>
    <x:row r="222">
      <x:c r="A222" s="30" t="n">
        <x:f>ROW()-1</x:f>
        <x:v>221</x:v>
      </x:c>
      <x:c r="B222" t="str">
        <x:v>sauna</x:v>
      </x:c>
      <x:c r="C222" t="str">
        <x:v>'saunә</x:v>
      </x:c>
      <x:c r="D222" t="str"/>
      <x:c r="E222" s="11" t="str">
        <x:v>n. 桑拿浴</x:v>
      </x:c>
      <x:c r="F222" s="11" t="str">
        <x:v>n. a Finnish steam bath; steam is produced by pouring water over heated rocks</x:v>
      </x:c>
      <x:c r="G222" s="30" t="str">
        <x:v>TSL</x:v>
      </x:c>
      <x:c r="H222" s="30"/>
      <x:c r="I222" s="30" t="n">
        <x:v>689</x:v>
      </x:c>
      <x:c r="J222" s="30" t="n">
        <x:v>10</x:v>
      </x:c>
      <x:c r="K222" s="30" t="n">
        <x:v>0</x:v>
      </x:c>
      <x:c r="L222" s="30" t="n">
        <x:v>5</x:v>
      </x:c>
      <x:c r="M222" s="30" t="n">
        <x:v>5</x:v>
      </x:c>
      <x:c r="N222" s="30" t="n">
        <x:v>0</x:v>
      </x:c>
      <x:c r="O222" s="11" t="str"/>
      <x:c r="P222" s="32" t="n">
        <x:v>0</x:v>
      </x:c>
      <x:c r="Q222" s="32" t="str"/>
      <x:c r="R222" s="32" t="str">
        <x:v>是</x:v>
      </x:c>
      <x:c r="S222" s="32" t="n">
        <x:f>IF(G222="TSL",42+18*(1251-I222)/1250,IF(H222&lt;=1000,8,IF(H222&lt;=2000,14,16)))+7*LN(1+J222)+5*LN(1+K222)+9*N222+MIN(12,4*P222)-IF(Q222="基础功能词",30,0)</x:f>
        <x:v>66.8780669095886</x:v>
      </x:c>
      <x:c r="T222" s="32" t="str">
        <x:f>IF(Q222="基础功能词","基础",IF(R222="是",IF(S222&gt;=57.09,"S","A"),"B"))</x:f>
        <x:v>S</x:v>
      </x:c>
      <x:c r="U222" s="32" t="str"/>
      <x:c r="V222" s="11" t="str"/>
      <x:c r="W222" s="11" t="str">
        <x:v>https://www.newgeneralservicelist.com/toeic-service-list</x:v>
      </x:c>
      <x:c r="X222" s="11" t="str">
        <x:v>https://github.com/skywind3000/ECDICT</x:v>
      </x:c>
    </x:row>
    <x:row r="223">
      <x:c r="A223" s="30" t="n">
        <x:f>ROW()-1</x:f>
        <x:v>222</x:v>
      </x:c>
      <x:c r="B223" t="str">
        <x:v>garage</x:v>
      </x:c>
      <x:c r="C223" t="str">
        <x:v>gә'rɑ:ʒ. 'gærɑ:ʒ</x:v>
      </x:c>
      <x:c r="D223" t="str"/>
      <x:c r="E223" s="11" t="inlineStr">
        <x:is>
          <x:t xml:space="preserve">n. 车库；汽车修理厂；vt. 把（车）存入车库</x:t>
        </x:is>
      </x:c>
      <x:c r="F223" s="11" t="str">
        <x:v>n. an outbuilding (or part of a building) for housing automobiles; n. a repair shop where cars and trucks are serviced and repaired; v. keep or store in a garage</x:v>
      </x:c>
      <x:c r="G223" s="30" t="str">
        <x:v>TSL</x:v>
      </x:c>
      <x:c r="H223" s="30"/>
      <x:c r="I223" s="30" t="n">
        <x:v>57</x:v>
      </x:c>
      <x:c r="J223" s="30" t="n">
        <x:v>2</x:v>
      </x:c>
      <x:c r="K223" s="30" t="n">
        <x:v>0</x:v>
      </x:c>
      <x:c r="L223" s="30" t="n">
        <x:v>0</x:v>
      </x:c>
      <x:c r="M223" s="30" t="n">
        <x:v>2</x:v>
      </x:c>
      <x:c r="N223" s="30" t="n">
        <x:v>0</x:v>
      </x:c>
      <x:c r="O223" s="11" t="str"/>
      <x:c r="P223" s="32" t="n">
        <x:v>0</x:v>
      </x:c>
      <x:c r="Q223" s="32" t="str"/>
      <x:c r="R223" s="32" t="str">
        <x:v>是</x:v>
      </x:c>
      <x:c r="S223" s="32" t="n">
        <x:f>IF(G223="TSL",42+18*(1251-I223)/1250,IF(H223&lt;=1000,8,IF(H223&lt;=2000,14,16)))+7*LN(1+J223)+5*LN(1+K223)+9*N223+MIN(12,4*P223)-IF(Q223="基础功能词",30,0)</x:f>
        <x:v>66.88388602067677</x:v>
      </x:c>
      <x:c r="T223" s="32" t="str">
        <x:f>IF(Q223="基础功能词","基础",IF(R223="是",IF(S223&gt;=57.09,"S","A"),"B"))</x:f>
        <x:v>S</x:v>
      </x:c>
      <x:c r="U223" s="32" t="str"/>
      <x:c r="V223" s="11" t="str"/>
      <x:c r="W223" s="11" t="str">
        <x:v>https://www.newgeneralservicelist.com/toeic-service-list</x:v>
      </x:c>
      <x:c r="X223" s="11" t="str">
        <x:v>https://github.com/skywind3000/ECDICT</x:v>
      </x:c>
    </x:row>
    <x:row r="224">
      <x:c r="A224" s="30" t="n">
        <x:f>ROW()-1</x:f>
        <x:v>223</x:v>
      </x:c>
      <x:c r="B224" t="str">
        <x:v>malfunction</x:v>
      </x:c>
      <x:c r="C224" t="str">
        <x:v>.mæl'fʌŋʃәn</x:v>
      </x:c>
      <x:c r="D224" t="str"/>
      <x:c r="E224" s="11" t="inlineStr">
        <x:is>
          <x:t xml:space="preserve">n. 故障, 失灵；vi. 发生故障, 不起作用</x:t>
        </x:is>
      </x:c>
      <x:c r="F224" s="11" t="str">
        <x:v>n. a failure to function normally; v. fail to function or function improperly</x:v>
      </x:c>
      <x:c r="G224" s="30" t="str">
        <x:v>TSL</x:v>
      </x:c>
      <x:c r="H224" s="30"/>
      <x:c r="I224" s="30" t="n">
        <x:v>445</x:v>
      </x:c>
      <x:c r="J224" s="30" t="n">
        <x:v>3</x:v>
      </x:c>
      <x:c r="K224" s="30" t="n">
        <x:v>1</x:v>
      </x:c>
      <x:c r="L224" s="30" t="n">
        <x:v>0</x:v>
      </x:c>
      <x:c r="M224" s="30" t="n">
        <x:v>2</x:v>
      </x:c>
      <x:c r="N224" s="30" t="n">
        <x:v>0</x:v>
      </x:c>
      <x:c r="O224" s="11" t="str"/>
      <x:c r="P224" s="32" t="n">
        <x:v>0</x:v>
      </x:c>
      <x:c r="Q224" s="32" t="str"/>
      <x:c r="R224" s="32" t="str">
        <x:v>是</x:v>
      </x:c>
      <x:c r="S224" s="32" t="n">
        <x:f>IF(G224="TSL",42+18*(1251-I224)/1250,IF(H224&lt;=1000,8,IF(H224&lt;=2000,14,16)))+7*LN(1+J224)+5*LN(1+K224)+9*N224+MIN(12,4*P224)-IF(Q224="基础功能词",30,0)</x:f>
        <x:v>66.77619643063896</x:v>
      </x:c>
      <x:c r="T224" s="32" t="str">
        <x:f>IF(Q224="基础功能词","基础",IF(R224="是",IF(S224&gt;=57.09,"S","A"),"B"))</x:f>
        <x:v>S</x:v>
      </x:c>
      <x:c r="U224" s="32" t="str"/>
      <x:c r="V224" s="11" t="str"/>
      <x:c r="W224" s="11" t="str">
        <x:v>https://www.newgeneralservicelist.com/toeic-service-list</x:v>
      </x:c>
      <x:c r="X224" s="11" t="str">
        <x:v>https://github.com/skywind3000/ECDICT</x:v>
      </x:c>
    </x:row>
    <x:row r="225">
      <x:c r="A225" s="30" t="n">
        <x:f>ROW()-1</x:f>
        <x:v>224</x:v>
      </x:c>
      <x:c r="B225" t="str">
        <x:v>merchandise</x:v>
      </x:c>
      <x:c r="C225" t="str">
        <x:v>'mә:tʃәndaiz</x:v>
      </x:c>
      <x:c r="D225" t="str"/>
      <x:c r="E225" s="11" t="str">
        <x:v>n. 商品, 货物；v. 交易, 买卖</x:v>
      </x:c>
      <x:c r="F225" s="11" t="str">
        <x:v>n. commodities offered for sale</x:v>
      </x:c>
      <x:c r="G225" s="30" t="str">
        <x:v>TSL</x:v>
      </x:c>
      <x:c r="H225" s="30"/>
      <x:c r="I225" s="30" t="n">
        <x:v>71</x:v>
      </x:c>
      <x:c r="J225" s="30" t="n">
        <x:v>2</x:v>
      </x:c>
      <x:c r="K225" s="30" t="n">
        <x:v>0</x:v>
      </x:c>
      <x:c r="L225" s="30" t="n">
        <x:v>0</x:v>
      </x:c>
      <x:c r="M225" s="30" t="n">
        <x:v>2</x:v>
      </x:c>
      <x:c r="N225" s="30" t="n">
        <x:v>0</x:v>
      </x:c>
      <x:c r="O225" s="11" t="str"/>
      <x:c r="P225" s="32" t="n">
        <x:v>0</x:v>
      </x:c>
      <x:c r="Q225" s="32" t="str"/>
      <x:c r="R225" s="32" t="str">
        <x:v>是</x:v>
      </x:c>
      <x:c r="S225" s="32" t="n">
        <x:f>IF(G225="TSL",42+18*(1251-I225)/1250,IF(H225&lt;=1000,8,IF(H225&lt;=2000,14,16)))+7*LN(1+J225)+5*LN(1+K225)+9*N225+MIN(12,4*P225)-IF(Q225="基础功能词",30,0)</x:f>
        <x:v>66.68228602067677</x:v>
      </x:c>
      <x:c r="T225" s="32" t="str">
        <x:f>IF(Q225="基础功能词","基础",IF(R225="是",IF(S225&gt;=57.09,"S","A"),"B"))</x:f>
        <x:v>S</x:v>
      </x:c>
      <x:c r="U225" s="32" t="str"/>
      <x:c r="V225" s="11" t="str"/>
      <x:c r="W225" s="11" t="str">
        <x:v>https://www.newgeneralservicelist.com/toeic-service-list</x:v>
      </x:c>
      <x:c r="X225" s="11" t="str">
        <x:v>https://github.com/skywind3000/ECDICT</x:v>
      </x:c>
    </x:row>
    <x:row r="226">
      <x:c r="A226" s="30" t="n">
        <x:f>ROW()-1</x:f>
        <x:v>225</x:v>
      </x:c>
      <x:c r="B226" t="str">
        <x:v>likely</x:v>
      </x:c>
      <x:c r="C226" t="str">
        <x:v>'laikli</x:v>
      </x:c>
      <x:c r="D226" t="str"/>
      <x:c r="E226" s="11" t="inlineStr">
        <x:is>
          <x:t xml:space="preserve">a. 可能的；adv. 可能，或许</x:t>
        </x:is>
      </x:c>
      <x:c r="F226" s="11" t="str">
        <x:v>a. has a good chance of being the case or of coming about; s. expected to become or be; in prospect; s. within the realm of credibility</x:v>
      </x:c>
      <x:c r="G226" s="30" t="str">
        <x:v>NGSL</x:v>
      </x:c>
      <x:c r="H226" s="30" t="n">
        <x:v>535</x:v>
      </x:c>
      <x:c r="I226" s="30"/>
      <x:c r="J226" s="30" t="n">
        <x:v>69</x:v>
      </x:c>
      <x:c r="K226" s="30" t="n">
        <x:v>3</x:v>
      </x:c>
      <x:c r="L226" s="30" t="n">
        <x:v>2</x:v>
      </x:c>
      <x:c r="M226" s="30" t="n">
        <x:v>64</x:v>
      </x:c>
      <x:c r="N226" s="30" t="n">
        <x:v>2</x:v>
      </x:c>
      <x:c r="O226" s="11" t="str">
        <x:v>be likely to do</x:v>
      </x:c>
      <x:c r="P226" s="32" t="n">
        <x:v>1</x:v>
      </x:c>
      <x:c r="Q226" s="32" t="str"/>
      <x:c r="R226" s="32" t="str">
        <x:v>是</x:v>
      </x:c>
      <x:c r="S226" s="32" t="n">
        <x:f>IF(G226="TSL",42+18*(1251-I226)/1250,IF(H226&lt;=1000,8,IF(H226&lt;=2000,14,16)))+7*LN(1+J226)+5*LN(1+K226)+9*N226+MIN(12,4*P226)-IF(Q226="基础功能词",30,0)</x:f>
        <x:v>66.67093849994497</x:v>
      </x:c>
      <x:c r="T226" s="32" t="str">
        <x:f>IF(Q226="基础功能词","基础",IF(R226="是",IF(S226&gt;=57.09,"S","A"),"B"))</x:f>
        <x:v>S</x:v>
      </x:c>
      <x:c r="U226" s="32" t="str"/>
      <x:c r="V226" s="11" t="str"/>
      <x:c r="W226" s="11" t="str">
        <x:v>https://www.newgeneralservicelist.com/new-general-service-list</x:v>
      </x:c>
      <x:c r="X226" s="11" t="str">
        <x:v>https://github.com/skywind3000/ECDICT</x:v>
      </x:c>
    </x:row>
    <x:row r="227">
      <x:c r="A227" s="30" t="n">
        <x:f>ROW()-1</x:f>
        <x:v>226</x:v>
      </x:c>
      <x:c r="B227" t="str">
        <x:v>sofa</x:v>
      </x:c>
      <x:c r="C227" t="str">
        <x:v>'sәufә</x:v>
      </x:c>
      <x:c r="D227" t="str"/>
      <x:c r="E227" s="11" t="str">
        <x:v>n. 沙发</x:v>
      </x:c>
      <x:c r="F227" s="11" t="str">
        <x:v>n. an upholstered seat for more than one person</x:v>
      </x:c>
      <x:c r="G227" s="30" t="str">
        <x:v>TSL</x:v>
      </x:c>
      <x:c r="H227" s="30"/>
      <x:c r="I227" s="30" t="n">
        <x:v>216</x:v>
      </x:c>
      <x:c r="J227" s="30" t="n">
        <x:v>3</x:v>
      </x:c>
      <x:c r="K227" s="30" t="n">
        <x:v>0</x:v>
      </x:c>
      <x:c r="L227" s="30" t="n">
        <x:v>0</x:v>
      </x:c>
      <x:c r="M227" s="30" t="n">
        <x:v>3</x:v>
      </x:c>
      <x:c r="N227" s="30" t="n">
        <x:v>0</x:v>
      </x:c>
      <x:c r="O227" s="11" t="str"/>
      <x:c r="P227" s="32" t="n">
        <x:v>0</x:v>
      </x:c>
      <x:c r="Q227" s="32" t="str"/>
      <x:c r="R227" s="32" t="str">
        <x:v>是</x:v>
      </x:c>
      <x:c r="S227" s="32" t="n">
        <x:f>IF(G227="TSL",42+18*(1251-I227)/1250,IF(H227&lt;=1000,8,IF(H227&lt;=2000,14,16)))+7*LN(1+J227)+5*LN(1+K227)+9*N227+MIN(12,4*P227)-IF(Q227="基础功能词",30,0)</x:f>
        <x:v>66.60806052783923</x:v>
      </x:c>
      <x:c r="T227" s="32" t="str">
        <x:f>IF(Q227="基础功能词","基础",IF(R227="是",IF(S227&gt;=57.09,"S","A"),"B"))</x:f>
        <x:v>S</x:v>
      </x:c>
      <x:c r="U227" s="32" t="str"/>
      <x:c r="V227" s="11" t="str"/>
      <x:c r="W227" s="11" t="str">
        <x:v>https://www.newgeneralservicelist.com/toeic-service-list</x:v>
      </x:c>
      <x:c r="X227" s="11" t="str">
        <x:v>https://github.com/skywind3000/ECDICT</x:v>
      </x:c>
    </x:row>
    <x:row r="228">
      <x:c r="A228" s="30" t="n">
        <x:f>ROW()-1</x:f>
        <x:v>227</x:v>
      </x:c>
      <x:c r="B228" t="str">
        <x:v>protective</x:v>
      </x:c>
      <x:c r="C228" t="str">
        <x:v>prә'tektiv</x:v>
      </x:c>
      <x:c r="D228" t="str"/>
      <x:c r="E228" s="11" t="inlineStr">
        <x:is>
          <x:t xml:space="preserve">a. 保护的, 给予保护的, 防护的</x:t>
        </x:is>
      </x:c>
      <x:c r="F228" s="11" t="str">
        <x:v>a. intended or adapted to afford protection of some kind; s. showing care; s. (usually followed by `of') solicitously caring or mindful</x:v>
      </x:c>
      <x:c r="G228" s="30" t="str">
        <x:v>TSL</x:v>
      </x:c>
      <x:c r="H228" s="30"/>
      <x:c r="I228" s="30" t="n">
        <x:v>322</x:v>
      </x:c>
      <x:c r="J228" s="30" t="n">
        <x:v>2</x:v>
      </x:c>
      <x:c r="K228" s="30" t="n">
        <x:v>1</x:v>
      </x:c>
      <x:c r="L228" s="30" t="n">
        <x:v>0</x:v>
      </x:c>
      <x:c r="M228" s="30" t="n">
        <x:v>1</x:v>
      </x:c>
      <x:c r="N228" s="30" t="n">
        <x:v>0</x:v>
      </x:c>
      <x:c r="O228" s="11" t="str"/>
      <x:c r="P228" s="32" t="n">
        <x:v>0</x:v>
      </x:c>
      <x:c r="Q228" s="32" t="str"/>
      <x:c r="R228" s="32" t="str">
        <x:v>是</x:v>
      </x:c>
      <x:c r="S228" s="32" t="n">
        <x:f>IF(G228="TSL",42+18*(1251-I228)/1250,IF(H228&lt;=1000,8,IF(H228&lt;=2000,14,16)))+7*LN(1+J228)+5*LN(1+K228)+9*N228+MIN(12,4*P228)-IF(Q228="基础功能词",30,0)</x:f>
        <x:v>66.53362192347649</x:v>
      </x:c>
      <x:c r="T228" s="32" t="str">
        <x:f>IF(Q228="基础功能词","基础",IF(R228="是",IF(S228&gt;=57.09,"S","A"),"B"))</x:f>
        <x:v>S</x:v>
      </x:c>
      <x:c r="U228" s="32" t="str"/>
      <x:c r="V228" s="11" t="str"/>
      <x:c r="W228" s="11" t="str">
        <x:v>https://www.newgeneralservicelist.com/toeic-service-list</x:v>
      </x:c>
      <x:c r="X228" s="11" t="str">
        <x:v>https://github.com/skywind3000/ECDICT</x:v>
      </x:c>
    </x:row>
    <x:row r="229">
      <x:c r="A229" s="30" t="n">
        <x:f>ROW()-1</x:f>
        <x:v>228</x:v>
      </x:c>
      <x:c r="B229" t="str">
        <x:v>appliance</x:v>
      </x:c>
      <x:c r="C229" t="str">
        <x:v>ә'plaiәns</x:v>
      </x:c>
      <x:c r="D229" t="str"/>
      <x:c r="E229" s="11" t="inlineStr">
        <x:is>
          <x:t xml:space="preserve">n. 器具，用具；家用电器</x:t>
        </x:is>
      </x:c>
      <x:c r="F229" s="11" t="str">
        <x:v>n. a device or control that is very useful for a particular job; n. durable goods for home or office use</x:v>
      </x:c>
      <x:c r="G229" s="30" t="str">
        <x:v>TSL</x:v>
      </x:c>
      <x:c r="H229" s="30"/>
      <x:c r="I229" s="30" t="n">
        <x:v>88</x:v>
      </x:c>
      <x:c r="J229" s="30" t="n">
        <x:v>2</x:v>
      </x:c>
      <x:c r="K229" s="30" t="n">
        <x:v>0</x:v>
      </x:c>
      <x:c r="L229" s="30" t="n">
        <x:v>0</x:v>
      </x:c>
      <x:c r="M229" s="30" t="n">
        <x:v>2</x:v>
      </x:c>
      <x:c r="N229" s="30" t="n">
        <x:v>0</x:v>
      </x:c>
      <x:c r="O229" s="11" t="str"/>
      <x:c r="P229" s="32" t="n">
        <x:v>0</x:v>
      </x:c>
      <x:c r="Q229" s="32" t="str"/>
      <x:c r="R229" s="32" t="str">
        <x:v>是</x:v>
      </x:c>
      <x:c r="S229" s="32" t="n">
        <x:f>IF(G229="TSL",42+18*(1251-I229)/1250,IF(H229&lt;=1000,8,IF(H229&lt;=2000,14,16)))+7*LN(1+J229)+5*LN(1+K229)+9*N229+MIN(12,4*P229)-IF(Q229="基础功能词",30,0)</x:f>
        <x:v>66.43748602067677</x:v>
      </x:c>
      <x:c r="T229" s="32" t="str">
        <x:f>IF(Q229="基础功能词","基础",IF(R229="是",IF(S229&gt;=57.09,"S","A"),"B"))</x:f>
        <x:v>S</x:v>
      </x:c>
      <x:c r="U229" s="32" t="str"/>
      <x:c r="V229" s="11" t="str"/>
      <x:c r="W229" s="11" t="str">
        <x:v>https://www.newgeneralservicelist.com/toeic-service-list</x:v>
      </x:c>
      <x:c r="X229" s="11" t="str">
        <x:v>https://github.com/skywind3000/ECDICT</x:v>
      </x:c>
    </x:row>
    <x:row r="230">
      <x:c r="A230" s="30" t="n">
        <x:f>ROW()-1</x:f>
        <x:v>229</x:v>
      </x:c>
      <x:c r="B230" t="str">
        <x:v>instructor</x:v>
      </x:c>
      <x:c r="C230" t="str">
        <x:v>in'strʌktә</x:v>
      </x:c>
      <x:c r="D230" t="str"/>
      <x:c r="E230" s="11" t="inlineStr">
        <x:is>
          <x:t xml:space="preserve">n. 教员, 讲师；指导者</x:t>
        </x:is>
      </x:c>
      <x:c r="F230" s="11" t="str">
        <x:v>n a person whose occupation is teaching</x:v>
      </x:c>
      <x:c r="G230" s="30" t="str">
        <x:v>TSL</x:v>
      </x:c>
      <x:c r="H230" s="30"/>
      <x:c r="I230" s="30" t="n">
        <x:v>90</x:v>
      </x:c>
      <x:c r="J230" s="30" t="n">
        <x:v>2</x:v>
      </x:c>
      <x:c r="K230" s="30" t="n">
        <x:v>0</x:v>
      </x:c>
      <x:c r="L230" s="30" t="n">
        <x:v>0</x:v>
      </x:c>
      <x:c r="M230" s="30" t="n">
        <x:v>2</x:v>
      </x:c>
      <x:c r="N230" s="30" t="n">
        <x:v>0</x:v>
      </x:c>
      <x:c r="O230" s="11" t="str"/>
      <x:c r="P230" s="32" t="n">
        <x:v>0</x:v>
      </x:c>
      <x:c r="Q230" s="32" t="str"/>
      <x:c r="R230" s="32" t="str">
        <x:v>是</x:v>
      </x:c>
      <x:c r="S230" s="32" t="n">
        <x:f>IF(G230="TSL",42+18*(1251-I230)/1250,IF(H230&lt;=1000,8,IF(H230&lt;=2000,14,16)))+7*LN(1+J230)+5*LN(1+K230)+9*N230+MIN(12,4*P230)-IF(Q230="基础功能词",30,0)</x:f>
        <x:v>66.40868602067677</x:v>
      </x:c>
      <x:c r="T230" s="32" t="str">
        <x:f>IF(Q230="基础功能词","基础",IF(R230="是",IF(S230&gt;=57.09,"S","A"),"B"))</x:f>
        <x:v>S</x:v>
      </x:c>
      <x:c r="U230" s="32" t="str"/>
      <x:c r="V230" s="11" t="str"/>
      <x:c r="W230" s="11" t="str">
        <x:v>https://www.newgeneralservicelist.com/toeic-service-list</x:v>
      </x:c>
      <x:c r="X230" s="11" t="str">
        <x:v>https://github.com/skywind3000/ECDICT</x:v>
      </x:c>
    </x:row>
    <x:row r="231">
      <x:c r="A231" s="30" t="n">
        <x:f>ROW()-1</x:f>
        <x:v>230</x:v>
      </x:c>
      <x:c r="B231" t="str">
        <x:v>towel</x:v>
      </x:c>
      <x:c r="C231" t="str">
        <x:v>'tauәl</x:v>
      </x:c>
      <x:c r="D231" t="str"/>
      <x:c r="E231" s="11" t="str">
        <x:v>n. 手巾, 毛巾；v. 擦干身子</x:v>
      </x:c>
      <x:c r="F231" s="11" t="str">
        <x:v>n. a rectangular piece of absorbent cloth (or paper) for drying or wiping; v. wipe with a towel</x:v>
      </x:c>
      <x:c r="G231" s="30" t="str">
        <x:v>TSL</x:v>
      </x:c>
      <x:c r="H231" s="30"/>
      <x:c r="I231" s="30" t="n">
        <x:v>430</x:v>
      </x:c>
      <x:c r="J231" s="30" t="n">
        <x:v>5</x:v>
      </x:c>
      <x:c r="K231" s="30" t="n">
        <x:v>0</x:v>
      </x:c>
      <x:c r="L231" s="30" t="n">
        <x:v>0</x:v>
      </x:c>
      <x:c r="M231" s="30" t="n">
        <x:v>5</x:v>
      </x:c>
      <x:c r="N231" s="30" t="n">
        <x:v>0</x:v>
      </x:c>
      <x:c r="O231" s="11" t="str"/>
      <x:c r="P231" s="32" t="n">
        <x:v>0</x:v>
      </x:c>
      <x:c r="Q231" s="32" t="str"/>
      <x:c r="R231" s="32" t="str">
        <x:v>是</x:v>
      </x:c>
      <x:c r="S231" s="32" t="n">
        <x:f>IF(G231="TSL",42+18*(1251-I231)/1250,IF(H231&lt;=1000,8,IF(H231&lt;=2000,14,16)))+7*LN(1+J231)+5*LN(1+K231)+9*N231+MIN(12,4*P231)-IF(Q231="基础功能词",30,0)</x:f>
        <x:v>66.36471628459638</x:v>
      </x:c>
      <x:c r="T231" s="32" t="str">
        <x:f>IF(Q231="基础功能词","基础",IF(R231="是",IF(S231&gt;=57.09,"S","A"),"B"))</x:f>
        <x:v>S</x:v>
      </x:c>
      <x:c r="U231" s="32" t="str"/>
      <x:c r="V231" s="11" t="str"/>
      <x:c r="W231" s="11" t="str">
        <x:v>https://www.newgeneralservicelist.com/toeic-service-list</x:v>
      </x:c>
      <x:c r="X231" s="11" t="str">
        <x:v>https://github.com/skywind3000/ECDICT</x:v>
      </x:c>
    </x:row>
    <x:row r="232">
      <x:c r="A232" s="30" t="n">
        <x:f>ROW()-1</x:f>
        <x:v>231</x:v>
      </x:c>
      <x:c r="B232" t="str">
        <x:v>i</x:v>
      </x:c>
      <x:c r="C232" t="str">
        <x:v>ai</x:v>
      </x:c>
      <x:c r="D232" t="str"/>
      <x:c r="E232" s="11" t="inlineStr">
        <x:is>
          <x:t xml:space="preserve">pron. 我</x:t>
        </x:is>
      </x:c>
      <x:c r="F232" s="11" t="str">
        <x:v>n. the 9th letter of the Roman alphabet</x:v>
      </x:c>
      <x:c r="G232" s="30" t="str">
        <x:v>NGSL</x:v>
      </x:c>
      <x:c r="H232" s="30" t="n">
        <x:v>20</x:v>
      </x:c>
      <x:c r="I232" s="30"/>
      <x:c r="J232" s="30" t="n">
        <x:v>706</x:v>
      </x:c>
      <x:c r="K232" s="30" t="n">
        <x:v>11</x:v>
      </x:c>
      <x:c r="L232" s="30" t="n">
        <x:v>18</x:v>
      </x:c>
      <x:c r="M232" s="30" t="n">
        <x:v>677</x:v>
      </x:c>
      <x:c r="N232" s="30" t="n">
        <x:v>0</x:v>
      </x:c>
      <x:c r="O232" s="11" t="str"/>
      <x:c r="P232" s="32" t="n">
        <x:v>0</x:v>
      </x:c>
      <x:c r="Q232" s="32" t="str"/>
      <x:c r="R232" s="32" t="str">
        <x:v>是</x:v>
      </x:c>
      <x:c r="S232" s="32" t="n">
        <x:f>IF(G232="TSL",42+18*(1251-I232)/1250,IF(H232&lt;=1000,8,IF(H232&lt;=2000,14,16)))+7*LN(1+J232)+5*LN(1+K232)+9*N232+MIN(12,4*P232)-IF(Q232="基础功能词",30,0)</x:f>
        <x:v>66.351747910216</x:v>
      </x:c>
      <x:c r="T232" s="32" t="str">
        <x:f>IF(Q232="基础功能词","基础",IF(R232="是",IF(S232&gt;=57.09,"S","A"),"B"))</x:f>
        <x:v>S</x:v>
      </x:c>
      <x:c r="U232" s="32" t="str"/>
      <x:c r="V232" s="11" t="str"/>
      <x:c r="W232" s="11" t="str">
        <x:v>https://www.newgeneralservicelist.com/new-general-service-list</x:v>
      </x:c>
      <x:c r="X232" s="11" t="str">
        <x:v>https://github.com/skywind3000/ECDICT</x:v>
      </x:c>
    </x:row>
    <x:row r="233">
      <x:c r="A233" s="30" t="n">
        <x:f>ROW()-1</x:f>
        <x:v>232</x:v>
      </x:c>
      <x:c r="B233" t="str">
        <x:v>admission</x:v>
      </x:c>
      <x:c r="C233" t="str">
        <x:v>әd'miʃәn</x:v>
      </x:c>
      <x:c r="D233" t="str"/>
      <x:c r="E233" s="11" t="inlineStr">
        <x:is>
          <x:t xml:space="preserve">n. 准许进入；入场费；承认；准许加入</x:t>
        </x:is>
      </x:c>
      <x:c r="F233" s="11" t="str">
        <x:v>n. the act of admitting someone to enter; n. an acknowledgment of the truth of something</x:v>
      </x:c>
      <x:c r="G233" s="30" t="str">
        <x:v>TSL</x:v>
      </x:c>
      <x:c r="H233" s="30"/>
      <x:c r="I233" s="30" t="n">
        <x:v>95</x:v>
      </x:c>
      <x:c r="J233" s="30" t="n">
        <x:v>2</x:v>
      </x:c>
      <x:c r="K233" s="30" t="n">
        <x:v>0</x:v>
      </x:c>
      <x:c r="L233" s="30" t="n">
        <x:v>1</x:v>
      </x:c>
      <x:c r="M233" s="30" t="n">
        <x:v>1</x:v>
      </x:c>
      <x:c r="N233" s="30" t="n">
        <x:v>0</x:v>
      </x:c>
      <x:c r="O233" s="11" t="str"/>
      <x:c r="P233" s="32" t="n">
        <x:v>0</x:v>
      </x:c>
      <x:c r="Q233" s="32" t="str"/>
      <x:c r="R233" s="32" t="str">
        <x:v>是</x:v>
      </x:c>
      <x:c r="S233" s="32" t="n">
        <x:f>IF(G233="TSL",42+18*(1251-I233)/1250,IF(H233&lt;=1000,8,IF(H233&lt;=2000,14,16)))+7*LN(1+J233)+5*LN(1+K233)+9*N233+MIN(12,4*P233)-IF(Q233="基础功能词",30,0)</x:f>
        <x:v>66.33668602067677</x:v>
      </x:c>
      <x:c r="T233" s="32" t="str">
        <x:f>IF(Q233="基础功能词","基础",IF(R233="是",IF(S233&gt;=57.09,"S","A"),"B"))</x:f>
        <x:v>S</x:v>
      </x:c>
      <x:c r="U233" s="32" t="str"/>
      <x:c r="V233" s="11" t="str"/>
      <x:c r="W233" s="11" t="str">
        <x:v>https://www.newgeneralservicelist.com/toeic-service-list</x:v>
      </x:c>
      <x:c r="X233" s="11" t="str">
        <x:v>https://github.com/skywind3000/ECDICT</x:v>
      </x:c>
    </x:row>
    <x:row r="234">
      <x:c r="A234" s="30" t="n">
        <x:f>ROW()-1</x:f>
        <x:v>233</x:v>
      </x:c>
      <x:c r="B234" t="str">
        <x:v>satisfactory</x:v>
      </x:c>
      <x:c r="C234" t="str">
        <x:v>.sætis'fæktәri</x:v>
      </x:c>
      <x:c r="D234" t="str"/>
      <x:c r="E234" s="11" t="inlineStr">
        <x:is>
          <x:t xml:space="preserve">a. 令人满意的, 符合要求的, 充分的</x:t>
        </x:is>
      </x:c>
      <x:c r="F234" s="11" t="str">
        <x:v>a. giving satisfaction; s. meeting requirements</x:v>
      </x:c>
      <x:c r="G234" s="30" t="str">
        <x:v>TSL</x:v>
      </x:c>
      <x:c r="H234" s="30"/>
      <x:c r="I234" s="30" t="n">
        <x:v>617</x:v>
      </x:c>
      <x:c r="J234" s="30" t="n">
        <x:v>3</x:v>
      </x:c>
      <x:c r="K234" s="30" t="n">
        <x:v>2</x:v>
      </x:c>
      <x:c r="L234" s="30" t="n">
        <x:v>0</x:v>
      </x:c>
      <x:c r="M234" s="30" t="n">
        <x:v>1</x:v>
      </x:c>
      <x:c r="N234" s="30" t="n">
        <x:v>0</x:v>
      </x:c>
      <x:c r="O234" s="11" t="str"/>
      <x:c r="P234" s="32" t="n">
        <x:v>0</x:v>
      </x:c>
      <x:c r="Q234" s="32" t="str"/>
      <x:c r="R234" s="32" t="str">
        <x:v>是</x:v>
      </x:c>
      <x:c r="S234" s="32" t="n">
        <x:f>IF(G234="TSL",42+18*(1251-I234)/1250,IF(H234&lt;=1000,8,IF(H234&lt;=2000,14,16)))+7*LN(1+J234)+5*LN(1+K234)+9*N234+MIN(12,4*P234)-IF(Q234="基础功能词",30,0)</x:f>
        <x:v>66.32672197117978</x:v>
      </x:c>
      <x:c r="T234" s="32" t="str">
        <x:f>IF(Q234="基础功能词","基础",IF(R234="是",IF(S234&gt;=57.09,"S","A"),"B"))</x:f>
        <x:v>S</x:v>
      </x:c>
      <x:c r="U234" s="32" t="str"/>
      <x:c r="V234" s="11" t="str"/>
      <x:c r="W234" s="11" t="str">
        <x:v>https://www.newgeneralservicelist.com/toeic-service-list</x:v>
      </x:c>
      <x:c r="X234" s="11" t="str">
        <x:v>https://github.com/skywind3000/ECDICT</x:v>
      </x:c>
    </x:row>
    <x:row r="235">
      <x:c r="A235" s="30" t="n">
        <x:f>ROW()-1</x:f>
        <x:v>234</x:v>
      </x:c>
      <x:c r="B235" t="str">
        <x:v>rewrite</x:v>
      </x:c>
      <x:c r="C235" t="str">
        <x:v>ri:'rait</x:v>
      </x:c>
      <x:c r="D235" t="str"/>
      <x:c r="E235" s="11" t="inlineStr">
        <x:is>
          <x:t xml:space="preserve">vt. 重写；改写；n. 改写的作品</x:t>
        </x:is>
      </x:c>
      <x:c r="F235" s="11" t="str">
        <x:v>n. something that has been written again; v. write differently; alter the writing of; v. rewrite so as to make fit to suit a new or different purpose</x:v>
      </x:c>
      <x:c r="G235" s="30" t="str">
        <x:v>TSL</x:v>
      </x:c>
      <x:c r="H235" s="30"/>
      <x:c r="I235" s="30" t="n">
        <x:v>145</x:v>
      </x:c>
      <x:c r="J235" s="30" t="n">
        <x:v>1</x:v>
      </x:c>
      <x:c r="K235" s="30" t="n">
        <x:v>1</x:v>
      </x:c>
      <x:c r="L235" s="30" t="n">
        <x:v>0</x:v>
      </x:c>
      <x:c r="M235" s="30" t="n">
        <x:v>0</x:v>
      </x:c>
      <x:c r="N235" s="30" t="n">
        <x:v>0</x:v>
      </x:c>
      <x:c r="O235" s="11" t="str"/>
      <x:c r="P235" s="32" t="n">
        <x:v>0</x:v>
      </x:c>
      <x:c r="Q235" s="32" t="str"/>
      <x:c r="R235" s="32" t="str">
        <x:v>是</x:v>
      </x:c>
      <x:c r="S235" s="32" t="n">
        <x:f>IF(G235="TSL",42+18*(1251-I235)/1250,IF(H235&lt;=1000,8,IF(H235&lt;=2000,14,16)))+7*LN(1+J235)+5*LN(1+K235)+9*N235+MIN(12,4*P235)-IF(Q235="基础功能词",30,0)</x:f>
        <x:v>66.24416616671934</x:v>
      </x:c>
      <x:c r="T235" s="32" t="str">
        <x:f>IF(Q235="基础功能词","基础",IF(R235="是",IF(S235&gt;=57.09,"S","A"),"B"))</x:f>
        <x:v>S</x:v>
      </x:c>
      <x:c r="U235" s="32" t="str"/>
      <x:c r="V235" s="11" t="str"/>
      <x:c r="W235" s="11" t="str">
        <x:v>https://www.newgeneralservicelist.com/toeic-service-list</x:v>
      </x:c>
      <x:c r="X235" s="11" t="str">
        <x:v>https://github.com/skywind3000/ECDICT</x:v>
      </x:c>
    </x:row>
    <x:row r="236">
      <x:c r="A236" s="30" t="n">
        <x:f>ROW()-1</x:f>
        <x:v>235</x:v>
      </x:c>
      <x:c r="B236" t="str">
        <x:v>massage</x:v>
      </x:c>
      <x:c r="C236" t="str">
        <x:v>'mæsɑ:ʒ</x:v>
      </x:c>
      <x:c r="D236" t="str"/>
      <x:c r="E236" s="11" t="str">
        <x:v>n. 按摩, 揉；vt. 按摩, 揉</x:v>
      </x:c>
      <x:c r="F236" s="11" t="str">
        <x:v>n. kneading and rubbing parts of the body to increase circulation and promote relaxation; v. manually manipulate (someone's body), usually for medicinal or relaxation purposes; v. give a massage to</x:v>
      </x:c>
      <x:c r="G236" s="30" t="str">
        <x:v>TSL</x:v>
      </x:c>
      <x:c r="H236" s="30"/>
      <x:c r="I236" s="30" t="n">
        <x:v>638</x:v>
      </x:c>
      <x:c r="J236" s="30" t="n">
        <x:v>8</x:v>
      </x:c>
      <x:c r="K236" s="30" t="n">
        <x:v>0</x:v>
      </x:c>
      <x:c r="L236" s="30" t="n">
        <x:v>4</x:v>
      </x:c>
      <x:c r="M236" s="30" t="n">
        <x:v>4</x:v>
      </x:c>
      <x:c r="N236" s="30" t="n">
        <x:v>0</x:v>
      </x:c>
      <x:c r="O236" s="11" t="str"/>
      <x:c r="P236" s="32" t="n">
        <x:v>0</x:v>
      </x:c>
      <x:c r="Q236" s="32" t="str"/>
      <x:c r="R236" s="32" t="str">
        <x:v>是</x:v>
      </x:c>
      <x:c r="S236" s="32" t="n">
        <x:f>IF(G236="TSL",42+18*(1251-I236)/1250,IF(H236&lt;=1000,8,IF(H236&lt;=2000,14,16)))+7*LN(1+J236)+5*LN(1+K236)+9*N236+MIN(12,4*P236)-IF(Q236="基础功能词",30,0)</x:f>
        <x:v>66.20777204135354</x:v>
      </x:c>
      <x:c r="T236" s="32" t="str">
        <x:f>IF(Q236="基础功能词","基础",IF(R236="是",IF(S236&gt;=57.09,"S","A"),"B"))</x:f>
        <x:v>S</x:v>
      </x:c>
      <x:c r="U236" s="32" t="str"/>
      <x:c r="V236" s="11" t="str"/>
      <x:c r="W236" s="11" t="str">
        <x:v>https://www.newgeneralservicelist.com/toeic-service-list</x:v>
      </x:c>
      <x:c r="X236" s="11" t="str">
        <x:v>https://github.com/skywind3000/ECDICT</x:v>
      </x:c>
    </x:row>
    <x:row r="237">
      <x:c r="A237" s="30" t="n">
        <x:f>ROW()-1</x:f>
        <x:v>236</x:v>
      </x:c>
      <x:c r="B237" t="str">
        <x:v>mall</x:v>
      </x:c>
      <x:c r="C237" t="str">
        <x:v>mɔ:l</x:v>
      </x:c>
      <x:c r="D237" t="str"/>
      <x:c r="E237" s="11" t="inlineStr">
        <x:is>
          <x:t xml:space="preserve">n. 购物中心；林荫路</x:t>
        </x:is>
      </x:c>
      <x:c r="F237" s="11" t="str">
        <x:v>n a public area set aside as a pedestrian walk; n mercantile establishment consisting of a carefully landscaped complex of shops representing leading merchandisers; usually includes restaurants and a convenient parking area; a modern version of the traditional marketplace</x:v>
      </x:c>
      <x:c r="G237" s="30" t="str">
        <x:v>TSL</x:v>
      </x:c>
      <x:c r="H237" s="30"/>
      <x:c r="I237" s="30" t="n">
        <x:v>107</x:v>
      </x:c>
      <x:c r="J237" s="30" t="n">
        <x:v>2</x:v>
      </x:c>
      <x:c r="K237" s="30" t="n">
        <x:v>0</x:v>
      </x:c>
      <x:c r="L237" s="30" t="n">
        <x:v>1</x:v>
      </x:c>
      <x:c r="M237" s="30" t="n">
        <x:v>1</x:v>
      </x:c>
      <x:c r="N237" s="30" t="n">
        <x:v>0</x:v>
      </x:c>
      <x:c r="O237" s="11" t="str"/>
      <x:c r="P237" s="32" t="n">
        <x:v>0</x:v>
      </x:c>
      <x:c r="Q237" s="32" t="str"/>
      <x:c r="R237" s="32" t="str">
        <x:v>是</x:v>
      </x:c>
      <x:c r="S237" s="32" t="n">
        <x:f>IF(G237="TSL",42+18*(1251-I237)/1250,IF(H237&lt;=1000,8,IF(H237&lt;=2000,14,16)))+7*LN(1+J237)+5*LN(1+K237)+9*N237+MIN(12,4*P237)-IF(Q237="基础功能词",30,0)</x:f>
        <x:v>66.16388602067677</x:v>
      </x:c>
      <x:c r="T237" s="32" t="str">
        <x:f>IF(Q237="基础功能词","基础",IF(R237="是",IF(S237&gt;=57.09,"S","A"),"B"))</x:f>
        <x:v>S</x:v>
      </x:c>
      <x:c r="U237" s="32" t="str"/>
      <x:c r="V237" s="11" t="str"/>
      <x:c r="W237" s="11" t="str">
        <x:v>https://www.newgeneralservicelist.com/toeic-service-list</x:v>
      </x:c>
      <x:c r="X237" s="11" t="str">
        <x:v>https://github.com/skywind3000/ECDICT</x:v>
      </x:c>
    </x:row>
    <x:row r="238">
      <x:c r="A238" s="30" t="n">
        <x:f>ROW()-1</x:f>
        <x:v>237</x:v>
      </x:c>
      <x:c r="B238" t="str">
        <x:v>medication</x:v>
      </x:c>
      <x:c r="C238" t="str">
        <x:v>.medi'keiʃәn</x:v>
      </x:c>
      <x:c r="D238" t="str"/>
      <x:c r="E238" s="11" t="inlineStr">
        <x:is>
          <x:t xml:space="preserve">n. 药物；药物治疗</x:t>
        </x:is>
      </x:c>
      <x:c r="F238" s="11" t="str">
        <x:v>n. the act of treating with medicines or remedies</x:v>
      </x:c>
      <x:c r="G238" s="30" t="str">
        <x:v>TSL</x:v>
      </x:c>
      <x:c r="H238" s="30"/>
      <x:c r="I238" s="30" t="n">
        <x:v>108</x:v>
      </x:c>
      <x:c r="J238" s="30" t="n">
        <x:v>2</x:v>
      </x:c>
      <x:c r="K238" s="30" t="n">
        <x:v>0</x:v>
      </x:c>
      <x:c r="L238" s="30" t="n">
        <x:v>0</x:v>
      </x:c>
      <x:c r="M238" s="30" t="n">
        <x:v>2</x:v>
      </x:c>
      <x:c r="N238" s="30" t="n">
        <x:v>0</x:v>
      </x:c>
      <x:c r="O238" s="11" t="str"/>
      <x:c r="P238" s="32" t="n">
        <x:v>0</x:v>
      </x:c>
      <x:c r="Q238" s="32" t="str"/>
      <x:c r="R238" s="32" t="str">
        <x:v>是</x:v>
      </x:c>
      <x:c r="S238" s="32" t="n">
        <x:f>IF(G238="TSL",42+18*(1251-I238)/1250,IF(H238&lt;=1000,8,IF(H238&lt;=2000,14,16)))+7*LN(1+J238)+5*LN(1+K238)+9*N238+MIN(12,4*P238)-IF(Q238="基础功能词",30,0)</x:f>
        <x:v>66.14948602067676</x:v>
      </x:c>
      <x:c r="T238" s="32" t="str">
        <x:f>IF(Q238="基础功能词","基础",IF(R238="是",IF(S238&gt;=57.09,"S","A"),"B"))</x:f>
        <x:v>S</x:v>
      </x:c>
      <x:c r="U238" s="32" t="str"/>
      <x:c r="V238" s="11" t="str"/>
      <x:c r="W238" s="11" t="str">
        <x:v>https://www.newgeneralservicelist.com/toeic-service-list</x:v>
      </x:c>
      <x:c r="X238" s="11" t="str">
        <x:v>https://github.com/skywind3000/ECDICT</x:v>
      </x:c>
    </x:row>
    <x:row r="239">
      <x:c r="A239" s="30" t="n">
        <x:f>ROW()-1</x:f>
        <x:v>238</x:v>
      </x:c>
      <x:c r="B239" t="str">
        <x:v>eager</x:v>
      </x:c>
      <x:c r="C239" t="str">
        <x:v>'i:gә</x:v>
      </x:c>
      <x:c r="D239" t="str"/>
      <x:c r="E239" s="11" t="str">
        <x:v>a. 热心的, 渴望的, 热望的</x:v>
      </x:c>
      <x:c r="F239" s="11" t="str">
        <x:v>a. having or showing keen interest or intense desire or impatient expectancy</x:v>
      </x:c>
      <x:c r="G239" s="30" t="str">
        <x:v>TSL</x:v>
      </x:c>
      <x:c r="H239" s="30"/>
      <x:c r="I239" s="30" t="n">
        <x:v>598</x:v>
      </x:c>
      <x:c r="J239" s="30" t="n">
        <x:v>4</x:v>
      </x:c>
      <x:c r="K239" s="30" t="n">
        <x:v>1</x:v>
      </x:c>
      <x:c r="L239" s="30" t="n">
        <x:v>0</x:v>
      </x:c>
      <x:c r="M239" s="30" t="n">
        <x:v>3</x:v>
      </x:c>
      <x:c r="N239" s="30" t="n">
        <x:v>0</x:v>
      </x:c>
      <x:c r="O239" s="11" t="str"/>
      <x:c r="P239" s="32" t="n">
        <x:v>0</x:v>
      </x:c>
      <x:c r="Q239" s="32" t="str"/>
      <x:c r="R239" s="32" t="str">
        <x:v>是</x:v>
      </x:c>
      <x:c r="S239" s="32" t="n">
        <x:f>IF(G239="TSL",42+18*(1251-I239)/1250,IF(H239&lt;=1000,8,IF(H239&lt;=2000,14,16)))+7*LN(1+J239)+5*LN(1+K239)+9*N239+MIN(12,4*P239)-IF(Q239="基础功能词",30,0)</x:f>
        <x:v>66.13500128983843</x:v>
      </x:c>
      <x:c r="T239" s="32" t="str">
        <x:f>IF(Q239="基础功能词","基础",IF(R239="是",IF(S239&gt;=57.09,"S","A"),"B"))</x:f>
        <x:v>S</x:v>
      </x:c>
      <x:c r="U239" s="32" t="str"/>
      <x:c r="V239" s="11" t="str"/>
      <x:c r="W239" s="11" t="str">
        <x:v>https://www.newgeneralservicelist.com/toeic-service-list</x:v>
      </x:c>
      <x:c r="X239" s="11" t="str">
        <x:v>https://github.com/skywind3000/ECDICT</x:v>
      </x:c>
    </x:row>
    <x:row r="240">
      <x:c r="A240" s="30" t="n">
        <x:f>ROW()-1</x:f>
        <x:v>239</x:v>
      </x:c>
      <x:c r="B240" t="str">
        <x:v>prediction</x:v>
      </x:c>
      <x:c r="C240" t="str">
        <x:v>pri'dikʃәn</x:v>
      </x:c>
      <x:c r="D240" t="str"/>
      <x:c r="E240" s="11" t="inlineStr">
        <x:is>
          <x:t xml:space="preserve">n. 预言；预报；预测</x:t>
        </x:is>
      </x:c>
      <x:c r="F240" s="11" t="str">
        <x:v>n. the act of predicting (as by reasoning about the future); n. a statement made about the future</x:v>
      </x:c>
      <x:c r="G240" s="30" t="str">
        <x:v>TSL</x:v>
      </x:c>
      <x:c r="H240" s="30"/>
      <x:c r="I240" s="30" t="n">
        <x:v>349</x:v>
      </x:c>
      <x:c r="J240" s="30" t="n">
        <x:v>2</x:v>
      </x:c>
      <x:c r="K240" s="30" t="n">
        <x:v>1</x:v>
      </x:c>
      <x:c r="L240" s="30" t="n">
        <x:v>0</x:v>
      </x:c>
      <x:c r="M240" s="30" t="n">
        <x:v>1</x:v>
      </x:c>
      <x:c r="N240" s="30" t="n">
        <x:v>0</x:v>
      </x:c>
      <x:c r="O240" s="11" t="str"/>
      <x:c r="P240" s="32" t="n">
        <x:v>0</x:v>
      </x:c>
      <x:c r="Q240" s="32" t="str"/>
      <x:c r="R240" s="32" t="str">
        <x:v>是</x:v>
      </x:c>
      <x:c r="S240" s="32" t="n">
        <x:f>IF(G240="TSL",42+18*(1251-I240)/1250,IF(H240&lt;=1000,8,IF(H240&lt;=2000,14,16)))+7*LN(1+J240)+5*LN(1+K240)+9*N240+MIN(12,4*P240)-IF(Q240="基础功能词",30,0)</x:f>
        <x:v>66.14482192347648</x:v>
      </x:c>
      <x:c r="T240" s="32" t="str">
        <x:f>IF(Q240="基础功能词","基础",IF(R240="是",IF(S240&gt;=57.09,"S","A"),"B"))</x:f>
        <x:v>S</x:v>
      </x:c>
      <x:c r="U240" s="32" t="str"/>
      <x:c r="V240" s="11" t="str"/>
      <x:c r="W240" s="11" t="str">
        <x:v>https://www.newgeneralservicelist.com/toeic-service-list</x:v>
      </x:c>
      <x:c r="X240" s="11" t="str">
        <x:v>https://github.com/skywind3000/ECDICT</x:v>
      </x:c>
    </x:row>
    <x:row r="241">
      <x:c r="A241" s="30" t="n">
        <x:f>ROW()-1</x:f>
        <x:v>240</x:v>
      </x:c>
      <x:c r="B241" t="str">
        <x:v>specification</x:v>
      </x:c>
      <x:c r="C241" t="str">
        <x:v>.spesifi'keiʃәn</x:v>
      </x:c>
      <x:c r="D241" t="str"/>
      <x:c r="E241" s="11" t="inlineStr">
        <x:is>
          <x:t xml:space="preserve">n. 规格；详细说明书；规范</x:t>
        </x:is>
      </x:c>
      <x:c r="F241" s="11" t="str">
        <x:v>n. a detailed description of design criteria for a piece of work; n. naming explicitly; n. (patent law) a document drawn up by the applicant for a patent of invention that provides an explicit and detailed description of the nature and use of an invention</x:v>
      </x:c>
      <x:c r="G241" s="30" t="str">
        <x:v>TSL</x:v>
      </x:c>
      <x:c r="H241" s="30"/>
      <x:c r="I241" s="30" t="n">
        <x:v>360</x:v>
      </x:c>
      <x:c r="J241" s="30" t="n">
        <x:v>4</x:v>
      </x:c>
      <x:c r="K241" s="30" t="n">
        <x:v>0</x:v>
      </x:c>
      <x:c r="L241" s="30" t="n">
        <x:v>1</x:v>
      </x:c>
      <x:c r="M241" s="30" t="n">
        <x:v>3</x:v>
      </x:c>
      <x:c r="N241" s="30" t="n">
        <x:v>0</x:v>
      </x:c>
      <x:c r="O241" s="11" t="str"/>
      <x:c r="P241" s="32" t="n">
        <x:v>0</x:v>
      </x:c>
      <x:c r="Q241" s="32" t="str"/>
      <x:c r="R241" s="32" t="str">
        <x:v>是</x:v>
      </x:c>
      <x:c r="S241" s="32" t="n">
        <x:f>IF(G241="TSL",42+18*(1251-I241)/1250,IF(H241&lt;=1000,8,IF(H241&lt;=2000,14,16)))+7*LN(1+J241)+5*LN(1+K241)+9*N241+MIN(12,4*P241)-IF(Q241="基础功能词",30,0)</x:f>
        <x:v>66.0964653870387</x:v>
      </x:c>
      <x:c r="T241" s="32" t="str">
        <x:f>IF(Q241="基础功能词","基础",IF(R241="是",IF(S241&gt;=57.09,"S","A"),"B"))</x:f>
        <x:v>S</x:v>
      </x:c>
      <x:c r="U241" s="32" t="str"/>
      <x:c r="V241" s="11" t="str"/>
      <x:c r="W241" s="11" t="str">
        <x:v>https://www.newgeneralservicelist.com/toeic-service-list</x:v>
      </x:c>
      <x:c r="X241" s="11" t="str">
        <x:v>https://github.com/skywind3000/ECDICT</x:v>
      </x:c>
    </x:row>
    <x:row r="242">
      <x:c r="A242" s="30" t="n">
        <x:f>ROW()-1</x:f>
        <x:v>241</x:v>
      </x:c>
      <x:c r="B242" t="str">
        <x:v>signature</x:v>
      </x:c>
      <x:c r="C242" t="str">
        <x:v>'signәtʃә</x:v>
      </x:c>
      <x:c r="D242" t="str"/>
      <x:c r="E242" s="11" t="inlineStr">
        <x:is>
          <x:t xml:space="preserve">n. 签名，签字；特征，识别标志</x:t>
        </x:is>
      </x:c>
      <x:c r="F242" s="11" t="str">
        <x:v>n. your name written in your own handwriting; n. a melody used to identify a performer or a dance band or radio/tv program; n. a sheet with several pages printed on it; it folds to page size and is bound with other signatures to form a book</x:v>
      </x:c>
      <x:c r="G242" s="30" t="str">
        <x:v>TSL</x:v>
      </x:c>
      <x:c r="H242" s="30"/>
      <x:c r="I242" s="30" t="n">
        <x:v>252</x:v>
      </x:c>
      <x:c r="J242" s="30" t="n">
        <x:v>3</x:v>
      </x:c>
      <x:c r="K242" s="30" t="n">
        <x:v>0</x:v>
      </x:c>
      <x:c r="L242" s="30" t="n">
        <x:v>0</x:v>
      </x:c>
      <x:c r="M242" s="30" t="n">
        <x:v>3</x:v>
      </x:c>
      <x:c r="N242" s="30" t="n">
        <x:v>0</x:v>
      </x:c>
      <x:c r="O242" s="11" t="str"/>
      <x:c r="P242" s="32" t="n">
        <x:v>0</x:v>
      </x:c>
      <x:c r="Q242" s="32" t="str"/>
      <x:c r="R242" s="32" t="str">
        <x:v>是</x:v>
      </x:c>
      <x:c r="S242" s="32" t="n">
        <x:f>IF(G242="TSL",42+18*(1251-I242)/1250,IF(H242&lt;=1000,8,IF(H242&lt;=2000,14,16)))+7*LN(1+J242)+5*LN(1+K242)+9*N242+MIN(12,4*P242)-IF(Q242="基础功能词",30,0)</x:f>
        <x:v>66.08966052783923</x:v>
      </x:c>
      <x:c r="T242" s="32" t="str">
        <x:f>IF(Q242="基础功能词","基础",IF(R242="是",IF(S242&gt;=57.09,"S","A"),"B"))</x:f>
        <x:v>S</x:v>
      </x:c>
      <x:c r="U242" s="32" t="str"/>
      <x:c r="V242" s="11" t="str"/>
      <x:c r="W242" s="11" t="str">
        <x:v>https://www.newgeneralservicelist.com/toeic-service-list</x:v>
      </x:c>
      <x:c r="X242" s="11" t="str">
        <x:v>https://github.com/skywind3000/ECDICT</x:v>
      </x:c>
    </x:row>
    <x:row r="243">
      <x:c r="A243" s="30" t="n">
        <x:f>ROW()-1</x:f>
        <x:v>242</x:v>
      </x:c>
      <x:c r="B243" t="str">
        <x:v>mini</x:v>
      </x:c>
      <x:c r="C243" t="str">
        <x:v>'mini</x:v>
      </x:c>
      <x:c r="D243" t="str"/>
      <x:c r="E243" s="11" t="inlineStr">
        <x:is>
          <x:t xml:space="preserve">n. 微型汽车，超短裙；a. 微型的</x:t>
        </x:is>
      </x:c>
      <x:c r="F243" s="11" t="str">
        <x:v>a. used of women's clothing; very short with hemline above the knee</x:v>
      </x:c>
      <x:c r="G243" s="30" t="str">
        <x:v>TSL</x:v>
      </x:c>
      <x:c r="H243" s="30"/>
      <x:c r="I243" s="30" t="n">
        <x:v>114</x:v>
      </x:c>
      <x:c r="J243" s="30" t="n">
        <x:v>2</x:v>
      </x:c>
      <x:c r="K243" s="30" t="n">
        <x:v>0</x:v>
      </x:c>
      <x:c r="L243" s="30" t="n">
        <x:v>0</x:v>
      </x:c>
      <x:c r="M243" s="30" t="n">
        <x:v>2</x:v>
      </x:c>
      <x:c r="N243" s="30" t="n">
        <x:v>0</x:v>
      </x:c>
      <x:c r="O243" s="11" t="str"/>
      <x:c r="P243" s="32" t="n">
        <x:v>0</x:v>
      </x:c>
      <x:c r="Q243" s="32" t="str"/>
      <x:c r="R243" s="32" t="str">
        <x:v>是</x:v>
      </x:c>
      <x:c r="S243" s="32" t="n">
        <x:f>IF(G243="TSL",42+18*(1251-I243)/1250,IF(H243&lt;=1000,8,IF(H243&lt;=2000,14,16)))+7*LN(1+J243)+5*LN(1+K243)+9*N243+MIN(12,4*P243)-IF(Q243="基础功能词",30,0)</x:f>
        <x:v>66.06308602067676</x:v>
      </x:c>
      <x:c r="T243" s="32" t="str">
        <x:f>IF(Q243="基础功能词","基础",IF(R243="是",IF(S243&gt;=57.09,"S","A"),"B"))</x:f>
        <x:v>S</x:v>
      </x:c>
      <x:c r="U243" s="32" t="str"/>
      <x:c r="V243" s="11" t="str"/>
      <x:c r="W243" s="11" t="str">
        <x:v>https://www.newgeneralservicelist.com/toeic-service-list</x:v>
      </x:c>
      <x:c r="X243" s="11" t="str">
        <x:v>https://github.com/skywind3000/ECDICT</x:v>
      </x:c>
    </x:row>
    <x:row r="244">
      <x:c r="A244" s="30" t="n">
        <x:f>ROW()-1</x:f>
        <x:v>243</x:v>
      </x:c>
      <x:c r="B244" t="str">
        <x:v>exclusive</x:v>
      </x:c>
      <x:c r="C244" t="str">
        <x:v>ik'sklu:siv</x:v>
      </x:c>
      <x:c r="D244" t="str"/>
      <x:c r="E244" s="11" t="inlineStr">
        <x:is>
          <x:t xml:space="preserve">a. 排外的, 独占的, 唯一的, 独家的</x:t>
        </x:is>
      </x:c>
      <x:c r="F244" s="11" t="str">
        <x:v>n. a news report that is reported first by one news organization; s. not divided or shared with others; a. excluding much or all; especially all but a particular group or minority</x:v>
      </x:c>
      <x:c r="G244" s="30" t="str">
        <x:v>TSL</x:v>
      </x:c>
      <x:c r="H244" s="30"/>
      <x:c r="I244" s="30" t="n">
        <x:v>256</x:v>
      </x:c>
      <x:c r="J244" s="30" t="n">
        <x:v>3</x:v>
      </x:c>
      <x:c r="K244" s="30" t="n">
        <x:v>0</x:v>
      </x:c>
      <x:c r="L244" s="30" t="n">
        <x:v>2</x:v>
      </x:c>
      <x:c r="M244" s="30" t="n">
        <x:v>1</x:v>
      </x:c>
      <x:c r="N244" s="30" t="n">
        <x:v>0</x:v>
      </x:c>
      <x:c r="O244" s="11" t="str"/>
      <x:c r="P244" s="32" t="n">
        <x:v>0</x:v>
      </x:c>
      <x:c r="Q244" s="32" t="str"/>
      <x:c r="R244" s="32" t="str">
        <x:v>是</x:v>
      </x:c>
      <x:c r="S244" s="32" t="n">
        <x:f>IF(G244="TSL",42+18*(1251-I244)/1250,IF(H244&lt;=1000,8,IF(H244&lt;=2000,14,16)))+7*LN(1+J244)+5*LN(1+K244)+9*N244+MIN(12,4*P244)-IF(Q244="基础功能词",30,0)</x:f>
        <x:v>66.03206052783923</x:v>
      </x:c>
      <x:c r="T244" s="32" t="str">
        <x:f>IF(Q244="基础功能词","基础",IF(R244="是",IF(S244&gt;=57.09,"S","A"),"B"))</x:f>
        <x:v>S</x:v>
      </x:c>
      <x:c r="U244" s="32" t="str"/>
      <x:c r="V244" s="11" t="str"/>
      <x:c r="W244" s="11" t="str">
        <x:v>https://www.newgeneralservicelist.com/toeic-service-list</x:v>
      </x:c>
      <x:c r="X244" s="11" t="str">
        <x:v>https://github.com/skywind3000/ECDICT</x:v>
      </x:c>
    </x:row>
    <x:row r="245">
      <x:c r="A245" s="30" t="n">
        <x:f>ROW()-1</x:f>
        <x:v>244</x:v>
      </x:c>
      <x:c r="B245" t="str">
        <x:v>vendor</x:v>
      </x:c>
      <x:c r="C245" t="str">
        <x:v>'vendә</x:v>
      </x:c>
      <x:c r="D245" t="str"/>
      <x:c r="E245" s="11" t="inlineStr">
        <x:is>
          <x:t xml:space="preserve">n. 供应商；卖主，小贩</x:t>
        </x:is>
      </x:c>
      <x:c r="F245" s="11" t="str">
        <x:v>n someone who promotes or exchanges goods or services for money</x:v>
      </x:c>
      <x:c r="G245" s="30" t="str">
        <x:v>TSL</x:v>
      </x:c>
      <x:c r="H245" s="30"/>
      <x:c r="I245" s="30" t="n">
        <x:v>454</x:v>
      </x:c>
      <x:c r="J245" s="30" t="n">
        <x:v>5</x:v>
      </x:c>
      <x:c r="K245" s="30" t="n">
        <x:v>0</x:v>
      </x:c>
      <x:c r="L245" s="30" t="n">
        <x:v>2</x:v>
      </x:c>
      <x:c r="M245" s="30" t="n">
        <x:v>3</x:v>
      </x:c>
      <x:c r="N245" s="30" t="n">
        <x:v>0</x:v>
      </x:c>
      <x:c r="O245" s="11" t="str"/>
      <x:c r="P245" s="32" t="n">
        <x:v>0</x:v>
      </x:c>
      <x:c r="Q245" s="32" t="str"/>
      <x:c r="R245" s="32" t="str">
        <x:v>是</x:v>
      </x:c>
      <x:c r="S245" s="32" t="n">
        <x:f>IF(G245="TSL",42+18*(1251-I245)/1250,IF(H245&lt;=1000,8,IF(H245&lt;=2000,14,16)))+7*LN(1+J245)+5*LN(1+K245)+9*N245+MIN(12,4*P245)-IF(Q245="基础功能词",30,0)</x:f>
        <x:v>66.01911628459638</x:v>
      </x:c>
      <x:c r="T245" s="32" t="str">
        <x:f>IF(Q245="基础功能词","基础",IF(R245="是",IF(S245&gt;=57.09,"S","A"),"B"))</x:f>
        <x:v>S</x:v>
      </x:c>
      <x:c r="U245" s="32" t="str"/>
      <x:c r="V245" s="11" t="str"/>
      <x:c r="W245" s="11" t="str">
        <x:v>https://www.newgeneralservicelist.com/toeic-service-list</x:v>
      </x:c>
      <x:c r="X245" s="11" t="str">
        <x:v>https://github.com/skywind3000/ECDICT</x:v>
      </x:c>
    </x:row>
    <x:row r="246">
      <x:c r="A246" s="30" t="n">
        <x:f>ROW()-1</x:f>
        <x:v>245</x:v>
      </x:c>
      <x:c r="B246" t="str">
        <x:v>flyer</x:v>
      </x:c>
      <x:c r="C246" t="str">
        <x:v>'flaiә</x:v>
      </x:c>
      <x:c r="D246" t="str"/>
      <x:c r="E246" s="11" t="inlineStr">
        <x:is>
          <x:t xml:space="preserve">n. 传单，广告传单；飞行员；(飞机)乘客</x:t>
        </x:is>
      </x:c>
      <x:c r="F246" s="11" t="str">
        <x:v>n an advertisement (usually printed on a page or in a leaflet) intended for wide distribution; n someone who travels by air; n someone who operates an aircraft; s (British informal) not to be deceived or hoodwinked</x:v>
      </x:c>
      <x:c r="G246" s="30" t="str">
        <x:v>TSL</x:v>
      </x:c>
      <x:c r="H246" s="30"/>
      <x:c r="I246" s="30" t="n">
        <x:v>367</x:v>
      </x:c>
      <x:c r="J246" s="30" t="n">
        <x:v>4</x:v>
      </x:c>
      <x:c r="K246" s="30" t="n">
        <x:v>0</x:v>
      </x:c>
      <x:c r="L246" s="30" t="n">
        <x:v>0</x:v>
      </x:c>
      <x:c r="M246" s="30" t="n">
        <x:v>4</x:v>
      </x:c>
      <x:c r="N246" s="30" t="n">
        <x:v>0</x:v>
      </x:c>
      <x:c r="O246" s="11" t="str"/>
      <x:c r="P246" s="32" t="n">
        <x:v>0</x:v>
      </x:c>
      <x:c r="Q246" s="32" t="str"/>
      <x:c r="R246" s="32" t="str">
        <x:v>是</x:v>
      </x:c>
      <x:c r="S246" s="32" t="n">
        <x:f>IF(G246="TSL",42+18*(1251-I246)/1250,IF(H246&lt;=1000,8,IF(H246&lt;=2000,14,16)))+7*LN(1+J246)+5*LN(1+K246)+9*N246+MIN(12,4*P246)-IF(Q246="基础功能词",30,0)</x:f>
        <x:v>65.9956653870387</x:v>
      </x:c>
      <x:c r="T246" s="32" t="str">
        <x:f>IF(Q246="基础功能词","基础",IF(R246="是",IF(S246&gt;=57.09,"S","A"),"B"))</x:f>
        <x:v>S</x:v>
      </x:c>
      <x:c r="U246" s="32" t="str"/>
      <x:c r="V246" s="11" t="str"/>
      <x:c r="W246" s="11" t="str">
        <x:v>https://www.newgeneralservicelist.com/toeic-service-list</x:v>
      </x:c>
      <x:c r="X246" s="11" t="str">
        <x:v>https://github.com/skywind3000/ECDICT</x:v>
      </x:c>
    </x:row>
    <x:row r="247">
      <x:c r="A247" s="30" t="n">
        <x:f>ROW()-1</x:f>
        <x:v>246</x:v>
      </x:c>
      <x:c r="B247" t="str">
        <x:v>advisory</x:v>
      </x:c>
      <x:c r="C247" t="str">
        <x:v>әd'vaizәri</x:v>
      </x:c>
      <x:c r="D247" t="str"/>
      <x:c r="E247" s="11" t="inlineStr">
        <x:is>
          <x:t xml:space="preserve">a. 顾问的, 咨询的, 劝告的；n. 公告, 通告, 警告</x:t>
        </x:is>
      </x:c>
      <x:c r="F247" s="11" t="str">
        <x:v>n. an announcement that usually advises or warns the public of some threat; s. giving advice</x:v>
      </x:c>
      <x:c r="G247" s="30" t="str">
        <x:v>TSL</x:v>
      </x:c>
      <x:c r="H247" s="30"/>
      <x:c r="I247" s="30" t="n">
        <x:v>751</x:v>
      </x:c>
      <x:c r="J247" s="30" t="n">
        <x:v>4</x:v>
      </x:c>
      <x:c r="K247" s="30" t="n">
        <x:v>2</x:v>
      </x:c>
      <x:c r="L247" s="30" t="n">
        <x:v>0</x:v>
      </x:c>
      <x:c r="M247" s="30" t="n">
        <x:v>2</x:v>
      </x:c>
      <x:c r="N247" s="30" t="n">
        <x:v>0</x:v>
      </x:c>
      <x:c r="O247" s="11" t="str"/>
      <x:c r="P247" s="32" t="n">
        <x:v>0</x:v>
      </x:c>
      <x:c r="Q247" s="32" t="str"/>
      <x:c r="R247" s="32" t="str">
        <x:v>是</x:v>
      </x:c>
      <x:c r="S247" s="32" t="n">
        <x:f>IF(G247="TSL",42+18*(1251-I247)/1250,IF(H247&lt;=1000,8,IF(H247&lt;=2000,14,16)))+7*LN(1+J247)+5*LN(1+K247)+9*N247+MIN(12,4*P247)-IF(Q247="基础功能词",30,0)</x:f>
        <x:v>65.95912683037925</x:v>
      </x:c>
      <x:c r="T247" s="32" t="str">
        <x:f>IF(Q247="基础功能词","基础",IF(R247="是",IF(S247&gt;=57.09,"S","A"),"B"))</x:f>
        <x:v>S</x:v>
      </x:c>
      <x:c r="U247" s="32" t="str"/>
      <x:c r="V247" s="11" t="str"/>
      <x:c r="W247" s="11" t="str">
        <x:v>https://www.newgeneralservicelist.com/toeic-service-list</x:v>
      </x:c>
      <x:c r="X247" s="11" t="str">
        <x:v>https://github.com/skywind3000/ECDICT</x:v>
      </x:c>
    </x:row>
    <x:row r="248">
      <x:c r="A248" s="30" t="n">
        <x:f>ROW()-1</x:f>
        <x:v>247</x:v>
      </x:c>
      <x:c r="B248" t="str">
        <x:v>expire</x:v>
      </x:c>
      <x:c r="C248" t="str">
        <x:v>ik'spaiә</x:v>
      </x:c>
      <x:c r="D248" t="str"/>
      <x:c r="E248" s="11" t="inlineStr">
        <x:is>
          <x:t xml:space="preserve">vi. 期满，到期，过期</x:t>
        </x:is>
      </x:c>
      <x:c r="F248" s="11" t="str">
        <x:v>v lose validity; v pass from physical life and lose all bodily attributes and functions necessary to sustain life; v expel air</x:v>
      </x:c>
      <x:c r="G248" s="30" t="str">
        <x:v>TSL</x:v>
      </x:c>
      <x:c r="H248" s="30"/>
      <x:c r="I248" s="30" t="n">
        <x:v>121</x:v>
      </x:c>
      <x:c r="J248" s="30" t="n">
        <x:v>2</x:v>
      </x:c>
      <x:c r="K248" s="30" t="n">
        <x:v>0</x:v>
      </x:c>
      <x:c r="L248" s="30" t="n">
        <x:v>1</x:v>
      </x:c>
      <x:c r="M248" s="30" t="n">
        <x:v>1</x:v>
      </x:c>
      <x:c r="N248" s="30" t="n">
        <x:v>0</x:v>
      </x:c>
      <x:c r="O248" s="11" t="str"/>
      <x:c r="P248" s="32" t="n">
        <x:v>0</x:v>
      </x:c>
      <x:c r="Q248" s="32" t="str"/>
      <x:c r="R248" s="32" t="str">
        <x:v>是</x:v>
      </x:c>
      <x:c r="S248" s="32" t="n">
        <x:f>IF(G248="TSL",42+18*(1251-I248)/1250,IF(H248&lt;=1000,8,IF(H248&lt;=2000,14,16)))+7*LN(1+J248)+5*LN(1+K248)+9*N248+MIN(12,4*P248)-IF(Q248="基础功能词",30,0)</x:f>
        <x:v>65.96228602067677</x:v>
      </x:c>
      <x:c r="T248" s="32" t="str">
        <x:f>IF(Q248="基础功能词","基础",IF(R248="是",IF(S248&gt;=57.09,"S","A"),"B"))</x:f>
        <x:v>S</x:v>
      </x:c>
      <x:c r="U248" s="32" t="str"/>
      <x:c r="V248" s="11" t="str"/>
      <x:c r="W248" s="11" t="str">
        <x:v>https://www.newgeneralservicelist.com/toeic-service-list</x:v>
      </x:c>
      <x:c r="X248" s="11" t="str">
        <x:v>https://github.com/skywind3000/ECDICT</x:v>
      </x:c>
    </x:row>
    <x:row r="249">
      <x:c r="A249" s="30" t="n">
        <x:f>ROW()-1</x:f>
        <x:v>248</x:v>
      </x:c>
      <x:c r="B249" t="str">
        <x:v>briefcase</x:v>
      </x:c>
      <x:c r="C249" t="str">
        <x:v>'bri:fkeis</x:v>
      </x:c>
      <x:c r="D249" t="str"/>
      <x:c r="E249" s="11" t="str">
        <x:v>n. 公事包</x:v>
      </x:c>
      <x:c r="F249" s="11" t="str">
        <x:v>n. a case with a handle; for carrying papers or files or books</x:v>
      </x:c>
      <x:c r="G249" s="30" t="str">
        <x:v>TSL</x:v>
      </x:c>
      <x:c r="H249" s="30"/>
      <x:c r="I249" s="30" t="n">
        <x:v>169</x:v>
      </x:c>
      <x:c r="J249" s="30" t="n">
        <x:v>1</x:v>
      </x:c>
      <x:c r="K249" s="30" t="n">
        <x:v>1</x:v>
      </x:c>
      <x:c r="L249" s="30" t="n">
        <x:v>0</x:v>
      </x:c>
      <x:c r="M249" s="30" t="n">
        <x:v>0</x:v>
      </x:c>
      <x:c r="N249" s="30" t="n">
        <x:v>0</x:v>
      </x:c>
      <x:c r="O249" s="11" t="str"/>
      <x:c r="P249" s="32" t="n">
        <x:v>0</x:v>
      </x:c>
      <x:c r="Q249" s="32" t="str"/>
      <x:c r="R249" s="32" t="str">
        <x:v>是</x:v>
      </x:c>
      <x:c r="S249" s="32" t="n">
        <x:f>IF(G249="TSL",42+18*(1251-I249)/1250,IF(H249&lt;=1000,8,IF(H249&lt;=2000,14,16)))+7*LN(1+J249)+5*LN(1+K249)+9*N249+MIN(12,4*P249)-IF(Q249="基础功能词",30,0)</x:f>
        <x:v>65.89856616671933</x:v>
      </x:c>
      <x:c r="T249" s="32" t="str">
        <x:f>IF(Q249="基础功能词","基础",IF(R249="是",IF(S249&gt;=57.09,"S","A"),"B"))</x:f>
        <x:v>S</x:v>
      </x:c>
      <x:c r="U249" s="32" t="str"/>
      <x:c r="V249" s="11" t="str"/>
      <x:c r="W249" s="11" t="str">
        <x:v>https://www.newgeneralservicelist.com/toeic-service-list</x:v>
      </x:c>
      <x:c r="X249" s="11" t="str">
        <x:v>https://github.com/skywind3000/ECDICT</x:v>
      </x:c>
    </x:row>
    <x:row r="250">
      <x:c r="A250" s="30" t="n">
        <x:f>ROW()-1</x:f>
        <x:v>249</x:v>
      </x:c>
      <x:c r="B250" t="str">
        <x:v>stack</x:v>
      </x:c>
      <x:c r="C250" t="str">
        <x:v>stæk</x:v>
      </x:c>
      <x:c r="D250" t="str"/>
      <x:c r="E250" s="11" t="inlineStr">
        <x:is>
          <x:t xml:space="preserve">n. 堆, 堆叠, 大量；v. 堆积, 堆起, 堆放</x:t>
        </x:is>
      </x:c>
      <x:c r="F250" s="11" t="str">
        <x:v>n. an orderly pile; v. load or cover with stacks; v. arrange in stacks; v. arrange the order of so as to increase one's winning chances</x:v>
      </x:c>
      <x:c r="G250" s="30" t="str">
        <x:v>TSL</x:v>
      </x:c>
      <x:c r="H250" s="30"/>
      <x:c r="I250" s="30" t="n">
        <x:v>273</x:v>
      </x:c>
      <x:c r="J250" s="30" t="n">
        <x:v>3</x:v>
      </x:c>
      <x:c r="K250" s="30" t="n">
        <x:v>0</x:v>
      </x:c>
      <x:c r="L250" s="30" t="n">
        <x:v>1</x:v>
      </x:c>
      <x:c r="M250" s="30" t="n">
        <x:v>2</x:v>
      </x:c>
      <x:c r="N250" s="30" t="n">
        <x:v>0</x:v>
      </x:c>
      <x:c r="O250" s="11" t="str"/>
      <x:c r="P250" s="32" t="n">
        <x:v>0</x:v>
      </x:c>
      <x:c r="Q250" s="32" t="str"/>
      <x:c r="R250" s="32" t="str">
        <x:v>是</x:v>
      </x:c>
      <x:c r="S250" s="32" t="n">
        <x:f>IF(G250="TSL",42+18*(1251-I250)/1250,IF(H250&lt;=1000,8,IF(H250&lt;=2000,14,16)))+7*LN(1+J250)+5*LN(1+K250)+9*N250+MIN(12,4*P250)-IF(Q250="基础功能词",30,0)</x:f>
        <x:v>65.78726052783924</x:v>
      </x:c>
      <x:c r="T250" s="32" t="str">
        <x:f>IF(Q250="基础功能词","基础",IF(R250="是",IF(S250&gt;=57.09,"S","A"),"B"))</x:f>
        <x:v>S</x:v>
      </x:c>
      <x:c r="U250" s="32" t="str"/>
      <x:c r="V250" s="11" t="str"/>
      <x:c r="W250" s="11" t="str">
        <x:v>https://www.newgeneralservicelist.com/toeic-service-list</x:v>
      </x:c>
      <x:c r="X250" s="11" t="str">
        <x:v>https://github.com/skywind3000/ECDICT</x:v>
      </x:c>
    </x:row>
    <x:row r="251">
      <x:c r="A251" s="30" t="n">
        <x:f>ROW()-1</x:f>
        <x:v>250</x:v>
      </x:c>
      <x:c r="B251" t="str">
        <x:v>provider</x:v>
      </x:c>
      <x:c r="C251" t="str">
        <x:v>prә'vaidә</x:v>
      </x:c>
      <x:c r="D251" t="str"/>
      <x:c r="E251" s="11" t="inlineStr">
        <x:is>
          <x:t xml:space="preserve">n. 供应者，提供者，供应商</x:t>
        </x:is>
      </x:c>
      <x:c r="F251" s="11" t="str">
        <x:v>n. someone who provides the means for subsistence</x:v>
      </x:c>
      <x:c r="G251" s="30" t="str">
        <x:v>TSL</x:v>
      </x:c>
      <x:c r="H251" s="30"/>
      <x:c r="I251" s="30" t="n">
        <x:v>133</x:v>
      </x:c>
      <x:c r="J251" s="30" t="n">
        <x:v>2</x:v>
      </x:c>
      <x:c r="K251" s="30" t="n">
        <x:v>0</x:v>
      </x:c>
      <x:c r="L251" s="30" t="n">
        <x:v>0</x:v>
      </x:c>
      <x:c r="M251" s="30" t="n">
        <x:v>2</x:v>
      </x:c>
      <x:c r="N251" s="30" t="n">
        <x:v>0</x:v>
      </x:c>
      <x:c r="O251" s="11" t="str"/>
      <x:c r="P251" s="32" t="n">
        <x:v>0</x:v>
      </x:c>
      <x:c r="Q251" s="32" t="str"/>
      <x:c r="R251" s="32" t="str">
        <x:v>是</x:v>
      </x:c>
      <x:c r="S251" s="32" t="n">
        <x:f>IF(G251="TSL",42+18*(1251-I251)/1250,IF(H251&lt;=1000,8,IF(H251&lt;=2000,14,16)))+7*LN(1+J251)+5*LN(1+K251)+9*N251+MIN(12,4*P251)-IF(Q251="基础功能词",30,0)</x:f>
        <x:v>65.78948602067676</x:v>
      </x:c>
      <x:c r="T251" s="32" t="str">
        <x:f>IF(Q251="基础功能词","基础",IF(R251="是",IF(S251&gt;=57.09,"S","A"),"B"))</x:f>
        <x:v>S</x:v>
      </x:c>
      <x:c r="U251" s="32" t="str"/>
      <x:c r="V251" s="11" t="str"/>
      <x:c r="W251" s="11" t="str">
        <x:v>https://www.newgeneralservicelist.com/toeic-service-list</x:v>
      </x:c>
      <x:c r="X251" s="11" t="str">
        <x:v>https://github.com/skywind3000/ECDICT</x:v>
      </x:c>
    </x:row>
    <x:row r="252">
      <x:c r="A252" s="30" t="n">
        <x:f>ROW()-1</x:f>
        <x:v>251</x:v>
      </x:c>
      <x:c r="B252" t="str">
        <x:v>interpreter</x:v>
      </x:c>
      <x:c r="C252" t="str">
        <x:v>in'tә:pritә</x:v>
      </x:c>
      <x:c r="D252" t="str"/>
      <x:c r="E252" s="11" t="inlineStr">
        <x:is>
          <x:t xml:space="preserve">n. 口译者；口译员；解释者</x:t>
        </x:is>
      </x:c>
      <x:c r="F252" s="11" t="str">
        <x:v>n. someone who mediates between speakers of different languages; n. someone who uses art to represent something; n. (computer science) a program that translates and executes source language statements one line at a time</x:v>
      </x:c>
      <x:c r="G252" s="30" t="str">
        <x:v>TSL</x:v>
      </x:c>
      <x:c r="H252" s="30"/>
      <x:c r="I252" s="30" t="n">
        <x:v>1142</x:v>
      </x:c>
      <x:c r="J252" s="30" t="n">
        <x:v>3</x:v>
      </x:c>
      <x:c r="K252" s="30" t="n">
        <x:v>1</x:v>
      </x:c>
      <x:c r="L252" s="30" t="n">
        <x:v>0</x:v>
      </x:c>
      <x:c r="M252" s="30" t="n">
        <x:v>2</x:v>
      </x:c>
      <x:c r="N252" s="30" t="n">
        <x:v>1</x:v>
      </x:c>
      <x:c r="O252" s="11" t="str"/>
      <x:c r="P252" s="32" t="n">
        <x:v>0</x:v>
      </x:c>
      <x:c r="Q252" s="32" t="str"/>
      <x:c r="R252" s="32" t="str">
        <x:v>是</x:v>
      </x:c>
      <x:c r="S252" s="32" t="n">
        <x:f>IF(G252="TSL",42+18*(1251-I252)/1250,IF(H252&lt;=1000,8,IF(H252&lt;=2000,14,16)))+7*LN(1+J252)+5*LN(1+K252)+9*N252+MIN(12,4*P252)-IF(Q252="基础功能词",30,0)</x:f>
        <x:v>65.73939643063896</x:v>
      </x:c>
      <x:c r="T252" s="32" t="str">
        <x:f>IF(Q252="基础功能词","基础",IF(R252="是",IF(S252&gt;=57.09,"S","A"),"B"))</x:f>
        <x:v>S</x:v>
      </x:c>
      <x:c r="U252" s="32" t="str"/>
      <x:c r="V252" s="11" t="str"/>
      <x:c r="W252" s="11" t="str">
        <x:v>https://www.newgeneralservicelist.com/toeic-service-list</x:v>
      </x:c>
      <x:c r="X252" s="11" t="str">
        <x:v>https://github.com/skywind3000/ECDICT</x:v>
      </x:c>
    </x:row>
    <x:row r="253">
      <x:c r="A253" s="30" t="n">
        <x:f>ROW()-1</x:f>
        <x:v>252</x:v>
      </x:c>
      <x:c r="B253" t="str">
        <x:v>inspect</x:v>
      </x:c>
      <x:c r="C253" t="str">
        <x:v>in'spekt</x:v>
      </x:c>
      <x:c r="D253" t="str"/>
      <x:c r="E253" s="11" t="str">
        <x:v>vt. 检查, 检阅, 检验；vi. 检查</x:v>
      </x:c>
      <x:c r="F253" s="11" t="str">
        <x:v>v. look over carefully</x:v>
      </x:c>
      <x:c r="G253" s="30" t="str">
        <x:v>TSL</x:v>
      </x:c>
      <x:c r="H253" s="30"/>
      <x:c r="I253" s="30" t="n">
        <x:v>139</x:v>
      </x:c>
      <x:c r="J253" s="30" t="n">
        <x:v>2</x:v>
      </x:c>
      <x:c r="K253" s="30" t="n">
        <x:v>0</x:v>
      </x:c>
      <x:c r="L253" s="30" t="n">
        <x:v>0</x:v>
      </x:c>
      <x:c r="M253" s="30" t="n">
        <x:v>2</x:v>
      </x:c>
      <x:c r="N253" s="30" t="n">
        <x:v>0</x:v>
      </x:c>
      <x:c r="O253" s="11" t="str"/>
      <x:c r="P253" s="32" t="n">
        <x:v>0</x:v>
      </x:c>
      <x:c r="Q253" s="32" t="str"/>
      <x:c r="R253" s="32" t="str">
        <x:v>是</x:v>
      </x:c>
      <x:c r="S253" s="32" t="n">
        <x:f>IF(G253="TSL",42+18*(1251-I253)/1250,IF(H253&lt;=1000,8,IF(H253&lt;=2000,14,16)))+7*LN(1+J253)+5*LN(1+K253)+9*N253+MIN(12,4*P253)-IF(Q253="基础功能词",30,0)</x:f>
        <x:v>65.70308602067676</x:v>
      </x:c>
      <x:c r="T253" s="32" t="str">
        <x:f>IF(Q253="基础功能词","基础",IF(R253="是",IF(S253&gt;=57.09,"S","A"),"B"))</x:f>
        <x:v>S</x:v>
      </x:c>
      <x:c r="U253" s="32" t="str"/>
      <x:c r="V253" s="11" t="str"/>
      <x:c r="W253" s="11" t="str">
        <x:v>https://www.newgeneralservicelist.com/toeic-service-list</x:v>
      </x:c>
      <x:c r="X253" s="11" t="str">
        <x:v>https://github.com/skywind3000/ECDICT</x:v>
      </x:c>
    </x:row>
    <x:row r="254">
      <x:c r="A254" s="30" t="n">
        <x:f>ROW()-1</x:f>
        <x:v>253</x:v>
      </x:c>
      <x:c r="B254" t="str">
        <x:v>instruct</x:v>
      </x:c>
      <x:c r="C254" t="str">
        <x:v>in'strʌkt</x:v>
      </x:c>
      <x:c r="D254" t="str"/>
      <x:c r="E254" s="11" t="inlineStr">
        <x:is>
          <x:t xml:space="preserve">vt. 指示, 吩咐, 命令；教, 教导；通知</x:t>
        </x:is>
      </x:c>
      <x:c r="F254" s="11" t="str">
        <x:v>v. give instructions or directions for some task; v. make aware of</x:v>
      </x:c>
      <x:c r="G254" s="30" t="str">
        <x:v>TSL</x:v>
      </x:c>
      <x:c r="H254" s="30"/>
      <x:c r="I254" s="30" t="n">
        <x:v>392</x:v>
      </x:c>
      <x:c r="J254" s="30" t="n">
        <x:v>4</x:v>
      </x:c>
      <x:c r="K254" s="30" t="n">
        <x:v>0</x:v>
      </x:c>
      <x:c r="L254" s="30" t="n">
        <x:v>0</x:v>
      </x:c>
      <x:c r="M254" s="30" t="n">
        <x:v>4</x:v>
      </x:c>
      <x:c r="N254" s="30" t="n">
        <x:v>0</x:v>
      </x:c>
      <x:c r="O254" s="11" t="str"/>
      <x:c r="P254" s="32" t="n">
        <x:v>0</x:v>
      </x:c>
      <x:c r="Q254" s="32" t="str"/>
      <x:c r="R254" s="32" t="str">
        <x:v>是</x:v>
      </x:c>
      <x:c r="S254" s="32" t="n">
        <x:f>IF(G254="TSL",42+18*(1251-I254)/1250,IF(H254&lt;=1000,8,IF(H254&lt;=2000,14,16)))+7*LN(1+J254)+5*LN(1+K254)+9*N254+MIN(12,4*P254)-IF(Q254="基础功能词",30,0)</x:f>
        <x:v>65.6356653870387</x:v>
      </x:c>
      <x:c r="T254" s="32" t="str">
        <x:f>IF(Q254="基础功能词","基础",IF(R254="是",IF(S254&gt;=57.09,"S","A"),"B"))</x:f>
        <x:v>S</x:v>
      </x:c>
      <x:c r="U254" s="32" t="str"/>
      <x:c r="V254" s="11" t="str"/>
      <x:c r="W254" s="11" t="str">
        <x:v>https://www.newgeneralservicelist.com/toeic-service-list</x:v>
      </x:c>
      <x:c r="X254" s="11" t="str">
        <x:v>https://github.com/skywind3000/ECDICT</x:v>
      </x:c>
    </x:row>
    <x:row r="255">
      <x:c r="A255" s="30" t="n">
        <x:f>ROW()-1</x:f>
        <x:v>254</x:v>
      </x:c>
      <x:c r="B255" t="str">
        <x:v>audit</x:v>
      </x:c>
      <x:c r="C255" t="str">
        <x:v>'ɒ:dit</x:v>
      </x:c>
      <x:c r="D255" t="str"/>
      <x:c r="E255" s="11" t="inlineStr">
        <x:is>
          <x:t xml:space="preserve">n. 审计，查账；v. 审计，查账</x:t>
        </x:is>
      </x:c>
      <x:c r="F255" s="11" t="str">
        <x:v>n. a methodical examination or review of a condition or situation; v. examine carefully for accuracy with the intent of verification; v. attend academic courses without getting credit</x:v>
      </x:c>
      <x:c r="G255" s="30" t="str">
        <x:v>TSL</x:v>
      </x:c>
      <x:c r="H255" s="30"/>
      <x:c r="I255" s="30" t="n">
        <x:v>187</x:v>
      </x:c>
      <x:c r="J255" s="30" t="n">
        <x:v>1</x:v>
      </x:c>
      <x:c r="K255" s="30" t="n">
        <x:v>1</x:v>
      </x:c>
      <x:c r="L255" s="30" t="n">
        <x:v>0</x:v>
      </x:c>
      <x:c r="M255" s="30" t="n">
        <x:v>0</x:v>
      </x:c>
      <x:c r="N255" s="30" t="n">
        <x:v>0</x:v>
      </x:c>
      <x:c r="O255" s="11" t="str"/>
      <x:c r="P255" s="32" t="n">
        <x:v>0</x:v>
      </x:c>
      <x:c r="Q255" s="32" t="str"/>
      <x:c r="R255" s="32" t="str">
        <x:v>是</x:v>
      </x:c>
      <x:c r="S255" s="32" t="n">
        <x:f>IF(G255="TSL",42+18*(1251-I255)/1250,IF(H255&lt;=1000,8,IF(H255&lt;=2000,14,16)))+7*LN(1+J255)+5*LN(1+K255)+9*N255+MIN(12,4*P255)-IF(Q255="基础功能词",30,0)</x:f>
        <x:v>65.63936616671934</x:v>
      </x:c>
      <x:c r="T255" s="32" t="str">
        <x:f>IF(Q255="基础功能词","基础",IF(R255="是",IF(S255&gt;=57.09,"S","A"),"B"))</x:f>
        <x:v>S</x:v>
      </x:c>
      <x:c r="U255" s="32" t="str"/>
      <x:c r="V255" s="11" t="str"/>
      <x:c r="W255" s="11" t="str">
        <x:v>https://www.newgeneralservicelist.com/toeic-service-list</x:v>
      </x:c>
      <x:c r="X255" s="11" t="str">
        <x:v>https://github.com/skywind3000/ECDICT</x:v>
      </x:c>
    </x:row>
    <x:row r="256">
      <x:c r="A256" s="30" t="n">
        <x:f>ROW()-1</x:f>
        <x:v>255</x:v>
      </x:c>
      <x:c r="B256" t="str">
        <x:v>mineral</x:v>
      </x:c>
      <x:c r="C256" t="str">
        <x:v>'minәrәl</x:v>
      </x:c>
      <x:c r="D256" t="str"/>
      <x:c r="E256" s="11" t="inlineStr">
        <x:is>
          <x:t xml:space="preserve">n. 矿物，矿产；a. 矿物的</x:t>
        </x:is>
      </x:c>
      <x:c r="F256" s="11" t="str">
        <x:v>n. solid homogeneous inorganic substances occurring in nature having a definite chemical composition; a. relating to minerals; s. composed of matter other than plant or animal</x:v>
      </x:c>
      <x:c r="G256" s="30" t="str">
        <x:v>TSL</x:v>
      </x:c>
      <x:c r="H256" s="30"/>
      <x:c r="I256" s="30" t="n">
        <x:v>527</x:v>
      </x:c>
      <x:c r="J256" s="30" t="n">
        <x:v>2</x:v>
      </x:c>
      <x:c r="K256" s="30" t="n">
        <x:v>2</x:v>
      </x:c>
      <x:c r="L256" s="30" t="n">
        <x:v>0</x:v>
      </x:c>
      <x:c r="M256" s="30" t="n">
        <x:v>0</x:v>
      </x:c>
      <x:c r="N256" s="30" t="n">
        <x:v>0</x:v>
      </x:c>
      <x:c r="O256" s="11" t="str"/>
      <x:c r="P256" s="32" t="n">
        <x:v>0</x:v>
      </x:c>
      <x:c r="Q256" s="32" t="str"/>
      <x:c r="R256" s="32" t="str">
        <x:v>是</x:v>
      </x:c>
      <x:c r="S256" s="32" t="n">
        <x:f>IF(G256="TSL",42+18*(1251-I256)/1250,IF(H256&lt;=1000,8,IF(H256&lt;=2000,14,16)))+7*LN(1+J256)+5*LN(1+K256)+9*N256+MIN(12,4*P256)-IF(Q256="基础功能词",30,0)</x:f>
        <x:v>65.60894746401732</x:v>
      </x:c>
      <x:c r="T256" s="32" t="str">
        <x:f>IF(Q256="基础功能词","基础",IF(R256="是",IF(S256&gt;=57.09,"S","A"),"B"))</x:f>
        <x:v>S</x:v>
      </x:c>
      <x:c r="U256" s="32" t="str"/>
      <x:c r="V256" s="11" t="str"/>
      <x:c r="W256" s="11" t="str">
        <x:v>https://www.newgeneralservicelist.com/toeic-service-list</x:v>
      </x:c>
      <x:c r="X256" s="11" t="str">
        <x:v>https://github.com/skywind3000/ECDICT</x:v>
      </x:c>
    </x:row>
    <x:row r="257">
      <x:c r="A257" s="30" t="n">
        <x:f>ROW()-1</x:f>
        <x:v>256</x:v>
      </x:c>
      <x:c r="B257" t="str">
        <x:v>photography</x:v>
      </x:c>
      <x:c r="C257" t="str">
        <x:v>fә'tɒgrәfi</x:v>
      </x:c>
      <x:c r="D257" t="str"/>
      <x:c r="E257" s="11" t="inlineStr">
        <x:is>
          <x:t xml:space="preserve">n. 摄影；摄影术</x:t>
        </x:is>
      </x:c>
      <x:c r="F257" s="11" t="str">
        <x:v>n. the act of taking and printing photographs; n. the process of producing images of objects on photosensitive surfaces; n. the occupation of taking and printing photographs or making movies</x:v>
      </x:c>
      <x:c r="G257" s="30" t="str">
        <x:v>TSL</x:v>
      </x:c>
      <x:c r="H257" s="30"/>
      <x:c r="I257" s="30" t="n">
        <x:v>286</x:v>
      </x:c>
      <x:c r="J257" s="30" t="n">
        <x:v>3</x:v>
      </x:c>
      <x:c r="K257" s="30" t="n">
        <x:v>0</x:v>
      </x:c>
      <x:c r="L257" s="30" t="n">
        <x:v>1</x:v>
      </x:c>
      <x:c r="M257" s="30" t="n">
        <x:v>2</x:v>
      </x:c>
      <x:c r="N257" s="30" t="n">
        <x:v>0</x:v>
      </x:c>
      <x:c r="O257" s="11" t="str"/>
      <x:c r="P257" s="32" t="n">
        <x:v>0</x:v>
      </x:c>
      <x:c r="Q257" s="32" t="str"/>
      <x:c r="R257" s="32" t="str">
        <x:v>是</x:v>
      </x:c>
      <x:c r="S257" s="32" t="n">
        <x:f>IF(G257="TSL",42+18*(1251-I257)/1250,IF(H257&lt;=1000,8,IF(H257&lt;=2000,14,16)))+7*LN(1+J257)+5*LN(1+K257)+9*N257+MIN(12,4*P257)-IF(Q257="基础功能词",30,0)</x:f>
        <x:v>65.60006052783923</x:v>
      </x:c>
      <x:c r="T257" s="32" t="str">
        <x:f>IF(Q257="基础功能词","基础",IF(R257="是",IF(S257&gt;=57.09,"S","A"),"B"))</x:f>
        <x:v>S</x:v>
      </x:c>
      <x:c r="U257" s="32" t="str"/>
      <x:c r="V257" s="11" t="str"/>
      <x:c r="W257" s="11" t="str">
        <x:v>https://www.newgeneralservicelist.com/toeic-service-list</x:v>
      </x:c>
      <x:c r="X257" s="11" t="str">
        <x:v>https://github.com/skywind3000/ECDICT</x:v>
      </x:c>
    </x:row>
    <x:row r="258">
      <x:c r="A258" s="30" t="n">
        <x:f>ROW()-1</x:f>
        <x:v>257</x:v>
      </x:c>
      <x:c r="B258" t="str">
        <x:v>up</x:v>
      </x:c>
      <x:c r="C258" t="str">
        <x:v>ʌp</x:v>
      </x:c>
      <x:c r="D258" t="str"/>
      <x:c r="E258" s="11" t="str">
        <x:v>a. 向上的, 起床的, 涨的；adv. 向上, 上涨；prep. 在...上面, 向...的较高处</x:v>
      </x:c>
      <x:c r="F258" s="11" t="str">
        <x:v>v. raise; a. being or moving higher in position or greater in some value; being above a former position or level; s. extending or moving toward a higher place; s. (usually followed by `on' or `for') in readiness</x:v>
      </x:c>
      <x:c r="G258" s="30" t="str">
        <x:v>NGSL</x:v>
      </x:c>
      <x:c r="H258" s="30" t="n">
        <x:v>52</x:v>
      </x:c>
      <x:c r="I258" s="30"/>
      <x:c r="J258" s="30" t="n">
        <x:v>113</x:v>
      </x:c>
      <x:c r="K258" s="30" t="n">
        <x:v>11</x:v>
      </x:c>
      <x:c r="L258" s="30" t="n">
        <x:v>16</x:v>
      </x:c>
      <x:c r="M258" s="30" t="n">
        <x:v>86</x:v>
      </x:c>
      <x:c r="N258" s="30" t="n">
        <x:v>0</x:v>
      </x:c>
      <x:c r="O258" s="11" t="str">
        <x:v>set up；show up to work；up to；follow up on；pick up；take up residence</x:v>
      </x:c>
      <x:c r="P258" s="32" t="n">
        <x:v>6</x:v>
      </x:c>
      <x:c r="Q258" s="32" t="str"/>
      <x:c r="R258" s="32" t="str">
        <x:v>是</x:v>
      </x:c>
      <x:c r="S258" s="32" t="n">
        <x:f>IF(G258="TSL",42+18*(1251-I258)/1250,IF(H258&lt;=1000,8,IF(H258&lt;=2000,14,16)))+7*LN(1+J258)+5*LN(1+K258)+9*N258+MIN(12,4*P258)-IF(Q258="基础功能词",30,0)</x:f>
        <x:v>65.57792238770148</x:v>
      </x:c>
      <x:c r="T258" s="32" t="str">
        <x:f>IF(Q258="基础功能词","基础",IF(R258="是",IF(S258&gt;=57.09,"S","A"),"B"))</x:f>
        <x:v>S</x:v>
      </x:c>
      <x:c r="U258" s="32" t="str"/>
      <x:c r="V258" s="11" t="str"/>
      <x:c r="W258" s="11" t="str">
        <x:v>https://www.newgeneralservicelist.com/new-general-service-list</x:v>
      </x:c>
      <x:c r="X258" s="11" t="str">
        <x:v>https://github.com/skywind3000/ECDICT</x:v>
      </x:c>
    </x:row>
    <x:row r="259">
      <x:c r="A259" s="30" t="n">
        <x:f>ROW()-1</x:f>
        <x:v>258</x:v>
      </x:c>
      <x:c r="B259" t="str">
        <x:v>available</x:v>
      </x:c>
      <x:c r="C259" t="str">
        <x:v>ә'veilәbl</x:v>
      </x:c>
      <x:c r="D259" t="str"/>
      <x:c r="E259" s="11" t="inlineStr">
        <x:is>
          <x:t xml:space="preserve">a. 可获得的；可利用的；可用的；有空的</x:t>
        </x:is>
      </x:c>
      <x:c r="F259" s="11" t="str">
        <x:v>a. obtainable or accessible and ready for use or service; s. not busy; not otherwise committed; s. convenient for use or disposal</x:v>
      </x:c>
      <x:c r="G259" s="30" t="str">
        <x:v>NGSL</x:v>
      </x:c>
      <x:c r="H259" s="30" t="n">
        <x:v>459</x:v>
      </x:c>
      <x:c r="I259" s="30"/>
      <x:c r="J259" s="30" t="n">
        <x:v>70</x:v>
      </x:c>
      <x:c r="K259" s="30" t="n">
        <x:v>6</x:v>
      </x:c>
      <x:c r="L259" s="30" t="n">
        <x:v>8</x:v>
      </x:c>
      <x:c r="M259" s="30" t="n">
        <x:v>56</x:v>
      </x:c>
      <x:c r="N259" s="30" t="n">
        <x:v>2</x:v>
      </x:c>
      <x:c r="O259" s="11" t="str"/>
      <x:c r="P259" s="32" t="n">
        <x:v>0</x:v>
      </x:c>
      <x:c r="Q259" s="32" t="str"/>
      <x:c r="R259" s="32" t="str">
        <x:v>是</x:v>
      </x:c>
      <x:c r="S259" s="32" t="n">
        <x:f>IF(G259="TSL",42+18*(1251-I259)/1250,IF(H259&lt;=1000,8,IF(H259&lt;=2000,14,16)))+7*LN(1+J259)+5*LN(1+K259)+9*N259+MIN(12,4*P259)-IF(Q259="基础功能词",30,0)</x:f>
        <x:v>65.56830988456578</x:v>
      </x:c>
      <x:c r="T259" s="32" t="str">
        <x:f>IF(Q259="基础功能词","基础",IF(R259="是",IF(S259&gt;=57.09,"S","A"),"B"))</x:f>
        <x:v>S</x:v>
      </x:c>
      <x:c r="U259" s="32" t="str"/>
      <x:c r="V259" s="11" t="str"/>
      <x:c r="W259" s="11" t="str">
        <x:v>https://www.newgeneralservicelist.com/new-general-service-list</x:v>
      </x:c>
      <x:c r="X259" s="11" t="str">
        <x:v>https://github.com/skywind3000/ECDICT</x:v>
      </x:c>
    </x:row>
    <x:row r="260">
      <x:c r="A260" s="30" t="n">
        <x:f>ROW()-1</x:f>
        <x:v>259</x:v>
      </x:c>
      <x:c r="B260" t="str">
        <x:v>baggage</x:v>
      </x:c>
      <x:c r="C260" t="str">
        <x:v>'bægidʒ</x:v>
      </x:c>
      <x:c r="D260" t="str"/>
      <x:c r="E260" s="11" t="inlineStr">
        <x:is>
          <x:t xml:space="preserve">n. 行李</x:t>
        </x:is>
      </x:c>
      <x:c r="F260" s="11" t="str">
        <x:v>n. cases used to carry belongings when traveling; n. a worthless or immoral woman; n. the portable equipment and supplies of an army</x:v>
      </x:c>
      <x:c r="G260" s="30" t="str">
        <x:v>TSL</x:v>
      </x:c>
      <x:c r="H260" s="30"/>
      <x:c r="I260" s="30" t="n">
        <x:v>152</x:v>
      </x:c>
      <x:c r="J260" s="30" t="n">
        <x:v>2</x:v>
      </x:c>
      <x:c r="K260" s="30" t="n">
        <x:v>0</x:v>
      </x:c>
      <x:c r="L260" s="30" t="n">
        <x:v>1</x:v>
      </x:c>
      <x:c r="M260" s="30" t="n">
        <x:v>1</x:v>
      </x:c>
      <x:c r="N260" s="30" t="n">
        <x:v>0</x:v>
      </x:c>
      <x:c r="O260" s="11" t="str"/>
      <x:c r="P260" s="32" t="n">
        <x:v>0</x:v>
      </x:c>
      <x:c r="Q260" s="32" t="str"/>
      <x:c r="R260" s="32" t="str">
        <x:v>是</x:v>
      </x:c>
      <x:c r="S260" s="32" t="n">
        <x:f>IF(G260="TSL",42+18*(1251-I260)/1250,IF(H260&lt;=1000,8,IF(H260&lt;=2000,14,16)))+7*LN(1+J260)+5*LN(1+K260)+9*N260+MIN(12,4*P260)-IF(Q260="基础功能词",30,0)</x:f>
        <x:v>65.51588602067677</x:v>
      </x:c>
      <x:c r="T260" s="32" t="str">
        <x:f>IF(Q260="基础功能词","基础",IF(R260="是",IF(S260&gt;=57.09,"S","A"),"B"))</x:f>
        <x:v>S</x:v>
      </x:c>
      <x:c r="U260" s="32" t="str"/>
      <x:c r="V260" s="11" t="str"/>
      <x:c r="W260" s="11" t="str">
        <x:v>https://www.newgeneralservicelist.com/toeic-service-list</x:v>
      </x:c>
      <x:c r="X260" s="11" t="str">
        <x:v>https://github.com/skywind3000/ECDICT</x:v>
      </x:c>
    </x:row>
    <x:row r="261">
      <x:c r="A261" s="30" t="n">
        <x:f>ROW()-1</x:f>
        <x:v>260</x:v>
      </x:c>
      <x:c r="B261" t="str">
        <x:v>clinic</x:v>
      </x:c>
      <x:c r="C261" t="str">
        <x:v>'klinik</x:v>
      </x:c>
      <x:c r="D261" t="str"/>
      <x:c r="E261" s="11" t="inlineStr">
        <x:is>
          <x:t xml:space="preserve">n. 诊所；门诊部</x:t>
        </x:is>
      </x:c>
      <x:c r="F261" s="11" t="str">
        <x:v>n. a medical establishment run by a group of medical specialists; n. meeting for diagnosis of problems and instruction or remedial work in a particular activity; n. a healthcare facility for outpatient care</x:v>
      </x:c>
      <x:c r="G261" s="30" t="str">
        <x:v>TSL</x:v>
      </x:c>
      <x:c r="H261" s="30"/>
      <x:c r="I261" s="30" t="n">
        <x:v>402</x:v>
      </x:c>
      <x:c r="J261" s="30" t="n">
        <x:v>4</x:v>
      </x:c>
      <x:c r="K261" s="30" t="n">
        <x:v>0</x:v>
      </x:c>
      <x:c r="L261" s="30" t="n">
        <x:v>0</x:v>
      </x:c>
      <x:c r="M261" s="30" t="n">
        <x:v>4</x:v>
      </x:c>
      <x:c r="N261" s="30" t="n">
        <x:v>0</x:v>
      </x:c>
      <x:c r="O261" s="11" t="str"/>
      <x:c r="P261" s="32" t="n">
        <x:v>0</x:v>
      </x:c>
      <x:c r="Q261" s="32" t="str"/>
      <x:c r="R261" s="32" t="str">
        <x:v>是</x:v>
      </x:c>
      <x:c r="S261" s="32" t="n">
        <x:f>IF(G261="TSL",42+18*(1251-I261)/1250,IF(H261&lt;=1000,8,IF(H261&lt;=2000,14,16)))+7*LN(1+J261)+5*LN(1+K261)+9*N261+MIN(12,4*P261)-IF(Q261="基础功能词",30,0)</x:f>
        <x:v>65.49166538703871</x:v>
      </x:c>
      <x:c r="T261" s="32" t="str">
        <x:f>IF(Q261="基础功能词","基础",IF(R261="是",IF(S261&gt;=57.09,"S","A"),"B"))</x:f>
        <x:v>S</x:v>
      </x:c>
      <x:c r="U261" s="32" t="str"/>
      <x:c r="V261" s="11" t="str"/>
      <x:c r="W261" s="11" t="str">
        <x:v>https://www.newgeneralservicelist.com/toeic-service-list</x:v>
      </x:c>
      <x:c r="X261" s="11" t="str">
        <x:v>https://github.com/skywind3000/ECDICT</x:v>
      </x:c>
    </x:row>
    <x:row r="262">
      <x:c r="A262" s="30" t="n">
        <x:f>ROW()-1</x:f>
        <x:v>261</x:v>
      </x:c>
      <x:c r="B262" t="str">
        <x:v>individually</x:v>
      </x:c>
      <x:c r="C262" t="str">
        <x:v>.indi'vidʒuәli</x:v>
      </x:c>
      <x:c r="D262" t="str"/>
      <x:c r="E262" s="11" t="inlineStr">
        <x:is>
          <x:t xml:space="preserve">adv. 分别地；单独地；个别地</x:t>
        </x:is>
      </x:c>
      <x:c r="F262" s="11" t="str">
        <x:v>r. apart from others</x:v>
      </x:c>
      <x:c r="G262" s="30" t="str">
        <x:v>TSL</x:v>
      </x:c>
      <x:c r="H262" s="30"/>
      <x:c r="I262" s="30" t="n">
        <x:v>827</x:v>
      </x:c>
      <x:c r="J262" s="30" t="n">
        <x:v>1</x:v>
      </x:c>
      <x:c r="K262" s="30" t="n">
        <x:v>1</x:v>
      </x:c>
      <x:c r="L262" s="30" t="n">
        <x:v>0</x:v>
      </x:c>
      <x:c r="M262" s="30" t="n">
        <x:v>0</x:v>
      </x:c>
      <x:c r="N262" s="30" t="n">
        <x:v>1</x:v>
      </x:c>
      <x:c r="O262" s="11" t="str"/>
      <x:c r="P262" s="32" t="n">
        <x:v>0</x:v>
      </x:c>
      <x:c r="Q262" s="32" t="str"/>
      <x:c r="R262" s="32" t="str">
        <x:v>是</x:v>
      </x:c>
      <x:c r="S262" s="32" t="n">
        <x:f>IF(G262="TSL",42+18*(1251-I262)/1250,IF(H262&lt;=1000,8,IF(H262&lt;=2000,14,16)))+7*LN(1+J262)+5*LN(1+K262)+9*N262+MIN(12,4*P262)-IF(Q262="基础功能词",30,0)</x:f>
        <x:v>65.42336616671935</x:v>
      </x:c>
      <x:c r="T262" s="32" t="str">
        <x:f>IF(Q262="基础功能词","基础",IF(R262="是",IF(S262&gt;=57.09,"S","A"),"B"))</x:f>
        <x:v>S</x:v>
      </x:c>
      <x:c r="U262" s="32" t="str"/>
      <x:c r="V262" s="11" t="str"/>
      <x:c r="W262" s="11" t="str">
        <x:v>https://www.newgeneralservicelist.com/toeic-service-list</x:v>
      </x:c>
      <x:c r="X262" s="11" t="str">
        <x:v>https://github.com/skywind3000/ECDICT</x:v>
      </x:c>
    </x:row>
    <x:row r="263">
      <x:c r="A263" s="30" t="n">
        <x:f>ROW()-1</x:f>
        <x:v>262</x:v>
      </x:c>
      <x:c r="B263" t="str">
        <x:v>stationery</x:v>
      </x:c>
      <x:c r="C263" t="str">
        <x:v>'steiʃәnәri</x:v>
      </x:c>
      <x:c r="D263" t="str"/>
      <x:c r="E263" s="11" t="inlineStr">
        <x:is>
          <x:t xml:space="preserve">n. 文具；信纸</x:t>
        </x:is>
      </x:c>
      <x:c r="F263" s="11" t="str">
        <x:v>n. paper cut to an appropriate size for writing letters; usually with matching envelopes</x:v>
      </x:c>
      <x:c r="G263" s="30" t="str">
        <x:v>TSL</x:v>
      </x:c>
      <x:c r="H263" s="30"/>
      <x:c r="I263" s="30" t="n">
        <x:v>205</x:v>
      </x:c>
      <x:c r="J263" s="30" t="n">
        <x:v>1</x:v>
      </x:c>
      <x:c r="K263" s="30" t="n">
        <x:v>1</x:v>
      </x:c>
      <x:c r="L263" s="30" t="n">
        <x:v>0</x:v>
      </x:c>
      <x:c r="M263" s="30" t="n">
        <x:v>0</x:v>
      </x:c>
      <x:c r="N263" s="30" t="n">
        <x:v>0</x:v>
      </x:c>
      <x:c r="O263" s="11" t="str"/>
      <x:c r="P263" s="32" t="n">
        <x:v>0</x:v>
      </x:c>
      <x:c r="Q263" s="32" t="str"/>
      <x:c r="R263" s="32" t="str">
        <x:v>是</x:v>
      </x:c>
      <x:c r="S263" s="32" t="n">
        <x:f>IF(G263="TSL",42+18*(1251-I263)/1250,IF(H263&lt;=1000,8,IF(H263&lt;=2000,14,16)))+7*LN(1+J263)+5*LN(1+K263)+9*N263+MIN(12,4*P263)-IF(Q263="基础功能词",30,0)</x:f>
        <x:v>65.38016616671933</x:v>
      </x:c>
      <x:c r="T263" s="32" t="str">
        <x:f>IF(Q263="基础功能词","基础",IF(R263="是",IF(S263&gt;=57.09,"S","A"),"B"))</x:f>
        <x:v>S</x:v>
      </x:c>
      <x:c r="U263" s="32" t="str"/>
      <x:c r="V263" s="11" t="str"/>
      <x:c r="W263" s="11" t="str">
        <x:v>https://www.newgeneralservicelist.com/toeic-service-list</x:v>
      </x:c>
      <x:c r="X263" s="11" t="str">
        <x:v>https://github.com/skywind3000/ECDICT</x:v>
      </x:c>
    </x:row>
    <x:row r="264">
      <x:c r="A264" s="30" t="n">
        <x:f>ROW()-1</x:f>
        <x:v>263</x:v>
      </x:c>
      <x:c r="B264" t="str">
        <x:v>overtime</x:v>
      </x:c>
      <x:c r="C264" t="str">
        <x:v>'әuvәtaim</x:v>
      </x:c>
      <x:c r="D264" t="str"/>
      <x:c r="E264" s="11" t="str">
        <x:v>n. 超时, 加班, 延长时间；a. 超时的, 加班的；adv. 加班地</x:v>
      </x:c>
      <x:c r="F264" s="11" t="str">
        <x:v>n. work done in addition to regular working hours; n. playing time beyond regulation, to break a tie; r. beyond the regular time</x:v>
      </x:c>
      <x:c r="G264" s="30" t="str">
        <x:v>TSL</x:v>
      </x:c>
      <x:c r="H264" s="30"/>
      <x:c r="I264" s="30" t="n">
        <x:v>164</x:v>
      </x:c>
      <x:c r="J264" s="30" t="n">
        <x:v>2</x:v>
      </x:c>
      <x:c r="K264" s="30" t="n">
        <x:v>0</x:v>
      </x:c>
      <x:c r="L264" s="30" t="n">
        <x:v>0</x:v>
      </x:c>
      <x:c r="M264" s="30" t="n">
        <x:v>2</x:v>
      </x:c>
      <x:c r="N264" s="30" t="n">
        <x:v>0</x:v>
      </x:c>
      <x:c r="O264" s="11" t="str"/>
      <x:c r="P264" s="32" t="n">
        <x:v>0</x:v>
      </x:c>
      <x:c r="Q264" s="32" t="str"/>
      <x:c r="R264" s="32" t="str">
        <x:v>是</x:v>
      </x:c>
      <x:c r="S264" s="32" t="n">
        <x:f>IF(G264="TSL",42+18*(1251-I264)/1250,IF(H264&lt;=1000,8,IF(H264&lt;=2000,14,16)))+7*LN(1+J264)+5*LN(1+K264)+9*N264+MIN(12,4*P264)-IF(Q264="基础功能词",30,0)</x:f>
        <x:v>65.34308602067676</x:v>
      </x:c>
      <x:c r="T264" s="32" t="str">
        <x:f>IF(Q264="基础功能词","基础",IF(R264="是",IF(S264&gt;=57.09,"S","A"),"B"))</x:f>
        <x:v>S</x:v>
      </x:c>
      <x:c r="U264" s="32" t="str"/>
      <x:c r="V264" s="11" t="str"/>
      <x:c r="W264" s="11" t="str">
        <x:v>https://www.newgeneralservicelist.com/toeic-service-list</x:v>
      </x:c>
      <x:c r="X264" s="11" t="str">
        <x:v>https://github.com/skywind3000/ECDICT</x:v>
      </x:c>
    </x:row>
    <x:row r="265">
      <x:c r="A265" s="30" t="n">
        <x:f>ROW()-1</x:f>
        <x:v>264</x:v>
      </x:c>
      <x:c r="B265" t="str">
        <x:v>out</x:v>
      </x:c>
      <x:c r="C265" t="str">
        <x:v>aut</x:v>
      </x:c>
      <x:c r="D265" t="str"/>
      <x:c r="E265" s="11" t="inlineStr">
        <x:is>
          <x:t xml:space="preserve">adv. 在外，向外，出去；熄灭，结束；a. 外面的，熄灭的，不在的，缺勤的</x:t>
        </x:is>
      </x:c>
      <x:c r="F265" s="11" t="str">
        <x:v>n. (baseball) a failure by a batter or runner to reach a base safely in baseball; v. reveal (something) about somebody's identity or lifestyle; v. be made known; be disclosed or revealed; a. not allowed to continue to bat or run</x:v>
      </x:c>
      <x:c r="G265" s="30" t="str">
        <x:v>NGSL</x:v>
      </x:c>
      <x:c r="H265" s="30" t="n">
        <x:v>55</x:v>
      </x:c>
      <x:c r="I265" s="30"/>
      <x:c r="J265" s="30" t="n">
        <x:v>123</x:v>
      </x:c>
      <x:c r="K265" s="30" t="n">
        <x:v>9</x:v>
      </x:c>
      <x:c r="L265" s="30" t="n">
        <x:v>11</x:v>
      </x:c>
      <x:c r="M265" s="30" t="n">
        <x:v>103</x:v>
      </x:c>
      <x:c r="N265" s="30" t="n">
        <x:v>0</x:v>
      </x:c>
      <x:c r="O265" s="11" t="str">
        <x:v>figure out；run out of；set out；be out of proportion with；be out sick；fill out</x:v>
      </x:c>
      <x:c r="P265" s="32" t="n">
        <x:v>6</x:v>
      </x:c>
      <x:c r="Q265" s="32" t="str"/>
      <x:c r="R265" s="32" t="str">
        <x:v>是</x:v>
      </x:c>
      <x:c r="S265" s="32" t="n">
        <x:f>IF(G265="TSL",42+18*(1251-I265)/1250,IF(H265&lt;=1000,8,IF(H265&lt;=2000,14,16)))+7*LN(1+J265)+5*LN(1+K265)+9*N265+MIN(12,4*P265)-IF(Q265="基础功能词",30,0)</x:f>
        <x:v>65.2548964242055</x:v>
      </x:c>
      <x:c r="T265" s="32" t="str">
        <x:f>IF(Q265="基础功能词","基础",IF(R265="是",IF(S265&gt;=57.09,"S","A"),"B"))</x:f>
        <x:v>S</x:v>
      </x:c>
      <x:c r="U265" s="32" t="str"/>
      <x:c r="V265" s="11" t="str"/>
      <x:c r="W265" s="11" t="str">
        <x:v>https://www.newgeneralservicelist.com/new-general-service-list</x:v>
      </x:c>
      <x:c r="X265" s="11" t="str">
        <x:v>https://github.com/skywind3000/ECDICT</x:v>
      </x:c>
    </x:row>
    <x:row r="266">
      <x:c r="A266" s="30" t="n">
        <x:f>ROW()-1</x:f>
        <x:v>265</x:v>
      </x:c>
      <x:c r="B266" t="str">
        <x:v>commonly</x:v>
      </x:c>
      <x:c r="C266" t="str">
        <x:v>'kɒmәnli</x:v>
      </x:c>
      <x:c r="D266" t="str"/>
      <x:c r="E266" s="11" t="str">
        <x:v>adv. 一般, 普通, 通常</x:v>
      </x:c>
      <x:c r="F266" s="11" t="str">
        <x:v>r under normal conditions</x:v>
      </x:c>
      <x:c r="G266" s="30" t="str">
        <x:v>TSL</x:v>
      </x:c>
      <x:c r="H266" s="30"/>
      <x:c r="I266" s="30" t="n">
        <x:v>214</x:v>
      </x:c>
      <x:c r="J266" s="30" t="n">
        <x:v>1</x:v>
      </x:c>
      <x:c r="K266" s="30" t="n">
        <x:v>1</x:v>
      </x:c>
      <x:c r="L266" s="30" t="n">
        <x:v>0</x:v>
      </x:c>
      <x:c r="M266" s="30" t="n">
        <x:v>0</x:v>
      </x:c>
      <x:c r="N266" s="30" t="n">
        <x:v>0</x:v>
      </x:c>
      <x:c r="O266" s="11" t="str"/>
      <x:c r="P266" s="32" t="n">
        <x:v>0</x:v>
      </x:c>
      <x:c r="Q266" s="32" t="str"/>
      <x:c r="R266" s="32" t="str">
        <x:v>是</x:v>
      </x:c>
      <x:c r="S266" s="32" t="n">
        <x:f>IF(G266="TSL",42+18*(1251-I266)/1250,IF(H266&lt;=1000,8,IF(H266&lt;=2000,14,16)))+7*LN(1+J266)+5*LN(1+K266)+9*N266+MIN(12,4*P266)-IF(Q266="基础功能词",30,0)</x:f>
        <x:v>65.25056616671934</x:v>
      </x:c>
      <x:c r="T266" s="32" t="str">
        <x:f>IF(Q266="基础功能词","基础",IF(R266="是",IF(S266&gt;=57.09,"S","A"),"B"))</x:f>
        <x:v>S</x:v>
      </x:c>
      <x:c r="U266" s="32" t="str"/>
      <x:c r="V266" s="11" t="str"/>
      <x:c r="W266" s="11" t="str">
        <x:v>https://www.newgeneralservicelist.com/toeic-service-list</x:v>
      </x:c>
      <x:c r="X266" s="11" t="str">
        <x:v>https://github.com/skywind3000/ECDICT</x:v>
      </x:c>
    </x:row>
    <x:row r="267">
      <x:c r="A267" s="30" t="n">
        <x:f>ROW()-1</x:f>
        <x:v>266</x:v>
      </x:c>
      <x:c r="B267" t="str">
        <x:v>innovative</x:v>
      </x:c>
      <x:c r="C267" t="str">
        <x:v>'inәjveitiv</x:v>
      </x:c>
      <x:c r="D267" t="str"/>
      <x:c r="E267" s="11" t="str">
        <x:v>a. 革新的, 创新的, 富有革新精神的</x:v>
      </x:c>
      <x:c r="F267" s="11" t="str">
        <x:v>s. being or producing something like nothing done or experienced or created before</x:v>
      </x:c>
      <x:c r="G267" s="30" t="str">
        <x:v>TSL</x:v>
      </x:c>
      <x:c r="H267" s="30"/>
      <x:c r="I267" s="30" t="n">
        <x:v>172</x:v>
      </x:c>
      <x:c r="J267" s="30" t="n">
        <x:v>2</x:v>
      </x:c>
      <x:c r="K267" s="30" t="n">
        <x:v>0</x:v>
      </x:c>
      <x:c r="L267" s="30" t="n">
        <x:v>1</x:v>
      </x:c>
      <x:c r="M267" s="30" t="n">
        <x:v>1</x:v>
      </x:c>
      <x:c r="N267" s="30" t="n">
        <x:v>0</x:v>
      </x:c>
      <x:c r="O267" s="11" t="str"/>
      <x:c r="P267" s="32" t="n">
        <x:v>0</x:v>
      </x:c>
      <x:c r="Q267" s="32" t="str"/>
      <x:c r="R267" s="32" t="str">
        <x:v>是</x:v>
      </x:c>
      <x:c r="S267" s="32" t="n">
        <x:f>IF(G267="TSL",42+18*(1251-I267)/1250,IF(H267&lt;=1000,8,IF(H267&lt;=2000,14,16)))+7*LN(1+J267)+5*LN(1+K267)+9*N267+MIN(12,4*P267)-IF(Q267="基础功能词",30,0)</x:f>
        <x:v>65.22788602067676</x:v>
      </x:c>
      <x:c r="T267" s="32" t="str">
        <x:f>IF(Q267="基础功能词","基础",IF(R267="是",IF(S267&gt;=57.09,"S","A"),"B"))</x:f>
        <x:v>S</x:v>
      </x:c>
      <x:c r="U267" s="32" t="str"/>
      <x:c r="V267" s="11" t="str"/>
      <x:c r="W267" s="11" t="str">
        <x:v>https://www.newgeneralservicelist.com/toeic-service-list</x:v>
      </x:c>
      <x:c r="X267" s="11" t="str">
        <x:v>https://github.com/skywind3000/ECDICT</x:v>
      </x:c>
    </x:row>
    <x:row r="268">
      <x:c r="A268" s="30" t="n">
        <x:f>ROW()-1</x:f>
        <x:v>267</x:v>
      </x:c>
      <x:c r="B268" t="str">
        <x:v>voucher</x:v>
      </x:c>
      <x:c r="C268" t="str">
        <x:v>'vautʃә</x:v>
      </x:c>
      <x:c r="D268" t="str"/>
      <x:c r="E268" s="11" t="inlineStr">
        <x:is>
          <x:t xml:space="preserve">n. 代金券，优惠券；凭证，凭单</x:t>
        </x:is>
      </x:c>
      <x:c r="F268" s="11" t="str">
        <x:v>n. someone who vouches for another or for the correctness of a statement; n. a document that serves as evidence of some expenditure</x:v>
      </x:c>
      <x:c r="G268" s="30" t="str">
        <x:v>TSL</x:v>
      </x:c>
      <x:c r="H268" s="30"/>
      <x:c r="I268" s="30" t="n">
        <x:v>315</x:v>
      </x:c>
      <x:c r="J268" s="30" t="n">
        <x:v>3</x:v>
      </x:c>
      <x:c r="K268" s="30" t="n">
        <x:v>0</x:v>
      </x:c>
      <x:c r="L268" s="30" t="n">
        <x:v>0</x:v>
      </x:c>
      <x:c r="M268" s="30" t="n">
        <x:v>3</x:v>
      </x:c>
      <x:c r="N268" s="30" t="n">
        <x:v>0</x:v>
      </x:c>
      <x:c r="O268" s="11" t="str"/>
      <x:c r="P268" s="32" t="n">
        <x:v>0</x:v>
      </x:c>
      <x:c r="Q268" s="32" t="str"/>
      <x:c r="R268" s="32" t="str">
        <x:v>是</x:v>
      </x:c>
      <x:c r="S268" s="32" t="n">
        <x:f>IF(G268="TSL",42+18*(1251-I268)/1250,IF(H268&lt;=1000,8,IF(H268&lt;=2000,14,16)))+7*LN(1+J268)+5*LN(1+K268)+9*N268+MIN(12,4*P268)-IF(Q268="基础功能词",30,0)</x:f>
        <x:v>65.18246052783924</x:v>
      </x:c>
      <x:c r="T268" s="32" t="str">
        <x:f>IF(Q268="基础功能词","基础",IF(R268="是",IF(S268&gt;=57.09,"S","A"),"B"))</x:f>
        <x:v>S</x:v>
      </x:c>
      <x:c r="U268" s="32" t="str"/>
      <x:c r="V268" s="11" t="str"/>
      <x:c r="W268" s="11" t="str">
        <x:v>https://www.newgeneralservicelist.com/toeic-service-list</x:v>
      </x:c>
      <x:c r="X268" s="11" t="str">
        <x:v>https://github.com/skywind3000/ECDICT</x:v>
      </x:c>
    </x:row>
    <x:row r="269">
      <x:c r="A269" s="30" t="n">
        <x:f>ROW()-1</x:f>
        <x:v>268</x:v>
      </x:c>
      <x:c r="B269" t="str">
        <x:v>venue</x:v>
      </x:c>
      <x:c r="C269" t="str">
        <x:v>'venju:</x:v>
      </x:c>
      <x:c r="D269" t="str"/>
      <x:c r="E269" s="11" t="inlineStr">
        <x:is>
          <x:t xml:space="preserve">n. 场地，会场，举办地点；审判地</x:t>
        </x:is>
      </x:c>
      <x:c r="F269" s="11" t="str">
        <x:v>n. the scene of any event or action (especially the place of a meeting); n. in law: the jurisdiction where a trial will be held</x:v>
      </x:c>
      <x:c r="G269" s="30" t="str">
        <x:v>TSL</x:v>
      </x:c>
      <x:c r="H269" s="30"/>
      <x:c r="I269" s="30" t="n">
        <x:v>175</x:v>
      </x:c>
      <x:c r="J269" s="30" t="n">
        <x:v>2</x:v>
      </x:c>
      <x:c r="K269" s="30" t="n">
        <x:v>0</x:v>
      </x:c>
      <x:c r="L269" s="30" t="n">
        <x:v>1</x:v>
      </x:c>
      <x:c r="M269" s="30" t="n">
        <x:v>1</x:v>
      </x:c>
      <x:c r="N269" s="30" t="n">
        <x:v>0</x:v>
      </x:c>
      <x:c r="O269" s="11" t="str"/>
      <x:c r="P269" s="32" t="n">
        <x:v>0</x:v>
      </x:c>
      <x:c r="Q269" s="32" t="str"/>
      <x:c r="R269" s="32" t="str">
        <x:v>是</x:v>
      </x:c>
      <x:c r="S269" s="32" t="n">
        <x:f>IF(G269="TSL",42+18*(1251-I269)/1250,IF(H269&lt;=1000,8,IF(H269&lt;=2000,14,16)))+7*LN(1+J269)+5*LN(1+K269)+9*N269+MIN(12,4*P269)-IF(Q269="基础功能词",30,0)</x:f>
        <x:v>65.18468602067676</x:v>
      </x:c>
      <x:c r="T269" s="32" t="str">
        <x:f>IF(Q269="基础功能词","基础",IF(R269="是",IF(S269&gt;=57.09,"S","A"),"B"))</x:f>
        <x:v>S</x:v>
      </x:c>
      <x:c r="U269" s="32" t="str"/>
      <x:c r="V269" s="11" t="str"/>
      <x:c r="W269" s="11" t="str">
        <x:v>https://www.newgeneralservicelist.com/toeic-service-list</x:v>
      </x:c>
      <x:c r="X269" s="11" t="str">
        <x:v>https://github.com/skywind3000/ECDICT</x:v>
      </x:c>
    </x:row>
    <x:row r="270">
      <x:c r="A270" s="30" t="n">
        <x:f>ROW()-1</x:f>
        <x:v>269</x:v>
      </x:c>
      <x:c r="B270" t="str">
        <x:v>tech</x:v>
      </x:c>
      <x:c r="C270" t="str">
        <x:v>tek</x:v>
      </x:c>
      <x:c r="D270" t="str"/>
      <x:c r="E270" s="11" t="inlineStr">
        <x:is>
          <x:t xml:space="preserve">n. 技术，科技；技术学院（或学校）</x:t>
        </x:is>
      </x:c>
      <x:c r="F270" s="11" t="str">
        <x:v>n a school teaching mechanical and industrial arts and the applied sciences</x:v>
      </x:c>
      <x:c r="G270" s="30" t="str">
        <x:v>TSL</x:v>
      </x:c>
      <x:c r="H270" s="30"/>
      <x:c r="I270" s="30" t="n">
        <x:v>588</x:v>
      </x:c>
      <x:c r="J270" s="30" t="n">
        <x:v>6</x:v>
      </x:c>
      <x:c r="K270" s="30" t="n">
        <x:v>0</x:v>
      </x:c>
      <x:c r="L270" s="30" t="n">
        <x:v>3</x:v>
      </x:c>
      <x:c r="M270" s="30" t="n">
        <x:v>3</x:v>
      </x:c>
      <x:c r="N270" s="30" t="n">
        <x:v>0</x:v>
      </x:c>
      <x:c r="O270" s="11" t="str"/>
      <x:c r="P270" s="32" t="n">
        <x:v>0</x:v>
      </x:c>
      <x:c r="Q270" s="32" t="str"/>
      <x:c r="R270" s="32" t="str">
        <x:v>是</x:v>
      </x:c>
      <x:c r="S270" s="32" t="n">
        <x:f>IF(G270="TSL",42+18*(1251-I270)/1250,IF(H270&lt;=1000,8,IF(H270&lt;=2000,14,16)))+7*LN(1+J270)+5*LN(1+K270)+9*N270+MIN(12,4*P270)-IF(Q270="基础功能词",30,0)</x:f>
        <x:v>65.1685710433872</x:v>
      </x:c>
      <x:c r="T270" s="32" t="str">
        <x:f>IF(Q270="基础功能词","基础",IF(R270="是",IF(S270&gt;=57.09,"S","A"),"B"))</x:f>
        <x:v>S</x:v>
      </x:c>
      <x:c r="U270" s="32" t="str"/>
      <x:c r="V270" s="11" t="str"/>
      <x:c r="W270" s="11" t="str">
        <x:v>https://www.newgeneralservicelist.com/toeic-service-list</x:v>
      </x:c>
      <x:c r="X270" s="11" t="str">
        <x:v>https://github.com/skywind3000/ECDICT</x:v>
      </x:c>
    </x:row>
    <x:row r="271">
      <x:c r="A271" s="30" t="n">
        <x:f>ROW()-1</x:f>
        <x:v>270</x:v>
      </x:c>
      <x:c r="B271" t="str">
        <x:v>zoo</x:v>
      </x:c>
      <x:c r="C271" t="str">
        <x:v>zu:</x:v>
      </x:c>
      <x:c r="D271" t="str"/>
      <x:c r="E271" s="11" t="str">
        <x:v>n. 动物园</x:v>
      </x:c>
      <x:c r="F271" s="11" t="str">
        <x:v>n the facility where wild animals are housed for exhibition</x:v>
      </x:c>
      <x:c r="G271" s="30" t="str">
        <x:v>TSL</x:v>
      </x:c>
      <x:c r="H271" s="30"/>
      <x:c r="I271" s="30" t="n">
        <x:v>514</x:v>
      </x:c>
      <x:c r="J271" s="30" t="n">
        <x:v>5</x:v>
      </x:c>
      <x:c r="K271" s="30" t="n">
        <x:v>0</x:v>
      </x:c>
      <x:c r="L271" s="30" t="n">
        <x:v>0</x:v>
      </x:c>
      <x:c r="M271" s="30" t="n">
        <x:v>5</x:v>
      </x:c>
      <x:c r="N271" s="30" t="n">
        <x:v>0</x:v>
      </x:c>
      <x:c r="O271" s="11" t="str"/>
      <x:c r="P271" s="32" t="n">
        <x:v>0</x:v>
      </x:c>
      <x:c r="Q271" s="32" t="str"/>
      <x:c r="R271" s="32" t="str">
        <x:v>是</x:v>
      </x:c>
      <x:c r="S271" s="32" t="n">
        <x:f>IF(G271="TSL",42+18*(1251-I271)/1250,IF(H271&lt;=1000,8,IF(H271&lt;=2000,14,16)))+7*LN(1+J271)+5*LN(1+K271)+9*N271+MIN(12,4*P271)-IF(Q271="基础功能词",30,0)</x:f>
        <x:v>65.15511628459639</x:v>
      </x:c>
      <x:c r="T271" s="32" t="str">
        <x:f>IF(Q271="基础功能词","基础",IF(R271="是",IF(S271&gt;=57.09,"S","A"),"B"))</x:f>
        <x:v>S</x:v>
      </x:c>
      <x:c r="U271" s="32" t="str"/>
      <x:c r="V271" s="11" t="str"/>
      <x:c r="W271" s="11" t="str">
        <x:v>https://www.newgeneralservicelist.com/toeic-service-list</x:v>
      </x:c>
      <x:c r="X271" s="11" t="str">
        <x:v>https://github.com/skywind3000/ECDICT</x:v>
      </x:c>
    </x:row>
    <x:row r="272">
      <x:c r="A272" s="30" t="n">
        <x:f>ROW()-1</x:f>
        <x:v>271</x:v>
      </x:c>
      <x:c r="B272" t="str">
        <x:v>commute</x:v>
      </x:c>
      <x:c r="C272" t="str">
        <x:v>kә'mju:t</x:v>
      </x:c>
      <x:c r="D272" t="str"/>
      <x:c r="E272" s="11" t="inlineStr">
        <x:is>
          <x:t xml:space="preserve">vi. 通勤，经常乘车往返；n. 通勤路程，上下班路程</x:t>
        </x:is>
      </x:c>
      <x:c r="F272" s="11" t="str">
        <x:v>n. a regular journey of some distance to and from your place of work; v. exchange positions without a change in value; v. travel back and forth regularly, as between one's place of work and home; v. exchange a penalty for a less severe one</x:v>
      </x:c>
      <x:c r="G272" s="30" t="str">
        <x:v>TSL</x:v>
      </x:c>
      <x:c r="H272" s="30"/>
      <x:c r="I272" s="30" t="n">
        <x:v>220</x:v>
      </x:c>
      <x:c r="J272" s="30" t="n">
        <x:v>1</x:v>
      </x:c>
      <x:c r="K272" s="30" t="n">
        <x:v>1</x:v>
      </x:c>
      <x:c r="L272" s="30" t="n">
        <x:v>0</x:v>
      </x:c>
      <x:c r="M272" s="30" t="n">
        <x:v>0</x:v>
      </x:c>
      <x:c r="N272" s="30" t="n">
        <x:v>0</x:v>
      </x:c>
      <x:c r="O272" s="11" t="str"/>
      <x:c r="P272" s="32" t="n">
        <x:v>0</x:v>
      </x:c>
      <x:c r="Q272" s="32" t="str"/>
      <x:c r="R272" s="32" t="str">
        <x:v>是</x:v>
      </x:c>
      <x:c r="S272" s="32" t="n">
        <x:f>IF(G272="TSL",42+18*(1251-I272)/1250,IF(H272&lt;=1000,8,IF(H272&lt;=2000,14,16)))+7*LN(1+J272)+5*LN(1+K272)+9*N272+MIN(12,4*P272)-IF(Q272="基础功能词",30,0)</x:f>
        <x:v>65.16416616671934</x:v>
      </x:c>
      <x:c r="T272" s="32" t="str">
        <x:f>IF(Q272="基础功能词","基础",IF(R272="是",IF(S272&gt;=57.09,"S","A"),"B"))</x:f>
        <x:v>S</x:v>
      </x:c>
      <x:c r="U272" s="32" t="str"/>
      <x:c r="V272" s="11" t="str"/>
      <x:c r="W272" s="11" t="str">
        <x:v>https://www.newgeneralservicelist.com/toeic-service-list</x:v>
      </x:c>
      <x:c r="X272" s="11" t="str">
        <x:v>https://github.com/skywind3000/ECDICT</x:v>
      </x:c>
    </x:row>
    <x:row r="273">
      <x:c r="A273" s="30" t="n">
        <x:f>ROW()-1</x:f>
        <x:v>272</x:v>
      </x:c>
      <x:c r="B273" t="str">
        <x:v>accessible</x:v>
      </x:c>
      <x:c r="C273" t="str">
        <x:v>әk'sesәbl</x:v>
      </x:c>
      <x:c r="D273" t="str"/>
      <x:c r="E273" s="11" t="inlineStr">
        <x:is>
          <x:t xml:space="preserve">a. 易接近的；可进入的；可使用的；可获得的；可理解的</x:t>
        </x:is>
      </x:c>
      <x:c r="F273" s="11" t="str">
        <x:v>a. capable of being reached; s. capable of being read with comprehension; s. easily obtained; s. easy to get along with or talk to; friendly</x:v>
      </x:c>
      <x:c r="G273" s="30" t="str">
        <x:v>TSL</x:v>
      </x:c>
      <x:c r="H273" s="30"/>
      <x:c r="I273" s="30" t="n">
        <x:v>432</x:v>
      </x:c>
      <x:c r="J273" s="30" t="n">
        <x:v>4</x:v>
      </x:c>
      <x:c r="K273" s="30" t="n">
        <x:v>0</x:v>
      </x:c>
      <x:c r="L273" s="30" t="n">
        <x:v>1</x:v>
      </x:c>
      <x:c r="M273" s="30" t="n">
        <x:v>3</x:v>
      </x:c>
      <x:c r="N273" s="30" t="n">
        <x:v>0</x:v>
      </x:c>
      <x:c r="O273" s="11" t="str"/>
      <x:c r="P273" s="32" t="n">
        <x:v>0</x:v>
      </x:c>
      <x:c r="Q273" s="32" t="str"/>
      <x:c r="R273" s="32" t="str">
        <x:v>是</x:v>
      </x:c>
      <x:c r="S273" s="32" t="n">
        <x:f>IF(G273="TSL",42+18*(1251-I273)/1250,IF(H273&lt;=1000,8,IF(H273&lt;=2000,14,16)))+7*LN(1+J273)+5*LN(1+K273)+9*N273+MIN(12,4*P273)-IF(Q273="基础功能词",30,0)</x:f>
        <x:v>65.0596653870387</x:v>
      </x:c>
      <x:c r="T273" s="32" t="str">
        <x:f>IF(Q273="基础功能词","基础",IF(R273="是",IF(S273&gt;=57.09,"S","A"),"B"))</x:f>
        <x:v>S</x:v>
      </x:c>
      <x:c r="U273" s="32" t="str"/>
      <x:c r="V273" s="11" t="str"/>
      <x:c r="W273" s="11" t="str">
        <x:v>https://www.newgeneralservicelist.com/toeic-service-list</x:v>
      </x:c>
      <x:c r="X273" s="11" t="str">
        <x:v>https://github.com/skywind3000/ECDICT</x:v>
      </x:c>
    </x:row>
    <x:row r="274">
      <x:c r="A274" s="30" t="n">
        <x:f>ROW()-1</x:f>
        <x:v>273</x:v>
      </x:c>
      <x:c r="B274" t="str">
        <x:v>fountain</x:v>
      </x:c>
      <x:c r="C274" t="str">
        <x:v>'fauntin</x:v>
      </x:c>
      <x:c r="D274" t="str"/>
      <x:c r="E274" s="11" t="inlineStr">
        <x:is>
          <x:t xml:space="preserve">n. 喷泉；泉水；水源；本源</x:t>
        </x:is>
      </x:c>
      <x:c r="F274" s="11" t="str">
        <x:v>n. a structure from which an artificially produced jet of water arises; n. an artificially produced flow of water; n. a plumbing fixture that provides a flow of water</x:v>
      </x:c>
      <x:c r="G274" s="30" t="str">
        <x:v>TSL</x:v>
      </x:c>
      <x:c r="H274" s="30"/>
      <x:c r="I274" s="30" t="n">
        <x:v>332</x:v>
      </x:c>
      <x:c r="J274" s="30" t="n">
        <x:v>3</x:v>
      </x:c>
      <x:c r="K274" s="30" t="n">
        <x:v>0</x:v>
      </x:c>
      <x:c r="L274" s="30" t="n">
        <x:v>0</x:v>
      </x:c>
      <x:c r="M274" s="30" t="n">
        <x:v>3</x:v>
      </x:c>
      <x:c r="N274" s="30" t="n">
        <x:v>0</x:v>
      </x:c>
      <x:c r="O274" s="11" t="str"/>
      <x:c r="P274" s="32" t="n">
        <x:v>0</x:v>
      </x:c>
      <x:c r="Q274" s="32" t="str"/>
      <x:c r="R274" s="32" t="str">
        <x:v>是</x:v>
      </x:c>
      <x:c r="S274" s="32" t="n">
        <x:f>IF(G274="TSL",42+18*(1251-I274)/1250,IF(H274&lt;=1000,8,IF(H274&lt;=2000,14,16)))+7*LN(1+J274)+5*LN(1+K274)+9*N274+MIN(12,4*P274)-IF(Q274="基础功能词",30,0)</x:f>
        <x:v>64.93766052783923</x:v>
      </x:c>
      <x:c r="T274" s="32" t="str">
        <x:f>IF(Q274="基础功能词","基础",IF(R274="是",IF(S274&gt;=57.09,"S","A"),"B"))</x:f>
        <x:v>S</x:v>
      </x:c>
      <x:c r="U274" s="32" t="str"/>
      <x:c r="V274" s="11" t="str"/>
      <x:c r="W274" s="11" t="str">
        <x:v>https://www.newgeneralservicelist.com/toeic-service-list</x:v>
      </x:c>
      <x:c r="X274" s="11" t="str">
        <x:v>https://github.com/skywind3000/ECDICT</x:v>
      </x:c>
    </x:row>
    <x:row r="275">
      <x:c r="A275" s="30" t="n">
        <x:f>ROW()-1</x:f>
        <x:v>274</x:v>
      </x:c>
      <x:c r="B275" t="str">
        <x:v>terminal</x:v>
      </x:c>
      <x:c r="C275" t="str">
        <x:v>'tә:minәl</x:v>
      </x:c>
      <x:c r="D275" t="str"/>
      <x:c r="E275" s="11" t="inlineStr">
        <x:is>
          <x:t xml:space="preserve">n. 终点站, 航站楼, 终端机；a. 末端的, 终点的</x:t>
        </x:is>
      </x:c>
      <x:c r="F275" s="11" t="str">
        <x:v>n. station where transport vehicles load or unload passengers or goods; n. a contact on an electrical device (such as a battery) at which electric current enters or leaves; n. electronic equipment consisting of a device providing access to a computer; has a keyboard and display; </x:v>
      </x:c>
      <x:c r="G275" s="30" t="str">
        <x:v>TSL</x:v>
      </x:c>
      <x:c r="H275" s="30"/>
      <x:c r="I275" s="30" t="n">
        <x:v>193</x:v>
      </x:c>
      <x:c r="J275" s="30" t="n">
        <x:v>2</x:v>
      </x:c>
      <x:c r="K275" s="30" t="n">
        <x:v>0</x:v>
      </x:c>
      <x:c r="L275" s="30" t="n">
        <x:v>2</x:v>
      </x:c>
      <x:c r="M275" s="30" t="n">
        <x:v>0</x:v>
      </x:c>
      <x:c r="N275" s="30" t="n">
        <x:v>0</x:v>
      </x:c>
      <x:c r="O275" s="11" t="str"/>
      <x:c r="P275" s="32" t="n">
        <x:v>0</x:v>
      </x:c>
      <x:c r="Q275" s="32" t="str"/>
      <x:c r="R275" s="32" t="str">
        <x:v>是</x:v>
      </x:c>
      <x:c r="S275" s="32" t="n">
        <x:f>IF(G275="TSL",42+18*(1251-I275)/1250,IF(H275&lt;=1000,8,IF(H275&lt;=2000,14,16)))+7*LN(1+J275)+5*LN(1+K275)+9*N275+MIN(12,4*P275)-IF(Q275="基础功能词",30,0)</x:f>
        <x:v>64.92548602067677</x:v>
      </x:c>
      <x:c r="T275" s="32" t="str">
        <x:f>IF(Q275="基础功能词","基础",IF(R275="是",IF(S275&gt;=57.09,"S","A"),"B"))</x:f>
        <x:v>S</x:v>
      </x:c>
      <x:c r="U275" s="32" t="str"/>
      <x:c r="V275" s="11" t="str"/>
      <x:c r="W275" s="11" t="str">
        <x:v>https://www.newgeneralservicelist.com/toeic-service-list</x:v>
      </x:c>
      <x:c r="X275" s="11" t="str">
        <x:v>https://github.com/skywind3000/ECDICT</x:v>
      </x:c>
    </x:row>
    <x:row r="276">
      <x:c r="A276" s="30" t="n">
        <x:f>ROW()-1</x:f>
        <x:v>275</x:v>
      </x:c>
      <x:c r="B276" t="str">
        <x:v>ink</x:v>
      </x:c>
      <x:c r="C276" t="str">
        <x:v>iŋk</x:v>
      </x:c>
      <x:c r="D276" t="str"/>
      <x:c r="E276" s="11" t="inlineStr">
        <x:is>
          <x:t xml:space="preserve">n. 墨水，油墨；vt. 签署，涂墨水于</x:t>
        </x:is>
      </x:c>
      <x:c r="F276" s="11" t="str">
        <x:v>n. a liquid used for printing or writing or drawing; n. dark protective fluid ejected into the water by cuttlefish and other cephalopods; v. append one's signature to; v. mark, coat, cover, or stain with ink</x:v>
      </x:c>
      <x:c r="G276" s="30" t="str">
        <x:v>TSL</x:v>
      </x:c>
      <x:c r="H276" s="30"/>
      <x:c r="I276" s="30" t="n">
        <x:v>198</x:v>
      </x:c>
      <x:c r="J276" s="30" t="n">
        <x:v>2</x:v>
      </x:c>
      <x:c r="K276" s="30" t="n">
        <x:v>0</x:v>
      </x:c>
      <x:c r="L276" s="30" t="n">
        <x:v>0</x:v>
      </x:c>
      <x:c r="M276" s="30" t="n">
        <x:v>2</x:v>
      </x:c>
      <x:c r="N276" s="30" t="n">
        <x:v>0</x:v>
      </x:c>
      <x:c r="O276" s="11" t="str"/>
      <x:c r="P276" s="32" t="n">
        <x:v>0</x:v>
      </x:c>
      <x:c r="Q276" s="32" t="str"/>
      <x:c r="R276" s="32" t="str">
        <x:v>是</x:v>
      </x:c>
      <x:c r="S276" s="32" t="n">
        <x:f>IF(G276="TSL",42+18*(1251-I276)/1250,IF(H276&lt;=1000,8,IF(H276&lt;=2000,14,16)))+7*LN(1+J276)+5*LN(1+K276)+9*N276+MIN(12,4*P276)-IF(Q276="基础功能词",30,0)</x:f>
        <x:v>64.85348602067677</x:v>
      </x:c>
      <x:c r="T276" s="32" t="str">
        <x:f>IF(Q276="基础功能词","基础",IF(R276="是",IF(S276&gt;=57.09,"S","A"),"B"))</x:f>
        <x:v>S</x:v>
      </x:c>
      <x:c r="U276" s="32" t="str"/>
      <x:c r="V276" s="11" t="str"/>
      <x:c r="W276" s="11" t="str">
        <x:v>https://www.newgeneralservicelist.com/toeic-service-list</x:v>
      </x:c>
      <x:c r="X276" s="11" t="str">
        <x:v>https://github.com/skywind3000/ECDICT</x:v>
      </x:c>
    </x:row>
    <x:row r="277">
      <x:c r="A277" s="30" t="n">
        <x:f>ROW()-1</x:f>
        <x:v>276</x:v>
      </x:c>
      <x:c r="B277" t="str">
        <x:v>supervise</x:v>
      </x:c>
      <x:c r="C277" t="str">
        <x:v>'sju:pәvaiz</x:v>
      </x:c>
      <x:c r="D277" t="str"/>
      <x:c r="E277" s="11" t="str">
        <x:v>v. 监督, 管理, 指导</x:v>
      </x:c>
      <x:c r="F277" s="11" t="str">
        <x:v>v watch and direct; v keep tabs on; keep an eye on; keep under surveillance</x:v>
      </x:c>
      <x:c r="G277" s="30" t="str">
        <x:v>TSL</x:v>
      </x:c>
      <x:c r="H277" s="30"/>
      <x:c r="I277" s="30" t="n">
        <x:v>199</x:v>
      </x:c>
      <x:c r="J277" s="30" t="n">
        <x:v>2</x:v>
      </x:c>
      <x:c r="K277" s="30" t="n">
        <x:v>0</x:v>
      </x:c>
      <x:c r="L277" s="30" t="n">
        <x:v>0</x:v>
      </x:c>
      <x:c r="M277" s="30" t="n">
        <x:v>2</x:v>
      </x:c>
      <x:c r="N277" s="30" t="n">
        <x:v>0</x:v>
      </x:c>
      <x:c r="O277" s="11" t="str"/>
      <x:c r="P277" s="32" t="n">
        <x:v>0</x:v>
      </x:c>
      <x:c r="Q277" s="32" t="str"/>
      <x:c r="R277" s="32" t="str">
        <x:v>是</x:v>
      </x:c>
      <x:c r="S277" s="32" t="n">
        <x:f>IF(G277="TSL",42+18*(1251-I277)/1250,IF(H277&lt;=1000,8,IF(H277&lt;=2000,14,16)))+7*LN(1+J277)+5*LN(1+K277)+9*N277+MIN(12,4*P277)-IF(Q277="基础功能词",30,0)</x:f>
        <x:v>64.83908602067677</x:v>
      </x:c>
      <x:c r="T277" s="32" t="str">
        <x:f>IF(Q277="基础功能词","基础",IF(R277="是",IF(S277&gt;=57.09,"S","A"),"B"))</x:f>
        <x:v>S</x:v>
      </x:c>
      <x:c r="U277" s="32" t="str"/>
      <x:c r="V277" s="11" t="str"/>
      <x:c r="W277" s="11" t="str">
        <x:v>https://www.newgeneralservicelist.com/toeic-service-list</x:v>
      </x:c>
      <x:c r="X277" s="11" t="str">
        <x:v>https://github.com/skywind3000/ECDICT</x:v>
      </x:c>
    </x:row>
    <x:row r="278">
      <x:c r="A278" s="30" t="n">
        <x:f>ROW()-1</x:f>
        <x:v>277</x:v>
      </x:c>
      <x:c r="B278" t="str">
        <x:v>incomplete</x:v>
      </x:c>
      <x:c r="C278" t="str">
        <x:v>.inkәm'pli:t</x:v>
      </x:c>
      <x:c r="D278" t="str"/>
      <x:c r="E278" s="11" t="inlineStr">
        <x:is>
          <x:t xml:space="preserve">a. 不完全的，未完成的，不完善的</x:t>
        </x:is>
      </x:c>
      <x:c r="F278" s="11" t="str">
        <x:v>a. not complete or total; not completed; s. not yet finished</x:v>
      </x:c>
      <x:c r="G278" s="30" t="str">
        <x:v>TSL</x:v>
      </x:c>
      <x:c r="H278" s="30"/>
      <x:c r="I278" s="30" t="n">
        <x:v>243</x:v>
      </x:c>
      <x:c r="J278" s="30" t="n">
        <x:v>1</x:v>
      </x:c>
      <x:c r="K278" s="30" t="n">
        <x:v>1</x:v>
      </x:c>
      <x:c r="L278" s="30" t="n">
        <x:v>0</x:v>
      </x:c>
      <x:c r="M278" s="30" t="n">
        <x:v>0</x:v>
      </x:c>
      <x:c r="N278" s="30" t="n">
        <x:v>0</x:v>
      </x:c>
      <x:c r="O278" s="11" t="str"/>
      <x:c r="P278" s="32" t="n">
        <x:v>0</x:v>
      </x:c>
      <x:c r="Q278" s="32" t="str"/>
      <x:c r="R278" s="32" t="str">
        <x:v>是</x:v>
      </x:c>
      <x:c r="S278" s="32" t="n">
        <x:f>IF(G278="TSL",42+18*(1251-I278)/1250,IF(H278&lt;=1000,8,IF(H278&lt;=2000,14,16)))+7*LN(1+J278)+5*LN(1+K278)+9*N278+MIN(12,4*P278)-IF(Q278="基础功能词",30,0)</x:f>
        <x:v>64.83296616671934</x:v>
      </x:c>
      <x:c r="T278" s="32" t="str">
        <x:f>IF(Q278="基础功能词","基础",IF(R278="是",IF(S278&gt;=57.09,"S","A"),"B"))</x:f>
        <x:v>S</x:v>
      </x:c>
      <x:c r="U278" s="32" t="str"/>
      <x:c r="V278" s="11" t="str"/>
      <x:c r="W278" s="11" t="str">
        <x:v>https://www.newgeneralservicelist.com/toeic-service-list</x:v>
      </x:c>
      <x:c r="X278" s="11" t="str">
        <x:v>https://github.com/skywind3000/ECDICT</x:v>
      </x:c>
    </x:row>
    <x:row r="279">
      <x:c r="A279" s="30" t="n">
        <x:f>ROW()-1</x:f>
        <x:v>278</x:v>
      </x:c>
      <x:c r="B279" t="str">
        <x:v>cleaner</x:v>
      </x:c>
      <x:c r="C279" t="str">
        <x:v>'kli:nә</x:v>
      </x:c>
      <x:c r="D279" t="str"/>
      <x:c r="E279" s="11" t="inlineStr">
        <x:is>
          <x:t xml:space="preserve">n. 清洁工人；清洁剂；干洗商；a. 更清洁的</x:t>
        </x:is>
      </x:c>
      <x:c r="F279" s="11" t="str">
        <x:v>n. the operator of dry-cleaning establishment; n. someone whose occupation is cleaning</x:v>
      </x:c>
      <x:c r="G279" s="30" t="str">
        <x:v>TSL</x:v>
      </x:c>
      <x:c r="H279" s="30"/>
      <x:c r="I279" s="30" t="n">
        <x:v>201</x:v>
      </x:c>
      <x:c r="J279" s="30" t="n">
        <x:v>2</x:v>
      </x:c>
      <x:c r="K279" s="30" t="n">
        <x:v>0</x:v>
      </x:c>
      <x:c r="L279" s="30" t="n">
        <x:v>0</x:v>
      </x:c>
      <x:c r="M279" s="30" t="n">
        <x:v>2</x:v>
      </x:c>
      <x:c r="N279" s="30" t="n">
        <x:v>0</x:v>
      </x:c>
      <x:c r="O279" s="11" t="str"/>
      <x:c r="P279" s="32" t="n">
        <x:v>0</x:v>
      </x:c>
      <x:c r="Q279" s="32" t="str"/>
      <x:c r="R279" s="32" t="str">
        <x:v>是</x:v>
      </x:c>
      <x:c r="S279" s="32" t="n">
        <x:f>IF(G279="TSL",42+18*(1251-I279)/1250,IF(H279&lt;=1000,8,IF(H279&lt;=2000,14,16)))+7*LN(1+J279)+5*LN(1+K279)+9*N279+MIN(12,4*P279)-IF(Q279="基础功能词",30,0)</x:f>
        <x:v>64.81028602067677</x:v>
      </x:c>
      <x:c r="T279" s="32" t="str">
        <x:f>IF(Q279="基础功能词","基础",IF(R279="是",IF(S279&gt;=57.09,"S","A"),"B"))</x:f>
        <x:v>S</x:v>
      </x:c>
      <x:c r="U279" s="32" t="str"/>
      <x:c r="V279" s="11" t="str"/>
      <x:c r="W279" s="11" t="str">
        <x:v>https://www.newgeneralservicelist.com/toeic-service-list</x:v>
      </x:c>
      <x:c r="X279" s="11" t="str">
        <x:v>https://github.com/skywind3000/ECDICT</x:v>
      </x:c>
    </x:row>
    <x:row r="280">
      <x:c r="A280" s="30" t="n">
        <x:f>ROW()-1</x:f>
        <x:v>279</x:v>
      </x:c>
      <x:c r="B280" t="str">
        <x:v>durable</x:v>
      </x:c>
      <x:c r="C280" t="str">
        <x:v>'djurәbl</x:v>
      </x:c>
      <x:c r="D280" t="str"/>
      <x:c r="E280" s="11" t="str">
        <x:v>a. 持久的, 耐用的</x:v>
      </x:c>
      <x:c r="F280" s="11" t="str">
        <x:v>s. existing for a long time; s. capable of withstanding wear and tear and decay; s. very long lasting</x:v>
      </x:c>
      <x:c r="G280" s="30" t="str">
        <x:v>TSL</x:v>
      </x:c>
      <x:c r="H280" s="30"/>
      <x:c r="I280" s="30" t="n">
        <x:v>442</x:v>
      </x:c>
      <x:c r="J280" s="30" t="n">
        <x:v>2</x:v>
      </x:c>
      <x:c r="K280" s="30" t="n">
        <x:v>1</x:v>
      </x:c>
      <x:c r="L280" s="30" t="n">
        <x:v>1</x:v>
      </x:c>
      <x:c r="M280" s="30" t="n">
        <x:v>0</x:v>
      </x:c>
      <x:c r="N280" s="30" t="n">
        <x:v>0</x:v>
      </x:c>
      <x:c r="O280" s="11" t="str"/>
      <x:c r="P280" s="32" t="n">
        <x:v>0</x:v>
      </x:c>
      <x:c r="Q280" s="32" t="str"/>
      <x:c r="R280" s="32" t="str">
        <x:v>是</x:v>
      </x:c>
      <x:c r="S280" s="32" t="n">
        <x:f>IF(G280="TSL",42+18*(1251-I280)/1250,IF(H280&lt;=1000,8,IF(H280&lt;=2000,14,16)))+7*LN(1+J280)+5*LN(1+K280)+9*N280+MIN(12,4*P280)-IF(Q280="基础功能词",30,0)</x:f>
        <x:v>64.8056219234765</x:v>
      </x:c>
      <x:c r="T280" s="32" t="str">
        <x:f>IF(Q280="基础功能词","基础",IF(R280="是",IF(S280&gt;=57.09,"S","A"),"B"))</x:f>
        <x:v>S</x:v>
      </x:c>
      <x:c r="U280" s="32" t="str"/>
      <x:c r="V280" s="11" t="str"/>
      <x:c r="W280" s="11" t="str">
        <x:v>https://www.newgeneralservicelist.com/toeic-service-list</x:v>
      </x:c>
      <x:c r="X280" s="11" t="str">
        <x:v>https://github.com/skywind3000/ECDICT</x:v>
      </x:c>
    </x:row>
    <x:row r="281">
      <x:c r="A281" s="30" t="n">
        <x:f>ROW()-1</x:f>
        <x:v>280</x:v>
      </x:c>
      <x:c r="B281" t="str">
        <x:v>patience</x:v>
      </x:c>
      <x:c r="C281" t="str">
        <x:v>'peiʃәns</x:v>
      </x:c>
      <x:c r="D281" t="str"/>
      <x:c r="E281" s="11" t="str">
        <x:v>n. 耐性, 忍耐</x:v>
      </x:c>
      <x:c r="F281" s="11" t="str">
        <x:v>n. good-natured tolerance of delay or incompetence</x:v>
      </x:c>
      <x:c r="G281" s="30" t="str">
        <x:v>TSL</x:v>
      </x:c>
      <x:c r="H281" s="30"/>
      <x:c r="I281" s="30" t="n">
        <x:v>447</x:v>
      </x:c>
      <x:c r="J281" s="30" t="n">
        <x:v>2</x:v>
      </x:c>
      <x:c r="K281" s="30" t="n">
        <x:v>1</x:v>
      </x:c>
      <x:c r="L281" s="30" t="n">
        <x:v>0</x:v>
      </x:c>
      <x:c r="M281" s="30" t="n">
        <x:v>1</x:v>
      </x:c>
      <x:c r="N281" s="30" t="n">
        <x:v>0</x:v>
      </x:c>
      <x:c r="O281" s="11" t="str"/>
      <x:c r="P281" s="32" t="n">
        <x:v>0</x:v>
      </x:c>
      <x:c r="Q281" s="32" t="str"/>
      <x:c r="R281" s="32" t="str">
        <x:v>是</x:v>
      </x:c>
      <x:c r="S281" s="32" t="n">
        <x:f>IF(G281="TSL",42+18*(1251-I281)/1250,IF(H281&lt;=1000,8,IF(H281&lt;=2000,14,16)))+7*LN(1+J281)+5*LN(1+K281)+9*N281+MIN(12,4*P281)-IF(Q281="基础功能词",30,0)</x:f>
        <x:v>64.73362192347649</x:v>
      </x:c>
      <x:c r="T281" s="32" t="str">
        <x:f>IF(Q281="基础功能词","基础",IF(R281="是",IF(S281&gt;=57.09,"S","A"),"B"))</x:f>
        <x:v>S</x:v>
      </x:c>
      <x:c r="U281" s="32" t="str"/>
      <x:c r="V281" s="11" t="str"/>
      <x:c r="W281" s="11" t="str">
        <x:v>https://www.newgeneralservicelist.com/toeic-service-list</x:v>
      </x:c>
      <x:c r="X281" s="11" t="str">
        <x:v>https://github.com/skywind3000/ECDICT</x:v>
      </x:c>
    </x:row>
    <x:row r="282">
      <x:c r="A282" s="30" t="n">
        <x:f>ROW()-1</x:f>
        <x:v>281</x:v>
      </x:c>
      <x:c r="B282" t="str">
        <x:v>new</x:v>
      </x:c>
      <x:c r="C282" t="str">
        <x:v>nju:</x:v>
      </x:c>
      <x:c r="D282" t="str"/>
      <x:c r="E282" s="11" t="inlineStr">
        <x:is>
          <x:t xml:space="preserve">a. 新的, 最近的, 陌生的, 不熟悉的</x:t>
        </x:is>
      </x:c>
      <x:c r="F282" s="11" t="str">
        <x:v>a. not of long duration; having just (or relatively recently) come into being or been made or acquired or discovered; s. having no previous example or precedent or parallel; s. other than the former one(s); different; a. unaffected by use or exposure</x:v>
      </x:c>
      <x:c r="G282" s="30" t="str">
        <x:v>NGSL</x:v>
      </x:c>
      <x:c r="H282" s="30" t="n">
        <x:v>79</x:v>
      </x:c>
      <x:c r="I282" s="30"/>
      <x:c r="J282" s="30" t="n">
        <x:v>204</x:v>
      </x:c>
      <x:c r="K282" s="30" t="n">
        <x:v>48</x:v>
      </x:c>
      <x:c r="L282" s="30" t="n">
        <x:v>11</x:v>
      </x:c>
      <x:c r="M282" s="30" t="n">
        <x:v>145</x:v>
      </x:c>
      <x:c r="N282" s="30" t="n">
        <x:v>0</x:v>
      </x:c>
      <x:c r="O282" s="11" t="str"/>
      <x:c r="P282" s="32" t="n">
        <x:v>0</x:v>
      </x:c>
      <x:c r="Q282" s="32" t="str"/>
      <x:c r="R282" s="32" t="str">
        <x:v>是</x:v>
      </x:c>
      <x:c r="S282" s="32" t="n">
        <x:f>IF(G282="TSL",42+18*(1251-I282)/1250,IF(H282&lt;=1000,8,IF(H282&lt;=2000,14,16)))+7*LN(1+J282)+5*LN(1+K282)+9*N282+MIN(12,4*P282)-IF(Q282="基础功能词",30,0)</x:f>
        <x:v>64.72017134452199</x:v>
      </x:c>
      <x:c r="T282" s="32" t="str">
        <x:f>IF(Q282="基础功能词","基础",IF(R282="是",IF(S282&gt;=57.09,"S","A"),"B"))</x:f>
        <x:v>S</x:v>
      </x:c>
      <x:c r="U282" s="32" t="str"/>
      <x:c r="V282" s="11" t="str"/>
      <x:c r="W282" s="11" t="str">
        <x:v>https://www.newgeneralservicelist.com/new-general-service-list</x:v>
      </x:c>
      <x:c r="X282" s="11" t="str">
        <x:v>https://github.com/skywind3000/ECDICT</x:v>
      </x:c>
    </x:row>
    <x:row r="283">
      <x:c r="A283" s="30" t="n">
        <x:f>ROW()-1</x:f>
        <x:v>282</x:v>
      </x:c>
      <x:c r="B283" t="str">
        <x:v>unexpected</x:v>
      </x:c>
      <x:c r="C283" t="str">
        <x:v>.ʌnik'spektid</x:v>
      </x:c>
      <x:c r="D283" t="str"/>
      <x:c r="E283" s="11" t="inlineStr">
        <x:is>
          <x:t xml:space="preserve">a. 料想不到的, 突然的, 意外的</x:t>
        </x:is>
      </x:c>
      <x:c r="F283" s="11" t="str">
        <x:v>a. not expected or anticipated</x:v>
      </x:c>
      <x:c r="G283" s="30" t="str">
        <x:v>TSL</x:v>
      </x:c>
      <x:c r="H283" s="30"/>
      <x:c r="I283" s="30" t="n">
        <x:v>589</x:v>
      </x:c>
      <x:c r="J283" s="30" t="n">
        <x:v>3</x:v>
      </x:c>
      <x:c r="K283" s="30" t="n">
        <x:v>1</x:v>
      </x:c>
      <x:c r="L283" s="30" t="n">
        <x:v>0</x:v>
      </x:c>
      <x:c r="M283" s="30" t="n">
        <x:v>2</x:v>
      </x:c>
      <x:c r="N283" s="30" t="n">
        <x:v>0</x:v>
      </x:c>
      <x:c r="O283" s="11" t="str"/>
      <x:c r="P283" s="32" t="n">
        <x:v>0</x:v>
      </x:c>
      <x:c r="Q283" s="32" t="str"/>
      <x:c r="R283" s="32" t="str">
        <x:v>是</x:v>
      </x:c>
      <x:c r="S283" s="32" t="n">
        <x:f>IF(G283="TSL",42+18*(1251-I283)/1250,IF(H283&lt;=1000,8,IF(H283&lt;=2000,14,16)))+7*LN(1+J283)+5*LN(1+K283)+9*N283+MIN(12,4*P283)-IF(Q283="基础功能词",30,0)</x:f>
        <x:v>64.70259643063896</x:v>
      </x:c>
      <x:c r="T283" s="32" t="str">
        <x:f>IF(Q283="基础功能词","基础",IF(R283="是",IF(S283&gt;=57.09,"S","A"),"B"))</x:f>
        <x:v>S</x:v>
      </x:c>
      <x:c r="U283" s="32" t="str"/>
      <x:c r="V283" s="11" t="str"/>
      <x:c r="W283" s="11" t="str">
        <x:v>https://www.newgeneralservicelist.com/toeic-service-list</x:v>
      </x:c>
      <x:c r="X283" s="11" t="str">
        <x:v>https://github.com/skywind3000/ECDICT</x:v>
      </x:c>
    </x:row>
    <x:row r="284">
      <x:c r="A284" s="30" t="n">
        <x:f>ROW()-1</x:f>
        <x:v>283</x:v>
      </x:c>
      <x:c r="B284" t="str">
        <x:v>revision</x:v>
      </x:c>
      <x:c r="C284" t="str">
        <x:v>ri'viʒәn</x:v>
      </x:c>
      <x:c r="D284" t="str"/>
      <x:c r="E284" s="11" t="inlineStr">
        <x:is>
          <x:t xml:space="preserve">n. 修订；修改；修正；修订版</x:t>
        </x:is>
      </x:c>
      <x:c r="F284" s="11" t="str">
        <x:v>n. the act of revising or altering (involving reconsideration and modification); n. the act of rewriting something</x:v>
      </x:c>
      <x:c r="G284" s="30" t="str">
        <x:v>TSL</x:v>
      </x:c>
      <x:c r="H284" s="30"/>
      <x:c r="I284" s="30" t="n">
        <x:v>450</x:v>
      </x:c>
      <x:c r="J284" s="30" t="n">
        <x:v>2</x:v>
      </x:c>
      <x:c r="K284" s="30" t="n">
        <x:v>1</x:v>
      </x:c>
      <x:c r="L284" s="30" t="n">
        <x:v>0</x:v>
      </x:c>
      <x:c r="M284" s="30" t="n">
        <x:v>1</x:v>
      </x:c>
      <x:c r="N284" s="30" t="n">
        <x:v>0</x:v>
      </x:c>
      <x:c r="O284" s="11" t="str"/>
      <x:c r="P284" s="32" t="n">
        <x:v>0</x:v>
      </x:c>
      <x:c r="Q284" s="32" t="str"/>
      <x:c r="R284" s="32" t="str">
        <x:v>是</x:v>
      </x:c>
      <x:c r="S284" s="32" t="n">
        <x:f>IF(G284="TSL",42+18*(1251-I284)/1250,IF(H284&lt;=1000,8,IF(H284&lt;=2000,14,16)))+7*LN(1+J284)+5*LN(1+K284)+9*N284+MIN(12,4*P284)-IF(Q284="基础功能词",30,0)</x:f>
        <x:v>64.69042192347649</x:v>
      </x:c>
      <x:c r="T284" s="32" t="str">
        <x:f>IF(Q284="基础功能词","基础",IF(R284="是",IF(S284&gt;=57.09,"S","A"),"B"))</x:f>
        <x:v>S</x:v>
      </x:c>
      <x:c r="U284" s="32" t="str"/>
      <x:c r="V284" s="11" t="str"/>
      <x:c r="W284" s="11" t="str">
        <x:v>https://www.newgeneralservicelist.com/toeic-service-list</x:v>
      </x:c>
      <x:c r="X284" s="11" t="str">
        <x:v>https://github.com/skywind3000/ECDICT</x:v>
      </x:c>
    </x:row>
    <x:row r="285">
      <x:c r="A285" s="30" t="n">
        <x:f>ROW()-1</x:f>
        <x:v>284</x:v>
      </x:c>
      <x:c r="B285" t="str">
        <x:v>refreshment</x:v>
      </x:c>
      <x:c r="C285" t="str">
        <x:v>ri'freʃmәnt</x:v>
      </x:c>
      <x:c r="D285" t="str"/>
      <x:c r="E285" s="11" t="inlineStr">
        <x:is>
          <x:t xml:space="preserve">n. 点心；茶点；饮料</x:t>
        </x:is>
      </x:c>
      <x:c r="F285" s="11" t="str">
        <x:v>n. snacks and drinks served as a light meal; n. activity that refreshes and recreates; activity that renews your health and spirits by enjoyment and relaxation</x:v>
      </x:c>
      <x:c r="G285" s="30" t="str">
        <x:v>TSL</x:v>
      </x:c>
      <x:c r="H285" s="30"/>
      <x:c r="I285" s="30" t="n">
        <x:v>211</x:v>
      </x:c>
      <x:c r="J285" s="30" t="n">
        <x:v>2</x:v>
      </x:c>
      <x:c r="K285" s="30" t="n">
        <x:v>0</x:v>
      </x:c>
      <x:c r="L285" s="30" t="n">
        <x:v>0</x:v>
      </x:c>
      <x:c r="M285" s="30" t="n">
        <x:v>2</x:v>
      </x:c>
      <x:c r="N285" s="30" t="n">
        <x:v>0</x:v>
      </x:c>
      <x:c r="O285" s="11" t="str"/>
      <x:c r="P285" s="32" t="n">
        <x:v>0</x:v>
      </x:c>
      <x:c r="Q285" s="32" t="str"/>
      <x:c r="R285" s="32" t="str">
        <x:v>是</x:v>
      </x:c>
      <x:c r="S285" s="32" t="n">
        <x:f>IF(G285="TSL",42+18*(1251-I285)/1250,IF(H285&lt;=1000,8,IF(H285&lt;=2000,14,16)))+7*LN(1+J285)+5*LN(1+K285)+9*N285+MIN(12,4*P285)-IF(Q285="基础功能词",30,0)</x:f>
        <x:v>64.66628602067676</x:v>
      </x:c>
      <x:c r="T285" s="32" t="str">
        <x:f>IF(Q285="基础功能词","基础",IF(R285="是",IF(S285&gt;=57.09,"S","A"),"B"))</x:f>
        <x:v>S</x:v>
      </x:c>
      <x:c r="U285" s="32" t="str"/>
      <x:c r="V285" s="11" t="str"/>
      <x:c r="W285" s="11" t="str">
        <x:v>https://www.newgeneralservicelist.com/toeic-service-list</x:v>
      </x:c>
      <x:c r="X285" s="11" t="str">
        <x:v>https://github.com/skywind3000/ECDICT</x:v>
      </x:c>
    </x:row>
    <x:row r="286">
      <x:c r="A286" s="30" t="n">
        <x:f>ROW()-1</x:f>
        <x:v>285</x:v>
      </x:c>
      <x:c r="B286" t="str">
        <x:v>administrative</x:v>
      </x:c>
      <x:c r="C286" t="str">
        <x:v>әd'ministrәtiv</x:v>
      </x:c>
      <x:c r="D286" t="str"/>
      <x:c r="E286" s="11" t="inlineStr">
        <x:is>
          <x:t xml:space="preserve">a. 管理的, 行政的</x:t>
        </x:is>
      </x:c>
      <x:c r="F286" s="11" t="str">
        <x:v>a. of or relating to or responsible for administration</x:v>
      </x:c>
      <x:c r="G286" s="30" t="str">
        <x:v>TSL</x:v>
      </x:c>
      <x:c r="H286" s="30"/>
      <x:c r="I286" s="30" t="n">
        <x:v>212</x:v>
      </x:c>
      <x:c r="J286" s="30" t="n">
        <x:v>2</x:v>
      </x:c>
      <x:c r="K286" s="30" t="n">
        <x:v>0</x:v>
      </x:c>
      <x:c r="L286" s="30" t="n">
        <x:v>2</x:v>
      </x:c>
      <x:c r="M286" s="30" t="n">
        <x:v>0</x:v>
      </x:c>
      <x:c r="N286" s="30" t="n">
        <x:v>0</x:v>
      </x:c>
      <x:c r="O286" s="11" t="str"/>
      <x:c r="P286" s="32" t="n">
        <x:v>0</x:v>
      </x:c>
      <x:c r="Q286" s="32" t="str"/>
      <x:c r="R286" s="32" t="str">
        <x:v>是</x:v>
      </x:c>
      <x:c r="S286" s="32" t="n">
        <x:f>IF(G286="TSL",42+18*(1251-I286)/1250,IF(H286&lt;=1000,8,IF(H286&lt;=2000,14,16)))+7*LN(1+J286)+5*LN(1+K286)+9*N286+MIN(12,4*P286)-IF(Q286="基础功能词",30,0)</x:f>
        <x:v>64.65188602067677</x:v>
      </x:c>
      <x:c r="T286" s="32" t="str">
        <x:f>IF(Q286="基础功能词","基础",IF(R286="是",IF(S286&gt;=57.09,"S","A"),"B"))</x:f>
        <x:v>S</x:v>
      </x:c>
      <x:c r="U286" s="32" t="str"/>
      <x:c r="V286" s="11" t="str"/>
      <x:c r="W286" s="11" t="str">
        <x:v>https://www.newgeneralservicelist.com/toeic-service-list</x:v>
      </x:c>
      <x:c r="X286" s="11" t="str">
        <x:v>https://github.com/skywind3000/ECDICT</x:v>
      </x:c>
    </x:row>
    <x:row r="287">
      <x:c r="A287" s="30" t="n">
        <x:f>ROW()-1</x:f>
        <x:v>286</x:v>
      </x:c>
      <x:c r="B287" t="str">
        <x:v>caution</x:v>
      </x:c>
      <x:c r="C287" t="str">
        <x:v>'kɒ:ʃәn</x:v>
      </x:c>
      <x:c r="D287" t="str"/>
      <x:c r="E287" s="11" t="inlineStr">
        <x:is>
          <x:t xml:space="preserve">n. 小心，慎重，警示；vt. 警告</x:t>
        </x:is>
      </x:c>
      <x:c r="F287" s="11" t="str">
        <x:v>n. the trait of being cautious; being attentive to possible danger; n. a warning against certain acts; n. judiciousness in avoiding harm or danger; v. warn strongly; put on guard</x:v>
      </x:c>
      <x:c r="G287" s="30" t="str">
        <x:v>TSL</x:v>
      </x:c>
      <x:c r="H287" s="30"/>
      <x:c r="I287" s="30" t="n">
        <x:v>593</x:v>
      </x:c>
      <x:c r="J287" s="30" t="n">
        <x:v>3</x:v>
      </x:c>
      <x:c r="K287" s="30" t="n">
        <x:v>1</x:v>
      </x:c>
      <x:c r="L287" s="30" t="n">
        <x:v>0</x:v>
      </x:c>
      <x:c r="M287" s="30" t="n">
        <x:v>2</x:v>
      </x:c>
      <x:c r="N287" s="30" t="n">
        <x:v>0</x:v>
      </x:c>
      <x:c r="O287" s="11" t="str"/>
      <x:c r="P287" s="32" t="n">
        <x:v>0</x:v>
      </x:c>
      <x:c r="Q287" s="32" t="str"/>
      <x:c r="R287" s="32" t="str">
        <x:v>是</x:v>
      </x:c>
      <x:c r="S287" s="32" t="n">
        <x:f>IF(G287="TSL",42+18*(1251-I287)/1250,IF(H287&lt;=1000,8,IF(H287&lt;=2000,14,16)))+7*LN(1+J287)+5*LN(1+K287)+9*N287+MIN(12,4*P287)-IF(Q287="基础功能词",30,0)</x:f>
        <x:v>64.64499643063895</x:v>
      </x:c>
      <x:c r="T287" s="32" t="str">
        <x:f>IF(Q287="基础功能词","基础",IF(R287="是",IF(S287&gt;=57.09,"S","A"),"B"))</x:f>
        <x:v>S</x:v>
      </x:c>
      <x:c r="U287" s="32" t="str"/>
      <x:c r="V287" s="11" t="str"/>
      <x:c r="W287" s="11" t="str">
        <x:v>https://www.newgeneralservicelist.com/toeic-service-list</x:v>
      </x:c>
      <x:c r="X287" s="11" t="str">
        <x:v>https://github.com/skywind3000/ECDICT</x:v>
      </x:c>
    </x:row>
    <x:row r="288">
      <x:c r="A288" s="30" t="n">
        <x:f>ROW()-1</x:f>
        <x:v>287</x:v>
      </x:c>
      <x:c r="B288" t="str">
        <x:v>should</x:v>
      </x:c>
      <x:c r="C288" t="str">
        <x:v>ʃud</x:v>
      </x:c>
      <x:c r="D288" t="str"/>
      <x:c r="E288" s="11" t="inlineStr">
        <x:is>
          <x:t xml:space="preserve">aux. 应该；（表推测）应该会；万一，如果（Should...）</x:t>
        </x:is>
      </x:c>
      <x:c r="F288" s="11" t="str">
        <x:v>imp. of Shall; imp. Used as an auxiliary verb, to express a conditional or; contingent act or state, or as a supposition of an actual fact; also,; to express moral obligation (see Shall); e. g.: they should have come; last week; if I should go; I should think you could go.</x:v>
      </x:c>
      <x:c r="G288" s="30" t="str">
        <x:v>NGSL</x:v>
      </x:c>
      <x:c r="H288" s="30" t="n">
        <x:v>89</x:v>
      </x:c>
      <x:c r="I288" s="30"/>
      <x:c r="J288" s="30" t="n">
        <x:v>122</x:v>
      </x:c>
      <x:c r="K288" s="30" t="n">
        <x:v>15</x:v>
      </x:c>
      <x:c r="L288" s="30" t="n">
        <x:v>9</x:v>
      </x:c>
      <x:c r="M288" s="30" t="n">
        <x:v>98</x:v>
      </x:c>
      <x:c r="N288" s="30" t="n">
        <x:v>1</x:v>
      </x:c>
      <x:c r="O288" s="11" t="str"/>
      <x:c r="P288" s="32" t="n">
        <x:v>0</x:v>
      </x:c>
      <x:c r="Q288" s="32" t="str"/>
      <x:c r="R288" s="32" t="str">
        <x:v>是</x:v>
      </x:c>
      <x:c r="S288" s="32" t="n">
        <x:f>IF(G288="TSL",42+18*(1251-I288)/1250,IF(H288&lt;=1000,8,IF(H288&lt;=2000,14,16)))+7*LN(1+J288)+5*LN(1+K288)+9*N288+MIN(12,4*P288)-IF(Q288="基础功能词",30,0)</x:f>
        <x:v>64.54823409880584</x:v>
      </x:c>
      <x:c r="T288" s="32" t="str">
        <x:f>IF(Q288="基础功能词","基础",IF(R288="是",IF(S288&gt;=57.09,"S","A"),"B"))</x:f>
        <x:v>S</x:v>
      </x:c>
      <x:c r="U288" s="32" t="str"/>
      <x:c r="V288" s="11" t="str"/>
      <x:c r="W288" s="11" t="str">
        <x:v>https://www.newgeneralservicelist.com/new-general-service-list</x:v>
      </x:c>
      <x:c r="X288" s="11" t="str">
        <x:v>https://github.com/skywind3000/ECDICT</x:v>
      </x:c>
    </x:row>
    <x:row r="289">
      <x:c r="A289" s="30" t="n">
        <x:f>ROW()-1</x:f>
        <x:v>288</x:v>
      </x:c>
      <x:c r="B289" t="str">
        <x:v>auto</x:v>
      </x:c>
      <x:c r="C289" t="str">
        <x:v>'ɒ:tәu</x:v>
      </x:c>
      <x:c r="D289" t="str"/>
      <x:c r="E289" s="11" t="inlineStr">
        <x:is>
          <x:t xml:space="preserve">n. 汽车</x:t>
        </x:is>
      </x:c>
      <x:c r="F289" s="11" t="str">
        <x:v>n a motor vehicle with four wheels; usually propelled by an internal combustion engine</x:v>
      </x:c>
      <x:c r="G289" s="30" t="str">
        <x:v>TSL</x:v>
      </x:c>
      <x:c r="H289" s="30"/>
      <x:c r="I289" s="30" t="n">
        <x:v>361</x:v>
      </x:c>
      <x:c r="J289" s="30" t="n">
        <x:v>3</x:v>
      </x:c>
      <x:c r="K289" s="30" t="n">
        <x:v>0</x:v>
      </x:c>
      <x:c r="L289" s="30" t="n">
        <x:v>0</x:v>
      </x:c>
      <x:c r="M289" s="30" t="n">
        <x:v>3</x:v>
      </x:c>
      <x:c r="N289" s="30" t="n">
        <x:v>0</x:v>
      </x:c>
      <x:c r="O289" s="11" t="str"/>
      <x:c r="P289" s="32" t="n">
        <x:v>0</x:v>
      </x:c>
      <x:c r="Q289" s="32" t="str"/>
      <x:c r="R289" s="32" t="str">
        <x:v>是</x:v>
      </x:c>
      <x:c r="S289" s="32" t="n">
        <x:f>IF(G289="TSL",42+18*(1251-I289)/1250,IF(H289&lt;=1000,8,IF(H289&lt;=2000,14,16)))+7*LN(1+J289)+5*LN(1+K289)+9*N289+MIN(12,4*P289)-IF(Q289="基础功能词",30,0)</x:f>
        <x:v>64.52006052783923</x:v>
      </x:c>
      <x:c r="T289" s="32" t="str">
        <x:f>IF(Q289="基础功能词","基础",IF(R289="是",IF(S289&gt;=57.09,"S","A"),"B"))</x:f>
        <x:v>S</x:v>
      </x:c>
      <x:c r="U289" s="32" t="str"/>
      <x:c r="V289" s="11" t="str"/>
      <x:c r="W289" s="11" t="str">
        <x:v>https://www.newgeneralservicelist.com/toeic-service-list</x:v>
      </x:c>
      <x:c r="X289" s="11" t="str">
        <x:v>https://github.com/skywind3000/ECDICT</x:v>
      </x:c>
    </x:row>
    <x:row r="290">
      <x:c r="A290" s="30" t="n">
        <x:f>ROW()-1</x:f>
        <x:v>289</x:v>
      </x:c>
      <x:c r="B290" t="str">
        <x:v>equip</x:v>
      </x:c>
      <x:c r="C290" t="str">
        <x:v>i'kwip</x:v>
      </x:c>
      <x:c r="D290" t="str"/>
      <x:c r="E290" s="11" t="inlineStr">
        <x:is>
          <x:t xml:space="preserve">vt. 装备，配备；使有能力，使胜任</x:t>
        </x:is>
      </x:c>
      <x:c r="F290" s="11" t="str">
        <x:v>v. provide with (something) usually for a specific purpose; v. provide with abilities or understanding</x:v>
      </x:c>
      <x:c r="G290" s="30" t="str">
        <x:v>TSL</x:v>
      </x:c>
      <x:c r="H290" s="30"/>
      <x:c r="I290" s="30" t="n">
        <x:v>462</x:v>
      </x:c>
      <x:c r="J290" s="30" t="n">
        <x:v>2</x:v>
      </x:c>
      <x:c r="K290" s="30" t="n">
        <x:v>1</x:v>
      </x:c>
      <x:c r="L290" s="30" t="n">
        <x:v>0</x:v>
      </x:c>
      <x:c r="M290" s="30" t="n">
        <x:v>1</x:v>
      </x:c>
      <x:c r="N290" s="30" t="n">
        <x:v>0</x:v>
      </x:c>
      <x:c r="O290" s="11" t="str"/>
      <x:c r="P290" s="32" t="n">
        <x:v>0</x:v>
      </x:c>
      <x:c r="Q290" s="32" t="str"/>
      <x:c r="R290" s="32" t="str">
        <x:v>是</x:v>
      </x:c>
      <x:c r="S290" s="32" t="n">
        <x:f>IF(G290="TSL",42+18*(1251-I290)/1250,IF(H290&lt;=1000,8,IF(H290&lt;=2000,14,16)))+7*LN(1+J290)+5*LN(1+K290)+9*N290+MIN(12,4*P290)-IF(Q290="基础功能词",30,0)</x:f>
        <x:v>64.51762192347648</x:v>
      </x:c>
      <x:c r="T290" s="32" t="str">
        <x:f>IF(Q290="基础功能词","基础",IF(R290="是",IF(S290&gt;=57.09,"S","A"),"B"))</x:f>
        <x:v>S</x:v>
      </x:c>
      <x:c r="U290" s="32" t="str"/>
      <x:c r="V290" s="11" t="str"/>
      <x:c r="W290" s="11" t="str">
        <x:v>https://www.newgeneralservicelist.com/toeic-service-list</x:v>
      </x:c>
      <x:c r="X290" s="11" t="str">
        <x:v>https://github.com/skywind3000/ECDICT</x:v>
      </x:c>
    </x:row>
    <x:row r="291">
      <x:c r="A291" s="30" t="n">
        <x:f>ROW()-1</x:f>
        <x:v>290</x:v>
      </x:c>
      <x:c r="B291" t="str">
        <x:v>paperwork</x:v>
      </x:c>
      <x:c r="C291" t="str">
        <x:v>'peipәwә:k</x:v>
      </x:c>
      <x:c r="D291" t="str"/>
      <x:c r="E291" s="11" t="str">
        <x:v>n. 文书工作</x:v>
      </x:c>
      <x:c r="F291" s="11" t="str">
        <x:v>n. work that involves handling papers: forms or letters or reports etc.</x:v>
      </x:c>
      <x:c r="G291" s="30" t="str">
        <x:v>TSL</x:v>
      </x:c>
      <x:c r="H291" s="30"/>
      <x:c r="I291" s="30" t="n">
        <x:v>222</x:v>
      </x:c>
      <x:c r="J291" s="30" t="n">
        <x:v>2</x:v>
      </x:c>
      <x:c r="K291" s="30" t="n">
        <x:v>0</x:v>
      </x:c>
      <x:c r="L291" s="30" t="n">
        <x:v>0</x:v>
      </x:c>
      <x:c r="M291" s="30" t="n">
        <x:v>2</x:v>
      </x:c>
      <x:c r="N291" s="30" t="n">
        <x:v>0</x:v>
      </x:c>
      <x:c r="O291" s="11" t="str"/>
      <x:c r="P291" s="32" t="n">
        <x:v>0</x:v>
      </x:c>
      <x:c r="Q291" s="32" t="str"/>
      <x:c r="R291" s="32" t="str">
        <x:v>是</x:v>
      </x:c>
      <x:c r="S291" s="32" t="n">
        <x:f>IF(G291="TSL",42+18*(1251-I291)/1250,IF(H291&lt;=1000,8,IF(H291&lt;=2000,14,16)))+7*LN(1+J291)+5*LN(1+K291)+9*N291+MIN(12,4*P291)-IF(Q291="基础功能词",30,0)</x:f>
        <x:v>64.50788602067676</x:v>
      </x:c>
      <x:c r="T291" s="32" t="str">
        <x:f>IF(Q291="基础功能词","基础",IF(R291="是",IF(S291&gt;=57.09,"S","A"),"B"))</x:f>
        <x:v>S</x:v>
      </x:c>
      <x:c r="U291" s="32" t="str"/>
      <x:c r="V291" s="11" t="str"/>
      <x:c r="W291" s="11" t="str">
        <x:v>https://www.newgeneralservicelist.com/toeic-service-list</x:v>
      </x:c>
      <x:c r="X291" s="11" t="str">
        <x:v>https://github.com/skywind3000/ECDICT</x:v>
      </x:c>
    </x:row>
    <x:row r="292">
      <x:c r="A292" s="30" t="n">
        <x:f>ROW()-1</x:f>
        <x:v>291</x:v>
      </x:c>
      <x:c r="B292" t="str">
        <x:v>productive</x:v>
      </x:c>
      <x:c r="C292" t="str">
        <x:v>prә'dʌktiv</x:v>
      </x:c>
      <x:c r="D292" t="str"/>
      <x:c r="E292" s="11" t="inlineStr">
        <x:is>
          <x:t xml:space="preserve">a. 多产的；富有成效的，高效的</x:t>
        </x:is>
      </x:c>
      <x:c r="F292" s="11" t="str">
        <x:v>a. producing or capable of producing (especially abundantly); s. yielding positive results</x:v>
      </x:c>
      <x:c r="G292" s="30" t="str">
        <x:v>TSL</x:v>
      </x:c>
      <x:c r="H292" s="30"/>
      <x:c r="I292" s="30" t="n">
        <x:v>271</x:v>
      </x:c>
      <x:c r="J292" s="30" t="n">
        <x:v>1</x:v>
      </x:c>
      <x:c r="K292" s="30" t="n">
        <x:v>1</x:v>
      </x:c>
      <x:c r="L292" s="30" t="n">
        <x:v>0</x:v>
      </x:c>
      <x:c r="M292" s="30" t="n">
        <x:v>0</x:v>
      </x:c>
      <x:c r="N292" s="30" t="n">
        <x:v>0</x:v>
      </x:c>
      <x:c r="O292" s="11" t="str"/>
      <x:c r="P292" s="32" t="n">
        <x:v>0</x:v>
      </x:c>
      <x:c r="Q292" s="32" t="str"/>
      <x:c r="R292" s="32" t="str">
        <x:v>是</x:v>
      </x:c>
      <x:c r="S292" s="32" t="n">
        <x:f>IF(G292="TSL",42+18*(1251-I292)/1250,IF(H292&lt;=1000,8,IF(H292&lt;=2000,14,16)))+7*LN(1+J292)+5*LN(1+K292)+9*N292+MIN(12,4*P292)-IF(Q292="基础功能词",30,0)</x:f>
        <x:v>64.42976616671935</x:v>
      </x:c>
      <x:c r="T292" s="32" t="str">
        <x:f>IF(Q292="基础功能词","基础",IF(R292="是",IF(S292&gt;=57.09,"S","A"),"B"))</x:f>
        <x:v>S</x:v>
      </x:c>
      <x:c r="U292" s="32" t="str"/>
      <x:c r="V292" s="11" t="str"/>
      <x:c r="W292" s="11" t="str">
        <x:v>https://www.newgeneralservicelist.com/toeic-service-list</x:v>
      </x:c>
      <x:c r="X292" s="11" t="str">
        <x:v>https://github.com/skywind3000/ECDICT</x:v>
      </x:c>
    </x:row>
    <x:row r="293">
      <x:c r="A293" s="30" t="n">
        <x:f>ROW()-1</x:f>
        <x:v>292</x:v>
      </x:c>
      <x:c r="B293" t="str">
        <x:v>salad</x:v>
      </x:c>
      <x:c r="C293" t="str">
        <x:v>'sælәd</x:v>
      </x:c>
      <x:c r="D293" t="str"/>
      <x:c r="E293" s="11" t="str">
        <x:v>n. 色拉</x:v>
      </x:c>
      <x:c r="F293" s="11" t="str">
        <x:v>n. food mixtures either arranged on a plate or tossed and served with a moist dressing; usually consisting of or including greens</x:v>
      </x:c>
      <x:c r="G293" s="30" t="str">
        <x:v>TSL</x:v>
      </x:c>
      <x:c r="H293" s="30"/>
      <x:c r="I293" s="30" t="n">
        <x:v>272</x:v>
      </x:c>
      <x:c r="J293" s="30" t="n">
        <x:v>1</x:v>
      </x:c>
      <x:c r="K293" s="30" t="n">
        <x:v>1</x:v>
      </x:c>
      <x:c r="L293" s="30" t="n">
        <x:v>0</x:v>
      </x:c>
      <x:c r="M293" s="30" t="n">
        <x:v>0</x:v>
      </x:c>
      <x:c r="N293" s="30" t="n">
        <x:v>0</x:v>
      </x:c>
      <x:c r="O293" s="11" t="str"/>
      <x:c r="P293" s="32" t="n">
        <x:v>0</x:v>
      </x:c>
      <x:c r="Q293" s="32" t="str"/>
      <x:c r="R293" s="32" t="str">
        <x:v>是</x:v>
      </x:c>
      <x:c r="S293" s="32" t="n">
        <x:f>IF(G293="TSL",42+18*(1251-I293)/1250,IF(H293&lt;=1000,8,IF(H293&lt;=2000,14,16)))+7*LN(1+J293)+5*LN(1+K293)+9*N293+MIN(12,4*P293)-IF(Q293="基础功能词",30,0)</x:f>
        <x:v>64.41536616671934</x:v>
      </x:c>
      <x:c r="T293" s="32" t="str">
        <x:f>IF(Q293="基础功能词","基础",IF(R293="是",IF(S293&gt;=57.09,"S","A"),"B"))</x:f>
        <x:v>S</x:v>
      </x:c>
      <x:c r="U293" s="32" t="str"/>
      <x:c r="V293" s="11" t="str"/>
      <x:c r="W293" s="11" t="str">
        <x:v>https://www.newgeneralservicelist.com/toeic-service-list</x:v>
      </x:c>
      <x:c r="X293" s="11" t="str">
        <x:v>https://github.com/skywind3000/ECDICT</x:v>
      </x:c>
    </x:row>
    <x:row r="294">
      <x:c r="A294" s="30" t="n">
        <x:f>ROW()-1</x:f>
        <x:v>293</x:v>
      </x:c>
      <x:c r="B294" t="str">
        <x:v>bargain</x:v>
      </x:c>
      <x:c r="C294" t="str">
        <x:v>'bɑ:gin</x:v>
      </x:c>
      <x:c r="D294" t="str"/>
      <x:c r="E294" s="11" t="str">
        <x:v>n. 交易, 买卖协定, 特价商品；v. 讲价, 交易</x:v>
      </x:c>
      <x:c r="F294" s="11" t="str">
        <x:v>n. an agreement between parties (usually arrived at after discussion) fixing obligations of each; n. an advantageous purchase; v. come to terms; arrive at an agreement</x:v>
      </x:c>
      <x:c r="G294" s="30" t="str">
        <x:v>TSL</x:v>
      </x:c>
      <x:c r="H294" s="30"/>
      <x:c r="I294" s="30" t="n">
        <x:v>230</x:v>
      </x:c>
      <x:c r="J294" s="30" t="n">
        <x:v>2</x:v>
      </x:c>
      <x:c r="K294" s="30" t="n">
        <x:v>0</x:v>
      </x:c>
      <x:c r="L294" s="30" t="n">
        <x:v>0</x:v>
      </x:c>
      <x:c r="M294" s="30" t="n">
        <x:v>2</x:v>
      </x:c>
      <x:c r="N294" s="30" t="n">
        <x:v>0</x:v>
      </x:c>
      <x:c r="O294" s="11" t="str"/>
      <x:c r="P294" s="32" t="n">
        <x:v>0</x:v>
      </x:c>
      <x:c r="Q294" s="32" t="str"/>
      <x:c r="R294" s="32" t="str">
        <x:v>是</x:v>
      </x:c>
      <x:c r="S294" s="32" t="n">
        <x:f>IF(G294="TSL",42+18*(1251-I294)/1250,IF(H294&lt;=1000,8,IF(H294&lt;=2000,14,16)))+7*LN(1+J294)+5*LN(1+K294)+9*N294+MIN(12,4*P294)-IF(Q294="基础功能词",30,0)</x:f>
        <x:v>64.39268602067676</x:v>
      </x:c>
      <x:c r="T294" s="32" t="str">
        <x:f>IF(Q294="基础功能词","基础",IF(R294="是",IF(S294&gt;=57.09,"S","A"),"B"))</x:f>
        <x:v>S</x:v>
      </x:c>
      <x:c r="U294" s="32" t="str"/>
      <x:c r="V294" s="11" t="str"/>
      <x:c r="W294" s="11" t="str">
        <x:v>https://www.newgeneralservicelist.com/toeic-service-list</x:v>
      </x:c>
      <x:c r="X294" s="11" t="str">
        <x:v>https://github.com/skywind3000/ECDICT</x:v>
      </x:c>
    </x:row>
    <x:row r="295">
      <x:c r="A295" s="30" t="n">
        <x:f>ROW()-1</x:f>
        <x:v>294</x:v>
      </x:c>
      <x:c r="B295" t="str">
        <x:v>recreational</x:v>
      </x:c>
      <x:c r="C295" t="str">
        <x:v>.rekri'eiʃәnәl</x:v>
      </x:c>
      <x:c r="D295" t="str"/>
      <x:c r="E295" s="11" t="str">
        <x:v>a. 消遣的, 娱乐的</x:v>
      </x:c>
      <x:c r="F295" s="11" t="str">
        <x:v>a. of or relating to recreation</x:v>
      </x:c>
      <x:c r="G295" s="30" t="str">
        <x:v>TSL</x:v>
      </x:c>
      <x:c r="H295" s="30"/>
      <x:c r="I295" s="30" t="n">
        <x:v>614</x:v>
      </x:c>
      <x:c r="J295" s="30" t="n">
        <x:v>2</x:v>
      </x:c>
      <x:c r="K295" s="30" t="n">
        <x:v>2</x:v>
      </x:c>
      <x:c r="L295" s="30" t="n">
        <x:v>0</x:v>
      </x:c>
      <x:c r="M295" s="30" t="n">
        <x:v>0</x:v>
      </x:c>
      <x:c r="N295" s="30" t="n">
        <x:v>0</x:v>
      </x:c>
      <x:c r="O295" s="11" t="str"/>
      <x:c r="P295" s="32" t="n">
        <x:v>0</x:v>
      </x:c>
      <x:c r="Q295" s="32" t="str"/>
      <x:c r="R295" s="32" t="str">
        <x:v>是</x:v>
      </x:c>
      <x:c r="S295" s="32" t="n">
        <x:f>IF(G295="TSL",42+18*(1251-I295)/1250,IF(H295&lt;=1000,8,IF(H295&lt;=2000,14,16)))+7*LN(1+J295)+5*LN(1+K295)+9*N295+MIN(12,4*P295)-IF(Q295="基础功能词",30,0)</x:f>
        <x:v>64.35614746401731</x:v>
      </x:c>
      <x:c r="T295" s="32" t="str">
        <x:f>IF(Q295="基础功能词","基础",IF(R295="是",IF(S295&gt;=57.09,"S","A"),"B"))</x:f>
        <x:v>S</x:v>
      </x:c>
      <x:c r="U295" s="32" t="str"/>
      <x:c r="V295" s="11" t="str"/>
      <x:c r="W295" s="11" t="str">
        <x:v>https://www.newgeneralservicelist.com/toeic-service-list</x:v>
      </x:c>
      <x:c r="X295" s="11" t="str">
        <x:v>https://github.com/skywind3000/ECDICT</x:v>
      </x:c>
    </x:row>
    <x:row r="296">
      <x:c r="A296" s="30" t="n">
        <x:f>ROW()-1</x:f>
        <x:v>295</x:v>
      </x:c>
      <x:c r="B296" t="str">
        <x:v>behalf</x:v>
      </x:c>
      <x:c r="C296" t="str">
        <x:v>bi'hɑ:f</x:v>
      </x:c>
      <x:c r="D296" t="str"/>
      <x:c r="E296" s="11" t="inlineStr">
        <x:is>
          <x:t xml:space="preserve">n. 代表；利益（on behalf of 代表…）</x:t>
        </x:is>
      </x:c>
      <x:c r="F296" s="11" t="str">
        <x:v>n. as the agent of or on someone's part (usually expressed as "on behalf of" rather than "in behalf of"); ; n. for someone's benefit (usually expressed as `in behalf' rather than `on behalf' and usually with a possessive)</x:v>
      </x:c>
      <x:c r="G296" s="30" t="str">
        <x:v>TSL</x:v>
      </x:c>
      <x:c r="H296" s="30"/>
      <x:c r="I296" s="30" t="n">
        <x:v>317</x:v>
      </x:c>
      <x:c r="J296" s="30" t="n">
        <x:v>1</x:v>
      </x:c>
      <x:c r="K296" s="30" t="n">
        <x:v>0</x:v>
      </x:c>
      <x:c r="L296" s="30" t="n">
        <x:v>0</x:v>
      </x:c>
      <x:c r="M296" s="30" t="n">
        <x:v>1</x:v>
      </x:c>
      <x:c r="N296" s="30" t="n">
        <x:v>0</x:v>
      </x:c>
      <x:c r="O296" s="11" t="str">
        <x:v>on behalf of</x:v>
      </x:c>
      <x:c r="P296" s="32" t="n">
        <x:v>1</x:v>
      </x:c>
      <x:c r="Q296" s="32" t="str"/>
      <x:c r="R296" s="32" t="str">
        <x:v>是</x:v>
      </x:c>
      <x:c r="S296" s="32" t="n">
        <x:f>IF(G296="TSL",42+18*(1251-I296)/1250,IF(H296&lt;=1000,8,IF(H296&lt;=2000,14,16)))+7*LN(1+J296)+5*LN(1+K296)+9*N296+MIN(12,4*P296)-IF(Q296="基础功能词",30,0)</x:f>
        <x:v>64.30163026391962</x:v>
      </x:c>
      <x:c r="T296" s="32" t="str">
        <x:f>IF(Q296="基础功能词","基础",IF(R296="是",IF(S296&gt;=57.09,"S","A"),"B"))</x:f>
        <x:v>S</x:v>
      </x:c>
      <x:c r="U296" s="32" t="str"/>
      <x:c r="V296" s="11" t="str"/>
      <x:c r="W296" s="11" t="str">
        <x:v>https://www.newgeneralservicelist.com/toeic-service-list</x:v>
      </x:c>
      <x:c r="X296" s="11" t="str">
        <x:v>https://github.com/skywind3000/ECDICT</x:v>
      </x:c>
    </x:row>
    <x:row r="297">
      <x:c r="A297" s="30" t="n">
        <x:f>ROW()-1</x:f>
        <x:v>296</x:v>
      </x:c>
      <x:c r="B297" t="str">
        <x:v>trainee</x:v>
      </x:c>
      <x:c r="C297" t="str">
        <x:v>trei'ni:</x:v>
      </x:c>
      <x:c r="D297" t="str"/>
      <x:c r="E297" s="11" t="inlineStr">
        <x:is>
          <x:t xml:space="preserve">n. 受训者；实习生；培训生</x:t>
        </x:is>
      </x:c>
      <x:c r="F297" s="11" t="str">
        <x:v>n. someone who is being trained</x:v>
      </x:c>
      <x:c r="G297" s="30" t="str">
        <x:v>TSL</x:v>
      </x:c>
      <x:c r="H297" s="30"/>
      <x:c r="I297" s="30" t="n">
        <x:v>237</x:v>
      </x:c>
      <x:c r="J297" s="30" t="n">
        <x:v>2</x:v>
      </x:c>
      <x:c r="K297" s="30" t="n">
        <x:v>0</x:v>
      </x:c>
      <x:c r="L297" s="30" t="n">
        <x:v>0</x:v>
      </x:c>
      <x:c r="M297" s="30" t="n">
        <x:v>2</x:v>
      </x:c>
      <x:c r="N297" s="30" t="n">
        <x:v>0</x:v>
      </x:c>
      <x:c r="O297" s="11" t="str"/>
      <x:c r="P297" s="32" t="n">
        <x:v>0</x:v>
      </x:c>
      <x:c r="Q297" s="32" t="str"/>
      <x:c r="R297" s="32" t="str">
        <x:v>是</x:v>
      </x:c>
      <x:c r="S297" s="32" t="n">
        <x:f>IF(G297="TSL",42+18*(1251-I297)/1250,IF(H297&lt;=1000,8,IF(H297&lt;=2000,14,16)))+7*LN(1+J297)+5*LN(1+K297)+9*N297+MIN(12,4*P297)-IF(Q297="基础功能词",30,0)</x:f>
        <x:v>64.29188602067677</x:v>
      </x:c>
      <x:c r="T297" s="32" t="str">
        <x:f>IF(Q297="基础功能词","基础",IF(R297="是",IF(S297&gt;=57.09,"S","A"),"B"))</x:f>
        <x:v>S</x:v>
      </x:c>
      <x:c r="U297" s="32" t="str"/>
      <x:c r="V297" s="11" t="str"/>
      <x:c r="W297" s="11" t="str">
        <x:v>https://www.newgeneralservicelist.com/toeic-service-list</x:v>
      </x:c>
      <x:c r="X297" s="11" t="str">
        <x:v>https://github.com/skywind3000/ECDICT</x:v>
      </x:c>
    </x:row>
    <x:row r="298">
      <x:c r="A298" s="30" t="n">
        <x:f>ROW()-1</x:f>
        <x:v>297</x:v>
      </x:c>
      <x:c r="B298" t="str">
        <x:v>alternate</x:v>
      </x:c>
      <x:c r="C298" t="str">
        <x:v>'ɒ:ltәnәt</x:v>
      </x:c>
      <x:c r="D298" t="str"/>
      <x:c r="E298" s="11" t="str">
        <x:v>a. 交替的, 轮流的, 间隔的；v. 轮流, (使)交替</x:v>
      </x:c>
      <x:c r="F298" s="11" t="str">
        <x:v>v. go back and forth; swing back and forth between two states or conditions; v. exchange people temporarily to fulfill certain jobs and functions; v. do something in turns; s. every second one of a series</x:v>
      </x:c>
      <x:c r="G298" s="30" t="str">
        <x:v>TSL</x:v>
      </x:c>
      <x:c r="H298" s="30"/>
      <x:c r="I298" s="30" t="n">
        <x:v>480</x:v>
      </x:c>
      <x:c r="J298" s="30" t="n">
        <x:v>2</x:v>
      </x:c>
      <x:c r="K298" s="30" t="n">
        <x:v>1</x:v>
      </x:c>
      <x:c r="L298" s="30" t="n">
        <x:v>0</x:v>
      </x:c>
      <x:c r="M298" s="30" t="n">
        <x:v>1</x:v>
      </x:c>
      <x:c r="N298" s="30" t="n">
        <x:v>0</x:v>
      </x:c>
      <x:c r="O298" s="11" t="str"/>
      <x:c r="P298" s="32" t="n">
        <x:v>0</x:v>
      </x:c>
      <x:c r="Q298" s="32" t="str"/>
      <x:c r="R298" s="32" t="str">
        <x:v>是</x:v>
      </x:c>
      <x:c r="S298" s="32" t="n">
        <x:f>IF(G298="TSL",42+18*(1251-I298)/1250,IF(H298&lt;=1000,8,IF(H298&lt;=2000,14,16)))+7*LN(1+J298)+5*LN(1+K298)+9*N298+MIN(12,4*P298)-IF(Q298="基础功能词",30,0)</x:f>
        <x:v>64.25842192347649</x:v>
      </x:c>
      <x:c r="T298" s="32" t="str">
        <x:f>IF(Q298="基础功能词","基础",IF(R298="是",IF(S298&gt;=57.09,"S","A"),"B"))</x:f>
        <x:v>S</x:v>
      </x:c>
      <x:c r="U298" s="32" t="str"/>
      <x:c r="V298" s="11" t="str"/>
      <x:c r="W298" s="11" t="str">
        <x:v>https://www.newgeneralservicelist.com/toeic-service-list</x:v>
      </x:c>
      <x:c r="X298" s="11" t="str">
        <x:v>https://github.com/skywind3000/ECDICT</x:v>
      </x:c>
    </x:row>
    <x:row r="299">
      <x:c r="A299" s="30" t="n">
        <x:f>ROW()-1</x:f>
        <x:v>298</x:v>
      </x:c>
      <x:c r="B299" t="str">
        <x:v>warranty</x:v>
      </x:c>
      <x:c r="C299" t="str">
        <x:v>'wɒ:rәnti</x:v>
      </x:c>
      <x:c r="D299" t="str"/>
      <x:c r="E299" s="11" t="inlineStr">
        <x:is>
          <x:t xml:space="preserve">n. 担保；保证书；保修单</x:t>
        </x:is>
      </x:c>
      <x:c r="F299" s="11" t="str">
        <x:v>n a written assurance that some product or service will be provided or will meet certain specifications</x:v>
      </x:c>
      <x:c r="G299" s="30" t="str">
        <x:v>TSL</x:v>
      </x:c>
      <x:c r="H299" s="30"/>
      <x:c r="I299" s="30" t="n">
        <x:v>42</x:v>
      </x:c>
      <x:c r="J299" s="30" t="n">
        <x:v>1</x:v>
      </x:c>
      <x:c r="K299" s="30" t="n">
        <x:v>0</x:v>
      </x:c>
      <x:c r="L299" s="30" t="n">
        <x:v>0</x:v>
      </x:c>
      <x:c r="M299" s="30" t="n">
        <x:v>1</x:v>
      </x:c>
      <x:c r="N299" s="30" t="n">
        <x:v>0</x:v>
      </x:c>
      <x:c r="O299" s="11" t="str"/>
      <x:c r="P299" s="32" t="n">
        <x:v>0</x:v>
      </x:c>
      <x:c r="Q299" s="32" t="str"/>
      <x:c r="R299" s="32" t="str">
        <x:v>是</x:v>
      </x:c>
      <x:c r="S299" s="32" t="n">
        <x:f>IF(G299="TSL",42+18*(1251-I299)/1250,IF(H299&lt;=1000,8,IF(H299&lt;=2000,14,16)))+7*LN(1+J299)+5*LN(1+K299)+9*N299+MIN(12,4*P299)-IF(Q299="基础功能词",30,0)</x:f>
        <x:v>64.26163026391961</x:v>
      </x:c>
      <x:c r="T299" s="32" t="str">
        <x:f>IF(Q299="基础功能词","基础",IF(R299="是",IF(S299&gt;=57.09,"S","A"),"B"))</x:f>
        <x:v>S</x:v>
      </x:c>
      <x:c r="U299" s="32" t="str"/>
      <x:c r="V299" s="11" t="str"/>
      <x:c r="W299" s="11" t="str">
        <x:v>https://www.newgeneralservicelist.com/toeic-service-list</x:v>
      </x:c>
      <x:c r="X299" s="11" t="str">
        <x:v>https://github.com/skywind3000/ECDICT</x:v>
      </x:c>
    </x:row>
    <x:row r="300">
      <x:c r="A300" s="30" t="n">
        <x:f>ROW()-1</x:f>
        <x:v>299</x:v>
      </x:c>
      <x:c r="B300" t="str">
        <x:v>verify</x:v>
      </x:c>
      <x:c r="C300" t="str">
        <x:v>'verifai</x:v>
      </x:c>
      <x:c r="D300" t="str"/>
      <x:c r="E300" s="11" t="inlineStr">
        <x:is>
          <x:t xml:space="preserve">vt. 证明，查证，证实，检验，核实</x:t>
        </x:is>
      </x:c>
      <x:c r="F300" s="11" t="str">
        <x:v>v. confirm the truth of; v. attach or append a legal verification to (a pleading or petition)</x:v>
      </x:c>
      <x:c r="G300" s="30" t="str">
        <x:v>TSL</x:v>
      </x:c>
      <x:c r="H300" s="30"/>
      <x:c r="I300" s="30" t="n">
        <x:v>240</x:v>
      </x:c>
      <x:c r="J300" s="30" t="n">
        <x:v>2</x:v>
      </x:c>
      <x:c r="K300" s="30" t="n">
        <x:v>0</x:v>
      </x:c>
      <x:c r="L300" s="30" t="n">
        <x:v>0</x:v>
      </x:c>
      <x:c r="M300" s="30" t="n">
        <x:v>2</x:v>
      </x:c>
      <x:c r="N300" s="30" t="n">
        <x:v>0</x:v>
      </x:c>
      <x:c r="O300" s="11" t="str"/>
      <x:c r="P300" s="32" t="n">
        <x:v>0</x:v>
      </x:c>
      <x:c r="Q300" s="32" t="str"/>
      <x:c r="R300" s="32" t="str">
        <x:v>是</x:v>
      </x:c>
      <x:c r="S300" s="32" t="n">
        <x:f>IF(G300="TSL",42+18*(1251-I300)/1250,IF(H300&lt;=1000,8,IF(H300&lt;=2000,14,16)))+7*LN(1+J300)+5*LN(1+K300)+9*N300+MIN(12,4*P300)-IF(Q300="基础功能词",30,0)</x:f>
        <x:v>64.24868602067677</x:v>
      </x:c>
      <x:c r="T300" s="32" t="str">
        <x:f>IF(Q300="基础功能词","基础",IF(R300="是",IF(S300&gt;=57.09,"S","A"),"B"))</x:f>
        <x:v>S</x:v>
      </x:c>
      <x:c r="U300" s="32" t="str"/>
      <x:c r="V300" s="11" t="str"/>
      <x:c r="W300" s="11" t="str">
        <x:v>https://www.newgeneralservicelist.com/toeic-service-list</x:v>
      </x:c>
      <x:c r="X300" s="11" t="str">
        <x:v>https://github.com/skywind3000/ECDICT</x:v>
      </x:c>
    </x:row>
    <x:row r="301">
      <x:c r="A301" s="30" t="n">
        <x:f>ROW()-1</x:f>
        <x:v>300</x:v>
      </x:c>
      <x:c r="B301" t="str">
        <x:v>spokesperson</x:v>
      </x:c>
      <x:c r="C301" t="str">
        <x:v>'spәukspә:sn</x:v>
      </x:c>
      <x:c r="D301" t="str"/>
      <x:c r="E301" s="11" t="str">
        <x:v>n. 发言人, 代言人</x:v>
      </x:c>
      <x:c r="F301" s="11" t="str">
        <x:v>n. an advocate who represents someone else's policy or purpose</x:v>
      </x:c>
      <x:c r="G301" s="30" t="str">
        <x:v>TSL</x:v>
      </x:c>
      <x:c r="H301" s="30"/>
      <x:c r="I301" s="30" t="n">
        <x:v>491</x:v>
      </x:c>
      <x:c r="J301" s="30" t="n">
        <x:v>4</x:v>
      </x:c>
      <x:c r="K301" s="30" t="n">
        <x:v>0</x:v>
      </x:c>
      <x:c r="L301" s="30" t="n">
        <x:v>0</x:v>
      </x:c>
      <x:c r="M301" s="30" t="n">
        <x:v>4</x:v>
      </x:c>
      <x:c r="N301" s="30" t="n">
        <x:v>0</x:v>
      </x:c>
      <x:c r="O301" s="11" t="str"/>
      <x:c r="P301" s="32" t="n">
        <x:v>0</x:v>
      </x:c>
      <x:c r="Q301" s="32" t="str"/>
      <x:c r="R301" s="32" t="str">
        <x:v>是</x:v>
      </x:c>
      <x:c r="S301" s="32" t="n">
        <x:f>IF(G301="TSL",42+18*(1251-I301)/1250,IF(H301&lt;=1000,8,IF(H301&lt;=2000,14,16)))+7*LN(1+J301)+5*LN(1+K301)+9*N301+MIN(12,4*P301)-IF(Q301="基础功能词",30,0)</x:f>
        <x:v>64.21006538703871</x:v>
      </x:c>
      <x:c r="T301" s="32" t="str">
        <x:f>IF(Q301="基础功能词","基础",IF(R301="是",IF(S301&gt;=57.09,"S","A"),"B"))</x:f>
        <x:v>S</x:v>
      </x:c>
      <x:c r="U301" s="32" t="str"/>
      <x:c r="V301" s="11" t="str"/>
      <x:c r="W301" s="11" t="str">
        <x:v>https://www.newgeneralservicelist.com/toeic-service-list</x:v>
      </x:c>
      <x:c r="X301" s="11" t="str">
        <x:v>https://github.com/skywind3000/ECDICT</x:v>
      </x:c>
    </x:row>
    <x:row r="302">
      <x:c r="A302" s="30" t="n">
        <x:f>ROW()-1</x:f>
        <x:v>301</x:v>
      </x:c>
      <x:c r="B302" t="str">
        <x:v>purchaser</x:v>
      </x:c>
      <x:c r="C302" t="str">
        <x:v>'pә:tʃәsә</x:v>
      </x:c>
      <x:c r="D302" t="str"/>
      <x:c r="E302" s="11" t="inlineStr">
        <x:is>
          <x:t xml:space="preserve">n. 买方, 购买者；买主</x:t>
        </x:is>
      </x:c>
      <x:c r="F302" s="11" t="str">
        <x:v>n a person who buys</x:v>
      </x:c>
      <x:c r="G302" s="30" t="str">
        <x:v>TSL</x:v>
      </x:c>
      <x:c r="H302" s="30"/>
      <x:c r="I302" s="30" t="n">
        <x:v>485</x:v>
      </x:c>
      <x:c r="J302" s="30" t="n">
        <x:v>2</x:v>
      </x:c>
      <x:c r="K302" s="30" t="n">
        <x:v>1</x:v>
      </x:c>
      <x:c r="L302" s="30" t="n">
        <x:v>0</x:v>
      </x:c>
      <x:c r="M302" s="30" t="n">
        <x:v>1</x:v>
      </x:c>
      <x:c r="N302" s="30" t="n">
        <x:v>0</x:v>
      </x:c>
      <x:c r="O302" s="11" t="str"/>
      <x:c r="P302" s="32" t="n">
        <x:v>0</x:v>
      </x:c>
      <x:c r="Q302" s="32" t="str"/>
      <x:c r="R302" s="32" t="str">
        <x:v>是</x:v>
      </x:c>
      <x:c r="S302" s="32" t="n">
        <x:f>IF(G302="TSL",42+18*(1251-I302)/1250,IF(H302&lt;=1000,8,IF(H302&lt;=2000,14,16)))+7*LN(1+J302)+5*LN(1+K302)+9*N302+MIN(12,4*P302)-IF(Q302="基础功能词",30,0)</x:f>
        <x:v>64.18642192347649</x:v>
      </x:c>
      <x:c r="T302" s="32" t="str">
        <x:f>IF(Q302="基础功能词","基础",IF(R302="是",IF(S302&gt;=57.09,"S","A"),"B"))</x:f>
        <x:v>S</x:v>
      </x:c>
      <x:c r="U302" s="32" t="str"/>
      <x:c r="V302" s="11" t="str"/>
      <x:c r="W302" s="11" t="str">
        <x:v>https://www.newgeneralservicelist.com/toeic-service-list</x:v>
      </x:c>
      <x:c r="X302" s="11" t="str">
        <x:v>https://github.com/skywind3000/ECDICT</x:v>
      </x:c>
    </x:row>
    <x:row r="303">
      <x:c r="A303" s="30" t="n">
        <x:f>ROW()-1</x:f>
        <x:v>302</x:v>
      </x:c>
      <x:c r="B303" t="str">
        <x:v>baseball</x:v>
      </x:c>
      <x:c r="C303" t="str">
        <x:v>'beisbɒ:l</x:v>
      </x:c>
      <x:c r="D303" t="str"/>
      <x:c r="E303" s="11" t="inlineStr">
        <x:is>
          <x:t xml:space="preserve">n. 棒球；棒球运动</x:t>
        </x:is>
      </x:c>
      <x:c r="F303" s="11" t="str">
        <x:v>n. a ball game played with a bat and ball between two teams of nine players; teams take turns at bat trying to score runs; n. a ball used in playing baseball</x:v>
      </x:c>
      <x:c r="G303" s="30" t="str">
        <x:v>TSL</x:v>
      </x:c>
      <x:c r="H303" s="30"/>
      <x:c r="I303" s="30" t="n">
        <x:v>245</x:v>
      </x:c>
      <x:c r="J303" s="30" t="n">
        <x:v>2</x:v>
      </x:c>
      <x:c r="K303" s="30" t="n">
        <x:v>0</x:v>
      </x:c>
      <x:c r="L303" s="30" t="n">
        <x:v>0</x:v>
      </x:c>
      <x:c r="M303" s="30" t="n">
        <x:v>2</x:v>
      </x:c>
      <x:c r="N303" s="30" t="n">
        <x:v>0</x:v>
      </x:c>
      <x:c r="O303" s="11" t="str"/>
      <x:c r="P303" s="32" t="n">
        <x:v>0</x:v>
      </x:c>
      <x:c r="Q303" s="32" t="str"/>
      <x:c r="R303" s="32" t="str">
        <x:v>是</x:v>
      </x:c>
      <x:c r="S303" s="32" t="n">
        <x:f>IF(G303="TSL",42+18*(1251-I303)/1250,IF(H303&lt;=1000,8,IF(H303&lt;=2000,14,16)))+7*LN(1+J303)+5*LN(1+K303)+9*N303+MIN(12,4*P303)-IF(Q303="基础功能词",30,0)</x:f>
        <x:v>64.17668602067677</x:v>
      </x:c>
      <x:c r="T303" s="32" t="str">
        <x:f>IF(Q303="基础功能词","基础",IF(R303="是",IF(S303&gt;=57.09,"S","A"),"B"))</x:f>
        <x:v>S</x:v>
      </x:c>
      <x:c r="U303" s="32" t="str"/>
      <x:c r="V303" s="11" t="str"/>
      <x:c r="W303" s="11" t="str">
        <x:v>https://www.newgeneralservicelist.com/toeic-service-list</x:v>
      </x:c>
      <x:c r="X303" s="11" t="str">
        <x:v>https://github.com/skywind3000/ECDICT</x:v>
      </x:c>
    </x:row>
    <x:row r="304">
      <x:c r="A304" s="30" t="n">
        <x:f>ROW()-1</x:f>
        <x:v>303</x:v>
      </x:c>
      <x:c r="B304" t="str">
        <x:v>buffet</x:v>
      </x:c>
      <x:c r="C304" t="str">
        <x:v>'bʌfit</x:v>
      </x:c>
      <x:c r="D304" t="str"/>
      <x:c r="E304" s="11" t="inlineStr">
        <x:is>
          <x:t xml:space="preserve">n. 自助餐；小卖部；vt. 反复冲击</x:t>
        </x:is>
      </x:c>
      <x:c r="F304" s="11" t="str">
        <x:v>n. a piece of furniture that stands at the side of a dining room; has shelves and drawers; n. a meal set out on a buffet at which guests help themselves; v. strike against forcefully; v. strike, beat repeatedly</x:v>
      </x:c>
      <x:c r="G304" s="30" t="str">
        <x:v>TSL</x:v>
      </x:c>
      <x:c r="H304" s="30"/>
      <x:c r="I304" s="30" t="n">
        <x:v>289</x:v>
      </x:c>
      <x:c r="J304" s="30" t="n">
        <x:v>1</x:v>
      </x:c>
      <x:c r="K304" s="30" t="n">
        <x:v>1</x:v>
      </x:c>
      <x:c r="L304" s="30" t="n">
        <x:v>0</x:v>
      </x:c>
      <x:c r="M304" s="30" t="n">
        <x:v>0</x:v>
      </x:c>
      <x:c r="N304" s="30" t="n">
        <x:v>0</x:v>
      </x:c>
      <x:c r="O304" s="11" t="str"/>
      <x:c r="P304" s="32" t="n">
        <x:v>0</x:v>
      </x:c>
      <x:c r="Q304" s="32" t="str"/>
      <x:c r="R304" s="32" t="str">
        <x:v>是</x:v>
      </x:c>
      <x:c r="S304" s="32" t="n">
        <x:f>IF(G304="TSL",42+18*(1251-I304)/1250,IF(H304&lt;=1000,8,IF(H304&lt;=2000,14,16)))+7*LN(1+J304)+5*LN(1+K304)+9*N304+MIN(12,4*P304)-IF(Q304="基础功能词",30,0)</x:f>
        <x:v>64.17056616671934</x:v>
      </x:c>
      <x:c r="T304" s="32" t="str">
        <x:f>IF(Q304="基础功能词","基础",IF(R304="是",IF(S304&gt;=57.09,"S","A"),"B"))</x:f>
        <x:v>S</x:v>
      </x:c>
      <x:c r="U304" s="32" t="str"/>
      <x:c r="V304" s="11" t="str"/>
      <x:c r="W304" s="11" t="str">
        <x:v>https://www.newgeneralservicelist.com/toeic-service-list</x:v>
      </x:c>
      <x:c r="X304" s="11" t="str">
        <x:v>https://github.com/skywind3000/ECDICT</x:v>
      </x:c>
    </x:row>
    <x:row r="305">
      <x:c r="A305" s="30" t="n">
        <x:f>ROW()-1</x:f>
        <x:v>304</x:v>
      </x:c>
      <x:c r="B305" t="str">
        <x:v>strategic</x:v>
      </x:c>
      <x:c r="C305" t="str">
        <x:v>strә'ti:dʒik</x:v>
      </x:c>
      <x:c r="D305" t="str"/>
      <x:c r="E305" s="11" t="inlineStr">
        <x:is>
          <x:t xml:space="preserve">a. 战略的, 战略上的</x:t>
        </x:is>
      </x:c>
      <x:c r="F305" s="11" t="str">
        <x:v>a. relating to or concerned with strategy; s. highly important to or an integral part of a strategy or plan of action especially in war</x:v>
      </x:c>
      <x:c r="G305" s="30" t="str">
        <x:v>TSL</x:v>
      </x:c>
      <x:c r="H305" s="30"/>
      <x:c r="I305" s="30" t="n">
        <x:v>876</x:v>
      </x:c>
      <x:c r="J305" s="30" t="n">
        <x:v>4</x:v>
      </x:c>
      <x:c r="K305" s="30" t="n">
        <x:v>2</x:v>
      </x:c>
      <x:c r="L305" s="30" t="n">
        <x:v>0</x:v>
      </x:c>
      <x:c r="M305" s="30" t="n">
        <x:v>2</x:v>
      </x:c>
      <x:c r="N305" s="30" t="n">
        <x:v>0</x:v>
      </x:c>
      <x:c r="O305" s="11" t="str"/>
      <x:c r="P305" s="32" t="n">
        <x:v>0</x:v>
      </x:c>
      <x:c r="Q305" s="32" t="str"/>
      <x:c r="R305" s="32" t="str">
        <x:v>是</x:v>
      </x:c>
      <x:c r="S305" s="32" t="n">
        <x:f>IF(G305="TSL",42+18*(1251-I305)/1250,IF(H305&lt;=1000,8,IF(H305&lt;=2000,14,16)))+7*LN(1+J305)+5*LN(1+K305)+9*N305+MIN(12,4*P305)-IF(Q305="基础功能词",30,0)</x:f>
        <x:v>64.15912683037925</x:v>
      </x:c>
      <x:c r="T305" s="32" t="str">
        <x:f>IF(Q305="基础功能词","基础",IF(R305="是",IF(S305&gt;=57.09,"S","A"),"B"))</x:f>
        <x:v>S</x:v>
      </x:c>
      <x:c r="U305" s="32" t="str"/>
      <x:c r="V305" s="11" t="str"/>
      <x:c r="W305" s="11" t="str">
        <x:v>https://www.newgeneralservicelist.com/toeic-service-list</x:v>
      </x:c>
      <x:c r="X305" s="11" t="str">
        <x:v>https://github.com/skywind3000/ECDICT</x:v>
      </x:c>
    </x:row>
    <x:row r="306">
      <x:c r="A306" s="30" t="n">
        <x:f>ROW()-1</x:f>
        <x:v>305</x:v>
      </x:c>
      <x:c r="B306" t="str">
        <x:v>lately</x:v>
      </x:c>
      <x:c r="C306" t="str">
        <x:v>'leitli</x:v>
      </x:c>
      <x:c r="D306" t="str"/>
      <x:c r="E306" s="11" t="str">
        <x:v>adv. 近来, 最近</x:v>
      </x:c>
      <x:c r="F306" s="11" t="str">
        <x:v>r in the recent past</x:v>
      </x:c>
      <x:c r="G306" s="30" t="str">
        <x:v>TSL</x:v>
      </x:c>
      <x:c r="H306" s="30"/>
      <x:c r="I306" s="30" t="n">
        <x:v>248</x:v>
      </x:c>
      <x:c r="J306" s="30" t="n">
        <x:v>2</x:v>
      </x:c>
      <x:c r="K306" s="30" t="n">
        <x:v>0</x:v>
      </x:c>
      <x:c r="L306" s="30" t="n">
        <x:v>0</x:v>
      </x:c>
      <x:c r="M306" s="30" t="n">
        <x:v>2</x:v>
      </x:c>
      <x:c r="N306" s="30" t="n">
        <x:v>0</x:v>
      </x:c>
      <x:c r="O306" s="11" t="str"/>
      <x:c r="P306" s="32" t="n">
        <x:v>0</x:v>
      </x:c>
      <x:c r="Q306" s="32" t="str"/>
      <x:c r="R306" s="32" t="str">
        <x:v>是</x:v>
      </x:c>
      <x:c r="S306" s="32" t="n">
        <x:f>IF(G306="TSL",42+18*(1251-I306)/1250,IF(H306&lt;=1000,8,IF(H306&lt;=2000,14,16)))+7*LN(1+J306)+5*LN(1+K306)+9*N306+MIN(12,4*P306)-IF(Q306="基础功能词",30,0)</x:f>
        <x:v>64.13348602067677</x:v>
      </x:c>
      <x:c r="T306" s="32" t="str">
        <x:f>IF(Q306="基础功能词","基础",IF(R306="是",IF(S306&gt;=57.09,"S","A"),"B"))</x:f>
        <x:v>S</x:v>
      </x:c>
      <x:c r="U306" s="32" t="str"/>
      <x:c r="V306" s="11" t="str"/>
      <x:c r="W306" s="11" t="str">
        <x:v>https://www.newgeneralservicelist.com/toeic-service-list</x:v>
      </x:c>
      <x:c r="X306" s="11" t="str">
        <x:v>https://github.com/skywind3000/ECDICT</x:v>
      </x:c>
    </x:row>
    <x:row r="307">
      <x:c r="A307" s="30" t="n">
        <x:f>ROW()-1</x:f>
        <x:v>306</x:v>
      </x:c>
      <x:c r="B307" t="str">
        <x:v>faulty</x:v>
      </x:c>
      <x:c r="C307" t="str">
        <x:v>'fɒ:lti</x:v>
      </x:c>
      <x:c r="D307" t="str"/>
      <x:c r="E307" s="11" t="inlineStr">
        <x:is>
          <x:t xml:space="preserve">a. 有缺点的，有毛病的，有缺陷的，不完美的</x:t>
        </x:is>
      </x:c>
      <x:c r="F307" s="11" t="str">
        <x:v>s. characterized by errors; not agreeing with a model or not following established rules; the wrong side of the road"</x:v>
      </x:c>
      <x:c r="G307" s="30" t="str">
        <x:v>TSL</x:v>
      </x:c>
      <x:c r="H307" s="30"/>
      <x:c r="I307" s="30" t="n">
        <x:v>497</x:v>
      </x:c>
      <x:c r="J307" s="30" t="n">
        <x:v>4</x:v>
      </x:c>
      <x:c r="K307" s="30" t="n">
        <x:v>0</x:v>
      </x:c>
      <x:c r="L307" s="30" t="n">
        <x:v>0</x:v>
      </x:c>
      <x:c r="M307" s="30" t="n">
        <x:v>4</x:v>
      </x:c>
      <x:c r="N307" s="30" t="n">
        <x:v>0</x:v>
      </x:c>
      <x:c r="O307" s="11" t="str"/>
      <x:c r="P307" s="32" t="n">
        <x:v>0</x:v>
      </x:c>
      <x:c r="Q307" s="32" t="str"/>
      <x:c r="R307" s="32" t="str">
        <x:v>是</x:v>
      </x:c>
      <x:c r="S307" s="32" t="n">
        <x:f>IF(G307="TSL",42+18*(1251-I307)/1250,IF(H307&lt;=1000,8,IF(H307&lt;=2000,14,16)))+7*LN(1+J307)+5*LN(1+K307)+9*N307+MIN(12,4*P307)-IF(Q307="基础功能词",30,0)</x:f>
        <x:v>64.1236653870387</x:v>
      </x:c>
      <x:c r="T307" s="32" t="str">
        <x:f>IF(Q307="基础功能词","基础",IF(R307="是",IF(S307&gt;=57.09,"S","A"),"B"))</x:f>
        <x:v>S</x:v>
      </x:c>
      <x:c r="U307" s="32" t="str"/>
      <x:c r="V307" s="11" t="str"/>
      <x:c r="W307" s="11" t="str">
        <x:v>https://www.newgeneralservicelist.com/toeic-service-list</x:v>
      </x:c>
      <x:c r="X307" s="11" t="str">
        <x:v>https://github.com/skywind3000/ECDICT</x:v>
      </x:c>
    </x:row>
    <x:row r="308">
      <x:c r="A308" s="30" t="n">
        <x:f>ROW()-1</x:f>
        <x:v>307</x:v>
      </x:c>
      <x:c r="B308" t="str">
        <x:v>excessive</x:v>
      </x:c>
      <x:c r="C308" t="str">
        <x:v>ik'sesiv</x:v>
      </x:c>
      <x:c r="D308" t="str"/>
      <x:c r="E308" s="11" t="inlineStr">
        <x:is>
          <x:t xml:space="preserve">a. 过度的, 过多的, 过分的</x:t>
        </x:is>
      </x:c>
      <x:c r="F308" s="11" t="str">
        <x:v>s. beyond normal limits; s. unrestrained, especially with regard to feelings</x:v>
      </x:c>
      <x:c r="G308" s="30" t="str">
        <x:v>TSL</x:v>
      </x:c>
      <x:c r="H308" s="30"/>
      <x:c r="I308" s="30" t="n">
        <x:v>634</x:v>
      </x:c>
      <x:c r="J308" s="30" t="n">
        <x:v>2</x:v>
      </x:c>
      <x:c r="K308" s="30" t="n">
        <x:v>2</x:v>
      </x:c>
      <x:c r="L308" s="30" t="n">
        <x:v>0</x:v>
      </x:c>
      <x:c r="M308" s="30" t="n">
        <x:v>0</x:v>
      </x:c>
      <x:c r="N308" s="30" t="n">
        <x:v>0</x:v>
      </x:c>
      <x:c r="O308" s="11" t="str"/>
      <x:c r="P308" s="32" t="n">
        <x:v>0</x:v>
      </x:c>
      <x:c r="Q308" s="32" t="str"/>
      <x:c r="R308" s="32" t="str">
        <x:v>是</x:v>
      </x:c>
      <x:c r="S308" s="32" t="n">
        <x:f>IF(G308="TSL",42+18*(1251-I308)/1250,IF(H308&lt;=1000,8,IF(H308&lt;=2000,14,16)))+7*LN(1+J308)+5*LN(1+K308)+9*N308+MIN(12,4*P308)-IF(Q308="基础功能词",30,0)</x:f>
        <x:v>64.06814746401731</x:v>
      </x:c>
      <x:c r="T308" s="32" t="str">
        <x:f>IF(Q308="基础功能词","基础",IF(R308="是",IF(S308&gt;=57.09,"S","A"),"B"))</x:f>
        <x:v>S</x:v>
      </x:c>
      <x:c r="U308" s="32" t="str"/>
      <x:c r="V308" s="11" t="str"/>
      <x:c r="W308" s="11" t="str">
        <x:v>https://www.newgeneralservicelist.com/toeic-service-list</x:v>
      </x:c>
      <x:c r="X308" s="11" t="str">
        <x:v>https://github.com/skywind3000/ECDICT</x:v>
      </x:c>
    </x:row>
    <x:row r="309">
      <x:c r="A309" s="30" t="n">
        <x:f>ROW()-1</x:f>
        <x:v>308</x:v>
      </x:c>
      <x:c r="B309" t="str">
        <x:v>urgent</x:v>
      </x:c>
      <x:c r="C309" t="str">
        <x:v>'ә:dʒәnt</x:v>
      </x:c>
      <x:c r="D309" t="str"/>
      <x:c r="E309" s="11" t="inlineStr">
        <x:is>
          <x:t xml:space="preserve">a. 紧急的, 急迫的</x:t>
        </x:is>
      </x:c>
      <x:c r="F309" s="11" t="str">
        <x:v>s compelling immediate action</x:v>
      </x:c>
      <x:c r="G309" s="30" t="str">
        <x:v>TSL</x:v>
      </x:c>
      <x:c r="H309" s="30"/>
      <x:c r="I309" s="30" t="n">
        <x:v>296</x:v>
      </x:c>
      <x:c r="J309" s="30" t="n">
        <x:v>1</x:v>
      </x:c>
      <x:c r="K309" s="30" t="n">
        <x:v>1</x:v>
      </x:c>
      <x:c r="L309" s="30" t="n">
        <x:v>0</x:v>
      </x:c>
      <x:c r="M309" s="30" t="n">
        <x:v>0</x:v>
      </x:c>
      <x:c r="N309" s="30" t="n">
        <x:v>0</x:v>
      </x:c>
      <x:c r="O309" s="11" t="str"/>
      <x:c r="P309" s="32" t="n">
        <x:v>0</x:v>
      </x:c>
      <x:c r="Q309" s="32" t="str"/>
      <x:c r="R309" s="32" t="str">
        <x:v>是</x:v>
      </x:c>
      <x:c r="S309" s="32" t="n">
        <x:f>IF(G309="TSL",42+18*(1251-I309)/1250,IF(H309&lt;=1000,8,IF(H309&lt;=2000,14,16)))+7*LN(1+J309)+5*LN(1+K309)+9*N309+MIN(12,4*P309)-IF(Q309="基础功能词",30,0)</x:f>
        <x:v>64.06976616671935</x:v>
      </x:c>
      <x:c r="T309" s="32" t="str">
        <x:f>IF(Q309="基础功能词","基础",IF(R309="是",IF(S309&gt;=57.09,"S","A"),"B"))</x:f>
        <x:v>S</x:v>
      </x:c>
      <x:c r="U309" s="32" t="str"/>
      <x:c r="V309" s="11" t="str"/>
      <x:c r="W309" s="11" t="str">
        <x:v>https://www.newgeneralservicelist.com/toeic-service-list</x:v>
      </x:c>
      <x:c r="X309" s="11" t="str">
        <x:v>https://github.com/skywind3000/ECDICT</x:v>
      </x:c>
    </x:row>
    <x:row r="310">
      <x:c r="A310" s="30" t="n">
        <x:f>ROW()-1</x:f>
        <x:v>309</x:v>
      </x:c>
      <x:c r="B310" t="str">
        <x:v>mislead</x:v>
      </x:c>
      <x:c r="C310" t="str">
        <x:v>mis'li:d</x:v>
      </x:c>
      <x:c r="D310" t="str"/>
      <x:c r="E310" s="11" t="str">
        <x:v>vt. 误导</x:v>
      </x:c>
      <x:c r="F310" s="11" t="str">
        <x:v>v. lead someone in the wrong direction or give someone wrong directions</x:v>
      </x:c>
      <x:c r="G310" s="30" t="str">
        <x:v>TSL</x:v>
      </x:c>
      <x:c r="H310" s="30"/>
      <x:c r="I310" s="30" t="n">
        <x:v>503</x:v>
      </x:c>
      <x:c r="J310" s="30" t="n">
        <x:v>4</x:v>
      </x:c>
      <x:c r="K310" s="30" t="n">
        <x:v>0</x:v>
      </x:c>
      <x:c r="L310" s="30" t="n">
        <x:v>4</x:v>
      </x:c>
      <x:c r="M310" s="30" t="n">
        <x:v>0</x:v>
      </x:c>
      <x:c r="N310" s="30" t="n">
        <x:v>0</x:v>
      </x:c>
      <x:c r="O310" s="11" t="str"/>
      <x:c r="P310" s="32" t="n">
        <x:v>0</x:v>
      </x:c>
      <x:c r="Q310" s="32" t="str"/>
      <x:c r="R310" s="32" t="str">
        <x:v>是</x:v>
      </x:c>
      <x:c r="S310" s="32" t="n">
        <x:f>IF(G310="TSL",42+18*(1251-I310)/1250,IF(H310&lt;=1000,8,IF(H310&lt;=2000,14,16)))+7*LN(1+J310)+5*LN(1+K310)+9*N310+MIN(12,4*P310)-IF(Q310="基础功能词",30,0)</x:f>
        <x:v>64.0372653870387</x:v>
      </x:c>
      <x:c r="T310" s="32" t="str">
        <x:f>IF(Q310="基础功能词","基础",IF(R310="是",IF(S310&gt;=57.09,"S","A"),"B"))</x:f>
        <x:v>S</x:v>
      </x:c>
      <x:c r="U310" s="32" t="str"/>
      <x:c r="V310" s="11" t="str"/>
      <x:c r="W310" s="11" t="str">
        <x:v>https://www.newgeneralservicelist.com/toeic-service-list</x:v>
      </x:c>
      <x:c r="X310" s="11" t="str">
        <x:v>https://github.com/skywind3000/ECDICT</x:v>
      </x:c>
    </x:row>
    <x:row r="311">
      <x:c r="A311" s="30" t="n">
        <x:f>ROW()-1</x:f>
        <x:v>310</x:v>
      </x:c>
      <x:c r="B311" t="str">
        <x:v>suitcase</x:v>
      </x:c>
      <x:c r="C311" t="str">
        <x:v>'sju:tkeis</x:v>
      </x:c>
      <x:c r="D311" t="str"/>
      <x:c r="E311" s="11" t="str">
        <x:v>n. 手提箱</x:v>
      </x:c>
      <x:c r="F311" s="11" t="str">
        <x:v>n a portable rectangular container for carrying clothes</x:v>
      </x:c>
      <x:c r="G311" s="30" t="str">
        <x:v>TSL</x:v>
      </x:c>
      <x:c r="H311" s="30"/>
      <x:c r="I311" s="30" t="n">
        <x:v>62</x:v>
      </x:c>
      <x:c r="J311" s="30" t="n">
        <x:v>1</x:v>
      </x:c>
      <x:c r="K311" s="30" t="n">
        <x:v>0</x:v>
      </x:c>
      <x:c r="L311" s="30" t="n">
        <x:v>0</x:v>
      </x:c>
      <x:c r="M311" s="30" t="n">
        <x:v>1</x:v>
      </x:c>
      <x:c r="N311" s="30" t="n">
        <x:v>0</x:v>
      </x:c>
      <x:c r="O311" s="11" t="str"/>
      <x:c r="P311" s="32" t="n">
        <x:v>0</x:v>
      </x:c>
      <x:c r="Q311" s="32" t="str"/>
      <x:c r="R311" s="32" t="str">
        <x:v>是</x:v>
      </x:c>
      <x:c r="S311" s="32" t="n">
        <x:f>IF(G311="TSL",42+18*(1251-I311)/1250,IF(H311&lt;=1000,8,IF(H311&lt;=2000,14,16)))+7*LN(1+J311)+5*LN(1+K311)+9*N311+MIN(12,4*P311)-IF(Q311="基础功能词",30,0)</x:f>
        <x:v>63.97363026391962</x:v>
      </x:c>
      <x:c r="T311" s="32" t="str">
        <x:f>IF(Q311="基础功能词","基础",IF(R311="是",IF(S311&gt;=57.09,"S","A"),"B"))</x:f>
        <x:v>S</x:v>
      </x:c>
      <x:c r="U311" s="32" t="str"/>
      <x:c r="V311" s="11" t="str"/>
      <x:c r="W311" s="11" t="str">
        <x:v>https://www.newgeneralservicelist.com/toeic-service-list</x:v>
      </x:c>
      <x:c r="X311" s="11" t="str">
        <x:v>https://github.com/skywind3000/ECDICT</x:v>
      </x:c>
    </x:row>
    <x:row r="312">
      <x:c r="A312" s="30" t="n">
        <x:f>ROW()-1</x:f>
        <x:v>311</x:v>
      </x:c>
      <x:c r="B312" t="str">
        <x:v>accomplishment</x:v>
      </x:c>
      <x:c r="C312" t="str">
        <x:v>ә'kʌmpliʃmәnt</x:v>
      </x:c>
      <x:c r="D312" t="str"/>
      <x:c r="E312" s="11" t="str">
        <x:v>n. 成就, 完成</x:v>
      </x:c>
      <x:c r="F312" s="11" t="str">
        <x:v>n. the action of accomplishing something</x:v>
      </x:c>
      <x:c r="G312" s="30" t="str">
        <x:v>TSL</x:v>
      </x:c>
      <x:c r="H312" s="30"/>
      <x:c r="I312" s="30" t="n">
        <x:v>400</x:v>
      </x:c>
      <x:c r="J312" s="30" t="n">
        <x:v>3</x:v>
      </x:c>
      <x:c r="K312" s="30" t="n">
        <x:v>0</x:v>
      </x:c>
      <x:c r="L312" s="30" t="n">
        <x:v>2</x:v>
      </x:c>
      <x:c r="M312" s="30" t="n">
        <x:v>1</x:v>
      </x:c>
      <x:c r="N312" s="30" t="n">
        <x:v>0</x:v>
      </x:c>
      <x:c r="O312" s="11" t="str"/>
      <x:c r="P312" s="32" t="n">
        <x:v>0</x:v>
      </x:c>
      <x:c r="Q312" s="32" t="str"/>
      <x:c r="R312" s="32" t="str">
        <x:v>是</x:v>
      </x:c>
      <x:c r="S312" s="32" t="n">
        <x:f>IF(G312="TSL",42+18*(1251-I312)/1250,IF(H312&lt;=1000,8,IF(H312&lt;=2000,14,16)))+7*LN(1+J312)+5*LN(1+K312)+9*N312+MIN(12,4*P312)-IF(Q312="基础功能词",30,0)</x:f>
        <x:v>63.958460527839236</x:v>
      </x:c>
      <x:c r="T312" s="32" t="str">
        <x:f>IF(Q312="基础功能词","基础",IF(R312="是",IF(S312&gt;=57.09,"S","A"),"B"))</x:f>
        <x:v>S</x:v>
      </x:c>
      <x:c r="U312" s="32" t="str"/>
      <x:c r="V312" s="11" t="str"/>
      <x:c r="W312" s="11" t="str">
        <x:v>https://www.newgeneralservicelist.com/toeic-service-list</x:v>
      </x:c>
      <x:c r="X312" s="11" t="str">
        <x:v>https://github.com/skywind3000/ECDICT</x:v>
      </x:c>
    </x:row>
    <x:row r="313">
      <x:c r="A313" s="30" t="n">
        <x:f>ROW()-1</x:f>
        <x:v>312</x:v>
      </x:c>
      <x:c r="B313" t="str">
        <x:v>postpone</x:v>
      </x:c>
      <x:c r="C313" t="str">
        <x:v>pәust'pәun</x:v>
      </x:c>
      <x:c r="D313" t="str"/>
      <x:c r="E313" s="11" t="inlineStr">
        <x:is>
          <x:t xml:space="preserve">vt. 推迟，延期；vi. 延缓</x:t>
        </x:is>
      </x:c>
      <x:c r="F313" s="11" t="str">
        <x:v>v. hold back to a later time</x:v>
      </x:c>
      <x:c r="G313" s="30" t="str">
        <x:v>TSL</x:v>
      </x:c>
      <x:c r="H313" s="30"/>
      <x:c r="I313" s="30" t="n">
        <x:v>65</x:v>
      </x:c>
      <x:c r="J313" s="30" t="n">
        <x:v>1</x:v>
      </x:c>
      <x:c r="K313" s="30" t="n">
        <x:v>0</x:v>
      </x:c>
      <x:c r="L313" s="30" t="n">
        <x:v>0</x:v>
      </x:c>
      <x:c r="M313" s="30" t="n">
        <x:v>1</x:v>
      </x:c>
      <x:c r="N313" s="30" t="n">
        <x:v>0</x:v>
      </x:c>
      <x:c r="O313" s="11" t="str"/>
      <x:c r="P313" s="32" t="n">
        <x:v>0</x:v>
      </x:c>
      <x:c r="Q313" s="32" t="str"/>
      <x:c r="R313" s="32" t="str">
        <x:v>是</x:v>
      </x:c>
      <x:c r="S313" s="32" t="n">
        <x:f>IF(G313="TSL",42+18*(1251-I313)/1250,IF(H313&lt;=1000,8,IF(H313&lt;=2000,14,16)))+7*LN(1+J313)+5*LN(1+K313)+9*N313+MIN(12,4*P313)-IF(Q313="基础功能词",30,0)</x:f>
        <x:v>63.93043026391962</x:v>
      </x:c>
      <x:c r="T313" s="32" t="str">
        <x:f>IF(Q313="基础功能词","基础",IF(R313="是",IF(S313&gt;=57.09,"S","A"),"B"))</x:f>
        <x:v>S</x:v>
      </x:c>
      <x:c r="U313" s="32" t="str"/>
      <x:c r="V313" s="11" t="str"/>
      <x:c r="W313" s="11" t="str">
        <x:v>https://www.newgeneralservicelist.com/toeic-service-list</x:v>
      </x:c>
      <x:c r="X313" s="11" t="str">
        <x:v>https://github.com/skywind3000/ECDICT</x:v>
      </x:c>
    </x:row>
    <x:row r="314">
      <x:c r="A314" s="30" t="n">
        <x:f>ROW()-1</x:f>
        <x:v>313</x:v>
      </x:c>
      <x:c r="B314" t="str">
        <x:v>contradict</x:v>
      </x:c>
      <x:c r="C314" t="str">
        <x:v>.kɒntrә'dikt</x:v>
      </x:c>
      <x:c r="D314" t="str"/>
      <x:c r="E314" s="11" t="inlineStr">
        <x:is>
          <x:t xml:space="preserve">vt. 反驳；与...矛盾，与...抵触</x:t>
        </x:is>
      </x:c>
      <x:c r="F314" s="11" t="str">
        <x:v>v. be in contradiction with; v. deny the truth of</x:v>
      </x:c>
      <x:c r="G314" s="30" t="str">
        <x:v>TSL</x:v>
      </x:c>
      <x:c r="H314" s="30"/>
      <x:c r="I314" s="30" t="n">
        <x:v>66</x:v>
      </x:c>
      <x:c r="J314" s="30" t="n">
        <x:v>1</x:v>
      </x:c>
      <x:c r="K314" s="30" t="n">
        <x:v>0</x:v>
      </x:c>
      <x:c r="L314" s="30" t="n">
        <x:v>0</x:v>
      </x:c>
      <x:c r="M314" s="30" t="n">
        <x:v>1</x:v>
      </x:c>
      <x:c r="N314" s="30" t="n">
        <x:v>0</x:v>
      </x:c>
      <x:c r="O314" s="11" t="str"/>
      <x:c r="P314" s="32" t="n">
        <x:v>0</x:v>
      </x:c>
      <x:c r="Q314" s="32" t="str"/>
      <x:c r="R314" s="32" t="str">
        <x:v>是</x:v>
      </x:c>
      <x:c r="S314" s="32" t="n">
        <x:f>IF(G314="TSL",42+18*(1251-I314)/1250,IF(H314&lt;=1000,8,IF(H314&lt;=2000,14,16)))+7*LN(1+J314)+5*LN(1+K314)+9*N314+MIN(12,4*P314)-IF(Q314="基础功能词",30,0)</x:f>
        <x:v>63.916030263919616</x:v>
      </x:c>
      <x:c r="T314" s="32" t="str">
        <x:f>IF(Q314="基础功能词","基础",IF(R314="是",IF(S314&gt;=57.09,"S","A"),"B"))</x:f>
        <x:v>S</x:v>
      </x:c>
      <x:c r="U314" s="32" t="str"/>
      <x:c r="V314" s="11" t="str"/>
      <x:c r="W314" s="11" t="str">
        <x:v>https://www.newgeneralservicelist.com/toeic-service-list</x:v>
      </x:c>
      <x:c r="X314" s="11" t="str">
        <x:v>https://github.com/skywind3000/ECDICT</x:v>
      </x:c>
    </x:row>
    <x:row r="315">
      <x:c r="A315" s="30" t="n">
        <x:f>ROW()-1</x:f>
        <x:v>314</x:v>
      </x:c>
      <x:c r="B315" t="str">
        <x:v>unlimited</x:v>
      </x:c>
      <x:c r="C315" t="str">
        <x:v>.ʌn'limitid</x:v>
      </x:c>
      <x:c r="D315" t="str"/>
      <x:c r="E315" s="11" t="inlineStr">
        <x:is>
          <x:t xml:space="preserve">a. 无限的, 不受限制的</x:t>
        </x:is>
      </x:c>
      <x:c r="F315" s="11" t="str">
        <x:v>a. having no limits in range or scope</x:v>
      </x:c>
      <x:c r="G315" s="30" t="str">
        <x:v>TSL</x:v>
      </x:c>
      <x:c r="H315" s="30"/>
      <x:c r="I315" s="30" t="n">
        <x:v>512</x:v>
      </x:c>
      <x:c r="J315" s="30" t="n">
        <x:v>4</x:v>
      </x:c>
      <x:c r="K315" s="30" t="n">
        <x:v>0</x:v>
      </x:c>
      <x:c r="L315" s="30" t="n">
        <x:v>1</x:v>
      </x:c>
      <x:c r="M315" s="30" t="n">
        <x:v>3</x:v>
      </x:c>
      <x:c r="N315" s="30" t="n">
        <x:v>0</x:v>
      </x:c>
      <x:c r="O315" s="11" t="str"/>
      <x:c r="P315" s="32" t="n">
        <x:v>0</x:v>
      </x:c>
      <x:c r="Q315" s="32" t="str"/>
      <x:c r="R315" s="32" t="str">
        <x:v>是</x:v>
      </x:c>
      <x:c r="S315" s="32" t="n">
        <x:f>IF(G315="TSL",42+18*(1251-I315)/1250,IF(H315&lt;=1000,8,IF(H315&lt;=2000,14,16)))+7*LN(1+J315)+5*LN(1+K315)+9*N315+MIN(12,4*P315)-IF(Q315="基础功能词",30,0)</x:f>
        <x:v>63.9076653870387</x:v>
      </x:c>
      <x:c r="T315" s="32" t="str">
        <x:f>IF(Q315="基础功能词","基础",IF(R315="是",IF(S315&gt;=57.09,"S","A"),"B"))</x:f>
        <x:v>S</x:v>
      </x:c>
      <x:c r="U315" s="32" t="str"/>
      <x:c r="V315" s="11" t="str"/>
      <x:c r="W315" s="11" t="str">
        <x:v>https://www.newgeneralservicelist.com/toeic-service-list</x:v>
      </x:c>
      <x:c r="X315" s="11" t="str">
        <x:v>https://github.com/skywind3000/ECDICT</x:v>
      </x:c>
    </x:row>
    <x:row r="316">
      <x:c r="A316" s="30" t="n">
        <x:f>ROW()-1</x:f>
        <x:v>315</x:v>
      </x:c>
      <x:c r="B316" t="str">
        <x:v>overhead</x:v>
      </x:c>
      <x:c r="C316" t="str">
        <x:v>'әuvәhed</x:v>
      </x:c>
      <x:c r="D316" t="str"/>
      <x:c r="E316" s="11" t="inlineStr">
        <x:is>
          <x:t xml:space="preserve">n. 经常开支, 管理费用；a. 头顶上的, 高架的；adv. 在头顶上</x:t>
        </x:is>
      </x:c>
      <x:c r="F316" s="11" t="str">
        <x:v>n. (nautical) the top surface of an enclosed space on a ship; n. a hard return hitting the tennis ball above your head; a. located or originating from above; r. above your head; in the sky</x:v>
      </x:c>
      <x:c r="G316" s="30" t="str">
        <x:v>TSL</x:v>
      </x:c>
      <x:c r="H316" s="30"/>
      <x:c r="I316" s="30" t="n">
        <x:v>506</x:v>
      </x:c>
      <x:c r="J316" s="30" t="n">
        <x:v>2</x:v>
      </x:c>
      <x:c r="K316" s="30" t="n">
        <x:v>1</x:v>
      </x:c>
      <x:c r="L316" s="30" t="n">
        <x:v>0</x:v>
      </x:c>
      <x:c r="M316" s="30" t="n">
        <x:v>1</x:v>
      </x:c>
      <x:c r="N316" s="30" t="n">
        <x:v>0</x:v>
      </x:c>
      <x:c r="O316" s="11" t="str"/>
      <x:c r="P316" s="32" t="n">
        <x:v>0</x:v>
      </x:c>
      <x:c r="Q316" s="32" t="str"/>
      <x:c r="R316" s="32" t="str">
        <x:v>是</x:v>
      </x:c>
      <x:c r="S316" s="32" t="n">
        <x:f>IF(G316="TSL",42+18*(1251-I316)/1250,IF(H316&lt;=1000,8,IF(H316&lt;=2000,14,16)))+7*LN(1+J316)+5*LN(1+K316)+9*N316+MIN(12,4*P316)-IF(Q316="基础功能词",30,0)</x:f>
        <x:v>63.884021923476496</x:v>
      </x:c>
      <x:c r="T316" s="32" t="str">
        <x:f>IF(Q316="基础功能词","基础",IF(R316="是",IF(S316&gt;=57.09,"S","A"),"B"))</x:f>
        <x:v>S</x:v>
      </x:c>
      <x:c r="U316" s="32" t="str"/>
      <x:c r="V316" s="11" t="str"/>
      <x:c r="W316" s="11" t="str">
        <x:v>https://www.newgeneralservicelist.com/toeic-service-list</x:v>
      </x:c>
      <x:c r="X316" s="11" t="str">
        <x:v>https://github.com/skywind3000/ECDICT</x:v>
      </x:c>
    </x:row>
    <x:row r="317">
      <x:c r="A317" s="30" t="n">
        <x:f>ROW()-1</x:f>
        <x:v>316</x:v>
      </x:c>
      <x:c r="B317" t="str">
        <x:v>compact</x:v>
      </x:c>
      <x:c r="C317" t="str">
        <x:v>kәm'pækt</x:v>
      </x:c>
      <x:c r="D317" t="str"/>
      <x:c r="E317" s="11" t="inlineStr">
        <x:is>
          <x:t xml:space="preserve">a. 紧凑的，小巧的，简洁的；vt. 使紧密结合，压缩；n. 小型汽车</x:t>
        </x:is>
      </x:c>
      <x:c r="F317" s="11" t="str">
        <x:v>n. a small cosmetics case with a mirror; to be carried in a woman's purse; n. a small and economical car; v. have the property of being packable or of compacting easily; a. closely and firmly united or packed together</x:v>
      </x:c>
      <x:c r="G317" s="30" t="str">
        <x:v>TSL</x:v>
      </x:c>
      <x:c r="H317" s="30"/>
      <x:c r="I317" s="30" t="n">
        <x:v>70</x:v>
      </x:c>
      <x:c r="J317" s="30" t="n">
        <x:v>1</x:v>
      </x:c>
      <x:c r="K317" s="30" t="n">
        <x:v>0</x:v>
      </x:c>
      <x:c r="L317" s="30" t="n">
        <x:v>0</x:v>
      </x:c>
      <x:c r="M317" s="30" t="n">
        <x:v>1</x:v>
      </x:c>
      <x:c r="N317" s="30" t="n">
        <x:v>0</x:v>
      </x:c>
      <x:c r="O317" s="11" t="str"/>
      <x:c r="P317" s="32" t="n">
        <x:v>0</x:v>
      </x:c>
      <x:c r="Q317" s="32" t="str"/>
      <x:c r="R317" s="32" t="str">
        <x:v>是</x:v>
      </x:c>
      <x:c r="S317" s="32" t="n">
        <x:f>IF(G317="TSL",42+18*(1251-I317)/1250,IF(H317&lt;=1000,8,IF(H317&lt;=2000,14,16)))+7*LN(1+J317)+5*LN(1+K317)+9*N317+MIN(12,4*P317)-IF(Q317="基础功能词",30,0)</x:f>
        <x:v>63.858430263919615</x:v>
      </x:c>
      <x:c r="T317" s="32" t="str">
        <x:f>IF(Q317="基础功能词","基础",IF(R317="是",IF(S317&gt;=57.09,"S","A"),"B"))</x:f>
        <x:v>S</x:v>
      </x:c>
      <x:c r="U317" s="32" t="str"/>
      <x:c r="V317" s="11" t="str"/>
      <x:c r="W317" s="11" t="str">
        <x:v>https://www.newgeneralservicelist.com/toeic-service-list</x:v>
      </x:c>
      <x:c r="X317" s="11" t="str">
        <x:v>https://github.com/skywind3000/ECDICT</x:v>
      </x:c>
    </x:row>
    <x:row r="318">
      <x:c r="A318" s="30" t="n">
        <x:f>ROW()-1</x:f>
        <x:v>317</x:v>
      </x:c>
      <x:c r="B318" t="str">
        <x:v>auditorium</x:v>
      </x:c>
      <x:c r="C318" t="str">
        <x:v>.ɒ:di'tɒ:riәm</x:v>
      </x:c>
      <x:c r="D318" t="str"/>
      <x:c r="E318" s="11" t="inlineStr">
        <x:is>
          <x:t xml:space="preserve">n. 礼堂；听众席</x:t>
        </x:is>
      </x:c>
      <x:c r="F318" s="11" t="str">
        <x:v>n. the area of a theater or concert hall where the audience sits</x:v>
      </x:c>
      <x:c r="G318" s="30" t="str">
        <x:v>TSL</x:v>
      </x:c>
      <x:c r="H318" s="30"/>
      <x:c r="I318" s="30" t="n">
        <x:v>516</x:v>
      </x:c>
      <x:c r="J318" s="30" t="n">
        <x:v>4</x:v>
      </x:c>
      <x:c r="K318" s="30" t="n">
        <x:v>0</x:v>
      </x:c>
      <x:c r="L318" s="30" t="n">
        <x:v>0</x:v>
      </x:c>
      <x:c r="M318" s="30" t="n">
        <x:v>4</x:v>
      </x:c>
      <x:c r="N318" s="30" t="n">
        <x:v>0</x:v>
      </x:c>
      <x:c r="O318" s="11" t="str"/>
      <x:c r="P318" s="32" t="n">
        <x:v>0</x:v>
      </x:c>
      <x:c r="Q318" s="32" t="str"/>
      <x:c r="R318" s="32" t="str">
        <x:v>是</x:v>
      </x:c>
      <x:c r="S318" s="32" t="n">
        <x:f>IF(G318="TSL",42+18*(1251-I318)/1250,IF(H318&lt;=1000,8,IF(H318&lt;=2000,14,16)))+7*LN(1+J318)+5*LN(1+K318)+9*N318+MIN(12,4*P318)-IF(Q318="基础功能词",30,0)</x:f>
        <x:v>63.850065387038704</x:v>
      </x:c>
      <x:c r="T318" s="32" t="str">
        <x:f>IF(Q318="基础功能词","基础",IF(R318="是",IF(S318&gt;=57.09,"S","A"),"B"))</x:f>
        <x:v>S</x:v>
      </x:c>
      <x:c r="U318" s="32" t="str"/>
      <x:c r="V318" s="11" t="str"/>
      <x:c r="W318" s="11" t="str">
        <x:v>https://www.newgeneralservicelist.com/toeic-service-list</x:v>
      </x:c>
      <x:c r="X318" s="11" t="str">
        <x:v>https://github.com/skywind3000/ECDICT</x:v>
      </x:c>
    </x:row>
    <x:row r="319">
      <x:c r="A319" s="30" t="n">
        <x:f>ROW()-1</x:f>
        <x:v>318</x:v>
      </x:c>
      <x:c r="B319" t="str">
        <x:v>sender</x:v>
      </x:c>
      <x:c r="C319" t="str">
        <x:v>'sendә</x:v>
      </x:c>
      <x:c r="D319" t="str"/>
      <x:c r="E319" s="11" t="inlineStr">
        <x:is>
          <x:t xml:space="preserve">n. 寄件人, 发件人；发送者, 发送方</x:t>
        </x:is>
      </x:c>
      <x:c r="F319" s="11" t="str">
        <x:v>n. someone who transmits a message</x:v>
      </x:c>
      <x:c r="G319" s="30" t="str">
        <x:v>TSL</x:v>
      </x:c>
      <x:c r="H319" s="30"/>
      <x:c r="I319" s="30" t="n">
        <x:v>408</x:v>
      </x:c>
      <x:c r="J319" s="30" t="n">
        <x:v>3</x:v>
      </x:c>
      <x:c r="K319" s="30" t="n">
        <x:v>0</x:v>
      </x:c>
      <x:c r="L319" s="30" t="n">
        <x:v>0</x:v>
      </x:c>
      <x:c r="M319" s="30" t="n">
        <x:v>3</x:v>
      </x:c>
      <x:c r="N319" s="30" t="n">
        <x:v>0</x:v>
      </x:c>
      <x:c r="O319" s="11" t="str"/>
      <x:c r="P319" s="32" t="n">
        <x:v>0</x:v>
      </x:c>
      <x:c r="Q319" s="32" t="str"/>
      <x:c r="R319" s="32" t="str">
        <x:v>是</x:v>
      </x:c>
      <x:c r="S319" s="32" t="n">
        <x:f>IF(G319="TSL",42+18*(1251-I319)/1250,IF(H319&lt;=1000,8,IF(H319&lt;=2000,14,16)))+7*LN(1+J319)+5*LN(1+K319)+9*N319+MIN(12,4*P319)-IF(Q319="基础功能词",30,0)</x:f>
        <x:v>63.843260527839234</x:v>
      </x:c>
      <x:c r="T319" s="32" t="str">
        <x:f>IF(Q319="基础功能词","基础",IF(R319="是",IF(S319&gt;=57.09,"S","A"),"B"))</x:f>
        <x:v>S</x:v>
      </x:c>
      <x:c r="U319" s="32" t="str"/>
      <x:c r="V319" s="11" t="str"/>
      <x:c r="W319" s="11" t="str">
        <x:v>https://www.newgeneralservicelist.com/toeic-service-list</x:v>
      </x:c>
      <x:c r="X319" s="11" t="str">
        <x:v>https://github.com/skywind3000/ECDICT</x:v>
      </x:c>
    </x:row>
    <x:row r="320">
      <x:c r="A320" s="30" t="n">
        <x:f>ROW()-1</x:f>
        <x:v>319</x:v>
      </x:c>
      <x:c r="B320" t="str">
        <x:v>dentist</x:v>
      </x:c>
      <x:c r="C320" t="str">
        <x:v>'dentist</x:v>
      </x:c>
      <x:c r="D320" t="str"/>
      <x:c r="E320" s="11" t="inlineStr">
        <x:is>
          <x:t xml:space="preserve">n. 牙科医生；牙医</x:t>
        </x:is>
      </x:c>
      <x:c r="F320" s="11" t="str">
        <x:v>n. a person qualified to practice dentistry</x:v>
      </x:c>
      <x:c r="G320" s="30" t="str">
        <x:v>TSL</x:v>
      </x:c>
      <x:c r="H320" s="30"/>
      <x:c r="I320" s="30" t="n">
        <x:v>73</x:v>
      </x:c>
      <x:c r="J320" s="30" t="n">
        <x:v>1</x:v>
      </x:c>
      <x:c r="K320" s="30" t="n">
        <x:v>0</x:v>
      </x:c>
      <x:c r="L320" s="30" t="n">
        <x:v>0</x:v>
      </x:c>
      <x:c r="M320" s="30" t="n">
        <x:v>1</x:v>
      </x:c>
      <x:c r="N320" s="30" t="n">
        <x:v>0</x:v>
      </x:c>
      <x:c r="O320" s="11" t="str"/>
      <x:c r="P320" s="32" t="n">
        <x:v>0</x:v>
      </x:c>
      <x:c r="Q320" s="32" t="str"/>
      <x:c r="R320" s="32" t="str">
        <x:v>是</x:v>
      </x:c>
      <x:c r="S320" s="32" t="n">
        <x:f>IF(G320="TSL",42+18*(1251-I320)/1250,IF(H320&lt;=1000,8,IF(H320&lt;=2000,14,16)))+7*LN(1+J320)+5*LN(1+K320)+9*N320+MIN(12,4*P320)-IF(Q320="基础功能词",30,0)</x:f>
        <x:v>63.81523026391962</x:v>
      </x:c>
      <x:c r="T320" s="32" t="str">
        <x:f>IF(Q320="基础功能词","基础",IF(R320="是",IF(S320&gt;=57.09,"S","A"),"B"))</x:f>
        <x:v>S</x:v>
      </x:c>
      <x:c r="U320" s="32" t="str"/>
      <x:c r="V320" s="11" t="str"/>
      <x:c r="W320" s="11" t="str">
        <x:v>https://www.newgeneralservicelist.com/toeic-service-list</x:v>
      </x:c>
      <x:c r="X320" s="11" t="str">
        <x:v>https://github.com/skywind3000/ECDICT</x:v>
      </x:c>
    </x:row>
    <x:row r="321">
      <x:c r="A321" s="30" t="n">
        <x:f>ROW()-1</x:f>
        <x:v>320</x:v>
      </x:c>
      <x:c r="B321" t="str">
        <x:v>salesperson</x:v>
      </x:c>
      <x:c r="C321" t="str">
        <x:v>'seilzpә:sәn</x:v>
      </x:c>
      <x:c r="D321" t="str"/>
      <x:c r="E321" s="11" t="inlineStr">
        <x:is>
          <x:t xml:space="preserve">n. 售货员；销售人员，推销员</x:t>
        </x:is>
      </x:c>
      <x:c r="F321" s="11" t="str">
        <x:v>n. a person employed to represent a business and to sell its merchandise (as to customers in a store or to customers who are visited)</x:v>
      </x:c>
      <x:c r="G321" s="30" t="str">
        <x:v>TSL</x:v>
      </x:c>
      <x:c r="H321" s="30"/>
      <x:c r="I321" s="30" t="n">
        <x:v>275</x:v>
      </x:c>
      <x:c r="J321" s="30" t="n">
        <x:v>2</x:v>
      </x:c>
      <x:c r="K321" s="30" t="n">
        <x:v>0</x:v>
      </x:c>
      <x:c r="L321" s="30" t="n">
        <x:v>0</x:v>
      </x:c>
      <x:c r="M321" s="30" t="n">
        <x:v>2</x:v>
      </x:c>
      <x:c r="N321" s="30" t="n">
        <x:v>0</x:v>
      </x:c>
      <x:c r="O321" s="11" t="str"/>
      <x:c r="P321" s="32" t="n">
        <x:v>0</x:v>
      </x:c>
      <x:c r="Q321" s="32" t="str"/>
      <x:c r="R321" s="32" t="str">
        <x:v>是</x:v>
      </x:c>
      <x:c r="S321" s="32" t="n">
        <x:f>IF(G321="TSL",42+18*(1251-I321)/1250,IF(H321&lt;=1000,8,IF(H321&lt;=2000,14,16)))+7*LN(1+J321)+5*LN(1+K321)+9*N321+MIN(12,4*P321)-IF(Q321="基础功能词",30,0)</x:f>
        <x:v>63.74468602067677</x:v>
      </x:c>
      <x:c r="T321" s="32" t="str">
        <x:f>IF(Q321="基础功能词","基础",IF(R321="是",IF(S321&gt;=57.09,"S","A"),"B"))</x:f>
        <x:v>S</x:v>
      </x:c>
      <x:c r="U321" s="32" t="str"/>
      <x:c r="V321" s="11" t="str"/>
      <x:c r="W321" s="11" t="str">
        <x:v>https://www.newgeneralservicelist.com/toeic-service-list</x:v>
      </x:c>
      <x:c r="X321" s="11" t="str">
        <x:v>https://github.com/skywind3000/ECDICT</x:v>
      </x:c>
    </x:row>
    <x:row r="322">
      <x:c r="A322" s="30" t="n">
        <x:f>ROW()-1</x:f>
        <x:v>321</x:v>
      </x:c>
      <x:c r="B322" t="str">
        <x:v>optional</x:v>
      </x:c>
      <x:c r="C322" t="str">
        <x:v>'ɒpʃәnl</x:v>
      </x:c>
      <x:c r="D322" t="str"/>
      <x:c r="E322" s="11" t="inlineStr">
        <x:is>
          <x:t xml:space="preserve">a. 可选择的；非必需的；随意的</x:t>
        </x:is>
      </x:c>
      <x:c r="F322" s="11" t="str">
        <x:v>a. possible but not necessary; left to personal choice</x:v>
      </x:c>
      <x:c r="G322" s="30" t="str">
        <x:v>TSL</x:v>
      </x:c>
      <x:c r="H322" s="30"/>
      <x:c r="I322" s="30" t="n">
        <x:v>319</x:v>
      </x:c>
      <x:c r="J322" s="30" t="n">
        <x:v>1</x:v>
      </x:c>
      <x:c r="K322" s="30" t="n">
        <x:v>1</x:v>
      </x:c>
      <x:c r="L322" s="30" t="n">
        <x:v>0</x:v>
      </x:c>
      <x:c r="M322" s="30" t="n">
        <x:v>0</x:v>
      </x:c>
      <x:c r="N322" s="30" t="n">
        <x:v>0</x:v>
      </x:c>
      <x:c r="O322" s="11" t="str"/>
      <x:c r="P322" s="32" t="n">
        <x:v>0</x:v>
      </x:c>
      <x:c r="Q322" s="32" t="str"/>
      <x:c r="R322" s="32" t="str">
        <x:v>是</x:v>
      </x:c>
      <x:c r="S322" s="32" t="n">
        <x:f>IF(G322="TSL",42+18*(1251-I322)/1250,IF(H322&lt;=1000,8,IF(H322&lt;=2000,14,16)))+7*LN(1+J322)+5*LN(1+K322)+9*N322+MIN(12,4*P322)-IF(Q322="基础功能词",30,0)</x:f>
        <x:v>63.738566166719345</x:v>
      </x:c>
      <x:c r="T322" s="32" t="str">
        <x:f>IF(Q322="基础功能词","基础",IF(R322="是",IF(S322&gt;=57.09,"S","A"),"B"))</x:f>
        <x:v>S</x:v>
      </x:c>
      <x:c r="U322" s="32" t="str"/>
      <x:c r="V322" s="11" t="str"/>
      <x:c r="W322" s="11" t="str">
        <x:v>https://www.newgeneralservicelist.com/toeic-service-list</x:v>
      </x:c>
      <x:c r="X322" s="11" t="str">
        <x:v>https://github.com/skywind3000/ECDICT</x:v>
      </x:c>
    </x:row>
    <x:row r="323">
      <x:c r="A323" s="30" t="n">
        <x:f>ROW()-1</x:f>
        <x:v>322</x:v>
      </x:c>
      <x:c r="B323" t="str">
        <x:v>furnish</x:v>
      </x:c>
      <x:c r="C323" t="str">
        <x:v>'fә:niʃ</x:v>
      </x:c>
      <x:c r="D323" t="str"/>
      <x:c r="E323" s="11" t="inlineStr">
        <x:is>
          <x:t xml:space="preserve">vt. 提供，供给；为…配备家具</x:t>
        </x:is>
      </x:c>
      <x:c r="F323" s="11" t="str">
        <x:v>v. provide or equip with furniture</x:v>
      </x:c>
      <x:c r="G323" s="30" t="str">
        <x:v>TSL</x:v>
      </x:c>
      <x:c r="H323" s="30"/>
      <x:c r="I323" s="30" t="n">
        <x:v>418</x:v>
      </x:c>
      <x:c r="J323" s="30" t="n">
        <x:v>3</x:v>
      </x:c>
      <x:c r="K323" s="30" t="n">
        <x:v>0</x:v>
      </x:c>
      <x:c r="L323" s="30" t="n">
        <x:v>0</x:v>
      </x:c>
      <x:c r="M323" s="30" t="n">
        <x:v>3</x:v>
      </x:c>
      <x:c r="N323" s="30" t="n">
        <x:v>0</x:v>
      </x:c>
      <x:c r="O323" s="11" t="str"/>
      <x:c r="P323" s="32" t="n">
        <x:v>0</x:v>
      </x:c>
      <x:c r="Q323" s="32" t="str"/>
      <x:c r="R323" s="32" t="str">
        <x:v>是</x:v>
      </x:c>
      <x:c r="S323" s="32" t="n">
        <x:f>IF(G323="TSL",42+18*(1251-I323)/1250,IF(H323&lt;=1000,8,IF(H323&lt;=2000,14,16)))+7*LN(1+J323)+5*LN(1+K323)+9*N323+MIN(12,4*P323)-IF(Q323="基础功能词",30,0)</x:f>
        <x:v>63.69926052783923</x:v>
      </x:c>
      <x:c r="T323" s="32" t="str">
        <x:f>IF(Q323="基础功能词","基础",IF(R323="是",IF(S323&gt;=57.09,"S","A"),"B"))</x:f>
        <x:v>S</x:v>
      </x:c>
      <x:c r="U323" s="32" t="str"/>
      <x:c r="V323" s="11" t="str"/>
      <x:c r="W323" s="11" t="str">
        <x:v>https://www.newgeneralservicelist.com/toeic-service-list</x:v>
      </x:c>
      <x:c r="X323" s="11" t="str">
        <x:v>https://github.com/skywind3000/ECDICT</x:v>
      </x:c>
    </x:row>
    <x:row r="324">
      <x:c r="A324" s="30" t="n">
        <x:f>ROW()-1</x:f>
        <x:v>323</x:v>
      </x:c>
      <x:c r="B324" t="str">
        <x:v>garbage</x:v>
      </x:c>
      <x:c r="C324" t="str">
        <x:v>'gɑ:bidʒ</x:v>
      </x:c>
      <x:c r="D324" t="str"/>
      <x:c r="E324" s="11" t="inlineStr">
        <x:is>
          <x:t xml:space="preserve">n. 垃圾；废物</x:t>
        </x:is>
      </x:c>
      <x:c r="F324" s="11" t="str">
        <x:v>n. food that is discarded (as from a kitchen); n. a receptacle where waste can be discarded</x:v>
      </x:c>
      <x:c r="G324" s="30" t="str">
        <x:v>TSL</x:v>
      </x:c>
      <x:c r="H324" s="30"/>
      <x:c r="I324" s="30" t="n">
        <x:v>279</x:v>
      </x:c>
      <x:c r="J324" s="30" t="n">
        <x:v>2</x:v>
      </x:c>
      <x:c r="K324" s="30" t="n">
        <x:v>0</x:v>
      </x:c>
      <x:c r="L324" s="30" t="n">
        <x:v>0</x:v>
      </x:c>
      <x:c r="M324" s="30" t="n">
        <x:v>2</x:v>
      </x:c>
      <x:c r="N324" s="30" t="n">
        <x:v>0</x:v>
      </x:c>
      <x:c r="O324" s="11" t="str"/>
      <x:c r="P324" s="32" t="n">
        <x:v>0</x:v>
      </x:c>
      <x:c r="Q324" s="32" t="str"/>
      <x:c r="R324" s="32" t="str">
        <x:v>是</x:v>
      </x:c>
      <x:c r="S324" s="32" t="n">
        <x:f>IF(G324="TSL",42+18*(1251-I324)/1250,IF(H324&lt;=1000,8,IF(H324&lt;=2000,14,16)))+7*LN(1+J324)+5*LN(1+K324)+9*N324+MIN(12,4*P324)-IF(Q324="基础功能词",30,0)</x:f>
        <x:v>63.687086020676766</x:v>
      </x:c>
      <x:c r="T324" s="32" t="str">
        <x:f>IF(Q324="基础功能词","基础",IF(R324="是",IF(S324&gt;=57.09,"S","A"),"B"))</x:f>
        <x:v>S</x:v>
      </x:c>
      <x:c r="U324" s="32" t="str"/>
      <x:c r="V324" s="11" t="str"/>
      <x:c r="W324" s="11" t="str">
        <x:v>https://www.newgeneralservicelist.com/toeic-service-list</x:v>
      </x:c>
      <x:c r="X324" s="11" t="str">
        <x:v>https://github.com/skywind3000/ECDICT</x:v>
      </x:c>
    </x:row>
    <x:row r="325">
      <x:c r="A325" s="30" t="n">
        <x:f>ROW()-1</x:f>
        <x:v>324</x:v>
      </x:c>
      <x:c r="B325" t="str">
        <x:v>administer</x:v>
      </x:c>
      <x:c r="C325" t="str">
        <x:v>әd'ministә</x:v>
      </x:c>
      <x:c r="D325" t="str"/>
      <x:c r="E325" s="11" t="inlineStr">
        <x:is>
          <x:t xml:space="preserve">vt. 管理, 执行, 实施；给予, 施用（药物等）</x:t>
        </x:is>
      </x:c>
      <x:c r="F325" s="11" t="str">
        <x:v>v. work in an administrative capacity; supervise or be in charge of; v. perform (a church sacrament) ritually; v. give or apply (medications); v. direct the taking of</x:v>
      </x:c>
      <x:c r="G325" s="30" t="str">
        <x:v>TSL</x:v>
      </x:c>
      <x:c r="H325" s="30"/>
      <x:c r="I325" s="30" t="n">
        <x:v>802</x:v>
      </x:c>
      <x:c r="J325" s="30" t="n">
        <x:v>3</x:v>
      </x:c>
      <x:c r="K325" s="30" t="n">
        <x:v>2</x:v>
      </x:c>
      <x:c r="L325" s="30" t="n">
        <x:v>1</x:v>
      </x:c>
      <x:c r="M325" s="30" t="n">
        <x:v>0</x:v>
      </x:c>
      <x:c r="N325" s="30" t="n">
        <x:v>0</x:v>
      </x:c>
      <x:c r="O325" s="11" t="str"/>
      <x:c r="P325" s="32" t="n">
        <x:v>0</x:v>
      </x:c>
      <x:c r="Q325" s="32" t="str"/>
      <x:c r="R325" s="32" t="str">
        <x:v>是</x:v>
      </x:c>
      <x:c r="S325" s="32" t="n">
        <x:f>IF(G325="TSL",42+18*(1251-I325)/1250,IF(H325&lt;=1000,8,IF(H325&lt;=2000,14,16)))+7*LN(1+J325)+5*LN(1+K325)+9*N325+MIN(12,4*P325)-IF(Q325="基础功能词",30,0)</x:f>
        <x:v>63.662721971179785</x:v>
      </x:c>
      <x:c r="T325" s="32" t="str">
        <x:f>IF(Q325="基础功能词","基础",IF(R325="是",IF(S325&gt;=57.09,"S","A"),"B"))</x:f>
        <x:v>S</x:v>
      </x:c>
      <x:c r="U325" s="32" t="str"/>
      <x:c r="V325" s="11" t="str"/>
      <x:c r="W325" s="11" t="str">
        <x:v>https://www.newgeneralservicelist.com/toeic-service-list</x:v>
      </x:c>
      <x:c r="X325" s="11" t="str">
        <x:v>https://github.com/skywind3000/ECDICT</x:v>
      </x:c>
    </x:row>
    <x:row r="326">
      <x:c r="A326" s="30" t="n">
        <x:f>ROW()-1</x:f>
        <x:v>325</x:v>
      </x:c>
      <x:c r="B326" t="str">
        <x:v>good</x:v>
      </x:c>
      <x:c r="C326" t="str">
        <x:v>gud</x:v>
      </x:c>
      <x:c r="D326" t="str"/>
      <x:c r="E326" s="11" t="inlineStr">
        <x:is>
          <x:t xml:space="preserve">n. 好处, 利益；a. 好的, 优良的, 有益的, 有效的, 擅长的</x:t>
        </x:is>
      </x:c>
      <x:c r="F326" s="11" t="str">
        <x:v>n. benefit; n. moral excellence or admirableness; n. that which is pleasing or valuable or useful; a. having desirable or positive qualities especially those suitable for a thing specified</x:v>
      </x:c>
      <x:c r="G326" s="30" t="str">
        <x:v>NGSL</x:v>
      </x:c>
      <x:c r="H326" s="30" t="n">
        <x:v>56</x:v>
      </x:c>
      <x:c r="I326" s="30"/>
      <x:c r="J326" s="30" t="n">
        <x:v>175</x:v>
      </x:c>
      <x:c r="K326" s="30" t="n">
        <x:v>21</x:v>
      </x:c>
      <x:c r="L326" s="30" t="n">
        <x:v>13</x:v>
      </x:c>
      <x:c r="M326" s="30" t="n">
        <x:v>141</x:v>
      </x:c>
      <x:c r="N326" s="30" t="n">
        <x:v>0</x:v>
      </x:c>
      <x:c r="O326" s="11" t="str">
        <x:v>be in the best interests of</x:v>
      </x:c>
      <x:c r="P326" s="32" t="n">
        <x:v>1</x:v>
      </x:c>
      <x:c r="Q326" s="32" t="str"/>
      <x:c r="R326" s="32" t="str">
        <x:v>是</x:v>
      </x:c>
      <x:c r="S326" s="32" t="n">
        <x:f>IF(G326="TSL",42+18*(1251-I326)/1250,IF(H326&lt;=1000,8,IF(H326&lt;=2000,14,16)))+7*LN(1+J326)+5*LN(1+K326)+9*N326+MIN(12,4*P326)-IF(Q326="基础功能词",30,0)</x:f>
        <x:v>63.64860023205864</x:v>
      </x:c>
      <x:c r="T326" s="32" t="str">
        <x:f>IF(Q326="基础功能词","基础",IF(R326="是",IF(S326&gt;=57.09,"S","A"),"B"))</x:f>
        <x:v>S</x:v>
      </x:c>
      <x:c r="U326" s="32" t="str"/>
      <x:c r="V326" s="11" t="str"/>
      <x:c r="W326" s="11" t="str">
        <x:v>https://www.newgeneralservicelist.com/new-general-service-list</x:v>
      </x:c>
      <x:c r="X326" s="11" t="str">
        <x:v>https://github.com/skywind3000/ECDICT</x:v>
      </x:c>
    </x:row>
    <x:row r="327">
      <x:c r="A327" s="30" t="n">
        <x:f>ROW()-1</x:f>
        <x:v>326</x:v>
      </x:c>
      <x:c r="B327" t="str">
        <x:v>founder</x:v>
      </x:c>
      <x:c r="C327" t="str">
        <x:v>'faundә</x:v>
      </x:c>
      <x:c r="D327" t="str"/>
      <x:c r="E327" s="11" t="inlineStr">
        <x:is>
          <x:t xml:space="preserve">n. 创立者, 建立者</x:t>
        </x:is>
      </x:c>
      <x:c r="F327" s="11" t="str">
        <x:v>n. a person who founds or establishes some institution; n. a worker who makes metal castings; v. sink below the surface; v. stumble and nearly fall</x:v>
      </x:c>
      <x:c r="G327" s="30" t="str">
        <x:v>TSL</x:v>
      </x:c>
      <x:c r="H327" s="30"/>
      <x:c r="I327" s="30" t="n">
        <x:v>771</x:v>
      </x:c>
      <x:c r="J327" s="30" t="n">
        <x:v>4</x:v>
      </x:c>
      <x:c r="K327" s="30" t="n">
        <x:v>1</x:v>
      </x:c>
      <x:c r="L327" s="30" t="n">
        <x:v>0</x:v>
      </x:c>
      <x:c r="M327" s="30" t="n">
        <x:v>3</x:v>
      </x:c>
      <x:c r="N327" s="30" t="n">
        <x:v>0</x:v>
      </x:c>
      <x:c r="O327" s="11" t="str"/>
      <x:c r="P327" s="32" t="n">
        <x:v>0</x:v>
      </x:c>
      <x:c r="Q327" s="32" t="str"/>
      <x:c r="R327" s="32" t="str">
        <x:v>是</x:v>
      </x:c>
      <x:c r="S327" s="32" t="n">
        <x:f>IF(G327="TSL",42+18*(1251-I327)/1250,IF(H327&lt;=1000,8,IF(H327&lt;=2000,14,16)))+7*LN(1+J327)+5*LN(1+K327)+9*N327+MIN(12,4*P327)-IF(Q327="基础功能词",30,0)</x:f>
        <x:v>63.64380128983843</x:v>
      </x:c>
      <x:c r="T327" s="32" t="str">
        <x:f>IF(Q327="基础功能词","基础",IF(R327="是",IF(S327&gt;=57.09,"S","A"),"B"))</x:f>
        <x:v>S</x:v>
      </x:c>
      <x:c r="U327" s="32" t="str"/>
      <x:c r="V327" s="11" t="str"/>
      <x:c r="W327" s="11" t="str">
        <x:v>https://www.newgeneralservicelist.com/toeic-service-list</x:v>
      </x:c>
      <x:c r="X327" s="11" t="str">
        <x:v>https://github.com/skywind3000/ECDICT</x:v>
      </x:c>
    </x:row>
    <x:row r="328">
      <x:c r="A328" s="30" t="n">
        <x:f>ROW()-1</x:f>
        <x:v>327</x:v>
      </x:c>
      <x:c r="B328" t="str">
        <x:v>programmer</x:v>
      </x:c>
      <x:c r="C328" t="str">
        <x:v>'prәugræmә</x:v>
      </x:c>
      <x:c r="D328" t="str"/>
      <x:c r="E328" s="11" t="inlineStr">
        <x:is>
          <x:t xml:space="preserve">n. 程序员；程序设计员</x:t>
        </x:is>
      </x:c>
      <x:c r="F328" s="11" t="str">
        <x:v>n. a person who designs and writes and tests computer programs</x:v>
      </x:c>
      <x:c r="G328" s="30" t="str">
        <x:v>TSL</x:v>
      </x:c>
      <x:c r="H328" s="30"/>
      <x:c r="I328" s="30" t="n">
        <x:v>531</x:v>
      </x:c>
      <x:c r="J328" s="30" t="n">
        <x:v>4</x:v>
      </x:c>
      <x:c r="K328" s="30" t="n">
        <x:v>0</x:v>
      </x:c>
      <x:c r="L328" s="30" t="n">
        <x:v>0</x:v>
      </x:c>
      <x:c r="M328" s="30" t="n">
        <x:v>4</x:v>
      </x:c>
      <x:c r="N328" s="30" t="n">
        <x:v>0</x:v>
      </x:c>
      <x:c r="O328" s="11" t="str"/>
      <x:c r="P328" s="32" t="n">
        <x:v>0</x:v>
      </x:c>
      <x:c r="Q328" s="32" t="str"/>
      <x:c r="R328" s="32" t="str">
        <x:v>是</x:v>
      </x:c>
      <x:c r="S328" s="32" t="n">
        <x:f>IF(G328="TSL",42+18*(1251-I328)/1250,IF(H328&lt;=1000,8,IF(H328&lt;=2000,14,16)))+7*LN(1+J328)+5*LN(1+K328)+9*N328+MIN(12,4*P328)-IF(Q328="基础功能词",30,0)</x:f>
        <x:v>63.6340653870387</x:v>
      </x:c>
      <x:c r="T328" s="32" t="str">
        <x:f>IF(Q328="基础功能词","基础",IF(R328="是",IF(S328&gt;=57.09,"S","A"),"B"))</x:f>
        <x:v>S</x:v>
      </x:c>
      <x:c r="U328" s="32" t="str"/>
      <x:c r="V328" s="11" t="str"/>
      <x:c r="W328" s="11" t="str">
        <x:v>https://www.newgeneralservicelist.com/toeic-service-list</x:v>
      </x:c>
      <x:c r="X328" s="11" t="str">
        <x:v>https://github.com/skywind3000/ECDICT</x:v>
      </x:c>
    </x:row>
    <x:row r="329">
      <x:c r="A329" s="30" t="n">
        <x:f>ROW()-1</x:f>
        <x:v>328</x:v>
      </x:c>
      <x:c r="B329" t="str">
        <x:v>wallet</x:v>
      </x:c>
      <x:c r="C329" t="str">
        <x:v>'wɒlit</x:v>
      </x:c>
      <x:c r="D329" t="str"/>
      <x:c r="E329" s="11" t="inlineStr">
        <x:is>
          <x:t xml:space="preserve">n. 钱包；皮夹</x:t>
        </x:is>
      </x:c>
      <x:c r="F329" s="11" t="str">
        <x:v>n. a pocket-size case for holding papers and paper money</x:v>
      </x:c>
      <x:c r="G329" s="30" t="str">
        <x:v>TSL</x:v>
      </x:c>
      <x:c r="H329" s="30"/>
      <x:c r="I329" s="30" t="n">
        <x:v>328</x:v>
      </x:c>
      <x:c r="J329" s="30" t="n">
        <x:v>1</x:v>
      </x:c>
      <x:c r="K329" s="30" t="n">
        <x:v>1</x:v>
      </x:c>
      <x:c r="L329" s="30" t="n">
        <x:v>0</x:v>
      </x:c>
      <x:c r="M329" s="30" t="n">
        <x:v>0</x:v>
      </x:c>
      <x:c r="N329" s="30" t="n">
        <x:v>0</x:v>
      </x:c>
      <x:c r="O329" s="11" t="str"/>
      <x:c r="P329" s="32" t="n">
        <x:v>0</x:v>
      </x:c>
      <x:c r="Q329" s="32" t="str"/>
      <x:c r="R329" s="32" t="str">
        <x:v>是</x:v>
      </x:c>
      <x:c r="S329" s="32" t="n">
        <x:f>IF(G329="TSL",42+18*(1251-I329)/1250,IF(H329&lt;=1000,8,IF(H329&lt;=2000,14,16)))+7*LN(1+J329)+5*LN(1+K329)+9*N329+MIN(12,4*P329)-IF(Q329="基础功能词",30,0)</x:f>
        <x:v>63.60896616671935</x:v>
      </x:c>
      <x:c r="T329" s="32" t="str">
        <x:f>IF(Q329="基础功能词","基础",IF(R329="是",IF(S329&gt;=57.09,"S","A"),"B"))</x:f>
        <x:v>S</x:v>
      </x:c>
      <x:c r="U329" s="32" t="str"/>
      <x:c r="V329" s="11" t="str"/>
      <x:c r="W329" s="11" t="str">
        <x:v>https://www.newgeneralservicelist.com/toeic-service-list</x:v>
      </x:c>
      <x:c r="X329" s="11" t="str">
        <x:v>https://github.com/skywind3000/ECDICT</x:v>
      </x:c>
    </x:row>
    <x:row r="330">
      <x:c r="A330" s="30" t="n">
        <x:f>ROW()-1</x:f>
        <x:v>329</x:v>
      </x:c>
      <x:c r="B330" t="str">
        <x:v>off</x:v>
      </x:c>
      <x:c r="C330" t="str">
        <x:v>ɒf</x:v>
      </x:c>
      <x:c r="D330" t="str"/>
      <x:c r="E330" s="11" t="inlineStr">
        <x:is>
          <x:t xml:space="preserve">a.关着的，休假的；adv.走开，…掉，休息，减价，响起；prep.离开，脱离</x:t>
        </x:is>
      </x:c>
      <x:c r="F330" s="11" t="str">
        <x:v>a. not in operation or operational; s. below a satisfactory level; a. (of events) no longer planned or scheduled; s. in an unpalatable state</x:v>
      </x:c>
      <x:c r="G330" s="30" t="str">
        <x:v>NGSL</x:v>
      </x:c>
      <x:c r="H330" s="30" t="n">
        <x:v>150</x:v>
      </x:c>
      <x:c r="I330" s="30"/>
      <x:c r="J330" s="30" t="n">
        <x:v>51</x:v>
      </x:c>
      <x:c r="K330" s="30" t="n">
        <x:v>3</x:v>
      </x:c>
      <x:c r="L330" s="30" t="n">
        <x:v>4</x:v>
      </x:c>
      <x:c r="M330" s="30" t="n">
        <x:v>44</x:v>
      </x:c>
      <x:c r="N330" s="30" t="n">
        <x:v>1</x:v>
      </x:c>
      <x:c r="O330" s="11" t="str">
        <x:v>go off；get off work；take off；take time off</x:v>
      </x:c>
      <x:c r="P330" s="32" t="n">
        <x:v>4</x:v>
      </x:c>
      <x:c r="Q330" s="32" t="str"/>
      <x:c r="R330" s="32" t="str">
        <x:v>是</x:v>
      </x:c>
      <x:c r="S330" s="32" t="n">
        <x:f>IF(G330="TSL",42+18*(1251-I330)/1250,IF(H330&lt;=1000,8,IF(H330&lt;=2000,14,16)))+7*LN(1+J330)+5*LN(1+K330)+9*N330+MIN(12,4*P330)-IF(Q330="基础功能词",30,0)</x:f>
        <x:v>63.590177835669444</x:v>
      </x:c>
      <x:c r="T330" s="32" t="str">
        <x:f>IF(Q330="基础功能词","基础",IF(R330="是",IF(S330&gt;=57.09,"S","A"),"B"))</x:f>
        <x:v>S</x:v>
      </x:c>
      <x:c r="U330" s="32" t="str"/>
      <x:c r="V330" s="11" t="str"/>
      <x:c r="W330" s="11" t="str">
        <x:v>https://www.newgeneralservicelist.com/new-general-service-list</x:v>
      </x:c>
      <x:c r="X330" s="11" t="str">
        <x:v>https://github.com/skywind3000/ECDICT</x:v>
      </x:c>
    </x:row>
    <x:row r="331">
      <x:c r="A331" s="30" t="n">
        <x:f>ROW()-1</x:f>
        <x:v>330</x:v>
      </x:c>
      <x:c r="B331" t="str">
        <x:v>provide</x:v>
      </x:c>
      <x:c r="C331" t="str">
        <x:v>prә'vaid</x:v>
      </x:c>
      <x:c r="D331" t="str"/>
      <x:c r="E331" s="11" t="inlineStr">
        <x:is>
          <x:t xml:space="preserve">vt. 提供, 供应, 规定；vi. 抚养, 作准备</x:t>
        </x:is>
      </x:c>
      <x:c r="F331" s="11" t="str">
        <x:v>v. give what is desired or needed, especially support, food or sustenance; v. determine (what is to happen in certain contingencies), especially by including a proviso condition or stipulation; v. supply means of subsistence; earn a living; v. take measures in preparation for</x:v>
      </x:c>
      <x:c r="G331" s="30" t="str">
        <x:v>NGSL</x:v>
      </x:c>
      <x:c r="H331" s="30" t="n">
        <x:v>205</x:v>
      </x:c>
      <x:c r="I331" s="30"/>
      <x:c r="J331" s="30" t="n">
        <x:v>97</x:v>
      </x:c>
      <x:c r="K331" s="30" t="n">
        <x:v>17</x:v>
      </x:c>
      <x:c r="L331" s="30" t="n">
        <x:v>10</x:v>
      </x:c>
      <x:c r="M331" s="30" t="n">
        <x:v>70</x:v>
      </x:c>
      <x:c r="N331" s="30" t="n">
        <x:v>1</x:v>
      </x:c>
      <x:c r="O331" s="11" t="str"/>
      <x:c r="P331" s="32" t="n">
        <x:v>0</x:v>
      </x:c>
      <x:c r="Q331" s="32" t="str"/>
      <x:c r="R331" s="32" t="str">
        <x:v>是</x:v>
      </x:c>
      <x:c r="S331" s="32" t="n">
        <x:f>IF(G331="TSL",42+18*(1251-I331)/1250,IF(H331&lt;=1000,8,IF(H331&lt;=2000,14,16)))+7*LN(1+J331)+5*LN(1+K331)+9*N331+MIN(12,4*P331)-IF(Q331="基础功能词",30,0)</x:f>
        <x:v>63.54663114017483</x:v>
      </x:c>
      <x:c r="T331" s="32" t="str">
        <x:f>IF(Q331="基础功能词","基础",IF(R331="是",IF(S331&gt;=57.09,"S","A"),"B"))</x:f>
        <x:v>S</x:v>
      </x:c>
      <x:c r="U331" s="32" t="str"/>
      <x:c r="V331" s="11" t="str"/>
      <x:c r="W331" s="11" t="str">
        <x:v>https://www.newgeneralservicelist.com/new-general-service-list</x:v>
      </x:c>
      <x:c r="X331" s="11" t="str">
        <x:v>https://github.com/skywind3000/ECDICT</x:v>
      </x:c>
    </x:row>
    <x:row r="332">
      <x:c r="A332" s="30" t="n">
        <x:f>ROW()-1</x:f>
        <x:v>331</x:v>
      </x:c>
      <x:c r="B332" t="str">
        <x:v>popularity</x:v>
      </x:c>
      <x:c r="C332" t="str">
        <x:v>.pɒpju'læriti</x:v>
      </x:c>
      <x:c r="D332" t="str"/>
      <x:c r="E332" s="11" t="inlineStr">
        <x:is>
          <x:t xml:space="preserve">n. 受欢迎，流行，普及</x:t>
        </x:is>
      </x:c>
      <x:c r="F332" s="11" t="str">
        <x:v>n. the quality of being widely admired or accepted or sought after</x:v>
      </x:c>
      <x:c r="G332" s="30" t="str">
        <x:v>TSL</x:v>
      </x:c>
      <x:c r="H332" s="30"/>
      <x:c r="I332" s="30" t="n">
        <x:v>335</x:v>
      </x:c>
      <x:c r="J332" s="30" t="n">
        <x:v>1</x:v>
      </x:c>
      <x:c r="K332" s="30" t="n">
        <x:v>1</x:v>
      </x:c>
      <x:c r="L332" s="30" t="n">
        <x:v>0</x:v>
      </x:c>
      <x:c r="M332" s="30" t="n">
        <x:v>0</x:v>
      </x:c>
      <x:c r="N332" s="30" t="n">
        <x:v>0</x:v>
      </x:c>
      <x:c r="O332" s="11" t="str"/>
      <x:c r="P332" s="32" t="n">
        <x:v>0</x:v>
      </x:c>
      <x:c r="Q332" s="32" t="str"/>
      <x:c r="R332" s="32" t="str">
        <x:v>是</x:v>
      </x:c>
      <x:c r="S332" s="32" t="n">
        <x:f>IF(G332="TSL",42+18*(1251-I332)/1250,IF(H332&lt;=1000,8,IF(H332&lt;=2000,14,16)))+7*LN(1+J332)+5*LN(1+K332)+9*N332+MIN(12,4*P332)-IF(Q332="基础功能词",30,0)</x:f>
        <x:v>63.50816616671934</x:v>
      </x:c>
      <x:c r="T332" s="32" t="str">
        <x:f>IF(Q332="基础功能词","基础",IF(R332="是",IF(S332&gt;=57.09,"S","A"),"B"))</x:f>
        <x:v>S</x:v>
      </x:c>
      <x:c r="U332" s="32" t="str"/>
      <x:c r="V332" s="11" t="str"/>
      <x:c r="W332" s="11" t="str">
        <x:v>https://www.newgeneralservicelist.com/toeic-service-list</x:v>
      </x:c>
      <x:c r="X332" s="11" t="str">
        <x:v>https://github.com/skywind3000/ECDICT</x:v>
      </x:c>
    </x:row>
    <x:row r="333">
      <x:c r="A333" s="30" t="n">
        <x:f>ROW()-1</x:f>
        <x:v>332</x:v>
      </x:c>
      <x:c r="B333" t="str">
        <x:v>laptop</x:v>
      </x:c>
      <x:c r="C333" t="inlineStr">
        <x:is>
          <x:t xml:space="preserve">'læptɒp</x:t>
        </x:is>
      </x:c>
      <x:c r="D333" t="str"/>
      <x:c r="E333" s="11" t="inlineStr">
        <x:is>
          <x:t xml:space="preserve">n. 笔记本电脑，便携式电脑</x:t>
        </x:is>
      </x:c>
      <x:c r="F333" s="11" t="str">
        <x:v>n. a portable computer small enough to use in your lap</x:v>
      </x:c>
      <x:c r="G333" s="30" t="str">
        <x:v>TSL</x:v>
      </x:c>
      <x:c r="H333" s="30"/>
      <x:c r="I333" s="30" t="n">
        <x:v>96</x:v>
      </x:c>
      <x:c r="J333" s="30" t="n">
        <x:v>1</x:v>
      </x:c>
      <x:c r="K333" s="30" t="n">
        <x:v>0</x:v>
      </x:c>
      <x:c r="L333" s="30" t="n">
        <x:v>0</x:v>
      </x:c>
      <x:c r="M333" s="30" t="n">
        <x:v>1</x:v>
      </x:c>
      <x:c r="N333" s="30" t="n">
        <x:v>0</x:v>
      </x:c>
      <x:c r="O333" s="11" t="str"/>
      <x:c r="P333" s="32" t="n">
        <x:v>0</x:v>
      </x:c>
      <x:c r="Q333" s="32" t="str"/>
      <x:c r="R333" s="32" t="str">
        <x:v>是</x:v>
      </x:c>
      <x:c r="S333" s="32" t="n">
        <x:f>IF(G333="TSL",42+18*(1251-I333)/1250,IF(H333&lt;=1000,8,IF(H333&lt;=2000,14,16)))+7*LN(1+J333)+5*LN(1+K333)+9*N333+MIN(12,4*P333)-IF(Q333="基础功能词",30,0)</x:f>
        <x:v>63.48403026391962</x:v>
      </x:c>
      <x:c r="T333" s="32" t="str">
        <x:f>IF(Q333="基础功能词","基础",IF(R333="是",IF(S333&gt;=57.09,"S","A"),"B"))</x:f>
        <x:v>S</x:v>
      </x:c>
      <x:c r="U333" s="32" t="str"/>
      <x:c r="V333" s="11" t="inlineStr">
        <x:is>
          <x:t xml:space="preserve">音标/英文简释由 LLM 补全（2026-09-12），待人工复核</x:t>
        </x:is>
      </x:c>
      <x:c r="W333" s="11" t="str">
        <x:v>https://www.newgeneralservicelist.com/toeic-service-list</x:v>
      </x:c>
      <x:c r="X333" s="11" t="str">
        <x:v>https://github.com/skywind3000/ECDICT</x:v>
      </x:c>
    </x:row>
    <x:row r="334">
      <x:c r="A334" s="30" t="n">
        <x:f>ROW()-1</x:f>
        <x:v>333</x:v>
      </x:c>
      <x:c r="B334" t="str">
        <x:v>vacant</x:v>
      </x:c>
      <x:c r="C334" t="str">
        <x:v>'veikәnt</x:v>
      </x:c>
      <x:c r="D334" t="str"/>
      <x:c r="E334" s="11" t="inlineStr">
        <x:is>
          <x:t xml:space="preserve">a. 空的；空置的；空闲的；空缺的；茫然的</x:t>
        </x:is>
      </x:c>
      <x:c r="F334" s="11" t="str">
        <x:v>s. void of thought or knowledge; s. without an occupant or incumbent</x:v>
      </x:c>
      <x:c r="G334" s="30" t="str">
        <x:v>TSL</x:v>
      </x:c>
      <x:c r="H334" s="30"/>
      <x:c r="I334" s="30" t="n">
        <x:v>538</x:v>
      </x:c>
      <x:c r="J334" s="30" t="n">
        <x:v>2</x:v>
      </x:c>
      <x:c r="K334" s="30" t="n">
        <x:v>1</x:v>
      </x:c>
      <x:c r="L334" s="30" t="n">
        <x:v>0</x:v>
      </x:c>
      <x:c r="M334" s="30" t="n">
        <x:v>1</x:v>
      </x:c>
      <x:c r="N334" s="30" t="n">
        <x:v>0</x:v>
      </x:c>
      <x:c r="O334" s="11" t="str"/>
      <x:c r="P334" s="32" t="n">
        <x:v>0</x:v>
      </x:c>
      <x:c r="Q334" s="32" t="str"/>
      <x:c r="R334" s="32" t="str">
        <x:v>是</x:v>
      </x:c>
      <x:c r="S334" s="32" t="n">
        <x:f>IF(G334="TSL",42+18*(1251-I334)/1250,IF(H334&lt;=1000,8,IF(H334&lt;=2000,14,16)))+7*LN(1+J334)+5*LN(1+K334)+9*N334+MIN(12,4*P334)-IF(Q334="基础功能词",30,0)</x:f>
        <x:v>63.4232219234765</x:v>
      </x:c>
      <x:c r="T334" s="32" t="str">
        <x:f>IF(Q334="基础功能词","基础",IF(R334="是",IF(S334&gt;=57.09,"S","A"),"B"))</x:f>
        <x:v>S</x:v>
      </x:c>
      <x:c r="U334" s="32" t="str"/>
      <x:c r="V334" s="11" t="str"/>
      <x:c r="W334" s="11" t="str">
        <x:v>https://www.newgeneralservicelist.com/toeic-service-list</x:v>
      </x:c>
      <x:c r="X334" s="11" t="str">
        <x:v>https://github.com/skywind3000/ECDICT</x:v>
      </x:c>
    </x:row>
    <x:row r="335">
      <x:c r="A335" s="30" t="n">
        <x:f>ROW()-1</x:f>
        <x:v>334</x:v>
      </x:c>
      <x:c r="B335" t="str">
        <x:v>cafeteria</x:v>
      </x:c>
      <x:c r="C335" t="str">
        <x:v>.kæfi'tiәriә</x:v>
      </x:c>
      <x:c r="D335" t="str"/>
      <x:c r="E335" s="11" t="inlineStr">
        <x:is>
          <x:t xml:space="preserve">n. 自助餐厅；食堂</x:t>
        </x:is>
      </x:c>
      <x:c r="F335" s="11" t="str">
        <x:v>n. a restaurant where you serve yourself and pay a cashier</x:v>
      </x:c>
      <x:c r="G335" s="30" t="str">
        <x:v>TSL</x:v>
      </x:c>
      <x:c r="H335" s="30"/>
      <x:c r="I335" s="30" t="n">
        <x:v>43</x:v>
      </x:c>
      <x:c r="J335" s="30" t="n">
        <x:v>0</x:v>
      </x:c>
      <x:c r="K335" s="30" t="n">
        <x:v>0</x:v>
      </x:c>
      <x:c r="L335" s="30" t="n">
        <x:v>0</x:v>
      </x:c>
      <x:c r="M335" s="30" t="n">
        <x:v>0</x:v>
      </x:c>
      <x:c r="N335" s="30" t="n">
        <x:v>0</x:v>
      </x:c>
      <x:c r="O335" s="11" t="str">
        <x:v>canteen (= cafeteria)</x:v>
      </x:c>
      <x:c r="P335" s="32" t="n">
        <x:v>1</x:v>
      </x:c>
      <x:c r="Q335" s="32" t="str"/>
      <x:c r="R335" s="32" t="str">
        <x:v>是</x:v>
      </x:c>
      <x:c r="S335" s="32" t="n">
        <x:f>IF(G335="TSL",42+18*(1251-I335)/1250,IF(H335&lt;=1000,8,IF(H335&lt;=2000,14,16)))+7*LN(1+J335)+5*LN(1+K335)+9*N335+MIN(12,4*P335)-IF(Q335="基础功能词",30,0)</x:f>
        <x:v>63.3952</x:v>
      </x:c>
      <x:c r="T335" s="32" t="str">
        <x:f>IF(Q335="基础功能词","基础",IF(R335="是",IF(S335&gt;=57.09,"S","A"),"B"))</x:f>
        <x:v>S</x:v>
      </x:c>
      <x:c r="U335" s="32" t="str"/>
      <x:c r="V335" s="11" t="str"/>
      <x:c r="W335" s="11" t="str">
        <x:v>https://www.newgeneralservicelist.com/toeic-service-list</x:v>
      </x:c>
      <x:c r="X335" s="11" t="str">
        <x:v>https://github.com/skywind3000/ECDICT</x:v>
      </x:c>
    </x:row>
    <x:row r="336">
      <x:c r="A336" s="30" t="n">
        <x:f>ROW()-1</x:f>
        <x:v>335</x:v>
      </x:c>
      <x:c r="B336" t="str">
        <x:v>classify</x:v>
      </x:c>
      <x:c r="C336" t="str">
        <x:v>'klæsifai</x:v>
      </x:c>
      <x:c r="D336" t="str"/>
      <x:c r="E336" s="11" t="inlineStr">
        <x:is>
          <x:t xml:space="preserve">vt. 分类；归类；分等</x:t>
        </x:is>
      </x:c>
      <x:c r="F336" s="11" t="str">
        <x:v>v. arrange or order by classes or categories; v. declare unavailable, as for security reasons</x:v>
      </x:c>
      <x:c r="G336" s="30" t="str">
        <x:v>TSL</x:v>
      </x:c>
      <x:c r="H336" s="30"/>
      <x:c r="I336" s="30" t="n">
        <x:v>440</x:v>
      </x:c>
      <x:c r="J336" s="30" t="n">
        <x:v>3</x:v>
      </x:c>
      <x:c r="K336" s="30" t="n">
        <x:v>0</x:v>
      </x:c>
      <x:c r="L336" s="30" t="n">
        <x:v>1</x:v>
      </x:c>
      <x:c r="M336" s="30" t="n">
        <x:v>2</x:v>
      </x:c>
      <x:c r="N336" s="30" t="n">
        <x:v>0</x:v>
      </x:c>
      <x:c r="O336" s="11" t="str"/>
      <x:c r="P336" s="32" t="n">
        <x:v>0</x:v>
      </x:c>
      <x:c r="Q336" s="32" t="str"/>
      <x:c r="R336" s="32" t="str">
        <x:v>是</x:v>
      </x:c>
      <x:c r="S336" s="32" t="n">
        <x:f>IF(G336="TSL",42+18*(1251-I336)/1250,IF(H336&lt;=1000,8,IF(H336&lt;=2000,14,16)))+7*LN(1+J336)+5*LN(1+K336)+9*N336+MIN(12,4*P336)-IF(Q336="基础功能词",30,0)</x:f>
        <x:v>63.38246052783923</x:v>
      </x:c>
      <x:c r="T336" s="32" t="str">
        <x:f>IF(Q336="基础功能词","基础",IF(R336="是",IF(S336&gt;=57.09,"S","A"),"B"))</x:f>
        <x:v>S</x:v>
      </x:c>
      <x:c r="U336" s="32" t="str"/>
      <x:c r="V336" s="11" t="str"/>
      <x:c r="W336" s="11" t="str">
        <x:v>https://www.newgeneralservicelist.com/toeic-service-list</x:v>
      </x:c>
      <x:c r="X336" s="11" t="str">
        <x:v>https://github.com/skywind3000/ECDICT</x:v>
      </x:c>
    </x:row>
    <x:row r="337">
      <x:c r="A337" s="30" t="n">
        <x:f>ROW()-1</x:f>
        <x:v>336</x:v>
      </x:c>
      <x:c r="B337" t="str">
        <x:v>cruise</x:v>
      </x:c>
      <x:c r="C337" t="str">
        <x:v>kru:z</x:v>
      </x:c>
      <x:c r="D337" t="str"/>
      <x:c r="E337" s="11" t="str">
        <x:v>n. 巡航, 巡弋, 漫游；v. 巡航, 巡弋, 漫游</x:v>
      </x:c>
      <x:c r="F337" s="11" t="str">
        <x:v>n. an ocean trip taken for pleasure; v. drive around aimlessly but ostentatiously and at leisure; v. travel at a moderate speed; v. look for a sexual partner in a public place</x:v>
      </x:c>
      <x:c r="G337" s="30" t="str">
        <x:v>TSL</x:v>
      </x:c>
      <x:c r="H337" s="30"/>
      <x:c r="I337" s="30" t="n">
        <x:v>103</x:v>
      </x:c>
      <x:c r="J337" s="30" t="n">
        <x:v>1</x:v>
      </x:c>
      <x:c r="K337" s="30" t="n">
        <x:v>0</x:v>
      </x:c>
      <x:c r="L337" s="30" t="n">
        <x:v>0</x:v>
      </x:c>
      <x:c r="M337" s="30" t="n">
        <x:v>1</x:v>
      </x:c>
      <x:c r="N337" s="30" t="n">
        <x:v>0</x:v>
      </x:c>
      <x:c r="O337" s="11" t="str"/>
      <x:c r="P337" s="32" t="n">
        <x:v>0</x:v>
      </x:c>
      <x:c r="Q337" s="32" t="str"/>
      <x:c r="R337" s="32" t="str">
        <x:v>是</x:v>
      </x:c>
      <x:c r="S337" s="32" t="n">
        <x:f>IF(G337="TSL",42+18*(1251-I337)/1250,IF(H337&lt;=1000,8,IF(H337&lt;=2000,14,16)))+7*LN(1+J337)+5*LN(1+K337)+9*N337+MIN(12,4*P337)-IF(Q337="基础功能词",30,0)</x:f>
        <x:v>63.383230263919614</x:v>
      </x:c>
      <x:c r="T337" s="32" t="str">
        <x:f>IF(Q337="基础功能词","基础",IF(R337="是",IF(S337&gt;=57.09,"S","A"),"B"))</x:f>
        <x:v>S</x:v>
      </x:c>
      <x:c r="U337" s="32" t="str"/>
      <x:c r="V337" s="11" t="str"/>
      <x:c r="W337" s="11" t="str">
        <x:v>https://www.newgeneralservicelist.com/toeic-service-list</x:v>
      </x:c>
      <x:c r="X337" s="11" t="str">
        <x:v>https://github.com/skywind3000/ECDICT</x:v>
      </x:c>
    </x:row>
    <x:row r="338">
      <x:c r="A338" s="30" t="n">
        <x:f>ROW()-1</x:f>
        <x:v>337</x:v>
      </x:c>
      <x:c r="B338" t="str">
        <x:v>consultation</x:v>
      </x:c>
      <x:c r="C338" t="str">
        <x:v>.kɒnsәl'teiʃәn</x:v>
      </x:c>
      <x:c r="D338" t="str"/>
      <x:c r="E338" s="11" t="inlineStr">
        <x:is>
          <x:t xml:space="preserve">n. 咨询；磋商；请教</x:t>
        </x:is>
      </x:c>
      <x:c r="F338" s="11" t="str">
        <x:v>n. a conference (usually with someone important); n. a conference between two or more people to consider a particular question</x:v>
      </x:c>
      <x:c r="G338" s="30" t="str">
        <x:v>TSL</x:v>
      </x:c>
      <x:c r="H338" s="30"/>
      <x:c r="I338" s="30" t="n">
        <x:v>441</x:v>
      </x:c>
      <x:c r="J338" s="30" t="n">
        <x:v>3</x:v>
      </x:c>
      <x:c r="K338" s="30" t="n">
        <x:v>0</x:v>
      </x:c>
      <x:c r="L338" s="30" t="n">
        <x:v>0</x:v>
      </x:c>
      <x:c r="M338" s="30" t="n">
        <x:v>3</x:v>
      </x:c>
      <x:c r="N338" s="30" t="n">
        <x:v>0</x:v>
      </x:c>
      <x:c r="O338" s="11" t="str"/>
      <x:c r="P338" s="32" t="n">
        <x:v>0</x:v>
      </x:c>
      <x:c r="Q338" s="32" t="str"/>
      <x:c r="R338" s="32" t="str">
        <x:v>是</x:v>
      </x:c>
      <x:c r="S338" s="32" t="n">
        <x:f>IF(G338="TSL",42+18*(1251-I338)/1250,IF(H338&lt;=1000,8,IF(H338&lt;=2000,14,16)))+7*LN(1+J338)+5*LN(1+K338)+9*N338+MIN(12,4*P338)-IF(Q338="基础功能词",30,0)</x:f>
        <x:v>63.36806052783923</x:v>
      </x:c>
      <x:c r="T338" s="32" t="str">
        <x:f>IF(Q338="基础功能词","基础",IF(R338="是",IF(S338&gt;=57.09,"S","A"),"B"))</x:f>
        <x:v>S</x:v>
      </x:c>
      <x:c r="U338" s="32" t="str"/>
      <x:c r="V338" s="11" t="str"/>
      <x:c r="W338" s="11" t="str">
        <x:v>https://www.newgeneralservicelist.com/toeic-service-list</x:v>
      </x:c>
      <x:c r="X338" s="11" t="str">
        <x:v>https://github.com/skywind3000/ECDICT</x:v>
      </x:c>
    </x:row>
    <x:row r="339">
      <x:c r="A339" s="30" t="n">
        <x:f>ROW()-1</x:f>
        <x:v>338</x:v>
      </x:c>
      <x:c r="B339" t="str">
        <x:v>locker</x:v>
      </x:c>
      <x:c r="C339" t="str">
        <x:v>'lɒkә</x:v>
      </x:c>
      <x:c r="D339" t="str"/>
      <x:c r="E339" s="11" t="inlineStr">
        <x:is>
          <x:t xml:space="preserve">n. 储物柜，寄存柜，带锁的柜子</x:t>
        </x:is>
      </x:c>
      <x:c r="F339" s="11" t="str">
        <x:v>n. a fastener that locks or closes</x:v>
      </x:c>
      <x:c r="G339" s="30" t="str">
        <x:v>TSL</x:v>
      </x:c>
      <x:c r="H339" s="30"/>
      <x:c r="I339" s="30" t="n">
        <x:v>683</x:v>
      </x:c>
      <x:c r="J339" s="30" t="n">
        <x:v>2</x:v>
      </x:c>
      <x:c r="K339" s="30" t="n">
        <x:v>2</x:v>
      </x:c>
      <x:c r="L339" s="30" t="n">
        <x:v>0</x:v>
      </x:c>
      <x:c r="M339" s="30" t="n">
        <x:v>0</x:v>
      </x:c>
      <x:c r="N339" s="30" t="n">
        <x:v>0</x:v>
      </x:c>
      <x:c r="O339" s="11" t="str"/>
      <x:c r="P339" s="32" t="n">
        <x:v>0</x:v>
      </x:c>
      <x:c r="Q339" s="32" t="str"/>
      <x:c r="R339" s="32" t="str">
        <x:v>是</x:v>
      </x:c>
      <x:c r="S339" s="32" t="n">
        <x:f>IF(G339="TSL",42+18*(1251-I339)/1250,IF(H339&lt;=1000,8,IF(H339&lt;=2000,14,16)))+7*LN(1+J339)+5*LN(1+K339)+9*N339+MIN(12,4*P339)-IF(Q339="基础功能词",30,0)</x:f>
        <x:v>63.36254746401732</x:v>
      </x:c>
      <x:c r="T339" s="32" t="str">
        <x:f>IF(Q339="基础功能词","基础",IF(R339="是",IF(S339&gt;=57.09,"S","A"),"B"))</x:f>
        <x:v>S</x:v>
      </x:c>
      <x:c r="U339" s="32" t="str"/>
      <x:c r="V339" s="11" t="str"/>
      <x:c r="W339" s="11" t="str">
        <x:v>https://www.newgeneralservicelist.com/toeic-service-list</x:v>
      </x:c>
      <x:c r="X339" s="11" t="str">
        <x:v>https://github.com/skywind3000/ECDICT</x:v>
      </x:c>
    </x:row>
    <x:row r="340">
      <x:c r="A340" s="30" t="n">
        <x:f>ROW()-1</x:f>
        <x:v>339</x:v>
      </x:c>
      <x:c r="B340" t="str">
        <x:v>closure</x:v>
      </x:c>
      <x:c r="C340" t="str">
        <x:v>'klәuʒә</x:v>
      </x:c>
      <x:c r="D340" t="str"/>
      <x:c r="E340" s="11" t="inlineStr">
        <x:is>
          <x:t xml:space="preserve">n. 关闭；终止；倒闭</x:t>
        </x:is>
      </x:c>
      <x:c r="F340" s="11" t="str">
        <x:v>n. a rule for limiting or ending debate in a deliberative body; n. a Gestalt principle of organization holding that there is an innate tendency to perceive incomplete objects as complete and to close or fill gaps and to perceive asymmetric stimuli as symmetric; n. termination of </x:v>
      </x:c>
      <x:c r="G340" s="30" t="str">
        <x:v>TSL</x:v>
      </x:c>
      <x:c r="H340" s="30"/>
      <x:c r="I340" s="30" t="n">
        <x:v>543</x:v>
      </x:c>
      <x:c r="J340" s="30" t="n">
        <x:v>2</x:v>
      </x:c>
      <x:c r="K340" s="30" t="n">
        <x:v>1</x:v>
      </x:c>
      <x:c r="L340" s="30" t="n">
        <x:v>0</x:v>
      </x:c>
      <x:c r="M340" s="30" t="n">
        <x:v>1</x:v>
      </x:c>
      <x:c r="N340" s="30" t="n">
        <x:v>0</x:v>
      </x:c>
      <x:c r="O340" s="11" t="str"/>
      <x:c r="P340" s="32" t="n">
        <x:v>0</x:v>
      </x:c>
      <x:c r="Q340" s="32" t="str"/>
      <x:c r="R340" s="32" t="str">
        <x:v>是</x:v>
      </x:c>
      <x:c r="S340" s="32" t="n">
        <x:f>IF(G340="TSL",42+18*(1251-I340)/1250,IF(H340&lt;=1000,8,IF(H340&lt;=2000,14,16)))+7*LN(1+J340)+5*LN(1+K340)+9*N340+MIN(12,4*P340)-IF(Q340="基础功能词",30,0)</x:f>
        <x:v>63.351221923476494</x:v>
      </x:c>
      <x:c r="T340" s="32" t="str">
        <x:f>IF(Q340="基础功能词","基础",IF(R340="是",IF(S340&gt;=57.09,"S","A"),"B"))</x:f>
        <x:v>S</x:v>
      </x:c>
      <x:c r="U340" s="32" t="str"/>
      <x:c r="V340" s="11" t="str"/>
      <x:c r="W340" s="11" t="str">
        <x:v>https://www.newgeneralservicelist.com/toeic-service-list</x:v>
      </x:c>
      <x:c r="X340" s="11" t="str">
        <x:v>https://github.com/skywind3000/ECDICT</x:v>
      </x:c>
    </x:row>
    <x:row r="341">
      <x:c r="A341" s="30" t="n">
        <x:f>ROW()-1</x:f>
        <x:v>340</x:v>
      </x:c>
      <x:c r="B341" t="str">
        <x:v>headache</x:v>
      </x:c>
      <x:c r="C341" t="str">
        <x:v>'hedeik</x:v>
      </x:c>
      <x:c r="D341" t="str"/>
      <x:c r="E341" s="11" t="inlineStr">
        <x:is>
          <x:t xml:space="preserve">n. 头痛；令人头痛的事</x:t>
        </x:is>
      </x:c>
      <x:c r="F341" s="11" t="str">
        <x:v>n. pain in the head caused by dilation of cerebral arteries or muscle contractions or a reaction to drugs</x:v>
      </x:c>
      <x:c r="G341" s="30" t="str">
        <x:v>TSL</x:v>
      </x:c>
      <x:c r="H341" s="30"/>
      <x:c r="I341" s="30" t="n">
        <x:v>547</x:v>
      </x:c>
      <x:c r="J341" s="30" t="n">
        <x:v>2</x:v>
      </x:c>
      <x:c r="K341" s="30" t="n">
        <x:v>1</x:v>
      </x:c>
      <x:c r="L341" s="30" t="n">
        <x:v>0</x:v>
      </x:c>
      <x:c r="M341" s="30" t="n">
        <x:v>1</x:v>
      </x:c>
      <x:c r="N341" s="30" t="n">
        <x:v>0</x:v>
      </x:c>
      <x:c r="O341" s="11" t="str"/>
      <x:c r="P341" s="32" t="n">
        <x:v>0</x:v>
      </x:c>
      <x:c r="Q341" s="32" t="str"/>
      <x:c r="R341" s="32" t="str">
        <x:v>是</x:v>
      </x:c>
      <x:c r="S341" s="32" t="n">
        <x:f>IF(G341="TSL",42+18*(1251-I341)/1250,IF(H341&lt;=1000,8,IF(H341&lt;=2000,14,16)))+7*LN(1+J341)+5*LN(1+K341)+9*N341+MIN(12,4*P341)-IF(Q341="基础功能词",30,0)</x:f>
        <x:v>63.29362192347649</x:v>
      </x:c>
      <x:c r="T341" s="32" t="str">
        <x:f>IF(Q341="基础功能词","基础",IF(R341="是",IF(S341&gt;=57.09,"S","A"),"B"))</x:f>
        <x:v>S</x:v>
      </x:c>
      <x:c r="U341" s="32" t="str"/>
      <x:c r="V341" s="11" t="str"/>
      <x:c r="W341" s="11" t="str">
        <x:v>https://www.newgeneralservicelist.com/toeic-service-list</x:v>
      </x:c>
      <x:c r="X341" s="11" t="str">
        <x:v>https://github.com/skywind3000/ECDICT</x:v>
      </x:c>
    </x:row>
    <x:row r="342">
      <x:c r="A342" s="30" t="n">
        <x:f>ROW()-1</x:f>
        <x:v>341</x:v>
      </x:c>
      <x:c r="B342" t="str">
        <x:v>renown</x:v>
      </x:c>
      <x:c r="C342" t="str">
        <x:v>ri'naun</x:v>
      </x:c>
      <x:c r="D342" t="str"/>
      <x:c r="E342" s="11" t="inlineStr">
        <x:is>
          <x:t xml:space="preserve">n. 名声, 声望</x:t>
        </x:is>
      </x:c>
      <x:c r="F342" s="11" t="str">
        <x:v>n the state or quality of being widely honored and acclaimed</x:v>
      </x:c>
      <x:c r="G342" s="30" t="str">
        <x:v>TSL</x:v>
      </x:c>
      <x:c r="H342" s="30"/>
      <x:c r="I342" s="30" t="n">
        <x:v>648</x:v>
      </x:c>
      <x:c r="J342" s="30" t="n">
        <x:v>5</x:v>
      </x:c>
      <x:c r="K342" s="30" t="n">
        <x:v>0</x:v>
      </x:c>
      <x:c r="L342" s="30" t="n">
        <x:v>1</x:v>
      </x:c>
      <x:c r="M342" s="30" t="n">
        <x:v>4</x:v>
      </x:c>
      <x:c r="N342" s="30" t="n">
        <x:v>0</x:v>
      </x:c>
      <x:c r="O342" s="11" t="str"/>
      <x:c r="P342" s="32" t="n">
        <x:v>0</x:v>
      </x:c>
      <x:c r="Q342" s="32" t="str"/>
      <x:c r="R342" s="32" t="str">
        <x:v>是</x:v>
      </x:c>
      <x:c r="S342" s="32" t="n">
        <x:f>IF(G342="TSL",42+18*(1251-I342)/1250,IF(H342&lt;=1000,8,IF(H342&lt;=2000,14,16)))+7*LN(1+J342)+5*LN(1+K342)+9*N342+MIN(12,4*P342)-IF(Q342="基础功能词",30,0)</x:f>
        <x:v>63.22551628459638</x:v>
      </x:c>
      <x:c r="T342" s="32" t="str">
        <x:f>IF(Q342="基础功能词","基础",IF(R342="是",IF(S342&gt;=57.09,"S","A"),"B"))</x:f>
        <x:v>S</x:v>
      </x:c>
      <x:c r="U342" s="32" t="str"/>
      <x:c r="V342" s="11" t="str"/>
      <x:c r="W342" s="11" t="str">
        <x:v>https://www.newgeneralservicelist.com/toeic-service-list</x:v>
      </x:c>
      <x:c r="X342" s="11" t="str">
        <x:v>https://github.com/skywind3000/ECDICT</x:v>
      </x:c>
    </x:row>
    <x:row r="343">
      <x:c r="A343" s="30" t="n">
        <x:f>ROW()-1</x:f>
        <x:v>342</x:v>
      </x:c>
      <x:c r="B343" t="str">
        <x:v>bankruptcy</x:v>
      </x:c>
      <x:c r="C343" t="str">
        <x:v>'bæŋkrәptsi</x:v>
      </x:c>
      <x:c r="D343" t="str"/>
      <x:c r="E343" s="11" t="inlineStr">
        <x:is>
          <x:t xml:space="preserve">n. 破产，倒闭</x:t>
        </x:is>
      </x:c>
      <x:c r="F343" s="11" t="str">
        <x:v>n. a state of complete lack of some abstract property; n. inability to discharge all your debts as they come due; n. a legal process intended to insure equality among the creditors of a corporation declared to be insolvent</x:v>
      </x:c>
      <x:c r="G343" s="30" t="str">
        <x:v>TSL</x:v>
      </x:c>
      <x:c r="H343" s="30"/>
      <x:c r="I343" s="30" t="n">
        <x:v>1031</x:v>
      </x:c>
      <x:c r="J343" s="30" t="n">
        <x:v>5</x:v>
      </x:c>
      <x:c r="K343" s="30" t="n">
        <x:v>2</x:v>
      </x:c>
      <x:c r="L343" s="30" t="n">
        <x:v>0</x:v>
      </x:c>
      <x:c r="M343" s="30" t="n">
        <x:v>3</x:v>
      </x:c>
      <x:c r="N343" s="30" t="n">
        <x:v>0</x:v>
      </x:c>
      <x:c r="O343" s="11" t="str"/>
      <x:c r="P343" s="32" t="n">
        <x:v>0</x:v>
      </x:c>
      <x:c r="Q343" s="32" t="str"/>
      <x:c r="R343" s="32" t="str">
        <x:v>是</x:v>
      </x:c>
      <x:c r="S343" s="32" t="n">
        <x:f>IF(G343="TSL",42+18*(1251-I343)/1250,IF(H343&lt;=1000,8,IF(H343&lt;=2000,14,16)))+7*LN(1+J343)+5*LN(1+K343)+9*N343+MIN(12,4*P343)-IF(Q343="基础功能词",30,0)</x:f>
        <x:v>63.20337772793694</x:v>
      </x:c>
      <x:c r="T343" s="32" t="str">
        <x:f>IF(Q343="基础功能词","基础",IF(R343="是",IF(S343&gt;=57.09,"S","A"),"B"))</x:f>
        <x:v>S</x:v>
      </x:c>
      <x:c r="U343" s="32" t="str"/>
      <x:c r="V343" s="11" t="str"/>
      <x:c r="W343" s="11" t="str">
        <x:v>https://www.newgeneralservicelist.com/toeic-service-list</x:v>
      </x:c>
      <x:c r="X343" s="11" t="str">
        <x:v>https://github.com/skywind3000/ECDICT</x:v>
      </x:c>
    </x:row>
    <x:row r="344">
      <x:c r="A344" s="30" t="n">
        <x:f>ROW()-1</x:f>
        <x:v>343</x:v>
      </x:c>
      <x:c r="B344" t="str">
        <x:v>deduction</x:v>
      </x:c>
      <x:c r="C344" t="str">
        <x:v>di'dʌkʃәn</x:v>
      </x:c>
      <x:c r="D344" t="str"/>
      <x:c r="E344" s="11" t="inlineStr">
        <x:is>
          <x:t xml:space="preserve">n. 扣除；扣除额；减除；推论</x:t>
        </x:is>
      </x:c>
      <x:c r="F344" s="11" t="str">
        <x:v>n. an amount or percentage deducted; n. something that is inferred (deduced or entailed or implied); n. reasoning from the general to the particular (or from cause to effect)</x:v>
      </x:c>
      <x:c r="G344" s="30" t="str">
        <x:v>TSL</x:v>
      </x:c>
      <x:c r="H344" s="30"/>
      <x:c r="I344" s="30" t="n">
        <x:v>363</x:v>
      </x:c>
      <x:c r="J344" s="30" t="n">
        <x:v>1</x:v>
      </x:c>
      <x:c r="K344" s="30" t="n">
        <x:v>1</x:v>
      </x:c>
      <x:c r="L344" s="30" t="n">
        <x:v>0</x:v>
      </x:c>
      <x:c r="M344" s="30" t="n">
        <x:v>0</x:v>
      </x:c>
      <x:c r="N344" s="30" t="n">
        <x:v>0</x:v>
      </x:c>
      <x:c r="O344" s="11" t="str"/>
      <x:c r="P344" s="32" t="n">
        <x:v>0</x:v>
      </x:c>
      <x:c r="Q344" s="32" t="str"/>
      <x:c r="R344" s="32" t="str">
        <x:v>是</x:v>
      </x:c>
      <x:c r="S344" s="32" t="n">
        <x:f>IF(G344="TSL",42+18*(1251-I344)/1250,IF(H344&lt;=1000,8,IF(H344&lt;=2000,14,16)))+7*LN(1+J344)+5*LN(1+K344)+9*N344+MIN(12,4*P344)-IF(Q344="基础功能词",30,0)</x:f>
        <x:v>63.10496616671934</x:v>
      </x:c>
      <x:c r="T344" s="32" t="str">
        <x:f>IF(Q344="基础功能词","基础",IF(R344="是",IF(S344&gt;=57.09,"S","A"),"B"))</x:f>
        <x:v>S</x:v>
      </x:c>
      <x:c r="U344" s="32" t="str"/>
      <x:c r="V344" s="11" t="str"/>
      <x:c r="W344" s="11" t="str">
        <x:v>https://www.newgeneralservicelist.com/toeic-service-list</x:v>
      </x:c>
      <x:c r="X344" s="11" t="str">
        <x:v>https://github.com/skywind3000/ECDICT</x:v>
      </x:c>
    </x:row>
    <x:row r="345">
      <x:c r="A345" s="30" t="n">
        <x:f>ROW()-1</x:f>
        <x:v>344</x:v>
      </x:c>
      <x:c r="B345" t="str">
        <x:v>absent</x:v>
      </x:c>
      <x:c r="C345" t="str">
        <x:v>'æbsәnt</x:v>
      </x:c>
      <x:c r="D345" t="str"/>
      <x:c r="E345" s="11" t="str">
        <x:v>a. 缺席的, 不在的, 缺乏的, 漫不经心的；vt. 使缺席</x:v>
      </x:c>
      <x:c r="F345" s="11" t="str">
        <x:v>v. go away or leave; a. not being in a specified place; s. lost in thought; showing preoccupation</x:v>
      </x:c>
      <x:c r="G345" s="30" t="str">
        <x:v>TSL</x:v>
      </x:c>
      <x:c r="H345" s="30"/>
      <x:c r="I345" s="30" t="n">
        <x:v>562</x:v>
      </x:c>
      <x:c r="J345" s="30" t="n">
        <x:v>2</x:v>
      </x:c>
      <x:c r="K345" s="30" t="n">
        <x:v>1</x:v>
      </x:c>
      <x:c r="L345" s="30" t="n">
        <x:v>0</x:v>
      </x:c>
      <x:c r="M345" s="30" t="n">
        <x:v>1</x:v>
      </x:c>
      <x:c r="N345" s="30" t="n">
        <x:v>0</x:v>
      </x:c>
      <x:c r="O345" s="11" t="str"/>
      <x:c r="P345" s="32" t="n">
        <x:v>0</x:v>
      </x:c>
      <x:c r="Q345" s="32" t="str"/>
      <x:c r="R345" s="32" t="str">
        <x:v>是</x:v>
      </x:c>
      <x:c r="S345" s="32" t="n">
        <x:f>IF(G345="TSL",42+18*(1251-I345)/1250,IF(H345&lt;=1000,8,IF(H345&lt;=2000,14,16)))+7*LN(1+J345)+5*LN(1+K345)+9*N345+MIN(12,4*P345)-IF(Q345="基础功能词",30,0)</x:f>
        <x:v>63.07762192347649</x:v>
      </x:c>
      <x:c r="T345" s="32" t="str">
        <x:f>IF(Q345="基础功能词","基础",IF(R345="是",IF(S345&gt;=57.09,"S","A"),"B"))</x:f>
        <x:v>S</x:v>
      </x:c>
      <x:c r="U345" s="32" t="str"/>
      <x:c r="V345" s="11" t="str"/>
      <x:c r="W345" s="11" t="str">
        <x:v>https://www.newgeneralservicelist.com/toeic-service-list</x:v>
      </x:c>
      <x:c r="X345" s="11" t="str">
        <x:v>https://github.com/skywind3000/ECDICT</x:v>
      </x:c>
    </x:row>
    <x:row r="346">
      <x:c r="A346" s="30" t="n">
        <x:f>ROW()-1</x:f>
        <x:v>345</x:v>
      </x:c>
      <x:c r="B346" t="str">
        <x:v>sunny</x:v>
      </x:c>
      <x:c r="C346" t="str">
        <x:v>'sʌni</x:v>
      </x:c>
      <x:c r="D346" t="str"/>
      <x:c r="E346" s="11" t="inlineStr">
        <x:is>
          <x:t xml:space="preserve">a. 阳光充足的；晴朗的；乐观的；快乐的</x:t>
        </x:is>
      </x:c>
      <x:c r="F346" s="11" t="str">
        <x:v>s bright and pleasant; promoting a feeling of cheer</x:v>
      </x:c>
      <x:c r="G346" s="30" t="str">
        <x:v>TSL</x:v>
      </x:c>
      <x:c r="H346" s="30"/>
      <x:c r="I346" s="30" t="n">
        <x:v>125</x:v>
      </x:c>
      <x:c r="J346" s="30" t="n">
        <x:v>1</x:v>
      </x:c>
      <x:c r="K346" s="30" t="n">
        <x:v>0</x:v>
      </x:c>
      <x:c r="L346" s="30" t="n">
        <x:v>0</x:v>
      </x:c>
      <x:c r="M346" s="30" t="n">
        <x:v>1</x:v>
      </x:c>
      <x:c r="N346" s="30" t="n">
        <x:v>0</x:v>
      </x:c>
      <x:c r="O346" s="11" t="str"/>
      <x:c r="P346" s="32" t="n">
        <x:v>0</x:v>
      </x:c>
      <x:c r="Q346" s="32" t="str"/>
      <x:c r="R346" s="32" t="str">
        <x:v>是</x:v>
      </x:c>
      <x:c r="S346" s="32" t="n">
        <x:f>IF(G346="TSL",42+18*(1251-I346)/1250,IF(H346&lt;=1000,8,IF(H346&lt;=2000,14,16)))+7*LN(1+J346)+5*LN(1+K346)+9*N346+MIN(12,4*P346)-IF(Q346="基础功能词",30,0)</x:f>
        <x:v>63.066430263919614</x:v>
      </x:c>
      <x:c r="T346" s="32" t="str">
        <x:f>IF(Q346="基础功能词","基础",IF(R346="是",IF(S346&gt;=57.09,"S","A"),"B"))</x:f>
        <x:v>S</x:v>
      </x:c>
      <x:c r="U346" s="32" t="str"/>
      <x:c r="V346" s="11" t="str"/>
      <x:c r="W346" s="11" t="str">
        <x:v>https://www.newgeneralservicelist.com/toeic-service-list</x:v>
      </x:c>
      <x:c r="X346" s="11" t="str">
        <x:v>https://github.com/skywind3000/ECDICT</x:v>
      </x:c>
    </x:row>
    <x:row r="347">
      <x:c r="A347" s="30" t="n">
        <x:f>ROW()-1</x:f>
        <x:v>346</x:v>
      </x:c>
      <x:c r="B347" t="str">
        <x:v>campus</x:v>
      </x:c>
      <x:c r="C347" t="str">
        <x:v>'kæmpәs</x:v>
      </x:c>
      <x:c r="D347" t="str"/>
      <x:c r="E347" s="11" t="str">
        <x:v>n. 校园, 大学生活</x:v>
      </x:c>
      <x:c r="F347" s="11" t="str">
        <x:v>n. a field on which the buildings of a university are situated</x:v>
      </x:c>
      <x:c r="G347" s="30" t="str">
        <x:v>TSL</x:v>
      </x:c>
      <x:c r="H347" s="30"/>
      <x:c r="I347" s="30" t="n">
        <x:v>662</x:v>
      </x:c>
      <x:c r="J347" s="30" t="n">
        <x:v>5</x:v>
      </x:c>
      <x:c r="K347" s="30" t="n">
        <x:v>0</x:v>
      </x:c>
      <x:c r="L347" s="30" t="n">
        <x:v>4</x:v>
      </x:c>
      <x:c r="M347" s="30" t="n">
        <x:v>1</x:v>
      </x:c>
      <x:c r="N347" s="30" t="n">
        <x:v>0</x:v>
      </x:c>
      <x:c r="O347" s="11" t="str"/>
      <x:c r="P347" s="32" t="n">
        <x:v>0</x:v>
      </x:c>
      <x:c r="Q347" s="32" t="str"/>
      <x:c r="R347" s="32" t="str">
        <x:v>是</x:v>
      </x:c>
      <x:c r="S347" s="32" t="n">
        <x:f>IF(G347="TSL",42+18*(1251-I347)/1250,IF(H347&lt;=1000,8,IF(H347&lt;=2000,14,16)))+7*LN(1+J347)+5*LN(1+K347)+9*N347+MIN(12,4*P347)-IF(Q347="基础功能词",30,0)</x:f>
        <x:v>63.02391628459638</x:v>
      </x:c>
      <x:c r="T347" s="32" t="str">
        <x:f>IF(Q347="基础功能词","基础",IF(R347="是",IF(S347&gt;=57.09,"S","A"),"B"))</x:f>
        <x:v>S</x:v>
      </x:c>
      <x:c r="U347" s="32" t="str"/>
      <x:c r="V347" s="11" t="str"/>
      <x:c r="W347" s="11" t="str">
        <x:v>https://www.newgeneralservicelist.com/toeic-service-list</x:v>
      </x:c>
      <x:c r="X347" s="11" t="str">
        <x:v>https://github.com/skywind3000/ECDICT</x:v>
      </x:c>
    </x:row>
    <x:row r="348">
      <x:c r="A348" s="30" t="n">
        <x:f>ROW()-1</x:f>
        <x:v>347</x:v>
      </x:c>
      <x:c r="B348" t="str">
        <x:v>businessman</x:v>
      </x:c>
      <x:c r="C348" t="str">
        <x:v>'biznismæn</x:v>
      </x:c>
      <x:c r="D348" t="str"/>
      <x:c r="E348" s="11" t="str">
        <x:v>n. 商人, 实业家, 工商业家</x:v>
      </x:c>
      <x:c r="F348" s="11" t="str">
        <x:v>n. a person engaged in commercial or industrial business (especially an owner or executive)</x:v>
      </x:c>
      <x:c r="G348" s="30" t="str">
        <x:v>TSL</x:v>
      </x:c>
      <x:c r="H348" s="30"/>
      <x:c r="I348" s="30" t="n">
        <x:v>566</x:v>
      </x:c>
      <x:c r="J348" s="30" t="n">
        <x:v>2</x:v>
      </x:c>
      <x:c r="K348" s="30" t="n">
        <x:v>1</x:v>
      </x:c>
      <x:c r="L348" s="30" t="n">
        <x:v>0</x:v>
      </x:c>
      <x:c r="M348" s="30" t="n">
        <x:v>1</x:v>
      </x:c>
      <x:c r="N348" s="30" t="n">
        <x:v>0</x:v>
      </x:c>
      <x:c r="O348" s="11" t="str"/>
      <x:c r="P348" s="32" t="n">
        <x:v>0</x:v>
      </x:c>
      <x:c r="Q348" s="32" t="str"/>
      <x:c r="R348" s="32" t="str">
        <x:v>是</x:v>
      </x:c>
      <x:c r="S348" s="32" t="n">
        <x:f>IF(G348="TSL",42+18*(1251-I348)/1250,IF(H348&lt;=1000,8,IF(H348&lt;=2000,14,16)))+7*LN(1+J348)+5*LN(1+K348)+9*N348+MIN(12,4*P348)-IF(Q348="基础功能词",30,0)</x:f>
        <x:v>63.0200219234765</x:v>
      </x:c>
      <x:c r="T348" s="32" t="str">
        <x:f>IF(Q348="基础功能词","基础",IF(R348="是",IF(S348&gt;=57.09,"S","A"),"B"))</x:f>
        <x:v>S</x:v>
      </x:c>
      <x:c r="U348" s="32" t="str"/>
      <x:c r="V348" s="11" t="str"/>
      <x:c r="W348" s="11" t="str">
        <x:v>https://www.newgeneralservicelist.com/toeic-service-list</x:v>
      </x:c>
      <x:c r="X348" s="11" t="str">
        <x:v>https://github.com/skywind3000/ECDICT</x:v>
      </x:c>
    </x:row>
    <x:row r="349">
      <x:c r="A349" s="30" t="n">
        <x:f>ROW()-1</x:f>
        <x:v>348</x:v>
      </x:c>
      <x:c r="B349" t="str">
        <x:v>hungry</x:v>
      </x:c>
      <x:c r="C349" t="str">
        <x:v>'hʌŋgi</x:v>
      </x:c>
      <x:c r="D349" t="str"/>
      <x:c r="E349" s="11" t="inlineStr">
        <x:is>
          <x:t xml:space="preserve">a. 饥饿的；渴望的</x:t>
        </x:is>
      </x:c>
      <x:c r="F349" s="11" t="str">
        <x:v>a. feeling hunger; feeling a need or desire to eat food</x:v>
      </x:c>
      <x:c r="G349" s="30" t="str">
        <x:v>TSL</x:v>
      </x:c>
      <x:c r="H349" s="30"/>
      <x:c r="I349" s="30" t="n">
        <x:v>135</x:v>
      </x:c>
      <x:c r="J349" s="30" t="n">
        <x:v>1</x:v>
      </x:c>
      <x:c r="K349" s="30" t="n">
        <x:v>0</x:v>
      </x:c>
      <x:c r="L349" s="30" t="n">
        <x:v>0</x:v>
      </x:c>
      <x:c r="M349" s="30" t="n">
        <x:v>1</x:v>
      </x:c>
      <x:c r="N349" s="30" t="n">
        <x:v>0</x:v>
      </x:c>
      <x:c r="O349" s="11" t="str"/>
      <x:c r="P349" s="32" t="n">
        <x:v>0</x:v>
      </x:c>
      <x:c r="Q349" s="32" t="str"/>
      <x:c r="R349" s="32" t="str">
        <x:v>是</x:v>
      </x:c>
      <x:c r="S349" s="32" t="n">
        <x:f>IF(G349="TSL",42+18*(1251-I349)/1250,IF(H349&lt;=1000,8,IF(H349&lt;=2000,14,16)))+7*LN(1+J349)+5*LN(1+K349)+9*N349+MIN(12,4*P349)-IF(Q349="基础功能词",30,0)</x:f>
        <x:v>62.922430263919615</x:v>
      </x:c>
      <x:c r="T349" s="32" t="str">
        <x:f>IF(Q349="基础功能词","基础",IF(R349="是",IF(S349&gt;=57.09,"S","A"),"B"))</x:f>
        <x:v>S</x:v>
      </x:c>
      <x:c r="U349" s="32" t="str"/>
      <x:c r="V349" s="11" t="str"/>
      <x:c r="W349" s="11" t="str">
        <x:v>https://www.newgeneralservicelist.com/toeic-service-list</x:v>
      </x:c>
      <x:c r="X349" s="11" t="str">
        <x:v>https://github.com/skywind3000/ECDICT</x:v>
      </x:c>
    </x:row>
    <x:row r="350">
      <x:c r="A350" s="30" t="n">
        <x:f>ROW()-1</x:f>
        <x:v>349</x:v>
      </x:c>
      <x:c r="B350" t="str">
        <x:v>get</x:v>
      </x:c>
      <x:c r="C350" t="str">
        <x:v>get</x:v>
      </x:c>
      <x:c r="D350" t="str"/>
      <x:c r="E350" s="11" t="inlineStr">
        <x:is>
          <x:t xml:space="preserve">vt. 得到, 获得, 收到, 使得, 抓住, 接通, 染上；vi. 到达, 变得</x:t>
        </x:is>
      </x:c>
      <x:c r="F350" s="11" t="str">
        <x:v>n. a return on a shot that seemed impossible to reach and would normally have resulted in a point for the opponent; v. come into the possession of something concrete or abstract; v. cause to move; cause to be in a certain position or condition; v. succeed in catching or seizing, </x:v>
      </x:c>
      <x:c r="G350" s="30" t="str">
        <x:v>NGSL</x:v>
      </x:c>
      <x:c r="H350" s="30" t="n">
        <x:v>43</x:v>
      </x:c>
      <x:c r="I350" s="30"/>
      <x:c r="J350" s="30" t="n">
        <x:v>169</x:v>
      </x:c>
      <x:c r="K350" s="30" t="n">
        <x:v>3</x:v>
      </x:c>
      <x:c r="L350" s="30" t="n">
        <x:v>10</x:v>
      </x:c>
      <x:c r="M350" s="30" t="n">
        <x:v>156</x:v>
      </x:c>
      <x:c r="N350" s="30" t="n">
        <x:v>0</x:v>
      </x:c>
      <x:c r="O350" s="11" t="str">
        <x:v>get to...；get in contact with；get in on；get rid of；get in touch with；get off work</x:v>
      </x:c>
      <x:c r="P350" s="32" t="n">
        <x:v>6</x:v>
      </x:c>
      <x:c r="Q350" s="32" t="str"/>
      <x:c r="R350" s="32" t="str">
        <x:v>是</x:v>
      </x:c>
      <x:c r="S350" s="32" t="n">
        <x:f>IF(G350="TSL",42+18*(1251-I350)/1250,IF(H350&lt;=1000,8,IF(H350&lt;=2000,14,16)))+7*LN(1+J350)+5*LN(1+K350)+9*N350+MIN(12,4*P350)-IF(Q350="基础功能词",30,0)</x:f>
        <x:v>62.882060864951285</x:v>
      </x:c>
      <x:c r="T350" s="32" t="str">
        <x:f>IF(Q350="基础功能词","基础",IF(R350="是",IF(S350&gt;=57.09,"S","A"),"B"))</x:f>
        <x:v>S</x:v>
      </x:c>
      <x:c r="U350" s="32" t="str"/>
      <x:c r="V350" s="11" t="str"/>
      <x:c r="W350" s="11" t="str">
        <x:v>https://www.newgeneralservicelist.com/new-general-service-list</x:v>
      </x:c>
      <x:c r="X350" s="11" t="str">
        <x:v>https://github.com/skywind3000/ECDICT</x:v>
      </x:c>
    </x:row>
    <x:row r="351">
      <x:c r="A351" s="30" t="n">
        <x:f>ROW()-1</x:f>
        <x:v>350</x:v>
      </x:c>
      <x:c r="B351" t="str">
        <x:v>premium</x:v>
      </x:c>
      <x:c r="C351" t="str">
        <x:v>'pri:miәm</x:v>
      </x:c>
      <x:c r="D351" t="str"/>
      <x:c r="E351" s="11" t="inlineStr">
        <x:is>
          <x:t xml:space="preserve">n. 保险费；额外费用；溢价；奖金；a. 高级的，优质的</x:t>
        </x:is>
      </x:c>
      <x:c r="F351" s="11" t="str">
        <x:v>n. payment for insurance; n. the amount that something in scarce supply is valued above its nominal value; n. a prize, bonus, or award given as an inducement to purchase products, enter competitions initiated by business interests, etc.; s. having or reflecting superior quality o</x:v>
      </x:c>
      <x:c r="G351" s="30" t="str">
        <x:v>TSL</x:v>
      </x:c>
      <x:c r="H351" s="30"/>
      <x:c r="I351" s="30" t="n">
        <x:v>584</x:v>
      </x:c>
      <x:c r="J351" s="30" t="n">
        <x:v>4</x:v>
      </x:c>
      <x:c r="K351" s="30" t="n">
        <x:v>0</x:v>
      </x:c>
      <x:c r="L351" s="30" t="n">
        <x:v>0</x:v>
      </x:c>
      <x:c r="M351" s="30" t="n">
        <x:v>4</x:v>
      </x:c>
      <x:c r="N351" s="30" t="n">
        <x:v>0</x:v>
      </x:c>
      <x:c r="O351" s="11" t="str"/>
      <x:c r="P351" s="32" t="n">
        <x:v>0</x:v>
      </x:c>
      <x:c r="Q351" s="32" t="str"/>
      <x:c r="R351" s="32" t="str">
        <x:v>是</x:v>
      </x:c>
      <x:c r="S351" s="32" t="n">
        <x:f>IF(G351="TSL",42+18*(1251-I351)/1250,IF(H351&lt;=1000,8,IF(H351&lt;=2000,14,16)))+7*LN(1+J351)+5*LN(1+K351)+9*N351+MIN(12,4*P351)-IF(Q351="基础功能词",30,0)</x:f>
        <x:v>62.8708653870387</x:v>
      </x:c>
      <x:c r="T351" s="32" t="str">
        <x:f>IF(Q351="基础功能词","基础",IF(R351="是",IF(S351&gt;=57.09,"S","A"),"B"))</x:f>
        <x:v>S</x:v>
      </x:c>
      <x:c r="U351" s="32" t="str"/>
      <x:c r="V351" s="11" t="str"/>
      <x:c r="W351" s="11" t="str">
        <x:v>https://www.newgeneralservicelist.com/toeic-service-list</x:v>
      </x:c>
      <x:c r="X351" s="11" t="str">
        <x:v>https://github.com/skywind3000/ECDICT</x:v>
      </x:c>
    </x:row>
    <x:row r="352">
      <x:c r="A352" s="30" t="n">
        <x:f>ROW()-1</x:f>
        <x:v>351</x:v>
      </x:c>
      <x:c r="B352" t="str">
        <x:v>translation</x:v>
      </x:c>
      <x:c r="C352" t="str">
        <x:v>træns'leiʃәn</x:v>
      </x:c>
      <x:c r="D352" t="str"/>
      <x:c r="E352" s="11" t="inlineStr">
        <x:is>
          <x:t xml:space="preserve">n. 翻译；译文；转化</x:t>
        </x:is>
      </x:c>
      <x:c r="F352" s="11" t="str">
        <x:v>n. a written communication in a second language having the same meaning as the written communication in a first language; n. a uniform movement without rotation; n. (mathematics) a transformation in which the origin of the coordinate system is moved to another position but the di</x:v>
      </x:c>
      <x:c r="G352" s="30" t="str">
        <x:v>TSL</x:v>
      </x:c>
      <x:c r="H352" s="30"/>
      <x:c r="I352" s="30" t="n">
        <x:v>476</x:v>
      </x:c>
      <x:c r="J352" s="30" t="n">
        <x:v>3</x:v>
      </x:c>
      <x:c r="K352" s="30" t="n">
        <x:v>0</x:v>
      </x:c>
      <x:c r="L352" s="30" t="n">
        <x:v>0</x:v>
      </x:c>
      <x:c r="M352" s="30" t="n">
        <x:v>3</x:v>
      </x:c>
      <x:c r="N352" s="30" t="n">
        <x:v>0</x:v>
      </x:c>
      <x:c r="O352" s="11" t="str"/>
      <x:c r="P352" s="32" t="n">
        <x:v>0</x:v>
      </x:c>
      <x:c r="Q352" s="32" t="str"/>
      <x:c r="R352" s="32" t="str">
        <x:v>是</x:v>
      </x:c>
      <x:c r="S352" s="32" t="n">
        <x:f>IF(G352="TSL",42+18*(1251-I352)/1250,IF(H352&lt;=1000,8,IF(H352&lt;=2000,14,16)))+7*LN(1+J352)+5*LN(1+K352)+9*N352+MIN(12,4*P352)-IF(Q352="基础功能词",30,0)</x:f>
        <x:v>62.86406052783923</x:v>
      </x:c>
      <x:c r="T352" s="32" t="str">
        <x:f>IF(Q352="基础功能词","基础",IF(R352="是",IF(S352&gt;=57.09,"S","A"),"B"))</x:f>
        <x:v>S</x:v>
      </x:c>
      <x:c r="U352" s="32" t="str"/>
      <x:c r="V352" s="11" t="str"/>
      <x:c r="W352" s="11" t="str">
        <x:v>https://www.newgeneralservicelist.com/toeic-service-list</x:v>
      </x:c>
      <x:c r="X352" s="11" t="str">
        <x:v>https://github.com/skywind3000/ECDICT</x:v>
      </x:c>
    </x:row>
    <x:row r="353">
      <x:c r="A353" s="30" t="n">
        <x:f>ROW()-1</x:f>
        <x:v>352</x:v>
      </x:c>
      <x:c r="B353" t="str">
        <x:v>schedule</x:v>
      </x:c>
      <x:c r="C353" t="str">
        <x:v>'skedʒuәl</x:v>
      </x:c>
      <x:c r="D353" t="str"/>
      <x:c r="E353" s="11" t="inlineStr">
        <x:is>
          <x:t xml:space="preserve">n. 时间表, 日程表, 计划表；vt. 安排, 预定</x:t>
        </x:is>
      </x:c>
      <x:c r="F353" s="11" t="str">
        <x:v>n. an ordered list of times at which things are planned to occur; v. plan for an activity or event; v. make a schedule; plan the time and place for events</x:v>
      </x:c>
      <x:c r="G353" s="30" t="str">
        <x:v>NGSL</x:v>
      </x:c>
      <x:c r="H353" s="30" t="n">
        <x:v>1240</x:v>
      </x:c>
      <x:c r="I353" s="30"/>
      <x:c r="J353" s="30" t="n">
        <x:v>65</x:v>
      </x:c>
      <x:c r="K353" s="30" t="n">
        <x:v>7</x:v>
      </x:c>
      <x:c r="L353" s="30" t="n">
        <x:v>2</x:v>
      </x:c>
      <x:c r="M353" s="30" t="n">
        <x:v>56</x:v>
      </x:c>
      <x:c r="N353" s="30" t="n">
        <x:v>1</x:v>
      </x:c>
      <x:c r="O353" s="11" t="str"/>
      <x:c r="P353" s="32" t="n">
        <x:v>0</x:v>
      </x:c>
      <x:c r="Q353" s="32" t="str"/>
      <x:c r="R353" s="32" t="str">
        <x:v>是</x:v>
      </x:c>
      <x:c r="S353" s="32" t="n">
        <x:f>IF(G353="TSL",42+18*(1251-I353)/1250,IF(H353&lt;=1000,8,IF(H353&lt;=2000,14,16)))+7*LN(1+J353)+5*LN(1+K353)+9*N353+MIN(12,4*P353)-IF(Q353="基础功能词",30,0)</x:f>
        <x:v>62.724790902584154</x:v>
      </x:c>
      <x:c r="T353" s="32" t="str">
        <x:f>IF(Q353="基础功能词","基础",IF(R353="是",IF(S353&gt;=57.09,"S","A"),"B"))</x:f>
        <x:v>S</x:v>
      </x:c>
      <x:c r="U353" s="32" t="str"/>
      <x:c r="V353" s="11" t="str"/>
      <x:c r="W353" s="11" t="str">
        <x:v>https://www.newgeneralservicelist.com/new-general-service-list</x:v>
      </x:c>
      <x:c r="X353" s="11" t="str">
        <x:v>https://github.com/skywind3000/ECDICT</x:v>
      </x:c>
    </x:row>
    <x:row r="354">
      <x:c r="A354" s="30" t="n">
        <x:f>ROW()-1</x:f>
        <x:v>353</x:v>
      </x:c>
      <x:c r="B354" t="str">
        <x:v>indoor</x:v>
      </x:c>
      <x:c r="C354" t="str">
        <x:v>'indɒ:</x:v>
      </x:c>
      <x:c r="D354" t="str"/>
      <x:c r="E354" s="11" t="str">
        <x:v>a. 户内的, 室内的</x:v>
      </x:c>
      <x:c r="F354" s="11" t="str">
        <x:v>a. located, suited for, or taking place within a building; s. within doors</x:v>
      </x:c>
      <x:c r="G354" s="30" t="str">
        <x:v>TSL</x:v>
      </x:c>
      <x:c r="H354" s="30"/>
      <x:c r="I354" s="30" t="n">
        <x:v>151</x:v>
      </x:c>
      <x:c r="J354" s="30" t="n">
        <x:v>1</x:v>
      </x:c>
      <x:c r="K354" s="30" t="n">
        <x:v>0</x:v>
      </x:c>
      <x:c r="L354" s="30" t="n">
        <x:v>0</x:v>
      </x:c>
      <x:c r="M354" s="30" t="n">
        <x:v>1</x:v>
      </x:c>
      <x:c r="N354" s="30" t="n">
        <x:v>0</x:v>
      </x:c>
      <x:c r="O354" s="11" t="str"/>
      <x:c r="P354" s="32" t="n">
        <x:v>0</x:v>
      </x:c>
      <x:c r="Q354" s="32" t="str"/>
      <x:c r="R354" s="32" t="str">
        <x:v>是</x:v>
      </x:c>
      <x:c r="S354" s="32" t="n">
        <x:f>IF(G354="TSL",42+18*(1251-I354)/1250,IF(H354&lt;=1000,8,IF(H354&lt;=2000,14,16)))+7*LN(1+J354)+5*LN(1+K354)+9*N354+MIN(12,4*P354)-IF(Q354="基础功能词",30,0)</x:f>
        <x:v>62.69203026391962</x:v>
      </x:c>
      <x:c r="T354" s="32" t="str">
        <x:f>IF(Q354="基础功能词","基础",IF(R354="是",IF(S354&gt;=57.09,"S","A"),"B"))</x:f>
        <x:v>S</x:v>
      </x:c>
      <x:c r="U354" s="32" t="str"/>
      <x:c r="V354" s="11" t="str"/>
      <x:c r="W354" s="11" t="str">
        <x:v>https://www.newgeneralservicelist.com/toeic-service-list</x:v>
      </x:c>
      <x:c r="X354" s="11" t="str">
        <x:v>https://github.com/skywind3000/ECDICT</x:v>
      </x:c>
    </x:row>
    <x:row r="355">
      <x:c r="A355" s="30" t="n">
        <x:f>ROW()-1</x:f>
        <x:v>354</x:v>
      </x:c>
      <x:c r="B355" t="str">
        <x:v>please</x:v>
      </x:c>
      <x:c r="C355" t="str">
        <x:v>pli:z</x:v>
      </x:c>
      <x:c r="D355" t="str"/>
      <x:c r="E355" s="11" t="inlineStr">
        <x:is>
          <x:t xml:space="preserve">adv. 请；vt. 使高兴，使满意，取悦；vi. 令人满意</x:t>
        </x:is>
      </x:c>
      <x:c r="F355" s="11" t="str">
        <x:v>v. give pleasure to or be pleasing to; v. be the will of or have the will (to); v. give satisfaction; r. used in polite request</x:v>
      </x:c>
      <x:c r="G355" s="30" t="str">
        <x:v>NGSL</x:v>
      </x:c>
      <x:c r="H355" s="30" t="n">
        <x:v>471</x:v>
      </x:c>
      <x:c r="I355" s="30"/>
      <x:c r="J355" s="30" t="n">
        <x:v>152</x:v>
      </x:c>
      <x:c r="K355" s="30" t="n">
        <x:v>21</x:v>
      </x:c>
      <x:c r="L355" s="30" t="n">
        <x:v>10</x:v>
      </x:c>
      <x:c r="M355" s="30" t="n">
        <x:v>121</x:v>
      </x:c>
      <x:c r="N355" s="30" t="n">
        <x:v>0</x:v>
      </x:c>
      <x:c r="O355" s="11" t="str">
        <x:v>be pleased to do</x:v>
      </x:c>
      <x:c r="P355" s="32" t="n">
        <x:v>1</x:v>
      </x:c>
      <x:c r="Q355" s="32" t="str"/>
      <x:c r="R355" s="32" t="str">
        <x:v>是</x:v>
      </x:c>
      <x:c r="S355" s="32" t="n">
        <x:f>IF(G355="TSL",42+18*(1251-I355)/1250,IF(H355&lt;=1000,8,IF(H355&lt;=2000,14,16)))+7*LN(1+J355)+5*LN(1+K355)+9*N355+MIN(12,4*P355)-IF(Q355="基础功能词",30,0)</x:f>
        <x:v>62.668277716538626</x:v>
      </x:c>
      <x:c r="T355" s="32" t="str">
        <x:f>IF(Q355="基础功能词","基础",IF(R355="是",IF(S355&gt;=57.09,"S","A"),"B"))</x:f>
        <x:v>S</x:v>
      </x:c>
      <x:c r="U355" s="32" t="str"/>
      <x:c r="V355" s="11" t="str"/>
      <x:c r="W355" s="11" t="str">
        <x:v>https://www.newgeneralservicelist.com/new-general-service-list</x:v>
      </x:c>
      <x:c r="X355" s="11" t="str">
        <x:v>https://github.com/skywind3000/ECDICT</x:v>
      </x:c>
    </x:row>
    <x:row r="356">
      <x:c r="A356" s="30" t="n">
        <x:f>ROW()-1</x:f>
        <x:v>355</x:v>
      </x:c>
      <x:c r="B356" t="str">
        <x:v>dial</x:v>
      </x:c>
      <x:c r="C356" t="str">
        <x:v>'daiәl</x:v>
      </x:c>
      <x:c r="D356" t="str"/>
      <x:c r="E356" s="11" t="str">
        <x:v>n. 刻度盘, 钟面, 转盘；v. 拨</x:v>
      </x:c>
      <x:c r="F356" s="11" t="str">
        <x:v>n. the face of a timepiece; graduated to show the hours; n. the control on a radio or television set that is used for tuning; n. the circular graduated indicator on various measuring instruments; n. a disc on a telephone that is rotated a fixed distance for each number called</x:v>
      </x:c>
      <x:c r="G356" s="30" t="str">
        <x:v>TSL</x:v>
      </x:c>
      <x:c r="H356" s="30"/>
      <x:c r="I356" s="30" t="n">
        <x:v>153</x:v>
      </x:c>
      <x:c r="J356" s="30" t="n">
        <x:v>1</x:v>
      </x:c>
      <x:c r="K356" s="30" t="n">
        <x:v>0</x:v>
      </x:c>
      <x:c r="L356" s="30" t="n">
        <x:v>1</x:v>
      </x:c>
      <x:c r="M356" s="30" t="n">
        <x:v>0</x:v>
      </x:c>
      <x:c r="N356" s="30" t="n">
        <x:v>0</x:v>
      </x:c>
      <x:c r="O356" s="11" t="str"/>
      <x:c r="P356" s="32" t="n">
        <x:v>0</x:v>
      </x:c>
      <x:c r="Q356" s="32" t="str"/>
      <x:c r="R356" s="32" t="str">
        <x:v>是</x:v>
      </x:c>
      <x:c r="S356" s="32" t="n">
        <x:f>IF(G356="TSL",42+18*(1251-I356)/1250,IF(H356&lt;=1000,8,IF(H356&lt;=2000,14,16)))+7*LN(1+J356)+5*LN(1+K356)+9*N356+MIN(12,4*P356)-IF(Q356="基础功能词",30,0)</x:f>
        <x:v>62.663230263919615</x:v>
      </x:c>
      <x:c r="T356" s="32" t="str">
        <x:f>IF(Q356="基础功能词","基础",IF(R356="是",IF(S356&gt;=57.09,"S","A"),"B"))</x:f>
        <x:v>S</x:v>
      </x:c>
      <x:c r="U356" s="32" t="str"/>
      <x:c r="V356" s="11" t="str"/>
      <x:c r="W356" s="11" t="str">
        <x:v>https://www.newgeneralservicelist.com/toeic-service-list</x:v>
      </x:c>
      <x:c r="X356" s="11" t="str">
        <x:v>https://github.com/skywind3000/ECDICT</x:v>
      </x:c>
    </x:row>
    <x:row r="357">
      <x:c r="A357" s="30" t="n">
        <x:f>ROW()-1</x:f>
        <x:v>356</x:v>
      </x:c>
      <x:c r="B357" t="str">
        <x:v>container</x:v>
      </x:c>
      <x:c r="C357" t="str">
        <x:v>kәn'teinә</x:v>
      </x:c>
      <x:c r="D357" t="str"/>
      <x:c r="E357" s="11" t="inlineStr">
        <x:is>
          <x:t xml:space="preserve">n. 容器；集装箱</x:t>
        </x:is>
      </x:c>
      <x:c r="F357" s="11" t="str">
        <x:v>n. any object that can be used to hold things (especially a large metal boxlike object of standardized dimensions that can be loaded from one form of transport to another)</x:v>
      </x:c>
      <x:c r="G357" s="30" t="str">
        <x:v>TSL</x:v>
      </x:c>
      <x:c r="H357" s="30"/>
      <x:c r="I357" s="30" t="n">
        <x:v>154</x:v>
      </x:c>
      <x:c r="J357" s="30" t="n">
        <x:v>1</x:v>
      </x:c>
      <x:c r="K357" s="30" t="n">
        <x:v>0</x:v>
      </x:c>
      <x:c r="L357" s="30" t="n">
        <x:v>0</x:v>
      </x:c>
      <x:c r="M357" s="30" t="n">
        <x:v>1</x:v>
      </x:c>
      <x:c r="N357" s="30" t="n">
        <x:v>0</x:v>
      </x:c>
      <x:c r="O357" s="11" t="str"/>
      <x:c r="P357" s="32" t="n">
        <x:v>0</x:v>
      </x:c>
      <x:c r="Q357" s="32" t="str"/>
      <x:c r="R357" s="32" t="str">
        <x:v>是</x:v>
      </x:c>
      <x:c r="S357" s="32" t="n">
        <x:f>IF(G357="TSL",42+18*(1251-I357)/1250,IF(H357&lt;=1000,8,IF(H357&lt;=2000,14,16)))+7*LN(1+J357)+5*LN(1+K357)+9*N357+MIN(12,4*P357)-IF(Q357="基础功能词",30,0)</x:f>
        <x:v>62.64883026391961</x:v>
      </x:c>
      <x:c r="T357" s="32" t="str">
        <x:f>IF(Q357="基础功能词","基础",IF(R357="是",IF(S357&gt;=57.09,"S","A"),"B"))</x:f>
        <x:v>S</x:v>
      </x:c>
      <x:c r="U357" s="32" t="str"/>
      <x:c r="V357" s="11" t="str"/>
      <x:c r="W357" s="11" t="str">
        <x:v>https://www.newgeneralservicelist.com/toeic-service-list</x:v>
      </x:c>
      <x:c r="X357" s="11" t="str">
        <x:v>https://github.com/skywind3000/ECDICT</x:v>
      </x:c>
    </x:row>
    <x:row r="358">
      <x:c r="A358" s="30" t="n">
        <x:f>ROW()-1</x:f>
        <x:v>357</x:v>
      </x:c>
      <x:c r="B358" t="str">
        <x:v>projector</x:v>
      </x:c>
      <x:c r="C358" t="str">
        <x:v>prә'dʒektә</x:v>
      </x:c>
      <x:c r="D358" t="str"/>
      <x:c r="E358" s="11" t="inlineStr">
        <x:is>
          <x:t xml:space="preserve">n. 投影仪，放映机，幻灯机</x:t>
        </x:is>
      </x:c>
      <x:c r="F358" s="11" t="str">
        <x:v>n. an optical device for projecting a beam of light; n. an optical instrument that projects an enlarged image onto a screen</x:v>
      </x:c>
      <x:c r="G358" s="30" t="str">
        <x:v>TSL</x:v>
      </x:c>
      <x:c r="H358" s="30"/>
      <x:c r="I358" s="30" t="n">
        <x:v>397</x:v>
      </x:c>
      <x:c r="J358" s="30" t="n">
        <x:v>1</x:v>
      </x:c>
      <x:c r="K358" s="30" t="n">
        <x:v>1</x:v>
      </x:c>
      <x:c r="L358" s="30" t="n">
        <x:v>0</x:v>
      </x:c>
      <x:c r="M358" s="30" t="n">
        <x:v>0</x:v>
      </x:c>
      <x:c r="N358" s="30" t="n">
        <x:v>0</x:v>
      </x:c>
      <x:c r="O358" s="11" t="str"/>
      <x:c r="P358" s="32" t="n">
        <x:v>0</x:v>
      </x:c>
      <x:c r="Q358" s="32" t="str"/>
      <x:c r="R358" s="32" t="str">
        <x:v>是</x:v>
      </x:c>
      <x:c r="S358" s="32" t="n">
        <x:f>IF(G358="TSL",42+18*(1251-I358)/1250,IF(H358&lt;=1000,8,IF(H358&lt;=2000,14,16)))+7*LN(1+J358)+5*LN(1+K358)+9*N358+MIN(12,4*P358)-IF(Q358="基础功能词",30,0)</x:f>
        <x:v>62.61536616671935</x:v>
      </x:c>
      <x:c r="T358" s="32" t="str">
        <x:f>IF(Q358="基础功能词","基础",IF(R358="是",IF(S358&gt;=57.09,"S","A"),"B"))</x:f>
        <x:v>S</x:v>
      </x:c>
      <x:c r="U358" s="32" t="str"/>
      <x:c r="V358" s="11" t="str"/>
      <x:c r="W358" s="11" t="str">
        <x:v>https://www.newgeneralservicelist.com/toeic-service-list</x:v>
      </x:c>
      <x:c r="X358" s="11" t="str">
        <x:v>https://github.com/skywind3000/ECDICT</x:v>
      </x:c>
    </x:row>
    <x:row r="359">
      <x:c r="A359" s="30" t="n">
        <x:f>ROW()-1</x:f>
        <x:v>358</x:v>
      </x:c>
      <x:c r="B359" t="str">
        <x:v>bake</x:v>
      </x:c>
      <x:c r="C359" t="str">
        <x:v>beik</x:v>
      </x:c>
      <x:c r="D359" t="str"/>
      <x:c r="E359" s="11" t="inlineStr">
        <x:is>
          <x:t xml:space="preserve">vt. 烘焙，烤；vi. 烘烤；n. 烘焙食品</x:t>
        </x:is>
      </x:c>
      <x:c r="F359" s="11" t="str">
        <x:v>v. cook and make edible by putting in a hot oven; v. prepare with dry heat in an oven; v. be very hot, due to hot weather or exposure to the sun</x:v>
      </x:c>
      <x:c r="G359" s="30" t="str">
        <x:v>TSL</x:v>
      </x:c>
      <x:c r="H359" s="30"/>
      <x:c r="I359" s="30" t="n">
        <x:v>494</x:v>
      </x:c>
      <x:c r="J359" s="30" t="n">
        <x:v>3</x:v>
      </x:c>
      <x:c r="K359" s="30" t="n">
        <x:v>0</x:v>
      </x:c>
      <x:c r="L359" s="30" t="n">
        <x:v>0</x:v>
      </x:c>
      <x:c r="M359" s="30" t="n">
        <x:v>3</x:v>
      </x:c>
      <x:c r="N359" s="30" t="n">
        <x:v>0</x:v>
      </x:c>
      <x:c r="O359" s="11" t="str"/>
      <x:c r="P359" s="32" t="n">
        <x:v>0</x:v>
      </x:c>
      <x:c r="Q359" s="32" t="str"/>
      <x:c r="R359" s="32" t="str">
        <x:v>是</x:v>
      </x:c>
      <x:c r="S359" s="32" t="n">
        <x:f>IF(G359="TSL",42+18*(1251-I359)/1250,IF(H359&lt;=1000,8,IF(H359&lt;=2000,14,16)))+7*LN(1+J359)+5*LN(1+K359)+9*N359+MIN(12,4*P359)-IF(Q359="基础功能词",30,0)</x:f>
        <x:v>62.604860527839236</x:v>
      </x:c>
      <x:c r="T359" s="32" t="str">
        <x:f>IF(Q359="基础功能词","基础",IF(R359="是",IF(S359&gt;=57.09,"S","A"),"B"))</x:f>
        <x:v>S</x:v>
      </x:c>
      <x:c r="U359" s="32" t="str"/>
      <x:c r="V359" s="11" t="str"/>
      <x:c r="W359" s="11" t="str">
        <x:v>https://www.newgeneralservicelist.com/toeic-service-list</x:v>
      </x:c>
      <x:c r="X359" s="11" t="str">
        <x:v>https://github.com/skywind3000/ECDICT</x:v>
      </x:c>
    </x:row>
    <x:row r="360">
      <x:c r="A360" s="30" t="n">
        <x:f>ROW()-1</x:f>
        <x:v>359</x:v>
      </x:c>
      <x:c r="B360" t="str">
        <x:v>duplicate</x:v>
      </x:c>
      <x:c r="C360" t="str">
        <x:v>'dju:plikeit</x:v>
      </x:c>
      <x:c r="D360" t="str"/>
      <x:c r="E360" s="11" t="str">
        <x:v>n. 副本, 复本, 复制品；a. 复制的, 二重的；vt. 复制, 使加倍</x:v>
      </x:c>
      <x:c r="F360" s="11" t="str">
        <x:v>n. a copy that corresponds to an original exactly; v. make or do or perform again; v. make a duplicate or duplicates of; s. identically copied from an original</x:v>
      </x:c>
      <x:c r="G360" s="30" t="str">
        <x:v>TSL</x:v>
      </x:c>
      <x:c r="H360" s="30"/>
      <x:c r="I360" s="30" t="n">
        <x:v>597</x:v>
      </x:c>
      <x:c r="J360" s="30" t="n">
        <x:v>2</x:v>
      </x:c>
      <x:c r="K360" s="30" t="n">
        <x:v>1</x:v>
      </x:c>
      <x:c r="L360" s="30" t="n">
        <x:v>0</x:v>
      </x:c>
      <x:c r="M360" s="30" t="n">
        <x:v>1</x:v>
      </x:c>
      <x:c r="N360" s="30" t="n">
        <x:v>0</x:v>
      </x:c>
      <x:c r="O360" s="11" t="str"/>
      <x:c r="P360" s="32" t="n">
        <x:v>0</x:v>
      </x:c>
      <x:c r="Q360" s="32" t="str"/>
      <x:c r="R360" s="32" t="str">
        <x:v>是</x:v>
      </x:c>
      <x:c r="S360" s="32" t="n">
        <x:f>IF(G360="TSL",42+18*(1251-I360)/1250,IF(H360&lt;=1000,8,IF(H360&lt;=2000,14,16)))+7*LN(1+J360)+5*LN(1+K360)+9*N360+MIN(12,4*P360)-IF(Q360="基础功能词",30,0)</x:f>
        <x:v>62.573621923476495</x:v>
      </x:c>
      <x:c r="T360" s="32" t="str">
        <x:f>IF(Q360="基础功能词","基础",IF(R360="是",IF(S360&gt;=57.09,"S","A"),"B"))</x:f>
        <x:v>S</x:v>
      </x:c>
      <x:c r="U360" s="32" t="str"/>
      <x:c r="V360" s="11" t="str"/>
      <x:c r="W360" s="11" t="str">
        <x:v>https://www.newgeneralservicelist.com/toeic-service-list</x:v>
      </x:c>
      <x:c r="X360" s="11" t="str">
        <x:v>https://github.com/skywind3000/ECDICT</x:v>
      </x:c>
    </x:row>
    <x:row r="361">
      <x:c r="A361" s="30" t="n">
        <x:f>ROW()-1</x:f>
        <x:v>360</x:v>
      </x:c>
      <x:c r="B361" t="str">
        <x:v>informal</x:v>
      </x:c>
      <x:c r="C361" t="str">
        <x:v>in'fɒ:mәl</x:v>
      </x:c>
      <x:c r="D361" t="str"/>
      <x:c r="E361" s="11" t="inlineStr">
        <x:is>
          <x:t xml:space="preserve">a. 非正式的, 不拘礼的, 通俗的</x:t>
        </x:is>
      </x:c>
      <x:c r="F361" s="11" t="str">
        <x:v>a. not formal; s. not officially recognized or controlled; a. used of spoken and written language</x:v>
      </x:c>
      <x:c r="G361" s="30" t="str">
        <x:v>TSL</x:v>
      </x:c>
      <x:c r="H361" s="30"/>
      <x:c r="I361" s="30" t="n">
        <x:v>499</x:v>
      </x:c>
      <x:c r="J361" s="30" t="n">
        <x:v>3</x:v>
      </x:c>
      <x:c r="K361" s="30" t="n">
        <x:v>0</x:v>
      </x:c>
      <x:c r="L361" s="30" t="n">
        <x:v>0</x:v>
      </x:c>
      <x:c r="M361" s="30" t="n">
        <x:v>3</x:v>
      </x:c>
      <x:c r="N361" s="30" t="n">
        <x:v>0</x:v>
      </x:c>
      <x:c r="O361" s="11" t="str"/>
      <x:c r="P361" s="32" t="n">
        <x:v>0</x:v>
      </x:c>
      <x:c r="Q361" s="32" t="str"/>
      <x:c r="R361" s="32" t="str">
        <x:v>是</x:v>
      </x:c>
      <x:c r="S361" s="32" t="n">
        <x:f>IF(G361="TSL",42+18*(1251-I361)/1250,IF(H361&lt;=1000,8,IF(H361&lt;=2000,14,16)))+7*LN(1+J361)+5*LN(1+K361)+9*N361+MIN(12,4*P361)-IF(Q361="基础功能词",30,0)</x:f>
        <x:v>62.53286052783923</x:v>
      </x:c>
      <x:c r="T361" s="32" t="str">
        <x:f>IF(Q361="基础功能词","基础",IF(R361="是",IF(S361&gt;=57.09,"S","A"),"B"))</x:f>
        <x:v>S</x:v>
      </x:c>
      <x:c r="U361" s="32" t="str"/>
      <x:c r="V361" s="11" t="str"/>
      <x:c r="W361" s="11" t="str">
        <x:v>https://www.newgeneralservicelist.com/toeic-service-list</x:v>
      </x:c>
      <x:c r="X361" s="11" t="str">
        <x:v>https://github.com/skywind3000/ECDICT</x:v>
      </x:c>
    </x:row>
    <x:row r="362">
      <x:c r="A362" s="30" t="n">
        <x:f>ROW()-1</x:f>
        <x:v>361</x:v>
      </x:c>
      <x:c r="B362" t="str">
        <x:v>jog</x:v>
      </x:c>
      <x:c r="C362" t="str">
        <x:v>dʒɒg</x:v>
      </x:c>
      <x:c r="D362" t="str"/>
      <x:c r="E362" s="11" t="inlineStr">
        <x:is>
          <x:t xml:space="preserve">n. 慢跑；v. 慢跑, 轻推</x:t>
        </x:is>
      </x:c>
      <x:c r="F362" s="11" t="str">
        <x:v>n. a sharp change in direction; n. a slow pace of running; v. run for exercise; v. give a slight push to</x:v>
      </x:c>
      <x:c r="G362" s="30" t="str">
        <x:v>TSL</x:v>
      </x:c>
      <x:c r="H362" s="30"/>
      <x:c r="I362" s="30" t="n">
        <x:v>404</x:v>
      </x:c>
      <x:c r="J362" s="30" t="n">
        <x:v>1</x:v>
      </x:c>
      <x:c r="K362" s="30" t="n">
        <x:v>1</x:v>
      </x:c>
      <x:c r="L362" s="30" t="n">
        <x:v>0</x:v>
      </x:c>
      <x:c r="M362" s="30" t="n">
        <x:v>0</x:v>
      </x:c>
      <x:c r="N362" s="30" t="n">
        <x:v>0</x:v>
      </x:c>
      <x:c r="O362" s="11" t="str"/>
      <x:c r="P362" s="32" t="n">
        <x:v>0</x:v>
      </x:c>
      <x:c r="Q362" s="32" t="str"/>
      <x:c r="R362" s="32" t="str">
        <x:v>是</x:v>
      </x:c>
      <x:c r="S362" s="32" t="n">
        <x:f>IF(G362="TSL",42+18*(1251-I362)/1250,IF(H362&lt;=1000,8,IF(H362&lt;=2000,14,16)))+7*LN(1+J362)+5*LN(1+K362)+9*N362+MIN(12,4*P362)-IF(Q362="基础功能词",30,0)</x:f>
        <x:v>62.51456616671934</x:v>
      </x:c>
      <x:c r="T362" s="32" t="str">
        <x:f>IF(Q362="基础功能词","基础",IF(R362="是",IF(S362&gt;=57.09,"S","A"),"B"))</x:f>
        <x:v>S</x:v>
      </x:c>
      <x:c r="U362" s="32" t="str"/>
      <x:c r="V362" s="11" t="str"/>
      <x:c r="W362" s="11" t="str">
        <x:v>https://www.newgeneralservicelist.com/toeic-service-list</x:v>
      </x:c>
      <x:c r="X362" s="11" t="str">
        <x:v>https://github.com/skywind3000/ECDICT</x:v>
      </x:c>
    </x:row>
    <x:row r="363">
      <x:c r="A363" s="30" t="n">
        <x:f>ROW()-1</x:f>
        <x:v>362</x:v>
      </x:c>
      <x:c r="B363" t="str">
        <x:v>leisure</x:v>
      </x:c>
      <x:c r="C363" t="str">
        <x:v>'li:ʒә</x:v>
      </x:c>
      <x:c r="D363" t="str"/>
      <x:c r="E363" s="11" t="str">
        <x:v>n. 空闲, 闲暇, 悠闲；a. 空闲的, 有闲的</x:v>
      </x:c>
      <x:c r="F363" s="11" t="str">
        <x:v>n. time available for ease and relaxation; n. freedom to choose a pastime or enjoyable activity</x:v>
      </x:c>
      <x:c r="G363" s="30" t="str">
        <x:v>TSL</x:v>
      </x:c>
      <x:c r="H363" s="30"/>
      <x:c r="I363" s="30" t="n">
        <x:v>405</x:v>
      </x:c>
      <x:c r="J363" s="30" t="n">
        <x:v>1</x:v>
      </x:c>
      <x:c r="K363" s="30" t="n">
        <x:v>1</x:v>
      </x:c>
      <x:c r="L363" s="30" t="n">
        <x:v>0</x:v>
      </x:c>
      <x:c r="M363" s="30" t="n">
        <x:v>0</x:v>
      </x:c>
      <x:c r="N363" s="30" t="n">
        <x:v>0</x:v>
      </x:c>
      <x:c r="O363" s="11" t="str"/>
      <x:c r="P363" s="32" t="n">
        <x:v>0</x:v>
      </x:c>
      <x:c r="Q363" s="32" t="str"/>
      <x:c r="R363" s="32" t="str">
        <x:v>是</x:v>
      </x:c>
      <x:c r="S363" s="32" t="n">
        <x:f>IF(G363="TSL",42+18*(1251-I363)/1250,IF(H363&lt;=1000,8,IF(H363&lt;=2000,14,16)))+7*LN(1+J363)+5*LN(1+K363)+9*N363+MIN(12,4*P363)-IF(Q363="基础功能词",30,0)</x:f>
        <x:v>62.500166166719346</x:v>
      </x:c>
      <x:c r="T363" s="32" t="str">
        <x:f>IF(Q363="基础功能词","基础",IF(R363="是",IF(S363&gt;=57.09,"S","A"),"B"))</x:f>
        <x:v>S</x:v>
      </x:c>
      <x:c r="U363" s="32" t="str"/>
      <x:c r="V363" s="11" t="str"/>
      <x:c r="W363" s="11" t="str">
        <x:v>https://www.newgeneralservicelist.com/toeic-service-list</x:v>
      </x:c>
      <x:c r="X363" s="11" t="str">
        <x:v>https://github.com/skywind3000/ECDICT</x:v>
      </x:c>
    </x:row>
    <x:row r="364">
      <x:c r="A364" s="30" t="n">
        <x:f>ROW()-1</x:f>
        <x:v>363</x:v>
      </x:c>
      <x:c r="B364" t="str">
        <x:v>definite</x:v>
      </x:c>
      <x:c r="C364" t="str">
        <x:v>'definit</x:v>
      </x:c>
      <x:c r="D364" t="str"/>
      <x:c r="E364" s="11" t="inlineStr">
        <x:is>
          <x:t xml:space="preserve">a. 明确的, 确切的；一定的</x:t>
        </x:is>
      </x:c>
      <x:c r="F364" s="11" t="str">
        <x:v>a. precise; explicit and clearly defined; s. known for certain</x:v>
      </x:c>
      <x:c r="G364" s="30" t="str">
        <x:v>TSL</x:v>
      </x:c>
      <x:c r="H364" s="30"/>
      <x:c r="I364" s="30" t="n">
        <x:v>364</x:v>
      </x:c>
      <x:c r="J364" s="30" t="n">
        <x:v>2</x:v>
      </x:c>
      <x:c r="K364" s="30" t="n">
        <x:v>0</x:v>
      </x:c>
      <x:c r="L364" s="30" t="n">
        <x:v>0</x:v>
      </x:c>
      <x:c r="M364" s="30" t="n">
        <x:v>2</x:v>
      </x:c>
      <x:c r="N364" s="30" t="n">
        <x:v>0</x:v>
      </x:c>
      <x:c r="O364" s="11" t="str"/>
      <x:c r="P364" s="32" t="n">
        <x:v>0</x:v>
      </x:c>
      <x:c r="Q364" s="32" t="str"/>
      <x:c r="R364" s="32" t="str">
        <x:v>是</x:v>
      </x:c>
      <x:c r="S364" s="32" t="n">
        <x:f>IF(G364="TSL",42+18*(1251-I364)/1250,IF(H364&lt;=1000,8,IF(H364&lt;=2000,14,16)))+7*LN(1+J364)+5*LN(1+K364)+9*N364+MIN(12,4*P364)-IF(Q364="基础功能词",30,0)</x:f>
        <x:v>62.46308602067677</x:v>
      </x:c>
      <x:c r="T364" s="32" t="str">
        <x:f>IF(Q364="基础功能词","基础",IF(R364="是",IF(S364&gt;=57.09,"S","A"),"B"))</x:f>
        <x:v>S</x:v>
      </x:c>
      <x:c r="U364" s="32" t="str"/>
      <x:c r="V364" s="11" t="str"/>
      <x:c r="W364" s="11" t="str">
        <x:v>https://www.newgeneralservicelist.com/toeic-service-list</x:v>
      </x:c>
      <x:c r="X364" s="11" t="str">
        <x:v>https://github.com/skywind3000/ECDICT</x:v>
      </x:c>
    </x:row>
    <x:row r="365">
      <x:c r="A365" s="30" t="n">
        <x:f>ROW()-1</x:f>
        <x:v>364</x:v>
      </x:c>
      <x:c r="B365" t="str">
        <x:v>newsstand</x:v>
      </x:c>
      <x:c r="C365" t="str">
        <x:v>'nju:zstænd</x:v>
      </x:c>
      <x:c r="D365" t="str"/>
      <x:c r="E365" s="11" t="str">
        <x:v>n. 报摊, 报刊出售处</x:v>
      </x:c>
      <x:c r="F365" s="11" t="str">
        <x:v>n. a stall where newspapers and other periodicals are sold</x:v>
      </x:c>
      <x:c r="G365" s="30" t="str">
        <x:v>TSL</x:v>
      </x:c>
      <x:c r="H365" s="30"/>
      <x:c r="I365" s="30" t="n">
        <x:v>505</x:v>
      </x:c>
      <x:c r="J365" s="30" t="n">
        <x:v>3</x:v>
      </x:c>
      <x:c r="K365" s="30" t="n">
        <x:v>0</x:v>
      </x:c>
      <x:c r="L365" s="30" t="n">
        <x:v>2</x:v>
      </x:c>
      <x:c r="M365" s="30" t="n">
        <x:v>1</x:v>
      </x:c>
      <x:c r="N365" s="30" t="n">
        <x:v>0</x:v>
      </x:c>
      <x:c r="O365" s="11" t="str"/>
      <x:c r="P365" s="32" t="n">
        <x:v>0</x:v>
      </x:c>
      <x:c r="Q365" s="32" t="str"/>
      <x:c r="R365" s="32" t="str">
        <x:v>是</x:v>
      </x:c>
      <x:c r="S365" s="32" t="n">
        <x:f>IF(G365="TSL",42+18*(1251-I365)/1250,IF(H365&lt;=1000,8,IF(H365&lt;=2000,14,16)))+7*LN(1+J365)+5*LN(1+K365)+9*N365+MIN(12,4*P365)-IF(Q365="基础功能词",30,0)</x:f>
        <x:v>62.446460527839236</x:v>
      </x:c>
      <x:c r="T365" s="32" t="str">
        <x:f>IF(Q365="基础功能词","基础",IF(R365="是",IF(S365&gt;=57.09,"S","A"),"B"))</x:f>
        <x:v>S</x:v>
      </x:c>
      <x:c r="U365" s="32" t="str"/>
      <x:c r="V365" s="11" t="str"/>
      <x:c r="W365" s="11" t="str">
        <x:v>https://www.newgeneralservicelist.com/toeic-service-list</x:v>
      </x:c>
      <x:c r="X365" s="11" t="str">
        <x:v>https://github.com/skywind3000/ECDICT</x:v>
      </x:c>
    </x:row>
    <x:row r="366">
      <x:c r="A366" s="30" t="n">
        <x:f>ROW()-1</x:f>
        <x:v>365</x:v>
      </x:c>
      <x:c r="B366" t="str">
        <x:v>overnight</x:v>
      </x:c>
      <x:c r="C366" t="str">
        <x:v>'әuvәnait</x:v>
      </x:c>
      <x:c r="D366" t="str"/>
      <x:c r="E366" s="11" t="inlineStr">
        <x:is>
          <x:t xml:space="preserve">a. 通宵的；夜间的；隔夜的；一夜之间的；adv. 整夜；一夜之间，突然</x:t>
        </x:is>
      </x:c>
      <x:c r="F366" s="11" t="str">
        <x:v>r. during or for the length of one night; r. happening in a short time or with great speed</x:v>
      </x:c>
      <x:c r="G366" s="30" t="str">
        <x:v>TSL</x:v>
      </x:c>
      <x:c r="H366" s="30"/>
      <x:c r="I366" s="30" t="n">
        <x:v>174</x:v>
      </x:c>
      <x:c r="J366" s="30" t="n">
        <x:v>1</x:v>
      </x:c>
      <x:c r="K366" s="30" t="n">
        <x:v>0</x:v>
      </x:c>
      <x:c r="L366" s="30" t="n">
        <x:v>0</x:v>
      </x:c>
      <x:c r="M366" s="30" t="n">
        <x:v>1</x:v>
      </x:c>
      <x:c r="N366" s="30" t="n">
        <x:v>0</x:v>
      </x:c>
      <x:c r="O366" s="11" t="str"/>
      <x:c r="P366" s="32" t="n">
        <x:v>0</x:v>
      </x:c>
      <x:c r="Q366" s="32" t="str"/>
      <x:c r="R366" s="32" t="str">
        <x:v>是</x:v>
      </x:c>
      <x:c r="S366" s="32" t="n">
        <x:f>IF(G366="TSL",42+18*(1251-I366)/1250,IF(H366&lt;=1000,8,IF(H366&lt;=2000,14,16)))+7*LN(1+J366)+5*LN(1+K366)+9*N366+MIN(12,4*P366)-IF(Q366="基础功能词",30,0)</x:f>
        <x:v>62.36083026391962</x:v>
      </x:c>
      <x:c r="T366" s="32" t="str">
        <x:f>IF(Q366="基础功能词","基础",IF(R366="是",IF(S366&gt;=57.09,"S","A"),"B"))</x:f>
        <x:v>S</x:v>
      </x:c>
      <x:c r="U366" s="32" t="str"/>
      <x:c r="V366" s="11" t="str"/>
      <x:c r="W366" s="11" t="str">
        <x:v>https://www.newgeneralservicelist.com/toeic-service-list</x:v>
      </x:c>
      <x:c r="X366" s="11" t="str">
        <x:v>https://github.com/skywind3000/ECDICT</x:v>
      </x:c>
    </x:row>
    <x:row r="367">
      <x:c r="A367" s="30" t="n">
        <x:f>ROW()-1</x:f>
        <x:v>366</x:v>
      </x:c>
      <x:c r="B367" t="str">
        <x:v>logo</x:v>
      </x:c>
      <x:c r="C367" t="str">
        <x:v>'lәugәu</x:v>
      </x:c>
      <x:c r="D367" t="str"/>
      <x:c r="E367" s="11" t="inlineStr">
        <x:is>
          <x:t xml:space="preserve">n. 商标；徽标；标识</x:t>
        </x:is>
      </x:c>
      <x:c r="F367" s="11" t="str">
        <x:v>n. a company emblem or device</x:v>
      </x:c>
      <x:c r="G367" s="30" t="str">
        <x:v>TSL</x:v>
      </x:c>
      <x:c r="H367" s="30"/>
      <x:c r="I367" s="30" t="n">
        <x:v>177</x:v>
      </x:c>
      <x:c r="J367" s="30" t="n">
        <x:v>1</x:v>
      </x:c>
      <x:c r="K367" s="30" t="n">
        <x:v>0</x:v>
      </x:c>
      <x:c r="L367" s="30" t="n">
        <x:v>0</x:v>
      </x:c>
      <x:c r="M367" s="30" t="n">
        <x:v>1</x:v>
      </x:c>
      <x:c r="N367" s="30" t="n">
        <x:v>0</x:v>
      </x:c>
      <x:c r="O367" s="11" t="str"/>
      <x:c r="P367" s="32" t="n">
        <x:v>0</x:v>
      </x:c>
      <x:c r="Q367" s="32" t="str"/>
      <x:c r="R367" s="32" t="str">
        <x:v>是</x:v>
      </x:c>
      <x:c r="S367" s="32" t="n">
        <x:f>IF(G367="TSL",42+18*(1251-I367)/1250,IF(H367&lt;=1000,8,IF(H367&lt;=2000,14,16)))+7*LN(1+J367)+5*LN(1+K367)+9*N367+MIN(12,4*P367)-IF(Q367="基础功能词",30,0)</x:f>
        <x:v>62.31763026391962</x:v>
      </x:c>
      <x:c r="T367" s="32" t="str">
        <x:f>IF(Q367="基础功能词","基础",IF(R367="是",IF(S367&gt;=57.09,"S","A"),"B"))</x:f>
        <x:v>S</x:v>
      </x:c>
      <x:c r="U367" s="32" t="str"/>
      <x:c r="V367" s="11" t="str"/>
      <x:c r="W367" s="11" t="str">
        <x:v>https://www.newgeneralservicelist.com/toeic-service-list</x:v>
      </x:c>
      <x:c r="X367" s="11" t="str">
        <x:v>https://github.com/skywind3000/ECDICT</x:v>
      </x:c>
    </x:row>
    <x:row r="368">
      <x:c r="A368" s="30" t="n">
        <x:f>ROW()-1</x:f>
        <x:v>367</x:v>
      </x:c>
      <x:c r="B368" t="str">
        <x:v>shopper</x:v>
      </x:c>
      <x:c r="C368" t="str">
        <x:v>'ʃɒpә</x:v>
      </x:c>
      <x:c r="D368" t="str"/>
      <x:c r="E368" s="11" t="inlineStr">
        <x:is>
          <x:t xml:space="preserve">n. 购物者；顾客</x:t>
        </x:is>
      </x:c>
      <x:c r="F368" s="11" t="str">
        <x:v>n. someone who visits stores in search of articles to buy; n. a commercial agent who shops at the competitor's store in order to compare their prices and merchandise with those of the store that employs her</x:v>
      </x:c>
      <x:c r="G368" s="30" t="str">
        <x:v>TSL</x:v>
      </x:c>
      <x:c r="H368" s="30"/>
      <x:c r="I368" s="30" t="n">
        <x:v>183</x:v>
      </x:c>
      <x:c r="J368" s="30" t="n">
        <x:v>1</x:v>
      </x:c>
      <x:c r="K368" s="30" t="n">
        <x:v>0</x:v>
      </x:c>
      <x:c r="L368" s="30" t="n">
        <x:v>0</x:v>
      </x:c>
      <x:c r="M368" s="30" t="n">
        <x:v>1</x:v>
      </x:c>
      <x:c r="N368" s="30" t="n">
        <x:v>0</x:v>
      </x:c>
      <x:c r="O368" s="11" t="str"/>
      <x:c r="P368" s="32" t="n">
        <x:v>0</x:v>
      </x:c>
      <x:c r="Q368" s="32" t="str"/>
      <x:c r="R368" s="32" t="str">
        <x:v>是</x:v>
      </x:c>
      <x:c r="S368" s="32" t="n">
        <x:f>IF(G368="TSL",42+18*(1251-I368)/1250,IF(H368&lt;=1000,8,IF(H368&lt;=2000,14,16)))+7*LN(1+J368)+5*LN(1+K368)+9*N368+MIN(12,4*P368)-IF(Q368="基础功能词",30,0)</x:f>
        <x:v>62.23123026391961</x:v>
      </x:c>
      <x:c r="T368" s="32" t="str">
        <x:f>IF(Q368="基础功能词","基础",IF(R368="是",IF(S368&gt;=57.09,"S","A"),"B"))</x:f>
        <x:v>S</x:v>
      </x:c>
      <x:c r="U368" s="32" t="str"/>
      <x:c r="V368" s="11" t="str"/>
      <x:c r="W368" s="11" t="str">
        <x:v>https://www.newgeneralservicelist.com/toeic-service-list</x:v>
      </x:c>
      <x:c r="X368" s="11" t="str">
        <x:v>https://github.com/skywind3000/ECDICT</x:v>
      </x:c>
    </x:row>
    <x:row r="369">
      <x:c r="A369" s="30" t="n">
        <x:f>ROW()-1</x:f>
        <x:v>368</x:v>
      </x:c>
      <x:c r="B369" t="str">
        <x:v>enjoyable</x:v>
      </x:c>
      <x:c r="C369" t="str">
        <x:v>in'dʒɒiәbl</x:v>
      </x:c>
      <x:c r="D369" t="str"/>
      <x:c r="E369" s="11" t="str">
        <x:v>a. 可从中得到乐趣的, 令人愉快的</x:v>
      </x:c>
      <x:c r="F369" s="11" t="str">
        <x:v>s. affording satisfaction or pleasure</x:v>
      </x:c>
      <x:c r="G369" s="30" t="str">
        <x:v>TSL</x:v>
      </x:c>
      <x:c r="H369" s="30"/>
      <x:c r="I369" s="30" t="n">
        <x:v>766</x:v>
      </x:c>
      <x:c r="J369" s="30" t="n">
        <x:v>2</x:v>
      </x:c>
      <x:c r="K369" s="30" t="n">
        <x:v>2</x:v>
      </x:c>
      <x:c r="L369" s="30" t="n">
        <x:v>0</x:v>
      </x:c>
      <x:c r="M369" s="30" t="n">
        <x:v>0</x:v>
      </x:c>
      <x:c r="N369" s="30" t="n">
        <x:v>0</x:v>
      </x:c>
      <x:c r="O369" s="11" t="str"/>
      <x:c r="P369" s="32" t="n">
        <x:v>0</x:v>
      </x:c>
      <x:c r="Q369" s="32" t="str"/>
      <x:c r="R369" s="32" t="str">
        <x:v>是</x:v>
      </x:c>
      <x:c r="S369" s="32" t="n">
        <x:f>IF(G369="TSL",42+18*(1251-I369)/1250,IF(H369&lt;=1000,8,IF(H369&lt;=2000,14,16)))+7*LN(1+J369)+5*LN(1+K369)+9*N369+MIN(12,4*P369)-IF(Q369="基础功能词",30,0)</x:f>
        <x:v>62.16734746401732</x:v>
      </x:c>
      <x:c r="T369" s="32" t="str">
        <x:f>IF(Q369="基础功能词","基础",IF(R369="是",IF(S369&gt;=57.09,"S","A"),"B"))</x:f>
        <x:v>S</x:v>
      </x:c>
      <x:c r="U369" s="32" t="str"/>
      <x:c r="V369" s="11" t="str"/>
      <x:c r="W369" s="11" t="str">
        <x:v>https://www.newgeneralservicelist.com/toeic-service-list</x:v>
      </x:c>
      <x:c r="X369" s="11" t="str">
        <x:v>https://github.com/skywind3000/ECDICT</x:v>
      </x:c>
    </x:row>
    <x:row r="370">
      <x:c r="A370" s="30" t="n">
        <x:f>ROW()-1</x:f>
        <x:v>369</x:v>
      </x:c>
      <x:c r="B370" t="str">
        <x:v>password</x:v>
      </x:c>
      <x:c r="C370" t="str">
        <x:v>'pæswә:d</x:v>
      </x:c>
      <x:c r="D370" t="str"/>
      <x:c r="E370" s="11" t="inlineStr">
        <x:is>
          <x:t xml:space="preserve">n. 密码；口令</x:t>
        </x:is>
      </x:c>
      <x:c r="F370" s="11" t="str">
        <x:v>n. a secret word or phrase known only to a restricted group</x:v>
      </x:c>
      <x:c r="G370" s="30" t="str">
        <x:v>TSL</x:v>
      </x:c>
      <x:c r="H370" s="30"/>
      <x:c r="I370" s="30" t="n">
        <x:v>190</x:v>
      </x:c>
      <x:c r="J370" s="30" t="n">
        <x:v>1</x:v>
      </x:c>
      <x:c r="K370" s="30" t="n">
        <x:v>0</x:v>
      </x:c>
      <x:c r="L370" s="30" t="n">
        <x:v>0</x:v>
      </x:c>
      <x:c r="M370" s="30" t="n">
        <x:v>1</x:v>
      </x:c>
      <x:c r="N370" s="30" t="n">
        <x:v>0</x:v>
      </x:c>
      <x:c r="O370" s="11" t="str"/>
      <x:c r="P370" s="32" t="n">
        <x:v>0</x:v>
      </x:c>
      <x:c r="Q370" s="32" t="str"/>
      <x:c r="R370" s="32" t="str">
        <x:v>是</x:v>
      </x:c>
      <x:c r="S370" s="32" t="n">
        <x:f>IF(G370="TSL",42+18*(1251-I370)/1250,IF(H370&lt;=1000,8,IF(H370&lt;=2000,14,16)))+7*LN(1+J370)+5*LN(1+K370)+9*N370+MIN(12,4*P370)-IF(Q370="基础功能词",30,0)</x:f>
        <x:v>62.130430263919614</x:v>
      </x:c>
      <x:c r="T370" s="32" t="str">
        <x:f>IF(Q370="基础功能词","基础",IF(R370="是",IF(S370&gt;=57.09,"S","A"),"B"))</x:f>
        <x:v>S</x:v>
      </x:c>
      <x:c r="U370" s="32" t="str"/>
      <x:c r="V370" s="11" t="str"/>
      <x:c r="W370" s="11" t="str">
        <x:v>https://www.newgeneralservicelist.com/toeic-service-list</x:v>
      </x:c>
      <x:c r="X370" s="11" t="str">
        <x:v>https://github.com/skywind3000/ECDICT</x:v>
      </x:c>
    </x:row>
    <x:row r="371">
      <x:c r="A371" s="30" t="n">
        <x:f>ROW()-1</x:f>
        <x:v>370</x:v>
      </x:c>
      <x:c r="B371" t="str">
        <x:v>automate</x:v>
      </x:c>
      <x:c r="C371" t="str">
        <x:v>'ɔ:tәmeit</x:v>
      </x:c>
      <x:c r="D371" t="str"/>
      <x:c r="E371" s="11" t="inlineStr">
        <x:is>
          <x:t xml:space="preserve">vt.vi. (使)自动化</x:t>
        </x:is>
      </x:c>
      <x:c r="F371" s="11" t="str">
        <x:v>v make automatic or control or operate automatically</x:v>
      </x:c>
      <x:c r="G371" s="30" t="str">
        <x:v>TSL</x:v>
      </x:c>
      <x:c r="H371" s="30"/>
      <x:c r="I371" s="30" t="n">
        <x:v>388</x:v>
      </x:c>
      <x:c r="J371" s="30" t="n">
        <x:v>2</x:v>
      </x:c>
      <x:c r="K371" s="30" t="n">
        <x:v>0</x:v>
      </x:c>
      <x:c r="L371" s="30" t="n">
        <x:v>1</x:v>
      </x:c>
      <x:c r="M371" s="30" t="n">
        <x:v>1</x:v>
      </x:c>
      <x:c r="N371" s="30" t="n">
        <x:v>0</x:v>
      </x:c>
      <x:c r="O371" s="11" t="str"/>
      <x:c r="P371" s="32" t="n">
        <x:v>0</x:v>
      </x:c>
      <x:c r="Q371" s="32" t="str"/>
      <x:c r="R371" s="32" t="str">
        <x:v>是</x:v>
      </x:c>
      <x:c r="S371" s="32" t="n">
        <x:f>IF(G371="TSL",42+18*(1251-I371)/1250,IF(H371&lt;=1000,8,IF(H371&lt;=2000,14,16)))+7*LN(1+J371)+5*LN(1+K371)+9*N371+MIN(12,4*P371)-IF(Q371="基础功能词",30,0)</x:f>
        <x:v>62.117486020676765</x:v>
      </x:c>
      <x:c r="T371" s="32" t="str">
        <x:f>IF(Q371="基础功能词","基础",IF(R371="是",IF(S371&gt;=57.09,"S","A"),"B"))</x:f>
        <x:v>S</x:v>
      </x:c>
      <x:c r="U371" s="32" t="str"/>
      <x:c r="V371" s="11" t="str"/>
      <x:c r="W371" s="11" t="str">
        <x:v>https://www.newgeneralservicelist.com/toeic-service-list</x:v>
      </x:c>
      <x:c r="X371" s="11" t="str">
        <x:v>https://github.com/skywind3000/ECDICT</x:v>
      </x:c>
    </x:row>
    <x:row r="372">
      <x:c r="A372" s="30" t="n">
        <x:f>ROW()-1</x:f>
        <x:v>371</x:v>
      </x:c>
      <x:c r="B372" t="str">
        <x:v>flexibility</x:v>
      </x:c>
      <x:c r="C372" t="str">
        <x:v>.fleksi'biliti</x:v>
      </x:c>
      <x:c r="D372" t="str"/>
      <x:c r="E372" s="11" t="inlineStr">
        <x:is>
          <x:t xml:space="preserve">n. 弹性；灵活性；适应性</x:t>
        </x:is>
      </x:c>
      <x:c r="F372" s="11" t="str">
        <x:v>n. the property of being flexible; easily bent or shaped; n. the quality of being adaptable or variable</x:v>
      </x:c>
      <x:c r="G372" s="30" t="str">
        <x:v>TSL</x:v>
      </x:c>
      <x:c r="H372" s="30"/>
      <x:c r="I372" s="30" t="n">
        <x:v>910</x:v>
      </x:c>
      <x:c r="J372" s="30" t="n">
        <x:v>3</x:v>
      </x:c>
      <x:c r="K372" s="30" t="n">
        <x:v>2</x:v>
      </x:c>
      <x:c r="L372" s="30" t="n">
        <x:v>1</x:v>
      </x:c>
      <x:c r="M372" s="30" t="n">
        <x:v>0</x:v>
      </x:c>
      <x:c r="N372" s="30" t="n">
        <x:v>0</x:v>
      </x:c>
      <x:c r="O372" s="11" t="str"/>
      <x:c r="P372" s="32" t="n">
        <x:v>0</x:v>
      </x:c>
      <x:c r="Q372" s="32" t="str"/>
      <x:c r="R372" s="32" t="str">
        <x:v>是</x:v>
      </x:c>
      <x:c r="S372" s="32" t="n">
        <x:f>IF(G372="TSL",42+18*(1251-I372)/1250,IF(H372&lt;=1000,8,IF(H372&lt;=2000,14,16)))+7*LN(1+J372)+5*LN(1+K372)+9*N372+MIN(12,4*P372)-IF(Q372="基础功能词",30,0)</x:f>
        <x:v>62.107521971179786</x:v>
      </x:c>
      <x:c r="T372" s="32" t="str">
        <x:f>IF(Q372="基础功能词","基础",IF(R372="是",IF(S372&gt;=57.09,"S","A"),"B"))</x:f>
        <x:v>S</x:v>
      </x:c>
      <x:c r="U372" s="32" t="str"/>
      <x:c r="V372" s="11" t="str"/>
      <x:c r="W372" s="11" t="str">
        <x:v>https://www.newgeneralservicelist.com/toeic-service-list</x:v>
      </x:c>
      <x:c r="X372" s="11" t="str">
        <x:v>https://github.com/skywind3000/ECDICT</x:v>
      </x:c>
    </x:row>
    <x:row r="373">
      <x:c r="A373" s="30" t="n">
        <x:f>ROW()-1</x:f>
        <x:v>372</x:v>
      </x:c>
      <x:c r="B373" t="str">
        <x:v>weekday</x:v>
      </x:c>
      <x:c r="C373" t="str">
        <x:v>'wi:kdei</x:v>
      </x:c>
      <x:c r="D373" t="str"/>
      <x:c r="E373" s="11" t="inlineStr">
        <x:is>
          <x:t xml:space="preserve">n. 工作日；平日</x:t>
        </x:is>
      </x:c>
      <x:c r="F373" s="11" t="str">
        <x:v>n. any day except Sunday (and sometimes except Saturday)</x:v>
      </x:c>
      <x:c r="G373" s="30" t="str">
        <x:v>TSL</x:v>
      </x:c>
      <x:c r="H373" s="30"/>
      <x:c r="I373" s="30" t="n">
        <x:v>194</x:v>
      </x:c>
      <x:c r="J373" s="30" t="n">
        <x:v>1</x:v>
      </x:c>
      <x:c r="K373" s="30" t="n">
        <x:v>0</x:v>
      </x:c>
      <x:c r="L373" s="30" t="n">
        <x:v>0</x:v>
      </x:c>
      <x:c r="M373" s="30" t="n">
        <x:v>1</x:v>
      </x:c>
      <x:c r="N373" s="30" t="n">
        <x:v>0</x:v>
      </x:c>
      <x:c r="O373" s="11" t="str"/>
      <x:c r="P373" s="32" t="n">
        <x:v>0</x:v>
      </x:c>
      <x:c r="Q373" s="32" t="str"/>
      <x:c r="R373" s="32" t="str">
        <x:v>是</x:v>
      </x:c>
      <x:c r="S373" s="32" t="n">
        <x:f>IF(G373="TSL",42+18*(1251-I373)/1250,IF(H373&lt;=1000,8,IF(H373&lt;=2000,14,16)))+7*LN(1+J373)+5*LN(1+K373)+9*N373+MIN(12,4*P373)-IF(Q373="基础功能词",30,0)</x:f>
        <x:v>62.07283026391961</x:v>
      </x:c>
      <x:c r="T373" s="32" t="str">
        <x:f>IF(Q373="基础功能词","基础",IF(R373="是",IF(S373&gt;=57.09,"S","A"),"B"))</x:f>
        <x:v>S</x:v>
      </x:c>
      <x:c r="U373" s="32" t="str"/>
      <x:c r="V373" s="11" t="str"/>
      <x:c r="W373" s="11" t="str">
        <x:v>https://www.newgeneralservicelist.com/toeic-service-list</x:v>
      </x:c>
      <x:c r="X373" s="11" t="str">
        <x:v>https://github.com/skywind3000/ECDICT</x:v>
      </x:c>
    </x:row>
    <x:row r="374">
      <x:c r="A374" s="30" t="n">
        <x:f>ROW()-1</x:f>
        <x:v>373</x:v>
      </x:c>
      <x:c r="B374" t="str">
        <x:v>ongoing</x:v>
      </x:c>
      <x:c r="C374" t="str">
        <x:v>'ɒngәuiŋ</x:v>
      </x:c>
      <x:c r="D374" t="str"/>
      <x:c r="E374" s="11" t="inlineStr">
        <x:is>
          <x:t xml:space="preserve">a. 进行中的, 持续的, 不间断的</x:t>
        </x:is>
      </x:c>
      <x:c r="F374" s="11" t="str">
        <x:v>s. currently happening</x:v>
      </x:c>
      <x:c r="G374" s="30" t="str">
        <x:v>TSL</x:v>
      </x:c>
      <x:c r="H374" s="30"/>
      <x:c r="I374" s="30" t="n">
        <x:v>641</x:v>
      </x:c>
      <x:c r="J374" s="30" t="n">
        <x:v>4</x:v>
      </x:c>
      <x:c r="K374" s="30" t="n">
        <x:v>0</x:v>
      </x:c>
      <x:c r="L374" s="30" t="n">
        <x:v>1</x:v>
      </x:c>
      <x:c r="M374" s="30" t="n">
        <x:v>3</x:v>
      </x:c>
      <x:c r="N374" s="30" t="n">
        <x:v>0</x:v>
      </x:c>
      <x:c r="O374" s="11" t="str"/>
      <x:c r="P374" s="32" t="n">
        <x:v>0</x:v>
      </x:c>
      <x:c r="Q374" s="32" t="str"/>
      <x:c r="R374" s="32" t="str">
        <x:v>是</x:v>
      </x:c>
      <x:c r="S374" s="32" t="n">
        <x:f>IF(G374="TSL",42+18*(1251-I374)/1250,IF(H374&lt;=1000,8,IF(H374&lt;=2000,14,16)))+7*LN(1+J374)+5*LN(1+K374)+9*N374+MIN(12,4*P374)-IF(Q374="基础功能词",30,0)</x:f>
        <x:v>62.0500653870387</x:v>
      </x:c>
      <x:c r="T374" s="32" t="str">
        <x:f>IF(Q374="基础功能词","基础",IF(R374="是",IF(S374&gt;=57.09,"S","A"),"B"))</x:f>
        <x:v>S</x:v>
      </x:c>
      <x:c r="U374" s="32" t="str"/>
      <x:c r="V374" s="11" t="str"/>
      <x:c r="W374" s="11" t="str">
        <x:v>https://www.newgeneralservicelist.com/toeic-service-list</x:v>
      </x:c>
      <x:c r="X374" s="11" t="str">
        <x:v>https://github.com/skywind3000/ECDICT</x:v>
      </x:c>
    </x:row>
    <x:row r="375">
      <x:c r="A375" s="30" t="n">
        <x:f>ROW()-1</x:f>
        <x:v>374</x:v>
      </x:c>
      <x:c r="B375" t="str">
        <x:v>cart</x:v>
      </x:c>
      <x:c r="C375" t="str">
        <x:v>kɑ:t</x:v>
      </x:c>
      <x:c r="D375" t="str"/>
      <x:c r="E375" s="11" t="inlineStr">
        <x:is>
          <x:t xml:space="preserve">n. 手推车；购物车；运货车；vt. 用车运送</x:t>
        </x:is>
      </x:c>
      <x:c r="F375" s="11" t="str">
        <x:v>n. a heavy open wagon usually having two wheels and drawn by an animal; v. transport something in a cart</x:v>
      </x:c>
      <x:c r="G375" s="30" t="str">
        <x:v>TSL</x:v>
      </x:c>
      <x:c r="H375" s="30"/>
      <x:c r="I375" s="30" t="n">
        <x:v>196</x:v>
      </x:c>
      <x:c r="J375" s="30" t="n">
        <x:v>1</x:v>
      </x:c>
      <x:c r="K375" s="30" t="n">
        <x:v>0</x:v>
      </x:c>
      <x:c r="L375" s="30" t="n">
        <x:v>0</x:v>
      </x:c>
      <x:c r="M375" s="30" t="n">
        <x:v>1</x:v>
      </x:c>
      <x:c r="N375" s="30" t="n">
        <x:v>0</x:v>
      </x:c>
      <x:c r="O375" s="11" t="str"/>
      <x:c r="P375" s="32" t="n">
        <x:v>0</x:v>
      </x:c>
      <x:c r="Q375" s="32" t="str"/>
      <x:c r="R375" s="32" t="str">
        <x:v>是</x:v>
      </x:c>
      <x:c r="S375" s="32" t="n">
        <x:f>IF(G375="TSL",42+18*(1251-I375)/1250,IF(H375&lt;=1000,8,IF(H375&lt;=2000,14,16)))+7*LN(1+J375)+5*LN(1+K375)+9*N375+MIN(12,4*P375)-IF(Q375="基础功能词",30,0)</x:f>
        <x:v>62.044030263919616</x:v>
      </x:c>
      <x:c r="T375" s="32" t="str">
        <x:f>IF(Q375="基础功能词","基础",IF(R375="是",IF(S375&gt;=57.09,"S","A"),"B"))</x:f>
        <x:v>S</x:v>
      </x:c>
      <x:c r="U375" s="32" t="str"/>
      <x:c r="V375" s="11" t="str"/>
      <x:c r="W375" s="11" t="str">
        <x:v>https://www.newgeneralservicelist.com/toeic-service-list</x:v>
      </x:c>
      <x:c r="X375" s="11" t="str">
        <x:v>https://github.com/skywind3000/ECDICT</x:v>
      </x:c>
    </x:row>
    <x:row r="376">
      <x:c r="A376" s="30" t="n">
        <x:f>ROW()-1</x:f>
        <x:v>375</x:v>
      </x:c>
      <x:c r="B376" t="str">
        <x:v>delicious</x:v>
      </x:c>
      <x:c r="C376" t="str">
        <x:v>di'liʃәs</x:v>
      </x:c>
      <x:c r="D376" t="str"/>
      <x:c r="E376" s="11" t="str">
        <x:v>a. 美味的</x:v>
      </x:c>
      <x:c r="F376" s="11" t="str">
        <x:v>n. variety of sweet eating apples</x:v>
      </x:c>
      <x:c r="G376" s="30" t="str">
        <x:v>TSL</x:v>
      </x:c>
      <x:c r="H376" s="30"/>
      <x:c r="I376" s="30" t="n">
        <x:v>197</x:v>
      </x:c>
      <x:c r="J376" s="30" t="n">
        <x:v>1</x:v>
      </x:c>
      <x:c r="K376" s="30" t="n">
        <x:v>0</x:v>
      </x:c>
      <x:c r="L376" s="30" t="n">
        <x:v>0</x:v>
      </x:c>
      <x:c r="M376" s="30" t="n">
        <x:v>1</x:v>
      </x:c>
      <x:c r="N376" s="30" t="n">
        <x:v>0</x:v>
      </x:c>
      <x:c r="O376" s="11" t="str"/>
      <x:c r="P376" s="32" t="n">
        <x:v>0</x:v>
      </x:c>
      <x:c r="Q376" s="32" t="str"/>
      <x:c r="R376" s="32" t="str">
        <x:v>是</x:v>
      </x:c>
      <x:c r="S376" s="32" t="n">
        <x:f>IF(G376="TSL",42+18*(1251-I376)/1250,IF(H376&lt;=1000,8,IF(H376&lt;=2000,14,16)))+7*LN(1+J376)+5*LN(1+K376)+9*N376+MIN(12,4*P376)-IF(Q376="基础功能词",30,0)</x:f>
        <x:v>62.029630263919614</x:v>
      </x:c>
      <x:c r="T376" s="32" t="str">
        <x:f>IF(Q376="基础功能词","基础",IF(R376="是",IF(S376&gt;=57.09,"S","A"),"B"))</x:f>
        <x:v>S</x:v>
      </x:c>
      <x:c r="U376" s="32" t="str"/>
      <x:c r="V376" s="11" t="str"/>
      <x:c r="W376" s="11" t="str">
        <x:v>https://www.newgeneralservicelist.com/toeic-service-list</x:v>
      </x:c>
      <x:c r="X376" s="11" t="str">
        <x:v>https://github.com/skywind3000/ECDICT</x:v>
      </x:c>
    </x:row>
    <x:row r="377">
      <x:c r="A377" s="30" t="n">
        <x:f>ROW()-1</x:f>
        <x:v>376</x:v>
      </x:c>
      <x:c r="B377" t="str">
        <x:v>accessory</x:v>
      </x:c>
      <x:c r="C377" t="str">
        <x:v>әk'sesәri</x:v>
      </x:c>
      <x:c r="D377" t="str"/>
      <x:c r="E377" s="11" t="inlineStr">
        <x:is>
          <x:t xml:space="preserve">n. 附件，配件，配饰；a. 附属的，补充的</x:t>
        </x:is>
      </x:c>
      <x:c r="F377" s="11" t="str">
        <x:v>n. clothing that is worn or carried, but not part of your main clothing; n. a supplementary component that improves capability; n. someone who helps another person commit a crime; s. furnishing added support</x:v>
      </x:c>
      <x:c r="G377" s="30" t="str">
        <x:v>TSL</x:v>
      </x:c>
      <x:c r="H377" s="30"/>
      <x:c r="I377" s="30" t="n">
        <x:v>539</x:v>
      </x:c>
      <x:c r="J377" s="30" t="n">
        <x:v>3</x:v>
      </x:c>
      <x:c r="K377" s="30" t="n">
        <x:v>0</x:v>
      </x:c>
      <x:c r="L377" s="30" t="n">
        <x:v>0</x:v>
      </x:c>
      <x:c r="M377" s="30" t="n">
        <x:v>3</x:v>
      </x:c>
      <x:c r="N377" s="30" t="n">
        <x:v>0</x:v>
      </x:c>
      <x:c r="O377" s="11" t="str"/>
      <x:c r="P377" s="32" t="n">
        <x:v>0</x:v>
      </x:c>
      <x:c r="Q377" s="32" t="str"/>
      <x:c r="R377" s="32" t="str">
        <x:v>是</x:v>
      </x:c>
      <x:c r="S377" s="32" t="n">
        <x:f>IF(G377="TSL",42+18*(1251-I377)/1250,IF(H377&lt;=1000,8,IF(H377&lt;=2000,14,16)))+7*LN(1+J377)+5*LN(1+K377)+9*N377+MIN(12,4*P377)-IF(Q377="基础功能词",30,0)</x:f>
        <x:v>61.95686052783923</x:v>
      </x:c>
      <x:c r="T377" s="32" t="str">
        <x:f>IF(Q377="基础功能词","基础",IF(R377="是",IF(S377&gt;=57.09,"S","A"),"B"))</x:f>
        <x:v>S</x:v>
      </x:c>
      <x:c r="U377" s="32" t="str"/>
      <x:c r="V377" s="11" t="str"/>
      <x:c r="W377" s="11" t="str">
        <x:v>https://www.newgeneralservicelist.com/toeic-service-list</x:v>
      </x:c>
      <x:c r="X377" s="11" t="str">
        <x:v>https://github.com/skywind3000/ECDICT</x:v>
      </x:c>
    </x:row>
    <x:row r="378">
      <x:c r="A378" s="30" t="n">
        <x:f>ROW()-1</x:f>
        <x:v>377</x:v>
      </x:c>
      <x:c r="B378" t="str">
        <x:v>developer</x:v>
      </x:c>
      <x:c r="C378" t="str">
        <x:v>di'velәpә</x:v>
      </x:c>
      <x:c r="D378" t="str"/>
      <x:c r="E378" s="11" t="inlineStr">
        <x:is>
          <x:t xml:space="preserve">n. 开发者；软件开发者；房地产开发商</x:t>
        </x:is>
      </x:c>
      <x:c r="F378" s="11" t="str">
        <x:v>n. someone who develops real estate (especially someone who prepares a site for residential or commercial use); n. photographic equipment consisting of a chemical solution for developing film</x:v>
      </x:c>
      <x:c r="G378" s="30" t="str">
        <x:v>TSL</x:v>
      </x:c>
      <x:c r="H378" s="30"/>
      <x:c r="I378" s="30" t="n">
        <x:v>202</x:v>
      </x:c>
      <x:c r="J378" s="30" t="n">
        <x:v>1</x:v>
      </x:c>
      <x:c r="K378" s="30" t="n">
        <x:v>0</x:v>
      </x:c>
      <x:c r="L378" s="30" t="n">
        <x:v>0</x:v>
      </x:c>
      <x:c r="M378" s="30" t="n">
        <x:v>1</x:v>
      </x:c>
      <x:c r="N378" s="30" t="n">
        <x:v>0</x:v>
      </x:c>
      <x:c r="O378" s="11" t="str"/>
      <x:c r="P378" s="32" t="n">
        <x:v>0</x:v>
      </x:c>
      <x:c r="Q378" s="32" t="str"/>
      <x:c r="R378" s="32" t="str">
        <x:v>是</x:v>
      </x:c>
      <x:c r="S378" s="32" t="n">
        <x:f>IF(G378="TSL",42+18*(1251-I378)/1250,IF(H378&lt;=1000,8,IF(H378&lt;=2000,14,16)))+7*LN(1+J378)+5*LN(1+K378)+9*N378+MIN(12,4*P378)-IF(Q378="基础功能词",30,0)</x:f>
        <x:v>61.95763026391962</x:v>
      </x:c>
      <x:c r="T378" s="32" t="str">
        <x:f>IF(Q378="基础功能词","基础",IF(R378="是",IF(S378&gt;=57.09,"S","A"),"B"))</x:f>
        <x:v>S</x:v>
      </x:c>
      <x:c r="U378" s="32" t="str"/>
      <x:c r="V378" s="11" t="str"/>
      <x:c r="W378" s="11" t="str">
        <x:v>https://www.newgeneralservicelist.com/toeic-service-list</x:v>
      </x:c>
      <x:c r="X378" s="11" t="str">
        <x:v>https://github.com/skywind3000/ECDICT</x:v>
      </x:c>
    </x:row>
    <x:row r="379">
      <x:c r="A379" s="30" t="n">
        <x:f>ROW()-1</x:f>
        <x:v>378</x:v>
      </x:c>
      <x:c r="B379" t="str">
        <x:v>publicity</x:v>
      </x:c>
      <x:c r="C379" t="str">
        <x:v>pʌb'lisiti</x:v>
      </x:c>
      <x:c r="D379" t="str"/>
      <x:c r="E379" s="11" t="inlineStr">
        <x:is>
          <x:t xml:space="preserve">n. 宣传；公众关注；名声，知名度</x:t>
        </x:is>
      </x:c>
      <x:c r="F379" s="11" t="str">
        <x:v>n. the quality of being open to public view</x:v>
      </x:c>
      <x:c r="G379" s="30" t="str">
        <x:v>TSL</x:v>
      </x:c>
      <x:c r="H379" s="30"/>
      <x:c r="I379" s="30" t="n">
        <x:v>784</x:v>
      </x:c>
      <x:c r="J379" s="30" t="n">
        <x:v>3</x:v>
      </x:c>
      <x:c r="K379" s="30" t="n">
        <x:v>1</x:v>
      </x:c>
      <x:c r="L379" s="30" t="n">
        <x:v>0</x:v>
      </x:c>
      <x:c r="M379" s="30" t="n">
        <x:v>2</x:v>
      </x:c>
      <x:c r="N379" s="30" t="n">
        <x:v>0</x:v>
      </x:c>
      <x:c r="O379" s="11" t="str"/>
      <x:c r="P379" s="32" t="n">
        <x:v>0</x:v>
      </x:c>
      <x:c r="Q379" s="32" t="str"/>
      <x:c r="R379" s="32" t="str">
        <x:v>是</x:v>
      </x:c>
      <x:c r="S379" s="32" t="n">
        <x:f>IF(G379="TSL",42+18*(1251-I379)/1250,IF(H379&lt;=1000,8,IF(H379&lt;=2000,14,16)))+7*LN(1+J379)+5*LN(1+K379)+9*N379+MIN(12,4*P379)-IF(Q379="基础功能词",30,0)</x:f>
        <x:v>61.89459643063896</x:v>
      </x:c>
      <x:c r="T379" s="32" t="str">
        <x:f>IF(Q379="基础功能词","基础",IF(R379="是",IF(S379&gt;=57.09,"S","A"),"B"))</x:f>
        <x:v>S</x:v>
      </x:c>
      <x:c r="U379" s="32" t="str"/>
      <x:c r="V379" s="11" t="str"/>
      <x:c r="W379" s="11" t="str">
        <x:v>https://www.newgeneralservicelist.com/toeic-service-list</x:v>
      </x:c>
      <x:c r="X379" s="11" t="str">
        <x:v>https://github.com/skywind3000/ECDICT</x:v>
      </x:c>
    </x:row>
    <x:row r="380">
      <x:c r="A380" s="30" t="n">
        <x:f>ROW()-1</x:f>
        <x:v>379</x:v>
      </x:c>
      <x:c r="B380" t="str">
        <x:v>alike</x:v>
      </x:c>
      <x:c r="C380" t="str">
        <x:v>ә'laik</x:v>
      </x:c>
      <x:c r="D380" t="str"/>
      <x:c r="E380" s="11" t="str">
        <x:v>a. 相似的, 同样的；adv. 一样, 以同样的方式</x:v>
      </x:c>
      <x:c r="F380" s="11" t="str">
        <x:v>a. having the same or similar characteristics; r. equally; r. in a like manner</x:v>
      </x:c>
      <x:c r="G380" s="30" t="str">
        <x:v>TSL</x:v>
      </x:c>
      <x:c r="H380" s="30"/>
      <x:c r="I380" s="30" t="n">
        <x:v>207</x:v>
      </x:c>
      <x:c r="J380" s="30" t="n">
        <x:v>1</x:v>
      </x:c>
      <x:c r="K380" s="30" t="n">
        <x:v>0</x:v>
      </x:c>
      <x:c r="L380" s="30" t="n">
        <x:v>1</x:v>
      </x:c>
      <x:c r="M380" s="30" t="n">
        <x:v>0</x:v>
      </x:c>
      <x:c r="N380" s="30" t="n">
        <x:v>0</x:v>
      </x:c>
      <x:c r="O380" s="11" t="str"/>
      <x:c r="P380" s="32" t="n">
        <x:v>0</x:v>
      </x:c>
      <x:c r="Q380" s="32" t="str"/>
      <x:c r="R380" s="32" t="str">
        <x:v>是</x:v>
      </x:c>
      <x:c r="S380" s="32" t="n">
        <x:f>IF(G380="TSL",42+18*(1251-I380)/1250,IF(H380&lt;=1000,8,IF(H380&lt;=2000,14,16)))+7*LN(1+J380)+5*LN(1+K380)+9*N380+MIN(12,4*P380)-IF(Q380="基础功能词",30,0)</x:f>
        <x:v>61.885630263919616</x:v>
      </x:c>
      <x:c r="T380" s="32" t="str">
        <x:f>IF(Q380="基础功能词","基础",IF(R380="是",IF(S380&gt;=57.09,"S","A"),"B"))</x:f>
        <x:v>S</x:v>
      </x:c>
      <x:c r="U380" s="32" t="str"/>
      <x:c r="V380" s="11" t="str"/>
      <x:c r="W380" s="11" t="str">
        <x:v>https://www.newgeneralservicelist.com/toeic-service-list</x:v>
      </x:c>
      <x:c r="X380" s="11" t="str">
        <x:v>https://github.com/skywind3000/ECDICT</x:v>
      </x:c>
    </x:row>
    <x:row r="381">
      <x:c r="A381" s="30" t="n">
        <x:f>ROW()-1</x:f>
        <x:v>380</x:v>
      </x:c>
      <x:c r="B381" t="str">
        <x:v>prospective</x:v>
      </x:c>
      <x:c r="C381" t="str">
        <x:v>prәs'pektiv</x:v>
      </x:c>
      <x:c r="D381" t="str"/>
      <x:c r="E381" s="11" t="inlineStr">
        <x:is>
          <x:t xml:space="preserve">a. 潜在的；预期的，将来的</x:t>
        </x:is>
      </x:c>
      <x:c r="F381" s="11" t="str">
        <x:v>a. of or concerned with or related to the future</x:v>
      </x:c>
      <x:c r="G381" s="30" t="str">
        <x:v>TSL</x:v>
      </x:c>
      <x:c r="H381" s="30"/>
      <x:c r="I381" s="30" t="n">
        <x:v>449</x:v>
      </x:c>
      <x:c r="J381" s="30" t="n">
        <x:v>1</x:v>
      </x:c>
      <x:c r="K381" s="30" t="n">
        <x:v>1</x:v>
      </x:c>
      <x:c r="L381" s="30" t="n">
        <x:v>0</x:v>
      </x:c>
      <x:c r="M381" s="30" t="n">
        <x:v>0</x:v>
      </x:c>
      <x:c r="N381" s="30" t="n">
        <x:v>0</x:v>
      </x:c>
      <x:c r="O381" s="11" t="str"/>
      <x:c r="P381" s="32" t="n">
        <x:v>0</x:v>
      </x:c>
      <x:c r="Q381" s="32" t="str"/>
      <x:c r="R381" s="32" t="str">
        <x:v>是</x:v>
      </x:c>
      <x:c r="S381" s="32" t="n">
        <x:f>IF(G381="TSL",42+18*(1251-I381)/1250,IF(H381&lt;=1000,8,IF(H381&lt;=2000,14,16)))+7*LN(1+J381)+5*LN(1+K381)+9*N381+MIN(12,4*P381)-IF(Q381="基础功能词",30,0)</x:f>
        <x:v>61.866566166719345</x:v>
      </x:c>
      <x:c r="T381" s="32" t="str">
        <x:f>IF(Q381="基础功能词","基础",IF(R381="是",IF(S381&gt;=57.09,"S","A"),"B"))</x:f>
        <x:v>S</x:v>
      </x:c>
      <x:c r="U381" s="32" t="str"/>
      <x:c r="V381" s="11" t="str"/>
      <x:c r="W381" s="11" t="str">
        <x:v>https://www.newgeneralservicelist.com/toeic-service-list</x:v>
      </x:c>
      <x:c r="X381" s="11" t="str">
        <x:v>https://github.com/skywind3000/ECDICT</x:v>
      </x:c>
    </x:row>
    <x:row r="382">
      <x:c r="A382" s="30" t="n">
        <x:f>ROW()-1</x:f>
        <x:v>381</x:v>
      </x:c>
      <x:c r="B382" t="str">
        <x:v>within</x:v>
      </x:c>
      <x:c r="C382" t="str">
        <x:v>wi'ðin</x:v>
      </x:c>
      <x:c r="D382" t="str"/>
      <x:c r="E382" s="11" t="inlineStr">
        <x:is>
          <x:t xml:space="preserve">prep. 在...之内，不超过；adv. 在内部</x:t>
        </x:is>
      </x:c>
      <x:c r="F382" s="11" t="str">
        <x:v>r on the inside</x:v>
      </x:c>
      <x:c r="G382" s="30" t="str">
        <x:v>NGSL</x:v>
      </x:c>
      <x:c r="H382" s="30" t="n">
        <x:v>285</x:v>
      </x:c>
      <x:c r="I382" s="30"/>
      <x:c r="J382" s="30" t="n">
        <x:v>37</x:v>
      </x:c>
      <x:c r="K382" s="30" t="n">
        <x:v>7</x:v>
      </x:c>
      <x:c r="L382" s="30" t="n">
        <x:v>4</x:v>
      </x:c>
      <x:c r="M382" s="30" t="n">
        <x:v>26</x:v>
      </x:c>
      <x:c r="N382" s="30" t="n">
        <x:v>2</x:v>
      </x:c>
      <x:c r="O382" s="11" t="str"/>
      <x:c r="P382" s="32" t="n">
        <x:v>0</x:v>
      </x:c>
      <x:c r="Q382" s="32" t="str"/>
      <x:c r="R382" s="32" t="str">
        <x:v>是</x:v>
      </x:c>
      <x:c r="S382" s="32" t="n">
        <x:f>IF(G382="TSL",42+18*(1251-I382)/1250,IF(H382&lt;=1000,8,IF(H382&lt;=2000,14,16)))+7*LN(1+J382)+5*LN(1+K382)+9*N382+MIN(12,4*P382)-IF(Q382="基础功能词",30,0)</x:f>
        <x:v>61.86031082648388</x:v>
      </x:c>
      <x:c r="T382" s="32" t="str">
        <x:f>IF(Q382="基础功能词","基础",IF(R382="是",IF(S382&gt;=57.09,"S","A"),"B"))</x:f>
        <x:v>S</x:v>
      </x:c>
      <x:c r="U382" s="32" t="str"/>
      <x:c r="V382" s="11" t="str"/>
      <x:c r="W382" s="11" t="str">
        <x:v>https://www.newgeneralservicelist.com/new-general-service-list</x:v>
      </x:c>
      <x:c r="X382" s="11" t="str">
        <x:v>https://github.com/skywind3000/ECDICT</x:v>
      </x:c>
    </x:row>
    <x:row r="383">
      <x:c r="A383" s="30" t="n">
        <x:f>ROW()-1</x:f>
        <x:v>382</x:v>
      </x:c>
      <x:c r="B383" t="str">
        <x:v>advancement</x:v>
      </x:c>
      <x:c r="C383" t="str">
        <x:v>әd'vɑ:nsmәnt</x:v>
      </x:c>
      <x:c r="D383" t="str"/>
      <x:c r="E383" s="11" t="inlineStr">
        <x:is>
          <x:t xml:space="preserve">n. 前进；进步；提升</x:t>
        </x:is>
      </x:c>
      <x:c r="F383" s="11" t="str">
        <x:v>n. gradual improvement or growth or development</x:v>
      </x:c>
      <x:c r="G383" s="30" t="str">
        <x:v>TSL</x:v>
      </x:c>
      <x:c r="H383" s="30"/>
      <x:c r="I383" s="30" t="n">
        <x:v>656</x:v>
      </x:c>
      <x:c r="J383" s="30" t="n">
        <x:v>2</x:v>
      </x:c>
      <x:c r="K383" s="30" t="n">
        <x:v>1</x:v>
      </x:c>
      <x:c r="L383" s="30" t="n">
        <x:v>0</x:v>
      </x:c>
      <x:c r="M383" s="30" t="n">
        <x:v>1</x:v>
      </x:c>
      <x:c r="N383" s="30" t="n">
        <x:v>0</x:v>
      </x:c>
      <x:c r="O383" s="11" t="str"/>
      <x:c r="P383" s="32" t="n">
        <x:v>0</x:v>
      </x:c>
      <x:c r="Q383" s="32" t="str"/>
      <x:c r="R383" s="32" t="str">
        <x:v>是</x:v>
      </x:c>
      <x:c r="S383" s="32" t="n">
        <x:f>IF(G383="TSL",42+18*(1251-I383)/1250,IF(H383&lt;=1000,8,IF(H383&lt;=2000,14,16)))+7*LN(1+J383)+5*LN(1+K383)+9*N383+MIN(12,4*P383)-IF(Q383="基础功能词",30,0)</x:f>
        <x:v>61.72402192347649</x:v>
      </x:c>
      <x:c r="T383" s="32" t="str">
        <x:f>IF(Q383="基础功能词","基础",IF(R383="是",IF(S383&gt;=57.09,"S","A"),"B"))</x:f>
        <x:v>S</x:v>
      </x:c>
      <x:c r="U383" s="32" t="str"/>
      <x:c r="V383" s="11" t="str"/>
      <x:c r="W383" s="11" t="str">
        <x:v>https://www.newgeneralservicelist.com/toeic-service-list</x:v>
      </x:c>
      <x:c r="X383" s="11" t="str">
        <x:v>https://github.com/skywind3000/ECDICT</x:v>
      </x:c>
    </x:row>
    <x:row r="384">
      <x:c r="A384" s="30" t="n">
        <x:f>ROW()-1</x:f>
        <x:v>383</x:v>
      </x:c>
      <x:c r="B384" t="str">
        <x:v>advertiser</x:v>
      </x:c>
      <x:c r="C384" t="str">
        <x:v>'ædvәtaizә</x:v>
      </x:c>
      <x:c r="D384" t="str"/>
      <x:c r="E384" s="11" t="inlineStr">
        <x:is>
          <x:t xml:space="preserve">n. 广告客户；广告商；做广告者</x:t>
        </x:is>
      </x:c>
      <x:c r="F384" s="11" t="str">
        <x:v>n. someone whose business is advertising</x:v>
      </x:c>
      <x:c r="G384" s="30" t="str">
        <x:v>TSL</x:v>
      </x:c>
      <x:c r="H384" s="30"/>
      <x:c r="I384" s="30" t="n">
        <x:v>657</x:v>
      </x:c>
      <x:c r="J384" s="30" t="n">
        <x:v>2</x:v>
      </x:c>
      <x:c r="K384" s="30" t="n">
        <x:v>1</x:v>
      </x:c>
      <x:c r="L384" s="30" t="n">
        <x:v>1</x:v>
      </x:c>
      <x:c r="M384" s="30" t="n">
        <x:v>0</x:v>
      </x:c>
      <x:c r="N384" s="30" t="n">
        <x:v>0</x:v>
      </x:c>
      <x:c r="O384" s="11" t="str"/>
      <x:c r="P384" s="32" t="n">
        <x:v>0</x:v>
      </x:c>
      <x:c r="Q384" s="32" t="str"/>
      <x:c r="R384" s="32" t="str">
        <x:v>是</x:v>
      </x:c>
      <x:c r="S384" s="32" t="n">
        <x:f>IF(G384="TSL",42+18*(1251-I384)/1250,IF(H384&lt;=1000,8,IF(H384&lt;=2000,14,16)))+7*LN(1+J384)+5*LN(1+K384)+9*N384+MIN(12,4*P384)-IF(Q384="基础功能词",30,0)</x:f>
        <x:v>61.7096219234765</x:v>
      </x:c>
      <x:c r="T384" s="32" t="str">
        <x:f>IF(Q384="基础功能词","基础",IF(R384="是",IF(S384&gt;=57.09,"S","A"),"B"))</x:f>
        <x:v>S</x:v>
      </x:c>
      <x:c r="U384" s="32" t="str"/>
      <x:c r="V384" s="11" t="str"/>
      <x:c r="W384" s="11" t="str">
        <x:v>https://www.newgeneralservicelist.com/toeic-service-list</x:v>
      </x:c>
      <x:c r="X384" s="11" t="str">
        <x:v>https://github.com/skywind3000/ECDICT</x:v>
      </x:c>
    </x:row>
    <x:row r="385">
      <x:c r="A385" s="30" t="n">
        <x:f>ROW()-1</x:f>
        <x:v>384</x:v>
      </x:c>
      <x:c r="B385" t="str">
        <x:v>authorization</x:v>
      </x:c>
      <x:c r="C385" t="str">
        <x:v>.ɒ:θәrai'zeiʃәn</x:v>
      </x:c>
      <x:c r="D385" t="str"/>
      <x:c r="E385" s="11" t="inlineStr">
        <x:is>
          <x:t xml:space="preserve">n. 授权，许可；批准</x:t>
        </x:is>
      </x:c>
      <x:c r="F385" s="11" t="str">
        <x:v>n. the act of conferring legality or sanction or formal warrant</x:v>
      </x:c>
      <x:c r="G385" s="30" t="str">
        <x:v>TSL</x:v>
      </x:c>
      <x:c r="H385" s="30"/>
      <x:c r="I385" s="30" t="n">
        <x:v>661</x:v>
      </x:c>
      <x:c r="J385" s="30" t="n">
        <x:v>2</x:v>
      </x:c>
      <x:c r="K385" s="30" t="n">
        <x:v>1</x:v>
      </x:c>
      <x:c r="L385" s="30" t="n">
        <x:v>0</x:v>
      </x:c>
      <x:c r="M385" s="30" t="n">
        <x:v>1</x:v>
      </x:c>
      <x:c r="N385" s="30" t="n">
        <x:v>0</x:v>
      </x:c>
      <x:c r="O385" s="11" t="str"/>
      <x:c r="P385" s="32" t="n">
        <x:v>0</x:v>
      </x:c>
      <x:c r="Q385" s="32" t="str"/>
      <x:c r="R385" s="32" t="str">
        <x:v>是</x:v>
      </x:c>
      <x:c r="S385" s="32" t="n">
        <x:f>IF(G385="TSL",42+18*(1251-I385)/1250,IF(H385&lt;=1000,8,IF(H385&lt;=2000,14,16)))+7*LN(1+J385)+5*LN(1+K385)+9*N385+MIN(12,4*P385)-IF(Q385="基础功能词",30,0)</x:f>
        <x:v>61.6520219234765</x:v>
      </x:c>
      <x:c r="T385" s="32" t="str">
        <x:f>IF(Q385="基础功能词","基础",IF(R385="是",IF(S385&gt;=57.09,"S","A"),"B"))</x:f>
        <x:v>S</x:v>
      </x:c>
      <x:c r="U385" s="32" t="str"/>
      <x:c r="V385" s="11" t="str"/>
      <x:c r="W385" s="11" t="str">
        <x:v>https://www.newgeneralservicelist.com/toeic-service-list</x:v>
      </x:c>
      <x:c r="X385" s="11" t="str">
        <x:v>https://github.com/skywind3000/ECDICT</x:v>
      </x:c>
    </x:row>
    <x:row r="386">
      <x:c r="A386" s="30" t="n">
        <x:f>ROW()-1</x:f>
        <x:v>385</x:v>
      </x:c>
      <x:c r="B386" t="str">
        <x:v>workforce</x:v>
      </x:c>
      <x:c r="C386" t="inlineStr">
        <x:is>
          <x:t xml:space="preserve">'wә:kfɔ:s</x:t>
        </x:is>
      </x:c>
      <x:c r="D386" t="str"/>
      <x:c r="E386" s="11" t="str">
        <x:v>n. 劳动力；工人总数, 职工总数</x:v>
      </x:c>
      <x:c r="F386" s="11" t="str">
        <x:v>n the force of workers available</x:v>
      </x:c>
      <x:c r="G386" s="30" t="str">
        <x:v>TSL</x:v>
      </x:c>
      <x:c r="H386" s="30"/>
      <x:c r="I386" s="30" t="n">
        <x:v>561</x:v>
      </x:c>
      <x:c r="J386" s="30" t="n">
        <x:v>3</x:v>
      </x:c>
      <x:c r="K386" s="30" t="n">
        <x:v>0</x:v>
      </x:c>
      <x:c r="L386" s="30" t="n">
        <x:v>0</x:v>
      </x:c>
      <x:c r="M386" s="30" t="n">
        <x:v>3</x:v>
      </x:c>
      <x:c r="N386" s="30" t="n">
        <x:v>0</x:v>
      </x:c>
      <x:c r="O386" s="11" t="str"/>
      <x:c r="P386" s="32" t="n">
        <x:v>0</x:v>
      </x:c>
      <x:c r="Q386" s="32" t="str"/>
      <x:c r="R386" s="32" t="str">
        <x:v>是</x:v>
      </x:c>
      <x:c r="S386" s="32" t="n">
        <x:f>IF(G386="TSL",42+18*(1251-I386)/1250,IF(H386&lt;=1000,8,IF(H386&lt;=2000,14,16)))+7*LN(1+J386)+5*LN(1+K386)+9*N386+MIN(12,4*P386)-IF(Q386="基础功能词",30,0)</x:f>
        <x:v>61.64006052783923</x:v>
      </x:c>
      <x:c r="T386" s="32" t="str">
        <x:f>IF(Q386="基础功能词","基础",IF(R386="是",IF(S386&gt;=57.09,"S","A"),"B"))</x:f>
        <x:v>S</x:v>
      </x:c>
      <x:c r="U386" s="32" t="str"/>
      <x:c r="V386" s="11" t="inlineStr">
        <x:is>
          <x:t xml:space="preserve">音标/英文简释由 LLM 补全（2026-09-12），待人工复核</x:t>
        </x:is>
      </x:c>
      <x:c r="W386" s="11" t="str">
        <x:v>https://www.newgeneralservicelist.com/toeic-service-list</x:v>
      </x:c>
      <x:c r="X386" s="11" t="str">
        <x:v>https://github.com/skywind3000/ECDICT</x:v>
      </x:c>
    </x:row>
    <x:row r="387">
      <x:c r="A387" s="30" t="n">
        <x:f>ROW()-1</x:f>
        <x:v>386</x:v>
      </x:c>
      <x:c r="B387" t="str">
        <x:v>mandatory</x:v>
      </x:c>
      <x:c r="C387" t="str">
        <x:v>'mændәtәri</x:v>
      </x:c>
      <x:c r="D387" t="str"/>
      <x:c r="E387" s="11" t="inlineStr">
        <x:is>
          <x:t xml:space="preserve">a. 强制的，必须的；规定的</x:t>
        </x:is>
      </x:c>
      <x:c r="F387" s="11" t="str">
        <x:v>n the recipient of a mandate; n a territory surrendered by Turkey or Germany after World War I and put under the tutelage of some other European power until they are able to stand by themselves; s required by rule</x:v>
      </x:c>
      <x:c r="G387" s="30" t="str">
        <x:v>TSL</x:v>
      </x:c>
      <x:c r="H387" s="30"/>
      <x:c r="I387" s="30" t="n">
        <x:v>421</x:v>
      </x:c>
      <x:c r="J387" s="30" t="n">
        <x:v>2</x:v>
      </x:c>
      <x:c r="K387" s="30" t="n">
        <x:v>0</x:v>
      </x:c>
      <x:c r="L387" s="30" t="n">
        <x:v>0</x:v>
      </x:c>
      <x:c r="M387" s="30" t="n">
        <x:v>2</x:v>
      </x:c>
      <x:c r="N387" s="30" t="n">
        <x:v>0</x:v>
      </x:c>
      <x:c r="O387" s="11" t="str"/>
      <x:c r="P387" s="32" t="n">
        <x:v>0</x:v>
      </x:c>
      <x:c r="Q387" s="32" t="str"/>
      <x:c r="R387" s="32" t="str">
        <x:v>是</x:v>
      </x:c>
      <x:c r="S387" s="32" t="n">
        <x:f>IF(G387="TSL",42+18*(1251-I387)/1250,IF(H387&lt;=1000,8,IF(H387&lt;=2000,14,16)))+7*LN(1+J387)+5*LN(1+K387)+9*N387+MIN(12,4*P387)-IF(Q387="基础功能词",30,0)</x:f>
        <x:v>61.642286020676764</x:v>
      </x:c>
      <x:c r="T387" s="32" t="str">
        <x:f>IF(Q387="基础功能词","基础",IF(R387="是",IF(S387&gt;=57.09,"S","A"),"B"))</x:f>
        <x:v>S</x:v>
      </x:c>
      <x:c r="U387" s="32" t="str"/>
      <x:c r="V387" s="11" t="str"/>
      <x:c r="W387" s="11" t="str">
        <x:v>https://www.newgeneralservicelist.com/toeic-service-list</x:v>
      </x:c>
      <x:c r="X387" s="11" t="str">
        <x:v>https://github.com/skywind3000/ECDICT</x:v>
      </x:c>
    </x:row>
    <x:row r="388">
      <x:c r="A388" s="30" t="n">
        <x:f>ROW()-1</x:f>
        <x:v>387</x:v>
      </x:c>
      <x:c r="B388" t="str">
        <x:v>inexperience</x:v>
      </x:c>
      <x:c r="C388" t="str">
        <x:v>.inik'spiәriәns</x:v>
      </x:c>
      <x:c r="D388" t="str"/>
      <x:c r="E388" s="11" t="str">
        <x:v>n. 无经验, 不熟练</x:v>
      </x:c>
      <x:c r="F388" s="11" t="str">
        <x:v>n. lack of experience and the knowledge and understanding derived from experience</x:v>
      </x:c>
      <x:c r="G388" s="30" t="str">
        <x:v>TSL</x:v>
      </x:c>
      <x:c r="H388" s="30"/>
      <x:c r="I388" s="30" t="n">
        <x:v>465</x:v>
      </x:c>
      <x:c r="J388" s="30" t="n">
        <x:v>1</x:v>
      </x:c>
      <x:c r="K388" s="30" t="n">
        <x:v>1</x:v>
      </x:c>
      <x:c r="L388" s="30" t="n">
        <x:v>0</x:v>
      </x:c>
      <x:c r="M388" s="30" t="n">
        <x:v>0</x:v>
      </x:c>
      <x:c r="N388" s="30" t="n">
        <x:v>0</x:v>
      </x:c>
      <x:c r="O388" s="11" t="str"/>
      <x:c r="P388" s="32" t="n">
        <x:v>0</x:v>
      </x:c>
      <x:c r="Q388" s="32" t="str"/>
      <x:c r="R388" s="32" t="str">
        <x:v>是</x:v>
      </x:c>
      <x:c r="S388" s="32" t="n">
        <x:f>IF(G388="TSL",42+18*(1251-I388)/1250,IF(H388&lt;=1000,8,IF(H388&lt;=2000,14,16)))+7*LN(1+J388)+5*LN(1+K388)+9*N388+MIN(12,4*P388)-IF(Q388="基础功能词",30,0)</x:f>
        <x:v>61.63616616671934</x:v>
      </x:c>
      <x:c r="T388" s="32" t="str">
        <x:f>IF(Q388="基础功能词","基础",IF(R388="是",IF(S388&gt;=57.09,"S","A"),"B"))</x:f>
        <x:v>S</x:v>
      </x:c>
      <x:c r="U388" s="32" t="str"/>
      <x:c r="V388" s="11" t="str"/>
      <x:c r="W388" s="11" t="str">
        <x:v>https://www.newgeneralservicelist.com/toeic-service-list</x:v>
      </x:c>
      <x:c r="X388" s="11" t="str">
        <x:v>https://github.com/skywind3000/ECDICT</x:v>
      </x:c>
    </x:row>
    <x:row r="389">
      <x:c r="A389" s="30" t="n">
        <x:f>ROW()-1</x:f>
        <x:v>388</x:v>
      </x:c>
      <x:c r="B389" t="str">
        <x:v>cookie</x:v>
      </x:c>
      <x:c r="C389" t="str">
        <x:v>'kuki</x:v>
      </x:c>
      <x:c r="D389" t="str"/>
      <x:c r="E389" s="11" t="inlineStr">
        <x:is>
          <x:t xml:space="preserve">n. 饼干，小甜点</x:t>
        </x:is>
      </x:c>
      <x:c r="F389" s="11" t="str">
        <x:v>n. any of various small flat sweet cakes (`biscuit' is the British term); n. the cook on a ranch or at a camp; n. a short line of text that a web site puts on your computer's hard drive when you access the web site</x:v>
      </x:c>
      <x:c r="G389" s="30" t="str">
        <x:v>TSL</x:v>
      </x:c>
      <x:c r="H389" s="30"/>
      <x:c r="I389" s="30" t="n">
        <x:v>671</x:v>
      </x:c>
      <x:c r="J389" s="30" t="n">
        <x:v>4</x:v>
      </x:c>
      <x:c r="K389" s="30" t="n">
        <x:v>0</x:v>
      </x:c>
      <x:c r="L389" s="30" t="n">
        <x:v>0</x:v>
      </x:c>
      <x:c r="M389" s="30" t="n">
        <x:v>4</x:v>
      </x:c>
      <x:c r="N389" s="30" t="n">
        <x:v>0</x:v>
      </x:c>
      <x:c r="O389" s="11" t="str"/>
      <x:c r="P389" s="32" t="n">
        <x:v>0</x:v>
      </x:c>
      <x:c r="Q389" s="32" t="str"/>
      <x:c r="R389" s="32" t="str">
        <x:v>是</x:v>
      </x:c>
      <x:c r="S389" s="32" t="n">
        <x:f>IF(G389="TSL",42+18*(1251-I389)/1250,IF(H389&lt;=1000,8,IF(H389&lt;=2000,14,16)))+7*LN(1+J389)+5*LN(1+K389)+9*N389+MIN(12,4*P389)-IF(Q389="基础功能词",30,0)</x:f>
        <x:v>61.618065387038705</x:v>
      </x:c>
      <x:c r="T389" s="32" t="str">
        <x:f>IF(Q389="基础功能词","基础",IF(R389="是",IF(S389&gt;=57.09,"S","A"),"B"))</x:f>
        <x:v>S</x:v>
      </x:c>
      <x:c r="U389" s="32" t="str"/>
      <x:c r="V389" s="11" t="str"/>
      <x:c r="W389" s="11" t="str">
        <x:v>https://www.newgeneralservicelist.com/toeic-service-list</x:v>
      </x:c>
      <x:c r="X389" s="11" t="str">
        <x:v>https://github.com/skywind3000/ECDICT</x:v>
      </x:c>
    </x:row>
    <x:row r="390">
      <x:c r="A390" s="30" t="n">
        <x:f>ROW()-1</x:f>
        <x:v>389</x:v>
      </x:c>
      <x:c r="B390" t="str">
        <x:v>lengthy</x:v>
      </x:c>
      <x:c r="C390" t="str">
        <x:v>'leŋθi</x:v>
      </x:c>
      <x:c r="D390" t="str"/>
      <x:c r="E390" s="11" t="str">
        <x:v>a. 冗长的, 漫长的</x:v>
      </x:c>
      <x:c r="F390" s="11" t="str">
        <x:v>s relatively long in duration; tediously protracted</x:v>
      </x:c>
      <x:c r="G390" s="30" t="str">
        <x:v>TSL</x:v>
      </x:c>
      <x:c r="H390" s="30"/>
      <x:c r="I390" s="30" t="n">
        <x:v>466</x:v>
      </x:c>
      <x:c r="J390" s="30" t="n">
        <x:v>1</x:v>
      </x:c>
      <x:c r="K390" s="30" t="n">
        <x:v>1</x:v>
      </x:c>
      <x:c r="L390" s="30" t="n">
        <x:v>0</x:v>
      </x:c>
      <x:c r="M390" s="30" t="n">
        <x:v>0</x:v>
      </x:c>
      <x:c r="N390" s="30" t="n">
        <x:v>0</x:v>
      </x:c>
      <x:c r="O390" s="11" t="str"/>
      <x:c r="P390" s="32" t="n">
        <x:v>0</x:v>
      </x:c>
      <x:c r="Q390" s="32" t="str"/>
      <x:c r="R390" s="32" t="str">
        <x:v>是</x:v>
      </x:c>
      <x:c r="S390" s="32" t="n">
        <x:f>IF(G390="TSL",42+18*(1251-I390)/1250,IF(H390&lt;=1000,8,IF(H390&lt;=2000,14,16)))+7*LN(1+J390)+5*LN(1+K390)+9*N390+MIN(12,4*P390)-IF(Q390="基础功能词",30,0)</x:f>
        <x:v>61.62176616671935</x:v>
      </x:c>
      <x:c r="T390" s="32" t="str">
        <x:f>IF(Q390="基础功能词","基础",IF(R390="是",IF(S390&gt;=57.09,"S","A"),"B"))</x:f>
        <x:v>S</x:v>
      </x:c>
      <x:c r="U390" s="32" t="str"/>
      <x:c r="V390" s="11" t="str"/>
      <x:c r="W390" s="11" t="str">
        <x:v>https://www.newgeneralservicelist.com/toeic-service-list</x:v>
      </x:c>
      <x:c r="X390" s="11" t="str">
        <x:v>https://github.com/skywind3000/ECDICT</x:v>
      </x:c>
    </x:row>
    <x:row r="391">
      <x:c r="A391" s="30" t="n">
        <x:f>ROW()-1</x:f>
        <x:v>390</x:v>
      </x:c>
      <x:c r="B391" t="str">
        <x:v>certify</x:v>
      </x:c>
      <x:c r="C391" t="str">
        <x:v>'sә:tifai</x:v>
      </x:c>
      <x:c r="D391" t="str"/>
      <x:c r="E391" s="11" t="inlineStr">
        <x:is>
          <x:t xml:space="preserve">v. 证明，保证；认证，颁发证书</x:t>
        </x:is>
      </x:c>
      <x:c r="F391" s="11" t="str">
        <x:v>v. guarantee payment on; of checks; v. guarantee as meeting a certain standard; v. declare legally insane</x:v>
      </x:c>
      <x:c r="G391" s="30" t="str">
        <x:v>TSL</x:v>
      </x:c>
      <x:c r="H391" s="30"/>
      <x:c r="I391" s="30" t="n">
        <x:v>664</x:v>
      </x:c>
      <x:c r="J391" s="30" t="n">
        <x:v>2</x:v>
      </x:c>
      <x:c r="K391" s="30" t="n">
        <x:v>1</x:v>
      </x:c>
      <x:c r="L391" s="30" t="n">
        <x:v>0</x:v>
      </x:c>
      <x:c r="M391" s="30" t="n">
        <x:v>1</x:v>
      </x:c>
      <x:c r="N391" s="30" t="n">
        <x:v>0</x:v>
      </x:c>
      <x:c r="O391" s="11" t="str"/>
      <x:c r="P391" s="32" t="n">
        <x:v>0</x:v>
      </x:c>
      <x:c r="Q391" s="32" t="str"/>
      <x:c r="R391" s="32" t="str">
        <x:v>是</x:v>
      </x:c>
      <x:c r="S391" s="32" t="n">
        <x:f>IF(G391="TSL",42+18*(1251-I391)/1250,IF(H391&lt;=1000,8,IF(H391&lt;=2000,14,16)))+7*LN(1+J391)+5*LN(1+K391)+9*N391+MIN(12,4*P391)-IF(Q391="基础功能词",30,0)</x:f>
        <x:v>61.60882192347649</x:v>
      </x:c>
      <x:c r="T391" s="32" t="str">
        <x:f>IF(Q391="基础功能词","基础",IF(R391="是",IF(S391&gt;=57.09,"S","A"),"B"))</x:f>
        <x:v>S</x:v>
      </x:c>
      <x:c r="U391" s="32" t="str"/>
      <x:c r="V391" s="11" t="str"/>
      <x:c r="W391" s="11" t="str">
        <x:v>https://www.newgeneralservicelist.com/toeic-service-list</x:v>
      </x:c>
      <x:c r="X391" s="11" t="str">
        <x:v>https://github.com/skywind3000/ECDICT</x:v>
      </x:c>
    </x:row>
    <x:row r="392">
      <x:c r="A392" s="30" t="n">
        <x:f>ROW()-1</x:f>
        <x:v>391</x:v>
      </x:c>
      <x:c r="B392" t="str">
        <x:v>captain</x:v>
      </x:c>
      <x:c r="C392" t="str">
        <x:v>'kæptin</x:v>
      </x:c>
      <x:c r="D392" t="str"/>
      <x:c r="E392" s="11" t="inlineStr">
        <x:is>
          <x:t xml:space="preserve">n. 队长, 船长, 机长, 首领；vt. 率领, 指挥</x:t>
        </x:is>
      </x:c>
      <x:c r="F392" s="11" t="str">
        <x:v>n. an officer holding a rank below a major but above a lieutenant; n. the naval officer in command of a military ship; n. a policeman in charge of a precinct; n. the leader of a group of people</x:v>
      </x:c>
      <x:c r="G392" s="30" t="str">
        <x:v>TSL</x:v>
      </x:c>
      <x:c r="H392" s="30"/>
      <x:c r="I392" s="30" t="n">
        <x:v>226</x:v>
      </x:c>
      <x:c r="J392" s="30" t="n">
        <x:v>1</x:v>
      </x:c>
      <x:c r="K392" s="30" t="n">
        <x:v>0</x:v>
      </x:c>
      <x:c r="L392" s="30" t="n">
        <x:v>0</x:v>
      </x:c>
      <x:c r="M392" s="30" t="n">
        <x:v>1</x:v>
      </x:c>
      <x:c r="N392" s="30" t="n">
        <x:v>0</x:v>
      </x:c>
      <x:c r="O392" s="11" t="str"/>
      <x:c r="P392" s="32" t="n">
        <x:v>0</x:v>
      </x:c>
      <x:c r="Q392" s="32" t="str"/>
      <x:c r="R392" s="32" t="str">
        <x:v>是</x:v>
      </x:c>
      <x:c r="S392" s="32" t="n">
        <x:f>IF(G392="TSL",42+18*(1251-I392)/1250,IF(H392&lt;=1000,8,IF(H392&lt;=2000,14,16)))+7*LN(1+J392)+5*LN(1+K392)+9*N392+MIN(12,4*P392)-IF(Q392="基础功能词",30,0)</x:f>
        <x:v>61.612030263919614</x:v>
      </x:c>
      <x:c r="T392" s="32" t="str">
        <x:f>IF(Q392="基础功能词","基础",IF(R392="是",IF(S392&gt;=57.09,"S","A"),"B"))</x:f>
        <x:v>S</x:v>
      </x:c>
      <x:c r="U392" s="32" t="str"/>
      <x:c r="V392" s="11" t="str"/>
      <x:c r="W392" s="11" t="str">
        <x:v>https://www.newgeneralservicelist.com/toeic-service-list</x:v>
      </x:c>
      <x:c r="X392" s="11" t="str">
        <x:v>https://github.com/skywind3000/ECDICT</x:v>
      </x:c>
    </x:row>
    <x:row r="393">
      <x:c r="A393" s="30" t="n">
        <x:f>ROW()-1</x:f>
        <x:v>392</x:v>
      </x:c>
      <x:c r="B393" t="str">
        <x:v>colorful</x:v>
      </x:c>
      <x:c r="C393" t="str">
        <x:v>'kʌlәful</x:v>
      </x:c>
      <x:c r="D393" t="str"/>
      <x:c r="E393" s="11" t="inlineStr">
        <x:is>
          <x:t xml:space="preserve">a. 色彩鲜艳的, 丰富多彩的, 有趣的</x:t>
        </x:is>
      </x:c>
      <x:c r="F393" s="11" t="str">
        <x:v>a. having striking color; a. striking in variety and interest</x:v>
      </x:c>
      <x:c r="G393" s="30" t="str">
        <x:v>TSL</x:v>
      </x:c>
      <x:c r="H393" s="30"/>
      <x:c r="I393" s="30" t="n">
        <x:v>568</x:v>
      </x:c>
      <x:c r="J393" s="30" t="n">
        <x:v>3</x:v>
      </x:c>
      <x:c r="K393" s="30" t="n">
        <x:v>0</x:v>
      </x:c>
      <x:c r="L393" s="30" t="n">
        <x:v>2</x:v>
      </x:c>
      <x:c r="M393" s="30" t="n">
        <x:v>1</x:v>
      </x:c>
      <x:c r="N393" s="30" t="n">
        <x:v>0</x:v>
      </x:c>
      <x:c r="O393" s="11" t="str"/>
      <x:c r="P393" s="32" t="n">
        <x:v>0</x:v>
      </x:c>
      <x:c r="Q393" s="32" t="str"/>
      <x:c r="R393" s="32" t="str">
        <x:v>是</x:v>
      </x:c>
      <x:c r="S393" s="32" t="n">
        <x:f>IF(G393="TSL",42+18*(1251-I393)/1250,IF(H393&lt;=1000,8,IF(H393&lt;=2000,14,16)))+7*LN(1+J393)+5*LN(1+K393)+9*N393+MIN(12,4*P393)-IF(Q393="基础功能词",30,0)</x:f>
        <x:v>61.53926052783923</x:v>
      </x:c>
      <x:c r="T393" s="32" t="str">
        <x:f>IF(Q393="基础功能词","基础",IF(R393="是",IF(S393&gt;=57.09,"S","A"),"B"))</x:f>
        <x:v>S</x:v>
      </x:c>
      <x:c r="U393" s="32" t="str"/>
      <x:c r="V393" s="11" t="str"/>
      <x:c r="W393" s="11" t="str">
        <x:v>https://www.newgeneralservicelist.com/toeic-service-list</x:v>
      </x:c>
      <x:c r="X393" s="11" t="str">
        <x:v>https://github.com/skywind3000/ECDICT</x:v>
      </x:c>
    </x:row>
    <x:row r="394">
      <x:c r="A394" s="30" t="n">
        <x:f>ROW()-1</x:f>
        <x:v>393</x:v>
      </x:c>
      <x:c r="B394" t="str">
        <x:v>unattended</x:v>
      </x:c>
      <x:c r="C394" t="str">
        <x:v>.ʌnә'tendid</x:v>
      </x:c>
      <x:c r="D394" t="str"/>
      <x:c r="E394" s="11" t="inlineStr">
        <x:is>
          <x:t xml:space="preserve">a. 无人看管的；无人照料的；无人出席的</x:t>
        </x:is>
      </x:c>
      <x:c r="F394" s="11" t="str">
        <x:v>s. not watched; s. lacking accompaniment or a guard or escort</x:v>
      </x:c>
      <x:c r="G394" s="30" t="str">
        <x:v>TSL</x:v>
      </x:c>
      <x:c r="H394" s="30"/>
      <x:c r="I394" s="30" t="n">
        <x:v>431</x:v>
      </x:c>
      <x:c r="J394" s="30" t="n">
        <x:v>2</x:v>
      </x:c>
      <x:c r="K394" s="30" t="n">
        <x:v>0</x:v>
      </x:c>
      <x:c r="L394" s="30" t="n">
        <x:v>0</x:v>
      </x:c>
      <x:c r="M394" s="30" t="n">
        <x:v>2</x:v>
      </x:c>
      <x:c r="N394" s="30" t="n">
        <x:v>0</x:v>
      </x:c>
      <x:c r="O394" s="11" t="str"/>
      <x:c r="P394" s="32" t="n">
        <x:v>0</x:v>
      </x:c>
      <x:c r="Q394" s="32" t="str"/>
      <x:c r="R394" s="32" t="str">
        <x:v>是</x:v>
      </x:c>
      <x:c r="S394" s="32" t="n">
        <x:f>IF(G394="TSL",42+18*(1251-I394)/1250,IF(H394&lt;=1000,8,IF(H394&lt;=2000,14,16)))+7*LN(1+J394)+5*LN(1+K394)+9*N394+MIN(12,4*P394)-IF(Q394="基础功能词",30,0)</x:f>
        <x:v>61.498286020676765</x:v>
      </x:c>
      <x:c r="T394" s="32" t="str">
        <x:f>IF(Q394="基础功能词","基础",IF(R394="是",IF(S394&gt;=57.09,"S","A"),"B"))</x:f>
        <x:v>S</x:v>
      </x:c>
      <x:c r="U394" s="32" t="str"/>
      <x:c r="V394" s="11" t="str"/>
      <x:c r="W394" s="11" t="str">
        <x:v>https://www.newgeneralservicelist.com/toeic-service-list</x:v>
      </x:c>
      <x:c r="X394" s="11" t="str">
        <x:v>https://github.com/skywind3000/ECDICT</x:v>
      </x:c>
    </x:row>
    <x:row r="395">
      <x:c r="A395" s="30" t="n">
        <x:f>ROW()-1</x:f>
        <x:v>394</x:v>
      </x:c>
      <x:c r="B395" t="str">
        <x:v>rainy</x:v>
      </x:c>
      <x:c r="C395" t="str">
        <x:v>'reini</x:v>
      </x:c>
      <x:c r="D395" t="str"/>
      <x:c r="E395" s="11" t="str">
        <x:v>a. 下雨的, 多雨的</x:v>
      </x:c>
      <x:c r="F395" s="11" t="str">
        <x:v>s (of weather) wet by periods of rain</x:v>
      </x:c>
      <x:c r="G395" s="30" t="str">
        <x:v>TSL</x:v>
      </x:c>
      <x:c r="H395" s="30"/>
      <x:c r="I395" s="30" t="n">
        <x:v>235</x:v>
      </x:c>
      <x:c r="J395" s="30" t="n">
        <x:v>1</x:v>
      </x:c>
      <x:c r="K395" s="30" t="n">
        <x:v>0</x:v>
      </x:c>
      <x:c r="L395" s="30" t="n">
        <x:v>0</x:v>
      </x:c>
      <x:c r="M395" s="30" t="n">
        <x:v>1</x:v>
      </x:c>
      <x:c r="N395" s="30" t="n">
        <x:v>0</x:v>
      </x:c>
      <x:c r="O395" s="11" t="str"/>
      <x:c r="P395" s="32" t="n">
        <x:v>0</x:v>
      </x:c>
      <x:c r="Q395" s="32" t="str"/>
      <x:c r="R395" s="32" t="str">
        <x:v>是</x:v>
      </x:c>
      <x:c r="S395" s="32" t="n">
        <x:f>IF(G395="TSL",42+18*(1251-I395)/1250,IF(H395&lt;=1000,8,IF(H395&lt;=2000,14,16)))+7*LN(1+J395)+5*LN(1+K395)+9*N395+MIN(12,4*P395)-IF(Q395="基础功能词",30,0)</x:f>
        <x:v>61.48243026391962</x:v>
      </x:c>
      <x:c r="T395" s="32" t="str">
        <x:f>IF(Q395="基础功能词","基础",IF(R395="是",IF(S395&gt;=57.09,"S","A"),"B"))</x:f>
        <x:v>S</x:v>
      </x:c>
      <x:c r="U395" s="32" t="str"/>
      <x:c r="V395" s="11" t="str"/>
      <x:c r="W395" s="11" t="str">
        <x:v>https://www.newgeneralservicelist.com/toeic-service-list</x:v>
      </x:c>
      <x:c r="X395" s="11" t="str">
        <x:v>https://github.com/skywind3000/ECDICT</x:v>
      </x:c>
    </x:row>
    <x:row r="396">
      <x:c r="A396" s="30" t="n">
        <x:f>ROW()-1</x:f>
        <x:v>395</x:v>
      </x:c>
      <x:c r="B396" t="str">
        <x:v>invention</x:v>
      </x:c>
      <x:c r="C396" t="str">
        <x:v>in'venʃәn</x:v>
      </x:c>
      <x:c r="D396" t="str"/>
      <x:c r="E396" s="11" t="inlineStr">
        <x:is>
          <x:t xml:space="preserve">n. 发明；发明物</x:t>
        </x:is>
      </x:c>
      <x:c r="F396" s="11" t="str">
        <x:v>n. the creation of something in the mind; n. a creation (a new device or process) resulting from study and experimentation; n. the act of inventing</x:v>
      </x:c>
      <x:c r="G396" s="30" t="str">
        <x:v>TSL</x:v>
      </x:c>
      <x:c r="H396" s="30"/>
      <x:c r="I396" s="30" t="n">
        <x:v>681</x:v>
      </x:c>
      <x:c r="J396" s="30" t="n">
        <x:v>4</x:v>
      </x:c>
      <x:c r="K396" s="30" t="n">
        <x:v>0</x:v>
      </x:c>
      <x:c r="L396" s="30" t="n">
        <x:v>0</x:v>
      </x:c>
      <x:c r="M396" s="30" t="n">
        <x:v>4</x:v>
      </x:c>
      <x:c r="N396" s="30" t="n">
        <x:v>0</x:v>
      </x:c>
      <x:c r="O396" s="11" t="str"/>
      <x:c r="P396" s="32" t="n">
        <x:v>0</x:v>
      </x:c>
      <x:c r="Q396" s="32" t="str"/>
      <x:c r="R396" s="32" t="str">
        <x:v>是</x:v>
      </x:c>
      <x:c r="S396" s="32" t="n">
        <x:f>IF(G396="TSL",42+18*(1251-I396)/1250,IF(H396&lt;=1000,8,IF(H396&lt;=2000,14,16)))+7*LN(1+J396)+5*LN(1+K396)+9*N396+MIN(12,4*P396)-IF(Q396="基础功能词",30,0)</x:f>
        <x:v>61.4740653870387</x:v>
      </x:c>
      <x:c r="T396" s="32" t="str">
        <x:f>IF(Q396="基础功能词","基础",IF(R396="是",IF(S396&gt;=57.09,"S","A"),"B"))</x:f>
        <x:v>S</x:v>
      </x:c>
      <x:c r="U396" s="32" t="str"/>
      <x:c r="V396" s="11" t="str"/>
      <x:c r="W396" s="11" t="str">
        <x:v>https://www.newgeneralservicelist.com/toeic-service-list</x:v>
      </x:c>
      <x:c r="X396" s="11" t="str">
        <x:v>https://github.com/skywind3000/ECDICT</x:v>
      </x:c>
    </x:row>
    <x:row r="397">
      <x:c r="A397" s="30" t="n">
        <x:f>ROW()-1</x:f>
        <x:v>396</x:v>
      </x:c>
      <x:c r="B397" t="str">
        <x:v>interest</x:v>
      </x:c>
      <x:c r="C397" t="str">
        <x:v>'intrist</x:v>
      </x:c>
      <x:c r="D397" t="str"/>
      <x:c r="E397" s="11" t="inlineStr">
        <x:is>
          <x:t xml:space="preserve">n. 兴趣, 利益, 利息, 关注；vt. 使感兴趣</x:t>
        </x:is>
      </x:c>
      <x:c r="F397" s="11" t="str">
        <x:v>n. a sense of concern with and curiosity about someone or something; n. the power of attracting or holding one's attention (because it is unusual or exciting etc.); n. a fixed charge for borrowing money; usually a percentage of the amount borrowed; n. (law) a right or legal share</x:v>
      </x:c>
      <x:c r="G397" s="30" t="str">
        <x:v>NGSL</x:v>
      </x:c>
      <x:c r="H397" s="30" t="n">
        <x:v>142</x:v>
      </x:c>
      <x:c r="I397" s="30"/>
      <x:c r="J397" s="30" t="n">
        <x:v>71</x:v>
      </x:c>
      <x:c r="K397" s="30" t="n">
        <x:v>9</x:v>
      </x:c>
      <x:c r="L397" s="30" t="n">
        <x:v>14</x:v>
      </x:c>
      <x:c r="M397" s="30" t="n">
        <x:v>48</x:v>
      </x:c>
      <x:c r="N397" s="30" t="n">
        <x:v>0</x:v>
      </x:c>
      <x:c r="O397" s="11" t="str">
        <x:v>be in the best interests of；in the interests of；interest in；be interested in</x:v>
      </x:c>
      <x:c r="P397" s="32" t="n">
        <x:v>4</x:v>
      </x:c>
      <x:c r="Q397" s="32" t="str"/>
      <x:c r="R397" s="32" t="str">
        <x:v>是</x:v>
      </x:c>
      <x:c r="S397" s="32" t="n">
        <x:f>IF(G397="TSL",42+18*(1251-I397)/1250,IF(H397&lt;=1000,8,IF(H397&lt;=2000,14,16)))+7*LN(1+J397)+5*LN(1+K397)+9*N397+MIN(12,4*P397)-IF(Q397="基础功能词",30,0)</x:f>
        <x:v>61.44958829808262</x:v>
      </x:c>
      <x:c r="T397" s="32" t="str">
        <x:f>IF(Q397="基础功能词","基础",IF(R397="是",IF(S397&gt;=57.09,"S","A"),"B"))</x:f>
        <x:v>S</x:v>
      </x:c>
      <x:c r="U397" s="32" t="str"/>
      <x:c r="V397" s="11" t="str"/>
      <x:c r="W397" s="11" t="str">
        <x:v>https://www.newgeneralservicelist.com/new-general-service-list</x:v>
      </x:c>
      <x:c r="X397" s="11" t="str">
        <x:v>https://github.com/skywind3000/ECDICT</x:v>
      </x:c>
    </x:row>
    <x:row r="398">
      <x:c r="A398" s="30" t="n">
        <x:f>ROW()-1</x:f>
        <x:v>397</x:v>
      </x:c>
      <x:c r="B398" t="str">
        <x:v>unhappy</x:v>
      </x:c>
      <x:c r="C398" t="str">
        <x:v>.ʌn'hæpi</x:v>
      </x:c>
      <x:c r="D398" t="str"/>
      <x:c r="E398" s="11" t="inlineStr">
        <x:is>
          <x:t xml:space="preserve">a. 不快乐的；不满意的；不幸的</x:t>
        </x:is>
      </x:c>
      <x:c r="F398" s="11" t="str">
        <x:v>a. experiencing or marked by or causing sadness or sorrow or discontent; s. causing discomfort</x:v>
      </x:c>
      <x:c r="G398" s="30" t="str">
        <x:v>TSL</x:v>
      </x:c>
      <x:c r="H398" s="30"/>
      <x:c r="I398" s="30" t="n">
        <x:v>239</x:v>
      </x:c>
      <x:c r="J398" s="30" t="n">
        <x:v>1</x:v>
      </x:c>
      <x:c r="K398" s="30" t="n">
        <x:v>0</x:v>
      </x:c>
      <x:c r="L398" s="30" t="n">
        <x:v>0</x:v>
      </x:c>
      <x:c r="M398" s="30" t="n">
        <x:v>1</x:v>
      </x:c>
      <x:c r="N398" s="30" t="n">
        <x:v>0</x:v>
      </x:c>
      <x:c r="O398" s="11" t="str"/>
      <x:c r="P398" s="32" t="n">
        <x:v>0</x:v>
      </x:c>
      <x:c r="Q398" s="32" t="str"/>
      <x:c r="R398" s="32" t="str">
        <x:v>是</x:v>
      </x:c>
      <x:c r="S398" s="32" t="n">
        <x:f>IF(G398="TSL",42+18*(1251-I398)/1250,IF(H398&lt;=1000,8,IF(H398&lt;=2000,14,16)))+7*LN(1+J398)+5*LN(1+K398)+9*N398+MIN(12,4*P398)-IF(Q398="基础功能词",30,0)</x:f>
        <x:v>61.42483026391962</x:v>
      </x:c>
      <x:c r="T398" s="32" t="str">
        <x:f>IF(Q398="基础功能词","基础",IF(R398="是",IF(S398&gt;=57.09,"S","A"),"B"))</x:f>
        <x:v>S</x:v>
      </x:c>
      <x:c r="U398" s="32" t="str"/>
      <x:c r="V398" s="11" t="str"/>
      <x:c r="W398" s="11" t="str">
        <x:v>https://www.newgeneralservicelist.com/toeic-service-list</x:v>
      </x:c>
      <x:c r="X398" s="11" t="str">
        <x:v>https://github.com/skywind3000/ECDICT</x:v>
      </x:c>
    </x:row>
    <x:row r="399">
      <x:c r="A399" s="30" t="n">
        <x:f>ROW()-1</x:f>
        <x:v>398</x:v>
      </x:c>
      <x:c r="B399" t="str">
        <x:v>nationwide</x:v>
      </x:c>
      <x:c r="C399" t="str">
        <x:v>'neiʃәnwaid</x:v>
      </x:c>
      <x:c r="D399" t="str"/>
      <x:c r="E399" s="11" t="inlineStr">
        <x:is>
          <x:t xml:space="preserve">a. 全国性的；adv. 全国范围地</x:t>
        </x:is>
      </x:c>
      <x:c r="F399" s="11" t="str">
        <x:v>s occurring or extending throughout a country or nation; r extending throughout an entire nation</x:v>
      </x:c>
      <x:c r="G399" s="30" t="str">
        <x:v>TSL</x:v>
      </x:c>
      <x:c r="H399" s="30"/>
      <x:c r="I399" s="30" t="n">
        <x:v>779</x:v>
      </x:c>
      <x:c r="J399" s="30" t="n">
        <x:v>5</x:v>
      </x:c>
      <x:c r="K399" s="30" t="n">
        <x:v>0</x:v>
      </x:c>
      <x:c r="L399" s="30" t="n">
        <x:v>1</x:v>
      </x:c>
      <x:c r="M399" s="30" t="n">
        <x:v>4</x:v>
      </x:c>
      <x:c r="N399" s="30" t="n">
        <x:v>0</x:v>
      </x:c>
      <x:c r="O399" s="11" t="str"/>
      <x:c r="P399" s="32" t="n">
        <x:v>0</x:v>
      </x:c>
      <x:c r="Q399" s="32" t="str"/>
      <x:c r="R399" s="32" t="str">
        <x:v>是</x:v>
      </x:c>
      <x:c r="S399" s="32" t="n">
        <x:f>IF(G399="TSL",42+18*(1251-I399)/1250,IF(H399&lt;=1000,8,IF(H399&lt;=2000,14,16)))+7*LN(1+J399)+5*LN(1+K399)+9*N399+MIN(12,4*P399)-IF(Q399="基础功能词",30,0)</x:f>
        <x:v>61.339116284596386</x:v>
      </x:c>
      <x:c r="T399" s="32" t="str">
        <x:f>IF(Q399="基础功能词","基础",IF(R399="是",IF(S399&gt;=57.09,"S","A"),"B"))</x:f>
        <x:v>S</x:v>
      </x:c>
      <x:c r="U399" s="32" t="str"/>
      <x:c r="V399" s="11" t="str"/>
      <x:c r="W399" s="11" t="str">
        <x:v>https://www.newgeneralservicelist.com/toeic-service-list</x:v>
      </x:c>
      <x:c r="X399" s="11" t="str">
        <x:v>https://github.com/skywind3000/ECDICT</x:v>
      </x:c>
    </x:row>
    <x:row r="400">
      <x:c r="A400" s="30" t="n">
        <x:f>ROW()-1</x:f>
        <x:v>399</x:v>
      </x:c>
      <x:c r="B400" t="str">
        <x:v>company</x:v>
      </x:c>
      <x:c r="C400" t="str">
        <x:v>'kʌmpәni</x:v>
      </x:c>
      <x:c r="D400" t="str"/>
      <x:c r="E400" s="11" t="inlineStr">
        <x:is>
          <x:t xml:space="preserve">n. 公司；陪伴，同伴；一群人</x:t>
        </x:is>
      </x:c>
      <x:c r="F400" s="11" t="str">
        <x:v>n. an institution created to conduct business; n. small military unit; usually two or three platoons; n. the state of being with someone; n. organization of performers and associated personnel (especially theatrical)</x:v>
      </x:c>
      <x:c r="G400" s="30" t="str">
        <x:v>NGSL</x:v>
      </x:c>
      <x:c r="H400" s="30" t="n">
        <x:v>107</x:v>
      </x:c>
      <x:c r="I400" s="30"/>
      <x:c r="J400" s="30" t="n">
        <x:v>170</x:v>
      </x:c>
      <x:c r="K400" s="30" t="n">
        <x:v>31</x:v>
      </x:c>
      <x:c r="L400" s="30" t="n">
        <x:v>6</x:v>
      </x:c>
      <x:c r="M400" s="30" t="n">
        <x:v>133</x:v>
      </x:c>
      <x:c r="N400" s="30" t="n">
        <x:v>0</x:v>
      </x:c>
      <x:c r="O400" s="11" t="str"/>
      <x:c r="P400" s="32" t="n">
        <x:v>0</x:v>
      </x:c>
      <x:c r="Q400" s="32" t="str"/>
      <x:c r="R400" s="32" t="str">
        <x:v>是</x:v>
      </x:c>
      <x:c r="S400" s="32" t="n">
        <x:f>IF(G400="TSL",42+18*(1251-I400)/1250,IF(H400&lt;=1000,8,IF(H400&lt;=2000,14,16)))+7*LN(1+J400)+5*LN(1+K400)+9*N400+MIN(12,4*P400)-IF(Q400="基础功能词",30,0)</x:f>
        <x:v>61.320324409517255</x:v>
      </x:c>
      <x:c r="T400" s="32" t="str">
        <x:f>IF(Q400="基础功能词","基础",IF(R400="是",IF(S400&gt;=57.09,"S","A"),"B"))</x:f>
        <x:v>S</x:v>
      </x:c>
      <x:c r="U400" s="32" t="str"/>
      <x:c r="V400" s="11" t="str"/>
      <x:c r="W400" s="11" t="str">
        <x:v>https://www.newgeneralservicelist.com/new-general-service-list</x:v>
      </x:c>
      <x:c r="X400" s="11" t="str">
        <x:v>https://github.com/skywind3000/ECDICT</x:v>
      </x:c>
    </x:row>
    <x:row r="401">
      <x:c r="A401" s="30" t="n">
        <x:f>ROW()-1</x:f>
        <x:v>400</x:v>
      </x:c>
      <x:c r="B401" t="str">
        <x:v>hardware</x:v>
      </x:c>
      <x:c r="C401" t="str">
        <x:v>'hɑ:dwєә</x:v>
      </x:c>
      <x:c r="D401" t="str"/>
      <x:c r="E401" s="11" t="inlineStr">
        <x:is>
          <x:t xml:space="preserve">n. 五金器具，五金制品；[计] 硬件</x:t>
        </x:is>
      </x:c>
      <x:c r="F401" s="11" t="str">
        <x:v>n. major items of military weaponry (as tanks or missile); n. instrumentalities (tools or implements) made of metal; n. (computer science) the mechanical, magnetic, electronic, and electrical components making up a computer system</x:v>
      </x:c>
      <x:c r="G401" s="30" t="str">
        <x:v>TSL</x:v>
      </x:c>
      <x:c r="H401" s="30"/>
      <x:c r="I401" s="30" t="n">
        <x:v>444</x:v>
      </x:c>
      <x:c r="J401" s="30" t="n">
        <x:v>2</x:v>
      </x:c>
      <x:c r="K401" s="30" t="n">
        <x:v>0</x:v>
      </x:c>
      <x:c r="L401" s="30" t="n">
        <x:v>0</x:v>
      </x:c>
      <x:c r="M401" s="30" t="n">
        <x:v>2</x:v>
      </x:c>
      <x:c r="N401" s="30" t="n">
        <x:v>0</x:v>
      </x:c>
      <x:c r="O401" s="11" t="str"/>
      <x:c r="P401" s="32" t="n">
        <x:v>0</x:v>
      </x:c>
      <x:c r="Q401" s="32" t="str"/>
      <x:c r="R401" s="32" t="str">
        <x:v>是</x:v>
      </x:c>
      <x:c r="S401" s="32" t="n">
        <x:f>IF(G401="TSL",42+18*(1251-I401)/1250,IF(H401&lt;=1000,8,IF(H401&lt;=2000,14,16)))+7*LN(1+J401)+5*LN(1+K401)+9*N401+MIN(12,4*P401)-IF(Q401="基础功能词",30,0)</x:f>
        <x:v>61.31108602067677</x:v>
      </x:c>
      <x:c r="T401" s="32" t="str">
        <x:f>IF(Q401="基础功能词","基础",IF(R401="是",IF(S401&gt;=57.09,"S","A"),"B"))</x:f>
        <x:v>S</x:v>
      </x:c>
      <x:c r="U401" s="32" t="str"/>
      <x:c r="V401" s="11" t="str"/>
      <x:c r="W401" s="11" t="str">
        <x:v>https://www.newgeneralservicelist.com/toeic-service-list</x:v>
      </x:c>
      <x:c r="X401" s="11" t="str">
        <x:v>https://github.com/skywind3000/ECDICT</x:v>
      </x:c>
    </x:row>
    <x:row r="402">
      <x:c r="A402" s="30" t="n">
        <x:f>ROW()-1</x:f>
        <x:v>401</x:v>
      </x:c>
      <x:c r="B402" t="str">
        <x:v>lamp</x:v>
      </x:c>
      <x:c r="C402" t="str">
        <x:v>læmp</x:v>
      </x:c>
      <x:c r="D402" t="str"/>
      <x:c r="E402" s="11" t="inlineStr">
        <x:is>
          <x:t xml:space="preserve">n. 灯；台灯</x:t>
        </x:is>
      </x:c>
      <x:c r="F402" s="11" t="str">
        <x:v>n. an artificial source of visible illumination; n. a piece of furniture holding one or more electric light bulbs</x:v>
      </x:c>
      <x:c r="G402" s="30" t="str">
        <x:v>TSL</x:v>
      </x:c>
      <x:c r="H402" s="30"/>
      <x:c r="I402" s="30" t="n">
        <x:v>247</x:v>
      </x:c>
      <x:c r="J402" s="30" t="n">
        <x:v>1</x:v>
      </x:c>
      <x:c r="K402" s="30" t="n">
        <x:v>0</x:v>
      </x:c>
      <x:c r="L402" s="30" t="n">
        <x:v>0</x:v>
      </x:c>
      <x:c r="M402" s="30" t="n">
        <x:v>1</x:v>
      </x:c>
      <x:c r="N402" s="30" t="n">
        <x:v>0</x:v>
      </x:c>
      <x:c r="O402" s="11" t="str"/>
      <x:c r="P402" s="32" t="n">
        <x:v>0</x:v>
      </x:c>
      <x:c r="Q402" s="32" t="str"/>
      <x:c r="R402" s="32" t="str">
        <x:v>是</x:v>
      </x:c>
      <x:c r="S402" s="32" t="n">
        <x:f>IF(G402="TSL",42+18*(1251-I402)/1250,IF(H402&lt;=1000,8,IF(H402&lt;=2000,14,16)))+7*LN(1+J402)+5*LN(1+K402)+9*N402+MIN(12,4*P402)-IF(Q402="基础功能词",30,0)</x:f>
        <x:v>61.309630263919615</x:v>
      </x:c>
      <x:c r="T402" s="32" t="str">
        <x:f>IF(Q402="基础功能词","基础",IF(R402="是",IF(S402&gt;=57.09,"S","A"),"B"))</x:f>
        <x:v>S</x:v>
      </x:c>
      <x:c r="U402" s="32" t="str"/>
      <x:c r="V402" s="11" t="str"/>
      <x:c r="W402" s="11" t="str">
        <x:v>https://www.newgeneralservicelist.com/toeic-service-list</x:v>
      </x:c>
      <x:c r="X402" s="11" t="str">
        <x:v>https://github.com/skywind3000/ECDICT</x:v>
      </x:c>
    </x:row>
    <x:row r="403">
      <x:c r="A403" s="30" t="n">
        <x:f>ROW()-1</x:f>
        <x:v>402</x:v>
      </x:c>
      <x:c r="B403" t="str">
        <x:v>preliminary</x:v>
      </x:c>
      <x:c r="C403" t="str">
        <x:v>pri'liminәri</x:v>
      </x:c>
      <x:c r="D403" t="str"/>
      <x:c r="E403" s="11" t="inlineStr">
        <x:is>
          <x:t xml:space="preserve">n. 初步做法, 初步措施；a. 初步的, 开始的, 预备的</x:t>
        </x:is>
      </x:c>
      <x:c r="F403" s="11" t="str">
        <x:v>n. a minor match preceding the main event; n. something that serves as a preceding event or introduces what follows; s. denoting an action or event preceding or in preparation for something more important; designed to orient or acquaint with a situation before proceeding</x:v>
      </x:c>
      <x:c r="G403" s="30" t="str">
        <x:v>TSL</x:v>
      </x:c>
      <x:c r="H403" s="30"/>
      <x:c r="I403" s="30" t="n">
        <x:v>687</x:v>
      </x:c>
      <x:c r="J403" s="30" t="n">
        <x:v>2</x:v>
      </x:c>
      <x:c r="K403" s="30" t="n">
        <x:v>1</x:v>
      </x:c>
      <x:c r="L403" s="30" t="n">
        <x:v>0</x:v>
      </x:c>
      <x:c r="M403" s="30" t="n">
        <x:v>1</x:v>
      </x:c>
      <x:c r="N403" s="30" t="n">
        <x:v>0</x:v>
      </x:c>
      <x:c r="O403" s="11" t="str"/>
      <x:c r="P403" s="32" t="n">
        <x:v>0</x:v>
      </x:c>
      <x:c r="Q403" s="32" t="str"/>
      <x:c r="R403" s="32" t="str">
        <x:v>是</x:v>
      </x:c>
      <x:c r="S403" s="32" t="n">
        <x:f>IF(G403="TSL",42+18*(1251-I403)/1250,IF(H403&lt;=1000,8,IF(H403&lt;=2000,14,16)))+7*LN(1+J403)+5*LN(1+K403)+9*N403+MIN(12,4*P403)-IF(Q403="基础功能词",30,0)</x:f>
        <x:v>61.277621923476495</x:v>
      </x:c>
      <x:c r="T403" s="32" t="str">
        <x:f>IF(Q403="基础功能词","基础",IF(R403="是",IF(S403&gt;=57.09,"S","A"),"B"))</x:f>
        <x:v>S</x:v>
      </x:c>
      <x:c r="U403" s="32" t="str"/>
      <x:c r="V403" s="11" t="str"/>
      <x:c r="W403" s="11" t="str">
        <x:v>https://www.newgeneralservicelist.com/toeic-service-list</x:v>
      </x:c>
      <x:c r="X403" s="11" t="str">
        <x:v>https://github.com/skywind3000/ECDICT</x:v>
      </x:c>
    </x:row>
    <x:row r="404">
      <x:c r="A404" s="30" t="n">
        <x:f>ROW()-1</x:f>
        <x:v>403</x:v>
      </x:c>
      <x:c r="B404" t="str">
        <x:v>strictly</x:v>
      </x:c>
      <x:c r="C404" t="str">
        <x:v>'striktli</x:v>
      </x:c>
      <x:c r="D404" t="str"/>
      <x:c r="E404" s="11" t="inlineStr">
        <x:is>
          <x:t xml:space="preserve">adv. 严格地；绝对地；完全地</x:t>
        </x:is>
      </x:c>
      <x:c r="F404" s="11" t="str">
        <x:v>r. restricted to something; r. in a stringent manner</x:v>
      </x:c>
      <x:c r="G404" s="30" t="str">
        <x:v>TSL</x:v>
      </x:c>
      <x:c r="H404" s="30"/>
      <x:c r="I404" s="30" t="n">
        <x:v>451</x:v>
      </x:c>
      <x:c r="J404" s="30" t="n">
        <x:v>2</x:v>
      </x:c>
      <x:c r="K404" s="30" t="n">
        <x:v>0</x:v>
      </x:c>
      <x:c r="L404" s="30" t="n">
        <x:v>1</x:v>
      </x:c>
      <x:c r="M404" s="30" t="n">
        <x:v>1</x:v>
      </x:c>
      <x:c r="N404" s="30" t="n">
        <x:v>0</x:v>
      </x:c>
      <x:c r="O404" s="11" t="str"/>
      <x:c r="P404" s="32" t="n">
        <x:v>0</x:v>
      </x:c>
      <x:c r="Q404" s="32" t="str"/>
      <x:c r="R404" s="32" t="str">
        <x:v>是</x:v>
      </x:c>
      <x:c r="S404" s="32" t="n">
        <x:f>IF(G404="TSL",42+18*(1251-I404)/1250,IF(H404&lt;=1000,8,IF(H404&lt;=2000,14,16)))+7*LN(1+J404)+5*LN(1+K404)+9*N404+MIN(12,4*P404)-IF(Q404="基础功能词",30,0)</x:f>
        <x:v>61.21028602067676</x:v>
      </x:c>
      <x:c r="T404" s="32" t="str">
        <x:f>IF(Q404="基础功能词","基础",IF(R404="是",IF(S404&gt;=57.09,"S","A"),"B"))</x:f>
        <x:v>S</x:v>
      </x:c>
      <x:c r="U404" s="32" t="str"/>
      <x:c r="V404" s="11" t="str"/>
      <x:c r="W404" s="11" t="str">
        <x:v>https://www.newgeneralservicelist.com/toeic-service-list</x:v>
      </x:c>
      <x:c r="X404" s="11" t="str">
        <x:v>https://github.com/skywind3000/ECDICT</x:v>
      </x:c>
    </x:row>
    <x:row r="405">
      <x:c r="A405" s="30" t="n">
        <x:f>ROW()-1</x:f>
        <x:v>404</x:v>
      </x:c>
      <x:c r="B405" t="str">
        <x:v>tow</x:v>
      </x:c>
      <x:c r="C405" t="str">
        <x:v>tәu</x:v>
      </x:c>
      <x:c r="D405" t="str"/>
      <x:c r="E405" s="11" t="str">
        <x:v>n. 拖, 拖绳, 拖轮；vt. 拖, 拉, 牵引</x:v>
      </x:c>
      <x:c r="F405" s="11" t="str">
        <x:v>n. the act of hauling something (as a vehicle) by means of a hitch or rope; v. drag behind</x:v>
      </x:c>
      <x:c r="G405" s="30" t="str">
        <x:v>TSL</x:v>
      </x:c>
      <x:c r="H405" s="30"/>
      <x:c r="I405" s="30" t="n">
        <x:v>692</x:v>
      </x:c>
      <x:c r="J405" s="30" t="n">
        <x:v>2</x:v>
      </x:c>
      <x:c r="K405" s="30" t="n">
        <x:v>1</x:v>
      </x:c>
      <x:c r="L405" s="30" t="n">
        <x:v>0</x:v>
      </x:c>
      <x:c r="M405" s="30" t="n">
        <x:v>1</x:v>
      </x:c>
      <x:c r="N405" s="30" t="n">
        <x:v>0</x:v>
      </x:c>
      <x:c r="O405" s="11" t="str"/>
      <x:c r="P405" s="32" t="n">
        <x:v>0</x:v>
      </x:c>
      <x:c r="Q405" s="32" t="str"/>
      <x:c r="R405" s="32" t="str">
        <x:v>是</x:v>
      </x:c>
      <x:c r="S405" s="32" t="n">
        <x:f>IF(G405="TSL",42+18*(1251-I405)/1250,IF(H405&lt;=1000,8,IF(H405&lt;=2000,14,16)))+7*LN(1+J405)+5*LN(1+K405)+9*N405+MIN(12,4*P405)-IF(Q405="基础功能词",30,0)</x:f>
        <x:v>61.20562192347649</x:v>
      </x:c>
      <x:c r="T405" s="32" t="str">
        <x:f>IF(Q405="基础功能词","基础",IF(R405="是",IF(S405&gt;=57.09,"S","A"),"B"))</x:f>
        <x:v>S</x:v>
      </x:c>
      <x:c r="U405" s="32" t="str"/>
      <x:c r="V405" s="11" t="str"/>
      <x:c r="W405" s="11" t="str">
        <x:v>https://www.newgeneralservicelist.com/toeic-service-list</x:v>
      </x:c>
      <x:c r="X405" s="11" t="str">
        <x:v>https://github.com/skywind3000/ECDICT</x:v>
      </x:c>
    </x:row>
    <x:row r="406">
      <x:c r="A406" s="30" t="n">
        <x:f>ROW()-1</x:f>
        <x:v>405</x:v>
      </x:c>
      <x:c r="B406" t="str">
        <x:v>increase</x:v>
      </x:c>
      <x:c r="C406" t="str">
        <x:v>in'kri:s</x:v>
      </x:c>
      <x:c r="D406" t="str"/>
      <x:c r="E406" s="11" t="inlineStr">
        <x:is>
          <x:t xml:space="preserve">n. 增加，增长；vt. 增加，提高；vi. 增加</x:t>
        </x:is>
      </x:c>
      <x:c r="F406" s="11" t="str">
        <x:v>n. a change resulting in an increase; n. a process of becoming larger or longer or more numerous or more important; n. the amount by which something increases; n. the act of increasing something</x:v>
      </x:c>
      <x:c r="G406" s="30" t="str">
        <x:v>NGSL</x:v>
      </x:c>
      <x:c r="H406" s="30" t="n">
        <x:v>230</x:v>
      </x:c>
      <x:c r="I406" s="30"/>
      <x:c r="J406" s="30" t="n">
        <x:v>37</x:v>
      </x:c>
      <x:c r="K406" s="30" t="n">
        <x:v>18</x:v>
      </x:c>
      <x:c r="L406" s="30" t="n">
        <x:v>7</x:v>
      </x:c>
      <x:c r="M406" s="30" t="n">
        <x:v>12</x:v>
      </x:c>
      <x:c r="N406" s="30" t="n">
        <x:v>1</x:v>
      </x:c>
      <x:c r="O406" s="11" t="str">
        <x:v>increase in</x:v>
      </x:c>
      <x:c r="P406" s="32" t="n">
        <x:v>1</x:v>
      </x:c>
      <x:c r="Q406" s="32" t="str"/>
      <x:c r="R406" s="32" t="str">
        <x:v>是</x:v>
      </x:c>
      <x:c r="S406" s="32" t="n">
        <x:f>IF(G406="TSL",42+18*(1251-I406)/1250,IF(H406&lt;=1000,8,IF(H406&lt;=2000,14,16)))+7*LN(1+J406)+5*LN(1+K406)+9*N406+MIN(12,4*P406)-IF(Q406="基础功能词",30,0)</x:f>
        <x:v>61.185298013916906</x:v>
      </x:c>
      <x:c r="T406" s="32" t="str">
        <x:f>IF(Q406="基础功能词","基础",IF(R406="是",IF(S406&gt;=57.09,"S","A"),"B"))</x:f>
        <x:v>S</x:v>
      </x:c>
      <x:c r="U406" s="32" t="str"/>
      <x:c r="V406" s="11" t="str"/>
      <x:c r="W406" s="11" t="str">
        <x:v>https://www.newgeneralservicelist.com/new-general-service-list</x:v>
      </x:c>
      <x:c r="X406" s="11" t="str">
        <x:v>https://github.com/skywind3000/ECDICT</x:v>
      </x:c>
    </x:row>
    <x:row r="407">
      <x:c r="A407" s="30" t="n">
        <x:f>ROW()-1</x:f>
        <x:v>406</x:v>
      </x:c>
      <x:c r="B407" t="str">
        <x:v>designate</x:v>
      </x:c>
      <x:c r="C407" t="str">
        <x:v>'dezigneit</x:v>
      </x:c>
      <x:c r="D407" t="str"/>
      <x:c r="E407" s="11" t="str">
        <x:v>vt. 指定, 指明, 称呼；a. 已选出而未上任的</x:v>
      </x:c>
      <x:c r="F407" s="11" t="str">
        <x:v>v. assign a name or title to; s. appointed but not yet installed in office</x:v>
      </x:c>
      <x:c r="G407" s="30" t="str">
        <x:v>TSL</x:v>
      </x:c>
      <x:c r="H407" s="30"/>
      <x:c r="I407" s="30" t="n">
        <x:v>255</x:v>
      </x:c>
      <x:c r="J407" s="30" t="n">
        <x:v>1</x:v>
      </x:c>
      <x:c r="K407" s="30" t="n">
        <x:v>0</x:v>
      </x:c>
      <x:c r="L407" s="30" t="n">
        <x:v>0</x:v>
      </x:c>
      <x:c r="M407" s="30" t="n">
        <x:v>1</x:v>
      </x:c>
      <x:c r="N407" s="30" t="n">
        <x:v>0</x:v>
      </x:c>
      <x:c r="O407" s="11" t="str"/>
      <x:c r="P407" s="32" t="n">
        <x:v>0</x:v>
      </x:c>
      <x:c r="Q407" s="32" t="str"/>
      <x:c r="R407" s="32" t="str">
        <x:v>是</x:v>
      </x:c>
      <x:c r="S407" s="32" t="n">
        <x:f>IF(G407="TSL",42+18*(1251-I407)/1250,IF(H407&lt;=1000,8,IF(H407&lt;=2000,14,16)))+7*LN(1+J407)+5*LN(1+K407)+9*N407+MIN(12,4*P407)-IF(Q407="基础功能词",30,0)</x:f>
        <x:v>61.194430263919614</x:v>
      </x:c>
      <x:c r="T407" s="32" t="str">
        <x:f>IF(Q407="基础功能词","基础",IF(R407="是",IF(S407&gt;=57.09,"S","A"),"B"))</x:f>
        <x:v>S</x:v>
      </x:c>
      <x:c r="U407" s="32" t="str"/>
      <x:c r="V407" s="11" t="str"/>
      <x:c r="W407" s="11" t="str">
        <x:v>https://www.newgeneralservicelist.com/toeic-service-list</x:v>
      </x:c>
      <x:c r="X407" s="11" t="str">
        <x:v>https://github.com/skywind3000/ECDICT</x:v>
      </x:c>
    </x:row>
    <x:row r="408">
      <x:c r="A408" s="30" t="n">
        <x:f>ROW()-1</x:f>
        <x:v>407</x:v>
      </x:c>
      <x:c r="B408" t="str">
        <x:v>booth</x:v>
      </x:c>
      <x:c r="C408" t="str">
        <x:v>bu:θ</x:v>
      </x:c>
      <x:c r="D408" t="str"/>
      <x:c r="E408" s="11" t="inlineStr">
        <x:is>
          <x:t xml:space="preserve">n. 亭, 摊棚；货摊, 电话间；展位</x:t>
        </x:is>
      </x:c>
      <x:c r="F408" s="11" t="str">
        <x:v>n. a table (in a restaurant or bar) surrounded by two high-backed benches; n. small area set off by walls for special use; n. United States actor and assassin of President Lincoln (1838-1865); n. a small shop at a fair; for selling goods or entertainment</x:v>
      </x:c>
      <x:c r="G408" s="30" t="str">
        <x:v>TSL</x:v>
      </x:c>
      <x:c r="H408" s="30"/>
      <x:c r="I408" s="30" t="n">
        <x:v>702</x:v>
      </x:c>
      <x:c r="J408" s="30" t="n">
        <x:v>4</x:v>
      </x:c>
      <x:c r="K408" s="30" t="n">
        <x:v>0</x:v>
      </x:c>
      <x:c r="L408" s="30" t="n">
        <x:v>1</x:v>
      </x:c>
      <x:c r="M408" s="30" t="n">
        <x:v>3</x:v>
      </x:c>
      <x:c r="N408" s="30" t="n">
        <x:v>0</x:v>
      </x:c>
      <x:c r="O408" s="11" t="str"/>
      <x:c r="P408" s="32" t="n">
        <x:v>0</x:v>
      </x:c>
      <x:c r="Q408" s="32" t="str"/>
      <x:c r="R408" s="32" t="str">
        <x:v>是</x:v>
      </x:c>
      <x:c r="S408" s="32" t="n">
        <x:f>IF(G408="TSL",42+18*(1251-I408)/1250,IF(H408&lt;=1000,8,IF(H408&lt;=2000,14,16)))+7*LN(1+J408)+5*LN(1+K408)+9*N408+MIN(12,4*P408)-IF(Q408="基础功能词",30,0)</x:f>
        <x:v>61.1716653870387</x:v>
      </x:c>
      <x:c r="T408" s="32" t="str">
        <x:f>IF(Q408="基础功能词","基础",IF(R408="是",IF(S408&gt;=57.09,"S","A"),"B"))</x:f>
        <x:v>S</x:v>
      </x:c>
      <x:c r="U408" s="32" t="str"/>
      <x:c r="V408" s="11" t="str"/>
      <x:c r="W408" s="11" t="str">
        <x:v>https://www.newgeneralservicelist.com/toeic-service-list</x:v>
      </x:c>
      <x:c r="X408" s="11" t="str">
        <x:v>https://github.com/skywind3000/ECDICT</x:v>
      </x:c>
    </x:row>
    <x:row r="409">
      <x:c r="A409" s="30" t="n">
        <x:f>ROW()-1</x:f>
        <x:v>408</x:v>
      </x:c>
      <x:c r="B409" t="str">
        <x:v>withdrawal</x:v>
      </x:c>
      <x:c r="C409" t="str">
        <x:v>wið'drɒ:l</x:v>
      </x:c>
      <x:c r="D409" t="str"/>
      <x:c r="E409" s="11" t="inlineStr">
        <x:is>
          <x:t xml:space="preserve">n. 提款，取款；撤回，撤退；退出</x:t>
        </x:is>
      </x:c>
      <x:c r="F409" s="11" t="str">
        <x:v>n. a retraction of a previously held position; n. the act of taking out money or other capital; n. the act of withdrawing; n. avoiding emotional involvement</x:v>
      </x:c>
      <x:c r="G409" s="30" t="str">
        <x:v>TSL</x:v>
      </x:c>
      <x:c r="H409" s="30"/>
      <x:c r="I409" s="30" t="n">
        <x:v>455</x:v>
      </x:c>
      <x:c r="J409" s="30" t="n">
        <x:v>2</x:v>
      </x:c>
      <x:c r="K409" s="30" t="n">
        <x:v>0</x:v>
      </x:c>
      <x:c r="L409" s="30" t="n">
        <x:v>0</x:v>
      </x:c>
      <x:c r="M409" s="30" t="n">
        <x:v>2</x:v>
      </x:c>
      <x:c r="N409" s="30" t="n">
        <x:v>0</x:v>
      </x:c>
      <x:c r="O409" s="11" t="str"/>
      <x:c r="P409" s="32" t="n">
        <x:v>0</x:v>
      </x:c>
      <x:c r="Q409" s="32" t="str"/>
      <x:c r="R409" s="32" t="str">
        <x:v>是</x:v>
      </x:c>
      <x:c r="S409" s="32" t="n">
        <x:f>IF(G409="TSL",42+18*(1251-I409)/1250,IF(H409&lt;=1000,8,IF(H409&lt;=2000,14,16)))+7*LN(1+J409)+5*LN(1+K409)+9*N409+MIN(12,4*P409)-IF(Q409="基础功能词",30,0)</x:f>
        <x:v>61.15268602067677</x:v>
      </x:c>
      <x:c r="T409" s="32" t="str">
        <x:f>IF(Q409="基础功能词","基础",IF(R409="是",IF(S409&gt;=57.09,"S","A"),"B"))</x:f>
        <x:v>S</x:v>
      </x:c>
      <x:c r="U409" s="32" t="str"/>
      <x:c r="V409" s="11" t="str"/>
      <x:c r="W409" s="11" t="str">
        <x:v>https://www.newgeneralservicelist.com/toeic-service-list</x:v>
      </x:c>
      <x:c r="X409" s="11" t="str">
        <x:v>https://github.com/skywind3000/ECDICT</x:v>
      </x:c>
    </x:row>
    <x:row r="410">
      <x:c r="A410" s="30" t="n">
        <x:f>ROW()-1</x:f>
        <x:v>409</x:v>
      </x:c>
      <x:c r="B410" t="str">
        <x:v>homework</x:v>
      </x:c>
      <x:c r="C410" t="str">
        <x:v>'hәumwә:k</x:v>
      </x:c>
      <x:c r="D410" t="str"/>
      <x:c r="E410" s="11" t="inlineStr">
        <x:is>
          <x:t xml:space="preserve">n. 家庭作业；调查研究，准备工作</x:t>
        </x:is>
      </x:c>
      <x:c r="F410" s="11" t="str">
        <x:v>n. preparatory school work done outside school (especially at home)</x:v>
      </x:c>
      <x:c r="G410" s="30" t="str">
        <x:v>TSL</x:v>
      </x:c>
      <x:c r="H410" s="30"/>
      <x:c r="I410" s="30" t="n">
        <x:v>258</x:v>
      </x:c>
      <x:c r="J410" s="30" t="n">
        <x:v>1</x:v>
      </x:c>
      <x:c r="K410" s="30" t="n">
        <x:v>0</x:v>
      </x:c>
      <x:c r="L410" s="30" t="n">
        <x:v>0</x:v>
      </x:c>
      <x:c r="M410" s="30" t="n">
        <x:v>1</x:v>
      </x:c>
      <x:c r="N410" s="30" t="n">
        <x:v>0</x:v>
      </x:c>
      <x:c r="O410" s="11" t="str"/>
      <x:c r="P410" s="32" t="n">
        <x:v>0</x:v>
      </x:c>
      <x:c r="Q410" s="32" t="str"/>
      <x:c r="R410" s="32" t="str">
        <x:v>是</x:v>
      </x:c>
      <x:c r="S410" s="32" t="n">
        <x:f>IF(G410="TSL",42+18*(1251-I410)/1250,IF(H410&lt;=1000,8,IF(H410&lt;=2000,14,16)))+7*LN(1+J410)+5*LN(1+K410)+9*N410+MIN(12,4*P410)-IF(Q410="基础功能词",30,0)</x:f>
        <x:v>61.151230263919615</x:v>
      </x:c>
      <x:c r="T410" s="32" t="str">
        <x:f>IF(Q410="基础功能词","基础",IF(R410="是",IF(S410&gt;=57.09,"S","A"),"B"))</x:f>
        <x:v>S</x:v>
      </x:c>
      <x:c r="U410" s="32" t="str"/>
      <x:c r="V410" s="11" t="str"/>
      <x:c r="W410" s="11" t="str">
        <x:v>https://www.newgeneralservicelist.com/toeic-service-list</x:v>
      </x:c>
      <x:c r="X410" s="11" t="str">
        <x:v>https://github.com/skywind3000/ECDICT</x:v>
      </x:c>
    </x:row>
    <x:row r="411">
      <x:c r="A411" s="30" t="n">
        <x:f>ROW()-1</x:f>
        <x:v>410</x:v>
      </x:c>
      <x:c r="B411" t="str">
        <x:v>use</x:v>
      </x:c>
      <x:c r="C411" t="str">
        <x:v>ju:s</x:v>
      </x:c>
      <x:c r="D411" t="str"/>
      <x:c r="E411" s="11" t="inlineStr">
        <x:is>
          <x:t xml:space="preserve">n. 使用；用途；用法；使用权；vt. 使用；利用；耗费</x:t>
        </x:is>
      </x:c>
      <x:c r="F411" s="11" t="str">
        <x:v>n. the act of using; n. a particular service; n. (law) the exercise of the legal right to enjoy the benefits of owning property; v. put into service; make work or employ for a particular purpose or for its inherent or natural purpose</x:v>
      </x:c>
      <x:c r="G411" s="30" t="str">
        <x:v>NGSL</x:v>
      </x:c>
      <x:c r="H411" s="30" t="n">
        <x:v>68</x:v>
      </x:c>
      <x:c r="I411" s="30"/>
      <x:c r="J411" s="30" t="n">
        <x:v>86</x:v>
      </x:c>
      <x:c r="K411" s="30" t="n">
        <x:v>12</x:v>
      </x:c>
      <x:c r="L411" s="30" t="n">
        <x:v>6</x:v>
      </x:c>
      <x:c r="M411" s="30" t="n">
        <x:v>68</x:v>
      </x:c>
      <x:c r="N411" s="30" t="n">
        <x:v>1</x:v>
      </x:c>
      <x:c r="O411" s="11" t="str"/>
      <x:c r="P411" s="32" t="n">
        <x:v>0</x:v>
      </x:c>
      <x:c r="Q411" s="32" t="str"/>
      <x:c r="R411" s="32" t="str">
        <x:v>是</x:v>
      </x:c>
      <x:c r="S411" s="32" t="n">
        <x:f>IF(G411="TSL",42+18*(1251-I411)/1250,IF(H411&lt;=1000,8,IF(H411&lt;=2000,14,16)))+7*LN(1+J411)+5*LN(1+K411)+9*N411+MIN(12,4*P411)-IF(Q411="基础功能词",30,0)</x:f>
        <x:v>61.08610361788977</x:v>
      </x:c>
      <x:c r="T411" s="32" t="str">
        <x:f>IF(Q411="基础功能词","基础",IF(R411="是",IF(S411&gt;=57.09,"S","A"),"B"))</x:f>
        <x:v>S</x:v>
      </x:c>
      <x:c r="U411" s="32" t="str"/>
      <x:c r="V411" s="11" t="str"/>
      <x:c r="W411" s="11" t="str">
        <x:v>https://www.newgeneralservicelist.com/new-general-service-list</x:v>
      </x:c>
      <x:c r="X411" s="11" t="str">
        <x:v>https://github.com/skywind3000/ECDICT</x:v>
      </x:c>
    </x:row>
    <x:row r="412">
      <x:c r="A412" s="30" t="n">
        <x:f>ROW()-1</x:f>
        <x:v>411</x:v>
      </x:c>
      <x:c r="B412" t="str">
        <x:v>economist</x:v>
      </x:c>
      <x:c r="C412" t="str">
        <x:v>i:'kɒnәmist</x:v>
      </x:c>
      <x:c r="D412" t="str"/>
      <x:c r="E412" s="11" t="inlineStr">
        <x:is>
          <x:t xml:space="preserve">n. 经济学家</x:t>
        </x:is>
      </x:c>
      <x:c r="F412" s="11" t="str">
        <x:v>n. an expert in the science of economics</x:v>
      </x:c>
      <x:c r="G412" s="30" t="str">
        <x:v>TSL</x:v>
      </x:c>
      <x:c r="H412" s="30"/>
      <x:c r="I412" s="30" t="n">
        <x:v>599</x:v>
      </x:c>
      <x:c r="J412" s="30" t="n">
        <x:v>3</x:v>
      </x:c>
      <x:c r="K412" s="30" t="n">
        <x:v>0</x:v>
      </x:c>
      <x:c r="L412" s="30" t="n">
        <x:v>0</x:v>
      </x:c>
      <x:c r="M412" s="30" t="n">
        <x:v>3</x:v>
      </x:c>
      <x:c r="N412" s="30" t="n">
        <x:v>0</x:v>
      </x:c>
      <x:c r="O412" s="11" t="str"/>
      <x:c r="P412" s="32" t="n">
        <x:v>0</x:v>
      </x:c>
      <x:c r="Q412" s="32" t="str"/>
      <x:c r="R412" s="32" t="str">
        <x:v>是</x:v>
      </x:c>
      <x:c r="S412" s="32" t="n">
        <x:f>IF(G412="TSL",42+18*(1251-I412)/1250,IF(H412&lt;=1000,8,IF(H412&lt;=2000,14,16)))+7*LN(1+J412)+5*LN(1+K412)+9*N412+MIN(12,4*P412)-IF(Q412="基础功能词",30,0)</x:f>
        <x:v>61.092860527839235</x:v>
      </x:c>
      <x:c r="T412" s="32" t="str">
        <x:f>IF(Q412="基础功能词","基础",IF(R412="是",IF(S412&gt;=57.09,"S","A"),"B"))</x:f>
        <x:v>S</x:v>
      </x:c>
      <x:c r="U412" s="32" t="str"/>
      <x:c r="V412" s="11" t="str"/>
      <x:c r="W412" s="11" t="str">
        <x:v>https://www.newgeneralservicelist.com/toeic-service-list</x:v>
      </x:c>
      <x:c r="X412" s="11" t="str">
        <x:v>https://github.com/skywind3000/ECDICT</x:v>
      </x:c>
    </x:row>
    <x:row r="413">
      <x:c r="A413" s="30" t="n">
        <x:f>ROW()-1</x:f>
        <x:v>412</x:v>
      </x:c>
      <x:c r="B413" t="str">
        <x:v>toll</x:v>
      </x:c>
      <x:c r="C413" t="str">
        <x:v>tәul</x:v>
      </x:c>
      <x:c r="D413" t="str"/>
      <x:c r="E413" s="11" t="inlineStr">
        <x:is>
          <x:t xml:space="preserve">n. 通行费；代价；伤亡人数；vt. 征收；vi. 鸣钟</x:t>
        </x:is>
      </x:c>
      <x:c r="F413" s="11" t="str">
        <x:v>n. a fee levied for the use of roads or bridges (used for maintenance); v. ring slowly; v. charge a fee for using</x:v>
      </x:c>
      <x:c r="G413" s="30" t="str">
        <x:v>TSL</x:v>
      </x:c>
      <x:c r="H413" s="30"/>
      <x:c r="I413" s="30" t="n">
        <x:v>797</x:v>
      </x:c>
      <x:c r="J413" s="30" t="n">
        <x:v>5</x:v>
      </x:c>
      <x:c r="K413" s="30" t="n">
        <x:v>0</x:v>
      </x:c>
      <x:c r="L413" s="30" t="n">
        <x:v>0</x:v>
      </x:c>
      <x:c r="M413" s="30" t="n">
        <x:v>5</x:v>
      </x:c>
      <x:c r="N413" s="30" t="n">
        <x:v>0</x:v>
      </x:c>
      <x:c r="O413" s="11" t="str"/>
      <x:c r="P413" s="32" t="n">
        <x:v>0</x:v>
      </x:c>
      <x:c r="Q413" s="32" t="str"/>
      <x:c r="R413" s="32" t="str">
        <x:v>是</x:v>
      </x:c>
      <x:c r="S413" s="32" t="n">
        <x:f>IF(G413="TSL",42+18*(1251-I413)/1250,IF(H413&lt;=1000,8,IF(H413&lt;=2000,14,16)))+7*LN(1+J413)+5*LN(1+K413)+9*N413+MIN(12,4*P413)-IF(Q413="基础功能词",30,0)</x:f>
        <x:v>61.07991628459638</x:v>
      </x:c>
      <x:c r="T413" s="32" t="str">
        <x:f>IF(Q413="基础功能词","基础",IF(R413="是",IF(S413&gt;=57.09,"S","A"),"B"))</x:f>
        <x:v>S</x:v>
      </x:c>
      <x:c r="U413" s="32" t="str"/>
      <x:c r="V413" s="11" t="str"/>
      <x:c r="W413" s="11" t="str">
        <x:v>https://www.newgeneralservicelist.com/toeic-service-list</x:v>
      </x:c>
      <x:c r="X413" s="11" t="str">
        <x:v>https://github.com/skywind3000/ECDICT</x:v>
      </x:c>
    </x:row>
    <x:row r="414">
      <x:c r="A414" s="30" t="n">
        <x:f>ROW()-1</x:f>
        <x:v>413</x:v>
      </x:c>
      <x:c r="B414" t="str">
        <x:v>go</x:v>
      </x:c>
      <x:c r="C414" t="str">
        <x:v>gou</x:v>
      </x:c>
      <x:c r="D414" t="str"/>
      <x:c r="E414" s="11" t="inlineStr">
        <x:is>
          <x:t xml:space="preserve">vi. 去；离开；进行；运转；变得；（go off）响起；（go back）回到</x:t>
        </x:is>
      </x:c>
      <x:c r="F414" s="11" t="str">
        <x:v>n. a time for working (after which you will be relieved by someone else); n. a board game for two players who place counters on a grid; the object is to surround and so capture the opponent's counters; v. follow a procedure or take a course; v. move away from a place into another</x:v>
      </x:c>
      <x:c r="G414" s="30" t="str">
        <x:v>NGSL</x:v>
      </x:c>
      <x:c r="H414" s="30" t="n">
        <x:v>31</x:v>
      </x:c>
      <x:c r="I414" s="30"/>
      <x:c r="J414" s="30" t="n">
        <x:v>97</x:v>
      </x:c>
      <x:c r="K414" s="30" t="n">
        <x:v>5</x:v>
      </x:c>
      <x:c r="L414" s="30" t="n">
        <x:v>5</x:v>
      </x:c>
      <x:c r="M414" s="30" t="n">
        <x:v>87</x:v>
      </x:c>
      <x:c r="N414" s="30" t="n">
        <x:v>0</x:v>
      </x:c>
      <x:c r="O414" s="11" t="str">
        <x:v>go off；go to extravagant lengths to do；go up；go sightseeing</x:v>
      </x:c>
      <x:c r="P414" s="32" t="n">
        <x:v>4</x:v>
      </x:c>
      <x:c r="Q414" s="32" t="str"/>
      <x:c r="R414" s="32" t="str">
        <x:v>是</x:v>
      </x:c>
      <x:c r="S414" s="32" t="n">
        <x:f>IF(G414="TSL",42+18*(1251-I414)/1250,IF(H414&lt;=1000,8,IF(H414&lt;=2000,14,16)))+7*LN(1+J414)+5*LN(1+K414)+9*N414+MIN(12,4*P414)-IF(Q414="基础功能词",30,0)</x:f>
        <x:v>61.05356969683428</x:v>
      </x:c>
      <x:c r="T414" s="32" t="str">
        <x:f>IF(Q414="基础功能词","基础",IF(R414="是",IF(S414&gt;=57.09,"S","A"),"B"))</x:f>
        <x:v>S</x:v>
      </x:c>
      <x:c r="U414" s="32" t="str"/>
      <x:c r="V414" s="11" t="str"/>
      <x:c r="W414" s="11" t="str">
        <x:v>https://www.newgeneralservicelist.com/new-general-service-list</x:v>
      </x:c>
      <x:c r="X414" s="11" t="str">
        <x:v>https://github.com/skywind3000/ECDICT</x:v>
      </x:c>
    </x:row>
    <x:row r="415">
      <x:c r="A415" s="30" t="n">
        <x:f>ROW()-1</x:f>
        <x:v>414</x:v>
      </x:c>
      <x:c r="B415" t="str">
        <x:v>dental</x:v>
      </x:c>
      <x:c r="C415" t="str">
        <x:v>'dentl</x:v>
      </x:c>
      <x:c r="D415" t="str"/>
      <x:c r="E415" s="11" t="inlineStr">
        <x:is>
          <x:t xml:space="preserve">a. 牙齿的；牙科的</x:t>
        </x:is>
      </x:c>
      <x:c r="F415" s="11" t="str">
        <x:v>a. of or relating to the teeth; a. of or relating to dentistry</x:v>
      </x:c>
      <x:c r="G415" s="30" t="str">
        <x:v>TSL</x:v>
      </x:c>
      <x:c r="H415" s="30"/>
      <x:c r="I415" s="30" t="n">
        <x:v>265</x:v>
      </x:c>
      <x:c r="J415" s="30" t="n">
        <x:v>1</x:v>
      </x:c>
      <x:c r="K415" s="30" t="n">
        <x:v>0</x:v>
      </x:c>
      <x:c r="L415" s="30" t="n">
        <x:v>0</x:v>
      </x:c>
      <x:c r="M415" s="30" t="n">
        <x:v>1</x:v>
      </x:c>
      <x:c r="N415" s="30" t="n">
        <x:v>0</x:v>
      </x:c>
      <x:c r="O415" s="11" t="str"/>
      <x:c r="P415" s="32" t="n">
        <x:v>0</x:v>
      </x:c>
      <x:c r="Q415" s="32" t="str"/>
      <x:c r="R415" s="32" t="str">
        <x:v>是</x:v>
      </x:c>
      <x:c r="S415" s="32" t="n">
        <x:f>IF(G415="TSL",42+18*(1251-I415)/1250,IF(H415&lt;=1000,8,IF(H415&lt;=2000,14,16)))+7*LN(1+J415)+5*LN(1+K415)+9*N415+MIN(12,4*P415)-IF(Q415="基础功能词",30,0)</x:f>
        <x:v>61.050430263919615</x:v>
      </x:c>
      <x:c r="T415" s="32" t="str">
        <x:f>IF(Q415="基础功能词","基础",IF(R415="是",IF(S415&gt;=57.09,"S","A"),"B"))</x:f>
        <x:v>S</x:v>
      </x:c>
      <x:c r="U415" s="32" t="str"/>
      <x:c r="V415" s="11" t="str"/>
      <x:c r="W415" s="11" t="str">
        <x:v>https://www.newgeneralservicelist.com/toeic-service-list</x:v>
      </x:c>
      <x:c r="X415" s="11" t="str">
        <x:v>https://github.com/skywind3000/ECDICT</x:v>
      </x:c>
    </x:row>
    <x:row r="416">
      <x:c r="A416" s="30" t="n">
        <x:f>ROW()-1</x:f>
        <x:v>415</x:v>
      </x:c>
      <x:c r="B416" t="str">
        <x:v>enrollment</x:v>
      </x:c>
      <x:c r="C416" t="str">
        <x:v>in'rәulmәnt</x:v>
      </x:c>
      <x:c r="D416" t="str"/>
      <x:c r="E416" s="11" t="inlineStr">
        <x:is>
          <x:t xml:space="preserve">n. 登记，注册，报名；入学人数，招生人数</x:t>
        </x:is>
      </x:c>
      <x:c r="F416" s="11" t="str">
        <x:v>n the act of enrolling; n the body of people (such as students) who register or enroll at the same time</x:v>
      </x:c>
      <x:c r="G416" s="30" t="str">
        <x:v>TSL</x:v>
      </x:c>
      <x:c r="H416" s="30"/>
      <x:c r="I416" s="30" t="n">
        <x:v>1131</x:v>
      </x:c>
      <x:c r="J416" s="30" t="n">
        <x:v>1</x:v>
      </x:c>
      <x:c r="K416" s="30" t="n">
        <x:v>1</x:v>
      </x:c>
      <x:c r="L416" s="30" t="n">
        <x:v>0</x:v>
      </x:c>
      <x:c r="M416" s="30" t="n">
        <x:v>0</x:v>
      </x:c>
      <x:c r="N416" s="30" t="n">
        <x:v>1</x:v>
      </x:c>
      <x:c r="O416" s="11" t="str"/>
      <x:c r="P416" s="32" t="n">
        <x:v>0</x:v>
      </x:c>
      <x:c r="Q416" s="32" t="str"/>
      <x:c r="R416" s="32" t="str">
        <x:v>是</x:v>
      </x:c>
      <x:c r="S416" s="32" t="n">
        <x:f>IF(G416="TSL",42+18*(1251-I416)/1250,IF(H416&lt;=1000,8,IF(H416&lt;=2000,14,16)))+7*LN(1+J416)+5*LN(1+K416)+9*N416+MIN(12,4*P416)-IF(Q416="基础功能词",30,0)</x:f>
        <x:v>61.045766166719346</x:v>
      </x:c>
      <x:c r="T416" s="32" t="str">
        <x:f>IF(Q416="基础功能词","基础",IF(R416="是",IF(S416&gt;=57.09,"S","A"),"B"))</x:f>
        <x:v>S</x:v>
      </x:c>
      <x:c r="U416" s="32" t="str"/>
      <x:c r="V416" s="11" t="str"/>
      <x:c r="W416" s="11" t="str">
        <x:v>https://www.newgeneralservicelist.com/toeic-service-list</x:v>
      </x:c>
      <x:c r="X416" s="11" t="str">
        <x:v>https://github.com/skywind3000/ECDICT</x:v>
      </x:c>
    </x:row>
    <x:row r="417">
      <x:c r="A417" s="30" t="n">
        <x:f>ROW()-1</x:f>
        <x:v>416</x:v>
      </x:c>
      <x:c r="B417" t="str">
        <x:v>duration</x:v>
      </x:c>
      <x:c r="C417" t="str">
        <x:v>dju'reiʃәn</x:v>
      </x:c>
      <x:c r="D417" t="str"/>
      <x:c r="E417" s="11" t="inlineStr">
        <x:is>
          <x:t xml:space="preserve">n. 持续时间；期间</x:t>
        </x:is>
      </x:c>
      <x:c r="F417" s="11" t="str">
        <x:v>n. the period of time during which something continues; n. the property of enduring or continuing in time; n. continuance in time</x:v>
      </x:c>
      <x:c r="G417" s="30" t="str">
        <x:v>TSL</x:v>
      </x:c>
      <x:c r="H417" s="30"/>
      <x:c r="I417" s="30" t="n">
        <x:v>266</x:v>
      </x:c>
      <x:c r="J417" s="30" t="n">
        <x:v>1</x:v>
      </x:c>
      <x:c r="K417" s="30" t="n">
        <x:v>0</x:v>
      </x:c>
      <x:c r="L417" s="30" t="n">
        <x:v>0</x:v>
      </x:c>
      <x:c r="M417" s="30" t="n">
        <x:v>1</x:v>
      </x:c>
      <x:c r="N417" s="30" t="n">
        <x:v>0</x:v>
      </x:c>
      <x:c r="O417" s="11" t="str"/>
      <x:c r="P417" s="32" t="n">
        <x:v>0</x:v>
      </x:c>
      <x:c r="Q417" s="32" t="str"/>
      <x:c r="R417" s="32" t="str">
        <x:v>是</x:v>
      </x:c>
      <x:c r="S417" s="32" t="n">
        <x:f>IF(G417="TSL",42+18*(1251-I417)/1250,IF(H417&lt;=1000,8,IF(H417&lt;=2000,14,16)))+7*LN(1+J417)+5*LN(1+K417)+9*N417+MIN(12,4*P417)-IF(Q417="基础功能词",30,0)</x:f>
        <x:v>61.03603026391961</x:v>
      </x:c>
      <x:c r="T417" s="32" t="str">
        <x:f>IF(Q417="基础功能词","基础",IF(R417="是",IF(S417&gt;=57.09,"S","A"),"B"))</x:f>
        <x:v>S</x:v>
      </x:c>
      <x:c r="U417" s="32" t="str"/>
      <x:c r="V417" s="11" t="str"/>
      <x:c r="W417" s="11" t="str">
        <x:v>https://www.newgeneralservicelist.com/toeic-service-list</x:v>
      </x:c>
      <x:c r="X417" s="11" t="str">
        <x:v>https://github.com/skywind3000/ECDICT</x:v>
      </x:c>
    </x:row>
    <x:row r="418">
      <x:c r="A418" s="30" t="n">
        <x:f>ROW()-1</x:f>
        <x:v>417</x:v>
      </x:c>
      <x:c r="B418" t="str">
        <x:v>merge</x:v>
      </x:c>
      <x:c r="C418" t="str">
        <x:v>mә:dʒ</x:v>
      </x:c>
      <x:c r="D418" t="str"/>
      <x:c r="E418" s="11" t="inlineStr">
        <x:is>
          <x:t xml:space="preserve">vt. 使合并；vi. 合并，融合</x:t>
        </x:is>
      </x:c>
      <x:c r="F418" s="11" t="str">
        <x:v>v become one; v mix together different elements; v join or combine</x:v>
      </x:c>
      <x:c r="G418" s="30" t="str">
        <x:v>TSL</x:v>
      </x:c>
      <x:c r="H418" s="30"/>
      <x:c r="I418" s="30" t="n">
        <x:v>469</x:v>
      </x:c>
      <x:c r="J418" s="30" t="n">
        <x:v>2</x:v>
      </x:c>
      <x:c r="K418" s="30" t="n">
        <x:v>0</x:v>
      </x:c>
      <x:c r="L418" s="30" t="n">
        <x:v>0</x:v>
      </x:c>
      <x:c r="M418" s="30" t="n">
        <x:v>2</x:v>
      </x:c>
      <x:c r="N418" s="30" t="n">
        <x:v>0</x:v>
      </x:c>
      <x:c r="O418" s="11" t="str"/>
      <x:c r="P418" s="32" t="n">
        <x:v>0</x:v>
      </x:c>
      <x:c r="Q418" s="32" t="str"/>
      <x:c r="R418" s="32" t="str">
        <x:v>是</x:v>
      </x:c>
      <x:c r="S418" s="32" t="n">
        <x:f>IF(G418="TSL",42+18*(1251-I418)/1250,IF(H418&lt;=1000,8,IF(H418&lt;=2000,14,16)))+7*LN(1+J418)+5*LN(1+K418)+9*N418+MIN(12,4*P418)-IF(Q418="基础功能词",30,0)</x:f>
        <x:v>60.95108602067677</x:v>
      </x:c>
      <x:c r="T418" s="32" t="str">
        <x:f>IF(Q418="基础功能词","基础",IF(R418="是",IF(S418&gt;=57.09,"S","A"),"B"))</x:f>
        <x:v>S</x:v>
      </x:c>
      <x:c r="U418" s="32" t="str"/>
      <x:c r="V418" s="11" t="str"/>
      <x:c r="W418" s="11" t="str">
        <x:v>https://www.newgeneralservicelist.com/toeic-service-list</x:v>
      </x:c>
      <x:c r="X418" s="11" t="str">
        <x:v>https://github.com/skywind3000/ECDICT</x:v>
      </x:c>
    </x:row>
    <x:row r="419">
      <x:c r="A419" s="30" t="n">
        <x:f>ROW()-1</x:f>
        <x:v>418</x:v>
      </x:c>
      <x:c r="B419" t="str">
        <x:v>delegate</x:v>
      </x:c>
      <x:c r="C419" t="str">
        <x:v>'deligeit</x:v>
      </x:c>
      <x:c r="D419" t="str"/>
      <x:c r="E419" s="11" t="inlineStr">
        <x:is>
          <x:t xml:space="preserve">n. 代表；vt. 委派（代表）；授权；下放（权力/任务）</x:t>
        </x:is>
      </x:c>
      <x:c r="F419" s="11" t="str">
        <x:v>n. a person appointed or elected to represent others; v. transfer power to someone; v. give an assignment to (a person) to a post, or assign a task to (a person)</x:v>
      </x:c>
      <x:c r="G419" s="30" t="str">
        <x:v>TSL</x:v>
      </x:c>
      <x:c r="H419" s="30"/>
      <x:c r="I419" s="30" t="n">
        <x:v>274</x:v>
      </x:c>
      <x:c r="J419" s="30" t="n">
        <x:v>1</x:v>
      </x:c>
      <x:c r="K419" s="30" t="n">
        <x:v>0</x:v>
      </x:c>
      <x:c r="L419" s="30" t="n">
        <x:v>1</x:v>
      </x:c>
      <x:c r="M419" s="30" t="n">
        <x:v>0</x:v>
      </x:c>
      <x:c r="N419" s="30" t="n">
        <x:v>0</x:v>
      </x:c>
      <x:c r="O419" s="11" t="str"/>
      <x:c r="P419" s="32" t="n">
        <x:v>0</x:v>
      </x:c>
      <x:c r="Q419" s="32" t="str"/>
      <x:c r="R419" s="32" t="str">
        <x:v>是</x:v>
      </x:c>
      <x:c r="S419" s="32" t="n">
        <x:f>IF(G419="TSL",42+18*(1251-I419)/1250,IF(H419&lt;=1000,8,IF(H419&lt;=2000,14,16)))+7*LN(1+J419)+5*LN(1+K419)+9*N419+MIN(12,4*P419)-IF(Q419="基础功能词",30,0)</x:f>
        <x:v>60.92083026391961</x:v>
      </x:c>
      <x:c r="T419" s="32" t="str">
        <x:f>IF(Q419="基础功能词","基础",IF(R419="是",IF(S419&gt;=57.09,"S","A"),"B"))</x:f>
        <x:v>S</x:v>
      </x:c>
      <x:c r="U419" s="32" t="str"/>
      <x:c r="V419" s="11" t="str"/>
      <x:c r="W419" s="11" t="str">
        <x:v>https://www.newgeneralservicelist.com/toeic-service-list</x:v>
      </x:c>
      <x:c r="X419" s="11" t="str">
        <x:v>https://github.com/skywind3000/ECDICT</x:v>
      </x:c>
    </x:row>
    <x:row r="420">
      <x:c r="A420" s="30" t="n">
        <x:f>ROW()-1</x:f>
        <x:v>419</x:v>
      </x:c>
      <x:c r="B420" t="str">
        <x:v>resignation</x:v>
      </x:c>
      <x:c r="C420" t="str">
        <x:v>.rezig'neiʃәn</x:v>
      </x:c>
      <x:c r="D420" t="str"/>
      <x:c r="E420" s="11" t="inlineStr">
        <x:is>
          <x:t xml:space="preserve">n. 辞职；辞呈；顺从，听从</x:t>
        </x:is>
      </x:c>
      <x:c r="F420" s="11" t="str">
        <x:v>n. acceptance of despair; n. the act of giving up (a claim or office or possession etc.); n. a formal document giving notice of your intention to resign</x:v>
      </x:c>
      <x:c r="G420" s="30" t="str">
        <x:v>TSL</x:v>
      </x:c>
      <x:c r="H420" s="30"/>
      <x:c r="I420" s="30" t="n">
        <x:v>473</x:v>
      </x:c>
      <x:c r="J420" s="30" t="n">
        <x:v>2</x:v>
      </x:c>
      <x:c r="K420" s="30" t="n">
        <x:v>0</x:v>
      </x:c>
      <x:c r="L420" s="30" t="n">
        <x:v>0</x:v>
      </x:c>
      <x:c r="M420" s="30" t="n">
        <x:v>2</x:v>
      </x:c>
      <x:c r="N420" s="30" t="n">
        <x:v>0</x:v>
      </x:c>
      <x:c r="O420" s="11" t="str"/>
      <x:c r="P420" s="32" t="n">
        <x:v>0</x:v>
      </x:c>
      <x:c r="Q420" s="32" t="str"/>
      <x:c r="R420" s="32" t="str">
        <x:v>是</x:v>
      </x:c>
      <x:c r="S420" s="32" t="n">
        <x:f>IF(G420="TSL",42+18*(1251-I420)/1250,IF(H420&lt;=1000,8,IF(H420&lt;=2000,14,16)))+7*LN(1+J420)+5*LN(1+K420)+9*N420+MIN(12,4*P420)-IF(Q420="基础功能词",30,0)</x:f>
        <x:v>60.89348602067677</x:v>
      </x:c>
      <x:c r="T420" s="32" t="str">
        <x:f>IF(Q420="基础功能词","基础",IF(R420="是",IF(S420&gt;=57.09,"S","A"),"B"))</x:f>
        <x:v>S</x:v>
      </x:c>
      <x:c r="U420" s="32" t="str"/>
      <x:c r="V420" s="11" t="str"/>
      <x:c r="W420" s="11" t="str">
        <x:v>https://www.newgeneralservicelist.com/toeic-service-list</x:v>
      </x:c>
      <x:c r="X420" s="11" t="str">
        <x:v>https://github.com/skywind3000/ECDICT</x:v>
      </x:c>
    </x:row>
    <x:row r="421">
      <x:c r="A421" s="30" t="n">
        <x:f>ROW()-1</x:f>
        <x:v>420</x:v>
      </x:c>
      <x:c r="B421" t="str">
        <x:v>completion</x:v>
      </x:c>
      <x:c r="C421" t="str">
        <x:v>kәm'pli:ʃәn</x:v>
      </x:c>
      <x:c r="D421" t="str"/>
      <x:c r="E421" s="11" t="inlineStr">
        <x:is>
          <x:t xml:space="preserve">n. 完成；结束；完工</x:t>
        </x:is>
      </x:c>
      <x:c r="F421" s="11" t="str">
        <x:v>n. (American football) a successful forward pass in football; n. a concluding action</x:v>
      </x:c>
      <x:c r="G421" s="30" t="str">
        <x:v>TSL</x:v>
      </x:c>
      <x:c r="H421" s="30"/>
      <x:c r="I421" s="30" t="n">
        <x:v>277</x:v>
      </x:c>
      <x:c r="J421" s="30" t="n">
        <x:v>1</x:v>
      </x:c>
      <x:c r="K421" s="30" t="n">
        <x:v>0</x:v>
      </x:c>
      <x:c r="L421" s="30" t="n">
        <x:v>0</x:v>
      </x:c>
      <x:c r="M421" s="30" t="n">
        <x:v>1</x:v>
      </x:c>
      <x:c r="N421" s="30" t="n">
        <x:v>0</x:v>
      </x:c>
      <x:c r="O421" s="11" t="str"/>
      <x:c r="P421" s="32" t="n">
        <x:v>0</x:v>
      </x:c>
      <x:c r="Q421" s="32" t="str"/>
      <x:c r="R421" s="32" t="str">
        <x:v>是</x:v>
      </x:c>
      <x:c r="S421" s="32" t="n">
        <x:f>IF(G421="TSL",42+18*(1251-I421)/1250,IF(H421&lt;=1000,8,IF(H421&lt;=2000,14,16)))+7*LN(1+J421)+5*LN(1+K421)+9*N421+MIN(12,4*P421)-IF(Q421="基础功能词",30,0)</x:f>
        <x:v>60.87763026391961</x:v>
      </x:c>
      <x:c r="T421" s="32" t="str">
        <x:f>IF(Q421="基础功能词","基础",IF(R421="是",IF(S421&gt;=57.09,"S","A"),"B"))</x:f>
        <x:v>S</x:v>
      </x:c>
      <x:c r="U421" s="32" t="str"/>
      <x:c r="V421" s="11" t="str"/>
      <x:c r="W421" s="11" t="str">
        <x:v>https://www.newgeneralservicelist.com/toeic-service-list</x:v>
      </x:c>
      <x:c r="X421" s="11" t="str">
        <x:v>https://github.com/skywind3000/ECDICT</x:v>
      </x:c>
    </x:row>
    <x:row r="422">
      <x:c r="A422" s="30" t="n">
        <x:f>ROW()-1</x:f>
        <x:v>421</x:v>
      </x:c>
      <x:c r="B422" t="str">
        <x:v>collaboration</x:v>
      </x:c>
      <x:c r="C422" t="str">
        <x:v>kә.læbә'ræʃәn</x:v>
      </x:c>
      <x:c r="D422" t="str"/>
      <x:c r="E422" s="11" t="inlineStr">
        <x:is>
          <x:t xml:space="preserve">n. 合作，协作；勾结，通敌</x:t>
        </x:is>
      </x:c>
      <x:c r="F422" s="11" t="str">
        <x:v>n. act of working jointly; n. act of cooperating traitorously with an enemy that is occupying your country</x:v>
      </x:c>
      <x:c r="G422" s="30" t="str">
        <x:v>TSL</x:v>
      </x:c>
      <x:c r="H422" s="30"/>
      <x:c r="I422" s="30" t="n">
        <x:v>964</x:v>
      </x:c>
      <x:c r="J422" s="30" t="n">
        <x:v>4</x:v>
      </x:c>
      <x:c r="K422" s="30" t="n">
        <x:v>1</x:v>
      </x:c>
      <x:c r="L422" s="30" t="n">
        <x:v>0</x:v>
      </x:c>
      <x:c r="M422" s="30" t="n">
        <x:v>3</x:v>
      </x:c>
      <x:c r="N422" s="30" t="n">
        <x:v>0</x:v>
      </x:c>
      <x:c r="O422" s="11" t="str"/>
      <x:c r="P422" s="32" t="n">
        <x:v>0</x:v>
      </x:c>
      <x:c r="Q422" s="32" t="str"/>
      <x:c r="R422" s="32" t="str">
        <x:v>是</x:v>
      </x:c>
      <x:c r="S422" s="32" t="n">
        <x:f>IF(G422="TSL",42+18*(1251-I422)/1250,IF(H422&lt;=1000,8,IF(H422&lt;=2000,14,16)))+7*LN(1+J422)+5*LN(1+K422)+9*N422+MIN(12,4*P422)-IF(Q422="基础功能词",30,0)</x:f>
        <x:v>60.86460128983843</x:v>
      </x:c>
      <x:c r="T422" s="32" t="str">
        <x:f>IF(Q422="基础功能词","基础",IF(R422="是",IF(S422&gt;=57.09,"S","A"),"B"))</x:f>
        <x:v>S</x:v>
      </x:c>
      <x:c r="U422" s="32" t="str"/>
      <x:c r="V422" s="11" t="str"/>
      <x:c r="W422" s="11" t="str">
        <x:v>https://www.newgeneralservicelist.com/toeic-service-list</x:v>
      </x:c>
      <x:c r="X422" s="11" t="str">
        <x:v>https://github.com/skywind3000/ECDICT</x:v>
      </x:c>
    </x:row>
    <x:row r="423">
      <x:c r="A423" s="30" t="n">
        <x:f>ROW()-1</x:f>
        <x:v>422</x:v>
      </x:c>
      <x:c r="B423" t="str">
        <x:v>diploma</x:v>
      </x:c>
      <x:c r="C423" t="str">
        <x:v>di'plәumә</x:v>
      </x:c>
      <x:c r="D423" t="str"/>
      <x:c r="E423" s="11" t="inlineStr">
        <x:is>
          <x:t xml:space="preserve">n. 文凭；毕业证书</x:t>
        </x:is>
      </x:c>
      <x:c r="F423" s="11" t="str">
        <x:v>n. a document certifying the successful completion of a course of study</x:v>
      </x:c>
      <x:c r="G423" s="30" t="str">
        <x:v>TSL</x:v>
      </x:c>
      <x:c r="H423" s="30"/>
      <x:c r="I423" s="30" t="n">
        <x:v>814</x:v>
      </x:c>
      <x:c r="J423" s="30" t="n">
        <x:v>5</x:v>
      </x:c>
      <x:c r="K423" s="30" t="n">
        <x:v>0</x:v>
      </x:c>
      <x:c r="L423" s="30" t="n">
        <x:v>0</x:v>
      </x:c>
      <x:c r="M423" s="30" t="n">
        <x:v>5</x:v>
      </x:c>
      <x:c r="N423" s="30" t="n">
        <x:v>0</x:v>
      </x:c>
      <x:c r="O423" s="11" t="str"/>
      <x:c r="P423" s="32" t="n">
        <x:v>0</x:v>
      </x:c>
      <x:c r="Q423" s="32" t="str"/>
      <x:c r="R423" s="32" t="str">
        <x:v>是</x:v>
      </x:c>
      <x:c r="S423" s="32" t="n">
        <x:f>IF(G423="TSL",42+18*(1251-I423)/1250,IF(H423&lt;=1000,8,IF(H423&lt;=2000,14,16)))+7*LN(1+J423)+5*LN(1+K423)+9*N423+MIN(12,4*P423)-IF(Q423="基础功能词",30,0)</x:f>
        <x:v>60.83511628459638</x:v>
      </x:c>
      <x:c r="T423" s="32" t="str">
        <x:f>IF(Q423="基础功能词","基础",IF(R423="是",IF(S423&gt;=57.09,"S","A"),"B"))</x:f>
        <x:v>S</x:v>
      </x:c>
      <x:c r="U423" s="32" t="str"/>
      <x:c r="V423" s="11" t="str"/>
      <x:c r="W423" s="11" t="str">
        <x:v>https://www.newgeneralservicelist.com/toeic-service-list</x:v>
      </x:c>
      <x:c r="X423" s="11" t="str">
        <x:v>https://github.com/skywind3000/ECDICT</x:v>
      </x:c>
    </x:row>
    <x:row r="424">
      <x:c r="A424" s="30" t="n">
        <x:f>ROW()-1</x:f>
        <x:v>423</x:v>
      </x:c>
      <x:c r="B424" t="str">
        <x:v>baker</x:v>
      </x:c>
      <x:c r="C424" t="str">
        <x:v>'beikә</x:v>
      </x:c>
      <x:c r="D424" t="str"/>
      <x:c r="E424" s="11" t="inlineStr">
        <x:is>
          <x:t xml:space="preserve">n. 面包师</x:t>
        </x:is>
      </x:c>
      <x:c r="F424" s="11" t="str">
        <x:v>n. someone who bakes commercially; n. someone who bakes bread or cake</x:v>
      </x:c>
      <x:c r="G424" s="30" t="str">
        <x:v>TSL</x:v>
      </x:c>
      <x:c r="H424" s="30"/>
      <x:c r="I424" s="30" t="n">
        <x:v>960</x:v>
      </x:c>
      <x:c r="J424" s="30" t="n">
        <x:v>7</x:v>
      </x:c>
      <x:c r="K424" s="30" t="n">
        <x:v>0</x:v>
      </x:c>
      <x:c r="L424" s="30" t="n">
        <x:v>0</x:v>
      </x:c>
      <x:c r="M424" s="30" t="n">
        <x:v>7</x:v>
      </x:c>
      <x:c r="N424" s="30" t="n">
        <x:v>0</x:v>
      </x:c>
      <x:c r="O424" s="11" t="str"/>
      <x:c r="P424" s="32" t="n">
        <x:v>0</x:v>
      </x:c>
      <x:c r="Q424" s="32" t="str"/>
      <x:c r="R424" s="32" t="str">
        <x:v>是</x:v>
      </x:c>
      <x:c r="S424" s="32" t="n">
        <x:f>IF(G424="TSL",42+18*(1251-I424)/1250,IF(H424&lt;=1000,8,IF(H424&lt;=2000,14,16)))+7*LN(1+J424)+5*LN(1+K424)+9*N424+MIN(12,4*P424)-IF(Q424="基础功能词",30,0)</x:f>
        <x:v>60.746490791758845</x:v>
      </x:c>
      <x:c r="T424" s="32" t="str">
        <x:f>IF(Q424="基础功能词","基础",IF(R424="是",IF(S424&gt;=57.09,"S","A"),"B"))</x:f>
        <x:v>S</x:v>
      </x:c>
      <x:c r="U424" s="32" t="str"/>
      <x:c r="V424" s="11" t="str"/>
      <x:c r="W424" s="11" t="str">
        <x:v>https://www.newgeneralservicelist.com/toeic-service-list</x:v>
      </x:c>
      <x:c r="X424" s="11" t="str">
        <x:v>https://github.com/skywind3000/ECDICT</x:v>
      </x:c>
    </x:row>
    <x:row r="425">
      <x:c r="A425" s="30" t="n">
        <x:f>ROW()-1</x:f>
        <x:v>424</x:v>
      </x:c>
      <x:c r="B425" t="str">
        <x:v>advance</x:v>
      </x:c>
      <x:c r="C425" t="str">
        <x:v>әd'vɑ:ns</x:v>
      </x:c>
      <x:c r="D425" t="str"/>
      <x:c r="E425" s="11" t="inlineStr">
        <x:is>
          <x:t xml:space="preserve">n. 前进；进展；预付款；v. 前进；促进；提出；提前；预付；a. 预先的</x:t>
        </x:is>
      </x:c>
      <x:c r="F425" s="11" t="str">
        <x:v>n. an amount paid before it is earned; n. increase in price or value; v. move forward, also in the metaphorical sense; v. bring forward for consideration or acceptance</x:v>
      </x:c>
      <x:c r="G425" s="30" t="str">
        <x:v>NGSL</x:v>
      </x:c>
      <x:c r="H425" s="30" t="n">
        <x:v>844</x:v>
      </x:c>
      <x:c r="I425" s="30"/>
      <x:c r="J425" s="30" t="n">
        <x:v>19</x:v>
      </x:c>
      <x:c r="K425" s="30" t="n">
        <x:v>6</x:v>
      </x:c>
      <x:c r="L425" s="30" t="n">
        <x:v>1</x:v>
      </x:c>
      <x:c r="M425" s="30" t="n">
        <x:v>12</x:v>
      </x:c>
      <x:c r="N425" s="30" t="n">
        <x:v>2</x:v>
      </x:c>
      <x:c r="O425" s="11" t="str">
        <x:v>in advance</x:v>
      </x:c>
      <x:c r="P425" s="32" t="n">
        <x:v>1</x:v>
      </x:c>
      <x:c r="Q425" s="32" t="str"/>
      <x:c r="R425" s="32" t="str">
        <x:v>是</x:v>
      </x:c>
      <x:c r="S425" s="32" t="n">
        <x:f>IF(G425="TSL",42+18*(1251-I425)/1250,IF(H425&lt;=1000,8,IF(H425&lt;=2000,14,16)))+7*LN(1+J425)+5*LN(1+K425)+9*N425+MIN(12,4*P425)-IF(Q425="基础功能词",30,0)</x:f>
        <x:v>60.6996766601545</x:v>
      </x:c>
      <x:c r="T425" s="32" t="str">
        <x:f>IF(Q425="基础功能词","基础",IF(R425="是",IF(S425&gt;=57.09,"S","A"),"B"))</x:f>
        <x:v>S</x:v>
      </x:c>
      <x:c r="U425" s="32" t="str"/>
      <x:c r="V425" s="11" t="str"/>
      <x:c r="W425" s="11" t="str">
        <x:v>https://www.newgeneralservicelist.com/new-general-service-list</x:v>
      </x:c>
      <x:c r="X425" s="11" t="str">
        <x:v>https://github.com/skywind3000/ECDICT</x:v>
      </x:c>
    </x:row>
    <x:row r="426">
      <x:c r="A426" s="30" t="n">
        <x:f>ROW()-1</x:f>
        <x:v>425</x:v>
      </x:c>
      <x:c r="B426" t="str">
        <x:v>balcony</x:v>
      </x:c>
      <x:c r="C426" t="str">
        <x:v>'bælkәni</x:v>
      </x:c>
      <x:c r="D426" t="str"/>
      <x:c r="E426" s="11" t="str">
        <x:v>n. 阳台, 戏院楼厅</x:v>
      </x:c>
      <x:c r="F426" s="11" t="str">
        <x:v>n. an upper floor projecting from the rear over the main floor in an auditorium; n. a platform projecting from the wall of a building and surrounded by a balustrade or railing or parapet</x:v>
      </x:c>
      <x:c r="G426" s="30" t="str">
        <x:v>TSL</x:v>
      </x:c>
      <x:c r="H426" s="30"/>
      <x:c r="I426" s="30" t="n">
        <x:v>626</x:v>
      </x:c>
      <x:c r="J426" s="30" t="n">
        <x:v>3</x:v>
      </x:c>
      <x:c r="K426" s="30" t="n">
        <x:v>0</x:v>
      </x:c>
      <x:c r="L426" s="30" t="n">
        <x:v>0</x:v>
      </x:c>
      <x:c r="M426" s="30" t="n">
        <x:v>3</x:v>
      </x:c>
      <x:c r="N426" s="30" t="n">
        <x:v>0</x:v>
      </x:c>
      <x:c r="O426" s="11" t="str"/>
      <x:c r="P426" s="32" t="n">
        <x:v>0</x:v>
      </x:c>
      <x:c r="Q426" s="32" t="str"/>
      <x:c r="R426" s="32" t="str">
        <x:v>是</x:v>
      </x:c>
      <x:c r="S426" s="32" t="n">
        <x:f>IF(G426="TSL",42+18*(1251-I426)/1250,IF(H426&lt;=1000,8,IF(H426&lt;=2000,14,16)))+7*LN(1+J426)+5*LN(1+K426)+9*N426+MIN(12,4*P426)-IF(Q426="基础功能词",30,0)</x:f>
        <x:v>60.70406052783923</x:v>
      </x:c>
      <x:c r="T426" s="32" t="str">
        <x:f>IF(Q426="基础功能词","基础",IF(R426="是",IF(S426&gt;=57.09,"S","A"),"B"))</x:f>
        <x:v>S</x:v>
      </x:c>
      <x:c r="U426" s="32" t="str"/>
      <x:c r="V426" s="11" t="str"/>
      <x:c r="W426" s="11" t="str">
        <x:v>https://www.newgeneralservicelist.com/toeic-service-list</x:v>
      </x:c>
      <x:c r="X426" s="11" t="str">
        <x:v>https://github.com/skywind3000/ECDICT</x:v>
      </x:c>
    </x:row>
    <x:row r="427">
      <x:c r="A427" s="30" t="n">
        <x:f>ROW()-1</x:f>
        <x:v>426</x:v>
      </x:c>
      <x:c r="B427" t="str">
        <x:v>realtor</x:v>
      </x:c>
      <x:c r="C427" t="str">
        <x:v>'riәltә</x:v>
      </x:c>
      <x:c r="D427" t="str"/>
      <x:c r="E427" s="11" t="inlineStr">
        <x:is>
          <x:t xml:space="preserve">n. 房地产经纪人</x:t>
        </x:is>
      </x:c>
      <x:c r="F427" s="11" t="str">
        <x:v>n. a real estate agent who is a member of the National Association of Realtors</x:v>
      </x:c>
      <x:c r="G427" s="30" t="str">
        <x:v>TSL</x:v>
      </x:c>
      <x:c r="H427" s="30"/>
      <x:c r="I427" s="30" t="n">
        <x:v>487</x:v>
      </x:c>
      <x:c r="J427" s="30" t="n">
        <x:v>2</x:v>
      </x:c>
      <x:c r="K427" s="30" t="n">
        <x:v>0</x:v>
      </x:c>
      <x:c r="L427" s="30" t="n">
        <x:v>0</x:v>
      </x:c>
      <x:c r="M427" s="30" t="n">
        <x:v>2</x:v>
      </x:c>
      <x:c r="N427" s="30" t="n">
        <x:v>0</x:v>
      </x:c>
      <x:c r="O427" s="11" t="str"/>
      <x:c r="P427" s="32" t="n">
        <x:v>0</x:v>
      </x:c>
      <x:c r="Q427" s="32" t="str"/>
      <x:c r="R427" s="32" t="str">
        <x:v>是</x:v>
      </x:c>
      <x:c r="S427" s="32" t="n">
        <x:f>IF(G427="TSL",42+18*(1251-I427)/1250,IF(H427&lt;=1000,8,IF(H427&lt;=2000,14,16)))+7*LN(1+J427)+5*LN(1+K427)+9*N427+MIN(12,4*P427)-IF(Q427="基础功能词",30,0)</x:f>
        <x:v>60.69188602067676</x:v>
      </x:c>
      <x:c r="T427" s="32" t="str">
        <x:f>IF(Q427="基础功能词","基础",IF(R427="是",IF(S427&gt;=57.09,"S","A"),"B"))</x:f>
        <x:v>S</x:v>
      </x:c>
      <x:c r="U427" s="32" t="str"/>
      <x:c r="V427" s="11" t="str"/>
      <x:c r="W427" s="11" t="str">
        <x:v>https://www.newgeneralservicelist.com/toeic-service-list</x:v>
      </x:c>
      <x:c r="X427" s="11" t="str">
        <x:v>https://github.com/skywind3000/ECDICT</x:v>
      </x:c>
    </x:row>
    <x:row r="428">
      <x:c r="A428" s="30" t="n">
        <x:f>ROW()-1</x:f>
        <x:v>427</x:v>
      </x:c>
      <x:c r="B428" t="str">
        <x:v>reminder</x:v>
      </x:c>
      <x:c r="C428" t="str">
        <x:v>ri'maindә</x:v>
      </x:c>
      <x:c r="D428" t="str"/>
      <x:c r="E428" s="11" t="inlineStr">
        <x:is>
          <x:t xml:space="preserve">n. 提醒，提示物；催单（催缴/催办通知）</x:t>
        </x:is>
      </x:c>
      <x:c r="F428" s="11" t="str">
        <x:v>n. a message that helps you remember something; n. an experience that causes you to remember something</x:v>
      </x:c>
      <x:c r="G428" s="30" t="str">
        <x:v>TSL</x:v>
      </x:c>
      <x:c r="H428" s="30"/>
      <x:c r="I428" s="30" t="n">
        <x:v>737</x:v>
      </x:c>
      <x:c r="J428" s="30" t="n">
        <x:v>4</x:v>
      </x:c>
      <x:c r="K428" s="30" t="n">
        <x:v>0</x:v>
      </x:c>
      <x:c r="L428" s="30" t="n">
        <x:v>0</x:v>
      </x:c>
      <x:c r="M428" s="30" t="n">
        <x:v>4</x:v>
      </x:c>
      <x:c r="N428" s="30" t="n">
        <x:v>0</x:v>
      </x:c>
      <x:c r="O428" s="11" t="str"/>
      <x:c r="P428" s="32" t="n">
        <x:v>0</x:v>
      </x:c>
      <x:c r="Q428" s="32" t="str"/>
      <x:c r="R428" s="32" t="str">
        <x:v>是</x:v>
      </x:c>
      <x:c r="S428" s="32" t="n">
        <x:f>IF(G428="TSL",42+18*(1251-I428)/1250,IF(H428&lt;=1000,8,IF(H428&lt;=2000,14,16)))+7*LN(1+J428)+5*LN(1+K428)+9*N428+MIN(12,4*P428)-IF(Q428="基础功能词",30,0)</x:f>
        <x:v>60.6676653870387</x:v>
      </x:c>
      <x:c r="T428" s="32" t="str">
        <x:f>IF(Q428="基础功能词","基础",IF(R428="是",IF(S428&gt;=57.09,"S","A"),"B"))</x:f>
        <x:v>S</x:v>
      </x:c>
      <x:c r="U428" s="32" t="str"/>
      <x:c r="V428" s="11" t="str"/>
      <x:c r="W428" s="11" t="str">
        <x:v>https://www.newgeneralservicelist.com/toeic-service-list</x:v>
      </x:c>
      <x:c r="X428" s="11" t="str">
        <x:v>https://github.com/skywind3000/ECDICT</x:v>
      </x:c>
    </x:row>
    <x:row r="429">
      <x:c r="A429" s="30" t="n">
        <x:f>ROW()-1</x:f>
        <x:v>428</x:v>
      </x:c>
      <x:c r="B429" t="str">
        <x:v>proofread</x:v>
      </x:c>
      <x:c r="C429" t="str">
        <x:v>'pru:fri:d</x:v>
      </x:c>
      <x:c r="D429" t="str"/>
      <x:c r="E429" s="11" t="str">
        <x:v>vt. 校正, 校对</x:v>
      </x:c>
      <x:c r="F429" s="11" t="str">
        <x:v>v. read for errors</x:v>
      </x:c>
      <x:c r="G429" s="30" t="str">
        <x:v>TSL</x:v>
      </x:c>
      <x:c r="H429" s="30"/>
      <x:c r="I429" s="30" t="n">
        <x:v>532</x:v>
      </x:c>
      <x:c r="J429" s="30" t="n">
        <x:v>1</x:v>
      </x:c>
      <x:c r="K429" s="30" t="n">
        <x:v>1</x:v>
      </x:c>
      <x:c r="L429" s="30" t="n">
        <x:v>0</x:v>
      </x:c>
      <x:c r="M429" s="30" t="n">
        <x:v>0</x:v>
      </x:c>
      <x:c r="N429" s="30" t="n">
        <x:v>0</x:v>
      </x:c>
      <x:c r="O429" s="11" t="str"/>
      <x:c r="P429" s="32" t="n">
        <x:v>0</x:v>
      </x:c>
      <x:c r="Q429" s="32" t="str"/>
      <x:c r="R429" s="32" t="str">
        <x:v>是</x:v>
      </x:c>
      <x:c r="S429" s="32" t="n">
        <x:f>IF(G429="TSL",42+18*(1251-I429)/1250,IF(H429&lt;=1000,8,IF(H429&lt;=2000,14,16)))+7*LN(1+J429)+5*LN(1+K429)+9*N429+MIN(12,4*P429)-IF(Q429="基础功能词",30,0)</x:f>
        <x:v>60.671366166719345</x:v>
      </x:c>
      <x:c r="T429" s="32" t="str">
        <x:f>IF(Q429="基础功能词","基础",IF(R429="是",IF(S429&gt;=57.09,"S","A"),"B"))</x:f>
        <x:v>S</x:v>
      </x:c>
      <x:c r="U429" s="32" t="str"/>
      <x:c r="V429" s="11" t="str"/>
      <x:c r="W429" s="11" t="str">
        <x:v>https://www.newgeneralservicelist.com/toeic-service-list</x:v>
      </x:c>
      <x:c r="X429" s="11" t="str">
        <x:v>https://github.com/skywind3000/ECDICT</x:v>
      </x:c>
    </x:row>
    <x:row r="430">
      <x:c r="A430" s="30" t="n">
        <x:f>ROW()-1</x:f>
        <x:v>429</x:v>
      </x:c>
      <x:c r="B430" t="str">
        <x:v>elegant</x:v>
      </x:c>
      <x:c r="C430" t="str">
        <x:v>'eligәnt</x:v>
      </x:c>
      <x:c r="D430" t="str"/>
      <x:c r="E430" s="11" t="str">
        <x:v>a. 优雅的, 端庄的, 高雅的</x:v>
      </x:c>
      <x:c r="F430" s="11" t="str">
        <x:v>a. refined and tasteful in appearance or behavior or style; s. suggesting taste, ease, and wealth; s. displaying effortless beauty and simplicity in movement or execution</x:v>
      </x:c>
      <x:c r="G430" s="30" t="str">
        <x:v>TSL</x:v>
      </x:c>
      <x:c r="H430" s="30"/>
      <x:c r="I430" s="30" t="n">
        <x:v>633</x:v>
      </x:c>
      <x:c r="J430" s="30" t="n">
        <x:v>3</x:v>
      </x:c>
      <x:c r="K430" s="30" t="n">
        <x:v>0</x:v>
      </x:c>
      <x:c r="L430" s="30" t="n">
        <x:v>0</x:v>
      </x:c>
      <x:c r="M430" s="30" t="n">
        <x:v>3</x:v>
      </x:c>
      <x:c r="N430" s="30" t="n">
        <x:v>0</x:v>
      </x:c>
      <x:c r="O430" s="11" t="str"/>
      <x:c r="P430" s="32" t="n">
        <x:v>0</x:v>
      </x:c>
      <x:c r="Q430" s="32" t="str"/>
      <x:c r="R430" s="32" t="str">
        <x:v>是</x:v>
      </x:c>
      <x:c r="S430" s="32" t="n">
        <x:f>IF(G430="TSL",42+18*(1251-I430)/1250,IF(H430&lt;=1000,8,IF(H430&lt;=2000,14,16)))+7*LN(1+J430)+5*LN(1+K430)+9*N430+MIN(12,4*P430)-IF(Q430="基础功能词",30,0)</x:f>
        <x:v>60.60326052783923</x:v>
      </x:c>
      <x:c r="T430" s="32" t="str">
        <x:f>IF(Q430="基础功能词","基础",IF(R430="是",IF(S430&gt;=57.09,"S","A"),"B"))</x:f>
        <x:v>S</x:v>
      </x:c>
      <x:c r="U430" s="32" t="str"/>
      <x:c r="V430" s="11" t="str"/>
      <x:c r="W430" s="11" t="str">
        <x:v>https://www.newgeneralservicelist.com/toeic-service-list</x:v>
      </x:c>
      <x:c r="X430" s="11" t="str">
        <x:v>https://github.com/skywind3000/ECDICT</x:v>
      </x:c>
    </x:row>
    <x:row r="431">
      <x:c r="A431" s="30" t="n">
        <x:f>ROW()-1</x:f>
        <x:v>430</x:v>
      </x:c>
      <x:c r="B431" t="str">
        <x:v>basketball</x:v>
      </x:c>
      <x:c r="C431" t="str">
        <x:v>'bɑ:skitbɒ:l</x:v>
      </x:c>
      <x:c r="D431" t="str"/>
      <x:c r="E431" s="11" t="str">
        <x:v>n. 篮球</x:v>
      </x:c>
      <x:c r="F431" s="11" t="str">
        <x:v>n. a game played on a court by two opposing teams of 5 players; points are scored by throwing the ball through an elevated horizontal hoop; n. an inflated ball used in playing basketball</x:v>
      </x:c>
      <x:c r="G431" s="30" t="str">
        <x:v>TSL</x:v>
      </x:c>
      <x:c r="H431" s="30"/>
      <x:c r="I431" s="30" t="n">
        <x:v>298</x:v>
      </x:c>
      <x:c r="J431" s="30" t="n">
        <x:v>1</x:v>
      </x:c>
      <x:c r="K431" s="30" t="n">
        <x:v>0</x:v>
      </x:c>
      <x:c r="L431" s="30" t="n">
        <x:v>0</x:v>
      </x:c>
      <x:c r="M431" s="30" t="n">
        <x:v>1</x:v>
      </x:c>
      <x:c r="N431" s="30" t="n">
        <x:v>0</x:v>
      </x:c>
      <x:c r="O431" s="11" t="str"/>
      <x:c r="P431" s="32" t="n">
        <x:v>0</x:v>
      </x:c>
      <x:c r="Q431" s="32" t="str"/>
      <x:c r="R431" s="32" t="str">
        <x:v>是</x:v>
      </x:c>
      <x:c r="S431" s="32" t="n">
        <x:f>IF(G431="TSL",42+18*(1251-I431)/1250,IF(H431&lt;=1000,8,IF(H431&lt;=2000,14,16)))+7*LN(1+J431)+5*LN(1+K431)+9*N431+MIN(12,4*P431)-IF(Q431="基础功能词",30,0)</x:f>
        <x:v>60.575230263919615</x:v>
      </x:c>
      <x:c r="T431" s="32" t="str">
        <x:f>IF(Q431="基础功能词","基础",IF(R431="是",IF(S431&gt;=57.09,"S","A"),"B"))</x:f>
        <x:v>S</x:v>
      </x:c>
      <x:c r="U431" s="32" t="str"/>
      <x:c r="V431" s="11" t="str"/>
      <x:c r="W431" s="11" t="str">
        <x:v>https://www.newgeneralservicelist.com/toeic-service-list</x:v>
      </x:c>
      <x:c r="X431" s="11" t="str">
        <x:v>https://github.com/skywind3000/ECDICT</x:v>
      </x:c>
    </x:row>
    <x:row r="432">
      <x:c r="A432" s="30" t="n">
        <x:f>ROW()-1</x:f>
        <x:v>431</x:v>
      </x:c>
      <x:c r="B432" t="str">
        <x:v>delete</x:v>
      </x:c>
      <x:c r="C432" t="str">
        <x:v>di'li:t</x:v>
      </x:c>
      <x:c r="D432" t="str"/>
      <x:c r="E432" s="11" t="inlineStr">
        <x:is>
          <x:t xml:space="preserve">vt. 删除</x:t>
        </x:is>
      </x:c>
      <x:c r="F432" s="11" t="str">
        <x:v>v. remove or make invisible</x:v>
      </x:c>
      <x:c r="G432" s="30" t="str">
        <x:v>TSL</x:v>
      </x:c>
      <x:c r="H432" s="30"/>
      <x:c r="I432" s="30" t="n">
        <x:v>299</x:v>
      </x:c>
      <x:c r="J432" s="30" t="n">
        <x:v>1</x:v>
      </x:c>
      <x:c r="K432" s="30" t="n">
        <x:v>0</x:v>
      </x:c>
      <x:c r="L432" s="30" t="n">
        <x:v>0</x:v>
      </x:c>
      <x:c r="M432" s="30" t="n">
        <x:v>1</x:v>
      </x:c>
      <x:c r="N432" s="30" t="n">
        <x:v>0</x:v>
      </x:c>
      <x:c r="O432" s="11" t="str"/>
      <x:c r="P432" s="32" t="n">
        <x:v>0</x:v>
      </x:c>
      <x:c r="Q432" s="32" t="str"/>
      <x:c r="R432" s="32" t="str">
        <x:v>是</x:v>
      </x:c>
      <x:c r="S432" s="32" t="n">
        <x:f>IF(G432="TSL",42+18*(1251-I432)/1250,IF(H432&lt;=1000,8,IF(H432&lt;=2000,14,16)))+7*LN(1+J432)+5*LN(1+K432)+9*N432+MIN(12,4*P432)-IF(Q432="基础功能词",30,0)</x:f>
        <x:v>60.56083026391961</x:v>
      </x:c>
      <x:c r="T432" s="32" t="str">
        <x:f>IF(Q432="基础功能词","基础",IF(R432="是",IF(S432&gt;=57.09,"S","A"),"B"))</x:f>
        <x:v>S</x:v>
      </x:c>
      <x:c r="U432" s="32" t="str"/>
      <x:c r="V432" s="11" t="str"/>
      <x:c r="W432" s="11" t="str">
        <x:v>https://www.newgeneralservicelist.com/toeic-service-list</x:v>
      </x:c>
      <x:c r="X432" s="11" t="str">
        <x:v>https://github.com/skywind3000/ECDICT</x:v>
      </x:c>
    </x:row>
    <x:row r="433">
      <x:c r="A433" s="30" t="n">
        <x:f>ROW()-1</x:f>
        <x:v>432</x:v>
      </x:c>
      <x:c r="B433" t="str">
        <x:v>textbook</x:v>
      </x:c>
      <x:c r="C433" t="str">
        <x:v>'tekstbuk</x:v>
      </x:c>
      <x:c r="D433" t="str"/>
      <x:c r="E433" s="11" t="str">
        <x:v>n. 教科书</x:v>
      </x:c>
      <x:c r="F433" s="11" t="str">
        <x:v>n. a book prepared for use in schools or colleges</x:v>
      </x:c>
      <x:c r="G433" s="30" t="str">
        <x:v>TSL</x:v>
      </x:c>
      <x:c r="H433" s="30"/>
      <x:c r="I433" s="30" t="n">
        <x:v>302</x:v>
      </x:c>
      <x:c r="J433" s="30" t="n">
        <x:v>1</x:v>
      </x:c>
      <x:c r="K433" s="30" t="n">
        <x:v>0</x:v>
      </x:c>
      <x:c r="L433" s="30" t="n">
        <x:v>1</x:v>
      </x:c>
      <x:c r="M433" s="30" t="n">
        <x:v>0</x:v>
      </x:c>
      <x:c r="N433" s="30" t="n">
        <x:v>0</x:v>
      </x:c>
      <x:c r="O433" s="11" t="str"/>
      <x:c r="P433" s="32" t="n">
        <x:v>0</x:v>
      </x:c>
      <x:c r="Q433" s="32" t="str"/>
      <x:c r="R433" s="32" t="str">
        <x:v>是</x:v>
      </x:c>
      <x:c r="S433" s="32" t="n">
        <x:f>IF(G433="TSL",42+18*(1251-I433)/1250,IF(H433&lt;=1000,8,IF(H433&lt;=2000,14,16)))+7*LN(1+J433)+5*LN(1+K433)+9*N433+MIN(12,4*P433)-IF(Q433="基础功能词",30,0)</x:f>
        <x:v>60.517630263919614</x:v>
      </x:c>
      <x:c r="T433" s="32" t="str">
        <x:f>IF(Q433="基础功能词","基础",IF(R433="是",IF(S433&gt;=57.09,"S","A"),"B"))</x:f>
        <x:v>S</x:v>
      </x:c>
      <x:c r="U433" s="32" t="str"/>
      <x:c r="V433" s="11" t="str"/>
      <x:c r="W433" s="11" t="str">
        <x:v>https://www.newgeneralservicelist.com/toeic-service-list</x:v>
      </x:c>
      <x:c r="X433" s="11" t="str">
        <x:v>https://github.com/skywind3000/ECDICT</x:v>
      </x:c>
    </x:row>
    <x:row r="434">
      <x:c r="A434" s="30" t="n">
        <x:f>ROW()-1</x:f>
        <x:v>433</x:v>
      </x:c>
      <x:c r="B434" t="str">
        <x:v>lawn</x:v>
      </x:c>
      <x:c r="C434" t="str">
        <x:v>lɒ:n</x:v>
      </x:c>
      <x:c r="D434" t="str"/>
      <x:c r="E434" s="11" t="inlineStr">
        <x:is>
          <x:t xml:space="preserve">n. 草地，草坪</x:t>
        </x:is>
      </x:c>
      <x:c r="F434" s="11" t="str">
        <x:v>n. a field of cultivated and mowed grass</x:v>
      </x:c>
      <x:c r="G434" s="30" t="str">
        <x:v>TSL</x:v>
      </x:c>
      <x:c r="H434" s="30"/>
      <x:c r="I434" s="30" t="n">
        <x:v>501</x:v>
      </x:c>
      <x:c r="J434" s="30" t="n">
        <x:v>2</x:v>
      </x:c>
      <x:c r="K434" s="30" t="n">
        <x:v>0</x:v>
      </x:c>
      <x:c r="L434" s="30" t="n">
        <x:v>0</x:v>
      </x:c>
      <x:c r="M434" s="30" t="n">
        <x:v>2</x:v>
      </x:c>
      <x:c r="N434" s="30" t="n">
        <x:v>0</x:v>
      </x:c>
      <x:c r="O434" s="11" t="str"/>
      <x:c r="P434" s="32" t="n">
        <x:v>0</x:v>
      </x:c>
      <x:c r="Q434" s="32" t="str"/>
      <x:c r="R434" s="32" t="str">
        <x:v>是</x:v>
      </x:c>
      <x:c r="S434" s="32" t="n">
        <x:f>IF(G434="TSL",42+18*(1251-I434)/1250,IF(H434&lt;=1000,8,IF(H434&lt;=2000,14,16)))+7*LN(1+J434)+5*LN(1+K434)+9*N434+MIN(12,4*P434)-IF(Q434="基础功能词",30,0)</x:f>
        <x:v>60.49028602067676</x:v>
      </x:c>
      <x:c r="T434" s="32" t="str">
        <x:f>IF(Q434="基础功能词","基础",IF(R434="是",IF(S434&gt;=57.09,"S","A"),"B"))</x:f>
        <x:v>S</x:v>
      </x:c>
      <x:c r="U434" s="32" t="str"/>
      <x:c r="V434" s="11" t="str"/>
      <x:c r="W434" s="11" t="str">
        <x:v>https://www.newgeneralservicelist.com/toeic-service-list</x:v>
      </x:c>
      <x:c r="X434" s="11" t="str">
        <x:v>https://github.com/skywind3000/ECDICT</x:v>
      </x:c>
    </x:row>
    <x:row r="435">
      <x:c r="A435" s="30" t="n">
        <x:f>ROW()-1</x:f>
        <x:v>434</x:v>
      </x:c>
      <x:c r="B435" t="str">
        <x:v>question</x:v>
      </x:c>
      <x:c r="C435" t="str">
        <x:v>'kwestʃәn</x:v>
      </x:c>
      <x:c r="D435" t="str"/>
      <x:c r="E435" s="11" t="inlineStr">
        <x:is>
          <x:t xml:space="preserve">n. 问题, 疑问, 询问；v. 询问；怀疑, 质疑</x:t>
        </x:is>
      </x:c>
      <x:c r="F435" s="11" t="str">
        <x:v>n. an instance of questioning; n. the subject matter at issue; n. a sentence of inquiry that asks for a reply; n. an informal reference to a marriage proposal</x:v>
      </x:c>
      <x:c r="G435" s="30" t="str">
        <x:v>NGSL</x:v>
      </x:c>
      <x:c r="H435" s="30" t="n">
        <x:v>181</x:v>
      </x:c>
      <x:c r="I435" s="30"/>
      <x:c r="J435" s="30" t="n">
        <x:v>247</x:v>
      </x:c>
      <x:c r="K435" s="30" t="n">
        <x:v>15</x:v>
      </x:c>
      <x:c r="L435" s="30" t="n">
        <x:v>41</x:v>
      </x:c>
      <x:c r="M435" s="30" t="n">
        <x:v>191</x:v>
      </x:c>
      <x:c r="N435" s="30" t="n">
        <x:v>0</x:v>
      </x:c>
      <x:c r="O435" s="11" t="str"/>
      <x:c r="P435" s="32" t="n">
        <x:v>0</x:v>
      </x:c>
      <x:c r="Q435" s="32" t="str"/>
      <x:c r="R435" s="32" t="str">
        <x:v>是</x:v>
      </x:c>
      <x:c r="S435" s="32" t="n">
        <x:f>IF(G435="TSL",42+18*(1251-I435)/1250,IF(H435&lt;=1000,8,IF(H435&lt;=2000,14,16)))+7*LN(1+J435)+5*LN(1+K435)+9*N435+MIN(12,4*P435)-IF(Q435="基础功能词",30,0)</x:f>
        <x:v>60.456944834353784</x:v>
      </x:c>
      <x:c r="T435" s="32" t="str">
        <x:f>IF(Q435="基础功能词","基础",IF(R435="是",IF(S435&gt;=57.09,"S","A"),"B"))</x:f>
        <x:v>S</x:v>
      </x:c>
      <x:c r="U435" s="32" t="str"/>
      <x:c r="V435" s="11" t="str"/>
      <x:c r="W435" s="11" t="str">
        <x:v>https://www.newgeneralservicelist.com/new-general-service-list</x:v>
      </x:c>
      <x:c r="X435" s="11" t="str">
        <x:v>https://github.com/skywind3000/ECDICT</x:v>
      </x:c>
    </x:row>
    <x:row r="436">
      <x:c r="A436" s="30" t="n">
        <x:f>ROW()-1</x:f>
        <x:v>435</x:v>
      </x:c>
      <x:c r="B436" t="str">
        <x:v>intern</x:v>
      </x:c>
      <x:c r="C436" t="str">
        <x:v>in'tә:n</x:v>
      </x:c>
      <x:c r="D436" t="str"/>
      <x:c r="E436" s="11" t="inlineStr">
        <x:is>
          <x:t xml:space="preserve">n. 实习生；vi. 做实习生（实习医师）</x:t>
        </x:is>
      </x:c>
      <x:c r="F436" s="11" t="str">
        <x:v>n. an advanced student or graduate in medicine gaining supervised practical experience (`houseman' is a British term); v. deprive of freedom; v. work as an intern</x:v>
      </x:c>
      <x:c r="G436" s="30" t="str">
        <x:v>TSL</x:v>
      </x:c>
      <x:c r="H436" s="30"/>
      <x:c r="I436" s="30" t="n">
        <x:v>307</x:v>
      </x:c>
      <x:c r="J436" s="30" t="n">
        <x:v>1</x:v>
      </x:c>
      <x:c r="K436" s="30" t="n">
        <x:v>0</x:v>
      </x:c>
      <x:c r="L436" s="30" t="n">
        <x:v>0</x:v>
      </x:c>
      <x:c r="M436" s="30" t="n">
        <x:v>1</x:v>
      </x:c>
      <x:c r="N436" s="30" t="n">
        <x:v>0</x:v>
      </x:c>
      <x:c r="O436" s="11" t="str"/>
      <x:c r="P436" s="32" t="n">
        <x:v>0</x:v>
      </x:c>
      <x:c r="Q436" s="32" t="str"/>
      <x:c r="R436" s="32" t="str">
        <x:v>是</x:v>
      </x:c>
      <x:c r="S436" s="32" t="n">
        <x:f>IF(G436="TSL",42+18*(1251-I436)/1250,IF(H436&lt;=1000,8,IF(H436&lt;=2000,14,16)))+7*LN(1+J436)+5*LN(1+K436)+9*N436+MIN(12,4*P436)-IF(Q436="基础功能词",30,0)</x:f>
        <x:v>60.44563026391962</x:v>
      </x:c>
      <x:c r="T436" s="32" t="str">
        <x:f>IF(Q436="基础功能词","基础",IF(R436="是",IF(S436&gt;=57.09,"S","A"),"B"))</x:f>
        <x:v>S</x:v>
      </x:c>
      <x:c r="U436" s="32" t="str"/>
      <x:c r="V436" s="11" t="str"/>
      <x:c r="W436" s="11" t="str">
        <x:v>https://www.newgeneralservicelist.com/toeic-service-list</x:v>
      </x:c>
      <x:c r="X436" s="11" t="str">
        <x:v>https://github.com/skywind3000/ECDICT</x:v>
      </x:c>
    </x:row>
    <x:row r="437">
      <x:c r="A437" s="30" t="n">
        <x:f>ROW()-1</x:f>
        <x:v>436</x:v>
      </x:c>
      <x:c r="B437" t="str">
        <x:v>offer</x:v>
      </x:c>
      <x:c r="C437" t="str">
        <x:v>'ɒfә</x:v>
      </x:c>
      <x:c r="D437" t="str"/>
      <x:c r="E437" s="11" t="inlineStr">
        <x:is>
          <x:t xml:space="preserve">n. 提供, 提议, 报价；vt. 提供, 出价, 提议</x:t>
        </x:is>
      </x:c>
      <x:c r="F437" s="11" t="str">
        <x:v>n. the verbal act of offering; n. something offered (as a proposal or bid); v. make available or accessible, provide or furnish; v. present for acceptance or rejection</x:v>
      </x:c>
      <x:c r="G437" s="30" t="str">
        <x:v>NGSL</x:v>
      </x:c>
      <x:c r="H437" s="30" t="n">
        <x:v>237</x:v>
      </x:c>
      <x:c r="I437" s="30"/>
      <x:c r="J437" s="30" t="n">
        <x:v>83</x:v>
      </x:c>
      <x:c r="K437" s="30" t="n">
        <x:v>11</x:v>
      </x:c>
      <x:c r="L437" s="30" t="n">
        <x:v>6</x:v>
      </x:c>
      <x:c r="M437" s="30" t="n">
        <x:v>66</x:v>
      </x:c>
      <x:c r="N437" s="30" t="n">
        <x:v>1</x:v>
      </x:c>
      <x:c r="O437" s="11" t="str"/>
      <x:c r="P437" s="32" t="n">
        <x:v>0</x:v>
      </x:c>
      <x:c r="Q437" s="32" t="str"/>
      <x:c r="R437" s="32" t="str">
        <x:v>是</x:v>
      </x:c>
      <x:c r="S437" s="32" t="n">
        <x:f>IF(G437="TSL",42+18*(1251-I437)/1250,IF(H437&lt;=1000,8,IF(H437&lt;=2000,14,16)))+7*LN(1+J437)+5*LN(1+K437)+9*N437+MIN(12,4*P437)-IF(Q437="基础功能词",30,0)</x:f>
        <x:v>60.4402508408432</x:v>
      </x:c>
      <x:c r="T437" s="32" t="str">
        <x:f>IF(Q437="基础功能词","基础",IF(R437="是",IF(S437&gt;=57.09,"S","A"),"B"))</x:f>
        <x:v>S</x:v>
      </x:c>
      <x:c r="U437" s="32" t="str"/>
      <x:c r="V437" s="11" t="str"/>
      <x:c r="W437" s="11" t="str">
        <x:v>https://www.newgeneralservicelist.com/new-general-service-list</x:v>
      </x:c>
      <x:c r="X437" s="11" t="str">
        <x:v>https://github.com/skywind3000/ECDICT</x:v>
      </x:c>
    </x:row>
    <x:row r="438">
      <x:c r="A438" s="30" t="n">
        <x:f>ROW()-1</x:f>
        <x:v>437</x:v>
      </x:c>
      <x:c r="B438" t="str">
        <x:v>semester</x:v>
      </x:c>
      <x:c r="C438" t="str">
        <x:v>si'mestә</x:v>
      </x:c>
      <x:c r="D438" t="str"/>
      <x:c r="E438" s="11" t="str">
        <x:v>n. 学期</x:v>
      </x:c>
      <x:c r="F438" s="11" t="str">
        <x:v>n. one of two divisions of an academic year; n. half a year; a period of 6 months</x:v>
      </x:c>
      <x:c r="G438" s="30" t="str">
        <x:v>TSL</x:v>
      </x:c>
      <x:c r="H438" s="30"/>
      <x:c r="I438" s="30" t="n">
        <x:v>308</x:v>
      </x:c>
      <x:c r="J438" s="30" t="n">
        <x:v>1</x:v>
      </x:c>
      <x:c r="K438" s="30" t="n">
        <x:v>0</x:v>
      </x:c>
      <x:c r="L438" s="30" t="n">
        <x:v>0</x:v>
      </x:c>
      <x:c r="M438" s="30" t="n">
        <x:v>1</x:v>
      </x:c>
      <x:c r="N438" s="30" t="n">
        <x:v>0</x:v>
      </x:c>
      <x:c r="O438" s="11" t="str"/>
      <x:c r="P438" s="32" t="n">
        <x:v>0</x:v>
      </x:c>
      <x:c r="Q438" s="32" t="str"/>
      <x:c r="R438" s="32" t="str">
        <x:v>是</x:v>
      </x:c>
      <x:c r="S438" s="32" t="n">
        <x:f>IF(G438="TSL",42+18*(1251-I438)/1250,IF(H438&lt;=1000,8,IF(H438&lt;=2000,14,16)))+7*LN(1+J438)+5*LN(1+K438)+9*N438+MIN(12,4*P438)-IF(Q438="基础功能词",30,0)</x:f>
        <x:v>60.431230263919616</x:v>
      </x:c>
      <x:c r="T438" s="32" t="str">
        <x:f>IF(Q438="基础功能词","基础",IF(R438="是",IF(S438&gt;=57.09,"S","A"),"B"))</x:f>
        <x:v>S</x:v>
      </x:c>
      <x:c r="U438" s="32" t="str"/>
      <x:c r="V438" s="11" t="str"/>
      <x:c r="W438" s="11" t="str">
        <x:v>https://www.newgeneralservicelist.com/toeic-service-list</x:v>
      </x:c>
      <x:c r="X438" s="11" t="str">
        <x:v>https://github.com/skywind3000/ECDICT</x:v>
      </x:c>
    </x:row>
    <x:row r="439">
      <x:c r="A439" s="30" t="n">
        <x:f>ROW()-1</x:f>
        <x:v>438</x:v>
      </x:c>
      <x:c r="B439" t="str">
        <x:v>bulk</x:v>
      </x:c>
      <x:c r="C439" t="str">
        <x:v>bʌlk</x:v>
      </x:c>
      <x:c r="D439" t="str"/>
      <x:c r="E439" s="11" t="inlineStr">
        <x:is>
          <x:t xml:space="preserve">n. 大部分，大多数；体积，大块；大批量，散装</x:t>
        </x:is>
      </x:c>
      <x:c r="F439" s="11" t="str">
        <x:v>n. the property of something that is great in magnitude; n. the property possessed by a large mass; v. stick out or up</x:v>
      </x:c>
      <x:c r="G439" s="30" t="str">
        <x:v>TSL</x:v>
      </x:c>
      <x:c r="H439" s="30"/>
      <x:c r="I439" s="30" t="n">
        <x:v>1032</x:v>
      </x:c>
      <x:c r="J439" s="30" t="n">
        <x:v>4</x:v>
      </x:c>
      <x:c r="K439" s="30" t="n">
        <x:v>0</x:v>
      </x:c>
      <x:c r="L439" s="30" t="n">
        <x:v>0</x:v>
      </x:c>
      <x:c r="M439" s="30" t="n">
        <x:v>4</x:v>
      </x:c>
      <x:c r="N439" s="30" t="n">
        <x:v>0</x:v>
      </x:c>
      <x:c r="O439" s="11" t="str">
        <x:v>in bulk</x:v>
      </x:c>
      <x:c r="P439" s="32" t="n">
        <x:v>1</x:v>
      </x:c>
      <x:c r="Q439" s="32" t="str"/>
      <x:c r="R439" s="32" t="str">
        <x:v>是</x:v>
      </x:c>
      <x:c r="S439" s="32" t="n">
        <x:f>IF(G439="TSL",42+18*(1251-I439)/1250,IF(H439&lt;=1000,8,IF(H439&lt;=2000,14,16)))+7*LN(1+J439)+5*LN(1+K439)+9*N439+MIN(12,4*P439)-IF(Q439="基础功能词",30,0)</x:f>
        <x:v>60.4196653870387</x:v>
      </x:c>
      <x:c r="T439" s="32" t="str">
        <x:f>IF(Q439="基础功能词","基础",IF(R439="是",IF(S439&gt;=57.09,"S","A"),"B"))</x:f>
        <x:v>S</x:v>
      </x:c>
      <x:c r="U439" s="32" t="str"/>
      <x:c r="V439" s="11" t="str"/>
      <x:c r="W439" s="11" t="str">
        <x:v>https://www.newgeneralservicelist.com/toeic-service-list</x:v>
      </x:c>
      <x:c r="X439" s="11" t="str">
        <x:v>https://github.com/skywind3000/ECDICT</x:v>
      </x:c>
    </x:row>
    <x:row r="440">
      <x:c r="A440" s="30" t="n">
        <x:f>ROW()-1</x:f>
        <x:v>439</x:v>
      </x:c>
      <x:c r="B440" t="str">
        <x:v>benefit</x:v>
      </x:c>
      <x:c r="C440" t="str">
        <x:v>'benifit</x:v>
      </x:c>
      <x:c r="D440" t="str"/>
      <x:c r="E440" s="11" t="inlineStr">
        <x:is>
          <x:t xml:space="preserve">n. 好处；利益；福利；vt. 有益于；vi. 受益</x:t>
        </x:is>
      </x:c>
      <x:c r="F440" s="11" t="str">
        <x:v>n. financial assistance in time of need; n. something that aids or promotes well-being; n. a performance to raise money for a charitable cause; v. be beneficial for</x:v>
      </x:c>
      <x:c r="G440" s="30" t="str">
        <x:v>NGSL</x:v>
      </x:c>
      <x:c r="H440" s="30" t="n">
        <x:v>543</x:v>
      </x:c>
      <x:c r="I440" s="30"/>
      <x:c r="J440" s="30" t="n">
        <x:v>33</x:v>
      </x:c>
      <x:c r="K440" s="30" t="n">
        <x:v>6</x:v>
      </x:c>
      <x:c r="L440" s="30" t="n">
        <x:v>2</x:v>
      </x:c>
      <x:c r="M440" s="30" t="n">
        <x:v>25</x:v>
      </x:c>
      <x:c r="N440" s="30" t="n">
        <x:v>2</x:v>
      </x:c>
      <x:c r="O440" s="11" t="str"/>
      <x:c r="P440" s="32" t="n">
        <x:v>0</x:v>
      </x:c>
      <x:c r="Q440" s="32" t="str"/>
      <x:c r="R440" s="32" t="str">
        <x:v>是</x:v>
      </x:c>
      <x:c r="S440" s="32" t="n">
        <x:f>IF(G440="TSL",42+18*(1251-I440)/1250,IF(H440&lt;=1000,8,IF(H440&lt;=2000,14,16)))+7*LN(1+J440)+5*LN(1+K440)+9*N440+MIN(12,4*P440)-IF(Q440="基础功能词",30,0)</x:f>
        <x:v>60.4140744175897</x:v>
      </x:c>
      <x:c r="T440" s="32" t="str">
        <x:f>IF(Q440="基础功能词","基础",IF(R440="是",IF(S440&gt;=57.09,"S","A"),"B"))</x:f>
        <x:v>S</x:v>
      </x:c>
      <x:c r="U440" s="32" t="str"/>
      <x:c r="V440" s="11" t="str"/>
      <x:c r="W440" s="11" t="str">
        <x:v>https://www.newgeneralservicelist.com/new-general-service-list</x:v>
      </x:c>
      <x:c r="X440" s="11" t="str">
        <x:v>https://github.com/skywind3000/ECDICT</x:v>
      </x:c>
    </x:row>
    <x:row r="441">
      <x:c r="A441" s="30" t="n">
        <x:f>ROW()-1</x:f>
        <x:v>440</x:v>
      </x:c>
      <x:c r="B441" t="str">
        <x:v>adhere</x:v>
      </x:c>
      <x:c r="C441" t="str">
        <x:v>әd'hiә</x:v>
      </x:c>
      <x:c r="D441" t="str"/>
      <x:c r="E441" s="11" t="inlineStr">
        <x:is>
          <x:t xml:space="preserve">vi. 遵守，遵循；坚持；粘附，依附</x:t>
        </x:is>
      </x:c>
      <x:c r="F441" s="11" t="str">
        <x:v>v. be compatible or in accordance with; v. follow through or carry out a plan without deviation; v. be a devoted follower or supporter; v. stick to firmly</x:v>
      </x:c>
      <x:c r="G441" s="30" t="str">
        <x:v>TSL</x:v>
      </x:c>
      <x:c r="H441" s="30"/>
      <x:c r="I441" s="30" t="n">
        <x:v>591</x:v>
      </x:c>
      <x:c r="J441" s="30" t="n">
        <x:v>1</x:v>
      </x:c>
      <x:c r="K441" s="30" t="n">
        <x:v>0</x:v>
      </x:c>
      <x:c r="L441" s="30" t="n">
        <x:v>0</x:v>
      </x:c>
      <x:c r="M441" s="30" t="n">
        <x:v>1</x:v>
      </x:c>
      <x:c r="N441" s="30" t="n">
        <x:v>0</x:v>
      </x:c>
      <x:c r="O441" s="11" t="str">
        <x:v>adhere to</x:v>
      </x:c>
      <x:c r="P441" s="32" t="n">
        <x:v>1</x:v>
      </x:c>
      <x:c r="Q441" s="32" t="str"/>
      <x:c r="R441" s="32" t="str">
        <x:v>是</x:v>
      </x:c>
      <x:c r="S441" s="32" t="n">
        <x:f>IF(G441="TSL",42+18*(1251-I441)/1250,IF(H441&lt;=1000,8,IF(H441&lt;=2000,14,16)))+7*LN(1+J441)+5*LN(1+K441)+9*N441+MIN(12,4*P441)-IF(Q441="基础功能词",30,0)</x:f>
        <x:v>60.356030263919614</x:v>
      </x:c>
      <x:c r="T441" s="32" t="str">
        <x:f>IF(Q441="基础功能词","基础",IF(R441="是",IF(S441&gt;=57.09,"S","A"),"B"))</x:f>
        <x:v>S</x:v>
      </x:c>
      <x:c r="U441" s="32" t="str"/>
      <x:c r="V441" s="11" t="str"/>
      <x:c r="W441" s="11" t="str">
        <x:v>https://www.newgeneralservicelist.com/toeic-service-list</x:v>
      </x:c>
      <x:c r="X441" s="11" t="str">
        <x:v>https://github.com/skywind3000/ECDICT</x:v>
      </x:c>
    </x:row>
    <x:row r="442">
      <x:c r="A442" s="30" t="n">
        <x:f>ROW()-1</x:f>
        <x:v>441</x:v>
      </x:c>
      <x:c r="B442" t="str">
        <x:v>takeover</x:v>
      </x:c>
      <x:c r="C442" t="inlineStr">
        <x:is>
          <x:t xml:space="preserve">'teikәuvә</x:t>
        </x:is>
      </x:c>
      <x:c r="D442" t="str"/>
      <x:c r="E442" s="11" t="inlineStr">
        <x:is>
          <x:t xml:space="preserve">n. 接管；接收；收购</x:t>
        </x:is>
      </x:c>
      <x:c r="F442" s="11" t="str">
        <x:v>n. a change by sale or merger in the controlling interest of a corporation</x:v>
      </x:c>
      <x:c r="G442" s="30" t="str">
        <x:v>TSL</x:v>
      </x:c>
      <x:c r="H442" s="30"/>
      <x:c r="I442" s="30" t="n">
        <x:v>555</x:v>
      </x:c>
      <x:c r="J442" s="30" t="n">
        <x:v>1</x:v>
      </x:c>
      <x:c r="K442" s="30" t="n">
        <x:v>1</x:v>
      </x:c>
      <x:c r="L442" s="30" t="n">
        <x:v>0</x:v>
      </x:c>
      <x:c r="M442" s="30" t="n">
        <x:v>0</x:v>
      </x:c>
      <x:c r="N442" s="30" t="n">
        <x:v>0</x:v>
      </x:c>
      <x:c r="O442" s="11" t="str"/>
      <x:c r="P442" s="32" t="n">
        <x:v>0</x:v>
      </x:c>
      <x:c r="Q442" s="32" t="str"/>
      <x:c r="R442" s="32" t="str">
        <x:v>是</x:v>
      </x:c>
      <x:c r="S442" s="32" t="n">
        <x:f>IF(G442="TSL",42+18*(1251-I442)/1250,IF(H442&lt;=1000,8,IF(H442&lt;=2000,14,16)))+7*LN(1+J442)+5*LN(1+K442)+9*N442+MIN(12,4*P442)-IF(Q442="基础功能词",30,0)</x:f>
        <x:v>60.34016616671934</x:v>
      </x:c>
      <x:c r="T442" s="32" t="str">
        <x:f>IF(Q442="基础功能词","基础",IF(R442="是",IF(S442&gt;=57.09,"S","A"),"B"))</x:f>
        <x:v>S</x:v>
      </x:c>
      <x:c r="U442" s="32" t="str"/>
      <x:c r="V442" s="11" t="inlineStr">
        <x:is>
          <x:t xml:space="preserve">音标/英文简释由 LLM 补全（2026-09-12），待人工复核</x:t>
        </x:is>
      </x:c>
      <x:c r="W442" s="11" t="str">
        <x:v>https://www.newgeneralservicelist.com/toeic-service-list</x:v>
      </x:c>
      <x:c r="X442" s="11" t="str">
        <x:v>https://github.com/skywind3000/ECDICT</x:v>
      </x:c>
    </x:row>
    <x:row r="443">
      <x:c r="A443" s="30" t="n">
        <x:f>ROW()-1</x:f>
        <x:v>442</x:v>
      </x:c>
      <x:c r="B443" t="str">
        <x:v>utility</x:v>
      </x:c>
      <x:c r="C443" t="str">
        <x:v>ju:'tiliti</x:v>
      </x:c>
      <x:c r="D443" t="str"/>
      <x:c r="E443" s="11" t="inlineStr">
        <x:is>
          <x:t xml:space="preserve">n. 功用, 实用性, 公用事业；a. 多用途的, 实用的</x:t>
        </x:is>
      </x:c>
      <x:c r="F443" s="11" t="str">
        <x:v>n. a company that performs a public service; subject to government regulation; n. the quality of being of practical use; n. the service (electric power or water or transportation) provided by a public utility; n. (economics) a measure that is to be maximized in any situation invo</x:v>
      </x:c>
      <x:c r="G443" s="30" t="str">
        <x:v>TSL</x:v>
      </x:c>
      <x:c r="H443" s="30"/>
      <x:c r="I443" s="30" t="n">
        <x:v>314</x:v>
      </x:c>
      <x:c r="J443" s="30" t="n">
        <x:v>1</x:v>
      </x:c>
      <x:c r="K443" s="30" t="n">
        <x:v>0</x:v>
      </x:c>
      <x:c r="L443" s="30" t="n">
        <x:v>0</x:v>
      </x:c>
      <x:c r="M443" s="30" t="n">
        <x:v>1</x:v>
      </x:c>
      <x:c r="N443" s="30" t="n">
        <x:v>0</x:v>
      </x:c>
      <x:c r="O443" s="11" t="str"/>
      <x:c r="P443" s="32" t="n">
        <x:v>0</x:v>
      </x:c>
      <x:c r="Q443" s="32" t="str"/>
      <x:c r="R443" s="32" t="str">
        <x:v>是</x:v>
      </x:c>
      <x:c r="S443" s="32" t="n">
        <x:f>IF(G443="TSL",42+18*(1251-I443)/1250,IF(H443&lt;=1000,8,IF(H443&lt;=2000,14,16)))+7*LN(1+J443)+5*LN(1+K443)+9*N443+MIN(12,4*P443)-IF(Q443="基础功能词",30,0)</x:f>
        <x:v>60.34483026391962</x:v>
      </x:c>
      <x:c r="T443" s="32" t="str">
        <x:f>IF(Q443="基础功能词","基础",IF(R443="是",IF(S443&gt;=57.09,"S","A"),"B"))</x:f>
        <x:v>S</x:v>
      </x:c>
      <x:c r="U443" s="32" t="str"/>
      <x:c r="V443" s="11" t="str"/>
      <x:c r="W443" s="11" t="str">
        <x:v>https://www.newgeneralservicelist.com/toeic-service-list</x:v>
      </x:c>
      <x:c r="X443" s="11" t="str">
        <x:v>https://github.com/skywind3000/ECDICT</x:v>
      </x:c>
    </x:row>
    <x:row r="444">
      <x:c r="A444" s="30" t="n">
        <x:f>ROW()-1</x:f>
        <x:v>443</x:v>
      </x:c>
      <x:c r="B444" t="str">
        <x:v>minimize</x:v>
      </x:c>
      <x:c r="C444" t="str">
        <x:v>'minimaiz</x:v>
      </x:c>
      <x:c r="D444" t="str"/>
      <x:c r="E444" s="11" t="inlineStr">
        <x:is>
          <x:t xml:space="preserve">vt. 将…减到最少；使最小化</x:t>
        </x:is>
      </x:c>
      <x:c r="F444" s="11" t="str">
        <x:v>v. make small or insignificant; v. cause to seem less serious; play down</x:v>
      </x:c>
      <x:c r="G444" s="30" t="str">
        <x:v>TSL</x:v>
      </x:c>
      <x:c r="H444" s="30"/>
      <x:c r="I444" s="30" t="n">
        <x:v>318</x:v>
      </x:c>
      <x:c r="J444" s="30" t="n">
        <x:v>1</x:v>
      </x:c>
      <x:c r="K444" s="30" t="n">
        <x:v>0</x:v>
      </x:c>
      <x:c r="L444" s="30" t="n">
        <x:v>0</x:v>
      </x:c>
      <x:c r="M444" s="30" t="n">
        <x:v>1</x:v>
      </x:c>
      <x:c r="N444" s="30" t="n">
        <x:v>0</x:v>
      </x:c>
      <x:c r="O444" s="11" t="str"/>
      <x:c r="P444" s="32" t="n">
        <x:v>0</x:v>
      </x:c>
      <x:c r="Q444" s="32" t="str"/>
      <x:c r="R444" s="32" t="str">
        <x:v>是</x:v>
      </x:c>
      <x:c r="S444" s="32" t="n">
        <x:f>IF(G444="TSL",42+18*(1251-I444)/1250,IF(H444&lt;=1000,8,IF(H444&lt;=2000,14,16)))+7*LN(1+J444)+5*LN(1+K444)+9*N444+MIN(12,4*P444)-IF(Q444="基础功能词",30,0)</x:f>
        <x:v>60.28723026391962</x:v>
      </x:c>
      <x:c r="T444" s="32" t="str">
        <x:f>IF(Q444="基础功能词","基础",IF(R444="是",IF(S444&gt;=57.09,"S","A"),"B"))</x:f>
        <x:v>S</x:v>
      </x:c>
      <x:c r="U444" s="32" t="str"/>
      <x:c r="V444" s="11" t="str"/>
      <x:c r="W444" s="11" t="str">
        <x:v>https://www.newgeneralservicelist.com/toeic-service-list</x:v>
      </x:c>
      <x:c r="X444" s="11" t="str">
        <x:v>https://github.com/skywind3000/ECDICT</x:v>
      </x:c>
    </x:row>
    <x:row r="445">
      <x:c r="A445" s="30" t="n">
        <x:f>ROW()-1</x:f>
        <x:v>444</x:v>
      </x:c>
      <x:c r="B445" t="str">
        <x:v>inform</x:v>
      </x:c>
      <x:c r="C445" t="str">
        <x:v>in'fɒ:m</x:v>
      </x:c>
      <x:c r="D445" t="str"/>
      <x:c r="E445" s="11" t="inlineStr">
        <x:is>
          <x:t xml:space="preserve">vt. 通知, 告知, 使了解</x:t>
        </x:is>
      </x:c>
      <x:c r="F445" s="11" t="str">
        <x:v>v. impart knowledge of some fact, state or affairs, or event to; v. give character or essence to; v. act as an informer</x:v>
      </x:c>
      <x:c r="G445" s="30" t="str">
        <x:v>NGSL</x:v>
      </x:c>
      <x:c r="H445" s="30" t="n">
        <x:v>1070</x:v>
      </x:c>
      <x:c r="I445" s="30"/>
      <x:c r="J445" s="30" t="n">
        <x:v>31</x:v>
      </x:c>
      <x:c r="K445" s="30" t="n">
        <x:v>5</x:v>
      </x:c>
      <x:c r="L445" s="30" t="n">
        <x:v>0</x:v>
      </x:c>
      <x:c r="M445" s="30" t="n">
        <x:v>26</x:v>
      </x:c>
      <x:c r="N445" s="30" t="n">
        <x:v>1</x:v>
      </x:c>
      <x:c r="O445" s="11" t="str">
        <x:v>inform A of B</x:v>
      </x:c>
      <x:c r="P445" s="32" t="n">
        <x:v>1</x:v>
      </x:c>
      <x:c r="Q445" s="32" t="str"/>
      <x:c r="R445" s="32" t="str">
        <x:v>是</x:v>
      </x:c>
      <x:c r="S445" s="32" t="n">
        <x:f>IF(G445="TSL",42+18*(1251-I445)/1250,IF(H445&lt;=1000,8,IF(H445&lt;=2000,14,16)))+7*LN(1+J445)+5*LN(1+K445)+9*N445+MIN(12,4*P445)-IF(Q445="基础功能词",30,0)</x:f>
        <x:v>60.21894866573836</x:v>
      </x:c>
      <x:c r="T445" s="32" t="str">
        <x:f>IF(Q445="基础功能词","基础",IF(R445="是",IF(S445&gt;=57.09,"S","A"),"B"))</x:f>
        <x:v>S</x:v>
      </x:c>
      <x:c r="U445" s="32" t="str"/>
      <x:c r="V445" s="11" t="str"/>
      <x:c r="W445" s="11" t="str">
        <x:v>https://www.newgeneralservicelist.com/new-general-service-list</x:v>
      </x:c>
      <x:c r="X445" s="11" t="str">
        <x:v>https://github.com/skywind3000/ECDICT</x:v>
      </x:c>
    </x:row>
    <x:row r="446">
      <x:c r="A446" s="30" t="n">
        <x:f>ROW()-1</x:f>
        <x:v>445</x:v>
      </x:c>
      <x:c r="B446" t="str">
        <x:v>transit</x:v>
      </x:c>
      <x:c r="C446" t="str">
        <x:v>'trænsit</x:v>
      </x:c>
      <x:c r="D446" t="str"/>
      <x:c r="E446" s="11" t="inlineStr">
        <x:is>
          <x:t xml:space="preserve">n. 运输, 运送; 通行, 过境；v. 运送, 使通过, 经过</x:t>
        </x:is>
      </x:c>
      <x:c r="F446" s="11" t="str">
        <x:v>v. make a passage or journey from one place to another; v. pass across (a sign or house of the zodiac) or pass across (the disk of a celestial body or the meridian of a place); v. revolve (the telescope of a surveying transit) about its horizontal transverse axis in order to reve</x:v>
      </x:c>
      <x:c r="G446" s="30" t="str">
        <x:v>TSL</x:v>
      </x:c>
      <x:c r="H446" s="30"/>
      <x:c r="I446" s="30" t="n">
        <x:v>327</x:v>
      </x:c>
      <x:c r="J446" s="30" t="n">
        <x:v>1</x:v>
      </x:c>
      <x:c r="K446" s="30" t="n">
        <x:v>0</x:v>
      </x:c>
      <x:c r="L446" s="30" t="n">
        <x:v>0</x:v>
      </x:c>
      <x:c r="M446" s="30" t="n">
        <x:v>1</x:v>
      </x:c>
      <x:c r="N446" s="30" t="n">
        <x:v>0</x:v>
      </x:c>
      <x:c r="O446" s="11" t="str"/>
      <x:c r="P446" s="32" t="n">
        <x:v>0</x:v>
      </x:c>
      <x:c r="Q446" s="32" t="str"/>
      <x:c r="R446" s="32" t="str">
        <x:v>是</x:v>
      </x:c>
      <x:c r="S446" s="32" t="n">
        <x:f>IF(G446="TSL",42+18*(1251-I446)/1250,IF(H446&lt;=1000,8,IF(H446&lt;=2000,14,16)))+7*LN(1+J446)+5*LN(1+K446)+9*N446+MIN(12,4*P446)-IF(Q446="基础功能词",30,0)</x:f>
        <x:v>60.157630263919614</x:v>
      </x:c>
      <x:c r="T446" s="32" t="str">
        <x:f>IF(Q446="基础功能词","基础",IF(R446="是",IF(S446&gt;=57.09,"S","A"),"B"))</x:f>
        <x:v>S</x:v>
      </x:c>
      <x:c r="U446" s="32" t="str"/>
      <x:c r="V446" s="11" t="str"/>
      <x:c r="W446" s="11" t="str">
        <x:v>https://www.newgeneralservicelist.com/toeic-service-list</x:v>
      </x:c>
      <x:c r="X446" s="11" t="str">
        <x:v>https://github.com/skywind3000/ECDICT</x:v>
      </x:c>
    </x:row>
    <x:row r="447">
      <x:c r="A447" s="30" t="n">
        <x:f>ROW()-1</x:f>
        <x:v>446</x:v>
      </x:c>
      <x:c r="B447" t="str">
        <x:v>faculty</x:v>
      </x:c>
      <x:c r="C447" t="str">
        <x:v>'fækәlti</x:v>
      </x:c>
      <x:c r="D447" t="str"/>
      <x:c r="E447" s="11" t="inlineStr">
        <x:is>
          <x:t xml:space="preserve">n. 全体教员；(大学的)系，院；才能，能力</x:t>
        </x:is>
      </x:c>
      <x:c r="F447" s="11" t="str">
        <x:v>n. one of the inherent cognitive or perceptual powers of the mind</x:v>
      </x:c>
      <x:c r="G447" s="30" t="str">
        <x:v>TSL</x:v>
      </x:c>
      <x:c r="H447" s="30"/>
      <x:c r="I447" s="30" t="n">
        <x:v>767</x:v>
      </x:c>
      <x:c r="J447" s="30" t="n">
        <x:v>2</x:v>
      </x:c>
      <x:c r="K447" s="30" t="n">
        <x:v>1</x:v>
      </x:c>
      <x:c r="L447" s="30" t="n">
        <x:v>0</x:v>
      </x:c>
      <x:c r="M447" s="30" t="n">
        <x:v>1</x:v>
      </x:c>
      <x:c r="N447" s="30" t="n">
        <x:v>0</x:v>
      </x:c>
      <x:c r="O447" s="11" t="str"/>
      <x:c r="P447" s="32" t="n">
        <x:v>0</x:v>
      </x:c>
      <x:c r="Q447" s="32" t="str"/>
      <x:c r="R447" s="32" t="str">
        <x:v>是</x:v>
      </x:c>
      <x:c r="S447" s="32" t="n">
        <x:f>IF(G447="TSL",42+18*(1251-I447)/1250,IF(H447&lt;=1000,8,IF(H447&lt;=2000,14,16)))+7*LN(1+J447)+5*LN(1+K447)+9*N447+MIN(12,4*P447)-IF(Q447="基础功能词",30,0)</x:f>
        <x:v>60.125621923476494</x:v>
      </x:c>
      <x:c r="T447" s="32" t="str">
        <x:f>IF(Q447="基础功能词","基础",IF(R447="是",IF(S447&gt;=57.09,"S","A"),"B"))</x:f>
        <x:v>S</x:v>
      </x:c>
      <x:c r="U447" s="32" t="str"/>
      <x:c r="V447" s="11" t="str"/>
      <x:c r="W447" s="11" t="str">
        <x:v>https://www.newgeneralservicelist.com/toeic-service-list</x:v>
      </x:c>
      <x:c r="X447" s="11" t="str">
        <x:v>https://github.com/skywind3000/ECDICT</x:v>
      </x:c>
    </x:row>
    <x:row r="448">
      <x:c r="A448" s="30" t="n">
        <x:f>ROW()-1</x:f>
        <x:v>447</x:v>
      </x:c>
      <x:c r="B448" t="str">
        <x:v>drill</x:v>
      </x:c>
      <x:c r="C448" t="str">
        <x:v>dril</x:v>
      </x:c>
      <x:c r="D448" t="str"/>
      <x:c r="E448" s="11" t="inlineStr">
        <x:is>
          <x:t xml:space="preserve">n. 钻孔机, 钻头；演习, 训练；v. 钻孔, 训练</x:t>
        </x:is>
      </x:c>
      <x:c r="F448" s="11" t="str">
        <x:v>n. a tool with a sharp point and cutting edges for making holes in hard materials (usually rotating rapidly or by repeated blows); n. similar to the mandrill but smaller and less brightly colored; n. (military) the training of soldiers to march (as in ceremonial parades) or to pe</x:v>
      </x:c>
      <x:c r="G448" s="30" t="str">
        <x:v>TSL</x:v>
      </x:c>
      <x:c r="H448" s="30"/>
      <x:c r="I448" s="30" t="n">
        <x:v>331</x:v>
      </x:c>
      <x:c r="J448" s="30" t="n">
        <x:v>1</x:v>
      </x:c>
      <x:c r="K448" s="30" t="n">
        <x:v>0</x:v>
      </x:c>
      <x:c r="L448" s="30" t="n">
        <x:v>0</x:v>
      </x:c>
      <x:c r="M448" s="30" t="n">
        <x:v>1</x:v>
      </x:c>
      <x:c r="N448" s="30" t="n">
        <x:v>0</x:v>
      </x:c>
      <x:c r="O448" s="11" t="str"/>
      <x:c r="P448" s="32" t="n">
        <x:v>0</x:v>
      </x:c>
      <x:c r="Q448" s="32" t="str"/>
      <x:c r="R448" s="32" t="str">
        <x:v>是</x:v>
      </x:c>
      <x:c r="S448" s="32" t="n">
        <x:f>IF(G448="TSL",42+18*(1251-I448)/1250,IF(H448&lt;=1000,8,IF(H448&lt;=2000,14,16)))+7*LN(1+J448)+5*LN(1+K448)+9*N448+MIN(12,4*P448)-IF(Q448="基础功能词",30,0)</x:f>
        <x:v>60.100030263919614</x:v>
      </x:c>
      <x:c r="T448" s="32" t="str">
        <x:f>IF(Q448="基础功能词","基础",IF(R448="是",IF(S448&gt;=57.09,"S","A"),"B"))</x:f>
        <x:v>S</x:v>
      </x:c>
      <x:c r="U448" s="32" t="str"/>
      <x:c r="V448" s="11" t="str"/>
      <x:c r="W448" s="11" t="str">
        <x:v>https://www.newgeneralservicelist.com/toeic-service-list</x:v>
      </x:c>
      <x:c r="X448" s="11" t="str">
        <x:v>https://github.com/skywind3000/ECDICT</x:v>
      </x:c>
    </x:row>
    <x:row r="449">
      <x:c r="A449" s="30" t="n">
        <x:f>ROW()-1</x:f>
        <x:v>448</x:v>
      </x:c>
      <x:c r="B449" t="str">
        <x:v>juice</x:v>
      </x:c>
      <x:c r="C449" t="str">
        <x:v>dʒu:s</x:v>
      </x:c>
      <x:c r="D449" t="str"/>
      <x:c r="E449" s="11" t="inlineStr">
        <x:is>
          <x:t xml:space="preserve">n. 果汁；汁</x:t>
        </x:is>
      </x:c>
      <x:c r="F449" s="11" t="str">
        <x:v>n. the liquid part that can be extracted from plant or animal tissue by squeezing or cooking; n. energetic vitality; n. electric current; n. any of several liquids of the body</x:v>
      </x:c>
      <x:c r="G449" s="30" t="str">
        <x:v>TSL</x:v>
      </x:c>
      <x:c r="H449" s="30"/>
      <x:c r="I449" s="30" t="n">
        <x:v>333</x:v>
      </x:c>
      <x:c r="J449" s="30" t="n">
        <x:v>1</x:v>
      </x:c>
      <x:c r="K449" s="30" t="n">
        <x:v>0</x:v>
      </x:c>
      <x:c r="L449" s="30" t="n">
        <x:v>0</x:v>
      </x:c>
      <x:c r="M449" s="30" t="n">
        <x:v>1</x:v>
      </x:c>
      <x:c r="N449" s="30" t="n">
        <x:v>0</x:v>
      </x:c>
      <x:c r="O449" s="11" t="str"/>
      <x:c r="P449" s="32" t="n">
        <x:v>0</x:v>
      </x:c>
      <x:c r="Q449" s="32" t="str"/>
      <x:c r="R449" s="32" t="str">
        <x:v>是</x:v>
      </x:c>
      <x:c r="S449" s="32" t="n">
        <x:f>IF(G449="TSL",42+18*(1251-I449)/1250,IF(H449&lt;=1000,8,IF(H449&lt;=2000,14,16)))+7*LN(1+J449)+5*LN(1+K449)+9*N449+MIN(12,4*P449)-IF(Q449="基础功能词",30,0)</x:f>
        <x:v>60.07123026391962</x:v>
      </x:c>
      <x:c r="T449" s="32" t="str">
        <x:f>IF(Q449="基础功能词","基础",IF(R449="是",IF(S449&gt;=57.09,"S","A"),"B"))</x:f>
        <x:v>S</x:v>
      </x:c>
      <x:c r="U449" s="32" t="str"/>
      <x:c r="V449" s="11" t="str"/>
      <x:c r="W449" s="11" t="str">
        <x:v>https://www.newgeneralservicelist.com/toeic-service-list</x:v>
      </x:c>
      <x:c r="X449" s="11" t="str">
        <x:v>https://github.com/skywind3000/ECDICT</x:v>
      </x:c>
    </x:row>
    <x:row r="450">
      <x:c r="A450" s="30" t="n">
        <x:f>ROW()-1</x:f>
        <x:v>449</x:v>
      </x:c>
      <x:c r="B450" t="str">
        <x:v>poster</x:v>
      </x:c>
      <x:c r="C450" t="str">
        <x:v>'pәustә</x:v>
      </x:c>
      <x:c r="D450" t="str"/>
      <x:c r="E450" s="11" t="inlineStr">
        <x:is>
          <x:t xml:space="preserve">n. 海报；招贴</x:t>
        </x:is>
      </x:c>
      <x:c r="F450" s="11" t="str">
        <x:v>n. a sign posted in a public place as an advertisement</x:v>
      </x:c>
      <x:c r="G450" s="30" t="str">
        <x:v>TSL</x:v>
      </x:c>
      <x:c r="H450" s="30"/>
      <x:c r="I450" s="30" t="n">
        <x:v>336</x:v>
      </x:c>
      <x:c r="J450" s="30" t="n">
        <x:v>1</x:v>
      </x:c>
      <x:c r="K450" s="30" t="n">
        <x:v>0</x:v>
      </x:c>
      <x:c r="L450" s="30" t="n">
        <x:v>0</x:v>
      </x:c>
      <x:c r="M450" s="30" t="n">
        <x:v>1</x:v>
      </x:c>
      <x:c r="N450" s="30" t="n">
        <x:v>0</x:v>
      </x:c>
      <x:c r="O450" s="11" t="str"/>
      <x:c r="P450" s="32" t="n">
        <x:v>0</x:v>
      </x:c>
      <x:c r="Q450" s="32" t="str"/>
      <x:c r="R450" s="32" t="str">
        <x:v>是</x:v>
      </x:c>
      <x:c r="S450" s="32" t="n">
        <x:f>IF(G450="TSL",42+18*(1251-I450)/1250,IF(H450&lt;=1000,8,IF(H450&lt;=2000,14,16)))+7*LN(1+J450)+5*LN(1+K450)+9*N450+MIN(12,4*P450)-IF(Q450="基础功能词",30,0)</x:f>
        <x:v>60.02803026391962</x:v>
      </x:c>
      <x:c r="T450" s="32" t="str">
        <x:f>IF(Q450="基础功能词","基础",IF(R450="是",IF(S450&gt;=57.09,"S","A"),"B"))</x:f>
        <x:v>S</x:v>
      </x:c>
      <x:c r="U450" s="32" t="str"/>
      <x:c r="V450" s="11" t="str"/>
      <x:c r="W450" s="11" t="str">
        <x:v>https://www.newgeneralservicelist.com/toeic-service-list</x:v>
      </x:c>
      <x:c r="X450" s="11" t="str">
        <x:v>https://github.com/skywind3000/ECDICT</x:v>
      </x:c>
    </x:row>
    <x:row r="451">
      <x:c r="A451" s="30" t="n">
        <x:f>ROW()-1</x:f>
        <x:v>450</x:v>
      </x:c>
      <x:c r="B451" t="str">
        <x:v>retailer</x:v>
      </x:c>
      <x:c r="C451" t="str">
        <x:v>'ri:teilә</x:v>
      </x:c>
      <x:c r="D451" t="str"/>
      <x:c r="E451" s="11" t="inlineStr">
        <x:is>
          <x:t xml:space="preserve">n. 零售商；零售商人</x:t>
        </x:is>
      </x:c>
      <x:c r="F451" s="11" t="str">
        <x:v>n. a merchant who sells goods at retail</x:v>
      </x:c>
      <x:c r="G451" s="30" t="str">
        <x:v>TSL</x:v>
      </x:c>
      <x:c r="H451" s="30"/>
      <x:c r="I451" s="30" t="n">
        <x:v>338</x:v>
      </x:c>
      <x:c r="J451" s="30" t="n">
        <x:v>1</x:v>
      </x:c>
      <x:c r="K451" s="30" t="n">
        <x:v>0</x:v>
      </x:c>
      <x:c r="L451" s="30" t="n">
        <x:v>0</x:v>
      </x:c>
      <x:c r="M451" s="30" t="n">
        <x:v>1</x:v>
      </x:c>
      <x:c r="N451" s="30" t="n">
        <x:v>0</x:v>
      </x:c>
      <x:c r="O451" s="11" t="str"/>
      <x:c r="P451" s="32" t="n">
        <x:v>0</x:v>
      </x:c>
      <x:c r="Q451" s="32" t="str"/>
      <x:c r="R451" s="32" t="str">
        <x:v>是</x:v>
      </x:c>
      <x:c r="S451" s="32" t="n">
        <x:f>IF(G451="TSL",42+18*(1251-I451)/1250,IF(H451&lt;=1000,8,IF(H451&lt;=2000,14,16)))+7*LN(1+J451)+5*LN(1+K451)+9*N451+MIN(12,4*P451)-IF(Q451="基础功能词",30,0)</x:f>
        <x:v>59.999230263919614</x:v>
      </x:c>
      <x:c r="T451" s="32" t="str">
        <x:f>IF(Q451="基础功能词","基础",IF(R451="是",IF(S451&gt;=57.09,"S","A"),"B"))</x:f>
        <x:v>S</x:v>
      </x:c>
      <x:c r="U451" s="32" t="str"/>
      <x:c r="V451" s="11" t="str"/>
      <x:c r="W451" s="11" t="str">
        <x:v>https://www.newgeneralservicelist.com/toeic-service-list</x:v>
      </x:c>
      <x:c r="X451" s="11" t="str">
        <x:v>https://github.com/skywind3000/ECDICT</x:v>
      </x:c>
    </x:row>
    <x:row r="452">
      <x:c r="A452" s="30" t="n">
        <x:f>ROW()-1</x:f>
        <x:v>451</x:v>
      </x:c>
      <x:c r="B452" t="str">
        <x:v>mister</x:v>
      </x:c>
      <x:c r="C452" t="str">
        <x:v>'mistә</x:v>
      </x:c>
      <x:c r="D452" t="str"/>
      <x:c r="E452" s="11" t="str">
        <x:v>n. 先生</x:v>
      </x:c>
      <x:c r="F452" s="11" t="str">
        <x:v>n. a form of address for a man</x:v>
      </x:c>
      <x:c r="G452" s="30" t="str">
        <x:v>TSL</x:v>
      </x:c>
      <x:c r="H452" s="30"/>
      <x:c r="I452" s="30" t="n">
        <x:v>1</x:v>
      </x:c>
      <x:c r="J452" s="30" t="n">
        <x:v>0</x:v>
      </x:c>
      <x:c r="K452" s="30" t="n">
        <x:v>0</x:v>
      </x:c>
      <x:c r="L452" s="30" t="n">
        <x:v>0</x:v>
      </x:c>
      <x:c r="M452" s="30" t="n">
        <x:v>0</x:v>
      </x:c>
      <x:c r="N452" s="30" t="n">
        <x:v>0</x:v>
      </x:c>
      <x:c r="O452" s="11" t="str"/>
      <x:c r="P452" s="32" t="n">
        <x:v>0</x:v>
      </x:c>
      <x:c r="Q452" s="32" t="str"/>
      <x:c r="R452" s="32" t="str">
        <x:v>是</x:v>
      </x:c>
      <x:c r="S452" s="32" t="n">
        <x:f>IF(G452="TSL",42+18*(1251-I452)/1250,IF(H452&lt;=1000,8,IF(H452&lt;=2000,14,16)))+7*LN(1+J452)+5*LN(1+K452)+9*N452+MIN(12,4*P452)-IF(Q452="基础功能词",30,0)</x:f>
        <x:v>60</x:v>
      </x:c>
      <x:c r="T452" s="32" t="str">
        <x:f>IF(Q452="基础功能词","基础",IF(R452="是",IF(S452&gt;=57.09,"S","A"),"B"))</x:f>
        <x:v>S</x:v>
      </x:c>
      <x:c r="U452" s="32" t="str"/>
      <x:c r="V452" s="11" t="str"/>
      <x:c r="W452" s="11" t="str">
        <x:v>https://www.newgeneralservicelist.com/toeic-service-list</x:v>
      </x:c>
      <x:c r="X452" s="11" t="str">
        <x:v>https://github.com/skywind3000/ECDICT</x:v>
      </x:c>
    </x:row>
    <x:row r="453">
      <x:c r="A453" s="30" t="n">
        <x:f>ROW()-1</x:f>
        <x:v>452</x:v>
      </x:c>
      <x:c r="B453" t="str">
        <x:v>e-book</x:v>
      </x:c>
      <x:c r="C453" t="inlineStr">
        <x:is>
          <x:t xml:space="preserve">'i:buk</x:t>
        </x:is>
      </x:c>
      <x:c r="D453" t="str"/>
      <x:c r="E453" s="11" t="str">
        <x:v>n. 电子书</x:v>
      </x:c>
      <x:c r="F453" s="11" t="inlineStr">
        <x:is>
          <x:t xml:space="preserve">n. electronic book; a book in digital form</x:t>
        </x:is>
      </x:c>
      <x:c r="G453" s="30" t="str">
        <x:v>TSL</x:v>
      </x:c>
      <x:c r="H453" s="30"/>
      <x:c r="I453" s="30" t="n">
        <x:v>4</x:v>
      </x:c>
      <x:c r="J453" s="30" t="n">
        <x:v>0</x:v>
      </x:c>
      <x:c r="K453" s="30" t="n">
        <x:v>0</x:v>
      </x:c>
      <x:c r="L453" s="30" t="n">
        <x:v>0</x:v>
      </x:c>
      <x:c r="M453" s="30" t="n">
        <x:v>0</x:v>
      </x:c>
      <x:c r="N453" s="30" t="n">
        <x:v>0</x:v>
      </x:c>
      <x:c r="O453" s="11" t="str"/>
      <x:c r="P453" s="32" t="n">
        <x:v>0</x:v>
      </x:c>
      <x:c r="Q453" s="32" t="str"/>
      <x:c r="R453" s="32" t="str">
        <x:v>是</x:v>
      </x:c>
      <x:c r="S453" s="32" t="n">
        <x:f>IF(G453="TSL",42+18*(1251-I453)/1250,IF(H453&lt;=1000,8,IF(H453&lt;=2000,14,16)))+7*LN(1+J453)+5*LN(1+K453)+9*N453+MIN(12,4*P453)-IF(Q453="基础功能词",30,0)</x:f>
        <x:v>59.9568</x:v>
      </x:c>
      <x:c r="T453" s="32" t="str">
        <x:f>IF(Q453="基础功能词","基础",IF(R453="是",IF(S453&gt;=57.09,"S","A"),"B"))</x:f>
        <x:v>S</x:v>
      </x:c>
      <x:c r="U453" s="32" t="str"/>
      <x:c r="V453" s="11" t="inlineStr">
        <x:is>
          <x:t xml:space="preserve">音标/英文简释由 LLM 补全（2026-09-12），待人工复核</x:t>
        </x:is>
      </x:c>
      <x:c r="W453" s="11" t="str">
        <x:v>https://www.newgeneralservicelist.com/toeic-service-list</x:v>
      </x:c>
      <x:c r="X453" s="11" t="str">
        <x:v>https://github.com/skywind3000/ECDICT</x:v>
      </x:c>
    </x:row>
    <x:row r="454">
      <x:c r="A454" s="30" t="n">
        <x:f>ROW()-1</x:f>
        <x:v>453</x:v>
      </x:c>
      <x:c r="B454" t="str">
        <x:v>pharmaceutical</x:v>
      </x:c>
      <x:c r="C454" t="str">
        <x:v>,fɑ:mә'sju:tikәl</x:v>
      </x:c>
      <x:c r="D454" t="str"/>
      <x:c r="E454" s="11" t="inlineStr">
        <x:is>
          <x:t xml:space="preserve">a. 制药的, 药用的；n. 药品</x:t>
        </x:is>
      </x:c>
      <x:c r="F454" s="11" t="str">
        <x:v>n. drug or medicine that is prepared or dispensed in pharmacies and used in medical treatment; a. of or relating to pharmacy or pharmacists; a. of or relating to drugs used in medical treatment</x:v>
      </x:c>
      <x:c r="G454" s="30" t="str">
        <x:v>TSL</x:v>
      </x:c>
      <x:c r="H454" s="30"/>
      <x:c r="I454" s="30" t="n">
        <x:v>582</x:v>
      </x:c>
      <x:c r="J454" s="30" t="n">
        <x:v>1</x:v>
      </x:c>
      <x:c r="K454" s="30" t="n">
        <x:v>1</x:v>
      </x:c>
      <x:c r="L454" s="30" t="n">
        <x:v>0</x:v>
      </x:c>
      <x:c r="M454" s="30" t="n">
        <x:v>0</x:v>
      </x:c>
      <x:c r="N454" s="30" t="n">
        <x:v>0</x:v>
      </x:c>
      <x:c r="O454" s="11" t="str"/>
      <x:c r="P454" s="32" t="n">
        <x:v>0</x:v>
      </x:c>
      <x:c r="Q454" s="32" t="str"/>
      <x:c r="R454" s="32" t="str">
        <x:v>是</x:v>
      </x:c>
      <x:c r="S454" s="32" t="n">
        <x:f>IF(G454="TSL",42+18*(1251-I454)/1250,IF(H454&lt;=1000,8,IF(H454&lt;=2000,14,16)))+7*LN(1+J454)+5*LN(1+K454)+9*N454+MIN(12,4*P454)-IF(Q454="基础功能词",30,0)</x:f>
        <x:v>59.951366166719346</x:v>
      </x:c>
      <x:c r="T454" s="32" t="str">
        <x:f>IF(Q454="基础功能词","基础",IF(R454="是",IF(S454&gt;=57.09,"S","A"),"B"))</x:f>
        <x:v>S</x:v>
      </x:c>
      <x:c r="U454" s="32" t="str"/>
      <x:c r="V454" s="11" t="str"/>
      <x:c r="W454" s="11" t="str">
        <x:v>https://www.newgeneralservicelist.com/toeic-service-list</x:v>
      </x:c>
      <x:c r="X454" s="11" t="str">
        <x:v>https://github.com/skywind3000/ECDICT</x:v>
      </x:c>
    </x:row>
    <x:row r="455">
      <x:c r="A455" s="30" t="n">
        <x:f>ROW()-1</x:f>
        <x:v>454</x:v>
      </x:c>
      <x:c r="B455" t="str">
        <x:v>disposal</x:v>
      </x:c>
      <x:c r="C455" t="str">
        <x:v>dis'pәuzәl</x:v>
      </x:c>
      <x:c r="D455" t="str"/>
      <x:c r="E455" s="11" t="inlineStr">
        <x:is>
          <x:t xml:space="preserve">n. 丢掉，处理，销毁；支配，使用权</x:t>
        </x:is>
      </x:c>
      <x:c r="F455" s="11" t="str">
        <x:v>n. the power to use something or someone; n. the act or means of getting rid of something; n. a kitchen appliance for disposing of garbage</x:v>
      </x:c>
      <x:c r="G455" s="30" t="str">
        <x:v>TSL</x:v>
      </x:c>
      <x:c r="H455" s="30"/>
      <x:c r="I455" s="30" t="n">
        <x:v>343</x:v>
      </x:c>
      <x:c r="J455" s="30" t="n">
        <x:v>1</x:v>
      </x:c>
      <x:c r="K455" s="30" t="n">
        <x:v>0</x:v>
      </x:c>
      <x:c r="L455" s="30" t="n">
        <x:v>0</x:v>
      </x:c>
      <x:c r="M455" s="30" t="n">
        <x:v>1</x:v>
      </x:c>
      <x:c r="N455" s="30" t="n">
        <x:v>0</x:v>
      </x:c>
      <x:c r="O455" s="11" t="str"/>
      <x:c r="P455" s="32" t="n">
        <x:v>0</x:v>
      </x:c>
      <x:c r="Q455" s="32" t="str"/>
      <x:c r="R455" s="32" t="str">
        <x:v>是</x:v>
      </x:c>
      <x:c r="S455" s="32" t="n">
        <x:f>IF(G455="TSL",42+18*(1251-I455)/1250,IF(H455&lt;=1000,8,IF(H455&lt;=2000,14,16)))+7*LN(1+J455)+5*LN(1+K455)+9*N455+MIN(12,4*P455)-IF(Q455="基础功能词",30,0)</x:f>
        <x:v>59.92723026391962</x:v>
      </x:c>
      <x:c r="T455" s="32" t="str">
        <x:f>IF(Q455="基础功能词","基础",IF(R455="是",IF(S455&gt;=57.09,"S","A"),"B"))</x:f>
        <x:v>S</x:v>
      </x:c>
      <x:c r="U455" s="32" t="str"/>
      <x:c r="V455" s="11" t="str"/>
      <x:c r="W455" s="11" t="str">
        <x:v>https://www.newgeneralservicelist.com/toeic-service-list</x:v>
      </x:c>
      <x:c r="X455" s="11" t="str">
        <x:v>https://github.com/skywind3000/ECDICT</x:v>
      </x:c>
    </x:row>
    <x:row r="456">
      <x:c r="A456" s="30" t="n">
        <x:f>ROW()-1</x:f>
        <x:v>455</x:v>
      </x:c>
      <x:c r="B456" t="str">
        <x:v>discard</x:v>
      </x:c>
      <x:c r="C456" t="str">
        <x:v>dis'kɑ:d</x:v>
      </x:c>
      <x:c r="D456" t="str"/>
      <x:c r="E456" s="11" t="inlineStr">
        <x:is>
          <x:t xml:space="preserve">vt. 丢弃，抛弃；n. 被丢弃的东西</x:t>
        </x:is>
      </x:c>
      <x:c r="F456" s="11" t="str">
        <x:v>n. anything that is cast aside or discarded; n. (cards) the act of throwing out a useless card or of failing to follow suit; n. getting rid something that is regarded as useless or undesirable; v. throw or cast away</x:v>
      </x:c>
      <x:c r="G456" s="30" t="str">
        <x:v>TSL</x:v>
      </x:c>
      <x:c r="H456" s="30"/>
      <x:c r="I456" s="30" t="n">
        <x:v>1209</x:v>
      </x:c>
      <x:c r="J456" s="30" t="n">
        <x:v>1</x:v>
      </x:c>
      <x:c r="K456" s="30" t="n">
        <x:v>1</x:v>
      </x:c>
      <x:c r="L456" s="30" t="n">
        <x:v>0</x:v>
      </x:c>
      <x:c r="M456" s="30" t="n">
        <x:v>0</x:v>
      </x:c>
      <x:c r="N456" s="30" t="n">
        <x:v>1</x:v>
      </x:c>
      <x:c r="O456" s="11" t="str"/>
      <x:c r="P456" s="32" t="n">
        <x:v>0</x:v>
      </x:c>
      <x:c r="Q456" s="32" t="str"/>
      <x:c r="R456" s="32" t="str">
        <x:v>是</x:v>
      </x:c>
      <x:c r="S456" s="32" t="n">
        <x:f>IF(G456="TSL",42+18*(1251-I456)/1250,IF(H456&lt;=1000,8,IF(H456&lt;=2000,14,16)))+7*LN(1+J456)+5*LN(1+K456)+9*N456+MIN(12,4*P456)-IF(Q456="基础功能词",30,0)</x:f>
        <x:v>59.92256616671934</x:v>
      </x:c>
      <x:c r="T456" s="32" t="str">
        <x:f>IF(Q456="基础功能词","基础",IF(R456="是",IF(S456&gt;=57.09,"S","A"),"B"))</x:f>
        <x:v>S</x:v>
      </x:c>
      <x:c r="U456" s="32" t="str"/>
      <x:c r="V456" s="11" t="str"/>
      <x:c r="W456" s="11" t="str">
        <x:v>https://www.newgeneralservicelist.com/toeic-service-list</x:v>
      </x:c>
      <x:c r="X456" s="11" t="str">
        <x:v>https://github.com/skywind3000/ECDICT</x:v>
      </x:c>
    </x:row>
    <x:row r="457">
      <x:c r="A457" s="30" t="n">
        <x:f>ROW()-1</x:f>
        <x:v>456</x:v>
      </x:c>
      <x:c r="B457" t="str">
        <x:v>logical</x:v>
      </x:c>
      <x:c r="C457" t="str">
        <x:v>'lɒdʒikәl</x:v>
      </x:c>
      <x:c r="D457" t="str"/>
      <x:c r="E457" s="11" t="inlineStr">
        <x:is>
          <x:t xml:space="preserve">a. 合乎逻辑的, 合理的；符合逻辑的</x:t>
        </x:is>
      </x:c>
      <x:c r="F457" s="11" t="str">
        <x:v>a. capable of or reflecting the capability for correct and valid reasoning</x:v>
      </x:c>
      <x:c r="G457" s="30" t="str">
        <x:v>TSL</x:v>
      </x:c>
      <x:c r="H457" s="30"/>
      <x:c r="I457" s="30" t="n">
        <x:v>8</x:v>
      </x:c>
      <x:c r="J457" s="30" t="n">
        <x:v>0</x:v>
      </x:c>
      <x:c r="K457" s="30" t="n">
        <x:v>0</x:v>
      </x:c>
      <x:c r="L457" s="30" t="n">
        <x:v>0</x:v>
      </x:c>
      <x:c r="M457" s="30" t="n">
        <x:v>0</x:v>
      </x:c>
      <x:c r="N457" s="30" t="n">
        <x:v>0</x:v>
      </x:c>
      <x:c r="O457" s="11" t="str"/>
      <x:c r="P457" s="32" t="n">
        <x:v>0</x:v>
      </x:c>
      <x:c r="Q457" s="32" t="str"/>
      <x:c r="R457" s="32" t="str">
        <x:v>是</x:v>
      </x:c>
      <x:c r="S457" s="32" t="n">
        <x:f>IF(G457="TSL",42+18*(1251-I457)/1250,IF(H457&lt;=1000,8,IF(H457&lt;=2000,14,16)))+7*LN(1+J457)+5*LN(1+K457)+9*N457+MIN(12,4*P457)-IF(Q457="基础功能词",30,0)</x:f>
        <x:v>59.8992</x:v>
      </x:c>
      <x:c r="T457" s="32" t="str">
        <x:f>IF(Q457="基础功能词","基础",IF(R457="是",IF(S457&gt;=57.09,"S","A"),"B"))</x:f>
        <x:v>S</x:v>
      </x:c>
      <x:c r="U457" s="32" t="str"/>
      <x:c r="V457" s="11" t="str"/>
      <x:c r="W457" s="11" t="str">
        <x:v>https://www.newgeneralservicelist.com/toeic-service-list</x:v>
      </x:c>
      <x:c r="X457" s="11" t="str">
        <x:v>https://github.com/skywind3000/ECDICT</x:v>
      </x:c>
    </x:row>
    <x:row r="458">
      <x:c r="A458" s="30" t="n">
        <x:f>ROW()-1</x:f>
        <x:v>457</x:v>
      </x:c>
      <x:c r="B458" t="str">
        <x:v>knowledgeable</x:v>
      </x:c>
      <x:c r="C458" t="str">
        <x:v>'nɒlidʒәbl</x:v>
      </x:c>
      <x:c r="D458" t="str"/>
      <x:c r="E458" s="11" t="inlineStr">
        <x:is>
          <x:t xml:space="preserve">a. 知识渊博的；博学的；在行的</x:t>
        </x:is>
      </x:c>
      <x:c r="F458" s="11" t="str">
        <x:v>s. alert and fully informed</x:v>
      </x:c>
      <x:c r="G458" s="30" t="str">
        <x:v>TSL</x:v>
      </x:c>
      <x:c r="H458" s="30"/>
      <x:c r="I458" s="30" t="n">
        <x:v>346</x:v>
      </x:c>
      <x:c r="J458" s="30" t="n">
        <x:v>1</x:v>
      </x:c>
      <x:c r="K458" s="30" t="n">
        <x:v>0</x:v>
      </x:c>
      <x:c r="L458" s="30" t="n">
        <x:v>0</x:v>
      </x:c>
      <x:c r="M458" s="30" t="n">
        <x:v>1</x:v>
      </x:c>
      <x:c r="N458" s="30" t="n">
        <x:v>0</x:v>
      </x:c>
      <x:c r="O458" s="11" t="str"/>
      <x:c r="P458" s="32" t="n">
        <x:v>0</x:v>
      </x:c>
      <x:c r="Q458" s="32" t="str"/>
      <x:c r="R458" s="32" t="str">
        <x:v>是</x:v>
      </x:c>
      <x:c r="S458" s="32" t="n">
        <x:f>IF(G458="TSL",42+18*(1251-I458)/1250,IF(H458&lt;=1000,8,IF(H458&lt;=2000,14,16)))+7*LN(1+J458)+5*LN(1+K458)+9*N458+MIN(12,4*P458)-IF(Q458="基础功能词",30,0)</x:f>
        <x:v>59.88403026391961</x:v>
      </x:c>
      <x:c r="T458" s="32" t="str">
        <x:f>IF(Q458="基础功能词","基础",IF(R458="是",IF(S458&gt;=57.09,"S","A"),"B"))</x:f>
        <x:v>S</x:v>
      </x:c>
      <x:c r="U458" s="32" t="str"/>
      <x:c r="V458" s="11" t="str"/>
      <x:c r="W458" s="11" t="str">
        <x:v>https://www.newgeneralservicelist.com/toeic-service-list</x:v>
      </x:c>
      <x:c r="X458" s="11" t="str">
        <x:v>https://github.com/skywind3000/ECDICT</x:v>
      </x:c>
    </x:row>
    <x:row r="459">
      <x:c r="A459" s="30" t="n">
        <x:f>ROW()-1</x:f>
        <x:v>458</x:v>
      </x:c>
      <x:c r="B459" t="str">
        <x:v>specialty</x:v>
      </x:c>
      <x:c r="C459" t="str">
        <x:v>'speʃәlti</x:v>
      </x:c>
      <x:c r="D459" t="str"/>
      <x:c r="E459" s="11" t="inlineStr">
        <x:is>
          <x:t xml:space="preserve">n. 专业，专长；特产；专卖店；a. 专门的，专营的</x:t>
        </x:is>
      </x:c>
      <x:c r="F459" s="11" t="str">
        <x:v>n an asset of special worth or utility; n a distinguishing trait; n the special line of work you have adopted as your career</x:v>
      </x:c>
      <x:c r="G459" s="30" t="str">
        <x:v>TSL</x:v>
      </x:c>
      <x:c r="H459" s="30"/>
      <x:c r="I459" s="30" t="n">
        <x:v>587</x:v>
      </x:c>
      <x:c r="J459" s="30" t="n">
        <x:v>1</x:v>
      </x:c>
      <x:c r="K459" s="30" t="n">
        <x:v>1</x:v>
      </x:c>
      <x:c r="L459" s="30" t="n">
        <x:v>0</x:v>
      </x:c>
      <x:c r="M459" s="30" t="n">
        <x:v>0</x:v>
      </x:c>
      <x:c r="N459" s="30" t="n">
        <x:v>0</x:v>
      </x:c>
      <x:c r="O459" s="11" t="str"/>
      <x:c r="P459" s="32" t="n">
        <x:v>0</x:v>
      </x:c>
      <x:c r="Q459" s="32" t="str"/>
      <x:c r="R459" s="32" t="str">
        <x:v>是</x:v>
      </x:c>
      <x:c r="S459" s="32" t="n">
        <x:f>IF(G459="TSL",42+18*(1251-I459)/1250,IF(H459&lt;=1000,8,IF(H459&lt;=2000,14,16)))+7*LN(1+J459)+5*LN(1+K459)+9*N459+MIN(12,4*P459)-IF(Q459="基础功能词",30,0)</x:f>
        <x:v>59.87936616671934</x:v>
      </x:c>
      <x:c r="T459" s="32" t="str">
        <x:f>IF(Q459="基础功能词","基础",IF(R459="是",IF(S459&gt;=57.09,"S","A"),"B"))</x:f>
        <x:v>S</x:v>
      </x:c>
      <x:c r="U459" s="32" t="str"/>
      <x:c r="V459" s="11" t="str"/>
      <x:c r="W459" s="11" t="str">
        <x:v>https://www.newgeneralservicelist.com/toeic-service-list</x:v>
      </x:c>
      <x:c r="X459" s="11" t="str">
        <x:v>https://github.com/skywind3000/ECDICT</x:v>
      </x:c>
    </x:row>
    <x:row r="460">
      <x:c r="A460" s="30" t="n">
        <x:f>ROW()-1</x:f>
        <x:v>459</x:v>
      </x:c>
      <x:c r="B460" t="str">
        <x:v>dislike</x:v>
      </x:c>
      <x:c r="C460" t="str">
        <x:v>dis'laik</x:v>
      </x:c>
      <x:c r="D460" t="str"/>
      <x:c r="E460" s="11" t="str">
        <x:v>n. 嫌恶；vt. 讨厌, 不喜欢</x:v>
      </x:c>
      <x:c r="F460" s="11" t="str">
        <x:v>n. a feeling of aversion or antipathy; v. have or feel a dislike or distaste for</x:v>
      </x:c>
      <x:c r="G460" s="30" t="str">
        <x:v>TSL</x:v>
      </x:c>
      <x:c r="H460" s="30"/>
      <x:c r="I460" s="30" t="n">
        <x:v>544</x:v>
      </x:c>
      <x:c r="J460" s="30" t="n">
        <x:v>2</x:v>
      </x:c>
      <x:c r="K460" s="30" t="n">
        <x:v>0</x:v>
      </x:c>
      <x:c r="L460" s="30" t="n">
        <x:v>2</x:v>
      </x:c>
      <x:c r="M460" s="30" t="n">
        <x:v>0</x:v>
      </x:c>
      <x:c r="N460" s="30" t="n">
        <x:v>0</x:v>
      </x:c>
      <x:c r="O460" s="11" t="str"/>
      <x:c r="P460" s="32" t="n">
        <x:v>0</x:v>
      </x:c>
      <x:c r="Q460" s="32" t="str"/>
      <x:c r="R460" s="32" t="str">
        <x:v>是</x:v>
      </x:c>
      <x:c r="S460" s="32" t="n">
        <x:f>IF(G460="TSL",42+18*(1251-I460)/1250,IF(H460&lt;=1000,8,IF(H460&lt;=2000,14,16)))+7*LN(1+J460)+5*LN(1+K460)+9*N460+MIN(12,4*P460)-IF(Q460="基础功能词",30,0)</x:f>
        <x:v>59.87108602067676</x:v>
      </x:c>
      <x:c r="T460" s="32" t="str">
        <x:f>IF(Q460="基础功能词","基础",IF(R460="是",IF(S460&gt;=57.09,"S","A"),"B"))</x:f>
        <x:v>S</x:v>
      </x:c>
      <x:c r="U460" s="32" t="str"/>
      <x:c r="V460" s="11" t="str"/>
      <x:c r="W460" s="11" t="str">
        <x:v>https://www.newgeneralservicelist.com/toeic-service-list</x:v>
      </x:c>
      <x:c r="X460" s="11" t="str">
        <x:v>https://github.com/skywind3000/ECDICT</x:v>
      </x:c>
    </x:row>
    <x:row r="461">
      <x:c r="A461" s="30" t="n">
        <x:f>ROW()-1</x:f>
        <x:v>460</x:v>
      </x:c>
      <x:c r="B461" t="str">
        <x:v>overdue</x:v>
      </x:c>
      <x:c r="C461" t="str">
        <x:v>'әuvә'dju:</x:v>
      </x:c>
      <x:c r="D461" t="str"/>
      <x:c r="E461" s="11" t="inlineStr">
        <x:is>
          <x:t xml:space="preserve">a. 过期的；迟到的；逾期未付的</x:t>
        </x:is>
      </x:c>
      <x:c r="F461" s="11" t="str">
        <x:v>s past due; not paid at the scheduled time</x:v>
      </x:c>
      <x:c r="G461" s="30" t="str">
        <x:v>TSL</x:v>
      </x:c>
      <x:c r="H461" s="30"/>
      <x:c r="I461" s="30" t="n">
        <x:v>348</x:v>
      </x:c>
      <x:c r="J461" s="30" t="n">
        <x:v>1</x:v>
      </x:c>
      <x:c r="K461" s="30" t="n">
        <x:v>0</x:v>
      </x:c>
      <x:c r="L461" s="30" t="n">
        <x:v>0</x:v>
      </x:c>
      <x:c r="M461" s="30" t="n">
        <x:v>1</x:v>
      </x:c>
      <x:c r="N461" s="30" t="n">
        <x:v>0</x:v>
      </x:c>
      <x:c r="O461" s="11" t="str"/>
      <x:c r="P461" s="32" t="n">
        <x:v>0</x:v>
      </x:c>
      <x:c r="Q461" s="32" t="str"/>
      <x:c r="R461" s="32" t="str">
        <x:v>是</x:v>
      </x:c>
      <x:c r="S461" s="32" t="n">
        <x:f>IF(G461="TSL",42+18*(1251-I461)/1250,IF(H461&lt;=1000,8,IF(H461&lt;=2000,14,16)))+7*LN(1+J461)+5*LN(1+K461)+9*N461+MIN(12,4*P461)-IF(Q461="基础功能词",30,0)</x:f>
        <x:v>59.855230263919616</x:v>
      </x:c>
      <x:c r="T461" s="32" t="str">
        <x:f>IF(Q461="基础功能词","基础",IF(R461="是",IF(S461&gt;=57.09,"S","A"),"B"))</x:f>
        <x:v>S</x:v>
      </x:c>
      <x:c r="U461" s="32" t="str"/>
      <x:c r="V461" s="11" t="str"/>
      <x:c r="W461" s="11" t="str">
        <x:v>https://www.newgeneralservicelist.com/toeic-service-list</x:v>
      </x:c>
      <x:c r="X461" s="11" t="str">
        <x:v>https://github.com/skywind3000/ECDICT</x:v>
      </x:c>
    </x:row>
    <x:row r="462">
      <x:c r="A462" s="30" t="n">
        <x:f>ROW()-1</x:f>
        <x:v>461</x:v>
      </x:c>
      <x:c r="B462" t="str">
        <x:v>optimistic</x:v>
      </x:c>
      <x:c r="C462" t="str">
        <x:v>.ɒpti'mistik</x:v>
      </x:c>
      <x:c r="D462" t="str"/>
      <x:c r="E462" s="11" t="str">
        <x:v>a. 乐观的, 乐观主义的, 乐天的</x:v>
      </x:c>
      <x:c r="F462" s="11" t="str">
        <x:v>a. expecting the best in this best of all possible worlds</x:v>
      </x:c>
      <x:c r="G462" s="30" t="str">
        <x:v>TSL</x:v>
      </x:c>
      <x:c r="H462" s="30"/>
      <x:c r="I462" s="30" t="n">
        <x:v>550</x:v>
      </x:c>
      <x:c r="J462" s="30" t="n">
        <x:v>2</x:v>
      </x:c>
      <x:c r="K462" s="30" t="n">
        <x:v>0</x:v>
      </x:c>
      <x:c r="L462" s="30" t="n">
        <x:v>1</x:v>
      </x:c>
      <x:c r="M462" s="30" t="n">
        <x:v>1</x:v>
      </x:c>
      <x:c r="N462" s="30" t="n">
        <x:v>0</x:v>
      </x:c>
      <x:c r="O462" s="11" t="str"/>
      <x:c r="P462" s="32" t="n">
        <x:v>0</x:v>
      </x:c>
      <x:c r="Q462" s="32" t="str"/>
      <x:c r="R462" s="32" t="str">
        <x:v>是</x:v>
      </x:c>
      <x:c r="S462" s="32" t="n">
        <x:f>IF(G462="TSL",42+18*(1251-I462)/1250,IF(H462&lt;=1000,8,IF(H462&lt;=2000,14,16)))+7*LN(1+J462)+5*LN(1+K462)+9*N462+MIN(12,4*P462)-IF(Q462="基础功能词",30,0)</x:f>
        <x:v>59.784686020676766</x:v>
      </x:c>
      <x:c r="T462" s="32" t="str">
        <x:f>IF(Q462="基础功能词","基础",IF(R462="是",IF(S462&gt;=57.09,"S","A"),"B"))</x:f>
        <x:v>S</x:v>
      </x:c>
      <x:c r="U462" s="32" t="str"/>
      <x:c r="V462" s="11" t="str"/>
      <x:c r="W462" s="11" t="str">
        <x:v>https://www.newgeneralservicelist.com/toeic-service-list</x:v>
      </x:c>
      <x:c r="X462" s="11" t="str">
        <x:v>https://github.com/skywind3000/ECDICT</x:v>
      </x:c>
    </x:row>
    <x:row r="463">
      <x:c r="A463" s="30" t="n">
        <x:f>ROW()-1</x:f>
        <x:v>462</x:v>
      </x:c>
      <x:c r="B463" t="str">
        <x:v>frustrate</x:v>
      </x:c>
      <x:c r="C463" t="str">
        <x:v>'frʌstreit</x:v>
      </x:c>
      <x:c r="D463" t="str"/>
      <x:c r="E463" s="11" t="inlineStr">
        <x:is>
          <x:t xml:space="preserve">vt. 挫败，阻挠；使沮丧</x:t>
        </x:is>
      </x:c>
      <x:c r="F463" s="11" t="str">
        <x:v>v hinder or prevent (the efforts, plans, or desires) of; v treat cruelly</x:v>
      </x:c>
      <x:c r="G463" s="30" t="str">
        <x:v>TSL</x:v>
      </x:c>
      <x:c r="H463" s="30"/>
      <x:c r="I463" s="30" t="n">
        <x:v>354</x:v>
      </x:c>
      <x:c r="J463" s="30" t="n">
        <x:v>1</x:v>
      </x:c>
      <x:c r="K463" s="30" t="n">
        <x:v>0</x:v>
      </x:c>
      <x:c r="L463" s="30" t="n">
        <x:v>0</x:v>
      </x:c>
      <x:c r="M463" s="30" t="n">
        <x:v>1</x:v>
      </x:c>
      <x:c r="N463" s="30" t="n">
        <x:v>0</x:v>
      </x:c>
      <x:c r="O463" s="11" t="str"/>
      <x:c r="P463" s="32" t="n">
        <x:v>0</x:v>
      </x:c>
      <x:c r="Q463" s="32" t="str"/>
      <x:c r="R463" s="32" t="str">
        <x:v>是</x:v>
      </x:c>
      <x:c r="S463" s="32" t="n">
        <x:f>IF(G463="TSL",42+18*(1251-I463)/1250,IF(H463&lt;=1000,8,IF(H463&lt;=2000,14,16)))+7*LN(1+J463)+5*LN(1+K463)+9*N463+MIN(12,4*P463)-IF(Q463="基础功能词",30,0)</x:f>
        <x:v>59.76883026391962</x:v>
      </x:c>
      <x:c r="T463" s="32" t="str">
        <x:f>IF(Q463="基础功能词","基础",IF(R463="是",IF(S463&gt;=57.09,"S","A"),"B"))</x:f>
        <x:v>S</x:v>
      </x:c>
      <x:c r="U463" s="32" t="str"/>
      <x:c r="V463" s="11" t="str"/>
      <x:c r="W463" s="11" t="str">
        <x:v>https://www.newgeneralservicelist.com/toeic-service-list</x:v>
      </x:c>
      <x:c r="X463" s="11" t="str">
        <x:v>https://github.com/skywind3000/ECDICT</x:v>
      </x:c>
    </x:row>
    <x:row r="464">
      <x:c r="A464" s="30" t="n">
        <x:f>ROW()-1</x:f>
        <x:v>463</x:v>
      </x:c>
      <x:c r="B464" t="str">
        <x:v>suburb</x:v>
      </x:c>
      <x:c r="C464" t="str">
        <x:v>'sʌbә:b</x:v>
      </x:c>
      <x:c r="D464" t="str"/>
      <x:c r="E464" s="11" t="inlineStr">
        <x:is>
          <x:t xml:space="preserve">n. 郊区，市郊住宅区</x:t>
        </x:is>
      </x:c>
      <x:c r="F464" s="11" t="str">
        <x:v>n. a residential district located on the outskirts of a city</x:v>
      </x:c>
      <x:c r="G464" s="30" t="str">
        <x:v>TSL</x:v>
      </x:c>
      <x:c r="H464" s="30"/>
      <x:c r="I464" s="30" t="n">
        <x:v>554</x:v>
      </x:c>
      <x:c r="J464" s="30" t="n">
        <x:v>2</x:v>
      </x:c>
      <x:c r="K464" s="30" t="n">
        <x:v>0</x:v>
      </x:c>
      <x:c r="L464" s="30" t="n">
        <x:v>2</x:v>
      </x:c>
      <x:c r="M464" s="30" t="n">
        <x:v>0</x:v>
      </x:c>
      <x:c r="N464" s="30" t="n">
        <x:v>0</x:v>
      </x:c>
      <x:c r="O464" s="11" t="str"/>
      <x:c r="P464" s="32" t="n">
        <x:v>0</x:v>
      </x:c>
      <x:c r="Q464" s="32" t="str"/>
      <x:c r="R464" s="32" t="str">
        <x:v>是</x:v>
      </x:c>
      <x:c r="S464" s="32" t="n">
        <x:f>IF(G464="TSL",42+18*(1251-I464)/1250,IF(H464&lt;=1000,8,IF(H464&lt;=2000,14,16)))+7*LN(1+J464)+5*LN(1+K464)+9*N464+MIN(12,4*P464)-IF(Q464="基础功能词",30,0)</x:f>
        <x:v>59.727086020676765</x:v>
      </x:c>
      <x:c r="T464" s="32" t="str">
        <x:f>IF(Q464="基础功能词","基础",IF(R464="是",IF(S464&gt;=57.09,"S","A"),"B"))</x:f>
        <x:v>S</x:v>
      </x:c>
      <x:c r="U464" s="32" t="str"/>
      <x:c r="V464" s="11" t="str"/>
      <x:c r="W464" s="11" t="str">
        <x:v>https://www.newgeneralservicelist.com/toeic-service-list</x:v>
      </x:c>
      <x:c r="X464" s="11" t="str">
        <x:v>https://github.com/skywind3000/ECDICT</x:v>
      </x:c>
    </x:row>
    <x:row r="465">
      <x:c r="A465" s="30" t="n">
        <x:f>ROW()-1</x:f>
        <x:v>464</x:v>
      </x:c>
      <x:c r="B465" t="str">
        <x:v>expect</x:v>
      </x:c>
      <x:c r="C465" t="str">
        <x:v>iks'pekt</x:v>
      </x:c>
      <x:c r="D465" t="str"/>
      <x:c r="E465" s="11" t="str">
        <x:v>vt. 预期, 盼望, 期待</x:v>
      </x:c>
      <x:c r="F465" s="11" t="str">
        <x:v>v. regard something as probable or likely; v. look forward to the probable occurrence of; v. consider reasonable or due; v. look forward to the birth of a child</x:v>
      </x:c>
      <x:c r="G465" s="30" t="str">
        <x:v>NGSL</x:v>
      </x:c>
      <x:c r="H465" s="30" t="n">
        <x:v>314</x:v>
      </x:c>
      <x:c r="I465" s="30"/>
      <x:c r="J465" s="30" t="n">
        <x:v>37</x:v>
      </x:c>
      <x:c r="K465" s="30" t="n">
        <x:v>13</x:v>
      </x:c>
      <x:c r="L465" s="30" t="n">
        <x:v>3</x:v>
      </x:c>
      <x:c r="M465" s="30" t="n">
        <x:v>21</x:v>
      </x:c>
      <x:c r="N465" s="30" t="n">
        <x:v>1</x:v>
      </x:c>
      <x:c r="O465" s="11" t="str">
        <x:v>be expected to do</x:v>
      </x:c>
      <x:c r="P465" s="32" t="n">
        <x:v>1</x:v>
      </x:c>
      <x:c r="Q465" s="32" t="str"/>
      <x:c r="R465" s="32" t="str">
        <x:v>是</x:v>
      </x:c>
      <x:c r="S465" s="32" t="n">
        <x:f>IF(G465="TSL",42+18*(1251-I465)/1250,IF(H465&lt;=1000,8,IF(H465&lt;=2000,14,16)))+7*LN(1+J465)+5*LN(1+K465)+9*N465+MIN(12,4*P465)-IF(Q465="基础功能词",30,0)</x:f>
        <x:v>59.658389766160994</x:v>
      </x:c>
      <x:c r="T465" s="32" t="str">
        <x:f>IF(Q465="基础功能词","基础",IF(R465="是",IF(S465&gt;=57.09,"S","A"),"B"))</x:f>
        <x:v>S</x:v>
      </x:c>
      <x:c r="U465" s="32" t="str"/>
      <x:c r="V465" s="11" t="str"/>
      <x:c r="W465" s="11" t="str">
        <x:v>https://www.newgeneralservicelist.com/new-general-service-list</x:v>
      </x:c>
      <x:c r="X465" s="11" t="str">
        <x:v>https://github.com/skywind3000/ECDICT</x:v>
      </x:c>
    </x:row>
    <x:row r="466">
      <x:c r="A466" s="30" t="n">
        <x:f>ROW()-1</x:f>
        <x:v>465</x:v>
      </x:c>
      <x:c r="B466" t="str">
        <x:v>informative</x:v>
      </x:c>
      <x:c r="C466" t="str">
        <x:v>in'fɒ:mәtiv</x:v>
      </x:c>
      <x:c r="D466" t="str"/>
      <x:c r="E466" s="11" t="inlineStr">
        <x:is>
          <x:t xml:space="preserve">a. 提供信息的；增长见闻的</x:t>
        </x:is>
      </x:c>
      <x:c r="F466" s="11" t="str">
        <x:v>a. providing or conveying information</x:v>
      </x:c>
      <x:c r="G466" s="30" t="str">
        <x:v>TSL</x:v>
      </x:c>
      <x:c r="H466" s="30"/>
      <x:c r="I466" s="30" t="n">
        <x:v>603</x:v>
      </x:c>
      <x:c r="J466" s="30" t="n">
        <x:v>1</x:v>
      </x:c>
      <x:c r="K466" s="30" t="n">
        <x:v>1</x:v>
      </x:c>
      <x:c r="L466" s="30" t="n">
        <x:v>0</x:v>
      </x:c>
      <x:c r="M466" s="30" t="n">
        <x:v>0</x:v>
      </x:c>
      <x:c r="N466" s="30" t="n">
        <x:v>0</x:v>
      </x:c>
      <x:c r="O466" s="11" t="str"/>
      <x:c r="P466" s="32" t="n">
        <x:v>0</x:v>
      </x:c>
      <x:c r="Q466" s="32" t="str"/>
      <x:c r="R466" s="32" t="str">
        <x:v>是</x:v>
      </x:c>
      <x:c r="S466" s="32" t="n">
        <x:f>IF(G466="TSL",42+18*(1251-I466)/1250,IF(H466&lt;=1000,8,IF(H466&lt;=2000,14,16)))+7*LN(1+J466)+5*LN(1+K466)+9*N466+MIN(12,4*P466)-IF(Q466="基础功能词",30,0)</x:f>
        <x:v>59.64896616671935</x:v>
      </x:c>
      <x:c r="T466" s="32" t="str">
        <x:f>IF(Q466="基础功能词","基础",IF(R466="是",IF(S466&gt;=57.09,"S","A"),"B"))</x:f>
        <x:v>S</x:v>
      </x:c>
      <x:c r="U466" s="32" t="str"/>
      <x:c r="V466" s="11" t="str"/>
      <x:c r="W466" s="11" t="str">
        <x:v>https://www.newgeneralservicelist.com/toeic-service-list</x:v>
      </x:c>
      <x:c r="X466" s="11" t="str">
        <x:v>https://github.com/skywind3000/ECDICT</x:v>
      </x:c>
    </x:row>
    <x:row r="467">
      <x:c r="A467" s="30" t="n">
        <x:f>ROW()-1</x:f>
        <x:v>466</x:v>
      </x:c>
      <x:c r="B467" t="str">
        <x:v>résumé</x:v>
      </x:c>
      <x:c r="C467" t="str">
        <x:v>ri'zju:m</x:v>
      </x:c>
      <x:c r="D467" t="str"/>
      <x:c r="E467" s="11" t="str">
        <x:v>vt. 重新开始, 取回, 恢复；vi. 再开始；n. 摘要, 个人简历</x:v>
      </x:c>
      <x:c r="F467" s="11" t="str">
        <x:v>v. take up or begin anew; v. return to a previous location or condition; v. assume anew</x:v>
      </x:c>
      <x:c r="G467" s="30" t="str">
        <x:v>TSL</x:v>
      </x:c>
      <x:c r="H467" s="30"/>
      <x:c r="I467" s="30" t="n">
        <x:v>26</x:v>
      </x:c>
      <x:c r="J467" s="30" t="n">
        <x:v>0</x:v>
      </x:c>
      <x:c r="K467" s="30" t="n">
        <x:v>0</x:v>
      </x:c>
      <x:c r="L467" s="30" t="n">
        <x:v>0</x:v>
      </x:c>
      <x:c r="M467" s="30" t="n">
        <x:v>0</x:v>
      </x:c>
      <x:c r="N467" s="30" t="n">
        <x:v>0</x:v>
      </x:c>
      <x:c r="O467" s="11" t="str"/>
      <x:c r="P467" s="32" t="n">
        <x:v>0</x:v>
      </x:c>
      <x:c r="Q467" s="32" t="str"/>
      <x:c r="R467" s="32" t="str">
        <x:v>是</x:v>
      </x:c>
      <x:c r="S467" s="32" t="n">
        <x:f>IF(G467="TSL",42+18*(1251-I467)/1250,IF(H467&lt;=1000,8,IF(H467&lt;=2000,14,16)))+7*LN(1+J467)+5*LN(1+K467)+9*N467+MIN(12,4*P467)-IF(Q467="基础功能词",30,0)</x:f>
        <x:v>59.64</x:v>
      </x:c>
      <x:c r="T467" s="32" t="str">
        <x:f>IF(Q467="基础功能词","基础",IF(R467="是",IF(S467&gt;=57.09,"S","A"),"B"))</x:f>
        <x:v>S</x:v>
      </x:c>
      <x:c r="U467" s="32" t="str"/>
      <x:c r="V467" s="11" t="str"/>
      <x:c r="W467" s="11" t="str">
        <x:v>https://www.newgeneralservicelist.com/toeic-service-list</x:v>
      </x:c>
      <x:c r="X467" s="11" t="str">
        <x:v>https://github.com/skywind3000/ECDICT</x:v>
      </x:c>
    </x:row>
    <x:row r="468">
      <x:c r="A468" s="30" t="n">
        <x:f>ROW()-1</x:f>
        <x:v>467</x:v>
      </x:c>
      <x:c r="B468" t="str">
        <x:v>cloth</x:v>
      </x:c>
      <x:c r="C468" t="str">
        <x:v>klɒ:θ. klɒθ</x:v>
      </x:c>
      <x:c r="D468" t="str"/>
      <x:c r="E468" s="11" t="inlineStr">
        <x:is>
          <x:t xml:space="preserve">n. 布料，织品，布</x:t>
        </x:is>
      </x:c>
      <x:c r="F468" s="11" t="str">
        <x:v>n artifact made by weaving or felting or knitting or crocheting natural or synthetic fibers</x:v>
      </x:c>
      <x:c r="G468" s="30" t="str">
        <x:v>TSL</x:v>
      </x:c>
      <x:c r="H468" s="30"/>
      <x:c r="I468" s="30" t="n">
        <x:v>31</x:v>
      </x:c>
      <x:c r="J468" s="30" t="n">
        <x:v>0</x:v>
      </x:c>
      <x:c r="K468" s="30" t="n">
        <x:v>0</x:v>
      </x:c>
      <x:c r="L468" s="30" t="n">
        <x:v>0</x:v>
      </x:c>
      <x:c r="M468" s="30" t="n">
        <x:v>0</x:v>
      </x:c>
      <x:c r="N468" s="30" t="n">
        <x:v>0</x:v>
      </x:c>
      <x:c r="O468" s="11" t="str"/>
      <x:c r="P468" s="32" t="n">
        <x:v>0</x:v>
      </x:c>
      <x:c r="Q468" s="32" t="str"/>
      <x:c r="R468" s="32" t="str">
        <x:v>是</x:v>
      </x:c>
      <x:c r="S468" s="32" t="n">
        <x:f>IF(G468="TSL",42+18*(1251-I468)/1250,IF(H468&lt;=1000,8,IF(H468&lt;=2000,14,16)))+7*LN(1+J468)+5*LN(1+K468)+9*N468+MIN(12,4*P468)-IF(Q468="基础功能词",30,0)</x:f>
        <x:v>59.568</x:v>
      </x:c>
      <x:c r="T468" s="32" t="str">
        <x:f>IF(Q468="基础功能词","基础",IF(R468="是",IF(S468&gt;=57.09,"S","A"),"B"))</x:f>
        <x:v>S</x:v>
      </x:c>
      <x:c r="U468" s="32" t="str"/>
      <x:c r="V468" s="11" t="str"/>
      <x:c r="W468" s="11" t="str">
        <x:v>https://www.newgeneralservicelist.com/toeic-service-list</x:v>
      </x:c>
      <x:c r="X468" s="11" t="str">
        <x:v>https://github.com/skywind3000/ECDICT</x:v>
      </x:c>
    </x:row>
    <x:row r="469">
      <x:c r="A469" s="30" t="n">
        <x:f>ROW()-1</x:f>
        <x:v>468</x:v>
      </x:c>
      <x:c r="B469" t="str">
        <x:v>interrupt</x:v>
      </x:c>
      <x:c r="C469" t="str">
        <x:v>.intә'rʌpt</x:v>
      </x:c>
      <x:c r="D469" t="str"/>
      <x:c r="E469" s="11" t="inlineStr">
        <x:is>
          <x:t xml:space="preserve">vt. 中断，打断，插嘴；vi. 打断</x:t>
        </x:is>
      </x:c>
      <x:c r="F469" s="11" t="str">
        <x:v>n. a signal that temporarily stops the execution of a program so that another procedure can be carried out; v. make a break in; v. destroy the peace or tranquility of; v. interfere in someone else's activity</x:v>
      </x:c>
      <x:c r="G469" s="30" t="str">
        <x:v>TSL</x:v>
      </x:c>
      <x:c r="H469" s="30"/>
      <x:c r="I469" s="30" t="n">
        <x:v>370</x:v>
      </x:c>
      <x:c r="J469" s="30" t="n">
        <x:v>1</x:v>
      </x:c>
      <x:c r="K469" s="30" t="n">
        <x:v>0</x:v>
      </x:c>
      <x:c r="L469" s="30" t="n">
        <x:v>0</x:v>
      </x:c>
      <x:c r="M469" s="30" t="n">
        <x:v>1</x:v>
      </x:c>
      <x:c r="N469" s="30" t="n">
        <x:v>0</x:v>
      </x:c>
      <x:c r="O469" s="11" t="str"/>
      <x:c r="P469" s="32" t="n">
        <x:v>0</x:v>
      </x:c>
      <x:c r="Q469" s="32" t="str"/>
      <x:c r="R469" s="32" t="str">
        <x:v>是</x:v>
      </x:c>
      <x:c r="S469" s="32" t="n">
        <x:f>IF(G469="TSL",42+18*(1251-I469)/1250,IF(H469&lt;=1000,8,IF(H469&lt;=2000,14,16)))+7*LN(1+J469)+5*LN(1+K469)+9*N469+MIN(12,4*P469)-IF(Q469="基础功能词",30,0)</x:f>
        <x:v>59.538430263919615</x:v>
      </x:c>
      <x:c r="T469" s="32" t="str">
        <x:f>IF(Q469="基础功能词","基础",IF(R469="是",IF(S469&gt;=57.09,"S","A"),"B"))</x:f>
        <x:v>S</x:v>
      </x:c>
      <x:c r="U469" s="32" t="str"/>
      <x:c r="V469" s="11" t="str"/>
      <x:c r="W469" s="11" t="str">
        <x:v>https://www.newgeneralservicelist.com/toeic-service-list</x:v>
      </x:c>
      <x:c r="X469" s="11" t="str">
        <x:v>https://github.com/skywind3000/ECDICT</x:v>
      </x:c>
    </x:row>
    <x:row r="470">
      <x:c r="A470" s="30" t="n">
        <x:f>ROW()-1</x:f>
        <x:v>469</x:v>
      </x:c>
      <x:c r="B470" t="str">
        <x:v>oven</x:v>
      </x:c>
      <x:c r="C470" t="str">
        <x:v>'ʌvәn</x:v>
      </x:c>
      <x:c r="D470" t="str"/>
      <x:c r="E470" s="11" t="inlineStr">
        <x:is>
          <x:t xml:space="preserve">n. 烤箱；灶</x:t>
        </x:is>
      </x:c>
      <x:c r="F470" s="11" t="str">
        <x:v>n. kitchen appliance used for baking or roasting</x:v>
      </x:c>
      <x:c r="G470" s="30" t="str">
        <x:v>TSL</x:v>
      </x:c>
      <x:c r="H470" s="30"/>
      <x:c r="I470" s="30" t="n">
        <x:v>371</x:v>
      </x:c>
      <x:c r="J470" s="30" t="n">
        <x:v>1</x:v>
      </x:c>
      <x:c r="K470" s="30" t="n">
        <x:v>0</x:v>
      </x:c>
      <x:c r="L470" s="30" t="n">
        <x:v>0</x:v>
      </x:c>
      <x:c r="M470" s="30" t="n">
        <x:v>1</x:v>
      </x:c>
      <x:c r="N470" s="30" t="n">
        <x:v>0</x:v>
      </x:c>
      <x:c r="O470" s="11" t="str"/>
      <x:c r="P470" s="32" t="n">
        <x:v>0</x:v>
      </x:c>
      <x:c r="Q470" s="32" t="str"/>
      <x:c r="R470" s="32" t="str">
        <x:v>是</x:v>
      </x:c>
      <x:c r="S470" s="32" t="n">
        <x:f>IF(G470="TSL",42+18*(1251-I470)/1250,IF(H470&lt;=1000,8,IF(H470&lt;=2000,14,16)))+7*LN(1+J470)+5*LN(1+K470)+9*N470+MIN(12,4*P470)-IF(Q470="基础功能词",30,0)</x:f>
        <x:v>59.52403026391961</x:v>
      </x:c>
      <x:c r="T470" s="32" t="str">
        <x:f>IF(Q470="基础功能词","基础",IF(R470="是",IF(S470&gt;=57.09,"S","A"),"B"))</x:f>
        <x:v>S</x:v>
      </x:c>
      <x:c r="U470" s="32" t="str"/>
      <x:c r="V470" s="11" t="str"/>
      <x:c r="W470" s="11" t="str">
        <x:v>https://www.newgeneralservicelist.com/toeic-service-list</x:v>
      </x:c>
      <x:c r="X470" s="11" t="str">
        <x:v>https://github.com/skywind3000/ECDICT</x:v>
      </x:c>
    </x:row>
    <x:row r="471">
      <x:c r="A471" s="30" t="n">
        <x:f>ROW()-1</x:f>
        <x:v>470</x:v>
      </x:c>
      <x:c r="B471" t="str">
        <x:v>caller</x:v>
      </x:c>
      <x:c r="C471" t="str">
        <x:v>'kɒ:lә</x:v>
      </x:c>
      <x:c r="D471" t="str"/>
      <x:c r="E471" s="11" t="inlineStr">
        <x:is>
          <x:t xml:space="preserve">n. 打电话者，来电者；访客</x:t>
        </x:is>
      </x:c>
      <x:c r="F471" s="11" t="str">
        <x:v>n. a social or business visitor; n. an investor who buys a call option; n. the bettor in a card game who matches the bet and calls for a show of hands; n. a person who announces the changes of steps during a dance</x:v>
      </x:c>
      <x:c r="G471" s="30" t="str">
        <x:v>TSL</x:v>
      </x:c>
      <x:c r="H471" s="30"/>
      <x:c r="I471" s="30" t="n">
        <x:v>35</x:v>
      </x:c>
      <x:c r="J471" s="30" t="n">
        <x:v>0</x:v>
      </x:c>
      <x:c r="K471" s="30" t="n">
        <x:v>0</x:v>
      </x:c>
      <x:c r="L471" s="30" t="n">
        <x:v>0</x:v>
      </x:c>
      <x:c r="M471" s="30" t="n">
        <x:v>0</x:v>
      </x:c>
      <x:c r="N471" s="30" t="n">
        <x:v>0</x:v>
      </x:c>
      <x:c r="O471" s="11" t="str"/>
      <x:c r="P471" s="32" t="n">
        <x:v>0</x:v>
      </x:c>
      <x:c r="Q471" s="32" t="str"/>
      <x:c r="R471" s="32" t="str">
        <x:v>是</x:v>
      </x:c>
      <x:c r="S471" s="32" t="n">
        <x:f>IF(G471="TSL",42+18*(1251-I471)/1250,IF(H471&lt;=1000,8,IF(H471&lt;=2000,14,16)))+7*LN(1+J471)+5*LN(1+K471)+9*N471+MIN(12,4*P471)-IF(Q471="基础功能词",30,0)</x:f>
        <x:v>59.510400000000004</x:v>
      </x:c>
      <x:c r="T471" s="32" t="str">
        <x:f>IF(Q471="基础功能词","基础",IF(R471="是",IF(S471&gt;=57.09,"S","A"),"B"))</x:f>
        <x:v>S</x:v>
      </x:c>
      <x:c r="U471" s="32" t="str"/>
      <x:c r="V471" s="11" t="str"/>
      <x:c r="W471" s="11" t="str">
        <x:v>https://www.newgeneralservicelist.com/toeic-service-list</x:v>
      </x:c>
      <x:c r="X471" s="11" t="str">
        <x:v>https://github.com/skywind3000/ECDICT</x:v>
      </x:c>
    </x:row>
    <x:row r="472">
      <x:c r="A472" s="30" t="n">
        <x:f>ROW()-1</x:f>
        <x:v>471</x:v>
      </x:c>
      <x:c r="B472" t="str">
        <x:v>facilitate</x:v>
      </x:c>
      <x:c r="C472" t="str">
        <x:v>fә'siliteit</x:v>
      </x:c>
      <x:c r="D472" t="str"/>
      <x:c r="E472" s="11" t="inlineStr">
        <x:is>
          <x:t xml:space="preserve">vt. 使容易；促进；使便利；帮助</x:t>
        </x:is>
      </x:c>
      <x:c r="F472" s="11" t="str">
        <x:v>v. make easier; v. increase the likelihood of (a response)</x:v>
      </x:c>
      <x:c r="G472" s="30" t="str">
        <x:v>TSL</x:v>
      </x:c>
      <x:c r="H472" s="30"/>
      <x:c r="I472" s="30" t="n">
        <x:v>573</x:v>
      </x:c>
      <x:c r="J472" s="30" t="n">
        <x:v>2</x:v>
      </x:c>
      <x:c r="K472" s="30" t="n">
        <x:v>0</x:v>
      </x:c>
      <x:c r="L472" s="30" t="n">
        <x:v>0</x:v>
      </x:c>
      <x:c r="M472" s="30" t="n">
        <x:v>2</x:v>
      </x:c>
      <x:c r="N472" s="30" t="n">
        <x:v>0</x:v>
      </x:c>
      <x:c r="O472" s="11" t="str"/>
      <x:c r="P472" s="32" t="n">
        <x:v>0</x:v>
      </x:c>
      <x:c r="Q472" s="32" t="str"/>
      <x:c r="R472" s="32" t="str">
        <x:v>是</x:v>
      </x:c>
      <x:c r="S472" s="32" t="n">
        <x:f>IF(G472="TSL",42+18*(1251-I472)/1250,IF(H472&lt;=1000,8,IF(H472&lt;=2000,14,16)))+7*LN(1+J472)+5*LN(1+K472)+9*N472+MIN(12,4*P472)-IF(Q472="基础功能词",30,0)</x:f>
        <x:v>59.45348602067676</x:v>
      </x:c>
      <x:c r="T472" s="32" t="str">
        <x:f>IF(Q472="基础功能词","基础",IF(R472="是",IF(S472&gt;=57.09,"S","A"),"B"))</x:f>
        <x:v>S</x:v>
      </x:c>
      <x:c r="U472" s="32" t="str"/>
      <x:c r="V472" s="11" t="str"/>
      <x:c r="W472" s="11" t="str">
        <x:v>https://www.newgeneralservicelist.com/toeic-service-list</x:v>
      </x:c>
      <x:c r="X472" s="11" t="str">
        <x:v>https://github.com/skywind3000/ECDICT</x:v>
      </x:c>
    </x:row>
    <x:row r="473">
      <x:c r="A473" s="30" t="n">
        <x:f>ROW()-1</x:f>
        <x:v>472</x:v>
      </x:c>
      <x:c r="B473" t="str">
        <x:v>showroom</x:v>
      </x:c>
      <x:c r="C473" t="str">
        <x:v>'ʃәuru:m</x:v>
      </x:c>
      <x:c r="D473" t="str"/>
      <x:c r="E473" s="11" t="inlineStr">
        <x:is>
          <x:t xml:space="preserve">n. 陈列室；展厅；样品间</x:t>
        </x:is>
      </x:c>
      <x:c r="F473" s="11" t="str">
        <x:v>n. an area where merchandise (such as cars) can be displayed</x:v>
      </x:c>
      <x:c r="G473" s="30" t="str">
        <x:v>TSL</x:v>
      </x:c>
      <x:c r="H473" s="30"/>
      <x:c r="I473" s="30" t="n">
        <x:v>376</x:v>
      </x:c>
      <x:c r="J473" s="30" t="n">
        <x:v>1</x:v>
      </x:c>
      <x:c r="K473" s="30" t="n">
        <x:v>0</x:v>
      </x:c>
      <x:c r="L473" s="30" t="n">
        <x:v>0</x:v>
      </x:c>
      <x:c r="M473" s="30" t="n">
        <x:v>1</x:v>
      </x:c>
      <x:c r="N473" s="30" t="n">
        <x:v>0</x:v>
      </x:c>
      <x:c r="O473" s="11" t="str"/>
      <x:c r="P473" s="32" t="n">
        <x:v>0</x:v>
      </x:c>
      <x:c r="Q473" s="32" t="str"/>
      <x:c r="R473" s="32" t="str">
        <x:v>是</x:v>
      </x:c>
      <x:c r="S473" s="32" t="n">
        <x:f>IF(G473="TSL",42+18*(1251-I473)/1250,IF(H473&lt;=1000,8,IF(H473&lt;=2000,14,16)))+7*LN(1+J473)+5*LN(1+K473)+9*N473+MIN(12,4*P473)-IF(Q473="基础功能词",30,0)</x:f>
        <x:v>59.45203026391962</x:v>
      </x:c>
      <x:c r="T473" s="32" t="str">
        <x:f>IF(Q473="基础功能词","基础",IF(R473="是",IF(S473&gt;=57.09,"S","A"),"B"))</x:f>
        <x:v>S</x:v>
      </x:c>
      <x:c r="U473" s="32" t="str"/>
      <x:c r="V473" s="11" t="str"/>
      <x:c r="W473" s="11" t="str">
        <x:v>https://www.newgeneralservicelist.com/toeic-service-list</x:v>
      </x:c>
      <x:c r="X473" s="11" t="str">
        <x:v>https://github.com/skywind3000/ECDICT</x:v>
      </x:c>
    </x:row>
    <x:row r="474">
      <x:c r="A474" s="30" t="n">
        <x:f>ROW()-1</x:f>
        <x:v>473</x:v>
      </x:c>
      <x:c r="B474" t="str">
        <x:v>waiter</x:v>
      </x:c>
      <x:c r="C474" t="str">
        <x:v>'weitә</x:v>
      </x:c>
      <x:c r="D474" t="str"/>
      <x:c r="E474" s="11" t="str">
        <x:v>n. 侍者</x:v>
      </x:c>
      <x:c r="F474" s="11" t="str">
        <x:v>n. a person whose occupation is to serve at table (as in a restaurant); n. a person who waits or awaits</x:v>
      </x:c>
      <x:c r="G474" s="30" t="str">
        <x:v>TSL</x:v>
      </x:c>
      <x:c r="H474" s="30"/>
      <x:c r="I474" s="30" t="n">
        <x:v>40</x:v>
      </x:c>
      <x:c r="J474" s="30" t="n">
        <x:v>0</x:v>
      </x:c>
      <x:c r="K474" s="30" t="n">
        <x:v>0</x:v>
      </x:c>
      <x:c r="L474" s="30" t="n">
        <x:v>0</x:v>
      </x:c>
      <x:c r="M474" s="30" t="n">
        <x:v>0</x:v>
      </x:c>
      <x:c r="N474" s="30" t="n">
        <x:v>0</x:v>
      </x:c>
      <x:c r="O474" s="11" t="str"/>
      <x:c r="P474" s="32" t="n">
        <x:v>0</x:v>
      </x:c>
      <x:c r="Q474" s="32" t="str"/>
      <x:c r="R474" s="32" t="str">
        <x:v>是</x:v>
      </x:c>
      <x:c r="S474" s="32" t="n">
        <x:f>IF(G474="TSL",42+18*(1251-I474)/1250,IF(H474&lt;=1000,8,IF(H474&lt;=2000,14,16)))+7*LN(1+J474)+5*LN(1+K474)+9*N474+MIN(12,4*P474)-IF(Q474="基础功能词",30,0)</x:f>
        <x:v>59.4384</x:v>
      </x:c>
      <x:c r="T474" s="32" t="str">
        <x:f>IF(Q474="基础功能词","基础",IF(R474="是",IF(S474&gt;=57.09,"S","A"),"B"))</x:f>
        <x:v>S</x:v>
      </x:c>
      <x:c r="U474" s="32" t="str"/>
      <x:c r="V474" s="11" t="str"/>
      <x:c r="W474" s="11" t="str">
        <x:v>https://www.newgeneralservicelist.com/toeic-service-list</x:v>
      </x:c>
      <x:c r="X474" s="11" t="str">
        <x:v>https://github.com/skywind3000/ECDICT</x:v>
      </x:c>
    </x:row>
    <x:row r="475">
      <x:c r="A475" s="30" t="n">
        <x:f>ROW()-1</x:f>
        <x:v>474</x:v>
      </x:c>
      <x:c r="B475" t="str">
        <x:v>administrator</x:v>
      </x:c>
      <x:c r="C475" t="str">
        <x:v>әd'ministreitә</x:v>
      </x:c>
      <x:c r="D475" t="str"/>
      <x:c r="E475" s="11" t="inlineStr">
        <x:is>
          <x:t xml:space="preserve">n. 管理人；行政人员；行政官</x:t>
        </x:is>
      </x:c>
      <x:c r="F475" s="11" t="str">
        <x:v>n. someone who administers a business; n. the party appointed by a probate court to distribute the estate of someone who dies without a will or without naming an executor; n. someone who manages a government agency or department</x:v>
      </x:c>
      <x:c r="G475" s="30" t="str">
        <x:v>TSL</x:v>
      </x:c>
      <x:c r="H475" s="30"/>
      <x:c r="I475" s="30" t="n">
        <x:v>378</x:v>
      </x:c>
      <x:c r="J475" s="30" t="n">
        <x:v>1</x:v>
      </x:c>
      <x:c r="K475" s="30" t="n">
        <x:v>0</x:v>
      </x:c>
      <x:c r="L475" s="30" t="n">
        <x:v>0</x:v>
      </x:c>
      <x:c r="M475" s="30" t="n">
        <x:v>1</x:v>
      </x:c>
      <x:c r="N475" s="30" t="n">
        <x:v>0</x:v>
      </x:c>
      <x:c r="O475" s="11" t="str"/>
      <x:c r="P475" s="32" t="n">
        <x:v>0</x:v>
      </x:c>
      <x:c r="Q475" s="32" t="str"/>
      <x:c r="R475" s="32" t="str">
        <x:v>是</x:v>
      </x:c>
      <x:c r="S475" s="32" t="n">
        <x:f>IF(G475="TSL",42+18*(1251-I475)/1250,IF(H475&lt;=1000,8,IF(H475&lt;=2000,14,16)))+7*LN(1+J475)+5*LN(1+K475)+9*N475+MIN(12,4*P475)-IF(Q475="基础功能词",30,0)</x:f>
        <x:v>59.42323026391961</x:v>
      </x:c>
      <x:c r="T475" s="32" t="str">
        <x:f>IF(Q475="基础功能词","基础",IF(R475="是",IF(S475&gt;=57.09,"S","A"),"B"))</x:f>
        <x:v>S</x:v>
      </x:c>
      <x:c r="U475" s="32" t="str"/>
      <x:c r="V475" s="11" t="str"/>
      <x:c r="W475" s="11" t="str">
        <x:v>https://www.newgeneralservicelist.com/toeic-service-list</x:v>
      </x:c>
      <x:c r="X475" s="11" t="str">
        <x:v>https://github.com/skywind3000/ECDICT</x:v>
      </x:c>
    </x:row>
    <x:row r="476">
      <x:c r="A476" s="30" t="n">
        <x:f>ROW()-1</x:f>
        <x:v>475</x:v>
      </x:c>
      <x:c r="B476" t="str">
        <x:v>broker</x:v>
      </x:c>
      <x:c r="C476" t="str">
        <x:v>'brәukә</x:v>
      </x:c>
      <x:c r="D476" t="str"/>
      <x:c r="E476" s="11" t="inlineStr">
        <x:is>
          <x:t xml:space="preserve">n. 经纪人，掮客；v. 促成，安排（交易）</x:t>
        </x:is>
      </x:c>
      <x:c r="F476" s="11" t="str">
        <x:v>v. act as a broker</x:v>
      </x:c>
      <x:c r="G476" s="30" t="str">
        <x:v>TSL</x:v>
      </x:c>
      <x:c r="H476" s="30"/>
      <x:c r="I476" s="30" t="n">
        <x:v>379</x:v>
      </x:c>
      <x:c r="J476" s="30" t="n">
        <x:v>1</x:v>
      </x:c>
      <x:c r="K476" s="30" t="n">
        <x:v>0</x:v>
      </x:c>
      <x:c r="L476" s="30" t="n">
        <x:v>0</x:v>
      </x:c>
      <x:c r="M476" s="30" t="n">
        <x:v>1</x:v>
      </x:c>
      <x:c r="N476" s="30" t="n">
        <x:v>0</x:v>
      </x:c>
      <x:c r="O476" s="11" t="str"/>
      <x:c r="P476" s="32" t="n">
        <x:v>0</x:v>
      </x:c>
      <x:c r="Q476" s="32" t="str"/>
      <x:c r="R476" s="32" t="str">
        <x:v>是</x:v>
      </x:c>
      <x:c r="S476" s="32" t="n">
        <x:f>IF(G476="TSL",42+18*(1251-I476)/1250,IF(H476&lt;=1000,8,IF(H476&lt;=2000,14,16)))+7*LN(1+J476)+5*LN(1+K476)+9*N476+MIN(12,4*P476)-IF(Q476="基础功能词",30,0)</x:f>
        <x:v>59.40883026391962</x:v>
      </x:c>
      <x:c r="T476" s="32" t="str">
        <x:f>IF(Q476="基础功能词","基础",IF(R476="是",IF(S476&gt;=57.09,"S","A"),"B"))</x:f>
        <x:v>S</x:v>
      </x:c>
      <x:c r="U476" s="32" t="str"/>
      <x:c r="V476" s="11" t="str"/>
      <x:c r="W476" s="11" t="str">
        <x:v>https://www.newgeneralservicelist.com/toeic-service-list</x:v>
      </x:c>
      <x:c r="X476" s="11" t="str">
        <x:v>https://github.com/skywind3000/ECDICT</x:v>
      </x:c>
    </x:row>
    <x:row r="477">
      <x:c r="A477" s="30" t="n">
        <x:f>ROW()-1</x:f>
        <x:v>476</x:v>
      </x:c>
      <x:c r="B477" t="str">
        <x:v>unauthorized</x:v>
      </x:c>
      <x:c r="C477" t="str">
        <x:v>.ʌn'ɒ:θәraizd</x:v>
      </x:c>
      <x:c r="D477" t="str"/>
      <x:c r="E477" s="11" t="inlineStr">
        <x:is>
          <x:t xml:space="preserve">a. 未经许可的；未经授权的</x:t>
        </x:is>
      </x:c>
      <x:c r="F477" s="11" t="str">
        <x:v>a. not endowed with authority; s. without official authorization</x:v>
      </x:c>
      <x:c r="G477" s="30" t="str">
        <x:v>TSL</x:v>
      </x:c>
      <x:c r="H477" s="30"/>
      <x:c r="I477" s="30" t="n">
        <x:v>1247</x:v>
      </x:c>
      <x:c r="J477" s="30" t="n">
        <x:v>1</x:v>
      </x:c>
      <x:c r="K477" s="30" t="n">
        <x:v>1</x:v>
      </x:c>
      <x:c r="L477" s="30" t="n">
        <x:v>0</x:v>
      </x:c>
      <x:c r="M477" s="30" t="n">
        <x:v>0</x:v>
      </x:c>
      <x:c r="N477" s="30" t="n">
        <x:v>1</x:v>
      </x:c>
      <x:c r="O477" s="11" t="str"/>
      <x:c r="P477" s="32" t="n">
        <x:v>0</x:v>
      </x:c>
      <x:c r="Q477" s="32" t="str"/>
      <x:c r="R477" s="32" t="str">
        <x:v>是</x:v>
      </x:c>
      <x:c r="S477" s="32" t="n">
        <x:f>IF(G477="TSL",42+18*(1251-I477)/1250,IF(H477&lt;=1000,8,IF(H477&lt;=2000,14,16)))+7*LN(1+J477)+5*LN(1+K477)+9*N477+MIN(12,4*P477)-IF(Q477="基础功能词",30,0)</x:f>
        <x:v>59.375366166719346</x:v>
      </x:c>
      <x:c r="T477" s="32" t="str">
        <x:f>IF(Q477="基础功能词","基础",IF(R477="是",IF(S477&gt;=57.09,"S","A"),"B"))</x:f>
        <x:v>S</x:v>
      </x:c>
      <x:c r="U477" s="32" t="str"/>
      <x:c r="V477" s="11" t="str"/>
      <x:c r="W477" s="11" t="str">
        <x:v>https://www.newgeneralservicelist.com/toeic-service-list</x:v>
      </x:c>
      <x:c r="X477" s="11" t="str">
        <x:v>https://github.com/skywind3000/ECDICT</x:v>
      </x:c>
    </x:row>
    <x:row r="478">
      <x:c r="A478" s="30" t="n">
        <x:f>ROW()-1</x:f>
        <x:v>477</x:v>
      </x:c>
      <x:c r="B478" t="str">
        <x:v>chef</x:v>
      </x:c>
      <x:c r="C478" t="str">
        <x:v>ʃef</x:v>
      </x:c>
      <x:c r="D478" t="str"/>
      <x:c r="E478" s="11" t="str">
        <x:v>n. 厨师</x:v>
      </x:c>
      <x:c r="F478" s="11" t="str">
        <x:v>n. a professional cook</x:v>
      </x:c>
      <x:c r="G478" s="30" t="str">
        <x:v>TSL</x:v>
      </x:c>
      <x:c r="H478" s="30"/>
      <x:c r="I478" s="30" t="n">
        <x:v>44</x:v>
      </x:c>
      <x:c r="J478" s="30" t="n">
        <x:v>0</x:v>
      </x:c>
      <x:c r="K478" s="30" t="n">
        <x:v>0</x:v>
      </x:c>
      <x:c r="L478" s="30" t="n">
        <x:v>0</x:v>
      </x:c>
      <x:c r="M478" s="30" t="n">
        <x:v>0</x:v>
      </x:c>
      <x:c r="N478" s="30" t="n">
        <x:v>0</x:v>
      </x:c>
      <x:c r="O478" s="11" t="str"/>
      <x:c r="P478" s="32" t="n">
        <x:v>0</x:v>
      </x:c>
      <x:c r="Q478" s="32" t="str"/>
      <x:c r="R478" s="32" t="str">
        <x:v>是</x:v>
      </x:c>
      <x:c r="S478" s="32" t="n">
        <x:f>IF(G478="TSL",42+18*(1251-I478)/1250,IF(H478&lt;=1000,8,IF(H478&lt;=2000,14,16)))+7*LN(1+J478)+5*LN(1+K478)+9*N478+MIN(12,4*P478)-IF(Q478="基础功能词",30,0)</x:f>
        <x:v>59.3808</x:v>
      </x:c>
      <x:c r="T478" s="32" t="str">
        <x:f>IF(Q478="基础功能词","基础",IF(R478="是",IF(S478&gt;=57.09,"S","A"),"B"))</x:f>
        <x:v>S</x:v>
      </x:c>
      <x:c r="U478" s="32" t="str"/>
      <x:c r="V478" s="11" t="str"/>
      <x:c r="W478" s="11" t="str">
        <x:v>https://www.newgeneralservicelist.com/toeic-service-list</x:v>
      </x:c>
      <x:c r="X478" s="11" t="str">
        <x:v>https://github.com/skywind3000/ECDICT</x:v>
      </x:c>
    </x:row>
    <x:row r="479">
      <x:c r="A479" s="30" t="n">
        <x:f>ROW()-1</x:f>
        <x:v>478</x:v>
      </x:c>
      <x:c r="B479" t="str">
        <x:v>layout</x:v>
      </x:c>
      <x:c r="C479" t="str">
        <x:v>'leiaut</x:v>
      </x:c>
      <x:c r="D479" t="str"/>
      <x:c r="E479" s="11" t="inlineStr">
        <x:is>
          <x:t xml:space="preserve">n. 布局；版面编排；陈列；规划图</x:t>
        </x:is>
      </x:c>
      <x:c r="F479" s="11" t="str">
        <x:v>n. a plan or design of something that is laid out; n. the act of laying out (as by making plans for something)</x:v>
      </x:c>
      <x:c r="G479" s="30" t="str">
        <x:v>TSL</x:v>
      </x:c>
      <x:c r="H479" s="30"/>
      <x:c r="I479" s="30" t="n">
        <x:v>579</x:v>
      </x:c>
      <x:c r="J479" s="30" t="n">
        <x:v>2</x:v>
      </x:c>
      <x:c r="K479" s="30" t="n">
        <x:v>0</x:v>
      </x:c>
      <x:c r="L479" s="30" t="n">
        <x:v>2</x:v>
      </x:c>
      <x:c r="M479" s="30" t="n">
        <x:v>0</x:v>
      </x:c>
      <x:c r="N479" s="30" t="n">
        <x:v>0</x:v>
      </x:c>
      <x:c r="O479" s="11" t="str"/>
      <x:c r="P479" s="32" t="n">
        <x:v>0</x:v>
      </x:c>
      <x:c r="Q479" s="32" t="str"/>
      <x:c r="R479" s="32" t="str">
        <x:v>是</x:v>
      </x:c>
      <x:c r="S479" s="32" t="n">
        <x:f>IF(G479="TSL",42+18*(1251-I479)/1250,IF(H479&lt;=1000,8,IF(H479&lt;=2000,14,16)))+7*LN(1+J479)+5*LN(1+K479)+9*N479+MIN(12,4*P479)-IF(Q479="基础功能词",30,0)</x:f>
        <x:v>59.367086020676766</x:v>
      </x:c>
      <x:c r="T479" s="32" t="str">
        <x:f>IF(Q479="基础功能词","基础",IF(R479="是",IF(S479&gt;=57.09,"S","A"),"B"))</x:f>
        <x:v>S</x:v>
      </x:c>
      <x:c r="U479" s="32" t="str"/>
      <x:c r="V479" s="11" t="str"/>
      <x:c r="W479" s="11" t="str">
        <x:v>https://www.newgeneralservicelist.com/toeic-service-list</x:v>
      </x:c>
      <x:c r="X479" s="11" t="str">
        <x:v>https://github.com/skywind3000/ECDICT</x:v>
      </x:c>
    </x:row>
    <x:row r="480">
      <x:c r="A480" s="30" t="n">
        <x:f>ROW()-1</x:f>
        <x:v>479</x:v>
      </x:c>
      <x:c r="B480" t="str">
        <x:v>realistic</x:v>
      </x:c>
      <x:c r="C480" t="str">
        <x:v>riә'listik</x:v>
      </x:c>
      <x:c r="D480" t="str"/>
      <x:c r="E480" s="11" t="inlineStr">
        <x:is>
          <x:t xml:space="preserve">a. 现实的；逼真的；现实主义的</x:t>
        </x:is>
      </x:c>
      <x:c r="F480" s="11" t="str">
        <x:v>a. aware or expressing awareness of things as they really are; a. of or relating to the philosophical doctrine of realism</x:v>
      </x:c>
      <x:c r="G480" s="30" t="str">
        <x:v>TSL</x:v>
      </x:c>
      <x:c r="H480" s="30"/>
      <x:c r="I480" s="30" t="n">
        <x:v>383</x:v>
      </x:c>
      <x:c r="J480" s="30" t="n">
        <x:v>1</x:v>
      </x:c>
      <x:c r="K480" s="30" t="n">
        <x:v>0</x:v>
      </x:c>
      <x:c r="L480" s="30" t="n">
        <x:v>0</x:v>
      </x:c>
      <x:c r="M480" s="30" t="n">
        <x:v>1</x:v>
      </x:c>
      <x:c r="N480" s="30" t="n">
        <x:v>0</x:v>
      </x:c>
      <x:c r="O480" s="11" t="str"/>
      <x:c r="P480" s="32" t="n">
        <x:v>0</x:v>
      </x:c>
      <x:c r="Q480" s="32" t="str"/>
      <x:c r="R480" s="32" t="str">
        <x:v>是</x:v>
      </x:c>
      <x:c r="S480" s="32" t="n">
        <x:f>IF(G480="TSL",42+18*(1251-I480)/1250,IF(H480&lt;=1000,8,IF(H480&lt;=2000,14,16)))+7*LN(1+J480)+5*LN(1+K480)+9*N480+MIN(12,4*P480)-IF(Q480="基础功能词",30,0)</x:f>
        <x:v>59.35123026391962</x:v>
      </x:c>
      <x:c r="T480" s="32" t="str">
        <x:f>IF(Q480="基础功能词","基础",IF(R480="是",IF(S480&gt;=57.09,"S","A"),"B"))</x:f>
        <x:v>S</x:v>
      </x:c>
      <x:c r="U480" s="32" t="str"/>
      <x:c r="V480" s="11" t="str"/>
      <x:c r="W480" s="11" t="str">
        <x:v>https://www.newgeneralservicelist.com/toeic-service-list</x:v>
      </x:c>
      <x:c r="X480" s="11" t="str">
        <x:v>https://github.com/skywind3000/ECDICT</x:v>
      </x:c>
    </x:row>
    <x:row r="481">
      <x:c r="A481" s="30" t="n">
        <x:f>ROW()-1</x:f>
        <x:v>480</x:v>
      </x:c>
      <x:c r="B481" t="str">
        <x:v>himself</x:v>
      </x:c>
      <x:c r="C481" t="str">
        <x:v>him'self</x:v>
      </x:c>
      <x:c r="D481" t="str"/>
      <x:c r="E481" s="11" t="str">
        <x:v>pron. 他自己, 他亲自</x:v>
      </x:c>
      <x:c r="F481" s="11" t="str">
        <x:v>pron. An emphasized form of the third person masculine; pronoun; -- used as a subject usually with he; as, he himself will bear; the blame; used alone in the predicate, either in the nominative or; objective case; as, it is himself who saved himself.; pron. One's true or real cha</x:v>
      </x:c>
      <x:c r="G481" s="30" t="str">
        <x:v>NGSL</x:v>
      </x:c>
      <x:c r="H481" s="30" t="n">
        <x:v>458</x:v>
      </x:c>
      <x:c r="I481" s="30"/>
      <x:c r="J481" s="30" t="n">
        <x:v>8</x:v>
      </x:c>
      <x:c r="K481" s="30" t="n">
        <x:v>5</x:v>
      </x:c>
      <x:c r="L481" s="30" t="n">
        <x:v>1</x:v>
      </x:c>
      <x:c r="M481" s="30" t="n">
        <x:v>2</x:v>
      </x:c>
      <x:c r="N481" s="30" t="n">
        <x:v>3</x:v>
      </x:c>
      <x:c r="O481" s="11" t="str"/>
      <x:c r="P481" s="32" t="n">
        <x:v>0</x:v>
      </x:c>
      <x:c r="Q481" s="32" t="str"/>
      <x:c r="R481" s="32" t="str">
        <x:v>是</x:v>
      </x:c>
      <x:c r="S481" s="32" t="n">
        <x:f>IF(G481="TSL",42+18*(1251-I481)/1250,IF(H481&lt;=1000,8,IF(H481&lt;=2000,14,16)))+7*LN(1+J481)+5*LN(1+K481)+9*N481+MIN(12,4*P481)-IF(Q481="基础功能词",30,0)</x:f>
        <x:v>59.33936938749381</x:v>
      </x:c>
      <x:c r="T481" s="32" t="str">
        <x:f>IF(Q481="基础功能词","基础",IF(R481="是",IF(S481&gt;=57.09,"S","A"),"B"))</x:f>
        <x:v>S</x:v>
      </x:c>
      <x:c r="U481" s="32" t="str"/>
      <x:c r="V481" s="11" t="str"/>
      <x:c r="W481" s="11" t="str">
        <x:v>https://www.newgeneralservicelist.com/new-general-service-list</x:v>
      </x:c>
      <x:c r="X481" s="11" t="str">
        <x:v>https://github.com/skywind3000/ECDICT</x:v>
      </x:c>
    </x:row>
    <x:row r="482">
      <x:c r="A482" s="30" t="n">
        <x:f>ROW()-1</x:f>
        <x:v>481</x:v>
      </x:c>
      <x:c r="B482" t="str">
        <x:v>preview</x:v>
      </x:c>
      <x:c r="C482" t="str">
        <x:v>'pri:vju:</x:v>
      </x:c>
      <x:c r="D482" t="str"/>
      <x:c r="E482" s="11" t="inlineStr">
        <x:is>
          <x:t xml:space="preserve">n. 预览, 事先查看；vt. 预览, 事先查看</x:t>
        </x:is>
      </x:c>
      <x:c r="F482" s="11" t="str">
        <x:v>n. an advertisement consisting of short scenes from a motion picture that will appear in the near future; n. a screening for a select audience in advance of release for the general public; v. watch (a movie or play) before it is released to the general public</x:v>
      </x:c>
      <x:c r="G482" s="30" t="str">
        <x:v>TSL</x:v>
      </x:c>
      <x:c r="H482" s="30"/>
      <x:c r="I482" s="30" t="n">
        <x:v>51</x:v>
      </x:c>
      <x:c r="J482" s="30" t="n">
        <x:v>0</x:v>
      </x:c>
      <x:c r="K482" s="30" t="n">
        <x:v>0</x:v>
      </x:c>
      <x:c r="L482" s="30" t="n">
        <x:v>0</x:v>
      </x:c>
      <x:c r="M482" s="30" t="n">
        <x:v>0</x:v>
      </x:c>
      <x:c r="N482" s="30" t="n">
        <x:v>0</x:v>
      </x:c>
      <x:c r="O482" s="11" t="str"/>
      <x:c r="P482" s="32" t="n">
        <x:v>0</x:v>
      </x:c>
      <x:c r="Q482" s="32" t="str"/>
      <x:c r="R482" s="32" t="str">
        <x:v>是</x:v>
      </x:c>
      <x:c r="S482" s="32" t="n">
        <x:f>IF(G482="TSL",42+18*(1251-I482)/1250,IF(H482&lt;=1000,8,IF(H482&lt;=2000,14,16)))+7*LN(1+J482)+5*LN(1+K482)+9*N482+MIN(12,4*P482)-IF(Q482="基础功能词",30,0)</x:f>
        <x:v>59.28</x:v>
      </x:c>
      <x:c r="T482" s="32" t="str">
        <x:f>IF(Q482="基础功能词","基础",IF(R482="是",IF(S482&gt;=57.09,"S","A"),"B"))</x:f>
        <x:v>S</x:v>
      </x:c>
      <x:c r="U482" s="32" t="str"/>
      <x:c r="V482" s="11" t="str"/>
      <x:c r="W482" s="11" t="str">
        <x:v>https://www.newgeneralservicelist.com/toeic-service-list</x:v>
      </x:c>
      <x:c r="X482" s="11" t="str">
        <x:v>https://github.com/skywind3000/ECDICT</x:v>
      </x:c>
    </x:row>
    <x:row r="483">
      <x:c r="A483" s="30" t="n">
        <x:f>ROW()-1</x:f>
        <x:v>482</x:v>
      </x:c>
      <x:c r="B483" t="str">
        <x:v>consecutive</x:v>
      </x:c>
      <x:c r="C483" t="str">
        <x:v>kәn'sekjutiv</x:v>
      </x:c>
      <x:c r="D483" t="str"/>
      <x:c r="E483" s="11" t="inlineStr">
        <x:is>
          <x:t xml:space="preserve">a. 连续的，接连的；连贯的</x:t>
        </x:is>
      </x:c>
      <x:c r="F483" s="11" t="str">
        <x:v>s. in regular succession without gaps; r. in a consecutive manner</x:v>
      </x:c>
      <x:c r="G483" s="30" t="str">
        <x:v>TSL</x:v>
      </x:c>
      <x:c r="H483" s="30"/>
      <x:c r="I483" s="30" t="n">
        <x:v>966</x:v>
      </x:c>
      <x:c r="J483" s="30" t="n">
        <x:v>3</x:v>
      </x:c>
      <x:c r="K483" s="30" t="n">
        <x:v>1</x:v>
      </x:c>
      <x:c r="L483" s="30" t="n">
        <x:v>0</x:v>
      </x:c>
      <x:c r="M483" s="30" t="n">
        <x:v>2</x:v>
      </x:c>
      <x:c r="N483" s="30" t="n">
        <x:v>0</x:v>
      </x:c>
      <x:c r="O483" s="11" t="str"/>
      <x:c r="P483" s="32" t="n">
        <x:v>0</x:v>
      </x:c>
      <x:c r="Q483" s="32" t="str"/>
      <x:c r="R483" s="32" t="str">
        <x:v>是</x:v>
      </x:c>
      <x:c r="S483" s="32" t="n">
        <x:f>IF(G483="TSL",42+18*(1251-I483)/1250,IF(H483&lt;=1000,8,IF(H483&lt;=2000,14,16)))+7*LN(1+J483)+5*LN(1+K483)+9*N483+MIN(12,4*P483)-IF(Q483="基础功能词",30,0)</x:f>
        <x:v>59.27379643063896</x:v>
      </x:c>
      <x:c r="T483" s="32" t="str">
        <x:f>IF(Q483="基础功能词","基础",IF(R483="是",IF(S483&gt;=57.09,"S","A"),"B"))</x:f>
        <x:v>S</x:v>
      </x:c>
      <x:c r="U483" s="32" t="str"/>
      <x:c r="V483" s="11" t="str"/>
      <x:c r="W483" s="11" t="str">
        <x:v>https://www.newgeneralservicelist.com/toeic-service-list</x:v>
      </x:c>
      <x:c r="X483" s="11" t="str">
        <x:v>https://github.com/skywind3000/ECDICT</x:v>
      </x:c>
    </x:row>
    <x:row r="484">
      <x:c r="A484" s="30" t="n">
        <x:f>ROW()-1</x:f>
        <x:v>483</x:v>
      </x:c>
      <x:c r="B484" t="str">
        <x:v>simplify</x:v>
      </x:c>
      <x:c r="C484" t="str">
        <x:v>'simplifai</x:v>
      </x:c>
      <x:c r="D484" t="str"/>
      <x:c r="E484" s="11" t="inlineStr">
        <x:is>
          <x:t xml:space="preserve">vt. 简化，使简易；精简</x:t>
        </x:is>
      </x:c>
      <x:c r="F484" s="11" t="str">
        <x:v>v. make simpler or easier or reduce in complexity or extent</x:v>
      </x:c>
      <x:c r="G484" s="30" t="str">
        <x:v>TSL</x:v>
      </x:c>
      <x:c r="H484" s="30"/>
      <x:c r="I484" s="30" t="n">
        <x:v>586</x:v>
      </x:c>
      <x:c r="J484" s="30" t="n">
        <x:v>2</x:v>
      </x:c>
      <x:c r="K484" s="30" t="n">
        <x:v>0</x:v>
      </x:c>
      <x:c r="L484" s="30" t="n">
        <x:v>0</x:v>
      </x:c>
      <x:c r="M484" s="30" t="n">
        <x:v>2</x:v>
      </x:c>
      <x:c r="N484" s="30" t="n">
        <x:v>0</x:v>
      </x:c>
      <x:c r="O484" s="11" t="str"/>
      <x:c r="P484" s="32" t="n">
        <x:v>0</x:v>
      </x:c>
      <x:c r="Q484" s="32" t="str"/>
      <x:c r="R484" s="32" t="str">
        <x:v>是</x:v>
      </x:c>
      <x:c r="S484" s="32" t="n">
        <x:f>IF(G484="TSL",42+18*(1251-I484)/1250,IF(H484&lt;=1000,8,IF(H484&lt;=2000,14,16)))+7*LN(1+J484)+5*LN(1+K484)+9*N484+MIN(12,4*P484)-IF(Q484="基础功能词",30,0)</x:f>
        <x:v>59.266286020676766</x:v>
      </x:c>
      <x:c r="T484" s="32" t="str">
        <x:f>IF(Q484="基础功能词","基础",IF(R484="是",IF(S484&gt;=57.09,"S","A"),"B"))</x:f>
        <x:v>S</x:v>
      </x:c>
      <x:c r="U484" s="32" t="str"/>
      <x:c r="V484" s="11" t="str"/>
      <x:c r="W484" s="11" t="str">
        <x:v>https://www.newgeneralservicelist.com/toeic-service-list</x:v>
      </x:c>
      <x:c r="X484" s="11" t="str">
        <x:v>https://github.com/skywind3000/ECDICT</x:v>
      </x:c>
    </x:row>
    <x:row r="485">
      <x:c r="A485" s="30" t="n">
        <x:f>ROW()-1</x:f>
        <x:v>484</x:v>
      </x:c>
      <x:c r="B485" t="str">
        <x:v>finalize</x:v>
      </x:c>
      <x:c r="C485" t="str">
        <x:v>'fainәlaiz</x:v>
      </x:c>
      <x:c r="D485" t="str"/>
      <x:c r="E485" s="11" t="inlineStr">
        <x:is>
          <x:t xml:space="preserve">vt. 最终确定，敲定；定稿</x:t>
        </x:is>
      </x:c>
      <x:c r="F485" s="11" t="str">
        <x:v>v. make final; put the last touches on; put into final form</x:v>
      </x:c>
      <x:c r="G485" s="30" t="str">
        <x:v>TSL</x:v>
      </x:c>
      <x:c r="H485" s="30"/>
      <x:c r="I485" s="30" t="n">
        <x:v>390</x:v>
      </x:c>
      <x:c r="J485" s="30" t="n">
        <x:v>1</x:v>
      </x:c>
      <x:c r="K485" s="30" t="n">
        <x:v>0</x:v>
      </x:c>
      <x:c r="L485" s="30" t="n">
        <x:v>0</x:v>
      </x:c>
      <x:c r="M485" s="30" t="n">
        <x:v>1</x:v>
      </x:c>
      <x:c r="N485" s="30" t="n">
        <x:v>0</x:v>
      </x:c>
      <x:c r="O485" s="11" t="str"/>
      <x:c r="P485" s="32" t="n">
        <x:v>0</x:v>
      </x:c>
      <x:c r="Q485" s="32" t="str"/>
      <x:c r="R485" s="32" t="str">
        <x:v>是</x:v>
      </x:c>
      <x:c r="S485" s="32" t="n">
        <x:f>IF(G485="TSL",42+18*(1251-I485)/1250,IF(H485&lt;=1000,8,IF(H485&lt;=2000,14,16)))+7*LN(1+J485)+5*LN(1+K485)+9*N485+MIN(12,4*P485)-IF(Q485="基础功能词",30,0)</x:f>
        <x:v>59.25043026391962</x:v>
      </x:c>
      <x:c r="T485" s="32" t="str">
        <x:f>IF(Q485="基础功能词","基础",IF(R485="是",IF(S485&gt;=57.09,"S","A"),"B"))</x:f>
        <x:v>S</x:v>
      </x:c>
      <x:c r="U485" s="32" t="str"/>
      <x:c r="V485" s="11" t="str"/>
      <x:c r="W485" s="11" t="str">
        <x:v>https://www.newgeneralservicelist.com/toeic-service-list</x:v>
      </x:c>
      <x:c r="X485" s="11" t="str">
        <x:v>https://github.com/skywind3000/ECDICT</x:v>
      </x:c>
    </x:row>
    <x:row r="486">
      <x:c r="A486" s="30" t="n">
        <x:f>ROW()-1</x:f>
        <x:v>485</x:v>
      </x:c>
      <x:c r="B486" t="str">
        <x:v>incur</x:v>
      </x:c>
      <x:c r="C486" t="str">
        <x:v>in'kә:</x:v>
      </x:c>
      <x:c r="D486" t="str"/>
      <x:c r="E486" s="11" t="inlineStr">
        <x:is>
          <x:t xml:space="preserve">vt. 招致，引起；蒙受，遭受（损失、费用等）</x:t>
        </x:is>
      </x:c>
      <x:c r="F486" s="11" t="str">
        <x:v>v. make oneself subject to; bring upon oneself; become liable to</x:v>
      </x:c>
      <x:c r="G486" s="30" t="str">
        <x:v>TSL</x:v>
      </x:c>
      <x:c r="H486" s="30"/>
      <x:c r="I486" s="30" t="n">
        <x:v>391</x:v>
      </x:c>
      <x:c r="J486" s="30" t="n">
        <x:v>1</x:v>
      </x:c>
      <x:c r="K486" s="30" t="n">
        <x:v>0</x:v>
      </x:c>
      <x:c r="L486" s="30" t="n">
        <x:v>1</x:v>
      </x:c>
      <x:c r="M486" s="30" t="n">
        <x:v>0</x:v>
      </x:c>
      <x:c r="N486" s="30" t="n">
        <x:v>0</x:v>
      </x:c>
      <x:c r="O486" s="11" t="str"/>
      <x:c r="P486" s="32" t="n">
        <x:v>0</x:v>
      </x:c>
      <x:c r="Q486" s="32" t="str"/>
      <x:c r="R486" s="32" t="str">
        <x:v>是</x:v>
      </x:c>
      <x:c r="S486" s="32" t="n">
        <x:f>IF(G486="TSL",42+18*(1251-I486)/1250,IF(H486&lt;=1000,8,IF(H486&lt;=2000,14,16)))+7*LN(1+J486)+5*LN(1+K486)+9*N486+MIN(12,4*P486)-IF(Q486="基础功能词",30,0)</x:f>
        <x:v>59.236030263919616</x:v>
      </x:c>
      <x:c r="T486" s="32" t="str">
        <x:f>IF(Q486="基础功能词","基础",IF(R486="是",IF(S486&gt;=57.09,"S","A"),"B"))</x:f>
        <x:v>S</x:v>
      </x:c>
      <x:c r="U486" s="32" t="str"/>
      <x:c r="V486" s="11" t="str"/>
      <x:c r="W486" s="11" t="str">
        <x:v>https://www.newgeneralservicelist.com/toeic-service-list</x:v>
      </x:c>
      <x:c r="X486" s="11" t="str">
        <x:v>https://github.com/skywind3000/ECDICT</x:v>
      </x:c>
    </x:row>
    <x:row r="487">
      <x:c r="A487" s="30" t="n">
        <x:f>ROW()-1</x:f>
        <x:v>486</x:v>
      </x:c>
      <x:c r="B487" t="str">
        <x:v>manual</x:v>
      </x:c>
      <x:c r="C487" t="str">
        <x:v>'mænjuәl</x:v>
      </x:c>
      <x:c r="D487" t="str"/>
      <x:c r="E487" s="11" t="inlineStr">
        <x:is>
          <x:t xml:space="preserve">n. 手册, 指南；a. 手动的, 手工的, 体力的, 人工的</x:t>
        </x:is>
      </x:c>
      <x:c r="F487" s="11" t="str">
        <x:v>n. a small handbook; a. of or relating to the hands; a. requiring human effort; s. doing or requiring physical work</x:v>
      </x:c>
      <x:c r="G487" s="30" t="str">
        <x:v>TSL</x:v>
      </x:c>
      <x:c r="H487" s="30"/>
      <x:c r="I487" s="30" t="n">
        <x:v>55</x:v>
      </x:c>
      <x:c r="J487" s="30" t="n">
        <x:v>0</x:v>
      </x:c>
      <x:c r="K487" s="30" t="n">
        <x:v>0</x:v>
      </x:c>
      <x:c r="L487" s="30" t="n">
        <x:v>0</x:v>
      </x:c>
      <x:c r="M487" s="30" t="n">
        <x:v>0</x:v>
      </x:c>
      <x:c r="N487" s="30" t="n">
        <x:v>0</x:v>
      </x:c>
      <x:c r="O487" s="11" t="str"/>
      <x:c r="P487" s="32" t="n">
        <x:v>0</x:v>
      </x:c>
      <x:c r="Q487" s="32" t="str"/>
      <x:c r="R487" s="32" t="str">
        <x:v>是</x:v>
      </x:c>
      <x:c r="S487" s="32" t="n">
        <x:f>IF(G487="TSL",42+18*(1251-I487)/1250,IF(H487&lt;=1000,8,IF(H487&lt;=2000,14,16)))+7*LN(1+J487)+5*LN(1+K487)+9*N487+MIN(12,4*P487)-IF(Q487="基础功能词",30,0)</x:f>
        <x:v>59.2224</x:v>
      </x:c>
      <x:c r="T487" s="32" t="str">
        <x:f>IF(Q487="基础功能词","基础",IF(R487="是",IF(S487&gt;=57.09,"S","A"),"B"))</x:f>
        <x:v>S</x:v>
      </x:c>
      <x:c r="U487" s="32" t="str"/>
      <x:c r="V487" s="11" t="str"/>
      <x:c r="W487" s="11" t="str">
        <x:v>https://www.newgeneralservicelist.com/toeic-service-list</x:v>
      </x:c>
      <x:c r="X487" s="11" t="str">
        <x:v>https://github.com/skywind3000/ECDICT</x:v>
      </x:c>
    </x:row>
    <x:row r="488">
      <x:c r="A488" s="30" t="n">
        <x:f>ROW()-1</x:f>
        <x:v>487</x:v>
      </x:c>
      <x:c r="B488" t="str">
        <x:v>clue</x:v>
      </x:c>
      <x:c r="C488" t="str">
        <x:v>klu:</x:v>
      </x:c>
      <x:c r="D488" t="str"/>
      <x:c r="E488" s="11" t="inlineStr">
        <x:is>
          <x:t xml:space="preserve">n. 线索，提示；vt. 为…提供线索</x:t>
        </x:is>
      </x:c>
      <x:c r="F488" s="11" t="str">
        <x:v>n. evidence that helps to solve a problem; v. roll into a ball</x:v>
      </x:c>
      <x:c r="G488" s="30" t="str">
        <x:v>TSL</x:v>
      </x:c>
      <x:c r="H488" s="30"/>
      <x:c r="I488" s="30" t="n">
        <x:v>56</x:v>
      </x:c>
      <x:c r="J488" s="30" t="n">
        <x:v>0</x:v>
      </x:c>
      <x:c r="K488" s="30" t="n">
        <x:v>0</x:v>
      </x:c>
      <x:c r="L488" s="30" t="n">
        <x:v>0</x:v>
      </x:c>
      <x:c r="M488" s="30" t="n">
        <x:v>0</x:v>
      </x:c>
      <x:c r="N488" s="30" t="n">
        <x:v>0</x:v>
      </x:c>
      <x:c r="O488" s="11" t="str"/>
      <x:c r="P488" s="32" t="n">
        <x:v>0</x:v>
      </x:c>
      <x:c r="Q488" s="32" t="str"/>
      <x:c r="R488" s="32" t="str">
        <x:v>是</x:v>
      </x:c>
      <x:c r="S488" s="32" t="n">
        <x:f>IF(G488="TSL",42+18*(1251-I488)/1250,IF(H488&lt;=1000,8,IF(H488&lt;=2000,14,16)))+7*LN(1+J488)+5*LN(1+K488)+9*N488+MIN(12,4*P488)-IF(Q488="基础功能词",30,0)</x:f>
        <x:v>59.208</x:v>
      </x:c>
      <x:c r="T488" s="32" t="str">
        <x:f>IF(Q488="基础功能词","基础",IF(R488="是",IF(S488&gt;=57.09,"S","A"),"B"))</x:f>
        <x:v>S</x:v>
      </x:c>
      <x:c r="U488" s="32" t="str"/>
      <x:c r="V488" s="11" t="str"/>
      <x:c r="W488" s="11" t="str">
        <x:v>https://www.newgeneralservicelist.com/toeic-service-list</x:v>
      </x:c>
      <x:c r="X488" s="11" t="str">
        <x:v>https://github.com/skywind3000/ECDICT</x:v>
      </x:c>
    </x:row>
    <x:row r="489">
      <x:c r="A489" s="30" t="n">
        <x:f>ROW()-1</x:f>
        <x:v>488</x:v>
      </x:c>
      <x:c r="B489" t="str">
        <x:v>sticker</x:v>
      </x:c>
      <x:c r="C489" t="str">
        <x:v>'stikә</x:v>
      </x:c>
      <x:c r="D489" t="str"/>
      <x:c r="E489" s="11" t="inlineStr">
        <x:is>
          <x:t xml:space="preserve">n. 贴纸；标签；张贴物</x:t>
        </x:is>
      </x:c>
      <x:c r="F489" s="11" t="str">
        <x:v>n a small sharp-pointed tip resembling a spike on a stem or leaf; n an adhesive label; n a particularly difficult or baffling question or problem; n a short knife with a pointed blade used for piercing or stabbing</x:v>
      </x:c>
      <x:c r="G489" s="30" t="str">
        <x:v>TSL</x:v>
      </x:c>
      <x:c r="H489" s="30"/>
      <x:c r="I489" s="30" t="n">
        <x:v>841</x:v>
      </x:c>
      <x:c r="J489" s="30" t="n">
        <x:v>4</x:v>
      </x:c>
      <x:c r="K489" s="30" t="n">
        <x:v>0</x:v>
      </x:c>
      <x:c r="L489" s="30" t="n">
        <x:v>2</x:v>
      </x:c>
      <x:c r="M489" s="30" t="n">
        <x:v>2</x:v>
      </x:c>
      <x:c r="N489" s="30" t="n">
        <x:v>0</x:v>
      </x:c>
      <x:c r="O489" s="11" t="str"/>
      <x:c r="P489" s="32" t="n">
        <x:v>0</x:v>
      </x:c>
      <x:c r="Q489" s="32" t="str"/>
      <x:c r="R489" s="32" t="str">
        <x:v>是</x:v>
      </x:c>
      <x:c r="S489" s="32" t="n">
        <x:f>IF(G489="TSL",42+18*(1251-I489)/1250,IF(H489&lt;=1000,8,IF(H489&lt;=2000,14,16)))+7*LN(1+J489)+5*LN(1+K489)+9*N489+MIN(12,4*P489)-IF(Q489="基础功能词",30,0)</x:f>
        <x:v>59.1700653870387</x:v>
      </x:c>
      <x:c r="T489" s="32" t="str">
        <x:f>IF(Q489="基础功能词","基础",IF(R489="是",IF(S489&gt;=57.09,"S","A"),"B"))</x:f>
        <x:v>S</x:v>
      </x:c>
      <x:c r="U489" s="32" t="str"/>
      <x:c r="V489" s="11" t="str"/>
      <x:c r="W489" s="11" t="str">
        <x:v>https://www.newgeneralservicelist.com/toeic-service-list</x:v>
      </x:c>
      <x:c r="X489" s="11" t="str">
        <x:v>https://github.com/skywind3000/ECDICT</x:v>
      </x:c>
    </x:row>
    <x:row r="490">
      <x:c r="A490" s="30" t="n">
        <x:f>ROW()-1</x:f>
        <x:v>489</x:v>
      </x:c>
      <x:c r="B490" t="str">
        <x:v>jazz</x:v>
      </x:c>
      <x:c r="C490" t="str">
        <x:v>dʒæz</x:v>
      </x:c>
      <x:c r="D490" t="str"/>
      <x:c r="E490" s="11" t="inlineStr">
        <x:is>
          <x:t xml:space="preserve">n. 爵士乐；a. 爵士乐的</x:t>
        </x:is>
      </x:c>
      <x:c r="F490" s="11" t="str">
        <x:v>n. a genre of popular music that originated in New Orleans around 1900 and developed through increasingly complex styles; n. a style of dance music popular in the 1920s; similar to New Orleans jazz but played by large bands; v. play something in the style of jazz</x:v>
      </x:c>
      <x:c r="G490" s="30" t="str">
        <x:v>TSL</x:v>
      </x:c>
      <x:c r="H490" s="30"/>
      <x:c r="I490" s="30" t="n">
        <x:v>636</x:v>
      </x:c>
      <x:c r="J490" s="30" t="n">
        <x:v>1</x:v>
      </x:c>
      <x:c r="K490" s="30" t="n">
        <x:v>1</x:v>
      </x:c>
      <x:c r="L490" s="30" t="n">
        <x:v>0</x:v>
      </x:c>
      <x:c r="M490" s="30" t="n">
        <x:v>0</x:v>
      </x:c>
      <x:c r="N490" s="30" t="n">
        <x:v>0</x:v>
      </x:c>
      <x:c r="O490" s="11" t="str"/>
      <x:c r="P490" s="32" t="n">
        <x:v>0</x:v>
      </x:c>
      <x:c r="Q490" s="32" t="str"/>
      <x:c r="R490" s="32" t="str">
        <x:v>是</x:v>
      </x:c>
      <x:c r="S490" s="32" t="n">
        <x:f>IF(G490="TSL",42+18*(1251-I490)/1250,IF(H490&lt;=1000,8,IF(H490&lt;=2000,14,16)))+7*LN(1+J490)+5*LN(1+K490)+9*N490+MIN(12,4*P490)-IF(Q490="基础功能词",30,0)</x:f>
        <x:v>59.173766166719346</x:v>
      </x:c>
      <x:c r="T490" s="32" t="str">
        <x:f>IF(Q490="基础功能词","基础",IF(R490="是",IF(S490&gt;=57.09,"S","A"),"B"))</x:f>
        <x:v>S</x:v>
      </x:c>
      <x:c r="U490" s="32" t="str"/>
      <x:c r="V490" s="11" t="str"/>
      <x:c r="W490" s="11" t="str">
        <x:v>https://www.newgeneralservicelist.com/toeic-service-list</x:v>
      </x:c>
      <x:c r="X490" s="11" t="str">
        <x:v>https://github.com/skywind3000/ECDICT</x:v>
      </x:c>
    </x:row>
    <x:row r="491">
      <x:c r="A491" s="30" t="n">
        <x:f>ROW()-1</x:f>
        <x:v>490</x:v>
      </x:c>
      <x:c r="B491" t="str">
        <x:v>overview</x:v>
      </x:c>
      <x:c r="C491" t="str">
        <x:v>'әuvәvju:</x:v>
      </x:c>
      <x:c r="D491" t="str"/>
      <x:c r="E491" s="11" t="inlineStr">
        <x:is>
          <x:t xml:space="preserve">n. 概述；概观；总的看法</x:t>
        </x:is>
      </x:c>
      <x:c r="F491" s="11" t="str">
        <x:v>n. a general summary of a subject</x:v>
      </x:c>
      <x:c r="G491" s="30" t="str">
        <x:v>TSL</x:v>
      </x:c>
      <x:c r="H491" s="30"/>
      <x:c r="I491" s="30" t="n">
        <x:v>396</x:v>
      </x:c>
      <x:c r="J491" s="30" t="n">
        <x:v>1</x:v>
      </x:c>
      <x:c r="K491" s="30" t="n">
        <x:v>0</x:v>
      </x:c>
      <x:c r="L491" s="30" t="n">
        <x:v>1</x:v>
      </x:c>
      <x:c r="M491" s="30" t="n">
        <x:v>0</x:v>
      </x:c>
      <x:c r="N491" s="30" t="n">
        <x:v>0</x:v>
      </x:c>
      <x:c r="O491" s="11" t="str"/>
      <x:c r="P491" s="32" t="n">
        <x:v>0</x:v>
      </x:c>
      <x:c r="Q491" s="32" t="str"/>
      <x:c r="R491" s="32" t="str">
        <x:v>是</x:v>
      </x:c>
      <x:c r="S491" s="32" t="n">
        <x:f>IF(G491="TSL",42+18*(1251-I491)/1250,IF(H491&lt;=1000,8,IF(H491&lt;=2000,14,16)))+7*LN(1+J491)+5*LN(1+K491)+9*N491+MIN(12,4*P491)-IF(Q491="基础功能词",30,0)</x:f>
        <x:v>59.164030263919614</x:v>
      </x:c>
      <x:c r="T491" s="32" t="str">
        <x:f>IF(Q491="基础功能词","基础",IF(R491="是",IF(S491&gt;=57.09,"S","A"),"B"))</x:f>
        <x:v>S</x:v>
      </x:c>
      <x:c r="U491" s="32" t="str"/>
      <x:c r="V491" s="11" t="str"/>
      <x:c r="W491" s="11" t="str">
        <x:v>https://www.newgeneralservicelist.com/toeic-service-list</x:v>
      </x:c>
      <x:c r="X491" s="11" t="str">
        <x:v>https://github.com/skywind3000/ECDICT</x:v>
      </x:c>
    </x:row>
    <x:row r="492">
      <x:c r="A492" s="30" t="n">
        <x:f>ROW()-1</x:f>
        <x:v>491</x:v>
      </x:c>
      <x:c r="B492" t="str">
        <x:v>oval</x:v>
      </x:c>
      <x:c r="C492" t="str">
        <x:v>'әuvәl</x:v>
      </x:c>
      <x:c r="D492" t="str"/>
      <x:c r="E492" s="11" t="str">
        <x:v>n. 椭圆形；a. 卵形的, 椭圆形的</x:v>
      </x:c>
      <x:c r="F492" s="11" t="str">
        <x:v>n a closed plane curve resulting from the intersection of a circular cone and a plane cutting completely through it; s rounded like an egg</x:v>
      </x:c>
      <x:c r="G492" s="30" t="str">
        <x:v>TSL</x:v>
      </x:c>
      <x:c r="H492" s="30"/>
      <x:c r="I492" s="30" t="n">
        <x:v>59</x:v>
      </x:c>
      <x:c r="J492" s="30" t="n">
        <x:v>0</x:v>
      </x:c>
      <x:c r="K492" s="30" t="n">
        <x:v>0</x:v>
      </x:c>
      <x:c r="L492" s="30" t="n">
        <x:v>0</x:v>
      </x:c>
      <x:c r="M492" s="30" t="n">
        <x:v>0</x:v>
      </x:c>
      <x:c r="N492" s="30" t="n">
        <x:v>0</x:v>
      </x:c>
      <x:c r="O492" s="11" t="str"/>
      <x:c r="P492" s="32" t="n">
        <x:v>0</x:v>
      </x:c>
      <x:c r="Q492" s="32" t="str"/>
      <x:c r="R492" s="32" t="str">
        <x:v>是</x:v>
      </x:c>
      <x:c r="S492" s="32" t="n">
        <x:f>IF(G492="TSL",42+18*(1251-I492)/1250,IF(H492&lt;=1000,8,IF(H492&lt;=2000,14,16)))+7*LN(1+J492)+5*LN(1+K492)+9*N492+MIN(12,4*P492)-IF(Q492="基础功能词",30,0)</x:f>
        <x:v>59.1648</x:v>
      </x:c>
      <x:c r="T492" s="32" t="str">
        <x:f>IF(Q492="基础功能词","基础",IF(R492="是",IF(S492&gt;=57.09,"S","A"),"B"))</x:f>
        <x:v>S</x:v>
      </x:c>
      <x:c r="U492" s="32" t="str"/>
      <x:c r="V492" s="11" t="str"/>
      <x:c r="W492" s="11" t="str">
        <x:v>https://www.newgeneralservicelist.com/toeic-service-list</x:v>
      </x:c>
      <x:c r="X492" s="11" t="str">
        <x:v>https://github.com/skywind3000/ECDICT</x:v>
      </x:c>
    </x:row>
    <x:row r="493">
      <x:c r="A493" s="30" t="n">
        <x:f>ROW()-1</x:f>
        <x:v>492</x:v>
      </x:c>
      <x:c r="B493" t="str">
        <x:v>clip</x:v>
      </x:c>
      <x:c r="C493" t="str">
        <x:v>klip</x:v>
      </x:c>
      <x:c r="D493" t="str"/>
      <x:c r="E493" s="11" t="inlineStr">
        <x:is>
          <x:t xml:space="preserve">n. 夹子，回形针；片段，剪辑；修剪；vt. 修剪，剪辑；夹住</x:t>
        </x:is>
      </x:c>
      <x:c r="F493" s="11" t="str">
        <x:v>n. any of various small fasteners used to hold loose articles together; n. an article of jewelry that can be clipped onto a hat or dress; n. the act of clipping or snipping; n. a sharp slanting blow</x:v>
      </x:c>
      <x:c r="G493" s="30" t="str">
        <x:v>TSL</x:v>
      </x:c>
      <x:c r="H493" s="30"/>
      <x:c r="I493" s="30" t="n">
        <x:v>594</x:v>
      </x:c>
      <x:c r="J493" s="30" t="n">
        <x:v>2</x:v>
      </x:c>
      <x:c r="K493" s="30" t="n">
        <x:v>0</x:v>
      </x:c>
      <x:c r="L493" s="30" t="n">
        <x:v>0</x:v>
      </x:c>
      <x:c r="M493" s="30" t="n">
        <x:v>2</x:v>
      </x:c>
      <x:c r="N493" s="30" t="n">
        <x:v>0</x:v>
      </x:c>
      <x:c r="O493" s="11" t="str"/>
      <x:c r="P493" s="32" t="n">
        <x:v>0</x:v>
      </x:c>
      <x:c r="Q493" s="32" t="str"/>
      <x:c r="R493" s="32" t="str">
        <x:v>是</x:v>
      </x:c>
      <x:c r="S493" s="32" t="n">
        <x:f>IF(G493="TSL",42+18*(1251-I493)/1250,IF(H493&lt;=1000,8,IF(H493&lt;=2000,14,16)))+7*LN(1+J493)+5*LN(1+K493)+9*N493+MIN(12,4*P493)-IF(Q493="基础功能词",30,0)</x:f>
        <x:v>59.151086020676765</x:v>
      </x:c>
      <x:c r="T493" s="32" t="str">
        <x:f>IF(Q493="基础功能词","基础",IF(R493="是",IF(S493&gt;=57.09,"S","A"),"B"))</x:f>
        <x:v>S</x:v>
      </x:c>
      <x:c r="U493" s="32" t="str"/>
      <x:c r="V493" s="11" t="str"/>
      <x:c r="W493" s="11" t="str">
        <x:v>https://www.newgeneralservicelist.com/toeic-service-list</x:v>
      </x:c>
      <x:c r="X493" s="11" t="str">
        <x:v>https://github.com/skywind3000/ECDICT</x:v>
      </x:c>
    </x:row>
    <x:row r="494">
      <x:c r="A494" s="30" t="n">
        <x:f>ROW()-1</x:f>
        <x:v>493</x:v>
      </x:c>
      <x:c r="B494" t="str">
        <x:v>diner</x:v>
      </x:c>
      <x:c r="C494" t="str">
        <x:v>'dainә</x:v>
      </x:c>
      <x:c r="D494" t="str"/>
      <x:c r="E494" s="11" t="inlineStr">
        <x:is>
          <x:t xml:space="preserve">n. 用餐者；小餐馆，餐车式餐厅</x:t>
        </x:is>
      </x:c>
      <x:c r="F494" s="11" t="str">
        <x:v>n. a person eating a meal (especially in a restaurant); n. a restaurant that resembles a dining car</x:v>
      </x:c>
      <x:c r="G494" s="30" t="str">
        <x:v>TSL</x:v>
      </x:c>
      <x:c r="H494" s="30"/>
      <x:c r="I494" s="30" t="n">
        <x:v>596</x:v>
      </x:c>
      <x:c r="J494" s="30" t="n">
        <x:v>2</x:v>
      </x:c>
      <x:c r="K494" s="30" t="n">
        <x:v>0</x:v>
      </x:c>
      <x:c r="L494" s="30" t="n">
        <x:v>0</x:v>
      </x:c>
      <x:c r="M494" s="30" t="n">
        <x:v>2</x:v>
      </x:c>
      <x:c r="N494" s="30" t="n">
        <x:v>0</x:v>
      </x:c>
      <x:c r="O494" s="11" t="str"/>
      <x:c r="P494" s="32" t="n">
        <x:v>0</x:v>
      </x:c>
      <x:c r="Q494" s="32" t="str"/>
      <x:c r="R494" s="32" t="str">
        <x:v>是</x:v>
      </x:c>
      <x:c r="S494" s="32" t="n">
        <x:f>IF(G494="TSL",42+18*(1251-I494)/1250,IF(H494&lt;=1000,8,IF(H494&lt;=2000,14,16)))+7*LN(1+J494)+5*LN(1+K494)+9*N494+MIN(12,4*P494)-IF(Q494="基础功能词",30,0)</x:f>
        <x:v>59.12228602067677</x:v>
      </x:c>
      <x:c r="T494" s="32" t="str">
        <x:f>IF(Q494="基础功能词","基础",IF(R494="是",IF(S494&gt;=57.09,"S","A"),"B"))</x:f>
        <x:v>S</x:v>
      </x:c>
      <x:c r="U494" s="32" t="str"/>
      <x:c r="V494" s="11" t="str"/>
      <x:c r="W494" s="11" t="str">
        <x:v>https://www.newgeneralservicelist.com/toeic-service-list</x:v>
      </x:c>
      <x:c r="X494" s="11" t="str">
        <x:v>https://github.com/skywind3000/ECDICT</x:v>
      </x:c>
    </x:row>
    <x:row r="495">
      <x:c r="A495" s="30" t="n">
        <x:f>ROW()-1</x:f>
        <x:v>494</x:v>
      </x:c>
      <x:c r="B495" t="str">
        <x:v>spacious</x:v>
      </x:c>
      <x:c r="C495" t="str">
        <x:v>'speiʃәs</x:v>
      </x:c>
      <x:c r="D495" t="str"/>
      <x:c r="E495" s="11" t="inlineStr">
        <x:is>
          <x:t xml:space="preserve">a. 宽敞的；广阔的</x:t>
        </x:is>
      </x:c>
      <x:c r="F495" s="11" t="str">
        <x:v>s very large in expanse or scope; s (of buildings and rooms) having ample space</x:v>
      </x:c>
      <x:c r="G495" s="30" t="str">
        <x:v>TSL</x:v>
      </x:c>
      <x:c r="H495" s="30"/>
      <x:c r="I495" s="30" t="n">
        <x:v>399</x:v>
      </x:c>
      <x:c r="J495" s="30" t="n">
        <x:v>1</x:v>
      </x:c>
      <x:c r="K495" s="30" t="n">
        <x:v>0</x:v>
      </x:c>
      <x:c r="L495" s="30" t="n">
        <x:v>0</x:v>
      </x:c>
      <x:c r="M495" s="30" t="n">
        <x:v>1</x:v>
      </x:c>
      <x:c r="N495" s="30" t="n">
        <x:v>0</x:v>
      </x:c>
      <x:c r="O495" s="11" t="str"/>
      <x:c r="P495" s="32" t="n">
        <x:v>0</x:v>
      </x:c>
      <x:c r="Q495" s="32" t="str"/>
      <x:c r="R495" s="32" t="str">
        <x:v>是</x:v>
      </x:c>
      <x:c r="S495" s="32" t="n">
        <x:f>IF(G495="TSL",42+18*(1251-I495)/1250,IF(H495&lt;=1000,8,IF(H495&lt;=2000,14,16)))+7*LN(1+J495)+5*LN(1+K495)+9*N495+MIN(12,4*P495)-IF(Q495="基础功能词",30,0)</x:f>
        <x:v>59.120830263919615</x:v>
      </x:c>
      <x:c r="T495" s="32" t="str">
        <x:f>IF(Q495="基础功能词","基础",IF(R495="是",IF(S495&gt;=57.09,"S","A"),"B"))</x:f>
        <x:v>S</x:v>
      </x:c>
      <x:c r="U495" s="32" t="str"/>
      <x:c r="V495" s="11" t="str"/>
      <x:c r="W495" s="11" t="str">
        <x:v>https://www.newgeneralservicelist.com/toeic-service-list</x:v>
      </x:c>
      <x:c r="X495" s="11" t="str">
        <x:v>https://github.com/skywind3000/ECDICT</x:v>
      </x:c>
    </x:row>
    <x:row r="496">
      <x:c r="A496" s="30" t="n">
        <x:f>ROW()-1</x:f>
        <x:v>495</x:v>
      </x:c>
      <x:c r="B496" t="str">
        <x:v>occupation</x:v>
      </x:c>
      <x:c r="C496" t="str">
        <x:v>.ɒkju'peiʃәn</x:v>
      </x:c>
      <x:c r="D496" t="str"/>
      <x:c r="E496" s="11" t="inlineStr">
        <x:is>
          <x:t xml:space="preserve">n. 职业；占有，占用；占领</x:t>
        </x:is>
      </x:c>
      <x:c r="F496" s="11" t="str">
        <x:v>n. the principal activity in your life that you do to earn money; n. the control of a country by military forces of a foreign power; n. any activity that occupies a person's attention; n. the act of occupying or taking possession of a building</x:v>
      </x:c>
      <x:c r="G496" s="30" t="str">
        <x:v>TSL</x:v>
      </x:c>
      <x:c r="H496" s="30"/>
      <x:c r="I496" s="30" t="n">
        <x:v>64</x:v>
      </x:c>
      <x:c r="J496" s="30" t="n">
        <x:v>0</x:v>
      </x:c>
      <x:c r="K496" s="30" t="n">
        <x:v>0</x:v>
      </x:c>
      <x:c r="L496" s="30" t="n">
        <x:v>0</x:v>
      </x:c>
      <x:c r="M496" s="30" t="n">
        <x:v>0</x:v>
      </x:c>
      <x:c r="N496" s="30" t="n">
        <x:v>0</x:v>
      </x:c>
      <x:c r="O496" s="11" t="str"/>
      <x:c r="P496" s="32" t="n">
        <x:v>0</x:v>
      </x:c>
      <x:c r="Q496" s="32" t="str"/>
      <x:c r="R496" s="32" t="str">
        <x:v>是</x:v>
      </x:c>
      <x:c r="S496" s="32" t="n">
        <x:f>IF(G496="TSL",42+18*(1251-I496)/1250,IF(H496&lt;=1000,8,IF(H496&lt;=2000,14,16)))+7*LN(1+J496)+5*LN(1+K496)+9*N496+MIN(12,4*P496)-IF(Q496="基础功能词",30,0)</x:f>
        <x:v>59.0928</x:v>
      </x:c>
      <x:c r="T496" s="32" t="str">
        <x:f>IF(Q496="基础功能词","基础",IF(R496="是",IF(S496&gt;=57.09,"S","A"),"B"))</x:f>
        <x:v>S</x:v>
      </x:c>
      <x:c r="U496" s="32" t="str"/>
      <x:c r="V496" s="11" t="str"/>
      <x:c r="W496" s="11" t="str">
        <x:v>https://www.newgeneralservicelist.com/toeic-service-list</x:v>
      </x:c>
      <x:c r="X496" s="11" t="str">
        <x:v>https://github.com/skywind3000/ECDICT</x:v>
      </x:c>
    </x:row>
    <x:row r="497">
      <x:c r="A497" s="30" t="n">
        <x:f>ROW()-1</x:f>
        <x:v>496</x:v>
      </x:c>
      <x:c r="B497" t="str">
        <x:v>sedan</x:v>
      </x:c>
      <x:c r="C497" t="str">
        <x:v>si'dæn</x:v>
      </x:c>
      <x:c r="D497" t="str"/>
      <x:c r="E497" s="11" t="inlineStr">
        <x:is>
          <x:t xml:space="preserve">n. 轿车</x:t>
        </x:is>
      </x:c>
      <x:c r="F497" s="11" t="str">
        <x:v>n. a car that is closed and that has front and rear seats and two or four doors; n. a closed litter for one passenger</x:v>
      </x:c>
      <x:c r="G497" s="30" t="str">
        <x:v>TSL</x:v>
      </x:c>
      <x:c r="H497" s="30"/>
      <x:c r="I497" s="30" t="n">
        <x:v>1229</x:v>
      </x:c>
      <x:c r="J497" s="30" t="n">
        <x:v>4</x:v>
      </x:c>
      <x:c r="K497" s="30" t="n">
        <x:v>2</x:v>
      </x:c>
      <x:c r="L497" s="30" t="n">
        <x:v>0</x:v>
      </x:c>
      <x:c r="M497" s="30" t="n">
        <x:v>2</x:v>
      </x:c>
      <x:c r="N497" s="30" t="n">
        <x:v>0</x:v>
      </x:c>
      <x:c r="O497" s="11" t="str"/>
      <x:c r="P497" s="32" t="n">
        <x:v>0</x:v>
      </x:c>
      <x:c r="Q497" s="32" t="str"/>
      <x:c r="R497" s="32" t="str">
        <x:v>是</x:v>
      </x:c>
      <x:c r="S497" s="32" t="n">
        <x:f>IF(G497="TSL",42+18*(1251-I497)/1250,IF(H497&lt;=1000,8,IF(H497&lt;=2000,14,16)))+7*LN(1+J497)+5*LN(1+K497)+9*N497+MIN(12,4*P497)-IF(Q497="基础功能词",30,0)</x:f>
        <x:v>59.07592683037925</x:v>
      </x:c>
      <x:c r="T497" s="32" t="str">
        <x:f>IF(Q497="基础功能词","基础",IF(R497="是",IF(S497&gt;=57.09,"S","A"),"B"))</x:f>
        <x:v>S</x:v>
      </x:c>
      <x:c r="U497" s="32" t="str"/>
      <x:c r="V497" s="11" t="str"/>
      <x:c r="W497" s="11" t="str">
        <x:v>https://www.newgeneralservicelist.com/toeic-service-list</x:v>
      </x:c>
      <x:c r="X497" s="11" t="str">
        <x:v>https://github.com/skywind3000/ECDICT</x:v>
      </x:c>
    </x:row>
    <x:row r="498">
      <x:c r="A498" s="30" t="n">
        <x:f>ROW()-1</x:f>
        <x:v>497</x:v>
      </x:c>
      <x:c r="B498" t="str">
        <x:v>fasten</x:v>
      </x:c>
      <x:c r="C498" t="str">
        <x:v>'fɑ:sәn</x:v>
      </x:c>
      <x:c r="D498" t="str"/>
      <x:c r="E498" s="11" t="inlineStr">
        <x:is>
          <x:t xml:space="preserve">vt. 拴紧；使固定；系；扣紧；vi. 扣紧</x:t>
        </x:is>
      </x:c>
      <x:c r="F498" s="11" t="str">
        <x:v>v. cause to be firmly attached; v. become fixed or fastened; v. attach to</x:v>
      </x:c>
      <x:c r="G498" s="30" t="str">
        <x:v>TSL</x:v>
      </x:c>
      <x:c r="H498" s="30"/>
      <x:c r="I498" s="30" t="n">
        <x:v>601</x:v>
      </x:c>
      <x:c r="J498" s="30" t="n">
        <x:v>2</x:v>
      </x:c>
      <x:c r="K498" s="30" t="n">
        <x:v>0</x:v>
      </x:c>
      <x:c r="L498" s="30" t="n">
        <x:v>1</x:v>
      </x:c>
      <x:c r="M498" s="30" t="n">
        <x:v>1</x:v>
      </x:c>
      <x:c r="N498" s="30" t="n">
        <x:v>0</x:v>
      </x:c>
      <x:c r="O498" s="11" t="str"/>
      <x:c r="P498" s="32" t="n">
        <x:v>0</x:v>
      </x:c>
      <x:c r="Q498" s="32" t="str"/>
      <x:c r="R498" s="32" t="str">
        <x:v>是</x:v>
      </x:c>
      <x:c r="S498" s="32" t="n">
        <x:f>IF(G498="TSL",42+18*(1251-I498)/1250,IF(H498&lt;=1000,8,IF(H498&lt;=2000,14,16)))+7*LN(1+J498)+5*LN(1+K498)+9*N498+MIN(12,4*P498)-IF(Q498="基础功能词",30,0)</x:f>
        <x:v>59.050286020676765</x:v>
      </x:c>
      <x:c r="T498" s="32" t="str">
        <x:f>IF(Q498="基础功能词","基础",IF(R498="是",IF(S498&gt;=57.09,"S","A"),"B"))</x:f>
        <x:v>S</x:v>
      </x:c>
      <x:c r="U498" s="32" t="str"/>
      <x:c r="V498" s="11" t="str"/>
      <x:c r="W498" s="11" t="str">
        <x:v>https://www.newgeneralservicelist.com/toeic-service-list</x:v>
      </x:c>
      <x:c r="X498" s="11" t="str">
        <x:v>https://github.com/skywind3000/ECDICT</x:v>
      </x:c>
    </x:row>
    <x:row r="499">
      <x:c r="A499" s="30" t="n">
        <x:f>ROW()-1</x:f>
        <x:v>498</x:v>
      </x:c>
      <x:c r="B499" t="str">
        <x:v>umbrella</x:v>
      </x:c>
      <x:c r="C499" t="str">
        <x:v>ʌm'brelә</x:v>
      </x:c>
      <x:c r="D499" t="str"/>
      <x:c r="E499" s="11" t="inlineStr">
        <x:is>
          <x:t xml:space="preserve">n. 伞, 雨伞；保护伞, 总称；a. 总括的, 包罗万象的</x:t>
        </x:is>
      </x:c>
      <x:c r="F499" s="11" t="str">
        <x:v>n. a lightweight handheld collapsible canopy; n. a formation of military planes maintained over ground operations or targets; n. having the function of uniting a group of similar things; s. covering or applying simultaneously to a number of similar items or elements or groups</x:v>
      </x:c>
      <x:c r="G499" s="30" t="str">
        <x:v>TSL</x:v>
      </x:c>
      <x:c r="H499" s="30"/>
      <x:c r="I499" s="30" t="n">
        <x:v>67</x:v>
      </x:c>
      <x:c r="J499" s="30" t="n">
        <x:v>0</x:v>
      </x:c>
      <x:c r="K499" s="30" t="n">
        <x:v>0</x:v>
      </x:c>
      <x:c r="L499" s="30" t="n">
        <x:v>0</x:v>
      </x:c>
      <x:c r="M499" s="30" t="n">
        <x:v>0</x:v>
      </x:c>
      <x:c r="N499" s="30" t="n">
        <x:v>0</x:v>
      </x:c>
      <x:c r="O499" s="11" t="str"/>
      <x:c r="P499" s="32" t="n">
        <x:v>0</x:v>
      </x:c>
      <x:c r="Q499" s="32" t="str"/>
      <x:c r="R499" s="32" t="str">
        <x:v>是</x:v>
      </x:c>
      <x:c r="S499" s="32" t="n">
        <x:f>IF(G499="TSL",42+18*(1251-I499)/1250,IF(H499&lt;=1000,8,IF(H499&lt;=2000,14,16)))+7*LN(1+J499)+5*LN(1+K499)+9*N499+MIN(12,4*P499)-IF(Q499="基础功能词",30,0)</x:f>
        <x:v>59.0496</x:v>
      </x:c>
      <x:c r="T499" s="32" t="str">
        <x:f>IF(Q499="基础功能词","基础",IF(R499="是",IF(S499&gt;=57.09,"S","A"),"B"))</x:f>
        <x:v>S</x:v>
      </x:c>
      <x:c r="U499" s="32" t="str"/>
      <x:c r="V499" s="11" t="str"/>
      <x:c r="W499" s="11" t="str">
        <x:v>https://www.newgeneralservicelist.com/toeic-service-list</x:v>
      </x:c>
      <x:c r="X499" s="11" t="str">
        <x:v>https://github.com/skywind3000/ECDICT</x:v>
      </x:c>
    </x:row>
    <x:row r="500">
      <x:c r="A500" s="30" t="n">
        <x:f>ROW()-1</x:f>
        <x:v>499</x:v>
      </x:c>
      <x:c r="B500" t="str">
        <x:v>need</x:v>
      </x:c>
      <x:c r="C500" t="str">
        <x:v>ni:d</x:v>
      </x:c>
      <x:c r="D500" t="str"/>
      <x:c r="E500" s="11" t="str">
        <x:v>n. 需要, 必须, 缺乏；vt. 需要, 必需；vi. 贫困, 有必要</x:v>
      </x:c>
      <x:c r="F500" s="11" t="str">
        <x:v>n. a condition requiring relief; n. anything that is necessary but lacking; v. have or feel a need for</x:v>
      </x:c>
      <x:c r="G500" s="30" t="str">
        <x:v>NGSL</x:v>
      </x:c>
      <x:c r="H500" s="30" t="n">
        <x:v>90</x:v>
      </x:c>
      <x:c r="I500" s="30"/>
      <x:c r="J500" s="30" t="n">
        <x:v>100</x:v>
      </x:c>
      <x:c r="K500" s="30" t="n">
        <x:v>6</x:v>
      </x:c>
      <x:c r="L500" s="30" t="n">
        <x:v>8</x:v>
      </x:c>
      <x:c r="M500" s="30" t="n">
        <x:v>86</x:v>
      </x:c>
      <x:c r="N500" s="30" t="n">
        <x:v>1</x:v>
      </x:c>
      <x:c r="O500" s="11" t="str"/>
      <x:c r="P500" s="32" t="n">
        <x:v>0</x:v>
      </x:c>
      <x:c r="Q500" s="32" t="str"/>
      <x:c r="R500" s="32" t="str">
        <x:v>是</x:v>
      </x:c>
      <x:c r="S500" s="32" t="n">
        <x:f>IF(G500="TSL",42+18*(1251-I500)/1250,IF(H500&lt;=1000,8,IF(H500&lt;=2000,14,16)))+7*LN(1+J500)+5*LN(1+K500)+9*N500+MIN(12,4*P500)-IF(Q500="基础功能词",30,0)</x:f>
        <x:v>59.03539436316538</x:v>
      </x:c>
      <x:c r="T500" s="32" t="str">
        <x:f>IF(Q500="基础功能词","基础",IF(R500="是",IF(S500&gt;=57.09,"S","A"),"B"))</x:f>
        <x:v>S</x:v>
      </x:c>
      <x:c r="U500" s="32" t="str"/>
      <x:c r="V500" s="11" t="str"/>
      <x:c r="W500" s="11" t="str">
        <x:v>https://www.newgeneralservicelist.com/new-general-service-list</x:v>
      </x:c>
      <x:c r="X500" s="11" t="str">
        <x:v>https://github.com/skywind3000/ECDICT</x:v>
      </x:c>
    </x:row>
    <x:row r="501">
      <x:c r="A501" s="30" t="n">
        <x:f>ROW()-1</x:f>
        <x:v>500</x:v>
      </x:c>
      <x:c r="B501" t="str">
        <x:v>inference</x:v>
      </x:c>
      <x:c r="C501" t="str">
        <x:v>'infәrәns</x:v>
      </x:c>
      <x:c r="D501" t="str"/>
      <x:c r="E501" s="11" t="inlineStr">
        <x:is>
          <x:t xml:space="preserve">n. 推论；推理；推断</x:t>
        </x:is>
      </x:c>
      <x:c r="F501" s="11" t="str">
        <x:v>n. the reasoning involved in drawing a conclusion or making a logical judgment on the basis of circumstantial evidence and prior conclusions rather than on the basis of direct observation</x:v>
      </x:c>
      <x:c r="G501" s="30" t="str">
        <x:v>TSL</x:v>
      </x:c>
      <x:c r="H501" s="30"/>
      <x:c r="I501" s="30" t="n">
        <x:v>68</x:v>
      </x:c>
      <x:c r="J501" s="30" t="n">
        <x:v>0</x:v>
      </x:c>
      <x:c r="K501" s="30" t="n">
        <x:v>0</x:v>
      </x:c>
      <x:c r="L501" s="30" t="n">
        <x:v>0</x:v>
      </x:c>
      <x:c r="M501" s="30" t="n">
        <x:v>0</x:v>
      </x:c>
      <x:c r="N501" s="30" t="n">
        <x:v>0</x:v>
      </x:c>
      <x:c r="O501" s="11" t="str"/>
      <x:c r="P501" s="32" t="n">
        <x:v>0</x:v>
      </x:c>
      <x:c r="Q501" s="32" t="str"/>
      <x:c r="R501" s="32" t="str">
        <x:v>是</x:v>
      </x:c>
      <x:c r="S501" s="32" t="n">
        <x:f>IF(G501="TSL",42+18*(1251-I501)/1250,IF(H501&lt;=1000,8,IF(H501&lt;=2000,14,16)))+7*LN(1+J501)+5*LN(1+K501)+9*N501+MIN(12,4*P501)-IF(Q501="基础功能词",30,0)</x:f>
        <x:v>59.0352</x:v>
      </x:c>
      <x:c r="T501" s="32" t="str">
        <x:f>IF(Q501="基础功能词","基础",IF(R501="是",IF(S501&gt;=57.09,"S","A"),"B"))</x:f>
        <x:v>S</x:v>
      </x:c>
      <x:c r="U501" s="32" t="str"/>
      <x:c r="V501" s="11" t="str"/>
      <x:c r="W501" s="11" t="str">
        <x:v>https://www.newgeneralservicelist.com/toeic-service-list</x:v>
      </x:c>
      <x:c r="X501" s="11" t="str">
        <x:v>https://github.com/skywind3000/ECDICT</x:v>
      </x:c>
    </x:row>
    <x:row r="502">
      <x:c r="A502" s="30" t="n">
        <x:f>ROW()-1</x:f>
        <x:v>501</x:v>
      </x:c>
      <x:c r="B502" t="str">
        <x:v>cellphone</x:v>
      </x:c>
      <x:c r="C502" t="str">
        <x:v>'selfәun</x:v>
      </x:c>
      <x:c r="D502" t="str"/>
      <x:c r="E502" s="11" t="inlineStr">
        <x:is>
          <x:t xml:space="preserve">n. 手机；移动电话</x:t>
        </x:is>
      </x:c>
      <x:c r="F502" s="11" t="str">
        <x:v>n a hand-held mobile radiotelephone for use in an area divided into small sections, each with its own short-range transmitter/receiver</x:v>
      </x:c>
      <x:c r="G502" s="30" t="str">
        <x:v>TSL</x:v>
      </x:c>
      <x:c r="H502" s="30"/>
      <x:c r="I502" s="30" t="n">
        <x:v>69</x:v>
      </x:c>
      <x:c r="J502" s="30" t="n">
        <x:v>0</x:v>
      </x:c>
      <x:c r="K502" s="30" t="n">
        <x:v>0</x:v>
      </x:c>
      <x:c r="L502" s="30" t="n">
        <x:v>0</x:v>
      </x:c>
      <x:c r="M502" s="30" t="n">
        <x:v>0</x:v>
      </x:c>
      <x:c r="N502" s="30" t="n">
        <x:v>0</x:v>
      </x:c>
      <x:c r="O502" s="11" t="str"/>
      <x:c r="P502" s="32" t="n">
        <x:v>0</x:v>
      </x:c>
      <x:c r="Q502" s="32" t="str"/>
      <x:c r="R502" s="32" t="str">
        <x:v>是</x:v>
      </x:c>
      <x:c r="S502" s="32" t="n">
        <x:f>IF(G502="TSL",42+18*(1251-I502)/1250,IF(H502&lt;=1000,8,IF(H502&lt;=2000,14,16)))+7*LN(1+J502)+5*LN(1+K502)+9*N502+MIN(12,4*P502)-IF(Q502="基础功能词",30,0)</x:f>
        <x:v>59.0208</x:v>
      </x:c>
      <x:c r="T502" s="32" t="str">
        <x:f>IF(Q502="基础功能词","基础",IF(R502="是",IF(S502&gt;=57.09,"S","A"),"B"))</x:f>
        <x:v>S</x:v>
      </x:c>
      <x:c r="U502" s="32" t="str"/>
      <x:c r="V502" s="11" t="str"/>
      <x:c r="W502" s="11" t="str">
        <x:v>https://www.newgeneralservicelist.com/toeic-service-list</x:v>
      </x:c>
      <x:c r="X502" s="11" t="str">
        <x:v>https://github.com/skywind3000/ECDICT</x:v>
      </x:c>
    </x:row>
    <x:row r="503">
      <x:c r="A503" s="30" t="n">
        <x:f>ROW()-1</x:f>
        <x:v>502</x:v>
      </x:c>
      <x:c r="B503" t="str">
        <x:v>spouse</x:v>
      </x:c>
      <x:c r="C503" t="str">
        <x:v>spauz</x:v>
      </x:c>
      <x:c r="D503" t="str"/>
      <x:c r="E503" s="11" t="str">
        <x:v>n. 配偶</x:v>
      </x:c>
      <x:c r="F503" s="11" t="str">
        <x:v>n. a person's partner in marriage</x:v>
      </x:c>
      <x:c r="G503" s="30" t="str">
        <x:v>TSL</x:v>
      </x:c>
      <x:c r="H503" s="30"/>
      <x:c r="I503" s="30" t="n">
        <x:v>744</x:v>
      </x:c>
      <x:c r="J503" s="30" t="n">
        <x:v>3</x:v>
      </x:c>
      <x:c r="K503" s="30" t="n">
        <x:v>0</x:v>
      </x:c>
      <x:c r="L503" s="30" t="n">
        <x:v>0</x:v>
      </x:c>
      <x:c r="M503" s="30" t="n">
        <x:v>3</x:v>
      </x:c>
      <x:c r="N503" s="30" t="n">
        <x:v>0</x:v>
      </x:c>
      <x:c r="O503" s="11" t="str"/>
      <x:c r="P503" s="32" t="n">
        <x:v>0</x:v>
      </x:c>
      <x:c r="Q503" s="32" t="str"/>
      <x:c r="R503" s="32" t="str">
        <x:v>是</x:v>
      </x:c>
      <x:c r="S503" s="32" t="n">
        <x:f>IF(G503="TSL",42+18*(1251-I503)/1250,IF(H503&lt;=1000,8,IF(H503&lt;=2000,14,16)))+7*LN(1+J503)+5*LN(1+K503)+9*N503+MIN(12,4*P503)-IF(Q503="基础功能词",30,0)</x:f>
        <x:v>59.004860527839234</x:v>
      </x:c>
      <x:c r="T503" s="32" t="str">
        <x:f>IF(Q503="基础功能词","基础",IF(R503="是",IF(S503&gt;=57.09,"S","A"),"B"))</x:f>
        <x:v>S</x:v>
      </x:c>
      <x:c r="U503" s="32" t="str"/>
      <x:c r="V503" s="11" t="str"/>
      <x:c r="W503" s="11" t="str">
        <x:v>https://www.newgeneralservicelist.com/toeic-service-list</x:v>
      </x:c>
      <x:c r="X503" s="11" t="str">
        <x:v>https://github.com/skywind3000/ECDICT</x:v>
      </x:c>
    </x:row>
    <x:row r="504">
      <x:c r="A504" s="30" t="n">
        <x:f>ROW()-1</x:f>
        <x:v>503</x:v>
      </x:c>
      <x:c r="B504" t="str">
        <x:v>kit</x:v>
      </x:c>
      <x:c r="C504" t="str">
        <x:v>kit</x:v>
      </x:c>
      <x:c r="D504" t="str"/>
      <x:c r="E504" s="11" t="inlineStr">
        <x:is>
          <x:t xml:space="preserve">n. 装备；工具箱；成套工具；配套用具；资料包</x:t>
        </x:is>
      </x:c>
      <x:c r="F504" s="11" t="str">
        <x:v>n. a case for containing a set of articles; n. gear consisting of a set of articles or tools for a specified purpose; n. young of any of various fur-bearing animals</x:v>
      </x:c>
      <x:c r="G504" s="30" t="str">
        <x:v>TSL</x:v>
      </x:c>
      <x:c r="H504" s="30"/>
      <x:c r="I504" s="30" t="n">
        <x:v>605</x:v>
      </x:c>
      <x:c r="J504" s="30" t="n">
        <x:v>2</x:v>
      </x:c>
      <x:c r="K504" s="30" t="n">
        <x:v>0</x:v>
      </x:c>
      <x:c r="L504" s="30" t="n">
        <x:v>0</x:v>
      </x:c>
      <x:c r="M504" s="30" t="n">
        <x:v>2</x:v>
      </x:c>
      <x:c r="N504" s="30" t="n">
        <x:v>0</x:v>
      </x:c>
      <x:c r="O504" s="11" t="str"/>
      <x:c r="P504" s="32" t="n">
        <x:v>0</x:v>
      </x:c>
      <x:c r="Q504" s="32" t="str"/>
      <x:c r="R504" s="32" t="str">
        <x:v>是</x:v>
      </x:c>
      <x:c r="S504" s="32" t="n">
        <x:f>IF(G504="TSL",42+18*(1251-I504)/1250,IF(H504&lt;=1000,8,IF(H504&lt;=2000,14,16)))+7*LN(1+J504)+5*LN(1+K504)+9*N504+MIN(12,4*P504)-IF(Q504="基础功能词",30,0)</x:f>
        <x:v>58.992686020676764</x:v>
      </x:c>
      <x:c r="T504" s="32" t="str">
        <x:f>IF(Q504="基础功能词","基础",IF(R504="是",IF(S504&gt;=57.09,"S","A"),"B"))</x:f>
        <x:v>S</x:v>
      </x:c>
      <x:c r="U504" s="32" t="str"/>
      <x:c r="V504" s="11" t="str"/>
      <x:c r="W504" s="11" t="str">
        <x:v>https://www.newgeneralservicelist.com/toeic-service-list</x:v>
      </x:c>
      <x:c r="X504" s="11" t="str">
        <x:v>https://github.com/skywind3000/ECDICT</x:v>
      </x:c>
    </x:row>
    <x:row r="505">
      <x:c r="A505" s="30" t="n">
        <x:f>ROW()-1</x:f>
        <x:v>504</x:v>
      </x:c>
      <x:c r="B505" t="str">
        <x:v>ton</x:v>
      </x:c>
      <x:c r="C505" t="str">
        <x:v>tʌn</x:v>
      </x:c>
      <x:c r="D505" t="str"/>
      <x:c r="E505" s="11" t="inlineStr">
        <x:is>
          <x:t xml:space="preserve">n. 吨；大量，许多（tons of）</x:t>
        </x:is>
      </x:c>
      <x:c r="F505" s="11" t="str">
        <x:v>n a United States unit of weight equivalent to 2000 pounds; n a British unit of weight equivalent to 2240 pounds</x:v>
      </x:c>
      <x:c r="G505" s="30" t="str">
        <x:v>TSL</x:v>
      </x:c>
      <x:c r="H505" s="30"/>
      <x:c r="I505" s="30" t="n">
        <x:v>747</x:v>
      </x:c>
      <x:c r="J505" s="30" t="n">
        <x:v>3</x:v>
      </x:c>
      <x:c r="K505" s="30" t="n">
        <x:v>0</x:v>
      </x:c>
      <x:c r="L505" s="30" t="n">
        <x:v>1</x:v>
      </x:c>
      <x:c r="M505" s="30" t="n">
        <x:v>2</x:v>
      </x:c>
      <x:c r="N505" s="30" t="n">
        <x:v>0</x:v>
      </x:c>
      <x:c r="O505" s="11" t="str"/>
      <x:c r="P505" s="32" t="n">
        <x:v>0</x:v>
      </x:c>
      <x:c r="Q505" s="32" t="str"/>
      <x:c r="R505" s="32" t="str">
        <x:v>是</x:v>
      </x:c>
      <x:c r="S505" s="32" t="n">
        <x:f>IF(G505="TSL",42+18*(1251-I505)/1250,IF(H505&lt;=1000,8,IF(H505&lt;=2000,14,16)))+7*LN(1+J505)+5*LN(1+K505)+9*N505+MIN(12,4*P505)-IF(Q505="基础功能词",30,0)</x:f>
        <x:v>58.96166052783923</x:v>
      </x:c>
      <x:c r="T505" s="32" t="str">
        <x:f>IF(Q505="基础功能词","基础",IF(R505="是",IF(S505&gt;=57.09,"S","A"),"B"))</x:f>
        <x:v>S</x:v>
      </x:c>
      <x:c r="U505" s="32" t="str"/>
      <x:c r="V505" s="11" t="str"/>
      <x:c r="W505" s="11" t="str">
        <x:v>https://www.newgeneralservicelist.com/toeic-service-list</x:v>
      </x:c>
      <x:c r="X505" s="11" t="str">
        <x:v>https://github.com/skywind3000/ECDICT</x:v>
      </x:c>
    </x:row>
    <x:row r="506">
      <x:c r="A506" s="30" t="n">
        <x:f>ROW()-1</x:f>
        <x:v>505</x:v>
      </x:c>
      <x:c r="B506" t="str">
        <x:v>yoga</x:v>
      </x:c>
      <x:c r="C506" t="str">
        <x:v>'jәugә</x:v>
      </x:c>
      <x:c r="D506" t="str"/>
      <x:c r="E506" s="11" t="str">
        <x:v>n. 瑜珈</x:v>
      </x:c>
      <x:c r="F506" s="11" t="str">
        <x:v>n. Hindu discipline aimed at training the consciousness for a state of perfect spiritual insight and tranquility that is achieved through the three paths of actions and knowledge and devotion; n. a system of exercises practiced as part of the Hindu discipline to promote control o</x:v>
      </x:c>
      <x:c r="G506" s="30" t="str">
        <x:v>TSL</x:v>
      </x:c>
      <x:c r="H506" s="30"/>
      <x:c r="I506" s="30" t="n">
        <x:v>749</x:v>
      </x:c>
      <x:c r="J506" s="30" t="n">
        <x:v>3</x:v>
      </x:c>
      <x:c r="K506" s="30" t="n">
        <x:v>0</x:v>
      </x:c>
      <x:c r="L506" s="30" t="n">
        <x:v>0</x:v>
      </x:c>
      <x:c r="M506" s="30" t="n">
        <x:v>3</x:v>
      </x:c>
      <x:c r="N506" s="30" t="n">
        <x:v>0</x:v>
      </x:c>
      <x:c r="O506" s="11" t="str"/>
      <x:c r="P506" s="32" t="n">
        <x:v>0</x:v>
      </x:c>
      <x:c r="Q506" s="32" t="str"/>
      <x:c r="R506" s="32" t="str">
        <x:v>是</x:v>
      </x:c>
      <x:c r="S506" s="32" t="n">
        <x:f>IF(G506="TSL",42+18*(1251-I506)/1250,IF(H506&lt;=1000,8,IF(H506&lt;=2000,14,16)))+7*LN(1+J506)+5*LN(1+K506)+9*N506+MIN(12,4*P506)-IF(Q506="基础功能词",30,0)</x:f>
        <x:v>58.93286052783923</x:v>
      </x:c>
      <x:c r="T506" s="32" t="str">
        <x:f>IF(Q506="基础功能词","基础",IF(R506="是",IF(S506&gt;=57.09,"S","A"),"B"))</x:f>
        <x:v>S</x:v>
      </x:c>
      <x:c r="U506" s="32" t="str"/>
      <x:c r="V506" s="11" t="str"/>
      <x:c r="W506" s="11" t="str">
        <x:v>https://www.newgeneralservicelist.com/toeic-service-list</x:v>
      </x:c>
      <x:c r="X506" s="11" t="str">
        <x:v>https://github.com/skywind3000/ECDICT</x:v>
      </x:c>
    </x:row>
    <x:row r="507">
      <x:c r="A507" s="30" t="n">
        <x:f>ROW()-1</x:f>
        <x:v>506</x:v>
      </x:c>
      <x:c r="B507" t="str">
        <x:v>parade</x:v>
      </x:c>
      <x:c r="C507" t="str">
        <x:v>pә'reid</x:v>
      </x:c>
      <x:c r="D507" t="str"/>
      <x:c r="E507" s="11" t="str">
        <x:v>n. 游行, 炫耀, 阅兵；v. 游行, 炫耀, (使)列队行进</x:v>
      </x:c>
      <x:c r="F507" s="11" t="str">
        <x:v>n. a ceremonial procession including people marching; n. an extended (often showy) succession of persons or things; n. a visible display; v. walk ostentatiously</x:v>
      </x:c>
      <x:c r="G507" s="30" t="str">
        <x:v>TSL</x:v>
      </x:c>
      <x:c r="H507" s="30"/>
      <x:c r="I507" s="30" t="n">
        <x:v>610</x:v>
      </x:c>
      <x:c r="J507" s="30" t="n">
        <x:v>2</x:v>
      </x:c>
      <x:c r="K507" s="30" t="n">
        <x:v>0</x:v>
      </x:c>
      <x:c r="L507" s="30" t="n">
        <x:v>0</x:v>
      </x:c>
      <x:c r="M507" s="30" t="n">
        <x:v>2</x:v>
      </x:c>
      <x:c r="N507" s="30" t="n">
        <x:v>0</x:v>
      </x:c>
      <x:c r="O507" s="11" t="str"/>
      <x:c r="P507" s="32" t="n">
        <x:v>0</x:v>
      </x:c>
      <x:c r="Q507" s="32" t="str"/>
      <x:c r="R507" s="32" t="str">
        <x:v>是</x:v>
      </x:c>
      <x:c r="S507" s="32" t="n">
        <x:f>IF(G507="TSL",42+18*(1251-I507)/1250,IF(H507&lt;=1000,8,IF(H507&lt;=2000,14,16)))+7*LN(1+J507)+5*LN(1+K507)+9*N507+MIN(12,4*P507)-IF(Q507="基础功能词",30,0)</x:f>
        <x:v>58.92068602067677</x:v>
      </x:c>
      <x:c r="T507" s="32" t="str">
        <x:f>IF(Q507="基础功能词","基础",IF(R507="是",IF(S507&gt;=57.09,"S","A"),"B"))</x:f>
        <x:v>S</x:v>
      </x:c>
      <x:c r="U507" s="32" t="str"/>
      <x:c r="V507" s="11" t="str"/>
      <x:c r="W507" s="11" t="str">
        <x:v>https://www.newgeneralservicelist.com/toeic-service-list</x:v>
      </x:c>
      <x:c r="X507" s="11" t="str">
        <x:v>https://github.com/skywind3000/ECDICT</x:v>
      </x:c>
    </x:row>
    <x:row r="508">
      <x:c r="A508" s="30" t="n">
        <x:f>ROW()-1</x:f>
        <x:v>507</x:v>
      </x:c>
      <x:c r="B508" t="str">
        <x:v>attend</x:v>
      </x:c>
      <x:c r="C508" t="str">
        <x:v>ә'tend</x:v>
      </x:c>
      <x:c r="D508" t="str"/>
      <x:c r="E508" s="11" t="inlineStr">
        <x:is>
          <x:t xml:space="preserve">vt. 出席；参加；照料；处理；vi. 专心，注意</x:t>
        </x:is>
      </x:c>
      <x:c r="F508" s="11" t="str">
        <x:v>v. be present at (meetings, church services, university), etc.; v. take charge of or deal with; v. to accompany as a circumstance or follow as a result; v. give heed (to)</x:v>
      </x:c>
      <x:c r="G508" s="30" t="str">
        <x:v>NGSL</x:v>
      </x:c>
      <x:c r="H508" s="30" t="n">
        <x:v>820</x:v>
      </x:c>
      <x:c r="I508" s="30"/>
      <x:c r="J508" s="30" t="n">
        <x:v>55</x:v>
      </x:c>
      <x:c r="K508" s="30" t="n">
        <x:v>6</x:v>
      </x:c>
      <x:c r="L508" s="30" t="n">
        <x:v>0</x:v>
      </x:c>
      <x:c r="M508" s="30" t="n">
        <x:v>49</x:v>
      </x:c>
      <x:c r="N508" s="30" t="n">
        <x:v>1</x:v>
      </x:c>
      <x:c r="O508" s="11" t="str">
        <x:v>attend a meeting</x:v>
      </x:c>
      <x:c r="P508" s="32" t="n">
        <x:v>1</x:v>
      </x:c>
      <x:c r="Q508" s="32" t="str"/>
      <x:c r="R508" s="32" t="str">
        <x:v>是</x:v>
      </x:c>
      <x:c r="S508" s="32" t="n">
        <x:f>IF(G508="TSL",42+18*(1251-I508)/1250,IF(H508&lt;=1000,8,IF(H508&lt;=2000,14,16)))+7*LN(1+J508)+5*LN(1+K508)+9*N508+MIN(12,4*P508)-IF(Q508="基础功能词",30,0)</x:f>
        <x:v>58.90701258042262</x:v>
      </x:c>
      <x:c r="T508" s="32" t="str">
        <x:f>IF(Q508="基础功能词","基础",IF(R508="是",IF(S508&gt;=57.09,"S","A"),"B"))</x:f>
        <x:v>S</x:v>
      </x:c>
      <x:c r="U508" s="32" t="str"/>
      <x:c r="V508" s="11" t="str"/>
      <x:c r="W508" s="11" t="str">
        <x:v>https://www.newgeneralservicelist.com/new-general-service-list</x:v>
      </x:c>
      <x:c r="X508" s="11" t="str">
        <x:v>https://github.com/skywind3000/ECDICT</x:v>
      </x:c>
    </x:row>
    <x:row r="509">
      <x:c r="A509" s="30" t="n">
        <x:f>ROW()-1</x:f>
        <x:v>508</x:v>
      </x:c>
      <x:c r="B509" t="str">
        <x:v>cooperate</x:v>
      </x:c>
      <x:c r="C509" t="str">
        <x:v>kәu'ɒpәreit</x:v>
      </x:c>
      <x:c r="D509" t="str"/>
      <x:c r="E509" s="11" t="inlineStr">
        <x:is>
          <x:t xml:space="preserve">vi. 合作；协力；配合</x:t>
        </x:is>
      </x:c>
      <x:c r="F509" s="11" t="str">
        <x:v>v work together on a common enterprise of project</x:v>
      </x:c>
      <x:c r="G509" s="30" t="str">
        <x:v>TSL</x:v>
      </x:c>
      <x:c r="H509" s="30"/>
      <x:c r="I509" s="30" t="n">
        <x:v>414</x:v>
      </x:c>
      <x:c r="J509" s="30" t="n">
        <x:v>1</x:v>
      </x:c>
      <x:c r="K509" s="30" t="n">
        <x:v>0</x:v>
      </x:c>
      <x:c r="L509" s="30" t="n">
        <x:v>1</x:v>
      </x:c>
      <x:c r="M509" s="30" t="n">
        <x:v>0</x:v>
      </x:c>
      <x:c r="N509" s="30" t="n">
        <x:v>0</x:v>
      </x:c>
      <x:c r="O509" s="11" t="str"/>
      <x:c r="P509" s="32" t="n">
        <x:v>0</x:v>
      </x:c>
      <x:c r="Q509" s="32" t="str"/>
      <x:c r="R509" s="32" t="str">
        <x:v>是</x:v>
      </x:c>
      <x:c r="S509" s="32" t="n">
        <x:f>IF(G509="TSL",42+18*(1251-I509)/1250,IF(H509&lt;=1000,8,IF(H509&lt;=2000,14,16)))+7*LN(1+J509)+5*LN(1+K509)+9*N509+MIN(12,4*P509)-IF(Q509="基础功能词",30,0)</x:f>
        <x:v>58.904830263919614</x:v>
      </x:c>
      <x:c r="T509" s="32" t="str">
        <x:f>IF(Q509="基础功能词","基础",IF(R509="是",IF(S509&gt;=57.09,"S","A"),"B"))</x:f>
        <x:v>S</x:v>
      </x:c>
      <x:c r="U509" s="32" t="str"/>
      <x:c r="V509" s="11" t="str"/>
      <x:c r="W509" s="11" t="str">
        <x:v>https://www.newgeneralservicelist.com/toeic-service-list</x:v>
      </x:c>
      <x:c r="X509" s="11" t="str">
        <x:v>https://github.com/skywind3000/ECDICT</x:v>
      </x:c>
    </x:row>
    <x:row r="510">
      <x:c r="A510" s="30" t="n">
        <x:f>ROW()-1</x:f>
        <x:v>509</x:v>
      </x:c>
      <x:c r="B510" t="str">
        <x:v>polish</x:v>
      </x:c>
      <x:c r="C510" t="str">
        <x:v>'pɒliʃ</x:v>
      </x:c>
      <x:c r="D510" t="str"/>
      <x:c r="E510" s="11" t="inlineStr">
        <x:is>
          <x:t xml:space="preserve">a. 波兰的；n. 波兰人；上光剂；光泽；优雅；vt. 擦亮；润色；使完美</x:t>
        </x:is>
      </x:c>
      <x:c r="F510" s="11" t="str">
        <x:v>n. the property of being smooth and shiny; n. a highly developed state of perfection; having a flawless or impeccable quality; n. a preparation used in polishing; n. the Slavic language of Poland</x:v>
      </x:c>
      <x:c r="G510" s="30" t="str">
        <x:v>TSL</x:v>
      </x:c>
      <x:c r="H510" s="30"/>
      <x:c r="I510" s="30" t="n">
        <x:v>612</x:v>
      </x:c>
      <x:c r="J510" s="30" t="n">
        <x:v>2</x:v>
      </x:c>
      <x:c r="K510" s="30" t="n">
        <x:v>0</x:v>
      </x:c>
      <x:c r="L510" s="30" t="n">
        <x:v>1</x:v>
      </x:c>
      <x:c r="M510" s="30" t="n">
        <x:v>1</x:v>
      </x:c>
      <x:c r="N510" s="30" t="n">
        <x:v>0</x:v>
      </x:c>
      <x:c r="O510" s="11" t="str"/>
      <x:c r="P510" s="32" t="n">
        <x:v>0</x:v>
      </x:c>
      <x:c r="Q510" s="32" t="str"/>
      <x:c r="R510" s="32" t="str">
        <x:v>是</x:v>
      </x:c>
      <x:c r="S510" s="32" t="n">
        <x:f>IF(G510="TSL",42+18*(1251-I510)/1250,IF(H510&lt;=1000,8,IF(H510&lt;=2000,14,16)))+7*LN(1+J510)+5*LN(1+K510)+9*N510+MIN(12,4*P510)-IF(Q510="基础功能词",30,0)</x:f>
        <x:v>58.891886020676765</x:v>
      </x:c>
      <x:c r="T510" s="32" t="str">
        <x:f>IF(Q510="基础功能词","基础",IF(R510="是",IF(S510&gt;=57.09,"S","A"),"B"))</x:f>
        <x:v>S</x:v>
      </x:c>
      <x:c r="U510" s="32" t="str"/>
      <x:c r="V510" s="11" t="str"/>
      <x:c r="W510" s="11" t="str">
        <x:v>https://www.newgeneralservicelist.com/toeic-service-list</x:v>
      </x:c>
      <x:c r="X510" s="11" t="str">
        <x:v>https://github.com/skywind3000/ECDICT</x:v>
      </x:c>
    </x:row>
    <x:row r="511">
      <x:c r="A511" s="30" t="n">
        <x:f>ROW()-1</x:f>
        <x:v>510</x:v>
      </x:c>
      <x:c r="B511" t="str">
        <x:v>tactic</x:v>
      </x:c>
      <x:c r="C511" t="str">
        <x:v>'tæktik</x:v>
      </x:c>
      <x:c r="D511" t="str"/>
      <x:c r="E511" s="11" t="inlineStr">
        <x:is>
          <x:t xml:space="preserve">n. 战术；策略，手段</x:t>
        </x:is>
      </x:c>
      <x:c r="F511" s="11" t="str">
        <x:v>n. a plan for attaining a particular goal</x:v>
      </x:c>
      <x:c r="G511" s="30" t="str">
        <x:v>TSL</x:v>
      </x:c>
      <x:c r="H511" s="30"/>
      <x:c r="I511" s="30" t="n">
        <x:v>78</x:v>
      </x:c>
      <x:c r="J511" s="30" t="n">
        <x:v>0</x:v>
      </x:c>
      <x:c r="K511" s="30" t="n">
        <x:v>0</x:v>
      </x:c>
      <x:c r="L511" s="30" t="n">
        <x:v>0</x:v>
      </x:c>
      <x:c r="M511" s="30" t="n">
        <x:v>0</x:v>
      </x:c>
      <x:c r="N511" s="30" t="n">
        <x:v>0</x:v>
      </x:c>
      <x:c r="O511" s="11" t="str"/>
      <x:c r="P511" s="32" t="n">
        <x:v>0</x:v>
      </x:c>
      <x:c r="Q511" s="32" t="str"/>
      <x:c r="R511" s="32" t="str">
        <x:v>是</x:v>
      </x:c>
      <x:c r="S511" s="32" t="n">
        <x:f>IF(G511="TSL",42+18*(1251-I511)/1250,IF(H511&lt;=1000,8,IF(H511&lt;=2000,14,16)))+7*LN(1+J511)+5*LN(1+K511)+9*N511+MIN(12,4*P511)-IF(Q511="基础功能词",30,0)</x:f>
        <x:v>58.8912</x:v>
      </x:c>
      <x:c r="T511" s="32" t="str">
        <x:f>IF(Q511="基础功能词","基础",IF(R511="是",IF(S511&gt;=57.09,"S","A"),"B"))</x:f>
        <x:v>S</x:v>
      </x:c>
      <x:c r="U511" s="32" t="str"/>
      <x:c r="V511" s="11" t="str"/>
      <x:c r="W511" s="11" t="str">
        <x:v>https://www.newgeneralservicelist.com/toeic-service-list</x:v>
      </x:c>
      <x:c r="X511" s="11" t="str">
        <x:v>https://github.com/skywind3000/ECDICT</x:v>
      </x:c>
    </x:row>
    <x:row r="512">
      <x:c r="A512" s="30" t="n">
        <x:f>ROW()-1</x:f>
        <x:v>511</x:v>
      </x:c>
      <x:c r="B512" t="str">
        <x:v>dividend</x:v>
      </x:c>
      <x:c r="C512" t="str">
        <x:v>'dividend</x:v>
      </x:c>
      <x:c r="D512" t="str"/>
      <x:c r="E512" s="11" t="inlineStr">
        <x:is>
          <x:t xml:space="preserve">n. 股息，红利；被除数</x:t>
        </x:is>
      </x:c>
      <x:c r="F512" s="11" t="str">
        <x:v>n. that part of the earnings of a corporation that is distributed to its shareholders; usually paid quarterly; n. a number to be divided by another number; n. a bonus; something extra (especially a share of a surplus)</x:v>
      </x:c>
      <x:c r="G512" s="30" t="str">
        <x:v>TSL</x:v>
      </x:c>
      <x:c r="H512" s="30"/>
      <x:c r="I512" s="30" t="n">
        <x:v>416</x:v>
      </x:c>
      <x:c r="J512" s="30" t="n">
        <x:v>1</x:v>
      </x:c>
      <x:c r="K512" s="30" t="n">
        <x:v>0</x:v>
      </x:c>
      <x:c r="L512" s="30" t="n">
        <x:v>0</x:v>
      </x:c>
      <x:c r="M512" s="30" t="n">
        <x:v>1</x:v>
      </x:c>
      <x:c r="N512" s="30" t="n">
        <x:v>0</x:v>
      </x:c>
      <x:c r="O512" s="11" t="str"/>
      <x:c r="P512" s="32" t="n">
        <x:v>0</x:v>
      </x:c>
      <x:c r="Q512" s="32" t="str"/>
      <x:c r="R512" s="32" t="str">
        <x:v>是</x:v>
      </x:c>
      <x:c r="S512" s="32" t="n">
        <x:f>IF(G512="TSL",42+18*(1251-I512)/1250,IF(H512&lt;=1000,8,IF(H512&lt;=2000,14,16)))+7*LN(1+J512)+5*LN(1+K512)+9*N512+MIN(12,4*P512)-IF(Q512="基础功能词",30,0)</x:f>
        <x:v>58.87603026391962</x:v>
      </x:c>
      <x:c r="T512" s="32" t="str">
        <x:f>IF(Q512="基础功能词","基础",IF(R512="是",IF(S512&gt;=57.09,"S","A"),"B"))</x:f>
        <x:v>S</x:v>
      </x:c>
      <x:c r="U512" s="32" t="str"/>
      <x:c r="V512" s="11" t="str"/>
      <x:c r="W512" s="11" t="str">
        <x:v>https://www.newgeneralservicelist.com/toeic-service-list</x:v>
      </x:c>
      <x:c r="X512" s="11" t="str">
        <x:v>https://github.com/skywind3000/ECDICT</x:v>
      </x:c>
    </x:row>
    <x:row r="513">
      <x:c r="A513" s="30" t="n">
        <x:f>ROW()-1</x:f>
        <x:v>512</x:v>
      </x:c>
      <x:c r="B513" t="str">
        <x:v>precede</x:v>
      </x:c>
      <x:c r="C513" t="str">
        <x:v>.pri:'si:d</x:v>
      </x:c>
      <x:c r="D513" t="str"/>
      <x:c r="E513" s="11" t="str">
        <x:v>vt. 在...之前, 优于, 较...优先；vi. 在前面</x:v>
      </x:c>
      <x:c r="F513" s="11" t="str">
        <x:v>v. come before; v. be the predecessor of; v. move ahead (of others) in time or space; v. furnish with a preface or introduction</x:v>
      </x:c>
      <x:c r="G513" s="30" t="str">
        <x:v>TSL</x:v>
      </x:c>
      <x:c r="H513" s="30"/>
      <x:c r="I513" s="30" t="n">
        <x:v>81</x:v>
      </x:c>
      <x:c r="J513" s="30" t="n">
        <x:v>0</x:v>
      </x:c>
      <x:c r="K513" s="30" t="n">
        <x:v>0</x:v>
      </x:c>
      <x:c r="L513" s="30" t="n">
        <x:v>0</x:v>
      </x:c>
      <x:c r="M513" s="30" t="n">
        <x:v>0</x:v>
      </x:c>
      <x:c r="N513" s="30" t="n">
        <x:v>0</x:v>
      </x:c>
      <x:c r="O513" s="11" t="str"/>
      <x:c r="P513" s="32" t="n">
        <x:v>0</x:v>
      </x:c>
      <x:c r="Q513" s="32" t="str"/>
      <x:c r="R513" s="32" t="str">
        <x:v>是</x:v>
      </x:c>
      <x:c r="S513" s="32" t="n">
        <x:f>IF(G513="TSL",42+18*(1251-I513)/1250,IF(H513&lt;=1000,8,IF(H513&lt;=2000,14,16)))+7*LN(1+J513)+5*LN(1+K513)+9*N513+MIN(12,4*P513)-IF(Q513="基础功能词",30,0)</x:f>
        <x:v>58.848</x:v>
      </x:c>
      <x:c r="T513" s="32" t="str">
        <x:f>IF(Q513="基础功能词","基础",IF(R513="是",IF(S513&gt;=57.09,"S","A"),"B"))</x:f>
        <x:v>S</x:v>
      </x:c>
      <x:c r="U513" s="32" t="str"/>
      <x:c r="V513" s="11" t="str"/>
      <x:c r="W513" s="11" t="str">
        <x:v>https://www.newgeneralservicelist.com/toeic-service-list</x:v>
      </x:c>
      <x:c r="X513" s="11" t="str">
        <x:v>https://github.com/skywind3000/ECDICT</x:v>
      </x:c>
    </x:row>
    <x:row r="514">
      <x:c r="A514" s="30" t="n">
        <x:f>ROW()-1</x:f>
        <x:v>513</x:v>
      </x:c>
      <x:c r="B514" t="str">
        <x:v>removal</x:v>
      </x:c>
      <x:c r="C514" t="str">
        <x:v>ri'mu:vl</x:v>
      </x:c>
      <x:c r="D514" t="str"/>
      <x:c r="E514" s="11" t="inlineStr">
        <x:is>
          <x:t xml:space="preserve">n. 清除, 去除, 搬迁；免职, 撤职</x:t>
        </x:is>
      </x:c>
      <x:c r="F514" s="11" t="str">
        <x:v>n. the act of removing; n. dismissal from office</x:v>
      </x:c>
      <x:c r="G514" s="30" t="str">
        <x:v>TSL</x:v>
      </x:c>
      <x:c r="H514" s="30"/>
      <x:c r="I514" s="30" t="n">
        <x:v>616</x:v>
      </x:c>
      <x:c r="J514" s="30" t="n">
        <x:v>2</x:v>
      </x:c>
      <x:c r="K514" s="30" t="n">
        <x:v>0</x:v>
      </x:c>
      <x:c r="L514" s="30" t="n">
        <x:v>0</x:v>
      </x:c>
      <x:c r="M514" s="30" t="n">
        <x:v>2</x:v>
      </x:c>
      <x:c r="N514" s="30" t="n">
        <x:v>0</x:v>
      </x:c>
      <x:c r="O514" s="11" t="str"/>
      <x:c r="P514" s="32" t="n">
        <x:v>0</x:v>
      </x:c>
      <x:c r="Q514" s="32" t="str"/>
      <x:c r="R514" s="32" t="str">
        <x:v>是</x:v>
      </x:c>
      <x:c r="S514" s="32" t="n">
        <x:f>IF(G514="TSL",42+18*(1251-I514)/1250,IF(H514&lt;=1000,8,IF(H514&lt;=2000,14,16)))+7*LN(1+J514)+5*LN(1+K514)+9*N514+MIN(12,4*P514)-IF(Q514="基础功能词",30,0)</x:f>
        <x:v>58.834286020676764</x:v>
      </x:c>
      <x:c r="T514" s="32" t="str">
        <x:f>IF(Q514="基础功能词","基础",IF(R514="是",IF(S514&gt;=57.09,"S","A"),"B"))</x:f>
        <x:v>S</x:v>
      </x:c>
      <x:c r="U514" s="32" t="str"/>
      <x:c r="V514" s="11" t="str"/>
      <x:c r="W514" s="11" t="str">
        <x:v>https://www.newgeneralservicelist.com/toeic-service-list</x:v>
      </x:c>
      <x:c r="X514" s="11" t="str">
        <x:v>https://github.com/skywind3000/ECDICT</x:v>
      </x:c>
    </x:row>
    <x:row r="515">
      <x:c r="A515" s="30" t="n">
        <x:f>ROW()-1</x:f>
        <x:v>514</x:v>
      </x:c>
      <x:c r="B515" t="str">
        <x:v>laundry</x:v>
      </x:c>
      <x:c r="C515" t="str">
        <x:v>'lɒ:ndri</x:v>
      </x:c>
      <x:c r="D515" t="str"/>
      <x:c r="E515" s="11" t="inlineStr">
        <x:is>
          <x:t xml:space="preserve">n. 洗衣店，洗衣房；要洗的衣物，洗好的衣服</x:t>
        </x:is>
      </x:c>
      <x:c r="F515" s="11" t="str">
        <x:v>n. garments or white goods that can be cleaned by laundering; n. workplace where clothes are washed and ironed</x:v>
      </x:c>
      <x:c r="G515" s="30" t="str">
        <x:v>TSL</x:v>
      </x:c>
      <x:c r="H515" s="30"/>
      <x:c r="I515" s="30" t="n">
        <x:v>420</x:v>
      </x:c>
      <x:c r="J515" s="30" t="n">
        <x:v>1</x:v>
      </x:c>
      <x:c r="K515" s="30" t="n">
        <x:v>0</x:v>
      </x:c>
      <x:c r="L515" s="30" t="n">
        <x:v>0</x:v>
      </x:c>
      <x:c r="M515" s="30" t="n">
        <x:v>1</x:v>
      </x:c>
      <x:c r="N515" s="30" t="n">
        <x:v>0</x:v>
      </x:c>
      <x:c r="O515" s="11" t="str"/>
      <x:c r="P515" s="32" t="n">
        <x:v>0</x:v>
      </x:c>
      <x:c r="Q515" s="32" t="str"/>
      <x:c r="R515" s="32" t="str">
        <x:v>是</x:v>
      </x:c>
      <x:c r="S515" s="32" t="n">
        <x:f>IF(G515="TSL",42+18*(1251-I515)/1250,IF(H515&lt;=1000,8,IF(H515&lt;=2000,14,16)))+7*LN(1+J515)+5*LN(1+K515)+9*N515+MIN(12,4*P515)-IF(Q515="基础功能词",30,0)</x:f>
        <x:v>58.818430263919616</x:v>
      </x:c>
      <x:c r="T515" s="32" t="str">
        <x:f>IF(Q515="基础功能词","基础",IF(R515="是",IF(S515&gt;=57.09,"S","A"),"B"))</x:f>
        <x:v>S</x:v>
      </x:c>
      <x:c r="U515" s="32" t="str"/>
      <x:c r="V515" s="11" t="str"/>
      <x:c r="W515" s="11" t="str">
        <x:v>https://www.newgeneralservicelist.com/toeic-service-list</x:v>
      </x:c>
      <x:c r="X515" s="11" t="str">
        <x:v>https://github.com/skywind3000/ECDICT</x:v>
      </x:c>
    </x:row>
    <x:row r="516">
      <x:c r="A516" s="30" t="n">
        <x:f>ROW()-1</x:f>
        <x:v>515</x:v>
      </x:c>
      <x:c r="B516" t="str">
        <x:v>passport</x:v>
      </x:c>
      <x:c r="C516" t="str">
        <x:v>'pæspɒ:t</x:v>
      </x:c>
      <x:c r="D516" t="str"/>
      <x:c r="E516" s="11" t="inlineStr">
        <x:is>
          <x:t xml:space="preserve">n. 护照；通行证，手段</x:t>
        </x:is>
      </x:c>
      <x:c r="F516" s="11" t="str">
        <x:v>n. a document issued by a country to a citizen allowing that person to travel abroad and re-enter the home country</x:v>
      </x:c>
      <x:c r="G516" s="30" t="str">
        <x:v>TSL</x:v>
      </x:c>
      <x:c r="H516" s="30"/>
      <x:c r="I516" s="30" t="n">
        <x:v>84</x:v>
      </x:c>
      <x:c r="J516" s="30" t="n">
        <x:v>0</x:v>
      </x:c>
      <x:c r="K516" s="30" t="n">
        <x:v>0</x:v>
      </x:c>
      <x:c r="L516" s="30" t="n">
        <x:v>0</x:v>
      </x:c>
      <x:c r="M516" s="30" t="n">
        <x:v>0</x:v>
      </x:c>
      <x:c r="N516" s="30" t="n">
        <x:v>0</x:v>
      </x:c>
      <x:c r="O516" s="11" t="str"/>
      <x:c r="P516" s="32" t="n">
        <x:v>0</x:v>
      </x:c>
      <x:c r="Q516" s="32" t="str"/>
      <x:c r="R516" s="32" t="str">
        <x:v>是</x:v>
      </x:c>
      <x:c r="S516" s="32" t="n">
        <x:f>IF(G516="TSL",42+18*(1251-I516)/1250,IF(H516&lt;=1000,8,IF(H516&lt;=2000,14,16)))+7*LN(1+J516)+5*LN(1+K516)+9*N516+MIN(12,4*P516)-IF(Q516="基础功能词",30,0)</x:f>
        <x:v>58.8048</x:v>
      </x:c>
      <x:c r="T516" s="32" t="str">
        <x:f>IF(Q516="基础功能词","基础",IF(R516="是",IF(S516&gt;=57.09,"S","A"),"B"))</x:f>
        <x:v>S</x:v>
      </x:c>
      <x:c r="U516" s="32" t="str"/>
      <x:c r="V516" s="11" t="str"/>
      <x:c r="W516" s="11" t="str">
        <x:v>https://www.newgeneralservicelist.com/toeic-service-list</x:v>
      </x:c>
      <x:c r="X516" s="11" t="str">
        <x:v>https://github.com/skywind3000/ECDICT</x:v>
      </x:c>
    </x:row>
    <x:row r="517">
      <x:c r="A517" s="30" t="n">
        <x:f>ROW()-1</x:f>
        <x:v>516</x:v>
      </x:c>
      <x:c r="B517" t="str">
        <x:v>unnecessary</x:v>
      </x:c>
      <x:c r="C517" t="str">
        <x:v>.ʌn'nesәsәri</x:v>
      </x:c>
      <x:c r="D517" t="str"/>
      <x:c r="E517" s="11" t="str">
        <x:v>a. 不必要的</x:v>
      </x:c>
      <x:c r="F517" s="11" t="str">
        <x:v>a. not necessary</x:v>
      </x:c>
      <x:c r="G517" s="30" t="str">
        <x:v>TSL</x:v>
      </x:c>
      <x:c r="H517" s="30"/>
      <x:c r="I517" s="30" t="n">
        <x:v>621</x:v>
      </x:c>
      <x:c r="J517" s="30" t="n">
        <x:v>2</x:v>
      </x:c>
      <x:c r="K517" s="30" t="n">
        <x:v>0</x:v>
      </x:c>
      <x:c r="L517" s="30" t="n">
        <x:v>0</x:v>
      </x:c>
      <x:c r="M517" s="30" t="n">
        <x:v>2</x:v>
      </x:c>
      <x:c r="N517" s="30" t="n">
        <x:v>0</x:v>
      </x:c>
      <x:c r="O517" s="11" t="str"/>
      <x:c r="P517" s="32" t="n">
        <x:v>0</x:v>
      </x:c>
      <x:c r="Q517" s="32" t="str"/>
      <x:c r="R517" s="32" t="str">
        <x:v>是</x:v>
      </x:c>
      <x:c r="S517" s="32" t="n">
        <x:f>IF(G517="TSL",42+18*(1251-I517)/1250,IF(H517&lt;=1000,8,IF(H517&lt;=2000,14,16)))+7*LN(1+J517)+5*LN(1+K517)+9*N517+MIN(12,4*P517)-IF(Q517="基础功能词",30,0)</x:f>
        <x:v>58.76228602067677</x:v>
      </x:c>
      <x:c r="T517" s="32" t="str">
        <x:f>IF(Q517="基础功能词","基础",IF(R517="是",IF(S517&gt;=57.09,"S","A"),"B"))</x:f>
        <x:v>S</x:v>
      </x:c>
      <x:c r="U517" s="32" t="str"/>
      <x:c r="V517" s="11" t="str"/>
      <x:c r="W517" s="11" t="str">
        <x:v>https://www.newgeneralservicelist.com/toeic-service-list</x:v>
      </x:c>
      <x:c r="X517" s="11" t="str">
        <x:v>https://github.com/skywind3000/ECDICT</x:v>
      </x:c>
    </x:row>
    <x:row r="518">
      <x:c r="A518" s="30" t="n">
        <x:f>ROW()-1</x:f>
        <x:v>517</x:v>
      </x:c>
      <x:c r="B518" t="str">
        <x:v>cabinet</x:v>
      </x:c>
      <x:c r="C518" t="str">
        <x:v>'kæbinit</x:v>
      </x:c>
      <x:c r="D518" t="str"/>
      <x:c r="E518" s="11" t="inlineStr">
        <x:is>
          <x:t xml:space="preserve">n. 橱柜；内阁</x:t>
        </x:is>
      </x:c>
      <x:c r="F518" s="11" t="str">
        <x:v>n. a piece of furniture resembling a cupboard with doors and shelves and drawers; for storage or display; n. persons appointed by a head of state to head executive departments of government and act as official advisers; n. a storage compartment for clothes and valuables; usually </x:v>
      </x:c>
      <x:c r="G518" s="30" t="str">
        <x:v>TSL</x:v>
      </x:c>
      <x:c r="H518" s="30"/>
      <x:c r="I518" s="30" t="n">
        <x:v>87</x:v>
      </x:c>
      <x:c r="J518" s="30" t="n">
        <x:v>0</x:v>
      </x:c>
      <x:c r="K518" s="30" t="n">
        <x:v>0</x:v>
      </x:c>
      <x:c r="L518" s="30" t="n">
        <x:v>0</x:v>
      </x:c>
      <x:c r="M518" s="30" t="n">
        <x:v>0</x:v>
      </x:c>
      <x:c r="N518" s="30" t="n">
        <x:v>0</x:v>
      </x:c>
      <x:c r="O518" s="11" t="str"/>
      <x:c r="P518" s="32" t="n">
        <x:v>0</x:v>
      </x:c>
      <x:c r="Q518" s="32" t="str"/>
      <x:c r="R518" s="32" t="str">
        <x:v>是</x:v>
      </x:c>
      <x:c r="S518" s="32" t="n">
        <x:f>IF(G518="TSL",42+18*(1251-I518)/1250,IF(H518&lt;=1000,8,IF(H518&lt;=2000,14,16)))+7*LN(1+J518)+5*LN(1+K518)+9*N518+MIN(12,4*P518)-IF(Q518="基础功能词",30,0)</x:f>
        <x:v>58.7616</x:v>
      </x:c>
      <x:c r="T518" s="32" t="str">
        <x:f>IF(Q518="基础功能词","基础",IF(R518="是",IF(S518&gt;=57.09,"S","A"),"B"))</x:f>
        <x:v>S</x:v>
      </x:c>
      <x:c r="U518" s="32" t="str"/>
      <x:c r="V518" s="11" t="str"/>
      <x:c r="W518" s="11" t="str">
        <x:v>https://www.newgeneralservicelist.com/toeic-service-list</x:v>
      </x:c>
      <x:c r="X518" s="11" t="str">
        <x:v>https://github.com/skywind3000/ECDICT</x:v>
      </x:c>
    </x:row>
    <x:row r="519">
      <x:c r="A519" s="30" t="n">
        <x:f>ROW()-1</x:f>
        <x:v>518</x:v>
      </x:c>
      <x:c r="B519" t="str">
        <x:v>open</x:v>
      </x:c>
      <x:c r="C519" t="str">
        <x:v>'әupәn</x:v>
      </x:c>
      <x:c r="D519" t="str"/>
      <x:c r="E519" s="11" t="inlineStr">
        <x:is>
          <x:t xml:space="preserve">a. 开着的, 营业的, 开放的, 公开的；vt. 打开, 开始, 开立；n. 户外</x:t>
        </x:is>
      </x:c>
      <x:c r="F519" s="11" t="str">
        <x:v>n. a clear or unobstructed space or expanse of land or water; n. a tournament in which both professionals and amateurs may play; n. information that has become public; v. cause to open or to become open</x:v>
      </x:c>
      <x:c r="G519" s="30" t="str">
        <x:v>NGSL</x:v>
      </x:c>
      <x:c r="H519" s="30" t="n">
        <x:v>214</x:v>
      </x:c>
      <x:c r="I519" s="30"/>
      <x:c r="J519" s="30" t="n">
        <x:v>60</x:v>
      </x:c>
      <x:c r="K519" s="30" t="n">
        <x:v>5</x:v>
      </x:c>
      <x:c r="L519" s="30" t="n">
        <x:v>6</x:v>
      </x:c>
      <x:c r="M519" s="30" t="n">
        <x:v>49</x:v>
      </x:c>
      <x:c r="N519" s="30" t="n">
        <x:v>1</x:v>
      </x:c>
      <x:c r="O519" s="11" t="str">
        <x:v>open for business</x:v>
      </x:c>
      <x:c r="P519" s="32" t="n">
        <x:v>1</x:v>
      </x:c>
      <x:c r="Q519" s="32" t="str"/>
      <x:c r="R519" s="32" t="str">
        <x:v>是</x:v>
      </x:c>
      <x:c r="S519" s="32" t="n">
        <x:f>IF(G519="TSL",42+18*(1251-I519)/1250,IF(H519&lt;=1000,8,IF(H519&lt;=2000,14,16)))+7*LN(1+J519)+5*LN(1+K519)+9*N519+MIN(12,4*P519)-IF(Q519="基础功能词",30,0)</x:f>
        <x:v>58.73491439535346</x:v>
      </x:c>
      <x:c r="T519" s="32" t="str">
        <x:f>IF(Q519="基础功能词","基础",IF(R519="是",IF(S519&gt;=57.09,"S","A"),"B"))</x:f>
        <x:v>S</x:v>
      </x:c>
      <x:c r="U519" s="32" t="str"/>
      <x:c r="V519" s="11" t="str"/>
      <x:c r="W519" s="11" t="str">
        <x:v>https://www.newgeneralservicelist.com/new-general-service-list</x:v>
      </x:c>
      <x:c r="X519" s="11" t="str">
        <x:v>https://github.com/skywind3000/ECDICT</x:v>
      </x:c>
    </x:row>
    <x:row r="520">
      <x:c r="A520" s="30" t="n">
        <x:f>ROW()-1</x:f>
        <x:v>519</x:v>
      </x:c>
      <x:c r="B520" t="str">
        <x:v>residential</x:v>
      </x:c>
      <x:c r="C520" t="str">
        <x:v>.rezi'denʃәl</x:v>
      </x:c>
      <x:c r="D520" t="str"/>
      <x:c r="E520" s="11" t="inlineStr">
        <x:is>
          <x:t xml:space="preserve">a. 住宅的, 与居住有关的, 居所的</x:t>
        </x:is>
      </x:c>
      <x:c r="F520" s="11" t="str">
        <x:v>a. used or designed for residence or limited to residences; a. of or relating to or connected with residence</x:v>
      </x:c>
      <x:c r="G520" s="30" t="str">
        <x:v>TSL</x:v>
      </x:c>
      <x:c r="H520" s="30"/>
      <x:c r="I520" s="30" t="n">
        <x:v>426</x:v>
      </x:c>
      <x:c r="J520" s="30" t="n">
        <x:v>1</x:v>
      </x:c>
      <x:c r="K520" s="30" t="n">
        <x:v>0</x:v>
      </x:c>
      <x:c r="L520" s="30" t="n">
        <x:v>1</x:v>
      </x:c>
      <x:c r="M520" s="30" t="n">
        <x:v>0</x:v>
      </x:c>
      <x:c r="N520" s="30" t="n">
        <x:v>0</x:v>
      </x:c>
      <x:c r="O520" s="11" t="str"/>
      <x:c r="P520" s="32" t="n">
        <x:v>0</x:v>
      </x:c>
      <x:c r="Q520" s="32" t="str"/>
      <x:c r="R520" s="32" t="str">
        <x:v>是</x:v>
      </x:c>
      <x:c r="S520" s="32" t="n">
        <x:f>IF(G520="TSL",42+18*(1251-I520)/1250,IF(H520&lt;=1000,8,IF(H520&lt;=2000,14,16)))+7*LN(1+J520)+5*LN(1+K520)+9*N520+MIN(12,4*P520)-IF(Q520="基础功能词",30,0)</x:f>
        <x:v>58.73203026391962</x:v>
      </x:c>
      <x:c r="T520" s="32" t="str">
        <x:f>IF(Q520="基础功能词","基础",IF(R520="是",IF(S520&gt;=57.09,"S","A"),"B"))</x:f>
        <x:v>S</x:v>
      </x:c>
      <x:c r="U520" s="32" t="str"/>
      <x:c r="V520" s="11" t="str"/>
      <x:c r="W520" s="11" t="str">
        <x:v>https://www.newgeneralservicelist.com/toeic-service-list</x:v>
      </x:c>
      <x:c r="X520" s="11" t="str">
        <x:v>https://github.com/skywind3000/ECDICT</x:v>
      </x:c>
    </x:row>
    <x:row r="521">
      <x:c r="A521" s="30" t="n">
        <x:f>ROW()-1</x:f>
        <x:v>520</x:v>
      </x:c>
      <x:c r="B521" t="str">
        <x:v>explanatory</x:v>
      </x:c>
      <x:c r="C521" t="str">
        <x:v>ik'splænәtәri</x:v>
      </x:c>
      <x:c r="D521" t="str"/>
      <x:c r="E521" s="11" t="inlineStr">
        <x:is>
          <x:t xml:space="preserve">a. 说明的, 解释的</x:t>
        </x:is>
      </x:c>
      <x:c r="F521" s="11" t="str">
        <x:v>s. serving or intended to explain or make clear</x:v>
      </x:c>
      <x:c r="G521" s="30" t="str">
        <x:v>TSL</x:v>
      </x:c>
      <x:c r="H521" s="30"/>
      <x:c r="I521" s="30" t="n">
        <x:v>89</x:v>
      </x:c>
      <x:c r="J521" s="30" t="n">
        <x:v>0</x:v>
      </x:c>
      <x:c r="K521" s="30" t="n">
        <x:v>0</x:v>
      </x:c>
      <x:c r="L521" s="30" t="n">
        <x:v>0</x:v>
      </x:c>
      <x:c r="M521" s="30" t="n">
        <x:v>0</x:v>
      </x:c>
      <x:c r="N521" s="30" t="n">
        <x:v>0</x:v>
      </x:c>
      <x:c r="O521" s="11" t="str"/>
      <x:c r="P521" s="32" t="n">
        <x:v>0</x:v>
      </x:c>
      <x:c r="Q521" s="32" t="str"/>
      <x:c r="R521" s="32" t="str">
        <x:v>是</x:v>
      </x:c>
      <x:c r="S521" s="32" t="n">
        <x:f>IF(G521="TSL",42+18*(1251-I521)/1250,IF(H521&lt;=1000,8,IF(H521&lt;=2000,14,16)))+7*LN(1+J521)+5*LN(1+K521)+9*N521+MIN(12,4*P521)-IF(Q521="基础功能词",30,0)</x:f>
        <x:v>58.7328</x:v>
      </x:c>
      <x:c r="T521" s="32" t="str">
        <x:f>IF(Q521="基础功能词","基础",IF(R521="是",IF(S521&gt;=57.09,"S","A"),"B"))</x:f>
        <x:v>S</x:v>
      </x:c>
      <x:c r="U521" s="32" t="str"/>
      <x:c r="V521" s="11" t="str"/>
      <x:c r="W521" s="11" t="str">
        <x:v>https://www.newgeneralservicelist.com/toeic-service-list</x:v>
      </x:c>
      <x:c r="X521" s="11" t="str">
        <x:v>https://github.com/skywind3000/ECDICT</x:v>
      </x:c>
    </x:row>
    <x:row r="522">
      <x:c r="A522" s="30" t="n">
        <x:f>ROW()-1</x:f>
        <x:v>521</x:v>
      </x:c>
      <x:c r="B522" t="str">
        <x:v>seeker</x:v>
      </x:c>
      <x:c r="C522" t="str">
        <x:v>'si:kә</x:v>
      </x:c>
      <x:c r="D522" t="str"/>
      <x:c r="E522" s="11" t="inlineStr">
        <x:is>
          <x:t xml:space="preserve">n. 寻求者，探求者；求职者</x:t>
        </x:is>
      </x:c>
      <x:c r="F522" s="11" t="str">
        <x:v>n. someone making a search or inquiry; n. a missile equipped with a device that is attracted toward some kind of emission (heat or light or sound or radio waves)</x:v>
      </x:c>
      <x:c r="G522" s="30" t="str">
        <x:v>TSL</x:v>
      </x:c>
      <x:c r="H522" s="30"/>
      <x:c r="I522" s="30" t="n">
        <x:v>428</x:v>
      </x:c>
      <x:c r="J522" s="30" t="n">
        <x:v>1</x:v>
      </x:c>
      <x:c r="K522" s="30" t="n">
        <x:v>0</x:v>
      </x:c>
      <x:c r="L522" s="30" t="n">
        <x:v>1</x:v>
      </x:c>
      <x:c r="M522" s="30" t="n">
        <x:v>0</x:v>
      </x:c>
      <x:c r="N522" s="30" t="n">
        <x:v>0</x:v>
      </x:c>
      <x:c r="O522" s="11" t="str"/>
      <x:c r="P522" s="32" t="n">
        <x:v>0</x:v>
      </x:c>
      <x:c r="Q522" s="32" t="str"/>
      <x:c r="R522" s="32" t="str">
        <x:v>是</x:v>
      </x:c>
      <x:c r="S522" s="32" t="n">
        <x:f>IF(G522="TSL",42+18*(1251-I522)/1250,IF(H522&lt;=1000,8,IF(H522&lt;=2000,14,16)))+7*LN(1+J522)+5*LN(1+K522)+9*N522+MIN(12,4*P522)-IF(Q522="基础功能词",30,0)</x:f>
        <x:v>58.703230263919615</x:v>
      </x:c>
      <x:c r="T522" s="32" t="str">
        <x:f>IF(Q522="基础功能词","基础",IF(R522="是",IF(S522&gt;=57.09,"S","A"),"B"))</x:f>
        <x:v>S</x:v>
      </x:c>
      <x:c r="U522" s="32" t="str"/>
      <x:c r="V522" s="11" t="str"/>
      <x:c r="W522" s="11" t="str">
        <x:v>https://www.newgeneralservicelist.com/toeic-service-list</x:v>
      </x:c>
      <x:c r="X522" s="11" t="str">
        <x:v>https://github.com/skywind3000/ECDICT</x:v>
      </x:c>
    </x:row>
    <x:row r="523">
      <x:c r="A523" s="30" t="n">
        <x:f>ROW()-1</x:f>
        <x:v>522</x:v>
      </x:c>
      <x:c r="B523" t="str">
        <x:v>keyboard</x:v>
      </x:c>
      <x:c r="C523" t="str">
        <x:v>'ki:bɒ:d</x:v>
      </x:c>
      <x:c r="D523" t="str"/>
      <x:c r="E523" s="11" t="inlineStr">
        <x:is>
          <x:t xml:space="preserve">n. 键盘</x:t>
        </x:is>
      </x:c>
      <x:c r="F523" s="11" t="str">
        <x:v>n. device consisting of a set of keys on a piano or organ or typewriter or typesetting machine or computer or the like; n. holder consisting of an arrangement of hooks on which keys or locks can be hung</x:v>
      </x:c>
      <x:c r="G523" s="30" t="str">
        <x:v>TSL</x:v>
      </x:c>
      <x:c r="H523" s="30"/>
      <x:c r="I523" s="30" t="n">
        <x:v>91</x:v>
      </x:c>
      <x:c r="J523" s="30" t="n">
        <x:v>0</x:v>
      </x:c>
      <x:c r="K523" s="30" t="n">
        <x:v>0</x:v>
      </x:c>
      <x:c r="L523" s="30" t="n">
        <x:v>0</x:v>
      </x:c>
      <x:c r="M523" s="30" t="n">
        <x:v>0</x:v>
      </x:c>
      <x:c r="N523" s="30" t="n">
        <x:v>0</x:v>
      </x:c>
      <x:c r="O523" s="11" t="str"/>
      <x:c r="P523" s="32" t="n">
        <x:v>0</x:v>
      </x:c>
      <x:c r="Q523" s="32" t="str"/>
      <x:c r="R523" s="32" t="str">
        <x:v>是</x:v>
      </x:c>
      <x:c r="S523" s="32" t="n">
        <x:f>IF(G523="TSL",42+18*(1251-I523)/1250,IF(H523&lt;=1000,8,IF(H523&lt;=2000,14,16)))+7*LN(1+J523)+5*LN(1+K523)+9*N523+MIN(12,4*P523)-IF(Q523="基础功能词",30,0)</x:f>
        <x:v>58.704</x:v>
      </x:c>
      <x:c r="T523" s="32" t="str">
        <x:f>IF(Q523="基础功能词","基础",IF(R523="是",IF(S523&gt;=57.09,"S","A"),"B"))</x:f>
        <x:v>S</x:v>
      </x:c>
      <x:c r="U523" s="32" t="str"/>
      <x:c r="V523" s="11" t="str"/>
      <x:c r="W523" s="11" t="str">
        <x:v>https://www.newgeneralservicelist.com/toeic-service-list</x:v>
      </x:c>
      <x:c r="X523" s="11" t="str">
        <x:v>https://github.com/skywind3000/ECDICT</x:v>
      </x:c>
    </x:row>
    <x:row r="524">
      <x:c r="A524" s="30" t="n">
        <x:f>ROW()-1</x:f>
        <x:v>523</x:v>
      </x:c>
      <x:c r="B524" t="str">
        <x:v>temporarily</x:v>
      </x:c>
      <x:c r="C524" t="str">
        <x:v>'tempәrәrәli</x:v>
      </x:c>
      <x:c r="D524" t="str"/>
      <x:c r="E524" s="11" t="str">
        <x:v>adv. 暂时, 一时, 临时</x:v>
      </x:c>
      <x:c r="F524" s="11" t="str">
        <x:v>r. for a limited time only; not permanently</x:v>
      </x:c>
      <x:c r="G524" s="30" t="str">
        <x:v>TSL</x:v>
      </x:c>
      <x:c r="H524" s="30"/>
      <x:c r="I524" s="30" t="n">
        <x:v>429</x:v>
      </x:c>
      <x:c r="J524" s="30" t="n">
        <x:v>1</x:v>
      </x:c>
      <x:c r="K524" s="30" t="n">
        <x:v>0</x:v>
      </x:c>
      <x:c r="L524" s="30" t="n">
        <x:v>0</x:v>
      </x:c>
      <x:c r="M524" s="30" t="n">
        <x:v>1</x:v>
      </x:c>
      <x:c r="N524" s="30" t="n">
        <x:v>0</x:v>
      </x:c>
      <x:c r="O524" s="11" t="str"/>
      <x:c r="P524" s="32" t="n">
        <x:v>0</x:v>
      </x:c>
      <x:c r="Q524" s="32" t="str"/>
      <x:c r="R524" s="32" t="str">
        <x:v>是</x:v>
      </x:c>
      <x:c r="S524" s="32" t="n">
        <x:f>IF(G524="TSL",42+18*(1251-I524)/1250,IF(H524&lt;=1000,8,IF(H524&lt;=2000,14,16)))+7*LN(1+J524)+5*LN(1+K524)+9*N524+MIN(12,4*P524)-IF(Q524="基础功能词",30,0)</x:f>
        <x:v>58.68883026391961</x:v>
      </x:c>
      <x:c r="T524" s="32" t="str">
        <x:f>IF(Q524="基础功能词","基础",IF(R524="是",IF(S524&gt;=57.09,"S","A"),"B"))</x:f>
        <x:v>S</x:v>
      </x:c>
      <x:c r="U524" s="32" t="str"/>
      <x:c r="V524" s="11" t="str"/>
      <x:c r="W524" s="11" t="str">
        <x:v>https://www.newgeneralservicelist.com/toeic-service-list</x:v>
      </x:c>
      <x:c r="X524" s="11" t="str">
        <x:v>https://github.com/skywind3000/ECDICT</x:v>
      </x:c>
    </x:row>
    <x:row r="525">
      <x:c r="A525" s="30" t="n">
        <x:f>ROW()-1</x:f>
        <x:v>524</x:v>
      </x:c>
      <x:c r="B525" t="str">
        <x:v>documentary</x:v>
      </x:c>
      <x:c r="C525" t="str">
        <x:v>.dɒkju'mentәri</x:v>
      </x:c>
      <x:c r="D525" t="str"/>
      <x:c r="E525" s="11" t="inlineStr">
        <x:is>
          <x:t xml:space="preserve">n. 纪录片；a. 文件的；文献的</x:t>
        </x:is>
      </x:c>
      <x:c r="F525" s="11" t="str">
        <x:v>n. a film or TV program presenting the facts about a person or event; a. relating to or consisting of or derived from documents</x:v>
      </x:c>
      <x:c r="G525" s="30" t="str">
        <x:v>TSL</x:v>
      </x:c>
      <x:c r="H525" s="30"/>
      <x:c r="I525" s="30" t="n">
        <x:v>630</x:v>
      </x:c>
      <x:c r="J525" s="30" t="n">
        <x:v>2</x:v>
      </x:c>
      <x:c r="K525" s="30" t="n">
        <x:v>0</x:v>
      </x:c>
      <x:c r="L525" s="30" t="n">
        <x:v>0</x:v>
      </x:c>
      <x:c r="M525" s="30" t="n">
        <x:v>2</x:v>
      </x:c>
      <x:c r="N525" s="30" t="n">
        <x:v>0</x:v>
      </x:c>
      <x:c r="O525" s="11" t="str"/>
      <x:c r="P525" s="32" t="n">
        <x:v>0</x:v>
      </x:c>
      <x:c r="Q525" s="32" t="str"/>
      <x:c r="R525" s="32" t="str">
        <x:v>是</x:v>
      </x:c>
      <x:c r="S525" s="32" t="n">
        <x:f>IF(G525="TSL",42+18*(1251-I525)/1250,IF(H525&lt;=1000,8,IF(H525&lt;=2000,14,16)))+7*LN(1+J525)+5*LN(1+K525)+9*N525+MIN(12,4*P525)-IF(Q525="基础功能词",30,0)</x:f>
        <x:v>58.632686020676765</x:v>
      </x:c>
      <x:c r="T525" s="32" t="str">
        <x:f>IF(Q525="基础功能词","基础",IF(R525="是",IF(S525&gt;=57.09,"S","A"),"B"))</x:f>
        <x:v>S</x:v>
      </x:c>
      <x:c r="U525" s="32" t="str"/>
      <x:c r="V525" s="11" t="str"/>
      <x:c r="W525" s="11" t="str">
        <x:v>https://www.newgeneralservicelist.com/toeic-service-list</x:v>
      </x:c>
      <x:c r="X525" s="11" t="str">
        <x:v>https://github.com/skywind3000/ECDICT</x:v>
      </x:c>
    </x:row>
    <x:row r="526">
      <x:c r="A526" s="30" t="n">
        <x:f>ROW()-1</x:f>
        <x:v>525</x:v>
      </x:c>
      <x:c r="B526" t="str">
        <x:v>underline</x:v>
      </x:c>
      <x:c r="C526" t="str">
        <x:v>'ʌndәlain</x:v>
      </x:c>
      <x:c r="D526" t="str"/>
      <x:c r="E526" s="11" t="inlineStr">
        <x:is>
          <x:t xml:space="preserve">vt. 在...下面划线；强调；n. 下划线</x:t>
        </x:is>
      </x:c>
      <x:c r="F526" s="11" t="str">
        <x:v>v. draw a line or lines underneath to call attention to</x:v>
      </x:c>
      <x:c r="G526" s="30" t="str">
        <x:v>TSL</x:v>
      </x:c>
      <x:c r="H526" s="30"/>
      <x:c r="I526" s="30" t="n">
        <x:v>97</x:v>
      </x:c>
      <x:c r="J526" s="30" t="n">
        <x:v>0</x:v>
      </x:c>
      <x:c r="K526" s="30" t="n">
        <x:v>0</x:v>
      </x:c>
      <x:c r="L526" s="30" t="n">
        <x:v>0</x:v>
      </x:c>
      <x:c r="M526" s="30" t="n">
        <x:v>0</x:v>
      </x:c>
      <x:c r="N526" s="30" t="n">
        <x:v>0</x:v>
      </x:c>
      <x:c r="O526" s="11" t="str"/>
      <x:c r="P526" s="32" t="n">
        <x:v>0</x:v>
      </x:c>
      <x:c r="Q526" s="32" t="str"/>
      <x:c r="R526" s="32" t="str">
        <x:v>是</x:v>
      </x:c>
      <x:c r="S526" s="32" t="n">
        <x:f>IF(G526="TSL",42+18*(1251-I526)/1250,IF(H526&lt;=1000,8,IF(H526&lt;=2000,14,16)))+7*LN(1+J526)+5*LN(1+K526)+9*N526+MIN(12,4*P526)-IF(Q526="基础功能词",30,0)</x:f>
        <x:v>58.617599999999996</x:v>
      </x:c>
      <x:c r="T526" s="32" t="str">
        <x:f>IF(Q526="基础功能词","基础",IF(R526="是",IF(S526&gt;=57.09,"S","A"),"B"))</x:f>
        <x:v>S</x:v>
      </x:c>
      <x:c r="U526" s="32" t="str"/>
      <x:c r="V526" s="11" t="str"/>
      <x:c r="W526" s="11" t="str">
        <x:v>https://www.newgeneralservicelist.com/toeic-service-list</x:v>
      </x:c>
      <x:c r="X526" s="11" t="str">
        <x:v>https://github.com/skywind3000/ECDICT</x:v>
      </x:c>
    </x:row>
    <x:row r="527">
      <x:c r="A527" s="30" t="n">
        <x:f>ROW()-1</x:f>
        <x:v>526</x:v>
      </x:c>
      <x:c r="B527" t="str">
        <x:v>assemble</x:v>
      </x:c>
      <x:c r="C527" t="str">
        <x:v>ә'sembl</x:v>
      </x:c>
      <x:c r="D527" t="str"/>
      <x:c r="E527" s="11" t="inlineStr">
        <x:is>
          <x:t xml:space="preserve">vt. 集合, 收集, 装配；vi. 集合</x:t>
        </x:is>
      </x:c>
      <x:c r="F527" s="11" t="str">
        <x:v>v. create by putting components or members together; v. get people together</x:v>
      </x:c>
      <x:c r="G527" s="30" t="str">
        <x:v>TSL</x:v>
      </x:c>
      <x:c r="H527" s="30"/>
      <x:c r="I527" s="30" t="n">
        <x:v>435</x:v>
      </x:c>
      <x:c r="J527" s="30" t="n">
        <x:v>1</x:v>
      </x:c>
      <x:c r="K527" s="30" t="n">
        <x:v>0</x:v>
      </x:c>
      <x:c r="L527" s="30" t="n">
        <x:v>0</x:v>
      </x:c>
      <x:c r="M527" s="30" t="n">
        <x:v>1</x:v>
      </x:c>
      <x:c r="N527" s="30" t="n">
        <x:v>0</x:v>
      </x:c>
      <x:c r="O527" s="11" t="str"/>
      <x:c r="P527" s="32" t="n">
        <x:v>0</x:v>
      </x:c>
      <x:c r="Q527" s="32" t="str"/>
      <x:c r="R527" s="32" t="str">
        <x:v>是</x:v>
      </x:c>
      <x:c r="S527" s="32" t="n">
        <x:f>IF(G527="TSL",42+18*(1251-I527)/1250,IF(H527&lt;=1000,8,IF(H527&lt;=2000,14,16)))+7*LN(1+J527)+5*LN(1+K527)+9*N527+MIN(12,4*P527)-IF(Q527="基础功能词",30,0)</x:f>
        <x:v>58.602430263919615</x:v>
      </x:c>
      <x:c r="T527" s="32" t="str">
        <x:f>IF(Q527="基础功能词","基础",IF(R527="是",IF(S527&gt;=57.09,"S","A"),"B"))</x:f>
        <x:v>S</x:v>
      </x:c>
      <x:c r="U527" s="32" t="str"/>
      <x:c r="V527" s="11" t="str"/>
      <x:c r="W527" s="11" t="str">
        <x:v>https://www.newgeneralservicelist.com/toeic-service-list</x:v>
      </x:c>
      <x:c r="X527" s="11" t="str">
        <x:v>https://github.com/skywind3000/ECDICT</x:v>
      </x:c>
    </x:row>
    <x:row r="528">
      <x:c r="A528" s="30" t="n">
        <x:f>ROW()-1</x:f>
        <x:v>527</x:v>
      </x:c>
      <x:c r="B528" t="str">
        <x:v>airplane</x:v>
      </x:c>
      <x:c r="C528" t="str">
        <x:v>'єәplein</x:v>
      </x:c>
      <x:c r="D528" t="str"/>
      <x:c r="E528" s="11" t="inlineStr">
        <x:is>
          <x:t xml:space="preserve">n. 飞机</x:t>
        </x:is>
      </x:c>
      <x:c r="F528" s="11" t="str">
        <x:v>n. an aircraft that has a fixed wing and is powered by propellers or jets</x:v>
      </x:c>
      <x:c r="G528" s="30" t="str">
        <x:v>TSL</x:v>
      </x:c>
      <x:c r="H528" s="30"/>
      <x:c r="I528" s="30" t="n">
        <x:v>99</x:v>
      </x:c>
      <x:c r="J528" s="30" t="n">
        <x:v>0</x:v>
      </x:c>
      <x:c r="K528" s="30" t="n">
        <x:v>0</x:v>
      </x:c>
      <x:c r="L528" s="30" t="n">
        <x:v>0</x:v>
      </x:c>
      <x:c r="M528" s="30" t="n">
        <x:v>0</x:v>
      </x:c>
      <x:c r="N528" s="30" t="n">
        <x:v>0</x:v>
      </x:c>
      <x:c r="O528" s="11" t="str"/>
      <x:c r="P528" s="32" t="n">
        <x:v>0</x:v>
      </x:c>
      <x:c r="Q528" s="32" t="str"/>
      <x:c r="R528" s="32" t="str">
        <x:v>是</x:v>
      </x:c>
      <x:c r="S528" s="32" t="n">
        <x:f>IF(G528="TSL",42+18*(1251-I528)/1250,IF(H528&lt;=1000,8,IF(H528&lt;=2000,14,16)))+7*LN(1+J528)+5*LN(1+K528)+9*N528+MIN(12,4*P528)-IF(Q528="基础功能词",30,0)</x:f>
        <x:v>58.5888</x:v>
      </x:c>
      <x:c r="T528" s="32" t="str">
        <x:f>IF(Q528="基础功能词","基础",IF(R528="是",IF(S528&gt;=57.09,"S","A"),"B"))</x:f>
        <x:v>S</x:v>
      </x:c>
      <x:c r="U528" s="32" t="str"/>
      <x:c r="V528" s="11" t="str"/>
      <x:c r="W528" s="11" t="str">
        <x:v>https://www.newgeneralservicelist.com/toeic-service-list</x:v>
      </x:c>
      <x:c r="X528" s="11" t="str">
        <x:v>https://github.com/skywind3000/ECDICT</x:v>
      </x:c>
    </x:row>
    <x:row r="529">
      <x:c r="A529" s="30" t="n">
        <x:f>ROW()-1</x:f>
        <x:v>528</x:v>
      </x:c>
      <x:c r="B529" t="str">
        <x:v>familiarize</x:v>
      </x:c>
      <x:c r="C529" t="str">
        <x:v>fә'miljәraiz</x:v>
      </x:c>
      <x:c r="D529" t="str"/>
      <x:c r="E529" s="11" t="inlineStr">
        <x:is>
          <x:t xml:space="preserve">vt. 使熟悉；使熟知</x:t>
        </x:is>
      </x:c>
      <x:c r="F529" s="11" t="str">
        <x:v>v. make familiar or conversant with</x:v>
      </x:c>
      <x:c r="G529" s="30" t="str">
        <x:v>TSL</x:v>
      </x:c>
      <x:c r="H529" s="30"/>
      <x:c r="I529" s="30" t="n">
        <x:v>678</x:v>
      </x:c>
      <x:c r="J529" s="30" t="n">
        <x:v>1</x:v>
      </x:c>
      <x:c r="K529" s="30" t="n">
        <x:v>1</x:v>
      </x:c>
      <x:c r="L529" s="30" t="n">
        <x:v>0</x:v>
      </x:c>
      <x:c r="M529" s="30" t="n">
        <x:v>0</x:v>
      </x:c>
      <x:c r="N529" s="30" t="n">
        <x:v>0</x:v>
      </x:c>
      <x:c r="O529" s="11" t="str"/>
      <x:c r="P529" s="32" t="n">
        <x:v>0</x:v>
      </x:c>
      <x:c r="Q529" s="32" t="str"/>
      <x:c r="R529" s="32" t="str">
        <x:v>是</x:v>
      </x:c>
      <x:c r="S529" s="32" t="n">
        <x:f>IF(G529="TSL",42+18*(1251-I529)/1250,IF(H529&lt;=1000,8,IF(H529&lt;=2000,14,16)))+7*LN(1+J529)+5*LN(1+K529)+9*N529+MIN(12,4*P529)-IF(Q529="基础功能词",30,0)</x:f>
        <x:v>58.56896616671934</x:v>
      </x:c>
      <x:c r="T529" s="32" t="str">
        <x:f>IF(Q529="基础功能词","基础",IF(R529="是",IF(S529&gt;=57.09,"S","A"),"B"))</x:f>
        <x:v>S</x:v>
      </x:c>
      <x:c r="U529" s="32" t="str"/>
      <x:c r="V529" s="11" t="str"/>
      <x:c r="W529" s="11" t="str">
        <x:v>https://www.newgeneralservicelist.com/toeic-service-list</x:v>
      </x:c>
      <x:c r="X529" s="11" t="str">
        <x:v>https://github.com/skywind3000/ECDICT</x:v>
      </x:c>
    </x:row>
    <x:row r="530">
      <x:c r="A530" s="30" t="n">
        <x:f>ROW()-1</x:f>
        <x:v>529</x:v>
      </x:c>
      <x:c r="B530" t="str">
        <x:v>birthday</x:v>
      </x:c>
      <x:c r="C530" t="str">
        <x:v>'bә:θdei</x:v>
      </x:c>
      <x:c r="D530" t="str"/>
      <x:c r="E530" s="11" t="str">
        <x:v>n. 生日</x:v>
      </x:c>
      <x:c r="F530" s="11" t="str">
        <x:v>n. an anniversary of the day on which a person was born (or the celebration of it); n. the date on which a person was born</x:v>
      </x:c>
      <x:c r="G530" s="30" t="str">
        <x:v>TSL</x:v>
      </x:c>
      <x:c r="H530" s="30"/>
      <x:c r="I530" s="30" t="n">
        <x:v>104</x:v>
      </x:c>
      <x:c r="J530" s="30" t="n">
        <x:v>0</x:v>
      </x:c>
      <x:c r="K530" s="30" t="n">
        <x:v>0</x:v>
      </x:c>
      <x:c r="L530" s="30" t="n">
        <x:v>0</x:v>
      </x:c>
      <x:c r="M530" s="30" t="n">
        <x:v>0</x:v>
      </x:c>
      <x:c r="N530" s="30" t="n">
        <x:v>0</x:v>
      </x:c>
      <x:c r="O530" s="11" t="str"/>
      <x:c r="P530" s="32" t="n">
        <x:v>0</x:v>
      </x:c>
      <x:c r="Q530" s="32" t="str"/>
      <x:c r="R530" s="32" t="str">
        <x:v>是</x:v>
      </x:c>
      <x:c r="S530" s="32" t="n">
        <x:f>IF(G530="TSL",42+18*(1251-I530)/1250,IF(H530&lt;=1000,8,IF(H530&lt;=2000,14,16)))+7*LN(1+J530)+5*LN(1+K530)+9*N530+MIN(12,4*P530)-IF(Q530="基础功能词",30,0)</x:f>
        <x:v>58.5168</x:v>
      </x:c>
      <x:c r="T530" s="32" t="str">
        <x:f>IF(Q530="基础功能词","基础",IF(R530="是",IF(S530&gt;=57.09,"S","A"),"B"))</x:f>
        <x:v>S</x:v>
      </x:c>
      <x:c r="U530" s="32" t="str"/>
      <x:c r="V530" s="11" t="str"/>
      <x:c r="W530" s="11" t="str">
        <x:v>https://www.newgeneralservicelist.com/toeic-service-list</x:v>
      </x:c>
      <x:c r="X530" s="11" t="str">
        <x:v>https://github.com/skywind3000/ECDICT</x:v>
      </x:c>
    </x:row>
    <x:row r="531">
      <x:c r="A531" s="30" t="n">
        <x:f>ROW()-1</x:f>
        <x:v>530</x:v>
      </x:c>
      <x:c r="B531" t="str">
        <x:v>café</x:v>
      </x:c>
      <x:c r="C531" t="str">
        <x:v>kɑ:'fei</x:v>
      </x:c>
      <x:c r="D531" t="str"/>
      <x:c r="E531" s="11" t="inlineStr">
        <x:is>
          <x:t xml:space="preserve">n. 咖啡馆；小餐馆</x:t>
        </x:is>
      </x:c>
      <x:c r="F531" s="11" t="str">
        <x:v>n. a small restaurant where drinks and snacks are sold</x:v>
      </x:c>
      <x:c r="G531" s="30" t="str">
        <x:v>TSL</x:v>
      </x:c>
      <x:c r="H531" s="30"/>
      <x:c r="I531" s="30" t="n">
        <x:v>105</x:v>
      </x:c>
      <x:c r="J531" s="30" t="n">
        <x:v>0</x:v>
      </x:c>
      <x:c r="K531" s="30" t="n">
        <x:v>0</x:v>
      </x:c>
      <x:c r="L531" s="30" t="n">
        <x:v>0</x:v>
      </x:c>
      <x:c r="M531" s="30" t="n">
        <x:v>0</x:v>
      </x:c>
      <x:c r="N531" s="30" t="n">
        <x:v>0</x:v>
      </x:c>
      <x:c r="O531" s="11" t="str"/>
      <x:c r="P531" s="32" t="n">
        <x:v>0</x:v>
      </x:c>
      <x:c r="Q531" s="32" t="str"/>
      <x:c r="R531" s="32" t="str">
        <x:v>是</x:v>
      </x:c>
      <x:c r="S531" s="32" t="n">
        <x:f>IF(G531="TSL",42+18*(1251-I531)/1250,IF(H531&lt;=1000,8,IF(H531&lt;=2000,14,16)))+7*LN(1+J531)+5*LN(1+K531)+9*N531+MIN(12,4*P531)-IF(Q531="基础功能词",30,0)</x:f>
        <x:v>58.5024</x:v>
      </x:c>
      <x:c r="T531" s="32" t="str">
        <x:f>IF(Q531="基础功能词","基础",IF(R531="是",IF(S531&gt;=57.09,"S","A"),"B"))</x:f>
        <x:v>S</x:v>
      </x:c>
      <x:c r="U531" s="32" t="str"/>
      <x:c r="V531" s="11" t="str"/>
      <x:c r="W531" s="11" t="str">
        <x:v>https://www.newgeneralservicelist.com/toeic-service-list</x:v>
      </x:c>
      <x:c r="X531" s="11" t="str">
        <x:v>https://github.com/skywind3000/ECDICT</x:v>
      </x:c>
    </x:row>
    <x:row r="532">
      <x:c r="A532" s="30" t="n">
        <x:f>ROW()-1</x:f>
        <x:v>531</x:v>
      </x:c>
      <x:c r="B532" t="str">
        <x:v>glove</x:v>
      </x:c>
      <x:c r="C532" t="str">
        <x:v>glʌv</x:v>
      </x:c>
      <x:c r="D532" t="str"/>
      <x:c r="E532" s="11" t="inlineStr">
        <x:is>
          <x:t xml:space="preserve">n. 手套</x:t>
        </x:is>
      </x:c>
      <x:c r="F532" s="11" t="str">
        <x:v>n. handwear: covers the hand and wrist</x:v>
      </x:c>
      <x:c r="G532" s="30" t="str">
        <x:v>TSL</x:v>
      </x:c>
      <x:c r="H532" s="30"/>
      <x:c r="I532" s="30" t="n">
        <x:v>443</x:v>
      </x:c>
      <x:c r="J532" s="30" t="n">
        <x:v>1</x:v>
      </x:c>
      <x:c r="K532" s="30" t="n">
        <x:v>0</x:v>
      </x:c>
      <x:c r="L532" s="30" t="n">
        <x:v>0</x:v>
      </x:c>
      <x:c r="M532" s="30" t="n">
        <x:v>1</x:v>
      </x:c>
      <x:c r="N532" s="30" t="n">
        <x:v>0</x:v>
      </x:c>
      <x:c r="O532" s="11" t="str"/>
      <x:c r="P532" s="32" t="n">
        <x:v>0</x:v>
      </x:c>
      <x:c r="Q532" s="32" t="str"/>
      <x:c r="R532" s="32" t="str">
        <x:v>是</x:v>
      </x:c>
      <x:c r="S532" s="32" t="n">
        <x:f>IF(G532="TSL",42+18*(1251-I532)/1250,IF(H532&lt;=1000,8,IF(H532&lt;=2000,14,16)))+7*LN(1+J532)+5*LN(1+K532)+9*N532+MIN(12,4*P532)-IF(Q532="基础功能词",30,0)</x:f>
        <x:v>58.48723026391961</x:v>
      </x:c>
      <x:c r="T532" s="32" t="str">
        <x:f>IF(Q532="基础功能词","基础",IF(R532="是",IF(S532&gt;=57.09,"S","A"),"B"))</x:f>
        <x:v>S</x:v>
      </x:c>
      <x:c r="U532" s="32" t="str"/>
      <x:c r="V532" s="11" t="str"/>
      <x:c r="W532" s="11" t="str">
        <x:v>https://www.newgeneralservicelist.com/toeic-service-list</x:v>
      </x:c>
      <x:c r="X532" s="11" t="str">
        <x:v>https://github.com/skywind3000/ECDICT</x:v>
      </x:c>
    </x:row>
    <x:row r="533">
      <x:c r="A533" s="30" t="n">
        <x:f>ROW()-1</x:f>
        <x:v>532</x:v>
      </x:c>
      <x:c r="B533" t="str">
        <x:v>comprehension</x:v>
      </x:c>
      <x:c r="C533" t="str">
        <x:v>.kɒmpri'henʃәn</x:v>
      </x:c>
      <x:c r="D533" t="str"/>
      <x:c r="E533" s="11" t="inlineStr">
        <x:is>
          <x:t xml:space="preserve">n. 理解；理解力</x:t>
        </x:is>
      </x:c>
      <x:c r="F533" s="11" t="str">
        <x:v>n. an ability to understand the meaning or importance of something (or the knowledge acquired as a result)</x:v>
      </x:c>
      <x:c r="G533" s="30" t="str">
        <x:v>TSL</x:v>
      </x:c>
      <x:c r="H533" s="30"/>
      <x:c r="I533" s="30" t="n">
        <x:v>106</x:v>
      </x:c>
      <x:c r="J533" s="30" t="n">
        <x:v>0</x:v>
      </x:c>
      <x:c r="K533" s="30" t="n">
        <x:v>0</x:v>
      </x:c>
      <x:c r="L533" s="30" t="n">
        <x:v>0</x:v>
      </x:c>
      <x:c r="M533" s="30" t="n">
        <x:v>0</x:v>
      </x:c>
      <x:c r="N533" s="30" t="n">
        <x:v>0</x:v>
      </x:c>
      <x:c r="O533" s="11" t="str"/>
      <x:c r="P533" s="32" t="n">
        <x:v>0</x:v>
      </x:c>
      <x:c r="Q533" s="32" t="str"/>
      <x:c r="R533" s="32" t="str">
        <x:v>是</x:v>
      </x:c>
      <x:c r="S533" s="32" t="n">
        <x:f>IF(G533="TSL",42+18*(1251-I533)/1250,IF(H533&lt;=1000,8,IF(H533&lt;=2000,14,16)))+7*LN(1+J533)+5*LN(1+K533)+9*N533+MIN(12,4*P533)-IF(Q533="基础功能词",30,0)</x:f>
        <x:v>58.488</x:v>
      </x:c>
      <x:c r="T533" s="32" t="str">
        <x:f>IF(Q533="基础功能词","基础",IF(R533="是",IF(S533&gt;=57.09,"S","A"),"B"))</x:f>
        <x:v>S</x:v>
      </x:c>
      <x:c r="U533" s="32" t="str"/>
      <x:c r="V533" s="11" t="str"/>
      <x:c r="W533" s="11" t="str">
        <x:v>https://www.newgeneralservicelist.com/toeic-service-list</x:v>
      </x:c>
      <x:c r="X533" s="11" t="str">
        <x:v>https://github.com/skywind3000/ECDICT</x:v>
      </x:c>
    </x:row>
    <x:row r="534">
      <x:c r="A534" s="30" t="n">
        <x:f>ROW()-1</x:f>
        <x:v>533</x:v>
      </x:c>
      <x:c r="B534" t="str">
        <x:v>architectural</x:v>
      </x:c>
      <x:c r="C534" t="str">
        <x:v>.ɑ:ki'tektʃәrәl</x:v>
      </x:c>
      <x:c r="D534" t="str"/>
      <x:c r="E534" s="11" t="str">
        <x:v>a. 有关建筑的, 建筑学的</x:v>
      </x:c>
      <x:c r="F534" s="11" t="str">
        <x:v>a. of or pertaining to the art and science of architecture</x:v>
      </x:c>
      <x:c r="G534" s="30" t="str">
        <x:v>TSL</x:v>
      </x:c>
      <x:c r="H534" s="30"/>
      <x:c r="I534" s="30" t="n">
        <x:v>889</x:v>
      </x:c>
      <x:c r="J534" s="30" t="n">
        <x:v>4</x:v>
      </x:c>
      <x:c r="K534" s="30" t="n">
        <x:v>0</x:v>
      </x:c>
      <x:c r="L534" s="30" t="n">
        <x:v>0</x:v>
      </x:c>
      <x:c r="M534" s="30" t="n">
        <x:v>4</x:v>
      </x:c>
      <x:c r="N534" s="30" t="n">
        <x:v>0</x:v>
      </x:c>
      <x:c r="O534" s="11" t="str"/>
      <x:c r="P534" s="32" t="n">
        <x:v>0</x:v>
      </x:c>
      <x:c r="Q534" s="32" t="str"/>
      <x:c r="R534" s="32" t="str">
        <x:v>是</x:v>
      </x:c>
      <x:c r="S534" s="32" t="n">
        <x:f>IF(G534="TSL",42+18*(1251-I534)/1250,IF(H534&lt;=1000,8,IF(H534&lt;=2000,14,16)))+7*LN(1+J534)+5*LN(1+K534)+9*N534+MIN(12,4*P534)-IF(Q534="基础功能词",30,0)</x:f>
        <x:v>58.4788653870387</x:v>
      </x:c>
      <x:c r="T534" s="32" t="str">
        <x:f>IF(Q534="基础功能词","基础",IF(R534="是",IF(S534&gt;=57.09,"S","A"),"B"))</x:f>
        <x:v>S</x:v>
      </x:c>
      <x:c r="U534" s="32" t="str"/>
      <x:c r="V534" s="11" t="str"/>
      <x:c r="W534" s="11" t="str">
        <x:v>https://www.newgeneralservicelist.com/toeic-service-list</x:v>
      </x:c>
      <x:c r="X534" s="11" t="str">
        <x:v>https://github.com/skywind3000/ECDICT</x:v>
      </x:c>
    </x:row>
    <x:row r="535">
      <x:c r="A535" s="30" t="n">
        <x:f>ROW()-1</x:f>
        <x:v>534</x:v>
      </x:c>
      <x:c r="B535" t="str">
        <x:v>year</x:v>
      </x:c>
      <x:c r="C535" t="str">
        <x:v>jiә</x:v>
      </x:c>
      <x:c r="D535" t="str"/>
      <x:c r="E535" s="11" t="inlineStr">
        <x:is>
          <x:t xml:space="preserve">n. 年；年度；年龄</x:t>
        </x:is>
      </x:c>
      <x:c r="F535" s="11" t="str">
        <x:v>n. a period of time containing 365 (or 366) days; n. a period of time occupying a regular part of a calendar year that is used for some particular activity; n. the period of time that it takes for a planet (as, e.g., Earth or Mars) to make a complete revolution around the sun</x:v>
      </x:c>
      <x:c r="G535" s="30" t="str">
        <x:v>NGSL</x:v>
      </x:c>
      <x:c r="H535" s="30" t="n">
        <x:v>58</x:v>
      </x:c>
      <x:c r="I535" s="30"/>
      <x:c r="J535" s="30" t="n">
        <x:v>164</x:v>
      </x:c>
      <x:c r="K535" s="30" t="n">
        <x:v>18</x:v>
      </x:c>
      <x:c r="L535" s="30" t="n">
        <x:v>20</x:v>
      </x:c>
      <x:c r="M535" s="30" t="n">
        <x:v>126</x:v>
      </x:c>
      <x:c r="N535" s="30" t="n">
        <x:v>0</x:v>
      </x:c>
      <x:c r="O535" s="11" t="str"/>
      <x:c r="P535" s="32" t="n">
        <x:v>0</x:v>
      </x:c>
      <x:c r="Q535" s="32" t="str"/>
      <x:c r="R535" s="32" t="str">
        <x:v>是</x:v>
      </x:c>
      <x:c r="S535" s="32" t="n">
        <x:f>IF(G535="TSL",42+18*(1251-I535)/1250,IF(H535&lt;=1000,8,IF(H535&lt;=2000,14,16)))+7*LN(1+J535)+5*LN(1+K535)+9*N535+MIN(12,4*P535)-IF(Q535="基础功能词",30,0)</x:f>
        <x:v>58.46381321313626</x:v>
      </x:c>
      <x:c r="T535" s="32" t="str">
        <x:f>IF(Q535="基础功能词","基础",IF(R535="是",IF(S535&gt;=57.09,"S","A"),"B"))</x:f>
        <x:v>S</x:v>
      </x:c>
      <x:c r="U535" s="32" t="str"/>
      <x:c r="V535" s="11" t="str"/>
      <x:c r="W535" s="11" t="str">
        <x:v>https://www.newgeneralservicelist.com/new-general-service-list</x:v>
      </x:c>
      <x:c r="X535" s="11" t="str">
        <x:v>https://github.com/skywind3000/ECDICT</x:v>
      </x:c>
    </x:row>
    <x:row r="536">
      <x:c r="A536" s="30" t="n">
        <x:f>ROW()-1</x:f>
        <x:v>535</x:v>
      </x:c>
      <x:c r="B536" t="str">
        <x:v>placement</x:v>
      </x:c>
      <x:c r="C536" t="str">
        <x:v>'pleismәnt</x:v>
      </x:c>
      <x:c r="D536" t="str"/>
      <x:c r="E536" s="11" t="inlineStr">
        <x:is>
          <x:t xml:space="preserve">n. 放置；布置；工作安排；编班</x:t>
        </x:is>
      </x:c>
      <x:c r="F536" s="11" t="str">
        <x:v>n. the spatial property of the way in which something is placed; n. contact established between applicants and prospective employees; n. the act of putting something in a certain place</x:v>
      </x:c>
      <x:c r="G536" s="30" t="str">
        <x:v>TSL</x:v>
      </x:c>
      <x:c r="H536" s="30"/>
      <x:c r="I536" s="30" t="n">
        <x:v>782</x:v>
      </x:c>
      <x:c r="J536" s="30" t="n">
        <x:v>3</x:v>
      </x:c>
      <x:c r="K536" s="30" t="n">
        <x:v>0</x:v>
      </x:c>
      <x:c r="L536" s="30" t="n">
        <x:v>0</x:v>
      </x:c>
      <x:c r="M536" s="30" t="n">
        <x:v>3</x:v>
      </x:c>
      <x:c r="N536" s="30" t="n">
        <x:v>0</x:v>
      </x:c>
      <x:c r="O536" s="11" t="str"/>
      <x:c r="P536" s="32" t="n">
        <x:v>0</x:v>
      </x:c>
      <x:c r="Q536" s="32" t="str"/>
      <x:c r="R536" s="32" t="str">
        <x:v>是</x:v>
      </x:c>
      <x:c r="S536" s="32" t="n">
        <x:f>IF(G536="TSL",42+18*(1251-I536)/1250,IF(H536&lt;=1000,8,IF(H536&lt;=2000,14,16)))+7*LN(1+J536)+5*LN(1+K536)+9*N536+MIN(12,4*P536)-IF(Q536="基础功能词",30,0)</x:f>
        <x:v>58.45766052783923</x:v>
      </x:c>
      <x:c r="T536" s="32" t="str">
        <x:f>IF(Q536="基础功能词","基础",IF(R536="是",IF(S536&gt;=57.09,"S","A"),"B"))</x:f>
        <x:v>S</x:v>
      </x:c>
      <x:c r="U536" s="32" t="str"/>
      <x:c r="V536" s="11" t="str"/>
      <x:c r="W536" s="11" t="str">
        <x:v>https://www.newgeneralservicelist.com/toeic-service-list</x:v>
      </x:c>
      <x:c r="X536" s="11" t="str">
        <x:v>https://github.com/skywind3000/ECDICT</x:v>
      </x:c>
    </x:row>
    <x:row r="537">
      <x:c r="A537" s="30" t="n">
        <x:f>ROW()-1</x:f>
        <x:v>536</x:v>
      </x:c>
      <x:c r="B537" t="str">
        <x:v>payable</x:v>
      </x:c>
      <x:c r="C537" t="str">
        <x:v>'peiәbl</x:v>
      </x:c>
      <x:c r="D537" t="str"/>
      <x:c r="E537" s="11" t="inlineStr">
        <x:is>
          <x:t xml:space="preserve">a. 可付的，到期的，应付的；n. 应付账款</x:t>
        </x:is>
      </x:c>
      <x:c r="F537" s="11" t="str">
        <x:v>n a liability account showing how much is owed for goods and services purchased on credit; s subject to or requiring payment especially as specified</x:v>
      </x:c>
      <x:c r="G537" s="30" t="str">
        <x:v>TSL</x:v>
      </x:c>
      <x:c r="H537" s="30"/>
      <x:c r="I537" s="30" t="n">
        <x:v>686</x:v>
      </x:c>
      <x:c r="J537" s="30" t="n">
        <x:v>1</x:v>
      </x:c>
      <x:c r="K537" s="30" t="n">
        <x:v>1</x:v>
      </x:c>
      <x:c r="L537" s="30" t="n">
        <x:v>0</x:v>
      </x:c>
      <x:c r="M537" s="30" t="n">
        <x:v>0</x:v>
      </x:c>
      <x:c r="N537" s="30" t="n">
        <x:v>0</x:v>
      </x:c>
      <x:c r="O537" s="11" t="str"/>
      <x:c r="P537" s="32" t="n">
        <x:v>0</x:v>
      </x:c>
      <x:c r="Q537" s="32" t="str"/>
      <x:c r="R537" s="32" t="str">
        <x:v>是</x:v>
      </x:c>
      <x:c r="S537" s="32" t="n">
        <x:f>IF(G537="TSL",42+18*(1251-I537)/1250,IF(H537&lt;=1000,8,IF(H537&lt;=2000,14,16)))+7*LN(1+J537)+5*LN(1+K537)+9*N537+MIN(12,4*P537)-IF(Q537="基础功能词",30,0)</x:f>
        <x:v>58.45376616671934</x:v>
      </x:c>
      <x:c r="T537" s="32" t="str">
        <x:f>IF(Q537="基础功能词","基础",IF(R537="是",IF(S537&gt;=57.09,"S","A"),"B"))</x:f>
        <x:v>S</x:v>
      </x:c>
      <x:c r="U537" s="32" t="str"/>
      <x:c r="V537" s="11" t="str"/>
      <x:c r="W537" s="11" t="str">
        <x:v>https://www.newgeneralservicelist.com/toeic-service-list</x:v>
      </x:c>
      <x:c r="X537" s="11" t="str">
        <x:v>https://github.com/skywind3000/ECDICT</x:v>
      </x:c>
    </x:row>
    <x:row r="538">
      <x:c r="A538" s="30" t="n">
        <x:f>ROW()-1</x:f>
        <x:v>537</x:v>
      </x:c>
      <x:c r="B538" t="str">
        <x:v>outdated</x:v>
      </x:c>
      <x:c r="C538" t="str">
        <x:v>.aut'deitid</x:v>
      </x:c>
      <x:c r="D538" t="str"/>
      <x:c r="E538" s="11" t="str">
        <x:v>a. 旧式的, 落伍的, 过时的</x:v>
      </x:c>
      <x:c r="F538" s="11" t="str">
        <x:v>s. old; no longer valid or fashionable</x:v>
      </x:c>
      <x:c r="G538" s="30" t="str">
        <x:v>TSL</x:v>
      </x:c>
      <x:c r="H538" s="30"/>
      <x:c r="I538" s="30" t="n">
        <x:v>446</x:v>
      </x:c>
      <x:c r="J538" s="30" t="n">
        <x:v>1</x:v>
      </x:c>
      <x:c r="K538" s="30" t="n">
        <x:v>0</x:v>
      </x:c>
      <x:c r="L538" s="30" t="n">
        <x:v>1</x:v>
      </x:c>
      <x:c r="M538" s="30" t="n">
        <x:v>0</x:v>
      </x:c>
      <x:c r="N538" s="30" t="n">
        <x:v>0</x:v>
      </x:c>
      <x:c r="O538" s="11" t="str"/>
      <x:c r="P538" s="32" t="n">
        <x:v>0</x:v>
      </x:c>
      <x:c r="Q538" s="32" t="str"/>
      <x:c r="R538" s="32" t="str">
        <x:v>是</x:v>
      </x:c>
      <x:c r="S538" s="32" t="n">
        <x:f>IF(G538="TSL",42+18*(1251-I538)/1250,IF(H538&lt;=1000,8,IF(H538&lt;=2000,14,16)))+7*LN(1+J538)+5*LN(1+K538)+9*N538+MIN(12,4*P538)-IF(Q538="基础功能词",30,0)</x:f>
        <x:v>58.444030263919615</x:v>
      </x:c>
      <x:c r="T538" s="32" t="str">
        <x:f>IF(Q538="基础功能词","基础",IF(R538="是",IF(S538&gt;=57.09,"S","A"),"B"))</x:f>
        <x:v>S</x:v>
      </x:c>
      <x:c r="U538" s="32" t="str"/>
      <x:c r="V538" s="11" t="str"/>
      <x:c r="W538" s="11" t="str">
        <x:v>https://www.newgeneralservicelist.com/toeic-service-list</x:v>
      </x:c>
      <x:c r="X538" s="11" t="str">
        <x:v>https://github.com/skywind3000/ECDICT</x:v>
      </x:c>
    </x:row>
    <x:row r="539">
      <x:c r="A539" s="30" t="n">
        <x:f>ROW()-1</x:f>
        <x:v>538</x:v>
      </x:c>
      <x:c r="B539" t="str">
        <x:v>recruitment</x:v>
      </x:c>
      <x:c r="C539" t="str">
        <x:v>ri'kru:tmәnt</x:v>
      </x:c>
      <x:c r="D539" t="str"/>
      <x:c r="E539" s="11" t="inlineStr">
        <x:is>
          <x:t xml:space="preserve">n. 招聘；招募；征募新兵</x:t>
        </x:is>
      </x:c>
      <x:c r="F539" s="11" t="str">
        <x:v>n. the act of getting recruits; enlisting people for the army (or for a job or a cause etc.)</x:v>
      </x:c>
      <x:c r="G539" s="30" t="str">
        <x:v>TSL</x:v>
      </x:c>
      <x:c r="H539" s="30"/>
      <x:c r="I539" s="30" t="n">
        <x:v>645</x:v>
      </x:c>
      <x:c r="J539" s="30" t="n">
        <x:v>2</x:v>
      </x:c>
      <x:c r="K539" s="30" t="n">
        <x:v>0</x:v>
      </x:c>
      <x:c r="L539" s="30" t="n">
        <x:v>1</x:v>
      </x:c>
      <x:c r="M539" s="30" t="n">
        <x:v>1</x:v>
      </x:c>
      <x:c r="N539" s="30" t="n">
        <x:v>0</x:v>
      </x:c>
      <x:c r="O539" s="11" t="str"/>
      <x:c r="P539" s="32" t="n">
        <x:v>0</x:v>
      </x:c>
      <x:c r="Q539" s="32" t="str"/>
      <x:c r="R539" s="32" t="str">
        <x:v>是</x:v>
      </x:c>
      <x:c r="S539" s="32" t="n">
        <x:f>IF(G539="TSL",42+18*(1251-I539)/1250,IF(H539&lt;=1000,8,IF(H539&lt;=2000,14,16)))+7*LN(1+J539)+5*LN(1+K539)+9*N539+MIN(12,4*P539)-IF(Q539="基础功能词",30,0)</x:f>
        <x:v>58.416686020676764</x:v>
      </x:c>
      <x:c r="T539" s="32" t="str">
        <x:f>IF(Q539="基础功能词","基础",IF(R539="是",IF(S539&gt;=57.09,"S","A"),"B"))</x:f>
        <x:v>S</x:v>
      </x:c>
      <x:c r="U539" s="32" t="str"/>
      <x:c r="V539" s="11" t="str"/>
      <x:c r="W539" s="11" t="str">
        <x:v>https://www.newgeneralservicelist.com/toeic-service-list</x:v>
      </x:c>
      <x:c r="X539" s="11" t="str">
        <x:v>https://github.com/skywind3000/ECDICT</x:v>
      </x:c>
    </x:row>
    <x:row r="540">
      <x:c r="A540" s="30" t="n">
        <x:f>ROW()-1</x:f>
        <x:v>539</x:v>
      </x:c>
      <x:c r="B540" t="str">
        <x:v>sandwich</x:v>
      </x:c>
      <x:c r="C540" t="str">
        <x:v>'sændwitʃ</x:v>
      </x:c>
      <x:c r="D540" t="str"/>
      <x:c r="E540" s="11" t="inlineStr">
        <x:is>
          <x:t xml:space="preserve">n. 三明治, 夹心面包；vt. 插入, 夹入, 把…夹在中间</x:t>
        </x:is>
      </x:c>
      <x:c r="F540" s="11" t="str">
        <x:v>n. two (or more) slices of bread with a filling between them; v. make into a sandwich; v. insert or squeeze tightly between two people or objects</x:v>
      </x:c>
      <x:c r="G540" s="30" t="str">
        <x:v>TSL</x:v>
      </x:c>
      <x:c r="H540" s="30"/>
      <x:c r="I540" s="30" t="n">
        <x:v>112</x:v>
      </x:c>
      <x:c r="J540" s="30" t="n">
        <x:v>0</x:v>
      </x:c>
      <x:c r="K540" s="30" t="n">
        <x:v>0</x:v>
      </x:c>
      <x:c r="L540" s="30" t="n">
        <x:v>0</x:v>
      </x:c>
      <x:c r="M540" s="30" t="n">
        <x:v>0</x:v>
      </x:c>
      <x:c r="N540" s="30" t="n">
        <x:v>0</x:v>
      </x:c>
      <x:c r="O540" s="11" t="str"/>
      <x:c r="P540" s="32" t="n">
        <x:v>0</x:v>
      </x:c>
      <x:c r="Q540" s="32" t="str"/>
      <x:c r="R540" s="32" t="str">
        <x:v>是</x:v>
      </x:c>
      <x:c r="S540" s="32" t="n">
        <x:f>IF(G540="TSL",42+18*(1251-I540)/1250,IF(H540&lt;=1000,8,IF(H540&lt;=2000,14,16)))+7*LN(1+J540)+5*LN(1+K540)+9*N540+MIN(12,4*P540)-IF(Q540="基础功能词",30,0)</x:f>
        <x:v>58.4016</x:v>
      </x:c>
      <x:c r="T540" s="32" t="str">
        <x:f>IF(Q540="基础功能词","基础",IF(R540="是",IF(S540&gt;=57.09,"S","A"),"B"))</x:f>
        <x:v>S</x:v>
      </x:c>
      <x:c r="U540" s="32" t="str"/>
      <x:c r="V540" s="11" t="str"/>
      <x:c r="W540" s="11" t="str">
        <x:v>https://www.newgeneralservicelist.com/toeic-service-list</x:v>
      </x:c>
      <x:c r="X540" s="11" t="str">
        <x:v>https://github.com/skywind3000/ECDICT</x:v>
      </x:c>
    </x:row>
    <x:row r="541">
      <x:c r="A541" s="30" t="n">
        <x:f>ROW()-1</x:f>
        <x:v>540</x:v>
      </x:c>
      <x:c r="B541" t="str">
        <x:v>banquet</x:v>
      </x:c>
      <x:c r="C541" t="str">
        <x:v>'bæŋkwit</x:v>
      </x:c>
      <x:c r="D541" t="str"/>
      <x:c r="E541" s="11" t="str">
        <x:v>n. 宴会</x:v>
      </x:c>
      <x:c r="F541" s="11" t="str">
        <x:v>n. a ceremonial dinner party for many people; n. a meal that is well prepared and greatly enjoyed</x:v>
      </x:c>
      <x:c r="G541" s="30" t="str">
        <x:v>TSL</x:v>
      </x:c>
      <x:c r="H541" s="30"/>
      <x:c r="I541" s="30" t="n">
        <x:v>117</x:v>
      </x:c>
      <x:c r="J541" s="30" t="n">
        <x:v>0</x:v>
      </x:c>
      <x:c r="K541" s="30" t="n">
        <x:v>0</x:v>
      </x:c>
      <x:c r="L541" s="30" t="n">
        <x:v>0</x:v>
      </x:c>
      <x:c r="M541" s="30" t="n">
        <x:v>0</x:v>
      </x:c>
      <x:c r="N541" s="30" t="n">
        <x:v>0</x:v>
      </x:c>
      <x:c r="O541" s="11" t="str"/>
      <x:c r="P541" s="32" t="n">
        <x:v>0</x:v>
      </x:c>
      <x:c r="Q541" s="32" t="str"/>
      <x:c r="R541" s="32" t="str">
        <x:v>是</x:v>
      </x:c>
      <x:c r="S541" s="32" t="n">
        <x:f>IF(G541="TSL",42+18*(1251-I541)/1250,IF(H541&lt;=1000,8,IF(H541&lt;=2000,14,16)))+7*LN(1+J541)+5*LN(1+K541)+9*N541+MIN(12,4*P541)-IF(Q541="基础功能词",30,0)</x:f>
        <x:v>58.3296</x:v>
      </x:c>
      <x:c r="T541" s="32" t="str">
        <x:f>IF(Q541="基础功能词","基础",IF(R541="是",IF(S541&gt;=57.09,"S","A"),"B"))</x:f>
        <x:v>S</x:v>
      </x:c>
      <x:c r="U541" s="32" t="str"/>
      <x:c r="V541" s="11" t="str"/>
      <x:c r="W541" s="11" t="str">
        <x:v>https://www.newgeneralservicelist.com/toeic-service-list</x:v>
      </x:c>
      <x:c r="X541" s="11" t="str">
        <x:v>https://github.com/skywind3000/ECDICT</x:v>
      </x:c>
    </x:row>
    <x:row r="542">
      <x:c r="A542" s="30" t="n">
        <x:f>ROW()-1</x:f>
        <x:v>541</x:v>
      </x:c>
      <x:c r="B542" t="str">
        <x:v>closet</x:v>
      </x:c>
      <x:c r="C542" t="str">
        <x:v>'klɒzit</x:v>
      </x:c>
      <x:c r="D542" t="str"/>
      <x:c r="E542" s="11" t="inlineStr">
        <x:is>
          <x:t xml:space="preserve">n. 壁橱，衣橱；储藏室</x:t>
        </x:is>
      </x:c>
      <x:c r="F542" s="11" t="str">
        <x:v>n. a small private room for study or prayer; v. confine to a small space, as for intensive work</x:v>
      </x:c>
      <x:c r="G542" s="30" t="str">
        <x:v>TSL</x:v>
      </x:c>
      <x:c r="H542" s="30"/>
      <x:c r="I542" s="30" t="n">
        <x:v>118</x:v>
      </x:c>
      <x:c r="J542" s="30" t="n">
        <x:v>0</x:v>
      </x:c>
      <x:c r="K542" s="30" t="n">
        <x:v>0</x:v>
      </x:c>
      <x:c r="L542" s="30" t="n">
        <x:v>0</x:v>
      </x:c>
      <x:c r="M542" s="30" t="n">
        <x:v>0</x:v>
      </x:c>
      <x:c r="N542" s="30" t="n">
        <x:v>0</x:v>
      </x:c>
      <x:c r="O542" s="11" t="str"/>
      <x:c r="P542" s="32" t="n">
        <x:v>0</x:v>
      </x:c>
      <x:c r="Q542" s="32" t="str"/>
      <x:c r="R542" s="32" t="str">
        <x:v>是</x:v>
      </x:c>
      <x:c r="S542" s="32" t="n">
        <x:f>IF(G542="TSL",42+18*(1251-I542)/1250,IF(H542&lt;=1000,8,IF(H542&lt;=2000,14,16)))+7*LN(1+J542)+5*LN(1+K542)+9*N542+MIN(12,4*P542)-IF(Q542="基础功能词",30,0)</x:f>
        <x:v>58.315200000000004</x:v>
      </x:c>
      <x:c r="T542" s="32" t="str">
        <x:f>IF(Q542="基础功能词","基础",IF(R542="是",IF(S542&gt;=57.09,"S","A"),"B"))</x:f>
        <x:v>S</x:v>
      </x:c>
      <x:c r="U542" s="32" t="str"/>
      <x:c r="V542" s="11" t="str"/>
      <x:c r="W542" s="11" t="str">
        <x:v>https://www.newgeneralservicelist.com/toeic-service-list</x:v>
      </x:c>
      <x:c r="X542" s="11" t="str">
        <x:v>https://github.com/skywind3000/ECDICT</x:v>
      </x:c>
    </x:row>
    <x:row r="543">
      <x:c r="A543" s="30" t="n">
        <x:f>ROW()-1</x:f>
        <x:v>542</x:v>
      </x:c>
      <x:c r="B543" t="str">
        <x:v>unreal</x:v>
      </x:c>
      <x:c r="C543" t="str">
        <x:v>'ʌn'ri(:)әl</x:v>
      </x:c>
      <x:c r="D543" t="str"/>
      <x:c r="E543" s="11" t="str">
        <x:v>a. 假的, 虚构的, 不真实的, 幻想的</x:v>
      </x:c>
      <x:c r="F543" s="11" t="str">
        <x:v>a. lacking in reality or substance or genuineness; not corresponding to acknowledged facts or criteria; a. not actually such; being or seeming fanciful or imaginary</x:v>
      </x:c>
      <x:c r="G543" s="30" t="str">
        <x:v>TSL</x:v>
      </x:c>
      <x:c r="H543" s="30"/>
      <x:c r="I543" s="30" t="n">
        <x:v>119</x:v>
      </x:c>
      <x:c r="J543" s="30" t="n">
        <x:v>0</x:v>
      </x:c>
      <x:c r="K543" s="30" t="n">
        <x:v>0</x:v>
      </x:c>
      <x:c r="L543" s="30" t="n">
        <x:v>0</x:v>
      </x:c>
      <x:c r="M543" s="30" t="n">
        <x:v>0</x:v>
      </x:c>
      <x:c r="N543" s="30" t="n">
        <x:v>0</x:v>
      </x:c>
      <x:c r="O543" s="11" t="str"/>
      <x:c r="P543" s="32" t="n">
        <x:v>0</x:v>
      </x:c>
      <x:c r="Q543" s="32" t="str"/>
      <x:c r="R543" s="32" t="str">
        <x:v>是</x:v>
      </x:c>
      <x:c r="S543" s="32" t="n">
        <x:f>IF(G543="TSL",42+18*(1251-I543)/1250,IF(H543&lt;=1000,8,IF(H543&lt;=2000,14,16)))+7*LN(1+J543)+5*LN(1+K543)+9*N543+MIN(12,4*P543)-IF(Q543="基础功能词",30,0)</x:f>
        <x:v>58.300799999999995</x:v>
      </x:c>
      <x:c r="T543" s="32" t="str">
        <x:f>IF(Q543="基础功能词","基础",IF(R543="是",IF(S543&gt;=57.09,"S","A"),"B"))</x:f>
        <x:v>S</x:v>
      </x:c>
      <x:c r="U543" s="32" t="str"/>
      <x:c r="V543" s="11" t="str"/>
      <x:c r="W543" s="11" t="str">
        <x:v>https://www.newgeneralservicelist.com/toeic-service-list</x:v>
      </x:c>
      <x:c r="X543" s="11" t="str">
        <x:v>https://github.com/skywind3000/ECDICT</x:v>
      </x:c>
    </x:row>
    <x:row r="544">
      <x:c r="A544" s="30" t="n">
        <x:f>ROW()-1</x:f>
        <x:v>543</x:v>
      </x:c>
      <x:c r="B544" t="str">
        <x:v>distractor</x:v>
      </x:c>
      <x:c r="C544" t="str">
        <x:v>dis'træktә</x:v>
      </x:c>
      <x:c r="D544" t="str"/>
      <x:c r="E544" s="11" t="inlineStr">
        <x:is>
          <x:t xml:space="preserve">n. 干扰项；错误选项</x:t>
        </x:is>
      </x:c>
      <x:c r="F544" s="11" t="inlineStr">
        <x:is>
          <x:t xml:space="preserve">n. a person or thing that distracts; a wrong option in a multiple-choice test</x:t>
        </x:is>
      </x:c>
      <x:c r="G544" s="30" t="str">
        <x:v>TSL</x:v>
      </x:c>
      <x:c r="H544" s="30"/>
      <x:c r="I544" s="30" t="n">
        <x:v>120</x:v>
      </x:c>
      <x:c r="J544" s="30" t="n">
        <x:v>0</x:v>
      </x:c>
      <x:c r="K544" s="30" t="n">
        <x:v>0</x:v>
      </x:c>
      <x:c r="L544" s="30" t="n">
        <x:v>0</x:v>
      </x:c>
      <x:c r="M544" s="30" t="n">
        <x:v>0</x:v>
      </x:c>
      <x:c r="N544" s="30" t="n">
        <x:v>0</x:v>
      </x:c>
      <x:c r="O544" s="11" t="str"/>
      <x:c r="P544" s="32" t="n">
        <x:v>0</x:v>
      </x:c>
      <x:c r="Q544" s="32" t="str"/>
      <x:c r="R544" s="32" t="str">
        <x:v>是</x:v>
      </x:c>
      <x:c r="S544" s="32" t="n">
        <x:f>IF(G544="TSL",42+18*(1251-I544)/1250,IF(H544&lt;=1000,8,IF(H544&lt;=2000,14,16)))+7*LN(1+J544)+5*LN(1+K544)+9*N544+MIN(12,4*P544)-IF(Q544="基础功能词",30,0)</x:f>
        <x:v>58.2864</x:v>
      </x:c>
      <x:c r="T544" s="32" t="str">
        <x:f>IF(Q544="基础功能词","基础",IF(R544="是",IF(S544&gt;=57.09,"S","A"),"B"))</x:f>
        <x:v>S</x:v>
      </x:c>
      <x:c r="U544" s="32" t="str"/>
      <x:c r="V544" s="11" t="inlineStr">
        <x:is>
          <x:t xml:space="preserve">音标/英文简释由 LLM 补全（2026-09-12），待人工复核</x:t>
        </x:is>
      </x:c>
      <x:c r="W544" s="11" t="str">
        <x:v>https://www.newgeneralservicelist.com/toeic-service-list</x:v>
      </x:c>
      <x:c r="X544" s="11" t="str">
        <x:v>https://github.com/skywind3000/ECDICT</x:v>
      </x:c>
    </x:row>
    <x:row r="545">
      <x:c r="A545" s="30" t="n">
        <x:f>ROW()-1</x:f>
        <x:v>544</x:v>
      </x:c>
      <x:c r="B545" t="str">
        <x:v>allocate</x:v>
      </x:c>
      <x:c r="C545" t="str">
        <x:v>'ælәukeit</x:v>
      </x:c>
      <x:c r="D545" t="str"/>
      <x:c r="E545" s="11" t="inlineStr">
        <x:is>
          <x:t xml:space="preserve">vt. 分配；分派；拨给</x:t>
        </x:is>
      </x:c>
      <x:c r="F545" s="11" t="str">
        <x:v>v. distribute according to a plan or set apart for a special purpose</x:v>
      </x:c>
      <x:c r="G545" s="30" t="str">
        <x:v>TSL</x:v>
      </x:c>
      <x:c r="H545" s="30"/>
      <x:c r="I545" s="30" t="n">
        <x:v>699</x:v>
      </x:c>
      <x:c r="J545" s="30" t="n">
        <x:v>1</x:v>
      </x:c>
      <x:c r="K545" s="30" t="n">
        <x:v>1</x:v>
      </x:c>
      <x:c r="L545" s="30" t="n">
        <x:v>0</x:v>
      </x:c>
      <x:c r="M545" s="30" t="n">
        <x:v>0</x:v>
      </x:c>
      <x:c r="N545" s="30" t="n">
        <x:v>0</x:v>
      </x:c>
      <x:c r="O545" s="11" t="str"/>
      <x:c r="P545" s="32" t="n">
        <x:v>0</x:v>
      </x:c>
      <x:c r="Q545" s="32" t="str"/>
      <x:c r="R545" s="32" t="str">
        <x:v>是</x:v>
      </x:c>
      <x:c r="S545" s="32" t="n">
        <x:f>IF(G545="TSL",42+18*(1251-I545)/1250,IF(H545&lt;=1000,8,IF(H545&lt;=2000,14,16)))+7*LN(1+J545)+5*LN(1+K545)+9*N545+MIN(12,4*P545)-IF(Q545="基础功能词",30,0)</x:f>
        <x:v>58.26656616671934</x:v>
      </x:c>
      <x:c r="T545" s="32" t="str">
        <x:f>IF(Q545="基础功能词","基础",IF(R545="是",IF(S545&gt;=57.09,"S","A"),"B"))</x:f>
        <x:v>S</x:v>
      </x:c>
      <x:c r="U545" s="32" t="str"/>
      <x:c r="V545" s="11" t="str"/>
      <x:c r="W545" s="11" t="str">
        <x:v>https://www.newgeneralservicelist.com/toeic-service-list</x:v>
      </x:c>
      <x:c r="X545" s="11" t="str">
        <x:v>https://github.com/skywind3000/ECDICT</x:v>
      </x:c>
    </x:row>
    <x:row r="546">
      <x:c r="A546" s="30" t="n">
        <x:f>ROW()-1</x:f>
        <x:v>545</x:v>
      </x:c>
      <x:c r="B546" t="str">
        <x:v>folder</x:v>
      </x:c>
      <x:c r="C546" t="str">
        <x:v>'fәuldә</x:v>
      </x:c>
      <x:c r="D546" t="str"/>
      <x:c r="E546" s="11" t="inlineStr">
        <x:is>
          <x:t xml:space="preserve">n. 文件夹；卷宗</x:t>
        </x:is>
      </x:c>
      <x:c r="F546" s="11" t="str">
        <x:v>n. covering that is folded over to protect the contents</x:v>
      </x:c>
      <x:c r="G546" s="30" t="str">
        <x:v>TSL</x:v>
      </x:c>
      <x:c r="H546" s="30"/>
      <x:c r="I546" s="30" t="n">
        <x:v>122</x:v>
      </x:c>
      <x:c r="J546" s="30" t="n">
        <x:v>0</x:v>
      </x:c>
      <x:c r="K546" s="30" t="n">
        <x:v>0</x:v>
      </x:c>
      <x:c r="L546" s="30" t="n">
        <x:v>0</x:v>
      </x:c>
      <x:c r="M546" s="30" t="n">
        <x:v>0</x:v>
      </x:c>
      <x:c r="N546" s="30" t="n">
        <x:v>0</x:v>
      </x:c>
      <x:c r="O546" s="11" t="str"/>
      <x:c r="P546" s="32" t="n">
        <x:v>0</x:v>
      </x:c>
      <x:c r="Q546" s="32" t="str"/>
      <x:c r="R546" s="32" t="str">
        <x:v>是</x:v>
      </x:c>
      <x:c r="S546" s="32" t="n">
        <x:f>IF(G546="TSL",42+18*(1251-I546)/1250,IF(H546&lt;=1000,8,IF(H546&lt;=2000,14,16)))+7*LN(1+J546)+5*LN(1+K546)+9*N546+MIN(12,4*P546)-IF(Q546="基础功能词",30,0)</x:f>
        <x:v>58.2576</x:v>
      </x:c>
      <x:c r="T546" s="32" t="str">
        <x:f>IF(Q546="基础功能词","基础",IF(R546="是",IF(S546&gt;=57.09,"S","A"),"B"))</x:f>
        <x:v>S</x:v>
      </x:c>
      <x:c r="U546" s="32" t="str"/>
      <x:c r="V546" s="11" t="str"/>
      <x:c r="W546" s="11" t="str">
        <x:v>https://www.newgeneralservicelist.com/toeic-service-list</x:v>
      </x:c>
      <x:c r="X546" s="11" t="str">
        <x:v>https://github.com/skywind3000/ECDICT</x:v>
      </x:c>
    </x:row>
    <x:row r="547">
      <x:c r="A547" s="30" t="n">
        <x:f>ROW()-1</x:f>
        <x:v>546</x:v>
      </x:c>
      <x:c r="B547" t="str">
        <x:v>ambitious</x:v>
      </x:c>
      <x:c r="C547" t="str">
        <x:v>æm'biʃәs</x:v>
      </x:c>
      <x:c r="D547" t="str"/>
      <x:c r="E547" s="11" t="inlineStr">
        <x:is>
          <x:t xml:space="preserve">a. 有野心的，雄心勃勃的；（计划、目标等）宏大的，艰巨的</x:t>
        </x:is>
      </x:c>
      <x:c r="F547" s="11" t="str">
        <x:v>a. having a strong desire for success or achievement; s. requiring full use of your abilities or resources</x:v>
      </x:c>
      <x:c r="G547" s="30" t="str">
        <x:v>TSL</x:v>
      </x:c>
      <x:c r="H547" s="30"/>
      <x:c r="I547" s="30" t="n">
        <x:v>700</x:v>
      </x:c>
      <x:c r="J547" s="30" t="n">
        <x:v>1</x:v>
      </x:c>
      <x:c r="K547" s="30" t="n">
        <x:v>1</x:v>
      </x:c>
      <x:c r="L547" s="30" t="n">
        <x:v>0</x:v>
      </x:c>
      <x:c r="M547" s="30" t="n">
        <x:v>0</x:v>
      </x:c>
      <x:c r="N547" s="30" t="n">
        <x:v>0</x:v>
      </x:c>
      <x:c r="O547" s="11" t="str"/>
      <x:c r="P547" s="32" t="n">
        <x:v>0</x:v>
      </x:c>
      <x:c r="Q547" s="32" t="str"/>
      <x:c r="R547" s="32" t="str">
        <x:v>是</x:v>
      </x:c>
      <x:c r="S547" s="32" t="n">
        <x:f>IF(G547="TSL",42+18*(1251-I547)/1250,IF(H547&lt;=1000,8,IF(H547&lt;=2000,14,16)))+7*LN(1+J547)+5*LN(1+K547)+9*N547+MIN(12,4*P547)-IF(Q547="基础功能词",30,0)</x:f>
        <x:v>58.25216616671934</x:v>
      </x:c>
      <x:c r="T547" s="32" t="str">
        <x:f>IF(Q547="基础功能词","基础",IF(R547="是",IF(S547&gt;=57.09,"S","A"),"B"))</x:f>
        <x:v>S</x:v>
      </x:c>
      <x:c r="U547" s="32" t="str"/>
      <x:c r="V547" s="11" t="str"/>
      <x:c r="W547" s="11" t="str">
        <x:v>https://www.newgeneralservicelist.com/toeic-service-list</x:v>
      </x:c>
      <x:c r="X547" s="11" t="str">
        <x:v>https://github.com/skywind3000/ECDICT</x:v>
      </x:c>
    </x:row>
    <x:row r="548">
      <x:c r="A548" s="30" t="n">
        <x:f>ROW()-1</x:f>
        <x:v>547</x:v>
      </x:c>
      <x:c r="B548" t="str">
        <x:v>residence</x:v>
      </x:c>
      <x:c r="C548" t="str">
        <x:v>'rezidәns</x:v>
      </x:c>
      <x:c r="D548" t="str"/>
      <x:c r="E548" s="11" t="inlineStr">
        <x:is>
          <x:t xml:space="preserve">n. 住宅；居住；居留；居住期间</x:t>
        </x:is>
      </x:c>
      <x:c r="F548" s="11" t="str">
        <x:v>n. any address at which you dwell more than temporarily; n. the official house or establishment of an important person (as a sovereign or president)</x:v>
      </x:c>
      <x:c r="G548" s="30" t="str">
        <x:v>TSL</x:v>
      </x:c>
      <x:c r="H548" s="30"/>
      <x:c r="I548" s="30" t="n">
        <x:v>1075</x:v>
      </x:c>
      <x:c r="J548" s="30" t="n">
        <x:v>3</x:v>
      </x:c>
      <x:c r="K548" s="30" t="n">
        <x:v>0</x:v>
      </x:c>
      <x:c r="L548" s="30" t="n">
        <x:v>1</x:v>
      </x:c>
      <x:c r="M548" s="30" t="n">
        <x:v>2</x:v>
      </x:c>
      <x:c r="N548" s="30" t="n">
        <x:v>0</x:v>
      </x:c>
      <x:c r="O548" s="11" t="str">
        <x:v>take up residence</x:v>
      </x:c>
      <x:c r="P548" s="32" t="n">
        <x:v>1</x:v>
      </x:c>
      <x:c r="Q548" s="32" t="str"/>
      <x:c r="R548" s="32" t="str">
        <x:v>是</x:v>
      </x:c>
      <x:c r="S548" s="32" t="n">
        <x:f>IF(G548="TSL",42+18*(1251-I548)/1250,IF(H548&lt;=1000,8,IF(H548&lt;=2000,14,16)))+7*LN(1+J548)+5*LN(1+K548)+9*N548+MIN(12,4*P548)-IF(Q548="基础功能词",30,0)</x:f>
        <x:v>58.23846052783923</x:v>
      </x:c>
      <x:c r="T548" s="32" t="str">
        <x:f>IF(Q548="基础功能词","基础",IF(R548="是",IF(S548&gt;=57.09,"S","A"),"B"))</x:f>
        <x:v>S</x:v>
      </x:c>
      <x:c r="U548" s="32" t="str"/>
      <x:c r="V548" s="11" t="str"/>
      <x:c r="W548" s="11" t="str">
        <x:v>https://www.newgeneralservicelist.com/toeic-service-list</x:v>
      </x:c>
      <x:c r="X548" s="11" t="str">
        <x:v>https://github.com/skywind3000/ECDICT</x:v>
      </x:c>
    </x:row>
    <x:row r="549">
      <x:c r="A549" s="30" t="n">
        <x:f>ROW()-1</x:f>
        <x:v>548</x:v>
      </x:c>
      <x:c r="B549" t="str">
        <x:v>coordinator</x:v>
      </x:c>
      <x:c r="C549" t="str">
        <x:v>kәu'ɒ:dineitә</x:v>
      </x:c>
      <x:c r="D549" t="str"/>
      <x:c r="E549" s="11" t="inlineStr">
        <x:is>
          <x:t xml:space="preserve">n. 协调员，协调者</x:t>
        </x:is>
      </x:c>
      <x:c r="F549" s="11" t="str">
        <x:v>n. someone whose task is to see that work goes harmoniously</x:v>
      </x:c>
      <x:c r="G549" s="30" t="str">
        <x:v>TSL</x:v>
      </x:c>
      <x:c r="H549" s="30"/>
      <x:c r="I549" s="30" t="n">
        <x:v>460</x:v>
      </x:c>
      <x:c r="J549" s="30" t="n">
        <x:v>1</x:v>
      </x:c>
      <x:c r="K549" s="30" t="n">
        <x:v>0</x:v>
      </x:c>
      <x:c r="L549" s="30" t="n">
        <x:v>0</x:v>
      </x:c>
      <x:c r="M549" s="30" t="n">
        <x:v>1</x:v>
      </x:c>
      <x:c r="N549" s="30" t="n">
        <x:v>0</x:v>
      </x:c>
      <x:c r="O549" s="11" t="str"/>
      <x:c r="P549" s="32" t="n">
        <x:v>0</x:v>
      </x:c>
      <x:c r="Q549" s="32" t="str"/>
      <x:c r="R549" s="32" t="str">
        <x:v>是</x:v>
      </x:c>
      <x:c r="S549" s="32" t="n">
        <x:f>IF(G549="TSL",42+18*(1251-I549)/1250,IF(H549&lt;=1000,8,IF(H549&lt;=2000,14,16)))+7*LN(1+J549)+5*LN(1+K549)+9*N549+MIN(12,4*P549)-IF(Q549="基础功能词",30,0)</x:f>
        <x:v>58.242430263919616</x:v>
      </x:c>
      <x:c r="T549" s="32" t="str">
        <x:f>IF(Q549="基础功能词","基础",IF(R549="是",IF(S549&gt;=57.09,"S","A"),"B"))</x:f>
        <x:v>S</x:v>
      </x:c>
      <x:c r="U549" s="32" t="str"/>
      <x:c r="V549" s="11" t="str"/>
      <x:c r="W549" s="11" t="str">
        <x:v>https://www.newgeneralservicelist.com/toeic-service-list</x:v>
      </x:c>
      <x:c r="X549" s="11" t="str">
        <x:v>https://github.com/skywind3000/ECDICT</x:v>
      </x:c>
    </x:row>
    <x:row r="550">
      <x:c r="A550" s="30" t="n">
        <x:f>ROW()-1</x:f>
        <x:v>549</x:v>
      </x:c>
      <x:c r="B550" t="str">
        <x:v>costly</x:v>
      </x:c>
      <x:c r="C550" t="str">
        <x:v>'kɒstli</x:v>
      </x:c>
      <x:c r="D550" t="str"/>
      <x:c r="E550" s="11" t="inlineStr">
        <x:is>
          <x:t xml:space="preserve">a. 昂贵的；代价高的；费用高的</x:t>
        </x:is>
      </x:c>
      <x:c r="F550" s="11" t="str">
        <x:v>s. having a high price</x:v>
      </x:c>
      <x:c r="G550" s="30" t="str">
        <x:v>TSL</x:v>
      </x:c>
      <x:c r="H550" s="30"/>
      <x:c r="I550" s="30" t="n">
        <x:v>461</x:v>
      </x:c>
      <x:c r="J550" s="30" t="n">
        <x:v>1</x:v>
      </x:c>
      <x:c r="K550" s="30" t="n">
        <x:v>0</x:v>
      </x:c>
      <x:c r="L550" s="30" t="n">
        <x:v>0</x:v>
      </x:c>
      <x:c r="M550" s="30" t="n">
        <x:v>1</x:v>
      </x:c>
      <x:c r="N550" s="30" t="n">
        <x:v>0</x:v>
      </x:c>
      <x:c r="O550" s="11" t="str"/>
      <x:c r="P550" s="32" t="n">
        <x:v>0</x:v>
      </x:c>
      <x:c r="Q550" s="32" t="str"/>
      <x:c r="R550" s="32" t="str">
        <x:v>是</x:v>
      </x:c>
      <x:c r="S550" s="32" t="n">
        <x:f>IF(G550="TSL",42+18*(1251-I550)/1250,IF(H550&lt;=1000,8,IF(H550&lt;=2000,14,16)))+7*LN(1+J550)+5*LN(1+K550)+9*N550+MIN(12,4*P550)-IF(Q550="基础功能词",30,0)</x:f>
        <x:v>58.228030263919614</x:v>
      </x:c>
      <x:c r="T550" s="32" t="str">
        <x:f>IF(Q550="基础功能词","基础",IF(R550="是",IF(S550&gt;=57.09,"S","A"),"B"))</x:f>
        <x:v>S</x:v>
      </x:c>
      <x:c r="U550" s="32" t="str"/>
      <x:c r="V550" s="11" t="str"/>
      <x:c r="W550" s="11" t="str">
        <x:v>https://www.newgeneralservicelist.com/toeic-service-list</x:v>
      </x:c>
      <x:c r="X550" s="11" t="str">
        <x:v>https://github.com/skywind3000/ECDICT</x:v>
      </x:c>
    </x:row>
    <x:row r="551">
      <x:c r="A551" s="30" t="n">
        <x:f>ROW()-1</x:f>
        <x:v>550</x:v>
      </x:c>
      <x:c r="B551" t="str">
        <x:v>excursion</x:v>
      </x:c>
      <x:c r="C551" t="str">
        <x:v>ik'skә:ʒәn</x:v>
      </x:c>
      <x:c r="D551" t="str"/>
      <x:c r="E551" s="11" t="inlineStr">
        <x:is>
          <x:t xml:space="preserve">n. 远足, 游览, 短程旅行</x:t>
        </x:is>
      </x:c>
      <x:c r="F551" s="11" t="str">
        <x:v>n. a journey taken for pleasure</x:v>
      </x:c>
      <x:c r="G551" s="30" t="str">
        <x:v>TSL</x:v>
      </x:c>
      <x:c r="H551" s="30"/>
      <x:c r="I551" s="30" t="n">
        <x:v>463</x:v>
      </x:c>
      <x:c r="J551" s="30" t="n">
        <x:v>1</x:v>
      </x:c>
      <x:c r="K551" s="30" t="n">
        <x:v>0</x:v>
      </x:c>
      <x:c r="L551" s="30" t="n">
        <x:v>0</x:v>
      </x:c>
      <x:c r="M551" s="30" t="n">
        <x:v>1</x:v>
      </x:c>
      <x:c r="N551" s="30" t="n">
        <x:v>0</x:v>
      </x:c>
      <x:c r="O551" s="11" t="str"/>
      <x:c r="P551" s="32" t="n">
        <x:v>0</x:v>
      </x:c>
      <x:c r="Q551" s="32" t="str"/>
      <x:c r="R551" s="32" t="str">
        <x:v>是</x:v>
      </x:c>
      <x:c r="S551" s="32" t="n">
        <x:f>IF(G551="TSL",42+18*(1251-I551)/1250,IF(H551&lt;=1000,8,IF(H551&lt;=2000,14,16)))+7*LN(1+J551)+5*LN(1+K551)+9*N551+MIN(12,4*P551)-IF(Q551="基础功能词",30,0)</x:f>
        <x:v>58.19923026391962</x:v>
      </x:c>
      <x:c r="T551" s="32" t="str">
        <x:f>IF(Q551="基础功能词","基础",IF(R551="是",IF(S551&gt;=57.09,"S","A"),"B"))</x:f>
        <x:v>S</x:v>
      </x:c>
      <x:c r="U551" s="32" t="str"/>
      <x:c r="V551" s="11" t="str"/>
      <x:c r="W551" s="11" t="str">
        <x:v>https://www.newgeneralservicelist.com/toeic-service-list</x:v>
      </x:c>
      <x:c r="X551" s="11" t="str">
        <x:v>https://github.com/skywind3000/ECDICT</x:v>
      </x:c>
    </x:row>
    <x:row r="552">
      <x:c r="A552" s="30" t="n">
        <x:f>ROW()-1</x:f>
        <x:v>551</x:v>
      </x:c>
      <x:c r="B552" t="str">
        <x:v>graphic</x:v>
      </x:c>
      <x:c r="C552" t="str">
        <x:v>'græfik</x:v>
      </x:c>
      <x:c r="D552" t="str"/>
      <x:c r="E552" s="11" t="inlineStr">
        <x:is>
          <x:t xml:space="preserve">a. 图形的, 图解的, 生动的；n. 图形, 图像</x:t>
        </x:is>
      </x:c>
      <x:c r="F552" s="11" t="str">
        <x:v>n. an image that is generated by a computer; s. written or drawn or engraved; s. describing nudity or sexual activity in graphic detail; a. of or relating to the graphic arts</x:v>
      </x:c>
      <x:c r="G552" s="30" t="str">
        <x:v>TSL</x:v>
      </x:c>
      <x:c r="H552" s="30"/>
      <x:c r="I552" s="30" t="n">
        <x:v>464</x:v>
      </x:c>
      <x:c r="J552" s="30" t="n">
        <x:v>1</x:v>
      </x:c>
      <x:c r="K552" s="30" t="n">
        <x:v>0</x:v>
      </x:c>
      <x:c r="L552" s="30" t="n">
        <x:v>0</x:v>
      </x:c>
      <x:c r="M552" s="30" t="n">
        <x:v>1</x:v>
      </x:c>
      <x:c r="N552" s="30" t="n">
        <x:v>0</x:v>
      </x:c>
      <x:c r="O552" s="11" t="str"/>
      <x:c r="P552" s="32" t="n">
        <x:v>0</x:v>
      </x:c>
      <x:c r="Q552" s="32" t="str"/>
      <x:c r="R552" s="32" t="str">
        <x:v>是</x:v>
      </x:c>
      <x:c r="S552" s="32" t="n">
        <x:f>IF(G552="TSL",42+18*(1251-I552)/1250,IF(H552&lt;=1000,8,IF(H552&lt;=2000,14,16)))+7*LN(1+J552)+5*LN(1+K552)+9*N552+MIN(12,4*P552)-IF(Q552="基础功能词",30,0)</x:f>
        <x:v>58.184830263919615</x:v>
      </x:c>
      <x:c r="T552" s="32" t="str">
        <x:f>IF(Q552="基础功能词","基础",IF(R552="是",IF(S552&gt;=57.09,"S","A"),"B"))</x:f>
        <x:v>S</x:v>
      </x:c>
      <x:c r="U552" s="32" t="str"/>
      <x:c r="V552" s="11" t="str"/>
      <x:c r="W552" s="11" t="str">
        <x:v>https://www.newgeneralservicelist.com/toeic-service-list</x:v>
      </x:c>
      <x:c r="X552" s="11" t="str">
        <x:v>https://github.com/skywind3000/ECDICT</x:v>
      </x:c>
    </x:row>
    <x:row r="553">
      <x:c r="A553" s="30" t="n">
        <x:f>ROW()-1</x:f>
        <x:v>552</x:v>
      </x:c>
      <x:c r="B553" t="str">
        <x:v>correction</x:v>
      </x:c>
      <x:c r="C553" t="str">
        <x:v>kә'rekʃәn</x:v>
      </x:c>
      <x:c r="D553" t="str"/>
      <x:c r="E553" s="11" t="inlineStr">
        <x:is>
          <x:t xml:space="preserve">n. 订正，改正，改正的地方；校正</x:t>
        </x:is>
      </x:c>
      <x:c r="F553" s="11" t="str">
        <x:v>n. the act of offering an improvement to replace a mistake; setting right; n. a quantity that is added or subtracted in order to increase the accuracy of a scientific measure; n. something substituted for an error; n. a rebuke for making a mistake</x:v>
      </x:c>
      <x:c r="G553" s="30" t="str">
        <x:v>TSL</x:v>
      </x:c>
      <x:c r="H553" s="30"/>
      <x:c r="I553" s="30" t="n">
        <x:v>706</x:v>
      </x:c>
      <x:c r="J553" s="30" t="n">
        <x:v>1</x:v>
      </x:c>
      <x:c r="K553" s="30" t="n">
        <x:v>1</x:v>
      </x:c>
      <x:c r="L553" s="30" t="n">
        <x:v>0</x:v>
      </x:c>
      <x:c r="M553" s="30" t="n">
        <x:v>0</x:v>
      </x:c>
      <x:c r="N553" s="30" t="n">
        <x:v>0</x:v>
      </x:c>
      <x:c r="O553" s="11" t="str"/>
      <x:c r="P553" s="32" t="n">
        <x:v>0</x:v>
      </x:c>
      <x:c r="Q553" s="32" t="str"/>
      <x:c r="R553" s="32" t="str">
        <x:v>是</x:v>
      </x:c>
      <x:c r="S553" s="32" t="n">
        <x:f>IF(G553="TSL",42+18*(1251-I553)/1250,IF(H553&lt;=1000,8,IF(H553&lt;=2000,14,16)))+7*LN(1+J553)+5*LN(1+K553)+9*N553+MIN(12,4*P553)-IF(Q553="基础功能词",30,0)</x:f>
        <x:v>58.165766166719344</x:v>
      </x:c>
      <x:c r="T553" s="32" t="str">
        <x:f>IF(Q553="基础功能词","基础",IF(R553="是",IF(S553&gt;=57.09,"S","A"),"B"))</x:f>
        <x:v>S</x:v>
      </x:c>
      <x:c r="U553" s="32" t="str"/>
      <x:c r="V553" s="11" t="str"/>
      <x:c r="W553" s="11" t="str">
        <x:v>https://www.newgeneralservicelist.com/toeic-service-list</x:v>
      </x:c>
      <x:c r="X553" s="11" t="str">
        <x:v>https://github.com/skywind3000/ECDICT</x:v>
      </x:c>
    </x:row>
    <x:row r="554">
      <x:c r="A554" s="30" t="n">
        <x:f>ROW()-1</x:f>
        <x:v>553</x:v>
      </x:c>
      <x:c r="B554" t="str">
        <x:v>snack</x:v>
      </x:c>
      <x:c r="C554" t="str">
        <x:v>snæk</x:v>
      </x:c>
      <x:c r="D554" t="str"/>
      <x:c r="E554" s="11" t="inlineStr">
        <x:is>
          <x:t xml:space="preserve">n. 零食，小吃，点心；vi. 吃零食</x:t>
        </x:is>
      </x:c>
      <x:c r="F554" s="11" t="str">
        <x:v>n a light informal meal; v eat a snack; eat lightly</x:v>
      </x:c>
      <x:c r="G554" s="30" t="str">
        <x:v>TSL</x:v>
      </x:c>
      <x:c r="H554" s="30"/>
      <x:c r="I554" s="30" t="n">
        <x:v>130</x:v>
      </x:c>
      <x:c r="J554" s="30" t="n">
        <x:v>0</x:v>
      </x:c>
      <x:c r="K554" s="30" t="n">
        <x:v>0</x:v>
      </x:c>
      <x:c r="L554" s="30" t="n">
        <x:v>0</x:v>
      </x:c>
      <x:c r="M554" s="30" t="n">
        <x:v>0</x:v>
      </x:c>
      <x:c r="N554" s="30" t="n">
        <x:v>0</x:v>
      </x:c>
      <x:c r="O554" s="11" t="str"/>
      <x:c r="P554" s="32" t="n">
        <x:v>0</x:v>
      </x:c>
      <x:c r="Q554" s="32" t="str"/>
      <x:c r="R554" s="32" t="str">
        <x:v>是</x:v>
      </x:c>
      <x:c r="S554" s="32" t="n">
        <x:f>IF(G554="TSL",42+18*(1251-I554)/1250,IF(H554&lt;=1000,8,IF(H554&lt;=2000,14,16)))+7*LN(1+J554)+5*LN(1+K554)+9*N554+MIN(12,4*P554)-IF(Q554="基础功能词",30,0)</x:f>
        <x:v>58.142399999999995</x:v>
      </x:c>
      <x:c r="T554" s="32" t="str">
        <x:f>IF(Q554="基础功能词","基础",IF(R554="是",IF(S554&gt;=57.09,"S","A"),"B"))</x:f>
        <x:v>S</x:v>
      </x:c>
      <x:c r="U554" s="32" t="str"/>
      <x:c r="V554" s="11" t="str"/>
      <x:c r="W554" s="11" t="str">
        <x:v>https://www.newgeneralservicelist.com/toeic-service-list</x:v>
      </x:c>
      <x:c r="X554" s="11" t="str">
        <x:v>https://github.com/skywind3000/ECDICT</x:v>
      </x:c>
    </x:row>
    <x:row r="555">
      <x:c r="A555" s="30" t="n">
        <x:f>ROW()-1</x:f>
        <x:v>554</x:v>
      </x:c>
      <x:c r="B555" t="str">
        <x:v>employee</x:v>
      </x:c>
      <x:c r="C555" t="str">
        <x:v>.emplɒi'i:</x:v>
      </x:c>
      <x:c r="D555" t="str"/>
      <x:c r="E555" s="11" t="inlineStr">
        <x:is>
          <x:t xml:space="preserve">n. 职员，员工，受雇人员；雇员</x:t>
        </x:is>
      </x:c>
      <x:c r="F555" s="11" t="str">
        <x:v>n. a worker who is hired to perform a job</x:v>
      </x:c>
      <x:c r="G555" s="30" t="str">
        <x:v>NGSL</x:v>
      </x:c>
      <x:c r="H555" s="30" t="n">
        <x:v>624</x:v>
      </x:c>
      <x:c r="I555" s="30"/>
      <x:c r="J555" s="30" t="n">
        <x:v>128</x:v>
      </x:c>
      <x:c r="K555" s="30" t="n">
        <x:v>24</x:v>
      </x:c>
      <x:c r="L555" s="30" t="n">
        <x:v>1</x:v>
      </x:c>
      <x:c r="M555" s="30" t="n">
        <x:v>103</x:v>
      </x:c>
      <x:c r="N555" s="30" t="n">
        <x:v>0</x:v>
      </x:c>
      <x:c r="O555" s="11" t="str"/>
      <x:c r="P555" s="32" t="n">
        <x:v>0</x:v>
      </x:c>
      <x:c r="Q555" s="32" t="str"/>
      <x:c r="R555" s="32" t="str">
        <x:v>是</x:v>
      </x:c>
      <x:c r="S555" s="32" t="n">
        <x:f>IF(G555="TSL",42+18*(1251-I555)/1250,IF(H555&lt;=1000,8,IF(H555&lt;=2000,14,16)))+7*LN(1+J555)+5*LN(1+K555)+9*N555+MIN(12,4*P555)-IF(Q555="基础功能词",30,0)</x:f>
        <x:v>58.11306595487271</x:v>
      </x:c>
      <x:c r="T555" s="32" t="str">
        <x:f>IF(Q555="基础功能词","基础",IF(R555="是",IF(S555&gt;=57.09,"S","A"),"B"))</x:f>
        <x:v>S</x:v>
      </x:c>
      <x:c r="U555" s="32" t="str"/>
      <x:c r="V555" s="11" t="str"/>
      <x:c r="W555" s="11" t="str">
        <x:v>https://www.newgeneralservicelist.com/new-general-service-list</x:v>
      </x:c>
      <x:c r="X555" s="11" t="str">
        <x:v>https://github.com/skywind3000/ECDICT</x:v>
      </x:c>
    </x:row>
    <x:row r="556">
      <x:c r="A556" s="30" t="n">
        <x:f>ROW()-1</x:f>
        <x:v>555</x:v>
      </x:c>
      <x:c r="B556" t="str">
        <x:v>last</x:v>
      </x:c>
      <x:c r="C556" t="str">
        <x:v>lɑ:st</x:v>
      </x:c>
      <x:c r="D556" t="str"/>
      <x:c r="E556" s="11" t="inlineStr">
        <x:is>
          <x:t xml:space="preserve">a. 最后的, 末尾的, 上一个的, 最近的；vi. 持续, 延续；vt. 维持, 够...用</x:t>
        </x:is>
      </x:c>
      <x:c r="F556" s="11" t="str">
        <x:v>n. the last or lowest in an ordering or series; n. a person's dying act; the final thing a person can do; n. a unit of weight equal to 4,000 pounds; n. a unit of capacity for grain equal to 80 bushels</x:v>
      </x:c>
      <x:c r="G556" s="30" t="str">
        <x:v>NGSL</x:v>
      </x:c>
      <x:c r="H556" s="30" t="n">
        <x:v>101</x:v>
      </x:c>
      <x:c r="I556" s="30"/>
      <x:c r="J556" s="30" t="n">
        <x:v>63</x:v>
      </x:c>
      <x:c r="K556" s="30" t="n">
        <x:v>10</x:v>
      </x:c>
      <x:c r="L556" s="30" t="n">
        <x:v>8</x:v>
      </x:c>
      <x:c r="M556" s="30" t="n">
        <x:v>45</x:v>
      </x:c>
      <x:c r="N556" s="30" t="n">
        <x:v>1</x:v>
      </x:c>
      <x:c r="O556" s="11" t="str"/>
      <x:c r="P556" s="32" t="n">
        <x:v>0</x:v>
      </x:c>
      <x:c r="Q556" s="32" t="str"/>
      <x:c r="R556" s="32" t="str">
        <x:v>是</x:v>
      </x:c>
      <x:c r="S556" s="32" t="n">
        <x:f>IF(G556="TSL",42+18*(1251-I556)/1250,IF(H556&lt;=1000,8,IF(H556&lt;=2000,14,16)))+7*LN(1+J556)+5*LN(1+K556)+9*N556+MIN(12,4*P556)-IF(Q556="基础功能词",30,0)</x:f>
        <x:v>58.10165794750955</x:v>
      </x:c>
      <x:c r="T556" s="32" t="str">
        <x:f>IF(Q556="基础功能词","基础",IF(R556="是",IF(S556&gt;=57.09,"S","A"),"B"))</x:f>
        <x:v>S</x:v>
      </x:c>
      <x:c r="U556" s="32" t="str"/>
      <x:c r="V556" s="11" t="str"/>
      <x:c r="W556" s="11" t="str">
        <x:v>https://www.newgeneralservicelist.com/new-general-service-list</x:v>
      </x:c>
      <x:c r="X556" s="11" t="str">
        <x:v>https://github.com/skywind3000/ECDICT</x:v>
      </x:c>
    </x:row>
    <x:row r="557">
      <x:c r="A557" s="30" t="n">
        <x:f>ROW()-1</x:f>
        <x:v>556</x:v>
      </x:c>
      <x:c r="B557" t="str">
        <x:v>performer</x:v>
      </x:c>
      <x:c r="C557" t="str">
        <x:v>pә'fɒ:mә</x:v>
      </x:c>
      <x:c r="D557" t="str"/>
      <x:c r="E557" s="11" t="inlineStr">
        <x:is>
          <x:t xml:space="preserve">n. 表演者, 演员；执行者</x:t>
        </x:is>
      </x:c>
      <x:c r="F557" s="11" t="str">
        <x:v>n. an entertainer who performs a dramatic or musical work for an audience</x:v>
      </x:c>
      <x:c r="G557" s="30" t="str">
        <x:v>TSL</x:v>
      </x:c>
      <x:c r="H557" s="30"/>
      <x:c r="I557" s="30" t="n">
        <x:v>470</x:v>
      </x:c>
      <x:c r="J557" s="30" t="n">
        <x:v>1</x:v>
      </x:c>
      <x:c r="K557" s="30" t="n">
        <x:v>0</x:v>
      </x:c>
      <x:c r="L557" s="30" t="n">
        <x:v>0</x:v>
      </x:c>
      <x:c r="M557" s="30" t="n">
        <x:v>1</x:v>
      </x:c>
      <x:c r="N557" s="30" t="n">
        <x:v>0</x:v>
      </x:c>
      <x:c r="O557" s="11" t="str"/>
      <x:c r="P557" s="32" t="n">
        <x:v>0</x:v>
      </x:c>
      <x:c r="Q557" s="32" t="str"/>
      <x:c r="R557" s="32" t="str">
        <x:v>是</x:v>
      </x:c>
      <x:c r="S557" s="32" t="n">
        <x:f>IF(G557="TSL",42+18*(1251-I557)/1250,IF(H557&lt;=1000,8,IF(H557&lt;=2000,14,16)))+7*LN(1+J557)+5*LN(1+K557)+9*N557+MIN(12,4*P557)-IF(Q557="基础功能词",30,0)</x:f>
        <x:v>58.09843026391962</x:v>
      </x:c>
      <x:c r="T557" s="32" t="str">
        <x:f>IF(Q557="基础功能词","基础",IF(R557="是",IF(S557&gt;=57.09,"S","A"),"B"))</x:f>
        <x:v>S</x:v>
      </x:c>
      <x:c r="U557" s="32" t="str"/>
      <x:c r="V557" s="11" t="str"/>
      <x:c r="W557" s="11" t="str">
        <x:v>https://www.newgeneralservicelist.com/toeic-service-list</x:v>
      </x:c>
      <x:c r="X557" s="11" t="str">
        <x:v>https://github.com/skywind3000/ECDICT</x:v>
      </x:c>
    </x:row>
    <x:row r="558">
      <x:c r="A558" s="30" t="n">
        <x:f>ROW()-1</x:f>
        <x:v>557</x:v>
      </x:c>
      <x:c r="B558" t="str">
        <x:v>concierge</x:v>
      </x:c>
      <x:c r="C558" t="str">
        <x:v>,kɔ:nsi'eәʒ</x:v>
      </x:c>
      <x:c r="D558" t="str"/>
      <x:c r="E558" s="11" t="inlineStr">
        <x:is>
          <x:t xml:space="preserve">n. （酒店）礼宾员；服务台职员；门房</x:t>
        </x:is>
      </x:c>
      <x:c r="F558" s="11" t="str">
        <x:v>n. a French caretaker of apartments or a hotel; lives on the premises and oversees people entering and leaving and handles mail and acts as janitor or porter</x:v>
      </x:c>
      <x:c r="G558" s="30" t="str">
        <x:v>TSL</x:v>
      </x:c>
      <x:c r="H558" s="30"/>
      <x:c r="I558" s="30" t="n">
        <x:v>668</x:v>
      </x:c>
      <x:c r="J558" s="30" t="n">
        <x:v>2</x:v>
      </x:c>
      <x:c r="K558" s="30" t="n">
        <x:v>0</x:v>
      </x:c>
      <x:c r="L558" s="30" t="n">
        <x:v>0</x:v>
      </x:c>
      <x:c r="M558" s="30" t="n">
        <x:v>2</x:v>
      </x:c>
      <x:c r="N558" s="30" t="n">
        <x:v>0</x:v>
      </x:c>
      <x:c r="O558" s="11" t="str"/>
      <x:c r="P558" s="32" t="n">
        <x:v>0</x:v>
      </x:c>
      <x:c r="Q558" s="32" t="str"/>
      <x:c r="R558" s="32" t="str">
        <x:v>是</x:v>
      </x:c>
      <x:c r="S558" s="32" t="n">
        <x:f>IF(G558="TSL",42+18*(1251-I558)/1250,IF(H558&lt;=1000,8,IF(H558&lt;=2000,14,16)))+7*LN(1+J558)+5*LN(1+K558)+9*N558+MIN(12,4*P558)-IF(Q558="基础功能词",30,0)</x:f>
        <x:v>58.08548602067677</x:v>
      </x:c>
      <x:c r="T558" s="32" t="str">
        <x:f>IF(Q558="基础功能词","基础",IF(R558="是",IF(S558&gt;=57.09,"S","A"),"B"))</x:f>
        <x:v>S</x:v>
      </x:c>
      <x:c r="U558" s="32" t="str"/>
      <x:c r="V558" s="11" t="str"/>
      <x:c r="W558" s="11" t="str">
        <x:v>https://www.newgeneralservicelist.com/toeic-service-list</x:v>
      </x:c>
      <x:c r="X558" s="11" t="str">
        <x:v>https://github.com/skywind3000/ECDICT</x:v>
      </x:c>
    </x:row>
    <x:row r="559">
      <x:c r="A559" s="30" t="n">
        <x:f>ROW()-1</x:f>
        <x:v>558</x:v>
      </x:c>
      <x:c r="B559" t="str">
        <x:v>cargo</x:v>
      </x:c>
      <x:c r="C559" t="str">
        <x:v>'kɑ:gәu</x:v>
      </x:c>
      <x:c r="D559" t="str"/>
      <x:c r="E559" s="11" t="inlineStr">
        <x:is>
          <x:t xml:space="preserve">n. 货物；货运</x:t>
        </x:is>
      </x:c>
      <x:c r="F559" s="11" t="str">
        <x:v>n. goods carried by a large vehicle</x:v>
      </x:c>
      <x:c r="G559" s="30" t="str">
        <x:v>TSL</x:v>
      </x:c>
      <x:c r="H559" s="30"/>
      <x:c r="I559" s="30" t="n">
        <x:v>413</x:v>
      </x:c>
      <x:c r="J559" s="30" t="n">
        <x:v>0</x:v>
      </x:c>
      <x:c r="K559" s="30" t="n">
        <x:v>0</x:v>
      </x:c>
      <x:c r="L559" s="30" t="n">
        <x:v>0</x:v>
      </x:c>
      <x:c r="M559" s="30" t="n">
        <x:v>0</x:v>
      </x:c>
      <x:c r="N559" s="30" t="n">
        <x:v>0</x:v>
      </x:c>
      <x:c r="O559" s="11" t="str">
        <x:v>express cargo</x:v>
      </x:c>
      <x:c r="P559" s="32" t="n">
        <x:v>1</x:v>
      </x:c>
      <x:c r="Q559" s="32" t="str"/>
      <x:c r="R559" s="32" t="str">
        <x:v>是</x:v>
      </x:c>
      <x:c r="S559" s="32" t="n">
        <x:f>IF(G559="TSL",42+18*(1251-I559)/1250,IF(H559&lt;=1000,8,IF(H559&lt;=2000,14,16)))+7*LN(1+J559)+5*LN(1+K559)+9*N559+MIN(12,4*P559)-IF(Q559="基础功能词",30,0)</x:f>
        <x:v>58.0672</x:v>
      </x:c>
      <x:c r="T559" s="32" t="str">
        <x:f>IF(Q559="基础功能词","基础",IF(R559="是",IF(S559&gt;=57.09,"S","A"),"B"))</x:f>
        <x:v>S</x:v>
      </x:c>
      <x:c r="U559" s="32" t="str"/>
      <x:c r="V559" s="11" t="str"/>
      <x:c r="W559" s="11" t="str">
        <x:v>https://www.newgeneralservicelist.com/toeic-service-list</x:v>
      </x:c>
      <x:c r="X559" s="11" t="str">
        <x:v>https://github.com/skywind3000/ECDICT</x:v>
      </x:c>
    </x:row>
    <x:row r="560">
      <x:c r="A560" s="30" t="n">
        <x:f>ROW()-1</x:f>
        <x:v>559</x:v>
      </x:c>
      <x:c r="B560" t="str">
        <x:v>resume</x:v>
      </x:c>
      <x:c r="C560" t="str">
        <x:v>ri'zju:m</x:v>
      </x:c>
      <x:c r="D560" t="str"/>
      <x:c r="E560" s="11" t="inlineStr">
        <x:is>
          <x:t xml:space="preserve">vt. 重新开始, 恢复；vi. 再开始；n. 个人简历</x:t>
        </x:is>
      </x:c>
      <x:c r="F560" s="11" t="str">
        <x:v>v. take up or begin anew; v. return to a previous location or condition; v. assume anew</x:v>
      </x:c>
      <x:c r="G560" s="30" t="str">
        <x:v>TSL</x:v>
      </x:c>
      <x:c r="H560" s="30"/>
      <x:c r="I560" s="30" t="n">
        <x:v>1007</x:v>
      </x:c>
      <x:c r="J560" s="30" t="n">
        <x:v>5</x:v>
      </x:c>
      <x:c r="K560" s="30" t="n">
        <x:v>0</x:v>
      </x:c>
      <x:c r="L560" s="30" t="n">
        <x:v>0</x:v>
      </x:c>
      <x:c r="M560" s="30" t="n">
        <x:v>5</x:v>
      </x:c>
      <x:c r="N560" s="30" t="n">
        <x:v>0</x:v>
      </x:c>
      <x:c r="O560" s="11" t="str"/>
      <x:c r="P560" s="32" t="n">
        <x:v>0</x:v>
      </x:c>
      <x:c r="Q560" s="32" t="str"/>
      <x:c r="R560" s="32" t="str">
        <x:v>是</x:v>
      </x:c>
      <x:c r="S560" s="32" t="n">
        <x:f>IF(G560="TSL",42+18*(1251-I560)/1250,IF(H560&lt;=1000,8,IF(H560&lt;=2000,14,16)))+7*LN(1+J560)+5*LN(1+K560)+9*N560+MIN(12,4*P560)-IF(Q560="基础功能词",30,0)</x:f>
        <x:v>58.05591628459638</x:v>
      </x:c>
      <x:c r="T560" s="32" t="str">
        <x:f>IF(Q560="基础功能词","基础",IF(R560="是",IF(S560&gt;=57.09,"S","A"),"B"))</x:f>
        <x:v>S</x:v>
      </x:c>
      <x:c r="U560" s="32" t="str"/>
      <x:c r="V560" s="11" t="str"/>
      <x:c r="W560" s="11" t="str">
        <x:v>https://www.newgeneralservicelist.com/toeic-service-list</x:v>
      </x:c>
      <x:c r="X560" s="11" t="str">
        <x:v>https://github.com/skywind3000/ECDICT</x:v>
      </x:c>
    </x:row>
    <x:row r="561">
      <x:c r="A561" s="30" t="n">
        <x:f>ROW()-1</x:f>
        <x:v>560</x:v>
      </x:c>
      <x:c r="B561" t="str">
        <x:v>aisle</x:v>
      </x:c>
      <x:c r="C561" t="str">
        <x:v>ail</x:v>
      </x:c>
      <x:c r="D561" t="str"/>
      <x:c r="E561" s="11" t="inlineStr">
        <x:is>
          <x:t xml:space="preserve">n. 过道，通道，走廊；侧廊</x:t>
        </x:is>
      </x:c>
      <x:c r="F561" s="11" t="str">
        <x:v>n. a long narrow passage (as in a cave or woods); n. passageway between seating areas as in an auditorium or passenger vehicle or between areas of shelves of goods as in stores; n. part of a church divided laterally from the nave proper by rows of pillars or columns</x:v>
      </x:c>
      <x:c r="G561" s="30" t="str">
        <x:v>TSL</x:v>
      </x:c>
      <x:c r="H561" s="30"/>
      <x:c r="I561" s="30" t="n">
        <x:v>138</x:v>
      </x:c>
      <x:c r="J561" s="30" t="n">
        <x:v>0</x:v>
      </x:c>
      <x:c r="K561" s="30" t="n">
        <x:v>0</x:v>
      </x:c>
      <x:c r="L561" s="30" t="n">
        <x:v>0</x:v>
      </x:c>
      <x:c r="M561" s="30" t="n">
        <x:v>0</x:v>
      </x:c>
      <x:c r="N561" s="30" t="n">
        <x:v>0</x:v>
      </x:c>
      <x:c r="O561" s="11" t="str"/>
      <x:c r="P561" s="32" t="n">
        <x:v>0</x:v>
      </x:c>
      <x:c r="Q561" s="32" t="str"/>
      <x:c r="R561" s="32" t="str">
        <x:v>是</x:v>
      </x:c>
      <x:c r="S561" s="32" t="n">
        <x:f>IF(G561="TSL",42+18*(1251-I561)/1250,IF(H561&lt;=1000,8,IF(H561&lt;=2000,14,16)))+7*LN(1+J561)+5*LN(1+K561)+9*N561+MIN(12,4*P561)-IF(Q561="基础功能词",30,0)</x:f>
        <x:v>58.0272</x:v>
      </x:c>
      <x:c r="T561" s="32" t="str">
        <x:f>IF(Q561="基础功能词","基础",IF(R561="是",IF(S561&gt;=57.09,"S","A"),"B"))</x:f>
        <x:v>S</x:v>
      </x:c>
      <x:c r="U561" s="32" t="str"/>
      <x:c r="V561" s="11" t="str"/>
      <x:c r="W561" s="11" t="str">
        <x:v>https://www.newgeneralservicelist.com/toeic-service-list</x:v>
      </x:c>
      <x:c r="X561" s="11" t="str">
        <x:v>https://github.com/skywind3000/ECDICT</x:v>
      </x:c>
    </x:row>
    <x:row r="562">
      <x:c r="A562" s="30" t="n">
        <x:f>ROW()-1</x:f>
        <x:v>561</x:v>
      </x:c>
      <x:c r="B562" t="str">
        <x:v>once</x:v>
      </x:c>
      <x:c r="C562" t="str">
        <x:v>wʌns</x:v>
      </x:c>
      <x:c r="D562" t="str"/>
      <x:c r="E562" s="11" t="inlineStr">
        <x:is>
          <x:t xml:space="preserve">adv. 一次, 曾经, 一旦, 立刻(at once)；conj. 一旦, 一经</x:t>
        </x:is>
      </x:c>
      <x:c r="F562" s="11" t="str">
        <x:v>r. on one occasion; r. as soon as; r. at a previous time;</x:v>
      </x:c>
      <x:c r="G562" s="30" t="str">
        <x:v>NGSL</x:v>
      </x:c>
      <x:c r="H562" s="30" t="n">
        <x:v>265</x:v>
      </x:c>
      <x:c r="I562" s="30"/>
      <x:c r="J562" s="30" t="n">
        <x:v>35</x:v>
      </x:c>
      <x:c r="K562" s="30" t="n">
        <x:v>3</x:v>
      </x:c>
      <x:c r="L562" s="30" t="n">
        <x:v>4</x:v>
      </x:c>
      <x:c r="M562" s="30" t="n">
        <x:v>28</x:v>
      </x:c>
      <x:c r="N562" s="30" t="n">
        <x:v>2</x:v>
      </x:c>
      <x:c r="O562" s="11" t="str"/>
      <x:c r="P562" s="32" t="n">
        <x:v>0</x:v>
      </x:c>
      <x:c r="Q562" s="32" t="str"/>
      <x:c r="R562" s="32" t="str">
        <x:v>是</x:v>
      </x:c>
      <x:c r="S562" s="32" t="n">
        <x:f>IF(G562="TSL",42+18*(1251-I562)/1250,IF(H562&lt;=1000,8,IF(H562&lt;=2000,14,16)))+7*LN(1+J562)+5*LN(1+K562)+9*N562+MIN(12,4*P562)-IF(Q562="基础功能词",30,0)</x:f>
        <x:v>58.01610437479222</x:v>
      </x:c>
      <x:c r="T562" s="32" t="str">
        <x:f>IF(Q562="基础功能词","基础",IF(R562="是",IF(S562&gt;=57.09,"S","A"),"B"))</x:f>
        <x:v>S</x:v>
      </x:c>
      <x:c r="U562" s="32" t="str"/>
      <x:c r="V562" s="11" t="str"/>
      <x:c r="W562" s="11" t="str">
        <x:v>https://www.newgeneralservicelist.com/new-general-service-list</x:v>
      </x:c>
      <x:c r="X562" s="11" t="str">
        <x:v>https://github.com/skywind3000/ECDICT</x:v>
      </x:c>
    </x:row>
    <x:row r="563">
      <x:c r="A563" s="30" t="n">
        <x:f>ROW()-1</x:f>
        <x:v>562</x:v>
      </x:c>
      <x:c r="B563" t="str">
        <x:v>mechanic</x:v>
      </x:c>
      <x:c r="C563" t="str">
        <x:v>mi'kænik</x:v>
      </x:c>
      <x:c r="D563" t="str"/>
      <x:c r="E563" s="11" t="inlineStr">
        <x:is>
          <x:t xml:space="preserve">n. 机械工, 技工, 机修工</x:t>
        </x:is>
      </x:c>
      <x:c r="F563" s="11" t="str">
        <x:v>s. resembling the action of a machine</x:v>
      </x:c>
      <x:c r="G563" s="30" t="str">
        <x:v>TSL</x:v>
      </x:c>
      <x:c r="H563" s="30"/>
      <x:c r="I563" s="30" t="n">
        <x:v>140</x:v>
      </x:c>
      <x:c r="J563" s="30" t="n">
        <x:v>0</x:v>
      </x:c>
      <x:c r="K563" s="30" t="n">
        <x:v>0</x:v>
      </x:c>
      <x:c r="L563" s="30" t="n">
        <x:v>0</x:v>
      </x:c>
      <x:c r="M563" s="30" t="n">
        <x:v>0</x:v>
      </x:c>
      <x:c r="N563" s="30" t="n">
        <x:v>0</x:v>
      </x:c>
      <x:c r="O563" s="11" t="str"/>
      <x:c r="P563" s="32" t="n">
        <x:v>0</x:v>
      </x:c>
      <x:c r="Q563" s="32" t="str"/>
      <x:c r="R563" s="32" t="str">
        <x:v>是</x:v>
      </x:c>
      <x:c r="S563" s="32" t="n">
        <x:f>IF(G563="TSL",42+18*(1251-I563)/1250,IF(H563&lt;=1000,8,IF(H563&lt;=2000,14,16)))+7*LN(1+J563)+5*LN(1+K563)+9*N563+MIN(12,4*P563)-IF(Q563="基础功能词",30,0)</x:f>
        <x:v>57.998400000000004</x:v>
      </x:c>
      <x:c r="T563" s="32" t="str">
        <x:f>IF(Q563="基础功能词","基础",IF(R563="是",IF(S563&gt;=57.09,"S","A"),"B"))</x:f>
        <x:v>S</x:v>
      </x:c>
      <x:c r="U563" s="32" t="str"/>
      <x:c r="V563" s="11" t="str"/>
      <x:c r="W563" s="11" t="str">
        <x:v>https://www.newgeneralservicelist.com/toeic-service-list</x:v>
      </x:c>
      <x:c r="X563" s="11" t="str">
        <x:v>https://github.com/skywind3000/ECDICT</x:v>
      </x:c>
    </x:row>
    <x:row r="564">
      <x:c r="A564" s="30" t="n">
        <x:f>ROW()-1</x:f>
        <x:v>563</x:v>
      </x:c>
      <x:c r="B564" t="str">
        <x:v>adjacent</x:v>
      </x:c>
      <x:c r="C564" t="str">
        <x:v>ә'dʒeisәnt</x:v>
      </x:c>
      <x:c r="D564" t="str"/>
      <x:c r="E564" s="11" t="inlineStr">
        <x:is>
          <x:t xml:space="preserve">a. 毗连的, 邻近的, 相邻的</x:t>
        </x:is>
      </x:c>
      <x:c r="F564" s="11" t="str">
        <x:v>s. nearest in space or position; immediately adjoining without intervening space; s. having a common boundary or edge; abutting; touching; Massachusetts and Conncecticut"; s. near or close to but not necessarily touching</x:v>
      </x:c>
      <x:c r="G564" s="30" t="str">
        <x:v>TSL</x:v>
      </x:c>
      <x:c r="H564" s="30"/>
      <x:c r="I564" s="30" t="n">
        <x:v>479</x:v>
      </x:c>
      <x:c r="J564" s="30" t="n">
        <x:v>1</x:v>
      </x:c>
      <x:c r="K564" s="30" t="n">
        <x:v>0</x:v>
      </x:c>
      <x:c r="L564" s="30" t="n">
        <x:v>0</x:v>
      </x:c>
      <x:c r="M564" s="30" t="n">
        <x:v>1</x:v>
      </x:c>
      <x:c r="N564" s="30" t="n">
        <x:v>0</x:v>
      </x:c>
      <x:c r="O564" s="11" t="str"/>
      <x:c r="P564" s="32" t="n">
        <x:v>0</x:v>
      </x:c>
      <x:c r="Q564" s="32" t="str"/>
      <x:c r="R564" s="32" t="str">
        <x:v>是</x:v>
      </x:c>
      <x:c r="S564" s="32" t="n">
        <x:f>IF(G564="TSL",42+18*(1251-I564)/1250,IF(H564&lt;=1000,8,IF(H564&lt;=2000,14,16)))+7*LN(1+J564)+5*LN(1+K564)+9*N564+MIN(12,4*P564)-IF(Q564="基础功能词",30,0)</x:f>
        <x:v>57.968830263919614</x:v>
      </x:c>
      <x:c r="T564" s="32" t="str">
        <x:f>IF(Q564="基础功能词","基础",IF(R564="是",IF(S564&gt;=57.09,"S","A"),"B"))</x:f>
        <x:v>S</x:v>
      </x:c>
      <x:c r="U564" s="32" t="str"/>
      <x:c r="V564" s="11" t="str"/>
      <x:c r="W564" s="11" t="str">
        <x:v>https://www.newgeneralservicelist.com/toeic-service-list</x:v>
      </x:c>
      <x:c r="X564" s="11" t="str">
        <x:v>https://github.com/skywind3000/ECDICT</x:v>
      </x:c>
    </x:row>
    <x:row r="565">
      <x:c r="A565" s="30" t="n">
        <x:f>ROW()-1</x:f>
        <x:v>564</x:v>
      </x:c>
      <x:c r="B565" t="str">
        <x:v>ingredient</x:v>
      </x:c>
      <x:c r="C565" t="str">
        <x:v>in'gri:diәnt</x:v>
      </x:c>
      <x:c r="D565" t="str"/>
      <x:c r="E565" s="11" t="inlineStr">
        <x:is>
          <x:t xml:space="preserve">n. 成分, 配料；因素</x:t>
        </x:is>
      </x:c>
      <x:c r="F565" s="11" t="str">
        <x:v>n. a component of a mixture or compound; n. food that is a component of a mixture in cooking</x:v>
      </x:c>
      <x:c r="G565" s="30" t="str">
        <x:v>TSL</x:v>
      </x:c>
      <x:c r="H565" s="30"/>
      <x:c r="I565" s="30" t="n">
        <x:v>144</x:v>
      </x:c>
      <x:c r="J565" s="30" t="n">
        <x:v>0</x:v>
      </x:c>
      <x:c r="K565" s="30" t="n">
        <x:v>0</x:v>
      </x:c>
      <x:c r="L565" s="30" t="n">
        <x:v>0</x:v>
      </x:c>
      <x:c r="M565" s="30" t="n">
        <x:v>0</x:v>
      </x:c>
      <x:c r="N565" s="30" t="n">
        <x:v>0</x:v>
      </x:c>
      <x:c r="O565" s="11" t="str"/>
      <x:c r="P565" s="32" t="n">
        <x:v>0</x:v>
      </x:c>
      <x:c r="Q565" s="32" t="str"/>
      <x:c r="R565" s="32" t="str">
        <x:v>是</x:v>
      </x:c>
      <x:c r="S565" s="32" t="n">
        <x:f>IF(G565="TSL",42+18*(1251-I565)/1250,IF(H565&lt;=1000,8,IF(H565&lt;=2000,14,16)))+7*LN(1+J565)+5*LN(1+K565)+9*N565+MIN(12,4*P565)-IF(Q565="基础功能词",30,0)</x:f>
        <x:v>57.940799999999996</x:v>
      </x:c>
      <x:c r="T565" s="32" t="str">
        <x:f>IF(Q565="基础功能词","基础",IF(R565="是",IF(S565&gt;=57.09,"S","A"),"B"))</x:f>
        <x:v>S</x:v>
      </x:c>
      <x:c r="U565" s="32" t="str"/>
      <x:c r="V565" s="11" t="str"/>
      <x:c r="W565" s="11" t="str">
        <x:v>https://www.newgeneralservicelist.com/toeic-service-list</x:v>
      </x:c>
      <x:c r="X565" s="11" t="str">
        <x:v>https://github.com/skywind3000/ECDICT</x:v>
      </x:c>
    </x:row>
    <x:row r="566">
      <x:c r="A566" s="30" t="n">
        <x:f>ROW()-1</x:f>
        <x:v>565</x:v>
      </x:c>
      <x:c r="B566" t="str">
        <x:v>escort</x:v>
      </x:c>
      <x:c r="C566" t="str">
        <x:v>'eskɒ:t</x:v>
      </x:c>
      <x:c r="D566" t="str"/>
      <x:c r="E566" s="11" t="inlineStr">
        <x:is>
          <x:t xml:space="preserve">n. 护送者, 护卫者；vt. 护送, 陪同</x:t>
        </x:is>
      </x:c>
      <x:c r="F566" s="11" t="str">
        <x:v>n. the act of accompanying someone or something in order to protect them; n. an attendant who is employed to accompany someone; v. accompany as an escort</x:v>
      </x:c>
      <x:c r="G566" s="30" t="str">
        <x:v>TSL</x:v>
      </x:c>
      <x:c r="H566" s="30"/>
      <x:c r="I566" s="30" t="n">
        <x:v>482</x:v>
      </x:c>
      <x:c r="J566" s="30" t="n">
        <x:v>1</x:v>
      </x:c>
      <x:c r="K566" s="30" t="n">
        <x:v>0</x:v>
      </x:c>
      <x:c r="L566" s="30" t="n">
        <x:v>0</x:v>
      </x:c>
      <x:c r="M566" s="30" t="n">
        <x:v>1</x:v>
      </x:c>
      <x:c r="N566" s="30" t="n">
        <x:v>0</x:v>
      </x:c>
      <x:c r="O566" s="11" t="str"/>
      <x:c r="P566" s="32" t="n">
        <x:v>0</x:v>
      </x:c>
      <x:c r="Q566" s="32" t="str"/>
      <x:c r="R566" s="32" t="str">
        <x:v>是</x:v>
      </x:c>
      <x:c r="S566" s="32" t="n">
        <x:f>IF(G566="TSL",42+18*(1251-I566)/1250,IF(H566&lt;=1000,8,IF(H566&lt;=2000,14,16)))+7*LN(1+J566)+5*LN(1+K566)+9*N566+MIN(12,4*P566)-IF(Q566="基础功能词",30,0)</x:f>
        <x:v>57.925630263919615</x:v>
      </x:c>
      <x:c r="T566" s="32" t="str">
        <x:f>IF(Q566="基础功能词","基础",IF(R566="是",IF(S566&gt;=57.09,"S","A"),"B"))</x:f>
        <x:v>S</x:v>
      </x:c>
      <x:c r="U566" s="32" t="str"/>
      <x:c r="V566" s="11" t="str"/>
      <x:c r="W566" s="11" t="str">
        <x:v>https://www.newgeneralservicelist.com/toeic-service-list</x:v>
      </x:c>
      <x:c r="X566" s="11" t="str">
        <x:v>https://github.com/skywind3000/ECDICT</x:v>
      </x:c>
    </x:row>
    <x:row r="567">
      <x:c r="A567" s="30" t="n">
        <x:f>ROW()-1</x:f>
        <x:v>566</x:v>
      </x:c>
      <x:c r="B567" t="str">
        <x:v>inexpensive</x:v>
      </x:c>
      <x:c r="C567" t="str">
        <x:v>.inik'spensiv</x:v>
      </x:c>
      <x:c r="D567" t="str"/>
      <x:c r="E567" s="11" t="str">
        <x:v>a. 便宜的, 不贵重的</x:v>
      </x:c>
      <x:c r="F567" s="11" t="str">
        <x:v>a relatively low in price or charging low prices</x:v>
      </x:c>
      <x:c r="G567" s="30" t="str">
        <x:v>TSL</x:v>
      </x:c>
      <x:c r="H567" s="30"/>
      <x:c r="I567" s="30" t="n">
        <x:v>483</x:v>
      </x:c>
      <x:c r="J567" s="30" t="n">
        <x:v>1</x:v>
      </x:c>
      <x:c r="K567" s="30" t="n">
        <x:v>0</x:v>
      </x:c>
      <x:c r="L567" s="30" t="n">
        <x:v>0</x:v>
      </x:c>
      <x:c r="M567" s="30" t="n">
        <x:v>1</x:v>
      </x:c>
      <x:c r="N567" s="30" t="n">
        <x:v>0</x:v>
      </x:c>
      <x:c r="O567" s="11" t="str"/>
      <x:c r="P567" s="32" t="n">
        <x:v>0</x:v>
      </x:c>
      <x:c r="Q567" s="32" t="str"/>
      <x:c r="R567" s="32" t="str">
        <x:v>是</x:v>
      </x:c>
      <x:c r="S567" s="32" t="n">
        <x:f>IF(G567="TSL",42+18*(1251-I567)/1250,IF(H567&lt;=1000,8,IF(H567&lt;=2000,14,16)))+7*LN(1+J567)+5*LN(1+K567)+9*N567+MIN(12,4*P567)-IF(Q567="基础功能词",30,0)</x:f>
        <x:v>57.91123026391962</x:v>
      </x:c>
      <x:c r="T567" s="32" t="str">
        <x:f>IF(Q567="基础功能词","基础",IF(R567="是",IF(S567&gt;=57.09,"S","A"),"B"))</x:f>
        <x:v>S</x:v>
      </x:c>
      <x:c r="U567" s="32" t="str"/>
      <x:c r="V567" s="11" t="str"/>
      <x:c r="W567" s="11" t="str">
        <x:v>https://www.newgeneralservicelist.com/toeic-service-list</x:v>
      </x:c>
      <x:c r="X567" s="11" t="str">
        <x:v>https://github.com/skywind3000/ECDICT</x:v>
      </x:c>
    </x:row>
    <x:row r="568">
      <x:c r="A568" s="30" t="n">
        <x:f>ROW()-1</x:f>
        <x:v>567</x:v>
      </x:c>
      <x:c r="B568" t="str">
        <x:v>look</x:v>
      </x:c>
      <x:c r="C568" t="str">
        <x:v>luk</x:v>
      </x:c>
      <x:c r="D568" t="str"/>
      <x:c r="E568" s="11" t="inlineStr">
        <x:is>
          <x:t xml:space="preserve">v. 看；显得；寻找（与for连用）；n. 看；神情；外表</x:t>
        </x:is>
      </x:c>
      <x:c r="F568" s="11" t="str">
        <x:v>n. the act of directing the eyes toward something and perceiving it visually; n. physical appearance; v. perceive with attention; direct one's gaze towards; v. give a certain impression or have a certain outward aspect</x:v>
      </x:c>
      <x:c r="G568" s="30" t="str">
        <x:v>NGSL</x:v>
      </x:c>
      <x:c r="H568" s="30" t="n">
        <x:v>75</x:v>
      </x:c>
      <x:c r="I568" s="30"/>
      <x:c r="J568" s="30" t="n">
        <x:v>69</x:v>
      </x:c>
      <x:c r="K568" s="30" t="n">
        <x:v>4</x:v>
      </x:c>
      <x:c r="L568" s="30" t="n">
        <x:v>8</x:v>
      </x:c>
      <x:c r="M568" s="30" t="n">
        <x:v>57</x:v>
      </x:c>
      <x:c r="N568" s="30" t="n">
        <x:v>0</x:v>
      </x:c>
      <x:c r="O568" s="11" t="str">
        <x:v>look forward to；look for；look into；look over</x:v>
      </x:c>
      <x:c r="P568" s="32" t="n">
        <x:v>4</x:v>
      </x:c>
      <x:c r="Q568" s="32" t="str"/>
      <x:c r="R568" s="32" t="str">
        <x:v>是</x:v>
      </x:c>
      <x:c r="S568" s="32" t="n">
        <x:f>IF(G568="TSL",42+18*(1251-I568)/1250,IF(H568&lt;=1000,8,IF(H568&lt;=2000,14,16)))+7*LN(1+J568)+5*LN(1+K568)+9*N568+MIN(12,4*P568)-IF(Q568="基础功能词",30,0)</x:f>
        <x:v>57.78665625651602</x:v>
      </x:c>
      <x:c r="T568" s="32" t="str">
        <x:f>IF(Q568="基础功能词","基础",IF(R568="是",IF(S568&gt;=57.09,"S","A"),"B"))</x:f>
        <x:v>S</x:v>
      </x:c>
      <x:c r="U568" s="32" t="str"/>
      <x:c r="V568" s="11" t="str"/>
      <x:c r="W568" s="11" t="str">
        <x:v>https://www.newgeneralservicelist.com/new-general-service-list</x:v>
      </x:c>
      <x:c r="X568" s="11" t="str">
        <x:v>https://github.com/skywind3000/ECDICT</x:v>
      </x:c>
    </x:row>
    <x:row r="569">
      <x:c r="A569" s="30" t="n">
        <x:f>ROW()-1</x:f>
        <x:v>568</x:v>
      </x:c>
      <x:c r="B569" t="str">
        <x:v>drawer</x:v>
      </x:c>
      <x:c r="C569" t="str">
        <x:v>'drɒ:ә</x:v>
      </x:c>
      <x:c r="D569" t="str"/>
      <x:c r="E569" s="11" t="inlineStr">
        <x:is>
          <x:t xml:space="preserve">n. 抽屉；开票人</x:t>
        </x:is>
      </x:c>
      <x:c r="F569" s="11" t="str">
        <x:v>n. a boxlike container in a piece of furniture; made so as to slide in and out; n. the person who writes a check or draft instructing the drawee to pay someone else</x:v>
      </x:c>
      <x:c r="G569" s="30" t="str">
        <x:v>TSL</x:v>
      </x:c>
      <x:c r="H569" s="30"/>
      <x:c r="I569" s="30" t="n">
        <x:v>155</x:v>
      </x:c>
      <x:c r="J569" s="30" t="n">
        <x:v>0</x:v>
      </x:c>
      <x:c r="K569" s="30" t="n">
        <x:v>0</x:v>
      </x:c>
      <x:c r="L569" s="30" t="n">
        <x:v>0</x:v>
      </x:c>
      <x:c r="M569" s="30" t="n">
        <x:v>0</x:v>
      </x:c>
      <x:c r="N569" s="30" t="n">
        <x:v>0</x:v>
      </x:c>
      <x:c r="O569" s="11" t="str"/>
      <x:c r="P569" s="32" t="n">
        <x:v>0</x:v>
      </x:c>
      <x:c r="Q569" s="32" t="str"/>
      <x:c r="R569" s="32" t="str">
        <x:v>是</x:v>
      </x:c>
      <x:c r="S569" s="32" t="n">
        <x:f>IF(G569="TSL",42+18*(1251-I569)/1250,IF(H569&lt;=1000,8,IF(H569&lt;=2000,14,16)))+7*LN(1+J569)+5*LN(1+K569)+9*N569+MIN(12,4*P569)-IF(Q569="基础功能词",30,0)</x:f>
        <x:v>57.7824</x:v>
      </x:c>
      <x:c r="T569" s="32" t="str">
        <x:f>IF(Q569="基础功能词","基础",IF(R569="是",IF(S569&gt;=57.09,"S","A"),"B"))</x:f>
        <x:v>S</x:v>
      </x:c>
      <x:c r="U569" s="32" t="str"/>
      <x:c r="V569" s="11" t="str"/>
      <x:c r="W569" s="11" t="str">
        <x:v>https://www.newgeneralservicelist.com/toeic-service-list</x:v>
      </x:c>
      <x:c r="X569" s="11" t="str">
        <x:v>https://github.com/skywind3000/ECDICT</x:v>
      </x:c>
    </x:row>
    <x:row r="570">
      <x:c r="A570" s="30" t="n">
        <x:f>ROW()-1</x:f>
        <x:v>569</x:v>
      </x:c>
      <x:c r="B570" t="str">
        <x:v>lab</x:v>
      </x:c>
      <x:c r="C570" t="str">
        <x:v>læb</x:v>
      </x:c>
      <x:c r="D570" t="str"/>
      <x:c r="E570" s="11" t="inlineStr">
        <x:is>
          <x:t xml:space="preserve">n. 实验室, 研究室</x:t>
        </x:is>
      </x:c>
      <x:c r="F570" s="11" t="str">
        <x:v>n. a workplace for the conduct of scientific research</x:v>
      </x:c>
      <x:c r="G570" s="30" t="str">
        <x:v>TSL</x:v>
      </x:c>
      <x:c r="H570" s="30"/>
      <x:c r="I570" s="30" t="n">
        <x:v>156</x:v>
      </x:c>
      <x:c r="J570" s="30" t="n">
        <x:v>0</x:v>
      </x:c>
      <x:c r="K570" s="30" t="n">
        <x:v>0</x:v>
      </x:c>
      <x:c r="L570" s="30" t="n">
        <x:v>0</x:v>
      </x:c>
      <x:c r="M570" s="30" t="n">
        <x:v>0</x:v>
      </x:c>
      <x:c r="N570" s="30" t="n">
        <x:v>0</x:v>
      </x:c>
      <x:c r="O570" s="11" t="str"/>
      <x:c r="P570" s="32" t="n">
        <x:v>0</x:v>
      </x:c>
      <x:c r="Q570" s="32" t="str"/>
      <x:c r="R570" s="32" t="str">
        <x:v>是</x:v>
      </x:c>
      <x:c r="S570" s="32" t="n">
        <x:f>IF(G570="TSL",42+18*(1251-I570)/1250,IF(H570&lt;=1000,8,IF(H570&lt;=2000,14,16)))+7*LN(1+J570)+5*LN(1+K570)+9*N570+MIN(12,4*P570)-IF(Q570="基础功能词",30,0)</x:f>
        <x:v>57.768</x:v>
      </x:c>
      <x:c r="T570" s="32" t="str">
        <x:f>IF(Q570="基础功能词","基础",IF(R570="是",IF(S570&gt;=57.09,"S","A"),"B"))</x:f>
        <x:v>S</x:v>
      </x:c>
      <x:c r="U570" s="32" t="str"/>
      <x:c r="V570" s="11" t="str"/>
      <x:c r="W570" s="11" t="str">
        <x:v>https://www.newgeneralservicelist.com/toeic-service-list</x:v>
      </x:c>
      <x:c r="X570" s="11" t="str">
        <x:v>https://github.com/skywind3000/ECDICT</x:v>
      </x:c>
    </x:row>
    <x:row r="571">
      <x:c r="A571" s="30" t="n">
        <x:f>ROW()-1</x:f>
        <x:v>570</x:v>
      </x:c>
      <x:c r="B571" t="str">
        <x:v>bulletin</x:v>
      </x:c>
      <x:c r="C571" t="str">
        <x:v>'bulitin</x:v>
      </x:c>
      <x:c r="D571" t="str"/>
      <x:c r="E571" s="11" t="inlineStr">
        <x:is>
          <x:t xml:space="preserve">n. 公告；布告；公报；简报</x:t>
        </x:is>
      </x:c>
      <x:c r="F571" s="11" t="str">
        <x:v>n. a brief report (especially an official statement issued for immediate publication or broadcast); v. make public by bulletin</x:v>
      </x:c>
      <x:c r="G571" s="30" t="str">
        <x:v>TSL</x:v>
      </x:c>
      <x:c r="H571" s="30"/>
      <x:c r="I571" s="30" t="n">
        <x:v>158</x:v>
      </x:c>
      <x:c r="J571" s="30" t="n">
        <x:v>0</x:v>
      </x:c>
      <x:c r="K571" s="30" t="n">
        <x:v>0</x:v>
      </x:c>
      <x:c r="L571" s="30" t="n">
        <x:v>0</x:v>
      </x:c>
      <x:c r="M571" s="30" t="n">
        <x:v>0</x:v>
      </x:c>
      <x:c r="N571" s="30" t="n">
        <x:v>0</x:v>
      </x:c>
      <x:c r="O571" s="11" t="str"/>
      <x:c r="P571" s="32" t="n">
        <x:v>0</x:v>
      </x:c>
      <x:c r="Q571" s="32" t="str"/>
      <x:c r="R571" s="32" t="str">
        <x:v>是</x:v>
      </x:c>
      <x:c r="S571" s="32" t="n">
        <x:f>IF(G571="TSL",42+18*(1251-I571)/1250,IF(H571&lt;=1000,8,IF(H571&lt;=2000,14,16)))+7*LN(1+J571)+5*LN(1+K571)+9*N571+MIN(12,4*P571)-IF(Q571="基础功能词",30,0)</x:f>
        <x:v>57.7392</x:v>
      </x:c>
      <x:c r="T571" s="32" t="str">
        <x:f>IF(Q571="基础功能词","基础",IF(R571="是",IF(S571&gt;=57.09,"S","A"),"B"))</x:f>
        <x:v>S</x:v>
      </x:c>
      <x:c r="U571" s="32" t="str"/>
      <x:c r="V571" s="11" t="str"/>
      <x:c r="W571" s="11" t="str">
        <x:v>https://www.newgeneralservicelist.com/toeic-service-list</x:v>
      </x:c>
      <x:c r="X571" s="11" t="str">
        <x:v>https://github.com/skywind3000/ECDICT</x:v>
      </x:c>
    </x:row>
    <x:row r="572">
      <x:c r="A572" s="30" t="n">
        <x:f>ROW()-1</x:f>
        <x:v>571</x:v>
      </x:c>
      <x:c r="B572" t="str">
        <x:v>translator</x:v>
      </x:c>
      <x:c r="C572" t="str">
        <x:v>træn'leitә</x:v>
      </x:c>
      <x:c r="D572" t="str"/>
      <x:c r="E572" s="11" t="inlineStr">
        <x:is>
          <x:t xml:space="preserve">n. 翻译者；译员</x:t>
        </x:is>
      </x:c>
      <x:c r="F572" s="11" t="str">
        <x:v>n. a person who translates written messages from one language to another; n. a program that translates one programming language into another</x:v>
      </x:c>
      <x:c r="G572" s="30" t="str">
        <x:v>TSL</x:v>
      </x:c>
      <x:c r="H572" s="30"/>
      <x:c r="I572" s="30" t="n">
        <x:v>693</x:v>
      </x:c>
      <x:c r="J572" s="30" t="n">
        <x:v>2</x:v>
      </x:c>
      <x:c r="K572" s="30" t="n">
        <x:v>0</x:v>
      </x:c>
      <x:c r="L572" s="30" t="n">
        <x:v>0</x:v>
      </x:c>
      <x:c r="M572" s="30" t="n">
        <x:v>2</x:v>
      </x:c>
      <x:c r="N572" s="30" t="n">
        <x:v>0</x:v>
      </x:c>
      <x:c r="O572" s="11" t="str"/>
      <x:c r="P572" s="32" t="n">
        <x:v>0</x:v>
      </x:c>
      <x:c r="Q572" s="32" t="str"/>
      <x:c r="R572" s="32" t="str">
        <x:v>是</x:v>
      </x:c>
      <x:c r="S572" s="32" t="n">
        <x:f>IF(G572="TSL",42+18*(1251-I572)/1250,IF(H572&lt;=1000,8,IF(H572&lt;=2000,14,16)))+7*LN(1+J572)+5*LN(1+K572)+9*N572+MIN(12,4*P572)-IF(Q572="基础功能词",30,0)</x:f>
        <x:v>57.72548602067677</x:v>
      </x:c>
      <x:c r="T572" s="32" t="str">
        <x:f>IF(Q572="基础功能词","基础",IF(R572="是",IF(S572&gt;=57.09,"S","A"),"B"))</x:f>
        <x:v>S</x:v>
      </x:c>
      <x:c r="U572" s="32" t="str"/>
      <x:c r="V572" s="11" t="str"/>
      <x:c r="W572" s="11" t="str">
        <x:v>https://www.newgeneralservicelist.com/toeic-service-list</x:v>
      </x:c>
      <x:c r="X572" s="11" t="str">
        <x:v>https://github.com/skywind3000/ECDICT</x:v>
      </x:c>
    </x:row>
    <x:row r="573">
      <x:c r="A573" s="30" t="n">
        <x:f>ROW()-1</x:f>
        <x:v>572</x:v>
      </x:c>
      <x:c r="B573" t="str">
        <x:v>require</x:v>
      </x:c>
      <x:c r="C573" t="str">
        <x:v>ri'kwaiә</x:v>
      </x:c>
      <x:c r="D573" t="str"/>
      <x:c r="E573" s="11" t="inlineStr">
        <x:is>
          <x:t xml:space="preserve">vt. 需要；要求；命令</x:t>
        </x:is>
      </x:c>
      <x:c r="F573" s="11" t="str">
        <x:v>v require as useful, just, or proper; v consider obligatory; request and expect; v make someone do something; v have need of</x:v>
      </x:c>
      <x:c r="G573" s="30" t="str">
        <x:v>NGSL</x:v>
      </x:c>
      <x:c r="H573" s="30" t="n">
        <x:v>402</x:v>
      </x:c>
      <x:c r="I573" s="30"/>
      <x:c r="J573" s="30" t="n">
        <x:v>55</x:v>
      </x:c>
      <x:c r="K573" s="30" t="n">
        <x:v>14</x:v>
      </x:c>
      <x:c r="L573" s="30" t="n">
        <x:v>5</x:v>
      </x:c>
      <x:c r="M573" s="30" t="n">
        <x:v>36</x:v>
      </x:c>
      <x:c r="N573" s="30" t="n">
        <x:v>0</x:v>
      </x:c>
      <x:c r="O573" s="11" t="str">
        <x:v>be required to do；be required to</x:v>
      </x:c>
      <x:c r="P573" s="32" t="n">
        <x:v>2</x:v>
      </x:c>
      <x:c r="Q573" s="32" t="str"/>
      <x:c r="R573" s="32" t="str">
        <x:v>是</x:v>
      </x:c>
      <x:c r="S573" s="32" t="n">
        <x:f>IF(G573="TSL",42+18*(1251-I573)/1250,IF(H573&lt;=1000,8,IF(H573&lt;=2000,14,16)))+7*LN(1+J573)+5*LN(1+K573)+9*N573+MIN(12,4*P573)-IF(Q573="基础功能词",30,0)</x:f>
        <x:v>57.7177128406571</x:v>
      </x:c>
      <x:c r="T573" s="32" t="str">
        <x:f>IF(Q573="基础功能词","基础",IF(R573="是",IF(S573&gt;=57.09,"S","A"),"B"))</x:f>
        <x:v>S</x:v>
      </x:c>
      <x:c r="U573" s="32" t="str"/>
      <x:c r="V573" s="11" t="str"/>
      <x:c r="W573" s="11" t="str">
        <x:v>https://www.newgeneralservicelist.com/new-general-service-list</x:v>
      </x:c>
      <x:c r="X573" s="11" t="str">
        <x:v>https://github.com/skywind3000/ECDICT</x:v>
      </x:c>
    </x:row>
    <x:row r="574">
      <x:c r="A574" s="30" t="n">
        <x:f>ROW()-1</x:f>
        <x:v>573</x:v>
      </x:c>
      <x:c r="B574" t="str">
        <x:v>kilometer</x:v>
      </x:c>
      <x:c r="C574" t="str">
        <x:v>'kilәmi:tә</x:v>
      </x:c>
      <x:c r="D574" t="str"/>
      <x:c r="E574" s="11" t="inlineStr">
        <x:is>
          <x:t xml:space="preserve">n. 千米, 公里</x:t>
        </x:is>
      </x:c>
      <x:c r="F574" s="11" t="str">
        <x:v>n. a metric unit of length equal to 1000 meters (or 0.621371 miles)</x:v>
      </x:c>
      <x:c r="G574" s="30" t="str">
        <x:v>TSL</x:v>
      </x:c>
      <x:c r="H574" s="30"/>
      <x:c r="I574" s="30" t="n">
        <x:v>500</x:v>
      </x:c>
      <x:c r="J574" s="30" t="n">
        <x:v>1</x:v>
      </x:c>
      <x:c r="K574" s="30" t="n">
        <x:v>0</x:v>
      </x:c>
      <x:c r="L574" s="30" t="n">
        <x:v>0</x:v>
      </x:c>
      <x:c r="M574" s="30" t="n">
        <x:v>1</x:v>
      </x:c>
      <x:c r="N574" s="30" t="n">
        <x:v>0</x:v>
      </x:c>
      <x:c r="O574" s="11" t="str"/>
      <x:c r="P574" s="32" t="n">
        <x:v>0</x:v>
      </x:c>
      <x:c r="Q574" s="32" t="str"/>
      <x:c r="R574" s="32" t="str">
        <x:v>是</x:v>
      </x:c>
      <x:c r="S574" s="32" t="n">
        <x:f>IF(G574="TSL",42+18*(1251-I574)/1250,IF(H574&lt;=1000,8,IF(H574&lt;=2000,14,16)))+7*LN(1+J574)+5*LN(1+K574)+9*N574+MIN(12,4*P574)-IF(Q574="基础功能词",30,0)</x:f>
        <x:v>57.666430263919615</x:v>
      </x:c>
      <x:c r="T574" s="32" t="str">
        <x:f>IF(Q574="基础功能词","基础",IF(R574="是",IF(S574&gt;=57.09,"S","A"),"B"))</x:f>
        <x:v>S</x:v>
      </x:c>
      <x:c r="U574" s="32" t="str"/>
      <x:c r="V574" s="11" t="str"/>
      <x:c r="W574" s="11" t="str">
        <x:v>https://www.newgeneralservicelist.com/toeic-service-list</x:v>
      </x:c>
      <x:c r="X574" s="11" t="str">
        <x:v>https://github.com/skywind3000/ECDICT</x:v>
      </x:c>
    </x:row>
    <x:row r="575">
      <x:c r="A575" s="30" t="n">
        <x:f>ROW()-1</x:f>
        <x:v>574</x:v>
      </x:c>
      <x:c r="B575" t="str">
        <x:v>jewelry</x:v>
      </x:c>
      <x:c r="C575" t="str">
        <x:v>'dʒu:әlri</x:v>
      </x:c>
      <x:c r="D575" t="str"/>
      <x:c r="E575" s="11" t="str">
        <x:v>n. 珠宝, 珠宝类</x:v>
      </x:c>
      <x:c r="F575" s="11" t="str">
        <x:v>n. an adornment (as a bracelet or ring or necklace) made of precious metals and set with gems (or imitation gems)</x:v>
      </x:c>
      <x:c r="G575" s="30" t="str">
        <x:v>TSL</x:v>
      </x:c>
      <x:c r="H575" s="30"/>
      <x:c r="I575" s="30" t="n">
        <x:v>163</x:v>
      </x:c>
      <x:c r="J575" s="30" t="n">
        <x:v>0</x:v>
      </x:c>
      <x:c r="K575" s="30" t="n">
        <x:v>0</x:v>
      </x:c>
      <x:c r="L575" s="30" t="n">
        <x:v>0</x:v>
      </x:c>
      <x:c r="M575" s="30" t="n">
        <x:v>0</x:v>
      </x:c>
      <x:c r="N575" s="30" t="n">
        <x:v>0</x:v>
      </x:c>
      <x:c r="O575" s="11" t="str"/>
      <x:c r="P575" s="32" t="n">
        <x:v>0</x:v>
      </x:c>
      <x:c r="Q575" s="32" t="str"/>
      <x:c r="R575" s="32" t="str">
        <x:v>是</x:v>
      </x:c>
      <x:c r="S575" s="32" t="n">
        <x:f>IF(G575="TSL",42+18*(1251-I575)/1250,IF(H575&lt;=1000,8,IF(H575&lt;=2000,14,16)))+7*LN(1+J575)+5*LN(1+K575)+9*N575+MIN(12,4*P575)-IF(Q575="基础功能词",30,0)</x:f>
        <x:v>57.6672</x:v>
      </x:c>
      <x:c r="T575" s="32" t="str">
        <x:f>IF(Q575="基础功能词","基础",IF(R575="是",IF(S575&gt;=57.09,"S","A"),"B"))</x:f>
        <x:v>S</x:v>
      </x:c>
      <x:c r="U575" s="32" t="str"/>
      <x:c r="V575" s="11" t="str"/>
      <x:c r="W575" s="11" t="str">
        <x:v>https://www.newgeneralservicelist.com/toeic-service-list</x:v>
      </x:c>
      <x:c r="X575" s="11" t="str">
        <x:v>https://github.com/skywind3000/ECDICT</x:v>
      </x:c>
    </x:row>
    <x:row r="576">
      <x:c r="A576" s="30" t="n">
        <x:f>ROW()-1</x:f>
        <x:v>575</x:v>
      </x:c>
      <x:c r="B576" t="str">
        <x:v>come</x:v>
      </x:c>
      <x:c r="C576" t="str">
        <x:v>kʌm</x:v>
      </x:c>
      <x:c r="D576" t="str"/>
      <x:c r="E576" s="11" t="inlineStr">
        <x:is>
          <x:t xml:space="preserve">vi. 过来, 来, 到达, 出现, 开始, 发生, 来自</x:t>
        </x:is>
      </x:c>
      <x:c r="F576" s="11" t="str">
        <x:v>v. move toward, travel toward something or somebody or approach something or somebody; v. come to pass; arrive, as in due course; v. reach or enter a state, relation, condition, use, or position; v. to be the product or result</x:v>
      </x:c>
      <x:c r="G576" s="30" t="str">
        <x:v>NGSL</x:v>
      </x:c>
      <x:c r="H576" s="30" t="n">
        <x:v>65</x:v>
      </x:c>
      <x:c r="I576" s="30"/>
      <x:c r="J576" s="30" t="n">
        <x:v>59</x:v>
      </x:c>
      <x:c r="K576" s="30" t="n">
        <x:v>5</x:v>
      </x:c>
      <x:c r="L576" s="30" t="n">
        <x:v>4</x:v>
      </x:c>
      <x:c r="M576" s="30" t="n">
        <x:v>50</x:v>
      </x:c>
      <x:c r="N576" s="30" t="n">
        <x:v>0</x:v>
      </x:c>
      <x:c r="O576" s="11" t="str">
        <x:v>come to an agreement；come to life；come up with；come to a decision</x:v>
      </x:c>
      <x:c r="P576" s="32" t="n">
        <x:v>4</x:v>
      </x:c>
      <x:c r="Q576" s="32" t="str"/>
      <x:c r="R576" s="32" t="str">
        <x:v>是</x:v>
      </x:c>
      <x:c r="S576" s="32" t="n">
        <x:f>IF(G576="TSL",42+18*(1251-I576)/1250,IF(H576&lt;=1000,8,IF(H576&lt;=2000,14,16)))+7*LN(1+J576)+5*LN(1+K576)+9*N576+MIN(12,4*P576)-IF(Q576="基础功能词",30,0)</x:f>
        <x:v>57.61920928169498</x:v>
      </x:c>
      <x:c r="T576" s="32" t="str">
        <x:f>IF(Q576="基础功能词","基础",IF(R576="是",IF(S576&gt;=57.09,"S","A"),"B"))</x:f>
        <x:v>S</x:v>
      </x:c>
      <x:c r="U576" s="32" t="str"/>
      <x:c r="V576" s="11" t="str"/>
      <x:c r="W576" s="11" t="str">
        <x:v>https://www.newgeneralservicelist.com/new-general-service-list</x:v>
      </x:c>
      <x:c r="X576" s="11" t="str">
        <x:v>https://github.com/skywind3000/ECDICT</x:v>
      </x:c>
    </x:row>
    <x:row r="577">
      <x:c r="A577" s="30" t="n">
        <x:f>ROW()-1</x:f>
        <x:v>576</x:v>
      </x:c>
      <x:c r="B577" t="str">
        <x:v>misplace</x:v>
      </x:c>
      <x:c r="C577" t="str">
        <x:v>mis'pleis</x:v>
      </x:c>
      <x:c r="D577" t="str"/>
      <x:c r="E577" s="11" t="inlineStr">
        <x:is>
          <x:t xml:space="preserve">vt. 放错地方；遗失，一时找不到</x:t>
        </x:is>
      </x:c>
      <x:c r="F577" s="11" t="str">
        <x:v>v. place (something) where one cannot find it again; v. place or position wrongly; put in the wrong position</x:v>
      </x:c>
      <x:c r="G577" s="30" t="str">
        <x:v>TSL</x:v>
      </x:c>
      <x:c r="H577" s="30"/>
      <x:c r="I577" s="30" t="n">
        <x:v>504</x:v>
      </x:c>
      <x:c r="J577" s="30" t="n">
        <x:v>1</x:v>
      </x:c>
      <x:c r="K577" s="30" t="n">
        <x:v>0</x:v>
      </x:c>
      <x:c r="L577" s="30" t="n">
        <x:v>0</x:v>
      </x:c>
      <x:c r="M577" s="30" t="n">
        <x:v>1</x:v>
      </x:c>
      <x:c r="N577" s="30" t="n">
        <x:v>0</x:v>
      </x:c>
      <x:c r="O577" s="11" t="str"/>
      <x:c r="P577" s="32" t="n">
        <x:v>0</x:v>
      </x:c>
      <x:c r="Q577" s="32" t="str"/>
      <x:c r="R577" s="32" t="str">
        <x:v>是</x:v>
      </x:c>
      <x:c r="S577" s="32" t="n">
        <x:f>IF(G577="TSL",42+18*(1251-I577)/1250,IF(H577&lt;=1000,8,IF(H577&lt;=2000,14,16)))+7*LN(1+J577)+5*LN(1+K577)+9*N577+MIN(12,4*P577)-IF(Q577="基础功能词",30,0)</x:f>
        <x:v>57.608830263919614</x:v>
      </x:c>
      <x:c r="T577" s="32" t="str">
        <x:f>IF(Q577="基础功能词","基础",IF(R577="是",IF(S577&gt;=57.09,"S","A"),"B"))</x:f>
        <x:v>S</x:v>
      </x:c>
      <x:c r="U577" s="32" t="str"/>
      <x:c r="V577" s="11" t="str"/>
      <x:c r="W577" s="11" t="str">
        <x:v>https://www.newgeneralservicelist.com/toeic-service-list</x:v>
      </x:c>
      <x:c r="X577" s="11" t="str">
        <x:v>https://github.com/skywind3000/ECDICT</x:v>
      </x:c>
    </x:row>
    <x:row r="578">
      <x:c r="A578" s="30" t="n">
        <x:f>ROW()-1</x:f>
        <x:v>577</x:v>
      </x:c>
      <x:c r="B578" t="str">
        <x:v>skim</x:v>
      </x:c>
      <x:c r="C578" t="str">
        <x:v>skim</x:v>
      </x:c>
      <x:c r="D578" t="str"/>
      <x:c r="E578" s="11" t="inlineStr">
        <x:is>
          <x:t xml:space="preserve">vt. 撇去浮沫, 略读, 浏览；vi. 掠过；n. 脱脂乳</x:t>
        </x:is>
      </x:c>
      <x:c r="F578" s="11" t="str">
        <x:v>n. a thin layer covering the surface of a liquid; n. reading or glancing through quickly; v. cause to skip over a surface; v. coat (a liquid) with a layer</x:v>
      </x:c>
      <x:c r="G578" s="30" t="str">
        <x:v>TSL</x:v>
      </x:c>
      <x:c r="H578" s="30"/>
      <x:c r="I578" s="30" t="n">
        <x:v>168</x:v>
      </x:c>
      <x:c r="J578" s="30" t="n">
        <x:v>0</x:v>
      </x:c>
      <x:c r="K578" s="30" t="n">
        <x:v>0</x:v>
      </x:c>
      <x:c r="L578" s="30" t="n">
        <x:v>0</x:v>
      </x:c>
      <x:c r="M578" s="30" t="n">
        <x:v>0</x:v>
      </x:c>
      <x:c r="N578" s="30" t="n">
        <x:v>0</x:v>
      </x:c>
      <x:c r="O578" s="11" t="str"/>
      <x:c r="P578" s="32" t="n">
        <x:v>0</x:v>
      </x:c>
      <x:c r="Q578" s="32" t="str"/>
      <x:c r="R578" s="32" t="str">
        <x:v>是</x:v>
      </x:c>
      <x:c r="S578" s="32" t="n">
        <x:f>IF(G578="TSL",42+18*(1251-I578)/1250,IF(H578&lt;=1000,8,IF(H578&lt;=2000,14,16)))+7*LN(1+J578)+5*LN(1+K578)+9*N578+MIN(12,4*P578)-IF(Q578="基础功能词",30,0)</x:f>
        <x:v>57.5952</x:v>
      </x:c>
      <x:c r="T578" s="32" t="str">
        <x:f>IF(Q578="基础功能词","基础",IF(R578="是",IF(S578&gt;=57.09,"S","A"),"B"))</x:f>
        <x:v>S</x:v>
      </x:c>
      <x:c r="U578" s="32" t="str"/>
      <x:c r="V578" s="11" t="str"/>
      <x:c r="W578" s="11" t="str">
        <x:v>https://www.newgeneralservicelist.com/toeic-service-list</x:v>
      </x:c>
      <x:c r="X578" s="11" t="str">
        <x:v>https://github.com/skywind3000/ECDICT</x:v>
      </x:c>
    </x:row>
    <x:row r="579">
      <x:c r="A579" s="30" t="n">
        <x:f>ROW()-1</x:f>
        <x:v>578</x:v>
      </x:c>
      <x:c r="B579" t="str">
        <x:v>clarify</x:v>
      </x:c>
      <x:c r="C579" t="str">
        <x:v>'klærifai</x:v>
      </x:c>
      <x:c r="D579" t="str"/>
      <x:c r="E579" s="11" t="inlineStr">
        <x:is>
          <x:t xml:space="preserve">vt. 澄清，阐明；使清楚</x:t>
        </x:is>
      </x:c>
      <x:c r="F579" s="11" t="str">
        <x:v>v. make clear and (more) comprehensible; v. make clear by removing impurities or solids, as by heating</x:v>
      </x:c>
      <x:c r="G579" s="30" t="str">
        <x:v>TSL</x:v>
      </x:c>
      <x:c r="H579" s="30"/>
      <x:c r="I579" s="30" t="n">
        <x:v>703</x:v>
      </x:c>
      <x:c r="J579" s="30" t="n">
        <x:v>2</x:v>
      </x:c>
      <x:c r="K579" s="30" t="n">
        <x:v>0</x:v>
      </x:c>
      <x:c r="L579" s="30" t="n">
        <x:v>0</x:v>
      </x:c>
      <x:c r="M579" s="30" t="n">
        <x:v>2</x:v>
      </x:c>
      <x:c r="N579" s="30" t="n">
        <x:v>0</x:v>
      </x:c>
      <x:c r="O579" s="11" t="str"/>
      <x:c r="P579" s="32" t="n">
        <x:v>0</x:v>
      </x:c>
      <x:c r="Q579" s="32" t="str"/>
      <x:c r="R579" s="32" t="str">
        <x:v>是</x:v>
      </x:c>
      <x:c r="S579" s="32" t="n">
        <x:f>IF(G579="TSL",42+18*(1251-I579)/1250,IF(H579&lt;=1000,8,IF(H579&lt;=2000,14,16)))+7*LN(1+J579)+5*LN(1+K579)+9*N579+MIN(12,4*P579)-IF(Q579="基础功能词",30,0)</x:f>
        <x:v>57.58148602067676</x:v>
      </x:c>
      <x:c r="T579" s="32" t="str">
        <x:f>IF(Q579="基础功能词","基础",IF(R579="是",IF(S579&gt;=57.09,"S","A"),"B"))</x:f>
        <x:v>S</x:v>
      </x:c>
      <x:c r="U579" s="32" t="str"/>
      <x:c r="V579" s="11" t="str"/>
      <x:c r="W579" s="11" t="str">
        <x:v>https://www.newgeneralservicelist.com/toeic-service-list</x:v>
      </x:c>
      <x:c r="X579" s="11" t="str">
        <x:v>https://github.com/skywind3000/ECDICT</x:v>
      </x:c>
    </x:row>
    <x:row r="580">
      <x:c r="A580" s="30" t="n">
        <x:f>ROW()-1</x:f>
        <x:v>579</x:v>
      </x:c>
      <x:c r="B580" t="str">
        <x:v>dessert</x:v>
      </x:c>
      <x:c r="C580" t="str">
        <x:v>di'zә:t</x:v>
      </x:c>
      <x:c r="D580" t="str"/>
      <x:c r="E580" s="11" t="str">
        <x:v>n. 餐后甜点</x:v>
      </x:c>
      <x:c r="F580" s="11" t="str">
        <x:v>n. a dish served as the last course of a meal</x:v>
      </x:c>
      <x:c r="G580" s="30" t="str">
        <x:v>TSL</x:v>
      </x:c>
      <x:c r="H580" s="30"/>
      <x:c r="I580" s="30" t="n">
        <x:v>170</x:v>
      </x:c>
      <x:c r="J580" s="30" t="n">
        <x:v>0</x:v>
      </x:c>
      <x:c r="K580" s="30" t="n">
        <x:v>0</x:v>
      </x:c>
      <x:c r="L580" s="30" t="n">
        <x:v>0</x:v>
      </x:c>
      <x:c r="M580" s="30" t="n">
        <x:v>0</x:v>
      </x:c>
      <x:c r="N580" s="30" t="n">
        <x:v>0</x:v>
      </x:c>
      <x:c r="O580" s="11" t="str"/>
      <x:c r="P580" s="32" t="n">
        <x:v>0</x:v>
      </x:c>
      <x:c r="Q580" s="32" t="str"/>
      <x:c r="R580" s="32" t="str">
        <x:v>是</x:v>
      </x:c>
      <x:c r="S580" s="32" t="n">
        <x:f>IF(G580="TSL",42+18*(1251-I580)/1250,IF(H580&lt;=1000,8,IF(H580&lt;=2000,14,16)))+7*LN(1+J580)+5*LN(1+K580)+9*N580+MIN(12,4*P580)-IF(Q580="基础功能词",30,0)</x:f>
        <x:v>57.5664</x:v>
      </x:c>
      <x:c r="T580" s="32" t="str">
        <x:f>IF(Q580="基础功能词","基础",IF(R580="是",IF(S580&gt;=57.09,"S","A"),"B"))</x:f>
        <x:v>S</x:v>
      </x:c>
      <x:c r="U580" s="32" t="str"/>
      <x:c r="V580" s="11" t="str"/>
      <x:c r="W580" s="11" t="str">
        <x:v>https://www.newgeneralservicelist.com/toeic-service-list</x:v>
      </x:c>
      <x:c r="X580" s="11" t="str">
        <x:v>https://github.com/skywind3000/ECDICT</x:v>
      </x:c>
    </x:row>
    <x:row r="581">
      <x:c r="A581" s="30" t="n">
        <x:f>ROW()-1</x:f>
        <x:v>580</x:v>
      </x:c>
      <x:c r="B581" t="str">
        <x:v>rack</x:v>
      </x:c>
      <x:c r="C581" t="str">
        <x:v>ræk</x:v>
      </x:c>
      <x:c r="D581" t="str"/>
      <x:c r="E581" s="11" t="inlineStr">
        <x:is>
          <x:t xml:space="preserve">n. 架子，搁物架，行李架；vt. 折磨，使痛苦</x:t>
        </x:is>
      </x:c>
      <x:c r="F581" s="11" t="str">
        <x:v>n. framework for holding objects; n. rib section of a forequarter of veal or pork or especially lamb or mutton; n. an instrument of torture that stretches or disjoints or mutilates victims; n. a support for displaying various articles</x:v>
      </x:c>
      <x:c r="G581" s="30" t="str">
        <x:v>TSL</x:v>
      </x:c>
      <x:c r="H581" s="30"/>
      <x:c r="I581" s="30" t="n">
        <x:v>508</x:v>
      </x:c>
      <x:c r="J581" s="30" t="n">
        <x:v>1</x:v>
      </x:c>
      <x:c r="K581" s="30" t="n">
        <x:v>0</x:v>
      </x:c>
      <x:c r="L581" s="30" t="n">
        <x:v>0</x:v>
      </x:c>
      <x:c r="M581" s="30" t="n">
        <x:v>1</x:v>
      </x:c>
      <x:c r="N581" s="30" t="n">
        <x:v>0</x:v>
      </x:c>
      <x:c r="O581" s="11" t="str"/>
      <x:c r="P581" s="32" t="n">
        <x:v>0</x:v>
      </x:c>
      <x:c r="Q581" s="32" t="str"/>
      <x:c r="R581" s="32" t="str">
        <x:v>是</x:v>
      </x:c>
      <x:c r="S581" s="32" t="n">
        <x:f>IF(G581="TSL",42+18*(1251-I581)/1250,IF(H581&lt;=1000,8,IF(H581&lt;=2000,14,16)))+7*LN(1+J581)+5*LN(1+K581)+9*N581+MIN(12,4*P581)-IF(Q581="基础功能词",30,0)</x:f>
        <x:v>57.551230263919614</x:v>
      </x:c>
      <x:c r="T581" s="32" t="str">
        <x:f>IF(Q581="基础功能词","基础",IF(R581="是",IF(S581&gt;=57.09,"S","A"),"B"))</x:f>
        <x:v>S</x:v>
      </x:c>
      <x:c r="U581" s="32" t="str"/>
      <x:c r="V581" s="11" t="str"/>
      <x:c r="W581" s="11" t="str">
        <x:v>https://www.newgeneralservicelist.com/toeic-service-list</x:v>
      </x:c>
      <x:c r="X581" s="11" t="str">
        <x:v>https://github.com/skywind3000/ECDICT</x:v>
      </x:c>
    </x:row>
    <x:row r="582">
      <x:c r="A582" s="30" t="n">
        <x:f>ROW()-1</x:f>
        <x:v>581</x:v>
      </x:c>
      <x:c r="B582" t="str">
        <x:v>remodel</x:v>
      </x:c>
      <x:c r="C582" t="str">
        <x:v>ri:'mɒdl</x:v>
      </x:c>
      <x:c r="D582" t="str"/>
      <x:c r="E582" s="11" t="inlineStr">
        <x:is>
          <x:t xml:space="preserve">vt. 改造；翻新；重新装修</x:t>
        </x:is>
      </x:c>
      <x:c r="F582" s="11" t="str">
        <x:v>v. do over, as of (part of) a house</x:v>
      </x:c>
      <x:c r="G582" s="30" t="str">
        <x:v>TSL</x:v>
      </x:c>
      <x:c r="H582" s="30"/>
      <x:c r="I582" s="30" t="n">
        <x:v>509</x:v>
      </x:c>
      <x:c r="J582" s="30" t="n">
        <x:v>1</x:v>
      </x:c>
      <x:c r="K582" s="30" t="n">
        <x:v>0</x:v>
      </x:c>
      <x:c r="L582" s="30" t="n">
        <x:v>0</x:v>
      </x:c>
      <x:c r="M582" s="30" t="n">
        <x:v>1</x:v>
      </x:c>
      <x:c r="N582" s="30" t="n">
        <x:v>0</x:v>
      </x:c>
      <x:c r="O582" s="11" t="str"/>
      <x:c r="P582" s="32" t="n">
        <x:v>0</x:v>
      </x:c>
      <x:c r="Q582" s="32" t="str"/>
      <x:c r="R582" s="32" t="str">
        <x:v>是</x:v>
      </x:c>
      <x:c r="S582" s="32" t="n">
        <x:f>IF(G582="TSL",42+18*(1251-I582)/1250,IF(H582&lt;=1000,8,IF(H582&lt;=2000,14,16)))+7*LN(1+J582)+5*LN(1+K582)+9*N582+MIN(12,4*P582)-IF(Q582="基础功能词",30,0)</x:f>
        <x:v>57.53683026391961</x:v>
      </x:c>
      <x:c r="T582" s="32" t="str">
        <x:f>IF(Q582="基础功能词","基础",IF(R582="是",IF(S582&gt;=57.09,"S","A"),"B"))</x:f>
        <x:v>S</x:v>
      </x:c>
      <x:c r="U582" s="32" t="str"/>
      <x:c r="V582" s="11" t="str"/>
      <x:c r="W582" s="11" t="str">
        <x:v>https://www.newgeneralservicelist.com/toeic-service-list</x:v>
      </x:c>
      <x:c r="X582" s="11" t="str">
        <x:v>https://github.com/skywind3000/ECDICT</x:v>
      </x:c>
    </x:row>
    <x:row r="583">
      <x:c r="A583" s="30" t="n">
        <x:f>ROW()-1</x:f>
        <x:v>582</x:v>
      </x:c>
      <x:c r="B583" t="str">
        <x:v>contract</x:v>
      </x:c>
      <x:c r="C583" t="str">
        <x:v>'kɒntrækt</x:v>
      </x:c>
      <x:c r="D583" t="str"/>
      <x:c r="E583" s="11" t="inlineStr">
        <x:is>
          <x:t xml:space="preserve">n. 合同, 合约, 契约；v. 订约, 缔结；收缩</x:t>
        </x:is>
      </x:c>
      <x:c r="F583" s="11" t="str">
        <x:v>n. a binding agreement between two or more persons that is enforceable by law; n. (contract bridge) the highest bid becomes the contract setting the number of tricks that the bidder must make; n. a variety of bridge in which the bidder receives points toward game only for the num</x:v>
      </x:c>
      <x:c r="G583" s="30" t="str">
        <x:v>NGSL</x:v>
      </x:c>
      <x:c r="H583" s="30" t="n">
        <x:v>714</x:v>
      </x:c>
      <x:c r="I583" s="30"/>
      <x:c r="J583" s="30" t="n">
        <x:v>32</x:v>
      </x:c>
      <x:c r="K583" s="30" t="n">
        <x:v>10</x:v>
      </x:c>
      <x:c r="L583" s="30" t="n">
        <x:v>2</x:v>
      </x:c>
      <x:c r="M583" s="30" t="n">
        <x:v>20</x:v>
      </x:c>
      <x:c r="N583" s="30" t="n">
        <x:v>1</x:v>
      </x:c>
      <x:c r="O583" s="11" t="str">
        <x:v>enter into a contract</x:v>
      </x:c>
      <x:c r="P583" s="32" t="n">
        <x:v>1</x:v>
      </x:c>
      <x:c r="Q583" s="32" t="str"/>
      <x:c r="R583" s="32" t="str">
        <x:v>是</x:v>
      </x:c>
      <x:c r="S583" s="32" t="n">
        <x:f>IF(G583="TSL",42+18*(1251-I583)/1250,IF(H583&lt;=1000,8,IF(H583&lt;=2000,14,16)))+7*LN(1+J583)+5*LN(1+K583)+9*N583+MIN(12,4*P583)-IF(Q583="基础功能词",30,0)</x:f>
        <x:v>57.46502929425722</x:v>
      </x:c>
      <x:c r="T583" s="32" t="str">
        <x:f>IF(Q583="基础功能词","基础",IF(R583="是",IF(S583&gt;=57.09,"S","A"),"B"))</x:f>
        <x:v>S</x:v>
      </x:c>
      <x:c r="U583" s="32" t="str"/>
      <x:c r="V583" s="11" t="str"/>
      <x:c r="W583" s="11" t="str">
        <x:v>https://www.newgeneralservicelist.com/new-general-service-list</x:v>
      </x:c>
      <x:c r="X583" s="11" t="str">
        <x:v>https://github.com/skywind3000/ECDICT</x:v>
      </x:c>
    </x:row>
    <x:row r="584">
      <x:c r="A584" s="30" t="n">
        <x:f>ROW()-1</x:f>
        <x:v>583</x:v>
      </x:c>
      <x:c r="B584" t="str">
        <x:v>whoever</x:v>
      </x:c>
      <x:c r="C584" t="str">
        <x:v>hu'evә</x:v>
      </x:c>
      <x:c r="D584" t="str"/>
      <x:c r="E584" s="11" t="str">
        <x:v>pron. 任何人, 无论谁</x:v>
      </x:c>
      <x:c r="F584" s="11" t="str">
        <x:v>pron. Whatever person; any person who; be or she who; any one; who; as, he shall be punished, whoever he may be.</x:v>
      </x:c>
      <x:c r="G584" s="30" t="str">
        <x:v>TSL</x:v>
      </x:c>
      <x:c r="H584" s="30"/>
      <x:c r="I584" s="30" t="n">
        <x:v>1095</x:v>
      </x:c>
      <x:c r="J584" s="30" t="n">
        <x:v>2</x:v>
      </x:c>
      <x:c r="K584" s="30" t="n">
        <x:v>2</x:v>
      </x:c>
      <x:c r="L584" s="30" t="n">
        <x:v>0</x:v>
      </x:c>
      <x:c r="M584" s="30" t="n">
        <x:v>0</x:v>
      </x:c>
      <x:c r="N584" s="30" t="n">
        <x:v>0</x:v>
      </x:c>
      <x:c r="O584" s="11" t="str"/>
      <x:c r="P584" s="32" t="n">
        <x:v>0</x:v>
      </x:c>
      <x:c r="Q584" s="32" t="str"/>
      <x:c r="R584" s="32" t="str">
        <x:v>是</x:v>
      </x:c>
      <x:c r="S584" s="32" t="n">
        <x:f>IF(G584="TSL",42+18*(1251-I584)/1250,IF(H584&lt;=1000,8,IF(H584&lt;=2000,14,16)))+7*LN(1+J584)+5*LN(1+K584)+9*N584+MIN(12,4*P584)-IF(Q584="基础功能词",30,0)</x:f>
        <x:v>57.42974746401732</x:v>
      </x:c>
      <x:c r="T584" s="32" t="str">
        <x:f>IF(Q584="基础功能词","基础",IF(R584="是",IF(S584&gt;=57.09,"S","A"),"B"))</x:f>
        <x:v>S</x:v>
      </x:c>
      <x:c r="U584" s="32" t="str"/>
      <x:c r="V584" s="11" t="str"/>
      <x:c r="W584" s="11" t="str">
        <x:v>https://www.newgeneralservicelist.com/toeic-service-list</x:v>
      </x:c>
      <x:c r="X584" s="11" t="str">
        <x:v>https://github.com/skywind3000/ECDICT</x:v>
      </x:c>
    </x:row>
    <x:row r="585">
      <x:c r="A585" s="30" t="n">
        <x:f>ROW()-1</x:f>
        <x:v>584</x:v>
      </x:c>
      <x:c r="B585" t="str">
        <x:v>product</x:v>
      </x:c>
      <x:c r="C585" t="str">
        <x:v>'prɒdʌkt</x:v>
      </x:c>
      <x:c r="D585" t="str"/>
      <x:c r="E585" s="11" t="inlineStr">
        <x:is>
          <x:t xml:space="preserve">n. 产品；产物；结果</x:t>
        </x:is>
      </x:c>
      <x:c r="F585" s="11" t="str">
        <x:v>n. an artifact that has been created by someone or some process; n. a quantity obtained by multiplication; n. a chemical substance formed as a result of a chemical reaction; n. a consequence of someone's efforts or of a particular set of circumstances</x:v>
      </x:c>
      <x:c r="G585" s="30" t="str">
        <x:v>NGSL</x:v>
      </x:c>
      <x:c r="H585" s="30" t="n">
        <x:v>304</x:v>
      </x:c>
      <x:c r="I585" s="30"/>
      <x:c r="J585" s="30" t="n">
        <x:v>66</x:v>
      </x:c>
      <x:c r="K585" s="30" t="n">
        <x:v>8</x:v>
      </x:c>
      <x:c r="L585" s="30" t="n">
        <x:v>1</x:v>
      </x:c>
      <x:c r="M585" s="30" t="n">
        <x:v>57</x:v>
      </x:c>
      <x:c r="N585" s="30" t="n">
        <x:v>1</x:v>
      </x:c>
      <x:c r="O585" s="11" t="str"/>
      <x:c r="P585" s="32" t="n">
        <x:v>0</x:v>
      </x:c>
      <x:c r="Q585" s="32" t="str"/>
      <x:c r="R585" s="32" t="str">
        <x:v>是</x:v>
      </x:c>
      <x:c r="S585" s="32" t="n">
        <x:f>IF(G585="TSL",42+18*(1251-I585)/1250,IF(H585&lt;=1000,8,IF(H585&lt;=2000,14,16)))+7*LN(1+J585)+5*LN(1+K585)+9*N585+MIN(12,4*P585)-IF(Q585="基础功能词",30,0)</x:f>
        <x:v>57.418971222417866</x:v>
      </x:c>
      <x:c r="T585" s="32" t="str">
        <x:f>IF(Q585="基础功能词","基础",IF(R585="是",IF(S585&gt;=57.09,"S","A"),"B"))</x:f>
        <x:v>S</x:v>
      </x:c>
      <x:c r="U585" s="32" t="str"/>
      <x:c r="V585" s="11" t="str"/>
      <x:c r="W585" s="11" t="str">
        <x:v>https://www.newgeneralservicelist.com/new-general-service-list</x:v>
      </x:c>
      <x:c r="X585" s="11" t="str">
        <x:v>https://github.com/skywind3000/ECDICT</x:v>
      </x:c>
    </x:row>
    <x:row r="586">
      <x:c r="A586" s="30" t="n">
        <x:f>ROW()-1</x:f>
        <x:v>585</x:v>
      </x:c>
      <x:c r="B586" t="str">
        <x:v>cloudy</x:v>
      </x:c>
      <x:c r="C586" t="str">
        <x:v>'klaudi</x:v>
      </x:c>
      <x:c r="D586" t="str"/>
      <x:c r="E586" s="11" t="inlineStr">
        <x:is>
          <x:t xml:space="preserve">a. 多云的；模糊的；浑浊的</x:t>
        </x:is>
      </x:c>
      <x:c r="F586" s="11" t="str">
        <x:v>s. lacking definite form or limits; a. full of or covered with clouds; s. (of liquids) clouded as with sediment</x:v>
      </x:c>
      <x:c r="G586" s="30" t="str">
        <x:v>TSL</x:v>
      </x:c>
      <x:c r="H586" s="30"/>
      <x:c r="I586" s="30" t="n">
        <x:v>181</x:v>
      </x:c>
      <x:c r="J586" s="30" t="n">
        <x:v>0</x:v>
      </x:c>
      <x:c r="K586" s="30" t="n">
        <x:v>0</x:v>
      </x:c>
      <x:c r="L586" s="30" t="n">
        <x:v>0</x:v>
      </x:c>
      <x:c r="M586" s="30" t="n">
        <x:v>0</x:v>
      </x:c>
      <x:c r="N586" s="30" t="n">
        <x:v>0</x:v>
      </x:c>
      <x:c r="O586" s="11" t="str"/>
      <x:c r="P586" s="32" t="n">
        <x:v>0</x:v>
      </x:c>
      <x:c r="Q586" s="32" t="str"/>
      <x:c r="R586" s="32" t="str">
        <x:v>是</x:v>
      </x:c>
      <x:c r="S586" s="32" t="n">
        <x:f>IF(G586="TSL",42+18*(1251-I586)/1250,IF(H586&lt;=1000,8,IF(H586&lt;=2000,14,16)))+7*LN(1+J586)+5*LN(1+K586)+9*N586+MIN(12,4*P586)-IF(Q586="基础功能词",30,0)</x:f>
        <x:v>57.408</x:v>
      </x:c>
      <x:c r="T586" s="32" t="str">
        <x:f>IF(Q586="基础功能词","基础",IF(R586="是",IF(S586&gt;=57.09,"S","A"),"B"))</x:f>
        <x:v>S</x:v>
      </x:c>
      <x:c r="U586" s="32" t="str"/>
      <x:c r="V586" s="11" t="str"/>
      <x:c r="W586" s="11" t="str">
        <x:v>https://www.newgeneralservicelist.com/toeic-service-list</x:v>
      </x:c>
      <x:c r="X586" s="11" t="str">
        <x:v>https://github.com/skywind3000/ECDICT</x:v>
      </x:c>
    </x:row>
    <x:row r="587">
      <x:c r="A587" s="30" t="n">
        <x:f>ROW()-1</x:f>
        <x:v>586</x:v>
      </x:c>
      <x:c r="B587" t="str">
        <x:v>disruption</x:v>
      </x:c>
      <x:c r="C587" t="str">
        <x:v>dis'rʌpʃәn</x:v>
      </x:c>
      <x:c r="D587" t="str"/>
      <x:c r="E587" s="11" t="inlineStr">
        <x:is>
          <x:t xml:space="preserve">n. 中断，干扰；扰乱，混乱</x:t>
        </x:is>
      </x:c>
      <x:c r="F587" s="11" t="str">
        <x:v>n. the act of causing disorder</x:v>
      </x:c>
      <x:c r="G587" s="30" t="str">
        <x:v>TSL</x:v>
      </x:c>
      <x:c r="H587" s="30"/>
      <x:c r="I587" s="30" t="n">
        <x:v>519</x:v>
      </x:c>
      <x:c r="J587" s="30" t="n">
        <x:v>1</x:v>
      </x:c>
      <x:c r="K587" s="30" t="n">
        <x:v>0</x:v>
      </x:c>
      <x:c r="L587" s="30" t="n">
        <x:v>0</x:v>
      </x:c>
      <x:c r="M587" s="30" t="n">
        <x:v>1</x:v>
      </x:c>
      <x:c r="N587" s="30" t="n">
        <x:v>0</x:v>
      </x:c>
      <x:c r="O587" s="11" t="str"/>
      <x:c r="P587" s="32" t="n">
        <x:v>0</x:v>
      </x:c>
      <x:c r="Q587" s="32" t="str"/>
      <x:c r="R587" s="32" t="str">
        <x:v>是</x:v>
      </x:c>
      <x:c r="S587" s="32" t="n">
        <x:f>IF(G587="TSL",42+18*(1251-I587)/1250,IF(H587&lt;=1000,8,IF(H587&lt;=2000,14,16)))+7*LN(1+J587)+5*LN(1+K587)+9*N587+MIN(12,4*P587)-IF(Q587="基础功能词",30,0)</x:f>
        <x:v>57.39283026391962</x:v>
      </x:c>
      <x:c r="T587" s="32" t="str">
        <x:f>IF(Q587="基础功能词","基础",IF(R587="是",IF(S587&gt;=57.09,"S","A"),"B"))</x:f>
        <x:v>S</x:v>
      </x:c>
      <x:c r="U587" s="32" t="str"/>
      <x:c r="V587" s="11" t="str"/>
      <x:c r="W587" s="11" t="str">
        <x:v>https://www.newgeneralservicelist.com/toeic-service-list</x:v>
      </x:c>
      <x:c r="X587" s="11" t="str">
        <x:v>https://github.com/skywind3000/ECDICT</x:v>
      </x:c>
    </x:row>
    <x:row r="588">
      <x:c r="A588" s="30" t="n">
        <x:f>ROW()-1</x:f>
        <x:v>587</x:v>
      </x:c>
      <x:c r="B588" t="str">
        <x:v>courtesy</x:v>
      </x:c>
      <x:c r="C588" t="str">
        <x:v>'kә:tisi</x:v>
      </x:c>
      <x:c r="D588" t="str"/>
      <x:c r="E588" s="11" t="inlineStr">
        <x:is>
          <x:t xml:space="preserve">n. 礼貌, 谦恭, 好意；承蒙…好意</x:t>
        </x:is>
      </x:c>
      <x:c r="F588" s="11" t="str">
        <x:v>n. a courteous or respectful or considerate act; n. a courteous or respectful or considerate remark; n. a courteous manner</x:v>
      </x:c>
      <x:c r="G588" s="30" t="str">
        <x:v>TSL</x:v>
      </x:c>
      <x:c r="H588" s="30"/>
      <x:c r="I588" s="30" t="n">
        <x:v>761</x:v>
      </x:c>
      <x:c r="J588" s="30" t="n">
        <x:v>1</x:v>
      </x:c>
      <x:c r="K588" s="30" t="n">
        <x:v>1</x:v>
      </x:c>
      <x:c r="L588" s="30" t="n">
        <x:v>0</x:v>
      </x:c>
      <x:c r="M588" s="30" t="n">
        <x:v>0</x:v>
      </x:c>
      <x:c r="N588" s="30" t="n">
        <x:v>0</x:v>
      </x:c>
      <x:c r="O588" s="11" t="str"/>
      <x:c r="P588" s="32" t="n">
        <x:v>0</x:v>
      </x:c>
      <x:c r="Q588" s="32" t="str"/>
      <x:c r="R588" s="32" t="str">
        <x:v>是</x:v>
      </x:c>
      <x:c r="S588" s="32" t="n">
        <x:f>IF(G588="TSL",42+18*(1251-I588)/1250,IF(H588&lt;=1000,8,IF(H588&lt;=2000,14,16)))+7*LN(1+J588)+5*LN(1+K588)+9*N588+MIN(12,4*P588)-IF(Q588="基础功能词",30,0)</x:f>
        <x:v>57.37376616671934</x:v>
      </x:c>
      <x:c r="T588" s="32" t="str">
        <x:f>IF(Q588="基础功能词","基础",IF(R588="是",IF(S588&gt;=57.09,"S","A"),"B"))</x:f>
        <x:v>S</x:v>
      </x:c>
      <x:c r="U588" s="32" t="str"/>
      <x:c r="V588" s="11" t="str"/>
      <x:c r="W588" s="11" t="str">
        <x:v>https://www.newgeneralservicelist.com/toeic-service-list</x:v>
      </x:c>
      <x:c r="X588" s="11" t="str">
        <x:v>https://github.com/skywind3000/ECDICT</x:v>
      </x:c>
    </x:row>
    <x:row r="589">
      <x:c r="A589" s="30" t="n">
        <x:f>ROW()-1</x:f>
        <x:v>588</x:v>
      </x:c>
      <x:c r="B589" t="str">
        <x:v>announcer</x:v>
      </x:c>
      <x:c r="C589" t="str">
        <x:v>ә'naunsә</x:v>
      </x:c>
      <x:c r="D589" t="str"/>
      <x:c r="E589" s="11" t="inlineStr">
        <x:is>
          <x:t xml:space="preserve">n. 播音员；广播员；（电台、电视）节目主持人</x:t>
        </x:is>
      </x:c>
      <x:c r="F589" s="11" t="str">
        <x:v>n. someone who proclaims a message publicly; n. reads news, commercials on radio or television</x:v>
      </x:c>
      <x:c r="G589" s="30" t="str">
        <x:v>TSL</x:v>
      </x:c>
      <x:c r="H589" s="30"/>
      <x:c r="I589" s="30" t="n">
        <x:v>185</x:v>
      </x:c>
      <x:c r="J589" s="30" t="n">
        <x:v>0</x:v>
      </x:c>
      <x:c r="K589" s="30" t="n">
        <x:v>0</x:v>
      </x:c>
      <x:c r="L589" s="30" t="n">
        <x:v>0</x:v>
      </x:c>
      <x:c r="M589" s="30" t="n">
        <x:v>0</x:v>
      </x:c>
      <x:c r="N589" s="30" t="n">
        <x:v>0</x:v>
      </x:c>
      <x:c r="O589" s="11" t="str"/>
      <x:c r="P589" s="32" t="n">
        <x:v>0</x:v>
      </x:c>
      <x:c r="Q589" s="32" t="str"/>
      <x:c r="R589" s="32" t="str">
        <x:v>是</x:v>
      </x:c>
      <x:c r="S589" s="32" t="n">
        <x:f>IF(G589="TSL",42+18*(1251-I589)/1250,IF(H589&lt;=1000,8,IF(H589&lt;=2000,14,16)))+7*LN(1+J589)+5*LN(1+K589)+9*N589+MIN(12,4*P589)-IF(Q589="基础功能词",30,0)</x:f>
        <x:v>57.3504</x:v>
      </x:c>
      <x:c r="T589" s="32" t="str">
        <x:f>IF(Q589="基础功能词","基础",IF(R589="是",IF(S589&gt;=57.09,"S","A"),"B"))</x:f>
        <x:v>S</x:v>
      </x:c>
      <x:c r="U589" s="32" t="str"/>
      <x:c r="V589" s="11" t="str"/>
      <x:c r="W589" s="11" t="str">
        <x:v>https://www.newgeneralservicelist.com/toeic-service-list</x:v>
      </x:c>
      <x:c r="X589" s="11" t="str">
        <x:v>https://github.com/skywind3000/ECDICT</x:v>
      </x:c>
    </x:row>
    <x:row r="590">
      <x:c r="A590" s="30" t="n">
        <x:f>ROW()-1</x:f>
        <x:v>589</x:v>
      </x:c>
      <x:c r="B590" t="str">
        <x:v>ideally</x:v>
      </x:c>
      <x:c r="C590" t="str">
        <x:v>ai'diәli</x:v>
      </x:c>
      <x:c r="D590" t="str"/>
      <x:c r="E590" s="11" t="inlineStr">
        <x:is>
          <x:t xml:space="preserve">adv. 理想情况下；最理想的是；最好</x:t>
        </x:is>
      </x:c>
      <x:c r="F590" s="11" t="str">
        <x:v>r. in an ideal manner</x:v>
      </x:c>
      <x:c r="G590" s="30" t="str">
        <x:v>TSL</x:v>
      </x:c>
      <x:c r="H590" s="30"/>
      <x:c r="I590" s="30" t="n">
        <x:v>720</x:v>
      </x:c>
      <x:c r="J590" s="30" t="n">
        <x:v>2</x:v>
      </x:c>
      <x:c r="K590" s="30" t="n">
        <x:v>0</x:v>
      </x:c>
      <x:c r="L590" s="30" t="n">
        <x:v>1</x:v>
      </x:c>
      <x:c r="M590" s="30" t="n">
        <x:v>1</x:v>
      </x:c>
      <x:c r="N590" s="30" t="n">
        <x:v>0</x:v>
      </x:c>
      <x:c r="O590" s="11" t="str"/>
      <x:c r="P590" s="32" t="n">
        <x:v>0</x:v>
      </x:c>
      <x:c r="Q590" s="32" t="str"/>
      <x:c r="R590" s="32" t="str">
        <x:v>是</x:v>
      </x:c>
      <x:c r="S590" s="32" t="n">
        <x:f>IF(G590="TSL",42+18*(1251-I590)/1250,IF(H590&lt;=1000,8,IF(H590&lt;=2000,14,16)))+7*LN(1+J590)+5*LN(1+K590)+9*N590+MIN(12,4*P590)-IF(Q590="基础功能词",30,0)</x:f>
        <x:v>57.336686020676765</x:v>
      </x:c>
      <x:c r="T590" s="32" t="str">
        <x:f>IF(Q590="基础功能词","基础",IF(R590="是",IF(S590&gt;=57.09,"S","A"),"B"))</x:f>
        <x:v>S</x:v>
      </x:c>
      <x:c r="U590" s="32" t="str"/>
      <x:c r="V590" s="11" t="str"/>
      <x:c r="W590" s="11" t="str">
        <x:v>https://www.newgeneralservicelist.com/toeic-service-list</x:v>
      </x:c>
      <x:c r="X590" s="11" t="str">
        <x:v>https://github.com/skywind3000/ECDICT</x:v>
      </x:c>
    </x:row>
    <x:row r="591">
      <x:c r="A591" s="30" t="n">
        <x:f>ROW()-1</x:f>
        <x:v>590</x:v>
      </x:c>
      <x:c r="B591" t="str">
        <x:v>brainstorm</x:v>
      </x:c>
      <x:c r="C591" t="str">
        <x:v>'breinstɒ:m</x:v>
      </x:c>
      <x:c r="D591" t="str"/>
      <x:c r="E591" s="11" t="inlineStr">
        <x:is>
          <x:t xml:space="preserve">n. 头脑风暴；v. 集体讨论，集思广益</x:t>
        </x:is>
      </x:c>
      <x:c r="F591" s="11" t="str">
        <x:v>v. try to solve a problem by thinking intensely about it</x:v>
      </x:c>
      <x:c r="G591" s="30" t="str">
        <x:v>TSL</x:v>
      </x:c>
      <x:c r="H591" s="30"/>
      <x:c r="I591" s="30" t="n">
        <x:v>961</x:v>
      </x:c>
      <x:c r="J591" s="30" t="n">
        <x:v>2</x:v>
      </x:c>
      <x:c r="K591" s="30" t="n">
        <x:v>1</x:v>
      </x:c>
      <x:c r="L591" s="30" t="n">
        <x:v>0</x:v>
      </x:c>
      <x:c r="M591" s="30" t="n">
        <x:v>1</x:v>
      </x:c>
      <x:c r="N591" s="30" t="n">
        <x:v>0</x:v>
      </x:c>
      <x:c r="O591" s="11" t="str"/>
      <x:c r="P591" s="32" t="n">
        <x:v>0</x:v>
      </x:c>
      <x:c r="Q591" s="32" t="str"/>
      <x:c r="R591" s="32" t="str">
        <x:v>是</x:v>
      </x:c>
      <x:c r="S591" s="32" t="n">
        <x:f>IF(G591="TSL",42+18*(1251-I591)/1250,IF(H591&lt;=1000,8,IF(H591&lt;=2000,14,16)))+7*LN(1+J591)+5*LN(1+K591)+9*N591+MIN(12,4*P591)-IF(Q591="基础功能词",30,0)</x:f>
        <x:v>57.332021923476496</x:v>
      </x:c>
      <x:c r="T591" s="32" t="str">
        <x:f>IF(Q591="基础功能词","基础",IF(R591="是",IF(S591&gt;=57.09,"S","A"),"B"))</x:f>
        <x:v>S</x:v>
      </x:c>
      <x:c r="U591" s="32" t="str"/>
      <x:c r="V591" s="11" t="str"/>
      <x:c r="W591" s="11" t="str">
        <x:v>https://www.newgeneralservicelist.com/toeic-service-list</x:v>
      </x:c>
      <x:c r="X591" s="11" t="str">
        <x:v>https://github.com/skywind3000/ECDICT</x:v>
      </x:c>
    </x:row>
    <x:row r="592">
      <x:c r="A592" s="30" t="n">
        <x:f>ROW()-1</x:f>
        <x:v>591</x:v>
      </x:c>
      <x:c r="B592" t="str">
        <x:v>inclusive</x:v>
      </x:c>
      <x:c r="C592" t="str">
        <x:v>in'klu:siv</x:v>
      </x:c>
      <x:c r="D592" t="str"/>
      <x:c r="E592" s="11" t="str">
        <x:v>a. 包含的, 包括的</x:v>
      </x:c>
      <x:c r="F592" s="11" t="str">
        <x:v>a. including much or everything; and especially including stated limits</x:v>
      </x:c>
      <x:c r="G592" s="30" t="str">
        <x:v>TSL</x:v>
      </x:c>
      <x:c r="H592" s="30"/>
      <x:c r="I592" s="30" t="n">
        <x:v>721</x:v>
      </x:c>
      <x:c r="J592" s="30" t="n">
        <x:v>2</x:v>
      </x:c>
      <x:c r="K592" s="30" t="n">
        <x:v>0</x:v>
      </x:c>
      <x:c r="L592" s="30" t="n">
        <x:v>0</x:v>
      </x:c>
      <x:c r="M592" s="30" t="n">
        <x:v>2</x:v>
      </x:c>
      <x:c r="N592" s="30" t="n">
        <x:v>0</x:v>
      </x:c>
      <x:c r="O592" s="11" t="str"/>
      <x:c r="P592" s="32" t="n">
        <x:v>0</x:v>
      </x:c>
      <x:c r="Q592" s="32" t="str"/>
      <x:c r="R592" s="32" t="str">
        <x:v>是</x:v>
      </x:c>
      <x:c r="S592" s="32" t="n">
        <x:f>IF(G592="TSL",42+18*(1251-I592)/1250,IF(H592&lt;=1000,8,IF(H592&lt;=2000,14,16)))+7*LN(1+J592)+5*LN(1+K592)+9*N592+MIN(12,4*P592)-IF(Q592="基础功能词",30,0)</x:f>
        <x:v>57.32228602067676</x:v>
      </x:c>
      <x:c r="T592" s="32" t="str">
        <x:f>IF(Q592="基础功能词","基础",IF(R592="是",IF(S592&gt;=57.09,"S","A"),"B"))</x:f>
        <x:v>S</x:v>
      </x:c>
      <x:c r="U592" s="32" t="str"/>
      <x:c r="V592" s="11" t="str"/>
      <x:c r="W592" s="11" t="str">
        <x:v>https://www.newgeneralservicelist.com/toeic-service-list</x:v>
      </x:c>
      <x:c r="X592" s="11" t="str">
        <x:v>https://github.com/skywind3000/ECDICT</x:v>
      </x:c>
    </x:row>
    <x:row r="593">
      <x:c r="A593" s="30" t="n">
        <x:f>ROW()-1</x:f>
        <x:v>592</x:v>
      </x:c>
      <x:c r="B593" t="str">
        <x:v>dynamic</x:v>
      </x:c>
      <x:c r="C593" t="str">
        <x:v>dai'næmik</x:v>
      </x:c>
      <x:c r="D593" t="str"/>
      <x:c r="E593" s="11" t="inlineStr">
        <x:is>
          <x:t xml:space="preserve">a. 动态的，有活力的，不断变化的；n. 动力，动态</x:t>
        </x:is>
      </x:c>
      <x:c r="F593" s="11" t="str">
        <x:v>a. characterized by action or forcefulness or force of personality; a. of or relating to dynamics</x:v>
      </x:c>
      <x:c r="G593" s="30" t="str">
        <x:v>TSL</x:v>
      </x:c>
      <x:c r="H593" s="30"/>
      <x:c r="I593" s="30" t="n">
        <x:v>862</x:v>
      </x:c>
      <x:c r="J593" s="30" t="n">
        <x:v>3</x:v>
      </x:c>
      <x:c r="K593" s="30" t="n">
        <x:v>0</x:v>
      </x:c>
      <x:c r="L593" s="30" t="n">
        <x:v>1</x:v>
      </x:c>
      <x:c r="M593" s="30" t="n">
        <x:v>2</x:v>
      </x:c>
      <x:c r="N593" s="30" t="n">
        <x:v>0</x:v>
      </x:c>
      <x:c r="O593" s="11" t="str"/>
      <x:c r="P593" s="32" t="n">
        <x:v>0</x:v>
      </x:c>
      <x:c r="Q593" s="32" t="str"/>
      <x:c r="R593" s="32" t="str">
        <x:v>是</x:v>
      </x:c>
      <x:c r="S593" s="32" t="n">
        <x:f>IF(G593="TSL",42+18*(1251-I593)/1250,IF(H593&lt;=1000,8,IF(H593&lt;=2000,14,16)))+7*LN(1+J593)+5*LN(1+K593)+9*N593+MIN(12,4*P593)-IF(Q593="基础功能词",30,0)</x:f>
        <x:v>57.30566052783923</x:v>
      </x:c>
      <x:c r="T593" s="32" t="str">
        <x:f>IF(Q593="基础功能词","基础",IF(R593="是",IF(S593&gt;=57.09,"S","A"),"B"))</x:f>
        <x:v>S</x:v>
      </x:c>
      <x:c r="U593" s="32" t="str"/>
      <x:c r="V593" s="11" t="str"/>
      <x:c r="W593" s="11" t="str">
        <x:v>https://www.newgeneralservicelist.com/toeic-service-list</x:v>
      </x:c>
      <x:c r="X593" s="11" t="str">
        <x:v>https://github.com/skywind3000/ECDICT</x:v>
      </x:c>
    </x:row>
    <x:row r="594">
      <x:c r="A594" s="30" t="n">
        <x:f>ROW()-1</x:f>
        <x:v>593</x:v>
      </x:c>
      <x:c r="B594" t="str">
        <x:v>introductory</x:v>
      </x:c>
      <x:c r="C594" t="str">
        <x:v>.intrә'dʌktәri</x:v>
      </x:c>
      <x:c r="D594" t="str"/>
      <x:c r="E594" s="11" t="inlineStr">
        <x:is>
          <x:t xml:space="preserve">a. 介绍的；入门的；开端的；试销的</x:t>
        </x:is>
      </x:c>
      <x:c r="F594" s="11" t="str">
        <x:v>s. serving to open or begin; s. serving as an introduction or preface</x:v>
      </x:c>
      <x:c r="G594" s="30" t="str">
        <x:v>TSL</x:v>
      </x:c>
      <x:c r="H594" s="30"/>
      <x:c r="I594" s="30" t="n">
        <x:v>723</x:v>
      </x:c>
      <x:c r="J594" s="30" t="n">
        <x:v>2</x:v>
      </x:c>
      <x:c r="K594" s="30" t="n">
        <x:v>0</x:v>
      </x:c>
      <x:c r="L594" s="30" t="n">
        <x:v>0</x:v>
      </x:c>
      <x:c r="M594" s="30" t="n">
        <x:v>2</x:v>
      </x:c>
      <x:c r="N594" s="30" t="n">
        <x:v>0</x:v>
      </x:c>
      <x:c r="O594" s="11" t="str"/>
      <x:c r="P594" s="32" t="n">
        <x:v>0</x:v>
      </x:c>
      <x:c r="Q594" s="32" t="str"/>
      <x:c r="R594" s="32" t="str">
        <x:v>是</x:v>
      </x:c>
      <x:c r="S594" s="32" t="n">
        <x:f>IF(G594="TSL",42+18*(1251-I594)/1250,IF(H594&lt;=1000,8,IF(H594&lt;=2000,14,16)))+7*LN(1+J594)+5*LN(1+K594)+9*N594+MIN(12,4*P594)-IF(Q594="基础功能词",30,0)</x:f>
        <x:v>57.29348602067677</x:v>
      </x:c>
      <x:c r="T594" s="32" t="str">
        <x:f>IF(Q594="基础功能词","基础",IF(R594="是",IF(S594&gt;=57.09,"S","A"),"B"))</x:f>
        <x:v>S</x:v>
      </x:c>
      <x:c r="U594" s="32" t="str"/>
      <x:c r="V594" s="11" t="str"/>
      <x:c r="W594" s="11" t="str">
        <x:v>https://www.newgeneralservicelist.com/toeic-service-list</x:v>
      </x:c>
      <x:c r="X594" s="11" t="str">
        <x:v>https://github.com/skywind3000/ECDICT</x:v>
      </x:c>
    </x:row>
    <x:row r="595">
      <x:c r="A595" s="30" t="n">
        <x:f>ROW()-1</x:f>
        <x:v>594</x:v>
      </x:c>
      <x:c r="B595" t="str">
        <x:v>download</x:v>
      </x:c>
      <x:c r="C595" t="inlineStr">
        <x:is>
          <x:t xml:space="preserve">daun'lәud</x:t>
        </x:is>
      </x:c>
      <x:c r="D595" t="str"/>
      <x:c r="E595" s="11" t="inlineStr">
        <x:is>
          <x:t xml:space="preserve">v. 下载（文件、程序）</x:t>
        </x:is>
      </x:c>
      <x:c r="F595" s="11" t="str">
        <x:v>v. transfer a file or program from a central computer to a smaller computer or to a computer at a remote location</x:v>
      </x:c>
      <x:c r="G595" s="30" t="str">
        <x:v>TSL</x:v>
      </x:c>
      <x:c r="H595" s="30"/>
      <x:c r="I595" s="30" t="n">
        <x:v>189</x:v>
      </x:c>
      <x:c r="J595" s="30" t="n">
        <x:v>0</x:v>
      </x:c>
      <x:c r="K595" s="30" t="n">
        <x:v>0</x:v>
      </x:c>
      <x:c r="L595" s="30" t="n">
        <x:v>0</x:v>
      </x:c>
      <x:c r="M595" s="30" t="n">
        <x:v>0</x:v>
      </x:c>
      <x:c r="N595" s="30" t="n">
        <x:v>0</x:v>
      </x:c>
      <x:c r="O595" s="11" t="str"/>
      <x:c r="P595" s="32" t="n">
        <x:v>0</x:v>
      </x:c>
      <x:c r="Q595" s="32" t="str"/>
      <x:c r="R595" s="32" t="str">
        <x:v>是</x:v>
      </x:c>
      <x:c r="S595" s="32" t="n">
        <x:f>IF(G595="TSL",42+18*(1251-I595)/1250,IF(H595&lt;=1000,8,IF(H595&lt;=2000,14,16)))+7*LN(1+J595)+5*LN(1+K595)+9*N595+MIN(12,4*P595)-IF(Q595="基础功能词",30,0)</x:f>
        <x:v>57.2928</x:v>
      </x:c>
      <x:c r="T595" s="32" t="str">
        <x:f>IF(Q595="基础功能词","基础",IF(R595="是",IF(S595&gt;=57.09,"S","A"),"B"))</x:f>
        <x:v>S</x:v>
      </x:c>
      <x:c r="U595" s="32" t="str"/>
      <x:c r="V595" s="11" t="inlineStr">
        <x:is>
          <x:t xml:space="preserve">音标/英文简释由 LLM 补全（2026-09-12），待人工复核</x:t>
        </x:is>
      </x:c>
      <x:c r="W595" s="11" t="str">
        <x:v>https://www.newgeneralservicelist.com/toeic-service-list</x:v>
      </x:c>
      <x:c r="X595" s="11" t="str">
        <x:v>https://github.com/skywind3000/ECDICT</x:v>
      </x:c>
    </x:row>
    <x:row r="596">
      <x:c r="A596" s="30" t="n">
        <x:f>ROW()-1</x:f>
        <x:v>595</x:v>
      </x:c>
      <x:c r="B596" t="str">
        <x:v>getaway</x:v>
      </x:c>
      <x:c r="C596" t="str">
        <x:v>'^etә,wei</x:v>
      </x:c>
      <x:c r="D596" t="str"/>
      <x:c r="E596" s="11" t="inlineStr">
        <x:is>
          <x:t xml:space="preserve">n. 短假，度假（地）；逃走</x:t>
        </x:is>
      </x:c>
      <x:c r="F596" s="11" t="str">
        <x:v>n. a rapid escape (as by criminals)</x:v>
      </x:c>
      <x:c r="G596" s="30" t="str">
        <x:v>TSL</x:v>
      </x:c>
      <x:c r="H596" s="30"/>
      <x:c r="I596" s="30" t="n">
        <x:v>1136</x:v>
      </x:c>
      <x:c r="J596" s="30" t="n">
        <x:v>6</x:v>
      </x:c>
      <x:c r="K596" s="30" t="n">
        <x:v>0</x:v>
      </x:c>
      <x:c r="L596" s="30" t="n">
        <x:v>0</x:v>
      </x:c>
      <x:c r="M596" s="30" t="n">
        <x:v>6</x:v>
      </x:c>
      <x:c r="N596" s="30" t="n">
        <x:v>0</x:v>
      </x:c>
      <x:c r="O596" s="11" t="str"/>
      <x:c r="P596" s="32" t="n">
        <x:v>0</x:v>
      </x:c>
      <x:c r="Q596" s="32" t="str"/>
      <x:c r="R596" s="32" t="str">
        <x:v>是</x:v>
      </x:c>
      <x:c r="S596" s="32" t="n">
        <x:f>IF(G596="TSL",42+18*(1251-I596)/1250,IF(H596&lt;=1000,8,IF(H596&lt;=2000,14,16)))+7*LN(1+J596)+5*LN(1+K596)+9*N596+MIN(12,4*P596)-IF(Q596="基础功能词",30,0)</x:f>
        <x:v>57.27737104338719</x:v>
      </x:c>
      <x:c r="T596" s="32" t="str">
        <x:f>IF(Q596="基础功能词","基础",IF(R596="是",IF(S596&gt;=57.09,"S","A"),"B"))</x:f>
        <x:v>S</x:v>
      </x:c>
      <x:c r="U596" s="32" t="str"/>
      <x:c r="V596" s="11" t="str"/>
      <x:c r="W596" s="11" t="str">
        <x:v>https://www.newgeneralservicelist.com/toeic-service-list</x:v>
      </x:c>
      <x:c r="X596" s="11" t="str">
        <x:v>https://github.com/skywind3000/ECDICT</x:v>
      </x:c>
    </x:row>
    <x:row r="597">
      <x:c r="A597" s="30" t="n">
        <x:f>ROW()-1</x:f>
        <x:v>596</x:v>
      </x:c>
      <x:c r="B597" t="str">
        <x:v>motorcycle</x:v>
      </x:c>
      <x:c r="C597" t="str">
        <x:v>'mәutәsaikl</x:v>
      </x:c>
      <x:c r="D597" t="str"/>
      <x:c r="E597" s="11" t="inlineStr">
        <x:is>
          <x:t xml:space="preserve">n. 摩托车</x:t>
        </x:is>
      </x:c>
      <x:c r="F597" s="11" t="str">
        <x:v>n. a motor vehicle with two wheels and a strong frame</x:v>
      </x:c>
      <x:c r="G597" s="30" t="str">
        <x:v>TSL</x:v>
      </x:c>
      <x:c r="H597" s="30"/>
      <x:c r="I597" s="30" t="n">
        <x:v>528</x:v>
      </x:c>
      <x:c r="J597" s="30" t="n">
        <x:v>1</x:v>
      </x:c>
      <x:c r="K597" s="30" t="n">
        <x:v>0</x:v>
      </x:c>
      <x:c r="L597" s="30" t="n">
        <x:v>0</x:v>
      </x:c>
      <x:c r="M597" s="30" t="n">
        <x:v>1</x:v>
      </x:c>
      <x:c r="N597" s="30" t="n">
        <x:v>0</x:v>
      </x:c>
      <x:c r="O597" s="11" t="str"/>
      <x:c r="P597" s="32" t="n">
        <x:v>0</x:v>
      </x:c>
      <x:c r="Q597" s="32" t="str"/>
      <x:c r="R597" s="32" t="str">
        <x:v>是</x:v>
      </x:c>
      <x:c r="S597" s="32" t="n">
        <x:f>IF(G597="TSL",42+18*(1251-I597)/1250,IF(H597&lt;=1000,8,IF(H597&lt;=2000,14,16)))+7*LN(1+J597)+5*LN(1+K597)+9*N597+MIN(12,4*P597)-IF(Q597="基础功能词",30,0)</x:f>
        <x:v>57.26323026391962</x:v>
      </x:c>
      <x:c r="T597" s="32" t="str">
        <x:f>IF(Q597="基础功能词","基础",IF(R597="是",IF(S597&gt;=57.09,"S","A"),"B"))</x:f>
        <x:v>S</x:v>
      </x:c>
      <x:c r="U597" s="32" t="str"/>
      <x:c r="V597" s="11" t="str"/>
      <x:c r="W597" s="11" t="str">
        <x:v>https://www.newgeneralservicelist.com/toeic-service-list</x:v>
      </x:c>
      <x:c r="X597" s="11" t="str">
        <x:v>https://github.com/skywind3000/ECDICT</x:v>
      </x:c>
    </x:row>
    <x:row r="598">
      <x:c r="A598" s="30" t="n">
        <x:f>ROW()-1</x:f>
        <x:v>597</x:v>
      </x:c>
      <x:c r="B598" t="str">
        <x:v>prohibit</x:v>
      </x:c>
      <x:c r="C598" t="str">
        <x:v>prә'hibit</x:v>
      </x:c>
      <x:c r="D598" t="str"/>
      <x:c r="E598" s="11" t="inlineStr">
        <x:is>
          <x:t xml:space="preserve">vt. 禁止；阻止，妨碍</x:t>
        </x:is>
      </x:c>
      <x:c r="F598" s="11" t="str">
        <x:v>v command against</x:v>
      </x:c>
      <x:c r="G598" s="30" t="str">
        <x:v>TSL</x:v>
      </x:c>
      <x:c r="H598" s="30"/>
      <x:c r="I598" s="30" t="n">
        <x:v>191</x:v>
      </x:c>
      <x:c r="J598" s="30" t="n">
        <x:v>0</x:v>
      </x:c>
      <x:c r="K598" s="30" t="n">
        <x:v>0</x:v>
      </x:c>
      <x:c r="L598" s="30" t="n">
        <x:v>0</x:v>
      </x:c>
      <x:c r="M598" s="30" t="n">
        <x:v>0</x:v>
      </x:c>
      <x:c r="N598" s="30" t="n">
        <x:v>0</x:v>
      </x:c>
      <x:c r="O598" s="11" t="str"/>
      <x:c r="P598" s="32" t="n">
        <x:v>0</x:v>
      </x:c>
      <x:c r="Q598" s="32" t="str"/>
      <x:c r="R598" s="32" t="str">
        <x:v>是</x:v>
      </x:c>
      <x:c r="S598" s="32" t="n">
        <x:f>IF(G598="TSL",42+18*(1251-I598)/1250,IF(H598&lt;=1000,8,IF(H598&lt;=2000,14,16)))+7*LN(1+J598)+5*LN(1+K598)+9*N598+MIN(12,4*P598)-IF(Q598="基础功能词",30,0)</x:f>
        <x:v>57.263999999999996</x:v>
      </x:c>
      <x:c r="T598" s="32" t="str">
        <x:f>IF(Q598="基础功能词","基础",IF(R598="是",IF(S598&gt;=57.09,"S","A"),"B"))</x:f>
        <x:v>S</x:v>
      </x:c>
      <x:c r="U598" s="32" t="str"/>
      <x:c r="V598" s="11" t="str"/>
      <x:c r="W598" s="11" t="str">
        <x:v>https://www.newgeneralservicelist.com/toeic-service-list</x:v>
      </x:c>
      <x:c r="X598" s="11" t="str">
        <x:v>https://github.com/skywind3000/ECDICT</x:v>
      </x:c>
    </x:row>
    <x:row r="599">
      <x:c r="A599" s="30" t="n">
        <x:f>ROW()-1</x:f>
        <x:v>598</x:v>
      </x:c>
      <x:c r="B599" t="str">
        <x:v>waitress</x:v>
      </x:c>
      <x:c r="C599" t="str">
        <x:v>'weitris</x:v>
      </x:c>
      <x:c r="D599" t="str"/>
      <x:c r="E599" s="11" t="str">
        <x:v>n. 女侍者, 女服务员</x:v>
      </x:c>
      <x:c r="F599" s="11" t="str">
        <x:v>n. a woman waiter</x:v>
      </x:c>
      <x:c r="G599" s="30" t="str">
        <x:v>TSL</x:v>
      </x:c>
      <x:c r="H599" s="30"/>
      <x:c r="I599" s="30" t="n">
        <x:v>200</x:v>
      </x:c>
      <x:c r="J599" s="30" t="n">
        <x:v>0</x:v>
      </x:c>
      <x:c r="K599" s="30" t="n">
        <x:v>0</x:v>
      </x:c>
      <x:c r="L599" s="30" t="n">
        <x:v>0</x:v>
      </x:c>
      <x:c r="M599" s="30" t="n">
        <x:v>0</x:v>
      </x:c>
      <x:c r="N599" s="30" t="n">
        <x:v>0</x:v>
      </x:c>
      <x:c r="O599" s="11" t="str"/>
      <x:c r="P599" s="32" t="n">
        <x:v>0</x:v>
      </x:c>
      <x:c r="Q599" s="32" t="str"/>
      <x:c r="R599" s="32" t="str">
        <x:v>是</x:v>
      </x:c>
      <x:c r="S599" s="32" t="n">
        <x:f>IF(G599="TSL",42+18*(1251-I599)/1250,IF(H599&lt;=1000,8,IF(H599&lt;=2000,14,16)))+7*LN(1+J599)+5*LN(1+K599)+9*N599+MIN(12,4*P599)-IF(Q599="基础功能词",30,0)</x:f>
        <x:v>57.1344</x:v>
      </x:c>
      <x:c r="T599" s="32" t="str">
        <x:f>IF(Q599="基础功能词","基础",IF(R599="是",IF(S599&gt;=57.09,"S","A"),"B"))</x:f>
        <x:v>S</x:v>
      </x:c>
      <x:c r="U599" s="32" t="str"/>
      <x:c r="V599" s="11" t="str"/>
      <x:c r="W599" s="11" t="str">
        <x:v>https://www.newgeneralservicelist.com/toeic-service-list</x:v>
      </x:c>
      <x:c r="X599" s="11" t="str">
        <x:v>https://github.com/skywind3000/ECDICT</x:v>
      </x:c>
    </x:row>
    <x:row r="600">
      <x:c r="A600" s="30" t="n">
        <x:f>ROW()-1</x:f>
        <x:v>599</x:v>
      </x:c>
      <x:c r="B600" t="str">
        <x:v>part</x:v>
      </x:c>
      <x:c r="C600" t="str">
        <x:v>pɑ:t</x:v>
      </x:c>
      <x:c r="D600" t="str"/>
      <x:c r="E600" s="11" t="inlineStr">
        <x:is>
          <x:t xml:space="preserve">n. 部分；局部；零件；职责；角色；vt./vi. 分开；分离</x:t>
        </x:is>
      </x:c>
      <x:c r="F600" s="11" t="str">
        <x:v>n. something determined in relation to something that includes it; n. something less than the whole of a human artifact; n. a portion of a natural object; n. that which concerns a person with regard to a particular role or situation</x:v>
      </x:c>
      <x:c r="G600" s="30" t="str">
        <x:v>NGSL</x:v>
      </x:c>
      <x:c r="H600" s="30" t="n">
        <x:v>130</x:v>
      </x:c>
      <x:c r="I600" s="30"/>
      <x:c r="J600" s="30" t="n">
        <x:v>86</x:v>
      </x:c>
      <x:c r="K600" s="30" t="n">
        <x:v>15</x:v>
      </x:c>
      <x:c r="L600" s="30" t="n">
        <x:v>27</x:v>
      </x:c>
      <x:c r="M600" s="30" t="n">
        <x:v>44</x:v>
      </x:c>
      <x:c r="N600" s="30" t="n">
        <x:v>0</x:v>
      </x:c>
      <x:c r="O600" s="11" t="str">
        <x:v>take part in</x:v>
      </x:c>
      <x:c r="P600" s="32" t="n">
        <x:v>1</x:v>
      </x:c>
      <x:c r="Q600" s="32" t="str"/>
      <x:c r="R600" s="32" t="str">
        <x:v>是</x:v>
      </x:c>
      <x:c r="S600" s="32" t="n">
        <x:f>IF(G600="TSL",42+18*(1251-I600)/1250,IF(H600&lt;=1000,8,IF(H600&lt;=2000,14,16)))+7*LN(1+J600)+5*LN(1+K600)+9*N600+MIN(12,4*P600)-IF(Q600="基础功能词",30,0)</x:f>
        <x:v>57.124300441780996</x:v>
      </x:c>
      <x:c r="T600" s="32" t="str">
        <x:f>IF(Q600="基础功能词","基础",IF(R600="是",IF(S600&gt;=57.09,"S","A"),"B"))</x:f>
        <x:v>S</x:v>
      </x:c>
      <x:c r="U600" s="32" t="str"/>
      <x:c r="V600" s="11" t="str"/>
      <x:c r="W600" s="11" t="str">
        <x:v>https://www.newgeneralservicelist.com/new-general-service-list</x:v>
      </x:c>
      <x:c r="X600" s="11" t="str">
        <x:v>https://github.com/skywind3000/ECDICT</x:v>
      </x:c>
    </x:row>
    <x:row r="601">
      <x:c r="A601" s="30" t="n">
        <x:f>ROW()-1</x:f>
        <x:v>600</x:v>
      </x:c>
      <x:c r="B601" t="str">
        <x:v>assembly</x:v>
      </x:c>
      <x:c r="C601" t="str">
        <x:v>ә'sembli</x:v>
      </x:c>
      <x:c r="D601" t="str"/>
      <x:c r="E601" s="11" t="inlineStr">
        <x:is>
          <x:t xml:space="preserve">n. 集会；与会者；装配；组件</x:t>
        </x:is>
      </x:c>
      <x:c r="F601" s="11" t="str">
        <x:v>n. a group of machine parts that fit together to form a self-contained unit; n. a group of persons who are gathered together for a common purpose; n. a unit consisting of components that have been fitted together; n. the social act of assembling</x:v>
      </x:c>
      <x:c r="G601" s="30" t="str">
        <x:v>TSL</x:v>
      </x:c>
      <x:c r="H601" s="30"/>
      <x:c r="I601" s="30" t="n">
        <x:v>540</x:v>
      </x:c>
      <x:c r="J601" s="30" t="n">
        <x:v>1</x:v>
      </x:c>
      <x:c r="K601" s="30" t="n">
        <x:v>0</x:v>
      </x:c>
      <x:c r="L601" s="30" t="n">
        <x:v>0</x:v>
      </x:c>
      <x:c r="M601" s="30" t="n">
        <x:v>1</x:v>
      </x:c>
      <x:c r="N601" s="30" t="n">
        <x:v>0</x:v>
      </x:c>
      <x:c r="O601" s="11" t="str"/>
      <x:c r="P601" s="32" t="n">
        <x:v>0</x:v>
      </x:c>
      <x:c r="Q601" s="32" t="str"/>
      <x:c r="R601" s="32" t="str">
        <x:v>是</x:v>
      </x:c>
      <x:c r="S601" s="32" t="n">
        <x:f>IF(G601="TSL",42+18*(1251-I601)/1250,IF(H601&lt;=1000,8,IF(H601&lt;=2000,14,16)))+7*LN(1+J601)+5*LN(1+K601)+9*N601+MIN(12,4*P601)-IF(Q601="基础功能词",30,0)</x:f>
        <x:v>57.090430263919615</x:v>
      </x:c>
      <x:c r="T601" s="32" t="str">
        <x:f>IF(Q601="基础功能词","基础",IF(R601="是",IF(S601&gt;=57.09,"S","A"),"B"))</x:f>
        <x:v>S</x:v>
      </x:c>
      <x:c r="U601" s="32" t="str"/>
      <x:c r="V601" s="11" t="str"/>
      <x:c r="W601" s="11" t="str">
        <x:v>https://www.newgeneralservicelist.com/toeic-service-list</x:v>
      </x:c>
      <x:c r="X601" s="11" t="str">
        <x:v>https://github.com/skywind3000/ECDICT</x:v>
      </x:c>
    </x:row>
    <x:row r="602">
      <x:c r="A602" s="30" t="n">
        <x:f>ROW()-1</x:f>
        <x:v>601</x:v>
      </x:c>
      <x:c r="B602" t="str">
        <x:v>automatically</x:v>
      </x:c>
      <x:c r="C602" t="str">
        <x:v>.ɒ:tә'mætikli</x:v>
      </x:c>
      <x:c r="D602" t="str"/>
      <x:c r="E602" s="11" t="str">
        <x:v>adv. 自动地, 机械地</x:v>
      </x:c>
      <x:c r="F602" s="11" t="str">
        <x:v>r. in a reflex manner</x:v>
      </x:c>
      <x:c r="G602" s="30" t="str">
        <x:v>NGSL</x:v>
      </x:c>
      <x:c r="H602" s="30" t="n">
        <x:v>2521</x:v>
      </x:c>
      <x:c r="I602" s="30"/>
      <x:c r="J602" s="30" t="n">
        <x:v>9</x:v>
      </x:c>
      <x:c r="K602" s="30" t="n">
        <x:v>3</x:v>
      </x:c>
      <x:c r="L602" s="30" t="n">
        <x:v>1</x:v>
      </x:c>
      <x:c r="M602" s="30" t="n">
        <x:v>5</x:v>
      </x:c>
      <x:c r="N602" s="30" t="n">
        <x:v>2</x:v>
      </x:c>
      <x:c r="O602" s="11" t="str"/>
      <x:c r="P602" s="32" t="n">
        <x:v>0</x:v>
      </x:c>
      <x:c r="Q602" s="32" t="str"/>
      <x:c r="R602" s="32" t="str">
        <x:v>是</x:v>
      </x:c>
      <x:c r="S602" s="32" t="n">
        <x:f>IF(G602="TSL",42+18*(1251-I602)/1250,IF(H602&lt;=1000,8,IF(H602&lt;=2000,14,16)))+7*LN(1+J602)+5*LN(1+K602)+9*N602+MIN(12,4*P602)-IF(Q602="基础功能词",30,0)</x:f>
        <x:v>57.049567456557774</x:v>
      </x:c>
      <x:c r="T602" s="32" t="str">
        <x:f>IF(Q602="基础功能词","基础",IF(R602="是",IF(S602&gt;=57.09,"S","A"),"B"))</x:f>
        <x:v>A</x:v>
      </x:c>
      <x:c r="U602" s="32" t="str"/>
      <x:c r="V602" s="11" t="str"/>
      <x:c r="W602" s="11" t="str">
        <x:v>https://www.newgeneralservicelist.com/new-general-service-list</x:v>
      </x:c>
      <x:c r="X602" s="11" t="str">
        <x:v>https://github.com/skywind3000/ECDICT</x:v>
      </x:c>
    </x:row>
    <x:row r="603">
      <x:c r="A603" s="30" t="n">
        <x:f>ROW()-1</x:f>
        <x:v>602</x:v>
      </x:c>
      <x:c r="B603" t="str">
        <x:v>flavor</x:v>
      </x:c>
      <x:c r="C603" t="str">
        <x:v>'fleivә</x:v>
      </x:c>
      <x:c r="D603" t="str"/>
      <x:c r="E603" s="11" t="inlineStr">
        <x:is>
          <x:t xml:space="preserve">n. 味道；风味；调味品；vt. 给…调味</x:t>
        </x:is>
      </x:c>
      <x:c r="F603" s="11" t="str">
        <x:v>n. (physics) the six kinds of quarks</x:v>
      </x:c>
      <x:c r="G603" s="30" t="str">
        <x:v>TSL</x:v>
      </x:c>
      <x:c r="H603" s="30"/>
      <x:c r="I603" s="30" t="n">
        <x:v>208</x:v>
      </x:c>
      <x:c r="J603" s="30" t="n">
        <x:v>0</x:v>
      </x:c>
      <x:c r="K603" s="30" t="n">
        <x:v>0</x:v>
      </x:c>
      <x:c r="L603" s="30" t="n">
        <x:v>0</x:v>
      </x:c>
      <x:c r="M603" s="30" t="n">
        <x:v>0</x:v>
      </x:c>
      <x:c r="N603" s="30" t="n">
        <x:v>0</x:v>
      </x:c>
      <x:c r="O603" s="11" t="str"/>
      <x:c r="P603" s="32" t="n">
        <x:v>0</x:v>
      </x:c>
      <x:c r="Q603" s="32" t="str"/>
      <x:c r="R603" s="32" t="str">
        <x:v>是</x:v>
      </x:c>
      <x:c r="S603" s="32" t="n">
        <x:f>IF(G603="TSL",42+18*(1251-I603)/1250,IF(H603&lt;=1000,8,IF(H603&lt;=2000,14,16)))+7*LN(1+J603)+5*LN(1+K603)+9*N603+MIN(12,4*P603)-IF(Q603="基础功能词",30,0)</x:f>
        <x:v>57.0192</x:v>
      </x:c>
      <x:c r="T603" s="32" t="str">
        <x:f>IF(Q603="基础功能词","基础",IF(R603="是",IF(S603&gt;=57.09,"S","A"),"B"))</x:f>
        <x:v>A</x:v>
      </x:c>
      <x:c r="U603" s="32" t="str"/>
      <x:c r="V603" s="11" t="str"/>
      <x:c r="W603" s="11" t="str">
        <x:v>https://www.newgeneralservicelist.com/toeic-service-list</x:v>
      </x:c>
      <x:c r="X603" s="11" t="str">
        <x:v>https://github.com/skywind3000/ECDICT</x:v>
      </x:c>
    </x:row>
    <x:row r="604">
      <x:c r="A604" s="30" t="n">
        <x:f>ROW()-1</x:f>
        <x:v>603</x:v>
      </x:c>
      <x:c r="B604" t="str">
        <x:v>restroom</x:v>
      </x:c>
      <x:c r="C604" t="str">
        <x:v>'restru:m</x:v>
      </x:c>
      <x:c r="D604" t="str"/>
      <x:c r="E604" s="11" t="inlineStr">
        <x:is>
          <x:t xml:space="preserve">n. 洗手间；厕所</x:t>
        </x:is>
      </x:c>
      <x:c r="F604" s="11" t="str">
        <x:v>n a toilet that is available to the public</x:v>
      </x:c>
      <x:c r="G604" s="30" t="str">
        <x:v>TSL</x:v>
      </x:c>
      <x:c r="H604" s="30"/>
      <x:c r="I604" s="30" t="n">
        <x:v>788</x:v>
      </x:c>
      <x:c r="J604" s="30" t="n">
        <x:v>1</x:v>
      </x:c>
      <x:c r="K604" s="30" t="n">
        <x:v>1</x:v>
      </x:c>
      <x:c r="L604" s="30" t="n">
        <x:v>0</x:v>
      </x:c>
      <x:c r="M604" s="30" t="n">
        <x:v>0</x:v>
      </x:c>
      <x:c r="N604" s="30" t="n">
        <x:v>0</x:v>
      </x:c>
      <x:c r="O604" s="11" t="str"/>
      <x:c r="P604" s="32" t="n">
        <x:v>0</x:v>
      </x:c>
      <x:c r="Q604" s="32" t="str"/>
      <x:c r="R604" s="32" t="str">
        <x:v>是</x:v>
      </x:c>
      <x:c r="S604" s="32" t="n">
        <x:f>IF(G604="TSL",42+18*(1251-I604)/1250,IF(H604&lt;=1000,8,IF(H604&lt;=2000,14,16)))+7*LN(1+J604)+5*LN(1+K604)+9*N604+MIN(12,4*P604)-IF(Q604="基础功能词",30,0)</x:f>
        <x:v>56.984966166719346</x:v>
      </x:c>
      <x:c r="T604" s="32" t="str">
        <x:f>IF(Q604="基础功能词","基础",IF(R604="是",IF(S604&gt;=57.09,"S","A"),"B"))</x:f>
        <x:v>A</x:v>
      </x:c>
      <x:c r="U604" s="32" t="str"/>
      <x:c r="V604" s="11" t="str"/>
      <x:c r="W604" s="11" t="str">
        <x:v>https://www.newgeneralservicelist.com/toeic-service-list</x:v>
      </x:c>
      <x:c r="X604" s="11" t="str">
        <x:v>https://github.com/skywind3000/ECDICT</x:v>
      </x:c>
    </x:row>
    <x:row r="605">
      <x:c r="A605" s="30" t="n">
        <x:f>ROW()-1</x:f>
        <x:v>604</x:v>
      </x:c>
      <x:c r="B605" t="str">
        <x:v>authorize</x:v>
      </x:c>
      <x:c r="C605" t="str">
        <x:v>'ɒ:θәraiz</x:v>
      </x:c>
      <x:c r="D605" t="str"/>
      <x:c r="E605" s="11" t="inlineStr">
        <x:is>
          <x:t xml:space="preserve">vt. 授权；批准；认可</x:t>
        </x:is>
      </x:c>
      <x:c r="F605" s="11" t="str">
        <x:v>v. grant authorization or clearance for</x:v>
      </x:c>
      <x:c r="G605" s="30" t="str">
        <x:v>TSL</x:v>
      </x:c>
      <x:c r="H605" s="30"/>
      <x:c r="I605" s="30" t="n">
        <x:v>213</x:v>
      </x:c>
      <x:c r="J605" s="30" t="n">
        <x:v>0</x:v>
      </x:c>
      <x:c r="K605" s="30" t="n">
        <x:v>0</x:v>
      </x:c>
      <x:c r="L605" s="30" t="n">
        <x:v>0</x:v>
      </x:c>
      <x:c r="M605" s="30" t="n">
        <x:v>0</x:v>
      </x:c>
      <x:c r="N605" s="30" t="n">
        <x:v>0</x:v>
      </x:c>
      <x:c r="O605" s="11" t="str"/>
      <x:c r="P605" s="32" t="n">
        <x:v>0</x:v>
      </x:c>
      <x:c r="Q605" s="32" t="str"/>
      <x:c r="R605" s="32" t="str">
        <x:v>是</x:v>
      </x:c>
      <x:c r="S605" s="32" t="n">
        <x:f>IF(G605="TSL",42+18*(1251-I605)/1250,IF(H605&lt;=1000,8,IF(H605&lt;=2000,14,16)))+7*LN(1+J605)+5*LN(1+K605)+9*N605+MIN(12,4*P605)-IF(Q605="基础功能词",30,0)</x:f>
        <x:v>56.9472</x:v>
      </x:c>
      <x:c r="T605" s="32" t="str">
        <x:f>IF(Q605="基础功能词","基础",IF(R605="是",IF(S605&gt;=57.09,"S","A"),"B"))</x:f>
        <x:v>A</x:v>
      </x:c>
      <x:c r="U605" s="32" t="str"/>
      <x:c r="V605" s="11" t="str"/>
      <x:c r="W605" s="11" t="str">
        <x:v>https://www.newgeneralservicelist.com/toeic-service-list</x:v>
      </x:c>
      <x:c r="X605" s="11" t="str">
        <x:v>https://github.com/skywind3000/ECDICT</x:v>
      </x:c>
    </x:row>
    <x:row r="606">
      <x:c r="A606" s="30" t="n">
        <x:f>ROW()-1</x:f>
        <x:v>605</x:v>
      </x:c>
      <x:c r="B606" t="str">
        <x:v>distribution</x:v>
      </x:c>
      <x:c r="C606" t="str">
        <x:v>.distrә'bju:ʃәn</x:v>
      </x:c>
      <x:c r="D606" t="str"/>
      <x:c r="E606" s="11" t="inlineStr">
        <x:is>
          <x:t xml:space="preserve">n. 分配；分发；配送；分布</x:t>
        </x:is>
      </x:c>
      <x:c r="F606" s="11" t="str">
        <x:v>n. (statistics) an arrangement of values of a variable showing their observed or theoretical frequency of occurrence; n. the spatial or geographic property of being scattered about over a range, area, or volume; n. the act of distributing or spreading or apportioning; n. the comm</x:v>
      </x:c>
      <x:c r="G606" s="30" t="str">
        <x:v>TSL</x:v>
      </x:c>
      <x:c r="H606" s="30"/>
      <x:c r="I606" s="30" t="n">
        <x:v>215</x:v>
      </x:c>
      <x:c r="J606" s="30" t="n">
        <x:v>0</x:v>
      </x:c>
      <x:c r="K606" s="30" t="n">
        <x:v>0</x:v>
      </x:c>
      <x:c r="L606" s="30" t="n">
        <x:v>0</x:v>
      </x:c>
      <x:c r="M606" s="30" t="n">
        <x:v>0</x:v>
      </x:c>
      <x:c r="N606" s="30" t="n">
        <x:v>0</x:v>
      </x:c>
      <x:c r="O606" s="11" t="str"/>
      <x:c r="P606" s="32" t="n">
        <x:v>0</x:v>
      </x:c>
      <x:c r="Q606" s="32" t="str"/>
      <x:c r="R606" s="32" t="str">
        <x:v>是</x:v>
      </x:c>
      <x:c r="S606" s="32" t="n">
        <x:f>IF(G606="TSL",42+18*(1251-I606)/1250,IF(H606&lt;=1000,8,IF(H606&lt;=2000,14,16)))+7*LN(1+J606)+5*LN(1+K606)+9*N606+MIN(12,4*P606)-IF(Q606="基础功能词",30,0)</x:f>
        <x:v>56.9184</x:v>
      </x:c>
      <x:c r="T606" s="32" t="str">
        <x:f>IF(Q606="基础功能词","基础",IF(R606="是",IF(S606&gt;=57.09,"S","A"),"B"))</x:f>
        <x:v>A</x:v>
      </x:c>
      <x:c r="U606" s="32" t="str"/>
      <x:c r="V606" s="11" t="str"/>
      <x:c r="W606" s="11" t="str">
        <x:v>https://www.newgeneralservicelist.com/toeic-service-list</x:v>
      </x:c>
      <x:c r="X606" s="11" t="str">
        <x:v>https://github.com/skywind3000/ECDICT</x:v>
      </x:c>
    </x:row>
    <x:row r="607">
      <x:c r="A607" s="30" t="n">
        <x:f>ROW()-1</x:f>
        <x:v>606</x:v>
      </x:c>
      <x:c r="B607" t="str">
        <x:v>hold</x:v>
      </x:c>
      <x:c r="C607" t="str">
        <x:v>hәuld</x:v>
      </x:c>
      <x:c r="D607" t="str"/>
      <x:c r="E607" s="11" t="str">
        <x:v>n. 把握, 把持力, 柄, 控制, 掌握, 监禁；vt. 保存, 握住, 拿住, 占据, 持有, 拥有；vi. 支持, 持续, 有效</x:v>
      </x:c>
      <x:c r="F607" s="11" t="str">
        <x:v>n. power by which something or someone is affected or dominated; n. a stronghold; n. a cell in a jail or prison; v. have or hold in one's hands or grip</x:v>
      </x:c>
      <x:c r="G607" s="30" t="str">
        <x:v>NGSL</x:v>
      </x:c>
      <x:c r="H607" s="30" t="n">
        <x:v>222</x:v>
      </x:c>
      <x:c r="I607" s="30"/>
      <x:c r="J607" s="30" t="n">
        <x:v>46</x:v>
      </x:c>
      <x:c r="K607" s="30" t="n">
        <x:v>5</x:v>
      </x:c>
      <x:c r="L607" s="30" t="n">
        <x:v>3</x:v>
      </x:c>
      <x:c r="M607" s="30" t="n">
        <x:v>38</x:v>
      </x:c>
      <x:c r="N607" s="30" t="n">
        <x:v>1</x:v>
      </x:c>
      <x:c r="O607" s="11" t="str">
        <x:v>hold on a second</x:v>
      </x:c>
      <x:c r="P607" s="32" t="n">
        <x:v>1</x:v>
      </x:c>
      <x:c r="Q607" s="32" t="str"/>
      <x:c r="R607" s="32" t="str">
        <x:v>是</x:v>
      </x:c>
      <x:c r="S607" s="32" t="n">
        <x:f>IF(G607="TSL",42+18*(1251-I607)/1250,IF(H607&lt;=1000,8,IF(H607&lt;=2000,14,16)))+7*LN(1+J607)+5*LN(1+K607)+9*N607+MIN(12,4*P607)-IF(Q607="基础功能词",30,0)</x:f>
        <x:v>56.909830558110684</x:v>
      </x:c>
      <x:c r="T607" s="32" t="str">
        <x:f>IF(Q607="基础功能词","基础",IF(R607="是",IF(S607&gt;=57.09,"S","A"),"B"))</x:f>
        <x:v>A</x:v>
      </x:c>
      <x:c r="U607" s="32" t="str"/>
      <x:c r="V607" s="11" t="str"/>
      <x:c r="W607" s="11" t="str">
        <x:v>https://www.newgeneralservicelist.com/new-general-service-list</x:v>
      </x:c>
      <x:c r="X607" s="11" t="str">
        <x:v>https://github.com/skywind3000/ECDICT</x:v>
      </x:c>
    </x:row>
    <x:row r="608">
      <x:c r="A608" s="30" t="n">
        <x:f>ROW()-1</x:f>
        <x:v>607</x:v>
      </x:c>
      <x:c r="B608" t="str">
        <x:v>substantially</x:v>
      </x:c>
      <x:c r="C608" t="str">
        <x:v>sәb'stænʃәli</x:v>
      </x:c>
      <x:c r="D608" t="str"/>
      <x:c r="E608" s="11" t="inlineStr">
        <x:is>
          <x:t xml:space="preserve">adv. 大幅度地；显著地；大体上，实质上</x:t>
        </x:is>
      </x:c>
      <x:c r="F608" s="11" t="str">
        <x:v>r. in a strong substantial way</x:v>
      </x:c>
      <x:c r="G608" s="30" t="str">
        <x:v>TSL</x:v>
      </x:c>
      <x:c r="H608" s="30"/>
      <x:c r="I608" s="30" t="n">
        <x:v>794</x:v>
      </x:c>
      <x:c r="J608" s="30" t="n">
        <x:v>1</x:v>
      </x:c>
      <x:c r="K608" s="30" t="n">
        <x:v>1</x:v>
      </x:c>
      <x:c r="L608" s="30" t="n">
        <x:v>0</x:v>
      </x:c>
      <x:c r="M608" s="30" t="n">
        <x:v>0</x:v>
      </x:c>
      <x:c r="N608" s="30" t="n">
        <x:v>0</x:v>
      </x:c>
      <x:c r="O608" s="11" t="str"/>
      <x:c r="P608" s="32" t="n">
        <x:v>0</x:v>
      </x:c>
      <x:c r="Q608" s="32" t="str"/>
      <x:c r="R608" s="32" t="str">
        <x:v>是</x:v>
      </x:c>
      <x:c r="S608" s="32" t="n">
        <x:f>IF(G608="TSL",42+18*(1251-I608)/1250,IF(H608&lt;=1000,8,IF(H608&lt;=2000,14,16)))+7*LN(1+J608)+5*LN(1+K608)+9*N608+MIN(12,4*P608)-IF(Q608="基础功能词",30,0)</x:f>
        <x:v>56.89856616671934</x:v>
      </x:c>
      <x:c r="T608" s="32" t="str">
        <x:f>IF(Q608="基础功能词","基础",IF(R608="是",IF(S608&gt;=57.09,"S","A"),"B"))</x:f>
        <x:v>A</x:v>
      </x:c>
      <x:c r="U608" s="32" t="str"/>
      <x:c r="V608" s="11" t="str"/>
      <x:c r="W608" s="11" t="str">
        <x:v>https://www.newgeneralservicelist.com/toeic-service-list</x:v>
      </x:c>
      <x:c r="X608" s="11" t="str">
        <x:v>https://github.com/skywind3000/ECDICT</x:v>
      </x:c>
    </x:row>
    <x:row r="609">
      <x:c r="A609" s="30" t="n">
        <x:f>ROW()-1</x:f>
        <x:v>608</x:v>
      </x:c>
      <x:c r="B609" t="str">
        <x:v>unsure</x:v>
      </x:c>
      <x:c r="C609" t="str">
        <x:v>.ʌn'ʃuә</x:v>
      </x:c>
      <x:c r="D609" t="str"/>
      <x:c r="E609" s="11" t="str">
        <x:v>a. 不肯定的, 不确定的, 没有自信的</x:v>
      </x:c>
      <x:c r="F609" s="11" t="str">
        <x:v>a lacking self-confidence; a lacking or indicating lack of confidence or assurance</x:v>
      </x:c>
      <x:c r="G609" s="30" t="str">
        <x:v>TSL</x:v>
      </x:c>
      <x:c r="H609" s="30"/>
      <x:c r="I609" s="30" t="n">
        <x:v>556</x:v>
      </x:c>
      <x:c r="J609" s="30" t="n">
        <x:v>1</x:v>
      </x:c>
      <x:c r="K609" s="30" t="n">
        <x:v>0</x:v>
      </x:c>
      <x:c r="L609" s="30" t="n">
        <x:v>0</x:v>
      </x:c>
      <x:c r="M609" s="30" t="n">
        <x:v>1</x:v>
      </x:c>
      <x:c r="N609" s="30" t="n">
        <x:v>0</x:v>
      </x:c>
      <x:c r="O609" s="11" t="str"/>
      <x:c r="P609" s="32" t="n">
        <x:v>0</x:v>
      </x:c>
      <x:c r="Q609" s="32" t="str"/>
      <x:c r="R609" s="32" t="str">
        <x:v>是</x:v>
      </x:c>
      <x:c r="S609" s="32" t="n">
        <x:f>IF(G609="TSL",42+18*(1251-I609)/1250,IF(H609&lt;=1000,8,IF(H609&lt;=2000,14,16)))+7*LN(1+J609)+5*LN(1+K609)+9*N609+MIN(12,4*P609)-IF(Q609="基础功能词",30,0)</x:f>
        <x:v>56.86003026391961</x:v>
      </x:c>
      <x:c r="T609" s="32" t="str">
        <x:f>IF(Q609="基础功能词","基础",IF(R609="是",IF(S609&gt;=57.09,"S","A"),"B"))</x:f>
        <x:v>A</x:v>
      </x:c>
      <x:c r="U609" s="32" t="str"/>
      <x:c r="V609" s="11" t="str"/>
      <x:c r="W609" s="11" t="str">
        <x:v>https://www.newgeneralservicelist.com/toeic-service-list</x:v>
      </x:c>
      <x:c r="X609" s="11" t="str">
        <x:v>https://github.com/skywind3000/ECDICT</x:v>
      </x:c>
    </x:row>
    <x:row r="610">
      <x:c r="A610" s="30" t="n">
        <x:f>ROW()-1</x:f>
        <x:v>609</x:v>
      </x:c>
      <x:c r="B610" t="str">
        <x:v>annoy</x:v>
      </x:c>
      <x:c r="C610" t="str">
        <x:v>ә'nɒi</x:v>
      </x:c>
      <x:c r="D610" t="str"/>
      <x:c r="E610" s="11" t="inlineStr">
        <x:is>
          <x:t xml:space="preserve">vt. 使恼怒，使烦恼</x:t>
        </x:is>
      </x:c>
      <x:c r="F610" s="11" t="str">
        <x:v>v. cause annoyance in; disturb, especially by minor irritations</x:v>
      </x:c>
      <x:c r="G610" s="30" t="str">
        <x:v>TSL</x:v>
      </x:c>
      <x:c r="H610" s="30"/>
      <x:c r="I610" s="30" t="n">
        <x:v>219</x:v>
      </x:c>
      <x:c r="J610" s="30" t="n">
        <x:v>0</x:v>
      </x:c>
      <x:c r="K610" s="30" t="n">
        <x:v>0</x:v>
      </x:c>
      <x:c r="L610" s="30" t="n">
        <x:v>0</x:v>
      </x:c>
      <x:c r="M610" s="30" t="n">
        <x:v>0</x:v>
      </x:c>
      <x:c r="N610" s="30" t="n">
        <x:v>0</x:v>
      </x:c>
      <x:c r="O610" s="11" t="str"/>
      <x:c r="P610" s="32" t="n">
        <x:v>0</x:v>
      </x:c>
      <x:c r="Q610" s="32" t="str"/>
      <x:c r="R610" s="32" t="str">
        <x:v>是</x:v>
      </x:c>
      <x:c r="S610" s="32" t="n">
        <x:f>IF(G610="TSL",42+18*(1251-I610)/1250,IF(H610&lt;=1000,8,IF(H610&lt;=2000,14,16)))+7*LN(1+J610)+5*LN(1+K610)+9*N610+MIN(12,4*P610)-IF(Q610="基础功能词",30,0)</x:f>
        <x:v>56.8608</x:v>
      </x:c>
      <x:c r="T610" s="32" t="str">
        <x:f>IF(Q610="基础功能词","基础",IF(R610="是",IF(S610&gt;=57.09,"S","A"),"B"))</x:f>
        <x:v>A</x:v>
      </x:c>
      <x:c r="U610" s="32" t="str"/>
      <x:c r="V610" s="11" t="str"/>
      <x:c r="W610" s="11" t="str">
        <x:v>https://www.newgeneralservicelist.com/toeic-service-list</x:v>
      </x:c>
      <x:c r="X610" s="11" t="str">
        <x:v>https://github.com/skywind3000/ECDICT</x:v>
      </x:c>
    </x:row>
    <x:row r="611">
      <x:c r="A611" s="30" t="n">
        <x:f>ROW()-1</x:f>
        <x:v>610</x:v>
      </x:c>
      <x:c r="B611" t="str">
        <x:v>upstairs</x:v>
      </x:c>
      <x:c r="C611" t="str">
        <x:v>'ʌp'stєәz</x:v>
      </x:c>
      <x:c r="D611" t="str"/>
      <x:c r="E611" s="11" t="inlineStr">
        <x:is>
          <x:t xml:space="preserve">a. 楼上的；adv. 在楼上, 向楼上；n. 楼上</x:t>
        </x:is>
      </x:c>
      <x:c r="F611" s="11" t="str">
        <x:v>n. the part of a building above the ground floor; a. on or of upper floors of a building; r. on a floor above; r. with respect to the mind</x:v>
      </x:c>
      <x:c r="G611" s="30" t="str">
        <x:v>TSL</x:v>
      </x:c>
      <x:c r="H611" s="30"/>
      <x:c r="I611" s="30" t="n">
        <x:v>557</x:v>
      </x:c>
      <x:c r="J611" s="30" t="n">
        <x:v>1</x:v>
      </x:c>
      <x:c r="K611" s="30" t="n">
        <x:v>0</x:v>
      </x:c>
      <x:c r="L611" s="30" t="n">
        <x:v>0</x:v>
      </x:c>
      <x:c r="M611" s="30" t="n">
        <x:v>1</x:v>
      </x:c>
      <x:c r="N611" s="30" t="n">
        <x:v>0</x:v>
      </x:c>
      <x:c r="O611" s="11" t="str"/>
      <x:c r="P611" s="32" t="n">
        <x:v>0</x:v>
      </x:c>
      <x:c r="Q611" s="32" t="str"/>
      <x:c r="R611" s="32" t="str">
        <x:v>是</x:v>
      </x:c>
      <x:c r="S611" s="32" t="n">
        <x:f>IF(G611="TSL",42+18*(1251-I611)/1250,IF(H611&lt;=1000,8,IF(H611&lt;=2000,14,16)))+7*LN(1+J611)+5*LN(1+K611)+9*N611+MIN(12,4*P611)-IF(Q611="基础功能词",30,0)</x:f>
        <x:v>56.84563026391962</x:v>
      </x:c>
      <x:c r="T611" s="32" t="str">
        <x:f>IF(Q611="基础功能词","基础",IF(R611="是",IF(S611&gt;=57.09,"S","A"),"B"))</x:f>
        <x:v>A</x:v>
      </x:c>
      <x:c r="U611" s="32" t="str"/>
      <x:c r="V611" s="11" t="str"/>
      <x:c r="W611" s="11" t="str">
        <x:v>https://www.newgeneralservicelist.com/toeic-service-list</x:v>
      </x:c>
      <x:c r="X611" s="11" t="str">
        <x:v>https://github.com/skywind3000/ECDICT</x:v>
      </x:c>
    </x:row>
    <x:row r="612">
      <x:c r="A612" s="30" t="n">
        <x:f>ROW()-1</x:f>
        <x:v>611</x:v>
      </x:c>
      <x:c r="B612" t="str">
        <x:v>volleyball</x:v>
      </x:c>
      <x:c r="C612" t="str">
        <x:v>'vɒlibɒ:l</x:v>
      </x:c>
      <x:c r="D612" t="str"/>
      <x:c r="E612" s="11" t="str">
        <x:v>n. 排球</x:v>
      </x:c>
      <x:c r="F612" s="11" t="str">
        <x:v>n. a game in which two teams hit an inflated ball over a high net using their hands; n. an inflated ball used in playing volleyball</x:v>
      </x:c>
      <x:c r="G612" s="30" t="str">
        <x:v>TSL</x:v>
      </x:c>
      <x:c r="H612" s="30"/>
      <x:c r="I612" s="30" t="n">
        <x:v>1093</x:v>
      </x:c>
      <x:c r="J612" s="30" t="n">
        <x:v>5</x:v>
      </x:c>
      <x:c r="K612" s="30" t="n">
        <x:v>0</x:v>
      </x:c>
      <x:c r="L612" s="30" t="n">
        <x:v>0</x:v>
      </x:c>
      <x:c r="M612" s="30" t="n">
        <x:v>5</x:v>
      </x:c>
      <x:c r="N612" s="30" t="n">
        <x:v>0</x:v>
      </x:c>
      <x:c r="O612" s="11" t="str"/>
      <x:c r="P612" s="32" t="n">
        <x:v>0</x:v>
      </x:c>
      <x:c r="Q612" s="32" t="str"/>
      <x:c r="R612" s="32" t="str">
        <x:v>是</x:v>
      </x:c>
      <x:c r="S612" s="32" t="n">
        <x:f>IF(G612="TSL",42+18*(1251-I612)/1250,IF(H612&lt;=1000,8,IF(H612&lt;=2000,14,16)))+7*LN(1+J612)+5*LN(1+K612)+9*N612+MIN(12,4*P612)-IF(Q612="基础功能词",30,0)</x:f>
        <x:v>56.81751628459638</x:v>
      </x:c>
      <x:c r="T612" s="32" t="str">
        <x:f>IF(Q612="基础功能词","基础",IF(R612="是",IF(S612&gt;=57.09,"S","A"),"B"))</x:f>
        <x:v>A</x:v>
      </x:c>
      <x:c r="U612" s="32" t="str"/>
      <x:c r="V612" s="11" t="str"/>
      <x:c r="W612" s="11" t="str">
        <x:v>https://www.newgeneralservicelist.com/toeic-service-list</x:v>
      </x:c>
      <x:c r="X612" s="11" t="str">
        <x:v>https://github.com/skywind3000/ECDICT</x:v>
      </x:c>
    </x:row>
    <x:row r="613">
      <x:c r="A613" s="30" t="n">
        <x:f>ROW()-1</x:f>
        <x:v>612</x:v>
      </x:c>
      <x:c r="B613" t="str">
        <x:v>visa</x:v>
      </x:c>
      <x:c r="C613" t="str">
        <x:v>'vi:zә</x:v>
      </x:c>
      <x:c r="D613" t="str"/>
      <x:c r="E613" s="11" t="inlineStr">
        <x:is>
          <x:t xml:space="preserve">n. 签证；vt. 签发签证</x:t>
        </x:is>
      </x:c>
      <x:c r="F613" s="11" t="str">
        <x:v>n. an endorsement made in a passport that allows the bearer to enter the country issuing it; v. provide (a passport) with a visa; v. approve officially</x:v>
      </x:c>
      <x:c r="G613" s="30" t="str">
        <x:v>TSL</x:v>
      </x:c>
      <x:c r="H613" s="30"/>
      <x:c r="I613" s="30" t="n">
        <x:v>559</x:v>
      </x:c>
      <x:c r="J613" s="30" t="n">
        <x:v>1</x:v>
      </x:c>
      <x:c r="K613" s="30" t="n">
        <x:v>0</x:v>
      </x:c>
      <x:c r="L613" s="30" t="n">
        <x:v>0</x:v>
      </x:c>
      <x:c r="M613" s="30" t="n">
        <x:v>1</x:v>
      </x:c>
      <x:c r="N613" s="30" t="n">
        <x:v>0</x:v>
      </x:c>
      <x:c r="O613" s="11" t="str"/>
      <x:c r="P613" s="32" t="n">
        <x:v>0</x:v>
      </x:c>
      <x:c r="Q613" s="32" t="str"/>
      <x:c r="R613" s="32" t="str">
        <x:v>是</x:v>
      </x:c>
      <x:c r="S613" s="32" t="n">
        <x:f>IF(G613="TSL",42+18*(1251-I613)/1250,IF(H613&lt;=1000,8,IF(H613&lt;=2000,14,16)))+7*LN(1+J613)+5*LN(1+K613)+9*N613+MIN(12,4*P613)-IF(Q613="基础功能词",30,0)</x:f>
        <x:v>56.81683026391961</x:v>
      </x:c>
      <x:c r="T613" s="32" t="str">
        <x:f>IF(Q613="基础功能词","基础",IF(R613="是",IF(S613&gt;=57.09,"S","A"),"B"))</x:f>
        <x:v>A</x:v>
      </x:c>
      <x:c r="U613" s="32" t="str"/>
      <x:c r="V613" s="11" t="str"/>
      <x:c r="W613" s="11" t="str">
        <x:v>https://www.newgeneralservicelist.com/toeic-service-list</x:v>
      </x:c>
      <x:c r="X613" s="11" t="str">
        <x:v>https://github.com/skywind3000/ECDICT</x:v>
      </x:c>
    </x:row>
    <x:row r="614">
      <x:c r="A614" s="30" t="n">
        <x:f>ROW()-1</x:f>
        <x:v>613</x:v>
      </x:c>
      <x:c r="B614" t="str">
        <x:v>absorb</x:v>
      </x:c>
      <x:c r="C614" t="str">
        <x:v>әb'sɒ:b</x:v>
      </x:c>
      <x:c r="D614" t="str"/>
      <x:c r="E614" s="11" t="inlineStr">
        <x:is>
          <x:t xml:space="preserve">vt. 吸收；使全神贯注；理解，掌握；承担（费用等）</x:t>
        </x:is>
      </x:c>
      <x:c r="F614" s="11" t="str">
        <x:v>v. become imbued; v. take up mentally; v. take up, as of debts or payments; v. take in, also metaphorically</x:v>
      </x:c>
      <x:c r="G614" s="30" t="str">
        <x:v>TSL</x:v>
      </x:c>
      <x:c r="H614" s="30"/>
      <x:c r="I614" s="30" t="n">
        <x:v>801</x:v>
      </x:c>
      <x:c r="J614" s="30" t="n">
        <x:v>1</x:v>
      </x:c>
      <x:c r="K614" s="30" t="n">
        <x:v>1</x:v>
      </x:c>
      <x:c r="L614" s="30" t="n">
        <x:v>0</x:v>
      </x:c>
      <x:c r="M614" s="30" t="n">
        <x:v>0</x:v>
      </x:c>
      <x:c r="N614" s="30" t="n">
        <x:v>0</x:v>
      </x:c>
      <x:c r="O614" s="11" t="str"/>
      <x:c r="P614" s="32" t="n">
        <x:v>0</x:v>
      </x:c>
      <x:c r="Q614" s="32" t="str"/>
      <x:c r="R614" s="32" t="str">
        <x:v>是</x:v>
      </x:c>
      <x:c r="S614" s="32" t="n">
        <x:f>IF(G614="TSL",42+18*(1251-I614)/1250,IF(H614&lt;=1000,8,IF(H614&lt;=2000,14,16)))+7*LN(1+J614)+5*LN(1+K614)+9*N614+MIN(12,4*P614)-IF(Q614="基础功能词",30,0)</x:f>
        <x:v>56.79776616671935</x:v>
      </x:c>
      <x:c r="T614" s="32" t="str">
        <x:f>IF(Q614="基础功能词","基础",IF(R614="是",IF(S614&gt;=57.09,"S","A"),"B"))</x:f>
        <x:v>A</x:v>
      </x:c>
      <x:c r="U614" s="32" t="str"/>
      <x:c r="V614" s="11" t="str"/>
      <x:c r="W614" s="11" t="str">
        <x:v>https://www.newgeneralservicelist.com/toeic-service-list</x:v>
      </x:c>
      <x:c r="X614" s="11" t="str">
        <x:v>https://github.com/skywind3000/ECDICT</x:v>
      </x:c>
    </x:row>
    <x:row r="615">
      <x:c r="A615" s="30" t="n">
        <x:f>ROW()-1</x:f>
        <x:v>614</x:v>
      </x:c>
      <x:c r="B615" t="str">
        <x:v>ample</x:v>
      </x:c>
      <x:c r="C615" t="str">
        <x:v>'æmpl</x:v>
      </x:c>
      <x:c r="D615" t="str"/>
      <x:c r="E615" s="11" t="str">
        <x:v>a. 大量的, 充足的, 丰富的</x:v>
      </x:c>
      <x:c r="F615" s="11" t="str">
        <x:v>a. more than enough in size or scope or capacity; s. affording an abundant supply; s. fairly large</x:v>
      </x:c>
      <x:c r="G615" s="30" t="str">
        <x:v>TSL</x:v>
      </x:c>
      <x:c r="H615" s="30"/>
      <x:c r="I615" s="30" t="n">
        <x:v>803</x:v>
      </x:c>
      <x:c r="J615" s="30" t="n">
        <x:v>1</x:v>
      </x:c>
      <x:c r="K615" s="30" t="n">
        <x:v>1</x:v>
      </x:c>
      <x:c r="L615" s="30" t="n">
        <x:v>0</x:v>
      </x:c>
      <x:c r="M615" s="30" t="n">
        <x:v>0</x:v>
      </x:c>
      <x:c r="N615" s="30" t="n">
        <x:v>0</x:v>
      </x:c>
      <x:c r="O615" s="11" t="str"/>
      <x:c r="P615" s="32" t="n">
        <x:v>0</x:v>
      </x:c>
      <x:c r="Q615" s="32" t="str"/>
      <x:c r="R615" s="32" t="str">
        <x:v>是</x:v>
      </x:c>
      <x:c r="S615" s="32" t="n">
        <x:f>IF(G615="TSL",42+18*(1251-I615)/1250,IF(H615&lt;=1000,8,IF(H615&lt;=2000,14,16)))+7*LN(1+J615)+5*LN(1+K615)+9*N615+MIN(12,4*P615)-IF(Q615="基础功能词",30,0)</x:f>
        <x:v>56.768966166719345</x:v>
      </x:c>
      <x:c r="T615" s="32" t="str">
        <x:f>IF(Q615="基础功能词","基础",IF(R615="是",IF(S615&gt;=57.09,"S","A"),"B"))</x:f>
        <x:v>A</x:v>
      </x:c>
      <x:c r="U615" s="32" t="str"/>
      <x:c r="V615" s="11" t="str"/>
      <x:c r="W615" s="11" t="str">
        <x:v>https://www.newgeneralservicelist.com/toeic-service-list</x:v>
      </x:c>
      <x:c r="X615" s="11" t="str">
        <x:v>https://github.com/skywind3000/ECDICT</x:v>
      </x:c>
    </x:row>
    <x:row r="616">
      <x:c r="A616" s="30" t="n">
        <x:f>ROW()-1</x:f>
        <x:v>615</x:v>
      </x:c>
      <x:c r="B616" t="str">
        <x:v>flu</x:v>
      </x:c>
      <x:c r="C616" t="str">
        <x:v>flu:</x:v>
      </x:c>
      <x:c r="D616" t="str"/>
      <x:c r="E616" s="11" t="str">
        <x:v>n. 流感, 流行性感冒</x:v>
      </x:c>
      <x:c r="F616" s="11" t="str">
        <x:v>n an acute febrile highly contagious viral disease</x:v>
      </x:c>
      <x:c r="G616" s="30" t="str">
        <x:v>TSL</x:v>
      </x:c>
      <x:c r="H616" s="30"/>
      <x:c r="I616" s="30" t="n">
        <x:v>225</x:v>
      </x:c>
      <x:c r="J616" s="30" t="n">
        <x:v>0</x:v>
      </x:c>
      <x:c r="K616" s="30" t="n">
        <x:v>0</x:v>
      </x:c>
      <x:c r="L616" s="30" t="n">
        <x:v>0</x:v>
      </x:c>
      <x:c r="M616" s="30" t="n">
        <x:v>0</x:v>
      </x:c>
      <x:c r="N616" s="30" t="n">
        <x:v>0</x:v>
      </x:c>
      <x:c r="O616" s="11" t="str"/>
      <x:c r="P616" s="32" t="n">
        <x:v>0</x:v>
      </x:c>
      <x:c r="Q616" s="32" t="str"/>
      <x:c r="R616" s="32" t="str">
        <x:v>是</x:v>
      </x:c>
      <x:c r="S616" s="32" t="n">
        <x:f>IF(G616="TSL",42+18*(1251-I616)/1250,IF(H616&lt;=1000,8,IF(H616&lt;=2000,14,16)))+7*LN(1+J616)+5*LN(1+K616)+9*N616+MIN(12,4*P616)-IF(Q616="基础功能词",30,0)</x:f>
        <x:v>56.7744</x:v>
      </x:c>
      <x:c r="T616" s="32" t="str">
        <x:f>IF(Q616="基础功能词","基础",IF(R616="是",IF(S616&gt;=57.09,"S","A"),"B"))</x:f>
        <x:v>A</x:v>
      </x:c>
      <x:c r="U616" s="32" t="str"/>
      <x:c r="V616" s="11" t="str"/>
      <x:c r="W616" s="11" t="str">
        <x:v>https://www.newgeneralservicelist.com/toeic-service-list</x:v>
      </x:c>
      <x:c r="X616" s="11" t="str">
        <x:v>https://github.com/skywind3000/ECDICT</x:v>
      </x:c>
    </x:row>
    <x:row r="617">
      <x:c r="A617" s="30" t="n">
        <x:f>ROW()-1</x:f>
        <x:v>616</x:v>
      </x:c>
      <x:c r="B617" t="str">
        <x:v>accumulate</x:v>
      </x:c>
      <x:c r="C617" t="str">
        <x:v>ә'kju:mjuleit</x:v>
      </x:c>
      <x:c r="D617" t="str"/>
      <x:c r="E617" s="11" t="inlineStr">
        <x:is>
          <x:t xml:space="preserve">v. 积累；积聚；堆积</x:t>
        </x:is>
      </x:c>
      <x:c r="F617" s="11" t="str">
        <x:v>v. collect or gather</x:v>
      </x:c>
      <x:c r="G617" s="30" t="str">
        <x:v>TSL</x:v>
      </x:c>
      <x:c r="H617" s="30"/>
      <x:c r="I617" s="30" t="n">
        <x:v>563</x:v>
      </x:c>
      <x:c r="J617" s="30" t="n">
        <x:v>1</x:v>
      </x:c>
      <x:c r="K617" s="30" t="n">
        <x:v>0</x:v>
      </x:c>
      <x:c r="L617" s="30" t="n">
        <x:v>1</x:v>
      </x:c>
      <x:c r="M617" s="30" t="n">
        <x:v>0</x:v>
      </x:c>
      <x:c r="N617" s="30" t="n">
        <x:v>0</x:v>
      </x:c>
      <x:c r="O617" s="11" t="str"/>
      <x:c r="P617" s="32" t="n">
        <x:v>0</x:v>
      </x:c>
      <x:c r="Q617" s="32" t="str"/>
      <x:c r="R617" s="32" t="str">
        <x:v>是</x:v>
      </x:c>
      <x:c r="S617" s="32" t="n">
        <x:f>IF(G617="TSL",42+18*(1251-I617)/1250,IF(H617&lt;=1000,8,IF(H617&lt;=2000,14,16)))+7*LN(1+J617)+5*LN(1+K617)+9*N617+MIN(12,4*P617)-IF(Q617="基础功能词",30,0)</x:f>
        <x:v>56.75923026391962</x:v>
      </x:c>
      <x:c r="T617" s="32" t="str">
        <x:f>IF(Q617="基础功能词","基础",IF(R617="是",IF(S617&gt;=57.09,"S","A"),"B"))</x:f>
        <x:v>A</x:v>
      </x:c>
      <x:c r="U617" s="32" t="str"/>
      <x:c r="V617" s="11" t="str"/>
      <x:c r="W617" s="11" t="str">
        <x:v>https://www.newgeneralservicelist.com/toeic-service-list</x:v>
      </x:c>
      <x:c r="X617" s="11" t="str">
        <x:v>https://github.com/skywind3000/ECDICT</x:v>
      </x:c>
    </x:row>
    <x:row r="618">
      <x:c r="A618" s="30" t="n">
        <x:f>ROW()-1</x:f>
        <x:v>617</x:v>
      </x:c>
      <x:c r="B618" t="str">
        <x:v>regular</x:v>
      </x:c>
      <x:c r="C618" t="str">
        <x:v>'regjulә</x:v>
      </x:c>
      <x:c r="D618" t="str"/>
      <x:c r="E618" s="11" t="inlineStr">
        <x:is>
          <x:t xml:space="preserve">a. 规则的, 定期的, 经常的, 常规的, 正常的；n. 常客, 正规军；adv. 经常地</x:t>
        </x:is>
      </x:c>
      <x:c r="F618" s="11" t="str">
        <x:v>n. a regular patron; n. a soldier in the regular army; n. a dependable follower (especially in party politics); n. a garment size for persons of average height and weight</x:v>
      </x:c>
      <x:c r="G618" s="30" t="str">
        <x:v>NGSL</x:v>
      </x:c>
      <x:c r="H618" s="30" t="n">
        <x:v>1119</x:v>
      </x:c>
      <x:c r="I618" s="30"/>
      <x:c r="J618" s="30" t="n">
        <x:v>21</x:v>
      </x:c>
      <x:c r="K618" s="30" t="n">
        <x:v>4</x:v>
      </x:c>
      <x:c r="L618" s="30" t="n">
        <x:v>0</x:v>
      </x:c>
      <x:c r="M618" s="30" t="n">
        <x:v>17</x:v>
      </x:c>
      <x:c r="N618" s="30" t="n">
        <x:v>1</x:v>
      </x:c>
      <x:c r="O618" s="11" t="str">
        <x:v>regular price</x:v>
      </x:c>
      <x:c r="P618" s="32" t="n">
        <x:v>1</x:v>
      </x:c>
      <x:c r="Q618" s="32" t="str"/>
      <x:c r="R618" s="32" t="str">
        <x:v>是</x:v>
      </x:c>
      <x:c r="S618" s="32" t="n">
        <x:f>IF(G618="TSL",42+18*(1251-I618)/1250,IF(H618&lt;=1000,8,IF(H618&lt;=2000,14,16)))+7*LN(1+J618)+5*LN(1+K618)+9*N618+MIN(12,4*P618)-IF(Q618="基础功能词",30,0)</x:f>
        <x:v>56.68448673567872</x:v>
      </x:c>
      <x:c r="T618" s="32" t="str">
        <x:f>IF(Q618="基础功能词","基础",IF(R618="是",IF(S618&gt;=57.09,"S","A"),"B"))</x:f>
        <x:v>A</x:v>
      </x:c>
      <x:c r="U618" s="32" t="str"/>
      <x:c r="V618" s="11" t="str"/>
      <x:c r="W618" s="11" t="str">
        <x:v>https://www.newgeneralservicelist.com/new-general-service-list</x:v>
      </x:c>
      <x:c r="X618" s="11" t="str">
        <x:v>https://github.com/skywind3000/ECDICT</x:v>
      </x:c>
    </x:row>
    <x:row r="619">
      <x:c r="A619" s="30" t="n">
        <x:f>ROW()-1</x:f>
        <x:v>618</x:v>
      </x:c>
      <x:c r="B619" t="str">
        <x:v>tremendous</x:v>
      </x:c>
      <x:c r="C619" t="str">
        <x:v>tri'mendәs</x:v>
      </x:c>
      <x:c r="D619" t="str"/>
      <x:c r="E619" s="11" t="inlineStr">
        <x:is>
          <x:t xml:space="preserve">a. 巨大的, 极大的；非常好的</x:t>
        </x:is>
      </x:c>
      <x:c r="F619" s="11" t="str">
        <x:v>s extraordinarily large in size or extent or amount or power or degree; that a whole civilization should be dependent on technology"- Walter Lippman; s extraordinarily good or great; used especially as intensifiers; s extreme in degree or extent or amount or impact</x:v>
      </x:c>
      <x:c r="G619" s="30" t="str">
        <x:v>TSL</x:v>
      </x:c>
      <x:c r="H619" s="30"/>
      <x:c r="I619" s="30" t="n">
        <x:v>1017</x:v>
      </x:c>
      <x:c r="J619" s="30" t="n">
        <x:v>4</x:v>
      </x:c>
      <x:c r="K619" s="30" t="n">
        <x:v>0</x:v>
      </x:c>
      <x:c r="L619" s="30" t="n">
        <x:v>0</x:v>
      </x:c>
      <x:c r="M619" s="30" t="n">
        <x:v>4</x:v>
      </x:c>
      <x:c r="N619" s="30" t="n">
        <x:v>0</x:v>
      </x:c>
      <x:c r="O619" s="11" t="str"/>
      <x:c r="P619" s="32" t="n">
        <x:v>0</x:v>
      </x:c>
      <x:c r="Q619" s="32" t="str"/>
      <x:c r="R619" s="32" t="str">
        <x:v>是</x:v>
      </x:c>
      <x:c r="S619" s="32" t="n">
        <x:f>IF(G619="TSL",42+18*(1251-I619)/1250,IF(H619&lt;=1000,8,IF(H619&lt;=2000,14,16)))+7*LN(1+J619)+5*LN(1+K619)+9*N619+MIN(12,4*P619)-IF(Q619="基础功能词",30,0)</x:f>
        <x:v>56.6356653870387</x:v>
      </x:c>
      <x:c r="T619" s="32" t="str">
        <x:f>IF(Q619="基础功能词","基础",IF(R619="是",IF(S619&gt;=57.09,"S","A"),"B"))</x:f>
        <x:v>A</x:v>
      </x:c>
      <x:c r="U619" s="32" t="str"/>
      <x:c r="V619" s="11" t="str"/>
      <x:c r="W619" s="11" t="str">
        <x:v>https://www.newgeneralservicelist.com/toeic-service-list</x:v>
      </x:c>
      <x:c r="X619" s="11" t="str">
        <x:v>https://github.com/skywind3000/ECDICT</x:v>
      </x:c>
    </x:row>
    <x:row r="620">
      <x:c r="A620" s="30" t="n">
        <x:f>ROW()-1</x:f>
        <x:v>619</x:v>
      </x:c>
      <x:c r="B620" t="str">
        <x:v>editorial</x:v>
      </x:c>
      <x:c r="C620" t="str">
        <x:v>.edi'tɒ:riәl</x:v>
      </x:c>
      <x:c r="D620" t="str"/>
      <x:c r="E620" s="11" t="str">
        <x:v>n. 社论, 评论；a. 编辑的, 主笔的, 社论的</x:v>
      </x:c>
      <x:c r="F620" s="11" t="str">
        <x:v>a. of or relating to an article stating opinions or giving perspectives; a. relating to or characteristic of an editor</x:v>
      </x:c>
      <x:c r="G620" s="30" t="str">
        <x:v>TSL</x:v>
      </x:c>
      <x:c r="H620" s="30"/>
      <x:c r="I620" s="30" t="n">
        <x:v>571</x:v>
      </x:c>
      <x:c r="J620" s="30" t="n">
        <x:v>1</x:v>
      </x:c>
      <x:c r="K620" s="30" t="n">
        <x:v>0</x:v>
      </x:c>
      <x:c r="L620" s="30" t="n">
        <x:v>0</x:v>
      </x:c>
      <x:c r="M620" s="30" t="n">
        <x:v>1</x:v>
      </x:c>
      <x:c r="N620" s="30" t="n">
        <x:v>0</x:v>
      </x:c>
      <x:c r="O620" s="11" t="str"/>
      <x:c r="P620" s="32" t="n">
        <x:v>0</x:v>
      </x:c>
      <x:c r="Q620" s="32" t="str"/>
      <x:c r="R620" s="32" t="str">
        <x:v>是</x:v>
      </x:c>
      <x:c r="S620" s="32" t="n">
        <x:f>IF(G620="TSL",42+18*(1251-I620)/1250,IF(H620&lt;=1000,8,IF(H620&lt;=2000,14,16)))+7*LN(1+J620)+5*LN(1+K620)+9*N620+MIN(12,4*P620)-IF(Q620="基础功能词",30,0)</x:f>
        <x:v>56.64403026391962</x:v>
      </x:c>
      <x:c r="T620" s="32" t="str">
        <x:f>IF(Q620="基础功能词","基础",IF(R620="是",IF(S620&gt;=57.09,"S","A"),"B"))</x:f>
        <x:v>A</x:v>
      </x:c>
      <x:c r="U620" s="32" t="str"/>
      <x:c r="V620" s="11" t="str"/>
      <x:c r="W620" s="11" t="str">
        <x:v>https://www.newgeneralservicelist.com/toeic-service-list</x:v>
      </x:c>
      <x:c r="X620" s="11" t="str">
        <x:v>https://github.com/skywind3000/ECDICT</x:v>
      </x:c>
    </x:row>
    <x:row r="621">
      <x:c r="A621" s="30" t="n">
        <x:f>ROW()-1</x:f>
        <x:v>620</x:v>
      </x:c>
      <x:c r="B621" t="str">
        <x:v>answer</x:v>
      </x:c>
      <x:c r="C621" t="str">
        <x:v>'ɑ:nsә</x:v>
      </x:c>
      <x:c r="D621" t="str"/>
      <x:c r="E621" s="11" t="inlineStr">
        <x:is>
          <x:t xml:space="preserve">n. 答案；回答；vt. 回答；接（电话）；符合；vi. 回答；负责</x:t>
        </x:is>
      </x:c>
      <x:c r="F621" s="11" t="str">
        <x:v>n. a statement (either spoken or written) that is made to reply to a question or request or criticism or accusation; n. the speech act of replying to a question; n. the principal pleading by the defendant in response to plaintiff's complaint; in criminal law it consists of the de</x:v>
      </x:c>
      <x:c r="G621" s="30" t="str">
        <x:v>NGSL</x:v>
      </x:c>
      <x:c r="H621" s="30" t="n">
        <x:v>355</x:v>
      </x:c>
      <x:c r="I621" s="30"/>
      <x:c r="J621" s="30" t="n">
        <x:v>84</x:v>
      </x:c>
      <x:c r="K621" s="30" t="n">
        <x:v>32</x:v>
      </x:c>
      <x:c r="L621" s="30" t="n">
        <x:v>21</x:v>
      </x:c>
      <x:c r="M621" s="30" t="n">
        <x:v>31</x:v>
      </x:c>
      <x:c r="N621" s="30" t="n">
        <x:v>0</x:v>
      </x:c>
      <x:c r="O621" s="11" t="str"/>
      <x:c r="P621" s="32" t="n">
        <x:v>0</x:v>
      </x:c>
      <x:c r="Q621" s="32" t="str"/>
      <x:c r="R621" s="32" t="str">
        <x:v>是</x:v>
      </x:c>
      <x:c r="S621" s="32" t="n">
        <x:f>IF(G621="TSL",42+18*(1251-I621)/1250,IF(H621&lt;=1000,8,IF(H621&lt;=2000,14,16)))+7*LN(1+J621)+5*LN(1+K621)+9*N621+MIN(12,4*P621)-IF(Q621="基础功能词",30,0)</x:f>
        <x:v>56.58109660276462</x:v>
      </x:c>
      <x:c r="T621" s="32" t="str">
        <x:f>IF(Q621="基础功能词","基础",IF(R621="是",IF(S621&gt;=57.09,"S","A"),"B"))</x:f>
        <x:v>A</x:v>
      </x:c>
      <x:c r="U621" s="32" t="str"/>
      <x:c r="V621" s="11" t="str"/>
      <x:c r="W621" s="11" t="str">
        <x:v>https://www.newgeneralservicelist.com/new-general-service-list</x:v>
      </x:c>
      <x:c r="X621" s="11" t="str">
        <x:v>https://github.com/skywind3000/ECDICT</x:v>
      </x:c>
    </x:row>
    <x:row r="622">
      <x:c r="A622" s="30" t="n">
        <x:f>ROW()-1</x:f>
        <x:v>621</x:v>
      </x:c>
      <x:c r="B622" t="str">
        <x:v>handy</x:v>
      </x:c>
      <x:c r="C622" t="str">
        <x:v>'hændi</x:v>
      </x:c>
      <x:c r="D622" t="str"/>
      <x:c r="E622" s="11" t="inlineStr">
        <x:is>
          <x:t xml:space="preserve">a. 便利的；手边的；容易取得的；易操作的</x:t>
        </x:is>
      </x:c>
      <x:c r="F622" s="11" t="str">
        <x:v>n. United States blues musician who transcribed and published traditional blues music (1873-1958); s. easy to reach; s. easy to use; s. skillful with the hands</x:v>
      </x:c>
      <x:c r="G622" s="30" t="str">
        <x:v>TSL</x:v>
      </x:c>
      <x:c r="H622" s="30"/>
      <x:c r="I622" s="30" t="n">
        <x:v>774</x:v>
      </x:c>
      <x:c r="J622" s="30" t="n">
        <x:v>2</x:v>
      </x:c>
      <x:c r="K622" s="30" t="n">
        <x:v>0</x:v>
      </x:c>
      <x:c r="L622" s="30" t="n">
        <x:v>0</x:v>
      </x:c>
      <x:c r="M622" s="30" t="n">
        <x:v>2</x:v>
      </x:c>
      <x:c r="N622" s="30" t="n">
        <x:v>0</x:v>
      </x:c>
      <x:c r="O622" s="11" t="str"/>
      <x:c r="P622" s="32" t="n">
        <x:v>0</x:v>
      </x:c>
      <x:c r="Q622" s="32" t="str"/>
      <x:c r="R622" s="32" t="str">
        <x:v>是</x:v>
      </x:c>
      <x:c r="S622" s="32" t="n">
        <x:f>IF(G622="TSL",42+18*(1251-I622)/1250,IF(H622&lt;=1000,8,IF(H622&lt;=2000,14,16)))+7*LN(1+J622)+5*LN(1+K622)+9*N622+MIN(12,4*P622)-IF(Q622="基础功能词",30,0)</x:f>
        <x:v>56.559086020676766</x:v>
      </x:c>
      <x:c r="T622" s="32" t="str">
        <x:f>IF(Q622="基础功能词","基础",IF(R622="是",IF(S622&gt;=57.09,"S","A"),"B"))</x:f>
        <x:v>A</x:v>
      </x:c>
      <x:c r="U622" s="32" t="str"/>
      <x:c r="V622" s="11" t="str"/>
      <x:c r="W622" s="11" t="str">
        <x:v>https://www.newgeneralservicelist.com/toeic-service-list</x:v>
      </x:c>
      <x:c r="X622" s="11" t="str">
        <x:v>https://github.com/skywind3000/ECDICT</x:v>
      </x:c>
    </x:row>
    <x:row r="623">
      <x:c r="A623" s="30" t="n">
        <x:f>ROW()-1</x:f>
        <x:v>622</x:v>
      </x:c>
      <x:c r="B623" t="str">
        <x:v>dock</x:v>
      </x:c>
      <x:c r="C623" t="str">
        <x:v>dɒk</x:v>
      </x:c>
      <x:c r="D623" t="str"/>
      <x:c r="E623" s="11" t="inlineStr">
        <x:is>
          <x:t xml:space="preserve">n. 码头, 船坞, 装卸台；vt. 使靠码头, 使(船)进港；vi. 进港</x:t>
        </x:is>
      </x:c>
      <x:c r="F623" s="11" t="str">
        <x:v>n. an enclosure in a court of law where the defendant sits during the trial; n. any of certain coarse weedy plants with long taproots, sometimes used as table greens or in folk medicine; n. a platform where trucks or trains can be loaded or unloaded; n. landing in a harbor next t</x:v>
      </x:c>
      <x:c r="G623" s="30" t="str">
        <x:v>TSL</x:v>
      </x:c>
      <x:c r="H623" s="30"/>
      <x:c r="I623" s="30" t="n">
        <x:v>246</x:v>
      </x:c>
      <x:c r="J623" s="30" t="n">
        <x:v>0</x:v>
      </x:c>
      <x:c r="K623" s="30" t="n">
        <x:v>0</x:v>
      </x:c>
      <x:c r="L623" s="30" t="n">
        <x:v>0</x:v>
      </x:c>
      <x:c r="M623" s="30" t="n">
        <x:v>0</x:v>
      </x:c>
      <x:c r="N623" s="30" t="n">
        <x:v>0</x:v>
      </x:c>
      <x:c r="O623" s="11" t="str"/>
      <x:c r="P623" s="32" t="n">
        <x:v>0</x:v>
      </x:c>
      <x:c r="Q623" s="32" t="str"/>
      <x:c r="R623" s="32" t="str">
        <x:v>是</x:v>
      </x:c>
      <x:c r="S623" s="32" t="n">
        <x:f>IF(G623="TSL",42+18*(1251-I623)/1250,IF(H623&lt;=1000,8,IF(H623&lt;=2000,14,16)))+7*LN(1+J623)+5*LN(1+K623)+9*N623+MIN(12,4*P623)-IF(Q623="基础功能词",30,0)</x:f>
        <x:v>56.472</x:v>
      </x:c>
      <x:c r="T623" s="32" t="str">
        <x:f>IF(Q623="基础功能词","基础",IF(R623="是",IF(S623&gt;=57.09,"S","A"),"B"))</x:f>
        <x:v>A</x:v>
      </x:c>
      <x:c r="U623" s="32" t="str"/>
      <x:c r="V623" s="11" t="str"/>
      <x:c r="W623" s="11" t="str">
        <x:v>https://www.newgeneralservicelist.com/toeic-service-list</x:v>
      </x:c>
      <x:c r="X623" s="11" t="str">
        <x:v>https://github.com/skywind3000/ECDICT</x:v>
      </x:c>
    </x:row>
    <x:row r="624">
      <x:c r="A624" s="30" t="n">
        <x:f>ROW()-1</x:f>
        <x:v>623</x:v>
      </x:c>
      <x:c r="B624" t="str">
        <x:v>safely</x:v>
      </x:c>
      <x:c r="C624" t="str">
        <x:v>'seifli</x:v>
      </x:c>
      <x:c r="D624" t="str"/>
      <x:c r="E624" s="11" t="inlineStr">
        <x:is>
          <x:t xml:space="preserve">adv. 安全地；平安地；无危险地</x:t>
        </x:is>
      </x:c>
      <x:c r="F624" s="11" t="str">
        <x:v>r. with safety; in a safe manner</x:v>
      </x:c>
      <x:c r="G624" s="30" t="str">
        <x:v>TSL</x:v>
      </x:c>
      <x:c r="H624" s="30"/>
      <x:c r="I624" s="30" t="n">
        <x:v>585</x:v>
      </x:c>
      <x:c r="J624" s="30" t="n">
        <x:v>1</x:v>
      </x:c>
      <x:c r="K624" s="30" t="n">
        <x:v>0</x:v>
      </x:c>
      <x:c r="L624" s="30" t="n">
        <x:v>0</x:v>
      </x:c>
      <x:c r="M624" s="30" t="n">
        <x:v>1</x:v>
      </x:c>
      <x:c r="N624" s="30" t="n">
        <x:v>0</x:v>
      </x:c>
      <x:c r="O624" s="11" t="str"/>
      <x:c r="P624" s="32" t="n">
        <x:v>0</x:v>
      </x:c>
      <x:c r="Q624" s="32" t="str"/>
      <x:c r="R624" s="32" t="str">
        <x:v>是</x:v>
      </x:c>
      <x:c r="S624" s="32" t="n">
        <x:f>IF(G624="TSL",42+18*(1251-I624)/1250,IF(H624&lt;=1000,8,IF(H624&lt;=2000,14,16)))+7*LN(1+J624)+5*LN(1+K624)+9*N624+MIN(12,4*P624)-IF(Q624="基础功能词",30,0)</x:f>
        <x:v>56.44243026391962</x:v>
      </x:c>
      <x:c r="T624" s="32" t="str">
        <x:f>IF(Q624="基础功能词","基础",IF(R624="是",IF(S624&gt;=57.09,"S","A"),"B"))</x:f>
        <x:v>A</x:v>
      </x:c>
      <x:c r="U624" s="32" t="str"/>
      <x:c r="V624" s="11" t="str"/>
      <x:c r="W624" s="11" t="str">
        <x:v>https://www.newgeneralservicelist.com/toeic-service-list</x:v>
      </x:c>
      <x:c r="X624" s="11" t="str">
        <x:v>https://github.com/skywind3000/ECDICT</x:v>
      </x:c>
    </x:row>
    <x:row r="625">
      <x:c r="A625" s="30" t="n">
        <x:f>ROW()-1</x:f>
        <x:v>624</x:v>
      </x:c>
      <x:c r="B625" t="str">
        <x:v>machinery</x:v>
      </x:c>
      <x:c r="C625" t="str">
        <x:v>mә'ʃi:nәri</x:v>
      </x:c>
      <x:c r="D625" t="str"/>
      <x:c r="E625" s="11" t="inlineStr">
        <x:is>
          <x:t xml:space="preserve">n. 机器, 机械装置；机构, 组织体系</x:t>
        </x:is>
      </x:c>
      <x:c r="F625" s="11" t="str">
        <x:v>n. machines or machine systems collectively; n. a system of means and activities whereby a social institution functions</x:v>
      </x:c>
      <x:c r="G625" s="30" t="str">
        <x:v>TSL</x:v>
      </x:c>
      <x:c r="H625" s="30"/>
      <x:c r="I625" s="30" t="n">
        <x:v>249</x:v>
      </x:c>
      <x:c r="J625" s="30" t="n">
        <x:v>0</x:v>
      </x:c>
      <x:c r="K625" s="30" t="n">
        <x:v>0</x:v>
      </x:c>
      <x:c r="L625" s="30" t="n">
        <x:v>0</x:v>
      </x:c>
      <x:c r="M625" s="30" t="n">
        <x:v>0</x:v>
      </x:c>
      <x:c r="N625" s="30" t="n">
        <x:v>0</x:v>
      </x:c>
      <x:c r="O625" s="11" t="str"/>
      <x:c r="P625" s="32" t="n">
        <x:v>0</x:v>
      </x:c>
      <x:c r="Q625" s="32" t="str"/>
      <x:c r="R625" s="32" t="str">
        <x:v>是</x:v>
      </x:c>
      <x:c r="S625" s="32" t="n">
        <x:f>IF(G625="TSL",42+18*(1251-I625)/1250,IF(H625&lt;=1000,8,IF(H625&lt;=2000,14,16)))+7*LN(1+J625)+5*LN(1+K625)+9*N625+MIN(12,4*P625)-IF(Q625="基础功能词",30,0)</x:f>
        <x:v>56.4288</x:v>
      </x:c>
      <x:c r="T625" s="32" t="str">
        <x:f>IF(Q625="基础功能词","基础",IF(R625="是",IF(S625&gt;=57.09,"S","A"),"B"))</x:f>
        <x:v>A</x:v>
      </x:c>
      <x:c r="U625" s="32" t="str"/>
      <x:c r="V625" s="11" t="str"/>
      <x:c r="W625" s="11" t="str">
        <x:v>https://www.newgeneralservicelist.com/toeic-service-list</x:v>
      </x:c>
      <x:c r="X625" s="11" t="str">
        <x:v>https://github.com/skywind3000/ECDICT</x:v>
      </x:c>
    </x:row>
    <x:row r="626">
      <x:c r="A626" s="30" t="n">
        <x:f>ROW()-1</x:f>
        <x:v>625</x:v>
      </x:c>
      <x:c r="B626" t="str">
        <x:v>presenter</x:v>
      </x:c>
      <x:c r="C626" t="str">
        <x:v>pri'zentә</x:v>
      </x:c>
      <x:c r="D626" t="str"/>
      <x:c r="E626" s="11" t="inlineStr">
        <x:is>
          <x:t xml:space="preserve">n. 节目主持人；演讲者，发言人；提出者</x:t>
        </x:is>
      </x:c>
      <x:c r="F626" s="11" t="str">
        <x:v>n. someone who presents a message of some sort (as a petition or an address or a check or a memorial etc.); n. an advocate who presents a person (as for an award or a degree or an introduction etc.)</x:v>
      </x:c>
      <x:c r="G626" s="30" t="str">
        <x:v>TSL</x:v>
      </x:c>
      <x:c r="H626" s="30"/>
      <x:c r="I626" s="30" t="n">
        <x:v>250</x:v>
      </x:c>
      <x:c r="J626" s="30" t="n">
        <x:v>0</x:v>
      </x:c>
      <x:c r="K626" s="30" t="n">
        <x:v>0</x:v>
      </x:c>
      <x:c r="L626" s="30" t="n">
        <x:v>0</x:v>
      </x:c>
      <x:c r="M626" s="30" t="n">
        <x:v>0</x:v>
      </x:c>
      <x:c r="N626" s="30" t="n">
        <x:v>0</x:v>
      </x:c>
      <x:c r="O626" s="11" t="str"/>
      <x:c r="P626" s="32" t="n">
        <x:v>0</x:v>
      </x:c>
      <x:c r="Q626" s="32" t="str"/>
      <x:c r="R626" s="32" t="str">
        <x:v>是</x:v>
      </x:c>
      <x:c r="S626" s="32" t="n">
        <x:f>IF(G626="TSL",42+18*(1251-I626)/1250,IF(H626&lt;=1000,8,IF(H626&lt;=2000,14,16)))+7*LN(1+J626)+5*LN(1+K626)+9*N626+MIN(12,4*P626)-IF(Q626="基础功能词",30,0)</x:f>
        <x:v>56.4144</x:v>
      </x:c>
      <x:c r="T626" s="32" t="str">
        <x:f>IF(Q626="基础功能词","基础",IF(R626="是",IF(S626&gt;=57.09,"S","A"),"B"))</x:f>
        <x:v>A</x:v>
      </x:c>
      <x:c r="U626" s="32" t="str"/>
      <x:c r="V626" s="11" t="str"/>
      <x:c r="W626" s="11" t="str">
        <x:v>https://www.newgeneralservicelist.com/toeic-service-list</x:v>
      </x:c>
      <x:c r="X626" s="11" t="str">
        <x:v>https://github.com/skywind3000/ECDICT</x:v>
      </x:c>
    </x:row>
    <x:row r="627">
      <x:c r="A627" s="30" t="n">
        <x:f>ROW()-1</x:f>
        <x:v>626</x:v>
      </x:c>
      <x:c r="B627" t="str">
        <x:v>seldom</x:v>
      </x:c>
      <x:c r="C627" t="str">
        <x:v>'seldәm</x:v>
      </x:c>
      <x:c r="D627" t="str"/>
      <x:c r="E627" s="11" t="inlineStr">
        <x:is>
          <x:t xml:space="preserve">adv. 很少, 不常</x:t>
        </x:is>
      </x:c>
      <x:c r="F627" s="11" t="str">
        <x:v>r not often</x:v>
      </x:c>
      <x:c r="G627" s="30" t="str">
        <x:v>TSL</x:v>
      </x:c>
      <x:c r="H627" s="30"/>
      <x:c r="I627" s="30" t="n">
        <x:v>251</x:v>
      </x:c>
      <x:c r="J627" s="30" t="n">
        <x:v>0</x:v>
      </x:c>
      <x:c r="K627" s="30" t="n">
        <x:v>0</x:v>
      </x:c>
      <x:c r="L627" s="30" t="n">
        <x:v>0</x:v>
      </x:c>
      <x:c r="M627" s="30" t="n">
        <x:v>0</x:v>
      </x:c>
      <x:c r="N627" s="30" t="n">
        <x:v>0</x:v>
      </x:c>
      <x:c r="O627" s="11" t="str"/>
      <x:c r="P627" s="32" t="n">
        <x:v>0</x:v>
      </x:c>
      <x:c r="Q627" s="32" t="str"/>
      <x:c r="R627" s="32" t="str">
        <x:v>是</x:v>
      </x:c>
      <x:c r="S627" s="32" t="n">
        <x:f>IF(G627="TSL",42+18*(1251-I627)/1250,IF(H627&lt;=1000,8,IF(H627&lt;=2000,14,16)))+7*LN(1+J627)+5*LN(1+K627)+9*N627+MIN(12,4*P627)-IF(Q627="基础功能词",30,0)</x:f>
        <x:v>56.4</x:v>
      </x:c>
      <x:c r="T627" s="32" t="str">
        <x:f>IF(Q627="基础功能词","基础",IF(R627="是",IF(S627&gt;=57.09,"S","A"),"B"))</x:f>
        <x:v>A</x:v>
      </x:c>
      <x:c r="U627" s="32" t="str"/>
      <x:c r="V627" s="11" t="str"/>
      <x:c r="W627" s="11" t="str">
        <x:v>https://www.newgeneralservicelist.com/toeic-service-list</x:v>
      </x:c>
      <x:c r="X627" s="11" t="str">
        <x:v>https://github.com/skywind3000/ECDICT</x:v>
      </x:c>
    </x:row>
    <x:row r="628">
      <x:c r="A628" s="30" t="n">
        <x:f>ROW()-1</x:f>
        <x:v>627</x:v>
      </x:c>
      <x:c r="B628" t="str">
        <x:v>lifestyle</x:v>
      </x:c>
      <x:c r="C628" t="str">
        <x:v>'laifstail</x:v>
      </x:c>
      <x:c r="D628" t="str"/>
      <x:c r="E628" s="11" t="str">
        <x:v>n. 生活方式</x:v>
      </x:c>
      <x:c r="F628" s="11" t="str">
        <x:v>n a manner of living that reflects the person's values and attitudes</x:v>
      </x:c>
      <x:c r="G628" s="30" t="str">
        <x:v>TSL</x:v>
      </x:c>
      <x:c r="H628" s="30"/>
      <x:c r="I628" s="30" t="n">
        <x:v>829</x:v>
      </x:c>
      <x:c r="J628" s="30" t="n">
        <x:v>1</x:v>
      </x:c>
      <x:c r="K628" s="30" t="n">
        <x:v>1</x:v>
      </x:c>
      <x:c r="L628" s="30" t="n">
        <x:v>0</x:v>
      </x:c>
      <x:c r="M628" s="30" t="n">
        <x:v>0</x:v>
      </x:c>
      <x:c r="N628" s="30" t="n">
        <x:v>0</x:v>
      </x:c>
      <x:c r="O628" s="11" t="str"/>
      <x:c r="P628" s="32" t="n">
        <x:v>0</x:v>
      </x:c>
      <x:c r="Q628" s="32" t="str"/>
      <x:c r="R628" s="32" t="str">
        <x:v>是</x:v>
      </x:c>
      <x:c r="S628" s="32" t="n">
        <x:f>IF(G628="TSL",42+18*(1251-I628)/1250,IF(H628&lt;=1000,8,IF(H628&lt;=2000,14,16)))+7*LN(1+J628)+5*LN(1+K628)+9*N628+MIN(12,4*P628)-IF(Q628="基础功能词",30,0)</x:f>
        <x:v>56.39456616671934</x:v>
      </x:c>
      <x:c r="T628" s="32" t="str">
        <x:f>IF(Q628="基础功能词","基础",IF(R628="是",IF(S628&gt;=57.09,"S","A"),"B"))</x:f>
        <x:v>A</x:v>
      </x:c>
      <x:c r="U628" s="32" t="str"/>
      <x:c r="V628" s="11" t="str"/>
      <x:c r="W628" s="11" t="str">
        <x:v>https://www.newgeneralservicelist.com/toeic-service-list</x:v>
      </x:c>
      <x:c r="X628" s="11" t="str">
        <x:v>https://github.com/skywind3000/ECDICT</x:v>
      </x:c>
    </x:row>
    <x:row r="629">
      <x:c r="A629" s="30" t="n">
        <x:f>ROW()-1</x:f>
        <x:v>628</x:v>
      </x:c>
      <x:c r="B629" t="str">
        <x:v>assurance</x:v>
      </x:c>
      <x:c r="C629" t="str">
        <x:v>ә'ʃuәrәns</x:v>
      </x:c>
      <x:c r="D629" t="str"/>
      <x:c r="E629" s="11" t="str">
        <x:v>n. 保证, 把握, 信心, 保险；[经] 保证, 担保, 保险</x:v>
      </x:c>
      <x:c r="F629" s="11" t="str">
        <x:v>n. freedom from doubt; belief in yourself and your abilities; n. a binding commitment to do or give or refrain from something; n. a statement intended to inspire confidence; n. a British term for some kinds of insurance</x:v>
      </x:c>
      <x:c r="G629" s="30" t="str">
        <x:v>TSL</x:v>
      </x:c>
      <x:c r="H629" s="30"/>
      <x:c r="I629" s="30" t="n">
        <x:v>1027</x:v>
      </x:c>
      <x:c r="J629" s="30" t="n">
        <x:v>2</x:v>
      </x:c>
      <x:c r="K629" s="30" t="n">
        <x:v>1</x:v>
      </x:c>
      <x:c r="L629" s="30" t="n">
        <x:v>0</x:v>
      </x:c>
      <x:c r="M629" s="30" t="n">
        <x:v>1</x:v>
      </x:c>
      <x:c r="N629" s="30" t="n">
        <x:v>0</x:v>
      </x:c>
      <x:c r="O629" s="11" t="str"/>
      <x:c r="P629" s="32" t="n">
        <x:v>0</x:v>
      </x:c>
      <x:c r="Q629" s="32" t="str"/>
      <x:c r="R629" s="32" t="str">
        <x:v>是</x:v>
      </x:c>
      <x:c r="S629" s="32" t="n">
        <x:f>IF(G629="TSL",42+18*(1251-I629)/1250,IF(H629&lt;=1000,8,IF(H629&lt;=2000,14,16)))+7*LN(1+J629)+5*LN(1+K629)+9*N629+MIN(12,4*P629)-IF(Q629="基础功能词",30,0)</x:f>
        <x:v>56.381621923476494</x:v>
      </x:c>
      <x:c r="T629" s="32" t="str">
        <x:f>IF(Q629="基础功能词","基础",IF(R629="是",IF(S629&gt;=57.09,"S","A"),"B"))</x:f>
        <x:v>A</x:v>
      </x:c>
      <x:c r="U629" s="32" t="str"/>
      <x:c r="V629" s="11" t="str"/>
      <x:c r="W629" s="11" t="str">
        <x:v>https://www.newgeneralservicelist.com/toeic-service-list</x:v>
      </x:c>
      <x:c r="X629" s="11" t="str">
        <x:v>https://github.com/skywind3000/ECDICT</x:v>
      </x:c>
    </x:row>
    <x:row r="630">
      <x:c r="A630" s="30" t="n">
        <x:f>ROW()-1</x:f>
        <x:v>629</x:v>
      </x:c>
      <x:c r="B630" t="str">
        <x:v>morale</x:v>
      </x:c>
      <x:c r="C630" t="str">
        <x:v>mɒ'rɑ:l</x:v>
      </x:c>
      <x:c r="D630" t="str"/>
      <x:c r="E630" s="11" t="inlineStr">
        <x:is>
          <x:t xml:space="preserve">n. 士气，斗志</x:t>
        </x:is>
      </x:c>
      <x:c r="F630" s="11" t="str">
        <x:v>n. a state of individual psychological well-being based upon a sense of confidence and usefulness and purpose</x:v>
      </x:c>
      <x:c r="G630" s="30" t="str">
        <x:v>TSL</x:v>
      </x:c>
      <x:c r="H630" s="30"/>
      <x:c r="I630" s="30" t="n">
        <x:v>831</x:v>
      </x:c>
      <x:c r="J630" s="30" t="n">
        <x:v>1</x:v>
      </x:c>
      <x:c r="K630" s="30" t="n">
        <x:v>1</x:v>
      </x:c>
      <x:c r="L630" s="30" t="n">
        <x:v>0</x:v>
      </x:c>
      <x:c r="M630" s="30" t="n">
        <x:v>0</x:v>
      </x:c>
      <x:c r="N630" s="30" t="n">
        <x:v>0</x:v>
      </x:c>
      <x:c r="O630" s="11" t="str"/>
      <x:c r="P630" s="32" t="n">
        <x:v>0</x:v>
      </x:c>
      <x:c r="Q630" s="32" t="str"/>
      <x:c r="R630" s="32" t="str">
        <x:v>是</x:v>
      </x:c>
      <x:c r="S630" s="32" t="n">
        <x:f>IF(G630="TSL",42+18*(1251-I630)/1250,IF(H630&lt;=1000,8,IF(H630&lt;=2000,14,16)))+7*LN(1+J630)+5*LN(1+K630)+9*N630+MIN(12,4*P630)-IF(Q630="基础功能词",30,0)</x:f>
        <x:v>56.36576616671935</x:v>
      </x:c>
      <x:c r="T630" s="32" t="str">
        <x:f>IF(Q630="基础功能词","基础",IF(R630="是",IF(S630&gt;=57.09,"S","A"),"B"))</x:f>
        <x:v>A</x:v>
      </x:c>
      <x:c r="U630" s="32" t="str"/>
      <x:c r="V630" s="11" t="str"/>
      <x:c r="W630" s="11" t="str">
        <x:v>https://www.newgeneralservicelist.com/toeic-service-list</x:v>
      </x:c>
      <x:c r="X630" s="11" t="str">
        <x:v>https://github.com/skywind3000/ECDICT</x:v>
      </x:c>
    </x:row>
    <x:row r="631">
      <x:c r="A631" s="30" t="n">
        <x:f>ROW()-1</x:f>
        <x:v>630</x:v>
      </x:c>
      <x:c r="B631" t="str">
        <x:v>worldwide</x:v>
      </x:c>
      <x:c r="C631" t="str">
        <x:v>'wә:ldwaid</x:v>
      </x:c>
      <x:c r="D631" t="str"/>
      <x:c r="E631" s="11" t="inlineStr">
        <x:is>
          <x:t xml:space="preserve">a. 全世界的；adv. 在全世界范围内</x:t>
        </x:is>
      </x:c>
      <x:c r="F631" s="11" t="str">
        <x:v>s. spanning or extending throughout the entire world</x:v>
      </x:c>
      <x:c r="G631" s="30" t="str">
        <x:v>TSL</x:v>
      </x:c>
      <x:c r="H631" s="30"/>
      <x:c r="I631" s="30" t="n">
        <x:v>253</x:v>
      </x:c>
      <x:c r="J631" s="30" t="n">
        <x:v>0</x:v>
      </x:c>
      <x:c r="K631" s="30" t="n">
        <x:v>0</x:v>
      </x:c>
      <x:c r="L631" s="30" t="n">
        <x:v>0</x:v>
      </x:c>
      <x:c r="M631" s="30" t="n">
        <x:v>0</x:v>
      </x:c>
      <x:c r="N631" s="30" t="n">
        <x:v>0</x:v>
      </x:c>
      <x:c r="O631" s="11" t="str"/>
      <x:c r="P631" s="32" t="n">
        <x:v>0</x:v>
      </x:c>
      <x:c r="Q631" s="32" t="str"/>
      <x:c r="R631" s="32" t="str">
        <x:v>是</x:v>
      </x:c>
      <x:c r="S631" s="32" t="n">
        <x:f>IF(G631="TSL",42+18*(1251-I631)/1250,IF(H631&lt;=1000,8,IF(H631&lt;=2000,14,16)))+7*LN(1+J631)+5*LN(1+K631)+9*N631+MIN(12,4*P631)-IF(Q631="基础功能词",30,0)</x:f>
        <x:v>56.3712</x:v>
      </x:c>
      <x:c r="T631" s="32" t="str">
        <x:f>IF(Q631="基础功能词","基础",IF(R631="是",IF(S631&gt;=57.09,"S","A"),"B"))</x:f>
        <x:v>A</x:v>
      </x:c>
      <x:c r="U631" s="32" t="str"/>
      <x:c r="V631" s="11" t="str"/>
      <x:c r="W631" s="11" t="str">
        <x:v>https://www.newgeneralservicelist.com/toeic-service-list</x:v>
      </x:c>
      <x:c r="X631" s="11" t="str">
        <x:v>https://github.com/skywind3000/ECDICT</x:v>
      </x:c>
    </x:row>
    <x:row r="632">
      <x:c r="A632" s="30" t="n">
        <x:f>ROW()-1</x:f>
        <x:v>631</x:v>
      </x:c>
      <x:c r="B632" t="str">
        <x:v>carrier</x:v>
      </x:c>
      <x:c r="C632" t="str">
        <x:v>'kæriә</x:v>
      </x:c>
      <x:c r="D632" t="str"/>
      <x:c r="E632" s="11" t="inlineStr">
        <x:is>
          <x:t xml:space="preserve">n. 承运人；运输公司；航空公司；携带者</x:t>
        </x:is>
      </x:c>
      <x:c r="F632" s="11" t="str">
        <x:v>n. someone whose employment involves carrying something; n. a self-propelled wheeled vehicle designed specifically to carry something; n. an inactive substance that is a vehicle for a radioactive tracer of the same substance and that assists in its recovery after some chemical re</x:v>
      </x:c>
      <x:c r="G632" s="30" t="str">
        <x:v>TSL</x:v>
      </x:c>
      <x:c r="H632" s="30"/>
      <x:c r="I632" s="30" t="n">
        <x:v>254</x:v>
      </x:c>
      <x:c r="J632" s="30" t="n">
        <x:v>0</x:v>
      </x:c>
      <x:c r="K632" s="30" t="n">
        <x:v>0</x:v>
      </x:c>
      <x:c r="L632" s="30" t="n">
        <x:v>0</x:v>
      </x:c>
      <x:c r="M632" s="30" t="n">
        <x:v>0</x:v>
      </x:c>
      <x:c r="N632" s="30" t="n">
        <x:v>0</x:v>
      </x:c>
      <x:c r="O632" s="11" t="str"/>
      <x:c r="P632" s="32" t="n">
        <x:v>0</x:v>
      </x:c>
      <x:c r="Q632" s="32" t="str"/>
      <x:c r="R632" s="32" t="str">
        <x:v>是</x:v>
      </x:c>
      <x:c r="S632" s="32" t="n">
        <x:f>IF(G632="TSL",42+18*(1251-I632)/1250,IF(H632&lt;=1000,8,IF(H632&lt;=2000,14,16)))+7*LN(1+J632)+5*LN(1+K632)+9*N632+MIN(12,4*P632)-IF(Q632="基础功能词",30,0)</x:f>
        <x:v>56.3568</x:v>
      </x:c>
      <x:c r="T632" s="32" t="str">
        <x:f>IF(Q632="基础功能词","基础",IF(R632="是",IF(S632&gt;=57.09,"S","A"),"B"))</x:f>
        <x:v>A</x:v>
      </x:c>
      <x:c r="U632" s="32" t="str"/>
      <x:c r="V632" s="11" t="str"/>
      <x:c r="W632" s="11" t="str">
        <x:v>https://www.newgeneralservicelist.com/toeic-service-list</x:v>
      </x:c>
      <x:c r="X632" s="11" t="str">
        <x:v>https://github.com/skywind3000/ECDICT</x:v>
      </x:c>
    </x:row>
    <x:row r="633">
      <x:c r="A633" s="30" t="n">
        <x:f>ROW()-1</x:f>
        <x:v>632</x:v>
      </x:c>
      <x:c r="B633" t="str">
        <x:v>grocery</x:v>
      </x:c>
      <x:c r="C633" t="str">
        <x:v>'grәusәri</x:v>
      </x:c>
      <x:c r="D633" t="str"/>
      <x:c r="E633" s="11" t="inlineStr">
        <x:is>
          <x:t xml:space="preserve">n. 食品杂货；食品杂货店</x:t>
        </x:is>
      </x:c>
      <x:c r="F633" s="11" t="str">
        <x:v>n. (usually plural) consumer goods sold by a grocer</x:v>
      </x:c>
      <x:c r="G633" s="30" t="str">
        <x:v>TSL</x:v>
      </x:c>
      <x:c r="H633" s="30"/>
      <x:c r="I633" s="30" t="n">
        <x:v>257</x:v>
      </x:c>
      <x:c r="J633" s="30" t="n">
        <x:v>0</x:v>
      </x:c>
      <x:c r="K633" s="30" t="n">
        <x:v>0</x:v>
      </x:c>
      <x:c r="L633" s="30" t="n">
        <x:v>0</x:v>
      </x:c>
      <x:c r="M633" s="30" t="n">
        <x:v>0</x:v>
      </x:c>
      <x:c r="N633" s="30" t="n">
        <x:v>0</x:v>
      </x:c>
      <x:c r="O633" s="11" t="str"/>
      <x:c r="P633" s="32" t="n">
        <x:v>0</x:v>
      </x:c>
      <x:c r="Q633" s="32" t="str"/>
      <x:c r="R633" s="32" t="str">
        <x:v>是</x:v>
      </x:c>
      <x:c r="S633" s="32" t="n">
        <x:f>IF(G633="TSL",42+18*(1251-I633)/1250,IF(H633&lt;=1000,8,IF(H633&lt;=2000,14,16)))+7*LN(1+J633)+5*LN(1+K633)+9*N633+MIN(12,4*P633)-IF(Q633="基础功能词",30,0)</x:f>
        <x:v>56.3136</x:v>
      </x:c>
      <x:c r="T633" s="32" t="str">
        <x:f>IF(Q633="基础功能词","基础",IF(R633="是",IF(S633&gt;=57.09,"S","A"),"B"))</x:f>
        <x:v>A</x:v>
      </x:c>
      <x:c r="U633" s="32" t="str"/>
      <x:c r="V633" s="11" t="str"/>
      <x:c r="W633" s="11" t="str">
        <x:v>https://www.newgeneralservicelist.com/toeic-service-list</x:v>
      </x:c>
      <x:c r="X633" s="11" t="str">
        <x:v>https://github.com/skywind3000/ECDICT</x:v>
      </x:c>
    </x:row>
    <x:row r="634">
      <x:c r="A634" s="30" t="n">
        <x:f>ROW()-1</x:f>
        <x:v>633</x:v>
      </x:c>
      <x:c r="B634" t="str">
        <x:v>photocopier</x:v>
      </x:c>
      <x:c r="C634" t="str">
        <x:v>'fәutәu.kɒpiә</x:v>
      </x:c>
      <x:c r="D634" t="str"/>
      <x:c r="E634" s="11" t="inlineStr">
        <x:is>
          <x:t xml:space="preserve">n. 复印机；影印机</x:t>
        </x:is>
      </x:c>
      <x:c r="F634" s="11" t="str">
        <x:v>n. a copier that uses photographic methods of making copies</x:v>
      </x:c>
      <x:c r="G634" s="30" t="str">
        <x:v>TSL</x:v>
      </x:c>
      <x:c r="H634" s="30"/>
      <x:c r="I634" s="30" t="n">
        <x:v>260</x:v>
      </x:c>
      <x:c r="J634" s="30" t="n">
        <x:v>0</x:v>
      </x:c>
      <x:c r="K634" s="30" t="n">
        <x:v>0</x:v>
      </x:c>
      <x:c r="L634" s="30" t="n">
        <x:v>0</x:v>
      </x:c>
      <x:c r="M634" s="30" t="n">
        <x:v>0</x:v>
      </x:c>
      <x:c r="N634" s="30" t="n">
        <x:v>0</x:v>
      </x:c>
      <x:c r="O634" s="11" t="str"/>
      <x:c r="P634" s="32" t="n">
        <x:v>0</x:v>
      </x:c>
      <x:c r="Q634" s="32" t="str"/>
      <x:c r="R634" s="32" t="str">
        <x:v>是</x:v>
      </x:c>
      <x:c r="S634" s="32" t="n">
        <x:f>IF(G634="TSL",42+18*(1251-I634)/1250,IF(H634&lt;=1000,8,IF(H634&lt;=2000,14,16)))+7*LN(1+J634)+5*LN(1+K634)+9*N634+MIN(12,4*P634)-IF(Q634="基础功能词",30,0)</x:f>
        <x:v>56.2704</x:v>
      </x:c>
      <x:c r="T634" s="32" t="str">
        <x:f>IF(Q634="基础功能词","基础",IF(R634="是",IF(S634&gt;=57.09,"S","A"),"B"))</x:f>
        <x:v>A</x:v>
      </x:c>
      <x:c r="U634" s="32" t="str"/>
      <x:c r="V634" s="11" t="str"/>
      <x:c r="W634" s="11" t="str">
        <x:v>https://www.newgeneralservicelist.com/toeic-service-list</x:v>
      </x:c>
      <x:c r="X634" s="11" t="str">
        <x:v>https://github.com/skywind3000/ECDICT</x:v>
      </x:c>
    </x:row>
    <x:row r="635">
      <x:c r="A635" s="30" t="n">
        <x:f>ROW()-1</x:f>
        <x:v>634</x:v>
      </x:c>
      <x:c r="B635" t="str">
        <x:v>thorough</x:v>
      </x:c>
      <x:c r="C635" t="str">
        <x:v>'θʌrә</x:v>
      </x:c>
      <x:c r="D635" t="str"/>
      <x:c r="E635" s="11" t="inlineStr">
        <x:is>
          <x:t xml:space="preserve">a. 彻底的；细致的；周密的</x:t>
        </x:is>
      </x:c>
      <x:c r="F635" s="11" t="str">
        <x:v>s. painstakingly careful and accurate</x:v>
      </x:c>
      <x:c r="G635" s="30" t="str">
        <x:v>TSL</x:v>
      </x:c>
      <x:c r="H635" s="30"/>
      <x:c r="I635" s="30" t="n">
        <x:v>262</x:v>
      </x:c>
      <x:c r="J635" s="30" t="n">
        <x:v>0</x:v>
      </x:c>
      <x:c r="K635" s="30" t="n">
        <x:v>0</x:v>
      </x:c>
      <x:c r="L635" s="30" t="n">
        <x:v>0</x:v>
      </x:c>
      <x:c r="M635" s="30" t="n">
        <x:v>0</x:v>
      </x:c>
      <x:c r="N635" s="30" t="n">
        <x:v>0</x:v>
      </x:c>
      <x:c r="O635" s="11" t="str"/>
      <x:c r="P635" s="32" t="n">
        <x:v>0</x:v>
      </x:c>
      <x:c r="Q635" s="32" t="str"/>
      <x:c r="R635" s="32" t="str">
        <x:v>是</x:v>
      </x:c>
      <x:c r="S635" s="32" t="n">
        <x:f>IF(G635="TSL",42+18*(1251-I635)/1250,IF(H635&lt;=1000,8,IF(H635&lt;=2000,14,16)))+7*LN(1+J635)+5*LN(1+K635)+9*N635+MIN(12,4*P635)-IF(Q635="基础功能词",30,0)</x:f>
        <x:v>56.2416</x:v>
      </x:c>
      <x:c r="T635" s="32" t="str">
        <x:f>IF(Q635="基础功能词","基础",IF(R635="是",IF(S635&gt;=57.09,"S","A"),"B"))</x:f>
        <x:v>A</x:v>
      </x:c>
      <x:c r="U635" s="32" t="str"/>
      <x:c r="V635" s="11" t="str"/>
      <x:c r="W635" s="11" t="str">
        <x:v>https://www.newgeneralservicelist.com/toeic-service-list</x:v>
      </x:c>
      <x:c r="X635" s="11" t="str">
        <x:v>https://github.com/skywind3000/ECDICT</x:v>
      </x:c>
    </x:row>
    <x:row r="636">
      <x:c r="A636" s="30" t="n">
        <x:f>ROW()-1</x:f>
        <x:v>635</x:v>
      </x:c>
      <x:c r="B636" t="str">
        <x:v>painter</x:v>
      </x:c>
      <x:c r="C636" t="str">
        <x:v>'peintә</x:v>
      </x:c>
      <x:c r="D636" t="str"/>
      <x:c r="E636" s="11" t="inlineStr">
        <x:is>
          <x:t xml:space="preserve">n. 画家；油漆工，油漆匠</x:t>
        </x:is>
      </x:c>
      <x:c r="F636" s="11" t="str">
        <x:v>n. an artist who paints; n. a worker who is employed to cover objects with paint; n. a line that is attached to the bow of a boat and used for tying up (as when docking or towing)</x:v>
      </x:c>
      <x:c r="G636" s="30" t="str">
        <x:v>TSL</x:v>
      </x:c>
      <x:c r="H636" s="30"/>
      <x:c r="I636" s="30" t="n">
        <x:v>268</x:v>
      </x:c>
      <x:c r="J636" s="30" t="n">
        <x:v>0</x:v>
      </x:c>
      <x:c r="K636" s="30" t="n">
        <x:v>0</x:v>
      </x:c>
      <x:c r="L636" s="30" t="n">
        <x:v>0</x:v>
      </x:c>
      <x:c r="M636" s="30" t="n">
        <x:v>0</x:v>
      </x:c>
      <x:c r="N636" s="30" t="n">
        <x:v>0</x:v>
      </x:c>
      <x:c r="O636" s="11" t="str"/>
      <x:c r="P636" s="32" t="n">
        <x:v>0</x:v>
      </x:c>
      <x:c r="Q636" s="32" t="str"/>
      <x:c r="R636" s="32" t="str">
        <x:v>是</x:v>
      </x:c>
      <x:c r="S636" s="32" t="n">
        <x:f>IF(G636="TSL",42+18*(1251-I636)/1250,IF(H636&lt;=1000,8,IF(H636&lt;=2000,14,16)))+7*LN(1+J636)+5*LN(1+K636)+9*N636+MIN(12,4*P636)-IF(Q636="基础功能词",30,0)</x:f>
        <x:v>56.1552</x:v>
      </x:c>
      <x:c r="T636" s="32" t="str">
        <x:f>IF(Q636="基础功能词","基础",IF(R636="是",IF(S636&gt;=57.09,"S","A"),"B"))</x:f>
        <x:v>A</x:v>
      </x:c>
      <x:c r="U636" s="32" t="str"/>
      <x:c r="V636" s="11" t="str"/>
      <x:c r="W636" s="11" t="str">
        <x:v>https://www.newgeneralservicelist.com/toeic-service-list</x:v>
      </x:c>
      <x:c r="X636" s="11" t="str">
        <x:v>https://github.com/skywind3000/ECDICT</x:v>
      </x:c>
    </x:row>
    <x:row r="637">
      <x:c r="A637" s="30" t="n">
        <x:f>ROW()-1</x:f>
        <x:v>636</x:v>
      </x:c>
      <x:c r="B637" t="str">
        <x:v>mentor</x:v>
      </x:c>
      <x:c r="C637" t="str">
        <x:v>'mentɔ:</x:v>
      </x:c>
      <x:c r="D637" t="str"/>
      <x:c r="E637" s="11" t="inlineStr">
        <x:is>
          <x:t xml:space="preserve">n. 指导者，良师益友；v. 指导，辅导</x:t>
        </x:is>
      </x:c>
      <x:c r="F637" s="11" t="str">
        <x:v>n. a wise and trusted guide and advisor; v. serve as a teacher or trusted counselor</x:v>
      </x:c>
      <x:c r="G637" s="30" t="str">
        <x:v>TSL</x:v>
      </x:c>
      <x:c r="H637" s="30"/>
      <x:c r="I637" s="30" t="n">
        <x:v>607</x:v>
      </x:c>
      <x:c r="J637" s="30" t="n">
        <x:v>1</x:v>
      </x:c>
      <x:c r="K637" s="30" t="n">
        <x:v>0</x:v>
      </x:c>
      <x:c r="L637" s="30" t="n">
        <x:v>0</x:v>
      </x:c>
      <x:c r="M637" s="30" t="n">
        <x:v>1</x:v>
      </x:c>
      <x:c r="N637" s="30" t="n">
        <x:v>0</x:v>
      </x:c>
      <x:c r="O637" s="11" t="str"/>
      <x:c r="P637" s="32" t="n">
        <x:v>0</x:v>
      </x:c>
      <x:c r="Q637" s="32" t="str"/>
      <x:c r="R637" s="32" t="str">
        <x:v>是</x:v>
      </x:c>
      <x:c r="S637" s="32" t="n">
        <x:f>IF(G637="TSL",42+18*(1251-I637)/1250,IF(H637&lt;=1000,8,IF(H637&lt;=2000,14,16)))+7*LN(1+J637)+5*LN(1+K637)+9*N637+MIN(12,4*P637)-IF(Q637="基础功能词",30,0)</x:f>
        <x:v>56.12563026391962</x:v>
      </x:c>
      <x:c r="T637" s="32" t="str">
        <x:f>IF(Q637="基础功能词","基础",IF(R637="是",IF(S637&gt;=57.09,"S","A"),"B"))</x:f>
        <x:v>A</x:v>
      </x:c>
      <x:c r="U637" s="32" t="str"/>
      <x:c r="V637" s="11" t="str"/>
      <x:c r="W637" s="11" t="str">
        <x:v>https://www.newgeneralservicelist.com/toeic-service-list</x:v>
      </x:c>
      <x:c r="X637" s="11" t="str">
        <x:v>https://github.com/skywind3000/ECDICT</x:v>
      </x:c>
    </x:row>
    <x:row r="638">
      <x:c r="A638" s="30" t="n">
        <x:f>ROW()-1</x:f>
        <x:v>637</x:v>
      </x:c>
      <x:c r="B638" t="str">
        <x:v>prescription</x:v>
      </x:c>
      <x:c r="C638" t="str">
        <x:v>pri'skripʃәn</x:v>
      </x:c>
      <x:c r="D638" t="str"/>
      <x:c r="E638" s="11" t="inlineStr">
        <x:is>
          <x:t xml:space="preserve">n. 处方, 药方；规定, 命令</x:t>
        </x:is>
      </x:c>
      <x:c r="F638" s="11" t="str">
        <x:v>n. directions prescribed beforehand; the action of prescribing authoritative rules or directions; n. written instructions for an optician on the lenses for a given person; n. written instructions from a physician or dentist to a druggist concerning the form and dosage of a drug t</x:v>
      </x:c>
      <x:c r="G638" s="30" t="str">
        <x:v>TSL</x:v>
      </x:c>
      <x:c r="H638" s="30"/>
      <x:c r="I638" s="30" t="n">
        <x:v>270</x:v>
      </x:c>
      <x:c r="J638" s="30" t="n">
        <x:v>0</x:v>
      </x:c>
      <x:c r="K638" s="30" t="n">
        <x:v>0</x:v>
      </x:c>
      <x:c r="L638" s="30" t="n">
        <x:v>0</x:v>
      </x:c>
      <x:c r="M638" s="30" t="n">
        <x:v>0</x:v>
      </x:c>
      <x:c r="N638" s="30" t="n">
        <x:v>0</x:v>
      </x:c>
      <x:c r="O638" s="11" t="str"/>
      <x:c r="P638" s="32" t="n">
        <x:v>0</x:v>
      </x:c>
      <x:c r="Q638" s="32" t="str"/>
      <x:c r="R638" s="32" t="str">
        <x:v>是</x:v>
      </x:c>
      <x:c r="S638" s="32" t="n">
        <x:f>IF(G638="TSL",42+18*(1251-I638)/1250,IF(H638&lt;=1000,8,IF(H638&lt;=2000,14,16)))+7*LN(1+J638)+5*LN(1+K638)+9*N638+MIN(12,4*P638)-IF(Q638="基础功能词",30,0)</x:f>
        <x:v>56.126400000000004</x:v>
      </x:c>
      <x:c r="T638" s="32" t="str">
        <x:f>IF(Q638="基础功能词","基础",IF(R638="是",IF(S638&gt;=57.09,"S","A"),"B"))</x:f>
        <x:v>A</x:v>
      </x:c>
      <x:c r="U638" s="32" t="str"/>
      <x:c r="V638" s="11" t="str"/>
      <x:c r="W638" s="11" t="str">
        <x:v>https://www.newgeneralservicelist.com/toeic-service-list</x:v>
      </x:c>
      <x:c r="X638" s="11" t="str">
        <x:v>https://github.com/skywind3000/ECDICT</x:v>
      </x:c>
    </x:row>
    <x:row r="639">
      <x:c r="A639" s="30" t="n">
        <x:f>ROW()-1</x:f>
        <x:v>638</x:v>
      </x:c>
      <x:c r="B639" t="str">
        <x:v>nominate</x:v>
      </x:c>
      <x:c r="C639" t="str">
        <x:v>'nɒmineit</x:v>
      </x:c>
      <x:c r="D639" t="str"/>
      <x:c r="E639" s="11" t="inlineStr">
        <x:is>
          <x:t xml:space="preserve">vt. 提名，推荐；任命，命名</x:t>
        </x:is>
      </x:c>
      <x:c r="F639" s="11" t="str">
        <x:v>v. propose as a candidate for some honor; v. put forward; nominate for appointment to an office or for an honor or position</x:v>
      </x:c>
      <x:c r="G639" s="30" t="str">
        <x:v>TSL</x:v>
      </x:c>
      <x:c r="H639" s="30"/>
      <x:c r="I639" s="30" t="n">
        <x:v>608</x:v>
      </x:c>
      <x:c r="J639" s="30" t="n">
        <x:v>1</x:v>
      </x:c>
      <x:c r="K639" s="30" t="n">
        <x:v>0</x:v>
      </x:c>
      <x:c r="L639" s="30" t="n">
        <x:v>0</x:v>
      </x:c>
      <x:c r="M639" s="30" t="n">
        <x:v>1</x:v>
      </x:c>
      <x:c r="N639" s="30" t="n">
        <x:v>0</x:v>
      </x:c>
      <x:c r="O639" s="11" t="str"/>
      <x:c r="P639" s="32" t="n">
        <x:v>0</x:v>
      </x:c>
      <x:c r="Q639" s="32" t="str"/>
      <x:c r="R639" s="32" t="str">
        <x:v>是</x:v>
      </x:c>
      <x:c r="S639" s="32" t="n">
        <x:f>IF(G639="TSL",42+18*(1251-I639)/1250,IF(H639&lt;=1000,8,IF(H639&lt;=2000,14,16)))+7*LN(1+J639)+5*LN(1+K639)+9*N639+MIN(12,4*P639)-IF(Q639="基础功能词",30,0)</x:f>
        <x:v>56.111230263919616</x:v>
      </x:c>
      <x:c r="T639" s="32" t="str">
        <x:f>IF(Q639="基础功能词","基础",IF(R639="是",IF(S639&gt;=57.09,"S","A"),"B"))</x:f>
        <x:v>A</x:v>
      </x:c>
      <x:c r="U639" s="32" t="str"/>
      <x:c r="V639" s="11" t="str"/>
      <x:c r="W639" s="11" t="str">
        <x:v>https://www.newgeneralservicelist.com/toeic-service-list</x:v>
      </x:c>
      <x:c r="X639" s="11" t="str">
        <x:v>https://github.com/skywind3000/ECDICT</x:v>
      </x:c>
    </x:row>
    <x:row r="640">
      <x:c r="A640" s="30" t="n">
        <x:f>ROW()-1</x:f>
        <x:v>639</x:v>
      </x:c>
      <x:c r="B640" t="str">
        <x:v>browse</x:v>
      </x:c>
      <x:c r="C640" t="str">
        <x:v>brauz</x:v>
      </x:c>
      <x:c r="D640" t="str"/>
      <x:c r="E640" s="11" t="inlineStr">
        <x:is>
          <x:t xml:space="preserve">v. 浏览（网页、商品等）；n. 浏览</x:t>
        </x:is>
      </x:c>
      <x:c r="F640" s="11" t="str">
        <x:v>n. vegetation (such as young shoots, twigs, and leaves) that is suitable for animals to eat; n. reading superficially or at random; n. the act of feeding by continual nibbling; v. look around casually and randomly, without seeking anything in particular</x:v>
      </x:c>
      <x:c r="G640" s="30" t="str">
        <x:v>TSL</x:v>
      </x:c>
      <x:c r="H640" s="30"/>
      <x:c r="I640" s="30" t="n">
        <x:v>806</x:v>
      </x:c>
      <x:c r="J640" s="30" t="n">
        <x:v>2</x:v>
      </x:c>
      <x:c r="K640" s="30" t="n">
        <x:v>0</x:v>
      </x:c>
      <x:c r="L640" s="30" t="n">
        <x:v>0</x:v>
      </x:c>
      <x:c r="M640" s="30" t="n">
        <x:v>2</x:v>
      </x:c>
      <x:c r="N640" s="30" t="n">
        <x:v>0</x:v>
      </x:c>
      <x:c r="O640" s="11" t="str"/>
      <x:c r="P640" s="32" t="n">
        <x:v>0</x:v>
      </x:c>
      <x:c r="Q640" s="32" t="str"/>
      <x:c r="R640" s="32" t="str">
        <x:v>是</x:v>
      </x:c>
      <x:c r="S640" s="32" t="n">
        <x:f>IF(G640="TSL",42+18*(1251-I640)/1250,IF(H640&lt;=1000,8,IF(H640&lt;=2000,14,16)))+7*LN(1+J640)+5*LN(1+K640)+9*N640+MIN(12,4*P640)-IF(Q640="基础功能词",30,0)</x:f>
        <x:v>56.09828602067677</x:v>
      </x:c>
      <x:c r="T640" s="32" t="str">
        <x:f>IF(Q640="基础功能词","基础",IF(R640="是",IF(S640&gt;=57.09,"S","A"),"B"))</x:f>
        <x:v>A</x:v>
      </x:c>
      <x:c r="U640" s="32" t="str"/>
      <x:c r="V640" s="11" t="str"/>
      <x:c r="W640" s="11" t="str">
        <x:v>https://www.newgeneralservicelist.com/toeic-service-list</x:v>
      </x:c>
      <x:c r="X640" s="11" t="str">
        <x:v>https://github.com/skywind3000/ECDICT</x:v>
      </x:c>
    </x:row>
    <x:row r="641">
      <x:c r="A641" s="30" t="n">
        <x:f>ROW()-1</x:f>
        <x:v>640</x:v>
      </x:c>
      <x:c r="B641" t="str">
        <x:v>postage</x:v>
      </x:c>
      <x:c r="C641" t="str">
        <x:v>'pәustidʒ</x:v>
      </x:c>
      <x:c r="D641" t="str"/>
      <x:c r="E641" s="11" t="inlineStr">
        <x:is>
          <x:t xml:space="preserve">n. 邮资；邮费</x:t>
        </x:is>
      </x:c>
      <x:c r="F641" s="11" t="str">
        <x:v>n. the charge for mailing something; n. a small adhesive token stuck on a letter or package to indicate that that postal fees have been paid</x:v>
      </x:c>
      <x:c r="G641" s="30" t="str">
        <x:v>TSL</x:v>
      </x:c>
      <x:c r="H641" s="30"/>
      <x:c r="I641" s="30" t="n">
        <x:v>613</x:v>
      </x:c>
      <x:c r="J641" s="30" t="n">
        <x:v>1</x:v>
      </x:c>
      <x:c r="K641" s="30" t="n">
        <x:v>0</x:v>
      </x:c>
      <x:c r="L641" s="30" t="n">
        <x:v>0</x:v>
      </x:c>
      <x:c r="M641" s="30" t="n">
        <x:v>1</x:v>
      </x:c>
      <x:c r="N641" s="30" t="n">
        <x:v>0</x:v>
      </x:c>
      <x:c r="O641" s="11" t="str"/>
      <x:c r="P641" s="32" t="n">
        <x:v>0</x:v>
      </x:c>
      <x:c r="Q641" s="32" t="str"/>
      <x:c r="R641" s="32" t="str">
        <x:v>是</x:v>
      </x:c>
      <x:c r="S641" s="32" t="n">
        <x:f>IF(G641="TSL",42+18*(1251-I641)/1250,IF(H641&lt;=1000,8,IF(H641&lt;=2000,14,16)))+7*LN(1+J641)+5*LN(1+K641)+9*N641+MIN(12,4*P641)-IF(Q641="基础功能词",30,0)</x:f>
        <x:v>56.03923026391962</x:v>
      </x:c>
      <x:c r="T641" s="32" t="str">
        <x:f>IF(Q641="基础功能词","基础",IF(R641="是",IF(S641&gt;=57.09,"S","A"),"B"))</x:f>
        <x:v>A</x:v>
      </x:c>
      <x:c r="U641" s="32" t="str"/>
      <x:c r="V641" s="11" t="str"/>
      <x:c r="W641" s="11" t="str">
        <x:v>https://www.newgeneralservicelist.com/toeic-service-list</x:v>
      </x:c>
      <x:c r="X641" s="11" t="str">
        <x:v>https://github.com/skywind3000/ECDICT</x:v>
      </x:c>
    </x:row>
    <x:row r="642">
      <x:c r="A642" s="30" t="n">
        <x:f>ROW()-1</x:f>
        <x:v>641</x:v>
      </x:c>
      <x:c r="B642" t="str">
        <x:v>calculator</x:v>
      </x:c>
      <x:c r="C642" t="str">
        <x:v>'kælkjuleitә</x:v>
      </x:c>
      <x:c r="D642" t="str"/>
      <x:c r="E642" s="11" t="inlineStr">
        <x:is>
          <x:t xml:space="preserve">n. 计算器；计算者</x:t>
        </x:is>
      </x:c>
      <x:c r="F642" s="11" t="str">
        <x:v>n. an expert at calculation (or at operating calculating machines); n. a small machine that is used for mathematical calculations</x:v>
      </x:c>
      <x:c r="G642" s="30" t="str">
        <x:v>TSL</x:v>
      </x:c>
      <x:c r="H642" s="30"/>
      <x:c r="I642" s="30" t="n">
        <x:v>276</x:v>
      </x:c>
      <x:c r="J642" s="30" t="n">
        <x:v>0</x:v>
      </x:c>
      <x:c r="K642" s="30" t="n">
        <x:v>0</x:v>
      </x:c>
      <x:c r="L642" s="30" t="n">
        <x:v>0</x:v>
      </x:c>
      <x:c r="M642" s="30" t="n">
        <x:v>0</x:v>
      </x:c>
      <x:c r="N642" s="30" t="n">
        <x:v>0</x:v>
      </x:c>
      <x:c r="O642" s="11" t="str"/>
      <x:c r="P642" s="32" t="n">
        <x:v>0</x:v>
      </x:c>
      <x:c r="Q642" s="32" t="str"/>
      <x:c r="R642" s="32" t="str">
        <x:v>是</x:v>
      </x:c>
      <x:c r="S642" s="32" t="n">
        <x:f>IF(G642="TSL",42+18*(1251-I642)/1250,IF(H642&lt;=1000,8,IF(H642&lt;=2000,14,16)))+7*LN(1+J642)+5*LN(1+K642)+9*N642+MIN(12,4*P642)-IF(Q642="基础功能词",30,0)</x:f>
        <x:v>56.04</x:v>
      </x:c>
      <x:c r="T642" s="32" t="str">
        <x:f>IF(Q642="基础功能词","基础",IF(R642="是",IF(S642&gt;=57.09,"S","A"),"B"))</x:f>
        <x:v>A</x:v>
      </x:c>
      <x:c r="U642" s="32" t="str"/>
      <x:c r="V642" s="11" t="str"/>
      <x:c r="W642" s="11" t="str">
        <x:v>https://www.newgeneralservicelist.com/toeic-service-list</x:v>
      </x:c>
      <x:c r="X642" s="11" t="str">
        <x:v>https://github.com/skywind3000/ECDICT</x:v>
      </x:c>
    </x:row>
    <x:row r="643">
      <x:c r="A643" s="30" t="n">
        <x:f>ROW()-1</x:f>
        <x:v>642</x:v>
      </x:c>
      <x:c r="B643" t="str">
        <x:v>defect</x:v>
      </x:c>
      <x:c r="C643" t="str">
        <x:v>di'fekt</x:v>
      </x:c>
      <x:c r="D643" t="str"/>
      <x:c r="E643" s="11" t="inlineStr">
        <x:is>
          <x:t xml:space="preserve">n. 缺点；缺陷；瑕疵</x:t>
        </x:is>
      </x:c>
      <x:c r="F643" s="11" t="str">
        <x:v>n. an imperfection in a bodily system; n. a failing or deficiency; n. an imperfection in an object or machine; v. desert (a cause, a country or an army), often in order to join the opposing cause, country, or army</x:v>
      </x:c>
      <x:c r="G643" s="30" t="str">
        <x:v>TSL</x:v>
      </x:c>
      <x:c r="H643" s="30"/>
      <x:c r="I643" s="30" t="n">
        <x:v>278</x:v>
      </x:c>
      <x:c r="J643" s="30" t="n">
        <x:v>0</x:v>
      </x:c>
      <x:c r="K643" s="30" t="n">
        <x:v>0</x:v>
      </x:c>
      <x:c r="L643" s="30" t="n">
        <x:v>0</x:v>
      </x:c>
      <x:c r="M643" s="30" t="n">
        <x:v>0</x:v>
      </x:c>
      <x:c r="N643" s="30" t="n">
        <x:v>0</x:v>
      </x:c>
      <x:c r="O643" s="11" t="str"/>
      <x:c r="P643" s="32" t="n">
        <x:v>0</x:v>
      </x:c>
      <x:c r="Q643" s="32" t="str"/>
      <x:c r="R643" s="32" t="str">
        <x:v>是</x:v>
      </x:c>
      <x:c r="S643" s="32" t="n">
        <x:f>IF(G643="TSL",42+18*(1251-I643)/1250,IF(H643&lt;=1000,8,IF(H643&lt;=2000,14,16)))+7*LN(1+J643)+5*LN(1+K643)+9*N643+MIN(12,4*P643)-IF(Q643="基础功能词",30,0)</x:f>
        <x:v>56.0112</x:v>
      </x:c>
      <x:c r="T643" s="32" t="str">
        <x:f>IF(Q643="基础功能词","基础",IF(R643="是",IF(S643&gt;=57.09,"S","A"),"B"))</x:f>
        <x:v>A</x:v>
      </x:c>
      <x:c r="U643" s="32" t="str"/>
      <x:c r="V643" s="11" t="str"/>
      <x:c r="W643" s="11" t="str">
        <x:v>https://www.newgeneralservicelist.com/toeic-service-list</x:v>
      </x:c>
      <x:c r="X643" s="11" t="str">
        <x:v>https://github.com/skywind3000/ECDICT</x:v>
      </x:c>
    </x:row>
    <x:row r="644">
      <x:c r="A644" s="30" t="n">
        <x:f>ROW()-1</x:f>
        <x:v>643</x:v>
      </x:c>
      <x:c r="B644" t="str">
        <x:v>omit</x:v>
      </x:c>
      <x:c r="C644" t="str">
        <x:v>әu'mit</x:v>
      </x:c>
      <x:c r="D644" t="str"/>
      <x:c r="E644" s="11" t="inlineStr">
        <x:is>
          <x:t xml:space="preserve">vt. 省略；删除；遗漏；疏忽</x:t>
        </x:is>
      </x:c>
      <x:c r="F644" s="11" t="str">
        <x:v>v prevent from being included or considered or accepted; v leave undone or leave out</x:v>
      </x:c>
      <x:c r="G644" s="30" t="str">
        <x:v>TSL</x:v>
      </x:c>
      <x:c r="H644" s="30"/>
      <x:c r="I644" s="30" t="n">
        <x:v>280</x:v>
      </x:c>
      <x:c r="J644" s="30" t="n">
        <x:v>0</x:v>
      </x:c>
      <x:c r="K644" s="30" t="n">
        <x:v>0</x:v>
      </x:c>
      <x:c r="L644" s="30" t="n">
        <x:v>0</x:v>
      </x:c>
      <x:c r="M644" s="30" t="n">
        <x:v>0</x:v>
      </x:c>
      <x:c r="N644" s="30" t="n">
        <x:v>0</x:v>
      </x:c>
      <x:c r="O644" s="11" t="str"/>
      <x:c r="P644" s="32" t="n">
        <x:v>0</x:v>
      </x:c>
      <x:c r="Q644" s="32" t="str"/>
      <x:c r="R644" s="32" t="str">
        <x:v>是</x:v>
      </x:c>
      <x:c r="S644" s="32" t="n">
        <x:f>IF(G644="TSL",42+18*(1251-I644)/1250,IF(H644&lt;=1000,8,IF(H644&lt;=2000,14,16)))+7*LN(1+J644)+5*LN(1+K644)+9*N644+MIN(12,4*P644)-IF(Q644="基础功能词",30,0)</x:f>
        <x:v>55.9824</x:v>
      </x:c>
      <x:c r="T644" s="32" t="str">
        <x:f>IF(Q644="基础功能词","基础",IF(R644="是",IF(S644&gt;=57.09,"S","A"),"B"))</x:f>
        <x:v>A</x:v>
      </x:c>
      <x:c r="U644" s="32" t="str"/>
      <x:c r="V644" s="11" t="str"/>
      <x:c r="W644" s="11" t="str">
        <x:v>https://www.newgeneralservicelist.com/toeic-service-list</x:v>
      </x:c>
      <x:c r="X644" s="11" t="str">
        <x:v>https://github.com/skywind3000/ECDICT</x:v>
      </x:c>
    </x:row>
    <x:row r="645">
      <x:c r="A645" s="30" t="n">
        <x:f>ROW()-1</x:f>
        <x:v>644</x:v>
      </x:c>
      <x:c r="B645" t="str">
        <x:v>seasonal</x:v>
      </x:c>
      <x:c r="C645" t="str">
        <x:v>'si:znәl</x:v>
      </x:c>
      <x:c r="D645" t="str"/>
      <x:c r="E645" s="11" t="inlineStr">
        <x:is>
          <x:t xml:space="preserve">a. 季节的, 季节性的, 随季节变化的</x:t>
        </x:is>
      </x:c>
      <x:c r="F645" s="11" t="str">
        <x:v>a. occurring at or dependent on a particular season</x:v>
      </x:c>
      <x:c r="G645" s="30" t="str">
        <x:v>TSL</x:v>
      </x:c>
      <x:c r="H645" s="30"/>
      <x:c r="I645" s="30" t="n">
        <x:v>618</x:v>
      </x:c>
      <x:c r="J645" s="30" t="n">
        <x:v>1</x:v>
      </x:c>
      <x:c r="K645" s="30" t="n">
        <x:v>0</x:v>
      </x:c>
      <x:c r="L645" s="30" t="n">
        <x:v>0</x:v>
      </x:c>
      <x:c r="M645" s="30" t="n">
        <x:v>1</x:v>
      </x:c>
      <x:c r="N645" s="30" t="n">
        <x:v>0</x:v>
      </x:c>
      <x:c r="O645" s="11" t="str"/>
      <x:c r="P645" s="32" t="n">
        <x:v>0</x:v>
      </x:c>
      <x:c r="Q645" s="32" t="str"/>
      <x:c r="R645" s="32" t="str">
        <x:v>是</x:v>
      </x:c>
      <x:c r="S645" s="32" t="n">
        <x:f>IF(G645="TSL",42+18*(1251-I645)/1250,IF(H645&lt;=1000,8,IF(H645&lt;=2000,14,16)))+7*LN(1+J645)+5*LN(1+K645)+9*N645+MIN(12,4*P645)-IF(Q645="基础功能词",30,0)</x:f>
        <x:v>55.96723026391962</x:v>
      </x:c>
      <x:c r="T645" s="32" t="str">
        <x:f>IF(Q645="基础功能词","基础",IF(R645="是",IF(S645&gt;=57.09,"S","A"),"B"))</x:f>
        <x:v>A</x:v>
      </x:c>
      <x:c r="U645" s="32" t="str"/>
      <x:c r="V645" s="11" t="str"/>
      <x:c r="W645" s="11" t="str">
        <x:v>https://www.newgeneralservicelist.com/toeic-service-list</x:v>
      </x:c>
      <x:c r="X645" s="11" t="str">
        <x:v>https://github.com/skywind3000/ECDICT</x:v>
      </x:c>
    </x:row>
    <x:row r="646">
      <x:c r="A646" s="30" t="n">
        <x:f>ROW()-1</x:f>
        <x:v>645</x:v>
      </x:c>
      <x:c r="B646" t="str">
        <x:v>separately</x:v>
      </x:c>
      <x:c r="C646" t="str">
        <x:v>'sepәrәtli</x:v>
      </x:c>
      <x:c r="D646" t="str"/>
      <x:c r="E646" s="11" t="inlineStr">
        <x:is>
          <x:t xml:space="preserve">adv. 分开地；单独地；分别地；各自地</x:t>
        </x:is>
      </x:c>
      <x:c r="F646" s="11" t="str">
        <x:v>r apart from others</x:v>
      </x:c>
      <x:c r="G646" s="30" t="str">
        <x:v>TSL</x:v>
      </x:c>
      <x:c r="H646" s="30"/>
      <x:c r="I646" s="30" t="n">
        <x:v>619</x:v>
      </x:c>
      <x:c r="J646" s="30" t="n">
        <x:v>1</x:v>
      </x:c>
      <x:c r="K646" s="30" t="n">
        <x:v>0</x:v>
      </x:c>
      <x:c r="L646" s="30" t="n">
        <x:v>0</x:v>
      </x:c>
      <x:c r="M646" s="30" t="n">
        <x:v>1</x:v>
      </x:c>
      <x:c r="N646" s="30" t="n">
        <x:v>0</x:v>
      </x:c>
      <x:c r="O646" s="11" t="str"/>
      <x:c r="P646" s="32" t="n">
        <x:v>0</x:v>
      </x:c>
      <x:c r="Q646" s="32" t="str"/>
      <x:c r="R646" s="32" t="str">
        <x:v>是</x:v>
      </x:c>
      <x:c r="S646" s="32" t="n">
        <x:f>IF(G646="TSL",42+18*(1251-I646)/1250,IF(H646&lt;=1000,8,IF(H646&lt;=2000,14,16)))+7*LN(1+J646)+5*LN(1+K646)+9*N646+MIN(12,4*P646)-IF(Q646="基础功能词",30,0)</x:f>
        <x:v>55.952830263919616</x:v>
      </x:c>
      <x:c r="T646" s="32" t="str">
        <x:f>IF(Q646="基础功能词","基础",IF(R646="是",IF(S646&gt;=57.09,"S","A"),"B"))</x:f>
        <x:v>A</x:v>
      </x:c>
      <x:c r="U646" s="32" t="str"/>
      <x:c r="V646" s="11" t="str"/>
      <x:c r="W646" s="11" t="str">
        <x:v>https://www.newgeneralservicelist.com/toeic-service-list</x:v>
      </x:c>
      <x:c r="X646" s="11" t="str">
        <x:v>https://github.com/skywind3000/ECDICT</x:v>
      </x:c>
    </x:row>
    <x:row r="647">
      <x:c r="A647" s="30" t="n">
        <x:f>ROW()-1</x:f>
        <x:v>646</x:v>
      </x:c>
      <x:c r="B647" t="str">
        <x:v>energetic</x:v>
      </x:c>
      <x:c r="C647" t="str">
        <x:v>.enә'dʒetik</x:v>
      </x:c>
      <x:c r="D647" t="str"/>
      <x:c r="E647" s="11" t="str">
        <x:v>a. 精力充沛的, 积极的</x:v>
      </x:c>
      <x:c r="F647" s="11" t="str">
        <x:v>a. possessing or exerting or displaying energy; s. working hard to promote an enterprise</x:v>
      </x:c>
      <x:c r="G647" s="30" t="str">
        <x:v>TSL</x:v>
      </x:c>
      <x:c r="H647" s="30"/>
      <x:c r="I647" s="30" t="n">
        <x:v>817</x:v>
      </x:c>
      <x:c r="J647" s="30" t="n">
        <x:v>2</x:v>
      </x:c>
      <x:c r="K647" s="30" t="n">
        <x:v>0</x:v>
      </x:c>
      <x:c r="L647" s="30" t="n">
        <x:v>2</x:v>
      </x:c>
      <x:c r="M647" s="30" t="n">
        <x:v>0</x:v>
      </x:c>
      <x:c r="N647" s="30" t="n">
        <x:v>0</x:v>
      </x:c>
      <x:c r="O647" s="11" t="str"/>
      <x:c r="P647" s="32" t="n">
        <x:v>0</x:v>
      </x:c>
      <x:c r="Q647" s="32" t="str"/>
      <x:c r="R647" s="32" t="str">
        <x:v>是</x:v>
      </x:c>
      <x:c r="S647" s="32" t="n">
        <x:f>IF(G647="TSL",42+18*(1251-I647)/1250,IF(H647&lt;=1000,8,IF(H647&lt;=2000,14,16)))+7*LN(1+J647)+5*LN(1+K647)+9*N647+MIN(12,4*P647)-IF(Q647="基础功能词",30,0)</x:f>
        <x:v>55.93988602067677</x:v>
      </x:c>
      <x:c r="T647" s="32" t="str">
        <x:f>IF(Q647="基础功能词","基础",IF(R647="是",IF(S647&gt;=57.09,"S","A"),"B"))</x:f>
        <x:v>A</x:v>
      </x:c>
      <x:c r="U647" s="32" t="str"/>
      <x:c r="V647" s="11" t="str"/>
      <x:c r="W647" s="11" t="str">
        <x:v>https://www.newgeneralservicelist.com/toeic-service-list</x:v>
      </x:c>
      <x:c r="X647" s="11" t="str">
        <x:v>https://github.com/skywind3000/ECDICT</x:v>
      </x:c>
    </x:row>
    <x:row r="648">
      <x:c r="A648" s="30" t="n">
        <x:f>ROW()-1</x:f>
        <x:v>647</x:v>
      </x:c>
      <x:c r="B648" t="str">
        <x:v>cab</x:v>
      </x:c>
      <x:c r="C648" t="str">
        <x:v>kæb</x:v>
      </x:c>
      <x:c r="D648" t="str"/>
      <x:c r="E648" s="11" t="inlineStr">
        <x:is>
          <x:t xml:space="preserve">n. 出租车；驾驶室；司机室</x:t>
        </x:is>
      </x:c>
      <x:c r="F648" s="11" t="str">
        <x:v>n. a compartment at the front of a motor vehicle or locomotive where driver sits; n. small two-wheeled horse-drawn carriage; with two seats and a folding hood; n. a car driven by a person whose job is to take passengers where they want to go in exchange for money</x:v>
      </x:c>
      <x:c r="G648" s="30" t="str">
        <x:v>TSL</x:v>
      </x:c>
      <x:c r="H648" s="30"/>
      <x:c r="I648" s="30" t="n">
        <x:v>283</x:v>
      </x:c>
      <x:c r="J648" s="30" t="n">
        <x:v>0</x:v>
      </x:c>
      <x:c r="K648" s="30" t="n">
        <x:v>0</x:v>
      </x:c>
      <x:c r="L648" s="30" t="n">
        <x:v>0</x:v>
      </x:c>
      <x:c r="M648" s="30" t="n">
        <x:v>0</x:v>
      </x:c>
      <x:c r="N648" s="30" t="n">
        <x:v>0</x:v>
      </x:c>
      <x:c r="O648" s="11" t="str"/>
      <x:c r="P648" s="32" t="n">
        <x:v>0</x:v>
      </x:c>
      <x:c r="Q648" s="32" t="str"/>
      <x:c r="R648" s="32" t="str">
        <x:v>是</x:v>
      </x:c>
      <x:c r="S648" s="32" t="n">
        <x:f>IF(G648="TSL",42+18*(1251-I648)/1250,IF(H648&lt;=1000,8,IF(H648&lt;=2000,14,16)))+7*LN(1+J648)+5*LN(1+K648)+9*N648+MIN(12,4*P648)-IF(Q648="基础功能词",30,0)</x:f>
        <x:v>55.9392</x:v>
      </x:c>
      <x:c r="T648" s="32" t="str">
        <x:f>IF(Q648="基础功能词","基础",IF(R648="是",IF(S648&gt;=57.09,"S","A"),"B"))</x:f>
        <x:v>A</x:v>
      </x:c>
      <x:c r="U648" s="32" t="str"/>
      <x:c r="V648" s="11" t="str"/>
      <x:c r="W648" s="11" t="str">
        <x:v>https://www.newgeneralservicelist.com/toeic-service-list</x:v>
      </x:c>
      <x:c r="X648" s="11" t="str">
        <x:v>https://github.com/skywind3000/ECDICT</x:v>
      </x:c>
    </x:row>
    <x:row r="649">
      <x:c r="A649" s="30" t="n">
        <x:f>ROW()-1</x:f>
        <x:v>648</x:v>
      </x:c>
      <x:c r="B649" t="str">
        <x:v>pamphlet</x:v>
      </x:c>
      <x:c r="C649" t="str">
        <x:v>'pæmflit</x:v>
      </x:c>
      <x:c r="D649" t="str"/>
      <x:c r="E649" s="11" t="inlineStr">
        <x:is>
          <x:t xml:space="preserve">n. 小册子；宣传册</x:t>
        </x:is>
      </x:c>
      <x:c r="F649" s="11" t="str">
        <x:v>n a small book usually having a paper cover; n a brief treatise on a subject of interest; published in the form of a booklet</x:v>
      </x:c>
      <x:c r="G649" s="30" t="str">
        <x:v>TSL</x:v>
      </x:c>
      <x:c r="H649" s="30"/>
      <x:c r="I649" s="30" t="n">
        <x:v>1066</x:v>
      </x:c>
      <x:c r="J649" s="30" t="n">
        <x:v>4</x:v>
      </x:c>
      <x:c r="K649" s="30" t="n">
        <x:v>0</x:v>
      </x:c>
      <x:c r="L649" s="30" t="n">
        <x:v>0</x:v>
      </x:c>
      <x:c r="M649" s="30" t="n">
        <x:v>4</x:v>
      </x:c>
      <x:c r="N649" s="30" t="n">
        <x:v>0</x:v>
      </x:c>
      <x:c r="O649" s="11" t="str"/>
      <x:c r="P649" s="32" t="n">
        <x:v>0</x:v>
      </x:c>
      <x:c r="Q649" s="32" t="str"/>
      <x:c r="R649" s="32" t="str">
        <x:v>是</x:v>
      </x:c>
      <x:c r="S649" s="32" t="n">
        <x:f>IF(G649="TSL",42+18*(1251-I649)/1250,IF(H649&lt;=1000,8,IF(H649&lt;=2000,14,16)))+7*LN(1+J649)+5*LN(1+K649)+9*N649+MIN(12,4*P649)-IF(Q649="基础功能词",30,0)</x:f>
        <x:v>55.9300653870387</x:v>
      </x:c>
      <x:c r="T649" s="32" t="str">
        <x:f>IF(Q649="基础功能词","基础",IF(R649="是",IF(S649&gt;=57.09,"S","A"),"B"))</x:f>
        <x:v>A</x:v>
      </x:c>
      <x:c r="U649" s="32" t="str"/>
      <x:c r="V649" s="11" t="str"/>
      <x:c r="W649" s="11" t="str">
        <x:v>https://www.newgeneralservicelist.com/toeic-service-list</x:v>
      </x:c>
      <x:c r="X649" s="11" t="str">
        <x:v>https://github.com/skywind3000/ECDICT</x:v>
      </x:c>
    </x:row>
    <x:row r="650">
      <x:c r="A650" s="30" t="n">
        <x:f>ROW()-1</x:f>
        <x:v>649</x:v>
      </x:c>
      <x:c r="B650" t="str">
        <x:v>environmentally</x:v>
      </x:c>
      <x:c r="C650" t="inlineStr">
        <x:is>
          <x:t xml:space="preserve">in,vaiәrәn'mentәli</x:t>
        </x:is>
      </x:c>
      <x:c r="D650" t="str"/>
      <x:c r="E650" s="11" t="inlineStr">
        <x:is>
          <x:t xml:space="preserve">adv. 有关环境方面；环保地</x:t>
        </x:is>
      </x:c>
      <x:c r="F650" s="11" t="str">
        <x:v>r. for the environment</x:v>
      </x:c>
      <x:c r="G650" s="30" t="str">
        <x:v>TSL</x:v>
      </x:c>
      <x:c r="H650" s="30"/>
      <x:c r="I650" s="30" t="n">
        <x:v>818</x:v>
      </x:c>
      <x:c r="J650" s="30" t="n">
        <x:v>2</x:v>
      </x:c>
      <x:c r="K650" s="30" t="n">
        <x:v>0</x:v>
      </x:c>
      <x:c r="L650" s="30" t="n">
        <x:v>0</x:v>
      </x:c>
      <x:c r="M650" s="30" t="n">
        <x:v>2</x:v>
      </x:c>
      <x:c r="N650" s="30" t="n">
        <x:v>0</x:v>
      </x:c>
      <x:c r="O650" s="11" t="str"/>
      <x:c r="P650" s="32" t="n">
        <x:v>0</x:v>
      </x:c>
      <x:c r="Q650" s="32" t="str"/>
      <x:c r="R650" s="32" t="str">
        <x:v>是</x:v>
      </x:c>
      <x:c r="S650" s="32" t="n">
        <x:f>IF(G650="TSL",42+18*(1251-I650)/1250,IF(H650&lt;=1000,8,IF(H650&lt;=2000,14,16)))+7*LN(1+J650)+5*LN(1+K650)+9*N650+MIN(12,4*P650)-IF(Q650="基础功能词",30,0)</x:f>
        <x:v>55.925486020676765</x:v>
      </x:c>
      <x:c r="T650" s="32" t="str">
        <x:f>IF(Q650="基础功能词","基础",IF(R650="是",IF(S650&gt;=57.09,"S","A"),"B"))</x:f>
        <x:v>A</x:v>
      </x:c>
      <x:c r="U650" s="32" t="str"/>
      <x:c r="V650" s="11" t="inlineStr">
        <x:is>
          <x:t xml:space="preserve">音标/英文简释由 LLM 补全（2026-09-12），待人工复核</x:t>
        </x:is>
      </x:c>
      <x:c r="W650" s="11" t="str">
        <x:v>https://www.newgeneralservicelist.com/toeic-service-list</x:v>
      </x:c>
      <x:c r="X650" s="11" t="str">
        <x:v>https://github.com/skywind3000/ECDICT</x:v>
      </x:c>
    </x:row>
    <x:row r="651">
      <x:c r="A651" s="30" t="n">
        <x:f>ROW()-1</x:f>
        <x:v>650</x:v>
      </x:c>
      <x:c r="B651" t="str">
        <x:v>accordingly</x:v>
      </x:c>
      <x:c r="C651" t="str">
        <x:v>ә'kɒ:diŋli</x:v>
      </x:c>
      <x:c r="D651" t="str"/>
      <x:c r="E651" s="11" t="str">
        <x:v>adv. 相应地, 因此, 于是</x:v>
      </x:c>
      <x:c r="F651" s="11" t="str">
        <x:v>r. in accordance with</x:v>
      </x:c>
      <x:c r="G651" s="30" t="str">
        <x:v>TSL</x:v>
      </x:c>
      <x:c r="H651" s="30"/>
      <x:c r="I651" s="30" t="n">
        <x:v>622</x:v>
      </x:c>
      <x:c r="J651" s="30" t="n">
        <x:v>1</x:v>
      </x:c>
      <x:c r="K651" s="30" t="n">
        <x:v>0</x:v>
      </x:c>
      <x:c r="L651" s="30" t="n">
        <x:v>0</x:v>
      </x:c>
      <x:c r="M651" s="30" t="n">
        <x:v>1</x:v>
      </x:c>
      <x:c r="N651" s="30" t="n">
        <x:v>0</x:v>
      </x:c>
      <x:c r="O651" s="11" t="str"/>
      <x:c r="P651" s="32" t="n">
        <x:v>0</x:v>
      </x:c>
      <x:c r="Q651" s="32" t="str"/>
      <x:c r="R651" s="32" t="str">
        <x:v>是</x:v>
      </x:c>
      <x:c r="S651" s="32" t="n">
        <x:f>IF(G651="TSL",42+18*(1251-I651)/1250,IF(H651&lt;=1000,8,IF(H651&lt;=2000,14,16)))+7*LN(1+J651)+5*LN(1+K651)+9*N651+MIN(12,4*P651)-IF(Q651="基础功能词",30,0)</x:f>
        <x:v>55.90963026391962</x:v>
      </x:c>
      <x:c r="T651" s="32" t="str">
        <x:f>IF(Q651="基础功能词","基础",IF(R651="是",IF(S651&gt;=57.09,"S","A"),"B"))</x:f>
        <x:v>A</x:v>
      </x:c>
      <x:c r="U651" s="32" t="str"/>
      <x:c r="V651" s="11" t="str"/>
      <x:c r="W651" s="11" t="str">
        <x:v>https://www.newgeneralservicelist.com/toeic-service-list</x:v>
      </x:c>
      <x:c r="X651" s="11" t="str">
        <x:v>https://github.com/skywind3000/ECDICT</x:v>
      </x:c>
    </x:row>
    <x:row r="652">
      <x:c r="A652" s="30" t="n">
        <x:f>ROW()-1</x:f>
        <x:v>651</x:v>
      </x:c>
      <x:c r="B652" t="str">
        <x:v>apple</x:v>
      </x:c>
      <x:c r="C652" t="str">
        <x:v>'æpl</x:v>
      </x:c>
      <x:c r="D652" t="str"/>
      <x:c r="E652" s="11" t="inlineStr">
        <x:is>
          <x:t xml:space="preserve">n. 苹果</x:t>
        </x:is>
      </x:c>
      <x:c r="F652" s="11" t="str">
        <x:v>n. fruit with red or yellow or green skin and sweet to tart crisp whitish flesh; n. native Eurasian tree widely cultivated in many varieties for its firm rounded edible fruits</x:v>
      </x:c>
      <x:c r="G652" s="30" t="str">
        <x:v>TSL</x:v>
      </x:c>
      <x:c r="H652" s="30"/>
      <x:c r="I652" s="30" t="n">
        <x:v>623</x:v>
      </x:c>
      <x:c r="J652" s="30" t="n">
        <x:v>1</x:v>
      </x:c>
      <x:c r="K652" s="30" t="n">
        <x:v>0</x:v>
      </x:c>
      <x:c r="L652" s="30" t="n">
        <x:v>0</x:v>
      </x:c>
      <x:c r="M652" s="30" t="n">
        <x:v>1</x:v>
      </x:c>
      <x:c r="N652" s="30" t="n">
        <x:v>0</x:v>
      </x:c>
      <x:c r="O652" s="11" t="str"/>
      <x:c r="P652" s="32" t="n">
        <x:v>0</x:v>
      </x:c>
      <x:c r="Q652" s="32" t="str"/>
      <x:c r="R652" s="32" t="str">
        <x:v>是</x:v>
      </x:c>
      <x:c r="S652" s="32" t="n">
        <x:f>IF(G652="TSL",42+18*(1251-I652)/1250,IF(H652&lt;=1000,8,IF(H652&lt;=2000,14,16)))+7*LN(1+J652)+5*LN(1+K652)+9*N652+MIN(12,4*P652)-IF(Q652="基础功能词",30,0)</x:f>
        <x:v>55.895230263919615</x:v>
      </x:c>
      <x:c r="T652" s="32" t="str">
        <x:f>IF(Q652="基础功能词","基础",IF(R652="是",IF(S652&gt;=57.09,"S","A"),"B"))</x:f>
        <x:v>A</x:v>
      </x:c>
      <x:c r="U652" s="32" t="str"/>
      <x:c r="V652" s="11" t="str"/>
      <x:c r="W652" s="11" t="str">
        <x:v>https://www.newgeneralservicelist.com/toeic-service-list</x:v>
      </x:c>
      <x:c r="X652" s="11" t="str">
        <x:v>https://github.com/skywind3000/ECDICT</x:v>
      </x:c>
    </x:row>
    <x:row r="653">
      <x:c r="A653" s="30" t="n">
        <x:f>ROW()-1</x:f>
        <x:v>652</x:v>
      </x:c>
      <x:c r="B653" t="str">
        <x:v>applicable</x:v>
      </x:c>
      <x:c r="C653" t="str">
        <x:v>'æplikәbl</x:v>
      </x:c>
      <x:c r="D653" t="str"/>
      <x:c r="E653" s="11" t="inlineStr">
        <x:is>
          <x:t xml:space="preserve">a. 适用的, 合适的；可应用的</x:t>
        </x:is>
      </x:c>
      <x:c r="F653" s="11" t="str">
        <x:v>s. capable of being applied; having relevance</x:v>
      </x:c>
      <x:c r="G653" s="30" t="str">
        <x:v>TSL</x:v>
      </x:c>
      <x:c r="H653" s="30"/>
      <x:c r="I653" s="30" t="n">
        <x:v>624</x:v>
      </x:c>
      <x:c r="J653" s="30" t="n">
        <x:v>1</x:v>
      </x:c>
      <x:c r="K653" s="30" t="n">
        <x:v>0</x:v>
      </x:c>
      <x:c r="L653" s="30" t="n">
        <x:v>0</x:v>
      </x:c>
      <x:c r="M653" s="30" t="n">
        <x:v>1</x:v>
      </x:c>
      <x:c r="N653" s="30" t="n">
        <x:v>0</x:v>
      </x:c>
      <x:c r="O653" s="11" t="str"/>
      <x:c r="P653" s="32" t="n">
        <x:v>0</x:v>
      </x:c>
      <x:c r="Q653" s="32" t="str"/>
      <x:c r="R653" s="32" t="str">
        <x:v>是</x:v>
      </x:c>
      <x:c r="S653" s="32" t="n">
        <x:f>IF(G653="TSL",42+18*(1251-I653)/1250,IF(H653&lt;=1000,8,IF(H653&lt;=2000,14,16)))+7*LN(1+J653)+5*LN(1+K653)+9*N653+MIN(12,4*P653)-IF(Q653="基础功能词",30,0)</x:f>
        <x:v>55.88083026391962</x:v>
      </x:c>
      <x:c r="T653" s="32" t="str">
        <x:f>IF(Q653="基础功能词","基础",IF(R653="是",IF(S653&gt;=57.09,"S","A"),"B"))</x:f>
        <x:v>A</x:v>
      </x:c>
      <x:c r="U653" s="32" t="str"/>
      <x:c r="V653" s="11" t="str"/>
      <x:c r="W653" s="11" t="str">
        <x:v>https://www.newgeneralservicelist.com/toeic-service-list</x:v>
      </x:c>
      <x:c r="X653" s="11" t="str">
        <x:v>https://github.com/skywind3000/ECDICT</x:v>
      </x:c>
    </x:row>
    <x:row r="654">
      <x:c r="A654" s="30" t="n">
        <x:f>ROW()-1</x:f>
        <x:v>653</x:v>
      </x:c>
      <x:c r="B654" t="str">
        <x:v>auction</x:v>
      </x:c>
      <x:c r="C654" t="str">
        <x:v>'ɒ:kʃәn</x:v>
      </x:c>
      <x:c r="D654" t="str"/>
      <x:c r="E654" s="11" t="str">
        <x:v>n. 拍卖；vt. 拍卖</x:v>
      </x:c>
      <x:c r="F654" s="11" t="str">
        <x:v>n. a variety of bridge in which tricks made in excess of the contract are scored toward game; now generally superseded by contract bridge; n. the public sale of something to the highest bidder; v. sell at an auction</x:v>
      </x:c>
      <x:c r="G654" s="30" t="str">
        <x:v>TSL</x:v>
      </x:c>
      <x:c r="H654" s="30"/>
      <x:c r="I654" s="30" t="n">
        <x:v>625</x:v>
      </x:c>
      <x:c r="J654" s="30" t="n">
        <x:v>1</x:v>
      </x:c>
      <x:c r="K654" s="30" t="n">
        <x:v>0</x:v>
      </x:c>
      <x:c r="L654" s="30" t="n">
        <x:v>0</x:v>
      </x:c>
      <x:c r="M654" s="30" t="n">
        <x:v>1</x:v>
      </x:c>
      <x:c r="N654" s="30" t="n">
        <x:v>0</x:v>
      </x:c>
      <x:c r="O654" s="11" t="str"/>
      <x:c r="P654" s="32" t="n">
        <x:v>0</x:v>
      </x:c>
      <x:c r="Q654" s="32" t="str"/>
      <x:c r="R654" s="32" t="str">
        <x:v>是</x:v>
      </x:c>
      <x:c r="S654" s="32" t="n">
        <x:f>IF(G654="TSL",42+18*(1251-I654)/1250,IF(H654&lt;=1000,8,IF(H654&lt;=2000,14,16)))+7*LN(1+J654)+5*LN(1+K654)+9*N654+MIN(12,4*P654)-IF(Q654="基础功能词",30,0)</x:f>
        <x:v>55.86643026391962</x:v>
      </x:c>
      <x:c r="T654" s="32" t="str">
        <x:f>IF(Q654="基础功能词","基础",IF(R654="是",IF(S654&gt;=57.09,"S","A"),"B"))</x:f>
        <x:v>A</x:v>
      </x:c>
      <x:c r="U654" s="32" t="str"/>
      <x:c r="V654" s="11" t="str"/>
      <x:c r="W654" s="11" t="str">
        <x:v>https://www.newgeneralservicelist.com/toeic-service-list</x:v>
      </x:c>
      <x:c r="X654" s="11" t="str">
        <x:v>https://github.com/skywind3000/ECDICT</x:v>
      </x:c>
    </x:row>
    <x:row r="655">
      <x:c r="A655" s="30" t="n">
        <x:f>ROW()-1</x:f>
        <x:v>654</x:v>
      </x:c>
      <x:c r="B655" t="str">
        <x:v>guidance</x:v>
      </x:c>
      <x:c r="C655" t="str">
        <x:v>'gaidns</x:v>
      </x:c>
      <x:c r="D655" t="str"/>
      <x:c r="E655" s="11" t="inlineStr">
        <x:is>
          <x:t xml:space="preserve">n. 指导；引导；指引</x:t>
        </x:is>
      </x:c>
      <x:c r="F655" s="11" t="str">
        <x:v>n. something that provides direction or advice as to a decision or course of action; n. the act of guiding or showing the way</x:v>
      </x:c>
      <x:c r="G655" s="30" t="str">
        <x:v>TSL</x:v>
      </x:c>
      <x:c r="H655" s="30"/>
      <x:c r="I655" s="30" t="n">
        <x:v>823</x:v>
      </x:c>
      <x:c r="J655" s="30" t="n">
        <x:v>2</x:v>
      </x:c>
      <x:c r="K655" s="30" t="n">
        <x:v>0</x:v>
      </x:c>
      <x:c r="L655" s="30" t="n">
        <x:v>1</x:v>
      </x:c>
      <x:c r="M655" s="30" t="n">
        <x:v>1</x:v>
      </x:c>
      <x:c r="N655" s="30" t="n">
        <x:v>0</x:v>
      </x:c>
      <x:c r="O655" s="11" t="str"/>
      <x:c r="P655" s="32" t="n">
        <x:v>0</x:v>
      </x:c>
      <x:c r="Q655" s="32" t="str"/>
      <x:c r="R655" s="32" t="str">
        <x:v>是</x:v>
      </x:c>
      <x:c r="S655" s="32" t="n">
        <x:f>IF(G655="TSL",42+18*(1251-I655)/1250,IF(H655&lt;=1000,8,IF(H655&lt;=2000,14,16)))+7*LN(1+J655)+5*LN(1+K655)+9*N655+MIN(12,4*P655)-IF(Q655="基础功能词",30,0)</x:f>
        <x:v>55.85348602067677</x:v>
      </x:c>
      <x:c r="T655" s="32" t="str">
        <x:f>IF(Q655="基础功能词","基础",IF(R655="是",IF(S655&gt;=57.09,"S","A"),"B"))</x:f>
        <x:v>A</x:v>
      </x:c>
      <x:c r="U655" s="32" t="str"/>
      <x:c r="V655" s="11" t="str"/>
      <x:c r="W655" s="11" t="str">
        <x:v>https://www.newgeneralservicelist.com/toeic-service-list</x:v>
      </x:c>
      <x:c r="X655" s="11" t="str">
        <x:v>https://github.com/skywind3000/ECDICT</x:v>
      </x:c>
    </x:row>
    <x:row r="656">
      <x:c r="A656" s="30" t="n">
        <x:f>ROW()-1</x:f>
        <x:v>655</x:v>
      </x:c>
      <x:c r="B656" t="str">
        <x:v>ice cream</x:v>
      </x:c>
      <x:c r="C656" t="inlineStr">
        <x:is>
          <x:t xml:space="preserve">'ais kri:m</x:t>
        </x:is>
      </x:c>
      <x:c r="D656" t="str"/>
      <x:c r="E656" s="11" t="inlineStr">
        <x:is>
          <x:t xml:space="preserve">n. 冰淇淋</x:t>
        </x:is>
      </x:c>
      <x:c r="F656" s="11" t="inlineStr">
        <x:is>
          <x:t xml:space="preserve">n. frozen dessert containing cream and sugar and flavoring</x:t>
        </x:is>
      </x:c>
      <x:c r="G656" s="30" t="str">
        <x:v>TSL</x:v>
      </x:c>
      <x:c r="H656" s="30"/>
      <x:c r="I656" s="30" t="n">
        <x:v>291</x:v>
      </x:c>
      <x:c r="J656" s="30" t="n">
        <x:v>0</x:v>
      </x:c>
      <x:c r="K656" s="30" t="n">
        <x:v>0</x:v>
      </x:c>
      <x:c r="L656" s="30" t="n">
        <x:v>0</x:v>
      </x:c>
      <x:c r="M656" s="30" t="n">
        <x:v>0</x:v>
      </x:c>
      <x:c r="N656" s="30" t="n">
        <x:v>0</x:v>
      </x:c>
      <x:c r="O656" s="11" t="str"/>
      <x:c r="P656" s="32" t="n">
        <x:v>0</x:v>
      </x:c>
      <x:c r="Q656" s="32" t="str"/>
      <x:c r="R656" s="32" t="str">
        <x:v>是</x:v>
      </x:c>
      <x:c r="S656" s="32" t="n">
        <x:f>IF(G656="TSL",42+18*(1251-I656)/1250,IF(H656&lt;=1000,8,IF(H656&lt;=2000,14,16)))+7*LN(1+J656)+5*LN(1+K656)+9*N656+MIN(12,4*P656)-IF(Q656="基础功能词",30,0)</x:f>
        <x:v>55.824</x:v>
      </x:c>
      <x:c r="T656" s="32" t="str">
        <x:f>IF(Q656="基础功能词","基础",IF(R656="是",IF(S656&gt;=57.09,"S","A"),"B"))</x:f>
        <x:v>A</x:v>
      </x:c>
      <x:c r="U656" s="32" t="str"/>
      <x:c r="V656" s="11" t="inlineStr">
        <x:is>
          <x:t xml:space="preserve">音标/英文简释由 LLM 补全（2026-09-12），待人工复核</x:t>
        </x:is>
      </x:c>
      <x:c r="W656" s="11" t="str">
        <x:v>https://www.newgeneralservicelist.com/toeic-service-list</x:v>
      </x:c>
      <x:c r="X656" s="11" t="str">
        <x:v>https://github.com/skywind3000/ECDICT</x:v>
      </x:c>
    </x:row>
    <x:row r="657">
      <x:c r="A657" s="30" t="n">
        <x:f>ROW()-1</x:f>
        <x:v>656</x:v>
      </x:c>
      <x:c r="B657" t="str">
        <x:v>leak</x:v>
      </x:c>
      <x:c r="C657" t="str">
        <x:v>li:k</x:v>
      </x:c>
      <x:c r="D657" t="str"/>
      <x:c r="E657" s="11" t="str">
        <x:v>n. 漏洞, 漏处, 漏出, 泄漏；vi. 漏, 泄漏；vt. 使渗漏</x:v>
      </x:c>
      <x:c r="F657" s="11" t="str">
        <x:v>n. an accidental hole that allows something (fluid or light etc.) to enter or escape; n. soft watery rot in fruits and vegetables caused by fungi; n. a euphemism for urination; n. unauthorized (especially deliberate) disclosure of confidential information</x:v>
      </x:c>
      <x:c r="G657" s="30" t="str">
        <x:v>TSL</x:v>
      </x:c>
      <x:c r="H657" s="30"/>
      <x:c r="I657" s="30" t="n">
        <x:v>292</x:v>
      </x:c>
      <x:c r="J657" s="30" t="n">
        <x:v>0</x:v>
      </x:c>
      <x:c r="K657" s="30" t="n">
        <x:v>0</x:v>
      </x:c>
      <x:c r="L657" s="30" t="n">
        <x:v>0</x:v>
      </x:c>
      <x:c r="M657" s="30" t="n">
        <x:v>0</x:v>
      </x:c>
      <x:c r="N657" s="30" t="n">
        <x:v>0</x:v>
      </x:c>
      <x:c r="O657" s="11" t="str"/>
      <x:c r="P657" s="32" t="n">
        <x:v>0</x:v>
      </x:c>
      <x:c r="Q657" s="32" t="str"/>
      <x:c r="R657" s="32" t="str">
        <x:v>是</x:v>
      </x:c>
      <x:c r="S657" s="32" t="n">
        <x:f>IF(G657="TSL",42+18*(1251-I657)/1250,IF(H657&lt;=1000,8,IF(H657&lt;=2000,14,16)))+7*LN(1+J657)+5*LN(1+K657)+9*N657+MIN(12,4*P657)-IF(Q657="基础功能词",30,0)</x:f>
        <x:v>55.8096</x:v>
      </x:c>
      <x:c r="T657" s="32" t="str">
        <x:f>IF(Q657="基础功能词","基础",IF(R657="是",IF(S657&gt;=57.09,"S","A"),"B"))</x:f>
        <x:v>A</x:v>
      </x:c>
      <x:c r="U657" s="32" t="str"/>
      <x:c r="V657" s="11" t="str"/>
      <x:c r="W657" s="11" t="str">
        <x:v>https://www.newgeneralservicelist.com/toeic-service-list</x:v>
      </x:c>
      <x:c r="X657" s="11" t="str">
        <x:v>https://github.com/skywind3000/ECDICT</x:v>
      </x:c>
    </x:row>
    <x:row r="658">
      <x:c r="A658" s="30" t="n">
        <x:f>ROW()-1</x:f>
        <x:v>657</x:v>
      </x:c>
      <x:c r="B658" t="str">
        <x:v>occupancy</x:v>
      </x:c>
      <x:c r="C658" t="str">
        <x:v>'ɒkjupәnsi</x:v>
      </x:c>
      <x:c r="D658" t="str"/>
      <x:c r="E658" s="11" t="inlineStr">
        <x:is>
          <x:t xml:space="preserve">n. 占有，居住，占用；入住率</x:t>
        </x:is>
      </x:c>
      <x:c r="F658" s="11" t="str">
        <x:v>n. an act of being a tenant or occupant</x:v>
      </x:c>
      <x:c r="G658" s="30" t="str">
        <x:v>TSL</x:v>
      </x:c>
      <x:c r="H658" s="30"/>
      <x:c r="I658" s="30" t="n">
        <x:v>293</x:v>
      </x:c>
      <x:c r="J658" s="30" t="n">
        <x:v>0</x:v>
      </x:c>
      <x:c r="K658" s="30" t="n">
        <x:v>0</x:v>
      </x:c>
      <x:c r="L658" s="30" t="n">
        <x:v>0</x:v>
      </x:c>
      <x:c r="M658" s="30" t="n">
        <x:v>0</x:v>
      </x:c>
      <x:c r="N658" s="30" t="n">
        <x:v>0</x:v>
      </x:c>
      <x:c r="O658" s="11" t="str"/>
      <x:c r="P658" s="32" t="n">
        <x:v>0</x:v>
      </x:c>
      <x:c r="Q658" s="32" t="str"/>
      <x:c r="R658" s="32" t="str">
        <x:v>是</x:v>
      </x:c>
      <x:c r="S658" s="32" t="n">
        <x:f>IF(G658="TSL",42+18*(1251-I658)/1250,IF(H658&lt;=1000,8,IF(H658&lt;=2000,14,16)))+7*LN(1+J658)+5*LN(1+K658)+9*N658+MIN(12,4*P658)-IF(Q658="基础功能词",30,0)</x:f>
        <x:v>55.7952</x:v>
      </x:c>
      <x:c r="T658" s="32" t="str">
        <x:f>IF(Q658="基础功能词","基础",IF(R658="是",IF(S658&gt;=57.09,"S","A"),"B"))</x:f>
        <x:v>A</x:v>
      </x:c>
      <x:c r="U658" s="32" t="str"/>
      <x:c r="V658" s="11" t="str"/>
      <x:c r="W658" s="11" t="str">
        <x:v>https://www.newgeneralservicelist.com/toeic-service-list</x:v>
      </x:c>
      <x:c r="X658" s="11" t="str">
        <x:v>https://github.com/skywind3000/ECDICT</x:v>
      </x:c>
    </x:row>
    <x:row r="659">
      <x:c r="A659" s="30" t="n">
        <x:f>ROW()-1</x:f>
        <x:v>658</x:v>
      </x:c>
      <x:c r="B659" t="str">
        <x:v>junior</x:v>
      </x:c>
      <x:c r="C659" t="str">
        <x:v>'dʒu:njә</x:v>
      </x:c>
      <x:c r="D659" t="str"/>
      <x:c r="E659" s="11" t="inlineStr">
        <x:is>
          <x:t xml:space="preserve">n. 年少者，地位较低者；a. 年少的，下级的，初级的</x:t>
        </x:is>
      </x:c>
      <x:c r="F659" s="11" t="str">
        <x:v>n. term of address for a disrespectful and annoying male; n. a third-year undergraduate; n. the younger of two persons; n. a son who has the same first name as his father</x:v>
      </x:c>
      <x:c r="G659" s="30" t="str">
        <x:v>TSL</x:v>
      </x:c>
      <x:c r="H659" s="30"/>
      <x:c r="I659" s="30" t="n">
        <x:v>828</x:v>
      </x:c>
      <x:c r="J659" s="30" t="n">
        <x:v>2</x:v>
      </x:c>
      <x:c r="K659" s="30" t="n">
        <x:v>0</x:v>
      </x:c>
      <x:c r="L659" s="30" t="n">
        <x:v>1</x:v>
      </x:c>
      <x:c r="M659" s="30" t="n">
        <x:v>1</x:v>
      </x:c>
      <x:c r="N659" s="30" t="n">
        <x:v>0</x:v>
      </x:c>
      <x:c r="O659" s="11" t="str"/>
      <x:c r="P659" s="32" t="n">
        <x:v>0</x:v>
      </x:c>
      <x:c r="Q659" s="32" t="str"/>
      <x:c r="R659" s="32" t="str">
        <x:v>是</x:v>
      </x:c>
      <x:c r="S659" s="32" t="n">
        <x:f>IF(G659="TSL",42+18*(1251-I659)/1250,IF(H659&lt;=1000,8,IF(H659&lt;=2000,14,16)))+7*LN(1+J659)+5*LN(1+K659)+9*N659+MIN(12,4*P659)-IF(Q659="基础功能词",30,0)</x:f>
        <x:v>55.781486020676766</x:v>
      </x:c>
      <x:c r="T659" s="32" t="str">
        <x:f>IF(Q659="基础功能词","基础",IF(R659="是",IF(S659&gt;=57.09,"S","A"),"B"))</x:f>
        <x:v>A</x:v>
      </x:c>
      <x:c r="U659" s="32" t="str"/>
      <x:c r="V659" s="11" t="str"/>
      <x:c r="W659" s="11" t="str">
        <x:v>https://www.newgeneralservicelist.com/toeic-service-list</x:v>
      </x:c>
      <x:c r="X659" s="11" t="str">
        <x:v>https://github.com/skywind3000/ECDICT</x:v>
      </x:c>
    </x:row>
    <x:row r="660">
      <x:c r="A660" s="30" t="n">
        <x:f>ROW()-1</x:f>
        <x:v>659</x:v>
      </x:c>
      <x:c r="B660" t="str">
        <x:v>proficiency</x:v>
      </x:c>
      <x:c r="C660" t="str">
        <x:v>prә'fiʃәns</x:v>
      </x:c>
      <x:c r="D660" t="str"/>
      <x:c r="E660" s="11" t="inlineStr">
        <x:is>
          <x:t xml:space="preserve">n. 精通；熟练；熟练程度</x:t>
        </x:is>
      </x:c>
      <x:c r="F660" s="11" t="str">
        <x:v>n. the quality of having great facility and competence; n. skillfulness in the command of fundamentals deriving from practice and familiarity</x:v>
      </x:c>
      <x:c r="G660" s="30" t="str">
        <x:v>TSL</x:v>
      </x:c>
      <x:c r="H660" s="30"/>
      <x:c r="I660" s="30" t="n">
        <x:v>294</x:v>
      </x:c>
      <x:c r="J660" s="30" t="n">
        <x:v>0</x:v>
      </x:c>
      <x:c r="K660" s="30" t="n">
        <x:v>0</x:v>
      </x:c>
      <x:c r="L660" s="30" t="n">
        <x:v>0</x:v>
      </x:c>
      <x:c r="M660" s="30" t="n">
        <x:v>0</x:v>
      </x:c>
      <x:c r="N660" s="30" t="n">
        <x:v>0</x:v>
      </x:c>
      <x:c r="O660" s="11" t="str"/>
      <x:c r="P660" s="32" t="n">
        <x:v>0</x:v>
      </x:c>
      <x:c r="Q660" s="32" t="str"/>
      <x:c r="R660" s="32" t="str">
        <x:v>是</x:v>
      </x:c>
      <x:c r="S660" s="32" t="n">
        <x:f>IF(G660="TSL",42+18*(1251-I660)/1250,IF(H660&lt;=1000,8,IF(H660&lt;=2000,14,16)))+7*LN(1+J660)+5*LN(1+K660)+9*N660+MIN(12,4*P660)-IF(Q660="基础功能词",30,0)</x:f>
        <x:v>55.7808</x:v>
      </x:c>
      <x:c r="T660" s="32" t="str">
        <x:f>IF(Q660="基础功能词","基础",IF(R660="是",IF(S660&gt;=57.09,"S","A"),"B"))</x:f>
        <x:v>A</x:v>
      </x:c>
      <x:c r="U660" s="32" t="str"/>
      <x:c r="V660" s="11" t="str"/>
      <x:c r="W660" s="11" t="str">
        <x:v>https://www.newgeneralservicelist.com/toeic-service-list</x:v>
      </x:c>
      <x:c r="X660" s="11" t="str">
        <x:v>https://github.com/skywind3000/ECDICT</x:v>
      </x:c>
    </x:row>
    <x:row r="661">
      <x:c r="A661" s="30" t="n">
        <x:f>ROW()-1</x:f>
        <x:v>660</x:v>
      </x:c>
      <x:c r="B661" t="str">
        <x:v>earthquake</x:v>
      </x:c>
      <x:c r="C661" t="str">
        <x:v>'ә:θkweik</x:v>
      </x:c>
      <x:c r="D661" t="str"/>
      <x:c r="E661" s="11" t="str">
        <x:v>n. 地震</x:v>
      </x:c>
      <x:c r="F661" s="11" t="str">
        <x:v>n. shaking and vibration at the surface of the earth resulting from underground movement along a fault plane of from volcanic activity; n. a disturbance that is extremely disruptive</x:v>
      </x:c>
      <x:c r="G661" s="30" t="str">
        <x:v>TSL</x:v>
      </x:c>
      <x:c r="H661" s="30"/>
      <x:c r="I661" s="30" t="n">
        <x:v>632</x:v>
      </x:c>
      <x:c r="J661" s="30" t="n">
        <x:v>1</x:v>
      </x:c>
      <x:c r="K661" s="30" t="n">
        <x:v>0</x:v>
      </x:c>
      <x:c r="L661" s="30" t="n">
        <x:v>0</x:v>
      </x:c>
      <x:c r="M661" s="30" t="n">
        <x:v>1</x:v>
      </x:c>
      <x:c r="N661" s="30" t="n">
        <x:v>0</x:v>
      </x:c>
      <x:c r="O661" s="11" t="str"/>
      <x:c r="P661" s="32" t="n">
        <x:v>0</x:v>
      </x:c>
      <x:c r="Q661" s="32" t="str"/>
      <x:c r="R661" s="32" t="str">
        <x:v>是</x:v>
      </x:c>
      <x:c r="S661" s="32" t="n">
        <x:f>IF(G661="TSL",42+18*(1251-I661)/1250,IF(H661&lt;=1000,8,IF(H661&lt;=2000,14,16)))+7*LN(1+J661)+5*LN(1+K661)+9*N661+MIN(12,4*P661)-IF(Q661="基础功能词",30,0)</x:f>
        <x:v>55.76563026391962</x:v>
      </x:c>
      <x:c r="T661" s="32" t="str">
        <x:f>IF(Q661="基础功能词","基础",IF(R661="是",IF(S661&gt;=57.09,"S","A"),"B"))</x:f>
        <x:v>A</x:v>
      </x:c>
      <x:c r="U661" s="32" t="str"/>
      <x:c r="V661" s="11" t="str"/>
      <x:c r="W661" s="11" t="str">
        <x:v>https://www.newgeneralservicelist.com/toeic-service-list</x:v>
      </x:c>
      <x:c r="X661" s="11" t="str">
        <x:v>https://github.com/skywind3000/ECDICT</x:v>
      </x:c>
    </x:row>
    <x:row r="662">
      <x:c r="A662" s="30" t="n">
        <x:f>ROW()-1</x:f>
        <x:v>661</x:v>
      </x:c>
      <x:c r="B662" t="str">
        <x:v>discount</x:v>
      </x:c>
      <x:c r="C662" t="str">
        <x:v>'diskaunt</x:v>
      </x:c>
      <x:c r="D662" t="str"/>
      <x:c r="E662" s="11" t="inlineStr">
        <x:is>
          <x:t xml:space="preserve">n. 折扣；vt. 打折扣，打折</x:t>
        </x:is>
      </x:c>
      <x:c r="F662" s="11" t="str">
        <x:v>n. the act of reducing the selling price of merchandise; v. give a reduction in price on</x:v>
      </x:c>
      <x:c r="G662" s="30" t="str">
        <x:v>NGSL</x:v>
      </x:c>
      <x:c r="H662" s="30" t="n">
        <x:v>1660</x:v>
      </x:c>
      <x:c r="I662" s="30"/>
      <x:c r="J662" s="30" t="n">
        <x:v>39</x:v>
      </x:c>
      <x:c r="K662" s="30" t="n">
        <x:v>3</x:v>
      </x:c>
      <x:c r="L662" s="30" t="n">
        <x:v>0</x:v>
      </x:c>
      <x:c r="M662" s="30" t="n">
        <x:v>36</x:v>
      </x:c>
      <x:c r="N662" s="30" t="n">
        <x:v>1</x:v>
      </x:c>
      <x:c r="O662" s="11" t="str"/>
      <x:c r="P662" s="32" t="n">
        <x:v>0</x:v>
      </x:c>
      <x:c r="Q662" s="32" t="str"/>
      <x:c r="R662" s="32" t="str">
        <x:v>是</x:v>
      </x:c>
      <x:c r="S662" s="32" t="n">
        <x:f>IF(G662="TSL",42+18*(1251-I662)/1250,IF(H662&lt;=1000,8,IF(H662&lt;=2000,14,16)))+7*LN(1+J662)+5*LN(1+K662)+9*N662+MIN(12,4*P662)-IF(Q662="基础功能词",30,0)</x:f>
        <x:v>55.753627984397006</x:v>
      </x:c>
      <x:c r="T662" s="32" t="str">
        <x:f>IF(Q662="基础功能词","基础",IF(R662="是",IF(S662&gt;=57.09,"S","A"),"B"))</x:f>
        <x:v>A</x:v>
      </x:c>
      <x:c r="U662" s="32" t="str"/>
      <x:c r="V662" s="11" t="str"/>
      <x:c r="W662" s="11" t="str">
        <x:v>https://www.newgeneralservicelist.com/new-general-service-list</x:v>
      </x:c>
      <x:c r="X662" s="11" t="str">
        <x:v>https://github.com/skywind3000/ECDICT</x:v>
      </x:c>
    </x:row>
    <x:row r="663">
      <x:c r="A663" s="30" t="n">
        <x:f>ROW()-1</x:f>
        <x:v>662</x:v>
      </x:c>
      <x:c r="B663" t="str">
        <x:v>illogical</x:v>
      </x:c>
      <x:c r="C663" t="str">
        <x:v>i'lɒdʒikl</x:v>
      </x:c>
      <x:c r="D663" t="str"/>
      <x:c r="E663" s="11" t="inlineStr">
        <x:is>
          <x:t xml:space="preserve">a. 不合逻辑的；无条理的，说不通的</x:t>
        </x:is>
      </x:c>
      <x:c r="F663" s="11" t="str">
        <x:v>a. lacking in correct logical relation</x:v>
      </x:c>
      <x:c r="G663" s="30" t="str">
        <x:v>TSL</x:v>
      </x:c>
      <x:c r="H663" s="30"/>
      <x:c r="I663" s="30" t="n">
        <x:v>300</x:v>
      </x:c>
      <x:c r="J663" s="30" t="n">
        <x:v>0</x:v>
      </x:c>
      <x:c r="K663" s="30" t="n">
        <x:v>0</x:v>
      </x:c>
      <x:c r="L663" s="30" t="n">
        <x:v>0</x:v>
      </x:c>
      <x:c r="M663" s="30" t="n">
        <x:v>0</x:v>
      </x:c>
      <x:c r="N663" s="30" t="n">
        <x:v>0</x:v>
      </x:c>
      <x:c r="O663" s="11" t="str"/>
      <x:c r="P663" s="32" t="n">
        <x:v>0</x:v>
      </x:c>
      <x:c r="Q663" s="32" t="str"/>
      <x:c r="R663" s="32" t="str">
        <x:v>是</x:v>
      </x:c>
      <x:c r="S663" s="32" t="n">
        <x:f>IF(G663="TSL",42+18*(1251-I663)/1250,IF(H663&lt;=1000,8,IF(H663&lt;=2000,14,16)))+7*LN(1+J663)+5*LN(1+K663)+9*N663+MIN(12,4*P663)-IF(Q663="基础功能词",30,0)</x:f>
        <x:v>55.6944</x:v>
      </x:c>
      <x:c r="T663" s="32" t="str">
        <x:f>IF(Q663="基础功能词","基础",IF(R663="是",IF(S663&gt;=57.09,"S","A"),"B"))</x:f>
        <x:v>A</x:v>
      </x:c>
      <x:c r="U663" s="32" t="str"/>
      <x:c r="V663" s="11" t="str"/>
      <x:c r="W663" s="11" t="str">
        <x:v>https://www.newgeneralservicelist.com/toeic-service-list</x:v>
      </x:c>
      <x:c r="X663" s="11" t="str">
        <x:v>https://github.com/skywind3000/ECDICT</x:v>
      </x:c>
    </x:row>
    <x:row r="664">
      <x:c r="A664" s="30" t="n">
        <x:f>ROW()-1</x:f>
        <x:v>663</x:v>
      </x:c>
      <x:c r="B664" t="str">
        <x:v>retrieve</x:v>
      </x:c>
      <x:c r="C664" t="str">
        <x:v>ri'tri:v</x:v>
      </x:c>
      <x:c r="D664" t="str"/>
      <x:c r="E664" s="11" t="inlineStr">
        <x:is>
          <x:t xml:space="preserve">vt. 取回，挽回，恢复，检索；n. 取回，恢复</x:t>
        </x:is>
      </x:c>
      <x:c r="F664" s="11" t="str">
        <x:v>v. go for and bring back; v. run after, pick up, and bring to the master</x:v>
      </x:c>
      <x:c r="G664" s="30" t="str">
        <x:v>TSL</x:v>
      </x:c>
      <x:c r="H664" s="30"/>
      <x:c r="I664" s="30" t="n">
        <x:v>1076</x:v>
      </x:c>
      <x:c r="J664" s="30" t="n">
        <x:v>2</x:v>
      </x:c>
      <x:c r="K664" s="30" t="n">
        <x:v>1</x:v>
      </x:c>
      <x:c r="L664" s="30" t="n">
        <x:v>0</x:v>
      </x:c>
      <x:c r="M664" s="30" t="n">
        <x:v>1</x:v>
      </x:c>
      <x:c r="N664" s="30" t="n">
        <x:v>0</x:v>
      </x:c>
      <x:c r="O664" s="11" t="str"/>
      <x:c r="P664" s="32" t="n">
        <x:v>0</x:v>
      </x:c>
      <x:c r="Q664" s="32" t="str"/>
      <x:c r="R664" s="32" t="str">
        <x:v>是</x:v>
      </x:c>
      <x:c r="S664" s="32" t="n">
        <x:f>IF(G664="TSL",42+18*(1251-I664)/1250,IF(H664&lt;=1000,8,IF(H664&lt;=2000,14,16)))+7*LN(1+J664)+5*LN(1+K664)+9*N664+MIN(12,4*P664)-IF(Q664="基础功能词",30,0)</x:f>
        <x:v>55.6760219234765</x:v>
      </x:c>
      <x:c r="T664" s="32" t="str">
        <x:f>IF(Q664="基础功能词","基础",IF(R664="是",IF(S664&gt;=57.09,"S","A"),"B"))</x:f>
        <x:v>A</x:v>
      </x:c>
      <x:c r="U664" s="32" t="str"/>
      <x:c r="V664" s="11" t="str"/>
      <x:c r="W664" s="11" t="str">
        <x:v>https://www.newgeneralservicelist.com/toeic-service-list</x:v>
      </x:c>
      <x:c r="X664" s="11" t="str">
        <x:v>https://github.com/skywind3000/ECDICT</x:v>
      </x:c>
    </x:row>
    <x:row r="665">
      <x:c r="A665" s="30" t="n">
        <x:f>ROW()-1</x:f>
        <x:v>664</x:v>
      </x:c>
      <x:c r="B665" t="str">
        <x:v>excellence</x:v>
      </x:c>
      <x:c r="C665" t="str">
        <x:v>'ekslәns</x:v>
      </x:c>
      <x:c r="D665" t="str"/>
      <x:c r="E665" s="11" t="str">
        <x:v>n. 优秀, 卓越, 优点</x:v>
      </x:c>
      <x:c r="F665" s="11" t="str">
        <x:v>n. the quality of excelling; possessing good qualities in high degree; n. an outstanding feature; something in which something or someone excels</x:v>
      </x:c>
      <x:c r="G665" s="30" t="str">
        <x:v>TSL</x:v>
      </x:c>
      <x:c r="H665" s="30"/>
      <x:c r="I665" s="30" t="n">
        <x:v>976</x:v>
      </x:c>
      <x:c r="J665" s="30" t="n">
        <x:v>3</x:v>
      </x:c>
      <x:c r="K665" s="30" t="n">
        <x:v>0</x:v>
      </x:c>
      <x:c r="L665" s="30" t="n">
        <x:v>3</x:v>
      </x:c>
      <x:c r="M665" s="30" t="n">
        <x:v>0</x:v>
      </x:c>
      <x:c r="N665" s="30" t="n">
        <x:v>0</x:v>
      </x:c>
      <x:c r="O665" s="11" t="str"/>
      <x:c r="P665" s="32" t="n">
        <x:v>0</x:v>
      </x:c>
      <x:c r="Q665" s="32" t="str"/>
      <x:c r="R665" s="32" t="str">
        <x:v>是</x:v>
      </x:c>
      <x:c r="S665" s="32" t="n">
        <x:f>IF(G665="TSL",42+18*(1251-I665)/1250,IF(H665&lt;=1000,8,IF(H665&lt;=2000,14,16)))+7*LN(1+J665)+5*LN(1+K665)+9*N665+MIN(12,4*P665)-IF(Q665="基础功能词",30,0)</x:f>
        <x:v>55.66406052783923</x:v>
      </x:c>
      <x:c r="T665" s="32" t="str">
        <x:f>IF(Q665="基础功能词","基础",IF(R665="是",IF(S665&gt;=57.09,"S","A"),"B"))</x:f>
        <x:v>A</x:v>
      </x:c>
      <x:c r="U665" s="32" t="str"/>
      <x:c r="V665" s="11" t="str"/>
      <x:c r="W665" s="11" t="str">
        <x:v>https://www.newgeneralservicelist.com/toeic-service-list</x:v>
      </x:c>
      <x:c r="X665" s="11" t="str">
        <x:v>https://github.com/skywind3000/ECDICT</x:v>
      </x:c>
    </x:row>
    <x:row r="666">
      <x:c r="A666" s="30" t="n">
        <x:f>ROW()-1</x:f>
        <x:v>665</x:v>
      </x:c>
      <x:c r="B666" t="str">
        <x:v>maximize</x:v>
      </x:c>
      <x:c r="C666" t="str">
        <x:v>'mæksimaiz</x:v>
      </x:c>
      <x:c r="D666" t="str"/>
      <x:c r="E666" s="11" t="inlineStr">
        <x:is>
          <x:t xml:space="preserve">vt. 使最大化，使增加到最大限度；充分利用</x:t>
        </x:is>
      </x:c>
      <x:c r="F666" s="11" t="str">
        <x:v>v. make as big or large as possible; v. make the most of</x:v>
      </x:c>
      <x:c r="G666" s="30" t="str">
        <x:v>TSL</x:v>
      </x:c>
      <x:c r="H666" s="30"/>
      <x:c r="I666" s="30" t="n">
        <x:v>639</x:v>
      </x:c>
      <x:c r="J666" s="30" t="n">
        <x:v>1</x:v>
      </x:c>
      <x:c r="K666" s="30" t="n">
        <x:v>0</x:v>
      </x:c>
      <x:c r="L666" s="30" t="n">
        <x:v>0</x:v>
      </x:c>
      <x:c r="M666" s="30" t="n">
        <x:v>1</x:v>
      </x:c>
      <x:c r="N666" s="30" t="n">
        <x:v>0</x:v>
      </x:c>
      <x:c r="O666" s="11" t="str"/>
      <x:c r="P666" s="32" t="n">
        <x:v>0</x:v>
      </x:c>
      <x:c r="Q666" s="32" t="str"/>
      <x:c r="R666" s="32" t="str">
        <x:v>是</x:v>
      </x:c>
      <x:c r="S666" s="32" t="n">
        <x:f>IF(G666="TSL",42+18*(1251-I666)/1250,IF(H666&lt;=1000,8,IF(H666&lt;=2000,14,16)))+7*LN(1+J666)+5*LN(1+K666)+9*N666+MIN(12,4*P666)-IF(Q666="基础功能词",30,0)</x:f>
        <x:v>55.66483026391961</x:v>
      </x:c>
      <x:c r="T666" s="32" t="str">
        <x:f>IF(Q666="基础功能词","基础",IF(R666="是",IF(S666&gt;=57.09,"S","A"),"B"))</x:f>
        <x:v>A</x:v>
      </x:c>
      <x:c r="U666" s="32" t="str"/>
      <x:c r="V666" s="11" t="str"/>
      <x:c r="W666" s="11" t="str">
        <x:v>https://www.newgeneralservicelist.com/toeic-service-list</x:v>
      </x:c>
      <x:c r="X666" s="11" t="str">
        <x:v>https://github.com/skywind3000/ECDICT</x:v>
      </x:c>
    </x:row>
    <x:row r="667">
      <x:c r="A667" s="30" t="n">
        <x:f>ROW()-1</x:f>
        <x:v>666</x:v>
      </x:c>
      <x:c r="B667" t="str">
        <x:v>cabin</x:v>
      </x:c>
      <x:c r="C667" t="str">
        <x:v>'kæbin</x:v>
      </x:c>
      <x:c r="D667" t="str"/>
      <x:c r="E667" s="11" t="inlineStr">
        <x:is>
          <x:t xml:space="preserve">n. 小屋；客舱，船舱</x:t>
        </x:is>
      </x:c>
      <x:c r="F667" s="11" t="str">
        <x:v>n. small room on a ship or boat where people sleep; n. a small house built of wood; usually in a wooded area; n. the enclosed compartment of an aircraft or spacecraft where passengers are carried; v. confine to a small space, such as a cabin</x:v>
      </x:c>
      <x:c r="G667" s="30" t="str">
        <x:v>TSL</x:v>
      </x:c>
      <x:c r="H667" s="30"/>
      <x:c r="I667" s="30" t="n">
        <x:v>304</x:v>
      </x:c>
      <x:c r="J667" s="30" t="n">
        <x:v>0</x:v>
      </x:c>
      <x:c r="K667" s="30" t="n">
        <x:v>0</x:v>
      </x:c>
      <x:c r="L667" s="30" t="n">
        <x:v>0</x:v>
      </x:c>
      <x:c r="M667" s="30" t="n">
        <x:v>0</x:v>
      </x:c>
      <x:c r="N667" s="30" t="n">
        <x:v>0</x:v>
      </x:c>
      <x:c r="O667" s="11" t="str"/>
      <x:c r="P667" s="32" t="n">
        <x:v>0</x:v>
      </x:c>
      <x:c r="Q667" s="32" t="str"/>
      <x:c r="R667" s="32" t="str">
        <x:v>是</x:v>
      </x:c>
      <x:c r="S667" s="32" t="n">
        <x:f>IF(G667="TSL",42+18*(1251-I667)/1250,IF(H667&lt;=1000,8,IF(H667&lt;=2000,14,16)))+7*LN(1+J667)+5*LN(1+K667)+9*N667+MIN(12,4*P667)-IF(Q667="基础功能词",30,0)</x:f>
        <x:v>55.6368</x:v>
      </x:c>
      <x:c r="T667" s="32" t="str">
        <x:f>IF(Q667="基础功能词","基础",IF(R667="是",IF(S667&gt;=57.09,"S","A"),"B"))</x:f>
        <x:v>A</x:v>
      </x:c>
      <x:c r="U667" s="32" t="str"/>
      <x:c r="V667" s="11" t="str"/>
      <x:c r="W667" s="11" t="str">
        <x:v>https://www.newgeneralservicelist.com/toeic-service-list</x:v>
      </x:c>
      <x:c r="X667" s="11" t="str">
        <x:v>https://github.com/skywind3000/ECDICT</x:v>
      </x:c>
    </x:row>
    <x:row r="668">
      <x:c r="A668" s="30" t="n">
        <x:f>ROW()-1</x:f>
        <x:v>667</x:v>
      </x:c>
      <x:c r="B668" t="str">
        <x:v>conductor</x:v>
      </x:c>
      <x:c r="C668" t="str">
        <x:v>kәn'dʌktә</x:v>
      </x:c>
      <x:c r="D668" t="str"/>
      <x:c r="E668" s="11" t="inlineStr">
        <x:is>
          <x:t xml:space="preserve">n. 售票员；指挥；导体</x:t>
        </x:is>
      </x:c>
      <x:c r="F668" s="11" t="str">
        <x:v>n. the person who leads a musical group; n. a substance that readily conducts e.g. electricity and heat; n. the person who collects fares on a public conveyance; n. a device designed to transmit electricity, heat, etc.</x:v>
      </x:c>
      <x:c r="G668" s="30" t="str">
        <x:v>TSL</x:v>
      </x:c>
      <x:c r="H668" s="30"/>
      <x:c r="I668" s="30" t="n">
        <x:v>305</x:v>
      </x:c>
      <x:c r="J668" s="30" t="n">
        <x:v>0</x:v>
      </x:c>
      <x:c r="K668" s="30" t="n">
        <x:v>0</x:v>
      </x:c>
      <x:c r="L668" s="30" t="n">
        <x:v>0</x:v>
      </x:c>
      <x:c r="M668" s="30" t="n">
        <x:v>0</x:v>
      </x:c>
      <x:c r="N668" s="30" t="n">
        <x:v>0</x:v>
      </x:c>
      <x:c r="O668" s="11" t="str"/>
      <x:c r="P668" s="32" t="n">
        <x:v>0</x:v>
      </x:c>
      <x:c r="Q668" s="32" t="str"/>
      <x:c r="R668" s="32" t="str">
        <x:v>是</x:v>
      </x:c>
      <x:c r="S668" s="32" t="n">
        <x:f>IF(G668="TSL",42+18*(1251-I668)/1250,IF(H668&lt;=1000,8,IF(H668&lt;=2000,14,16)))+7*LN(1+J668)+5*LN(1+K668)+9*N668+MIN(12,4*P668)-IF(Q668="基础功能词",30,0)</x:f>
        <x:v>55.6224</x:v>
      </x:c>
      <x:c r="T668" s="32" t="str">
        <x:f>IF(Q668="基础功能词","基础",IF(R668="是",IF(S668&gt;=57.09,"S","A"),"B"))</x:f>
        <x:v>A</x:v>
      </x:c>
      <x:c r="U668" s="32" t="str"/>
      <x:c r="V668" s="11" t="str"/>
      <x:c r="W668" s="11" t="str">
        <x:v>https://www.newgeneralservicelist.com/toeic-service-list</x:v>
      </x:c>
      <x:c r="X668" s="11" t="str">
        <x:v>https://github.com/skywind3000/ECDICT</x:v>
      </x:c>
    </x:row>
    <x:row r="669">
      <x:c r="A669" s="30" t="n">
        <x:f>ROW()-1</x:f>
        <x:v>668</x:v>
      </x:c>
      <x:c r="B669" t="str">
        <x:v>sale</x:v>
      </x:c>
      <x:c r="C669" t="str">
        <x:v>seil</x:v>
      </x:c>
      <x:c r="D669" t="str"/>
      <x:c r="E669" s="11" t="inlineStr">
        <x:is>
          <x:t xml:space="preserve">n. 销售, 出售；销售额；特价销售, 减价出售</x:t>
        </x:is>
      </x:c>
      <x:c r="F669" s="11" t="str">
        <x:v>n. a particular instance of selling; n. the general activity of selling; n. an occasion (usually brief) for buying at specially reduced prices; n. the state of being purchasable; offered or exhibited for selling</x:v>
      </x:c>
      <x:c r="G669" s="30" t="str">
        <x:v>NGSL</x:v>
      </x:c>
      <x:c r="H669" s="30" t="n">
        <x:v>398</x:v>
      </x:c>
      <x:c r="I669" s="30"/>
      <x:c r="J669" s="30" t="n">
        <x:v>85</x:v>
      </x:c>
      <x:c r="K669" s="30" t="n">
        <x:v>11</x:v>
      </x:c>
      <x:c r="L669" s="30" t="n">
        <x:v>7</x:v>
      </x:c>
      <x:c r="M669" s="30" t="n">
        <x:v>67</x:v>
      </x:c>
      <x:c r="N669" s="30" t="n">
        <x:v>0</x:v>
      </x:c>
      <x:c r="O669" s="11" t="str">
        <x:v>for sale</x:v>
      </x:c>
      <x:c r="P669" s="32" t="n">
        <x:v>1</x:v>
      </x:c>
      <x:c r="Q669" s="32" t="str"/>
      <x:c r="R669" s="32" t="str">
        <x:v>是</x:v>
      </x:c>
      <x:c r="S669" s="32" t="n">
        <x:f>IF(G669="TSL",42+18*(1251-I669)/1250,IF(H669&lt;=1000,8,IF(H669&lt;=2000,14,16)))+7*LN(1+J669)+5*LN(1+K669)+9*N669+MIN(12,4*P669)-IF(Q669="基础功能词",30,0)</x:f>
        <x:v>55.60496432271455</x:v>
      </x:c>
      <x:c r="T669" s="32" t="str">
        <x:f>IF(Q669="基础功能词","基础",IF(R669="是",IF(S669&gt;=57.09,"S","A"),"B"))</x:f>
        <x:v>A</x:v>
      </x:c>
      <x:c r="U669" s="32" t="str"/>
      <x:c r="V669" s="11" t="str"/>
      <x:c r="W669" s="11" t="str">
        <x:v>https://www.newgeneralservicelist.com/new-general-service-list</x:v>
      </x:c>
      <x:c r="X669" s="11" t="str">
        <x:v>https://github.com/skywind3000/ECDICT</x:v>
      </x:c>
    </x:row>
    <x:row r="670">
      <x:c r="A670" s="30" t="n">
        <x:f>ROW()-1</x:f>
        <x:v>669</x:v>
      </x:c>
      <x:c r="B670" t="str">
        <x:v>attain</x:v>
      </x:c>
      <x:c r="C670" t="str">
        <x:v>ә'tein</x:v>
      </x:c>
      <x:c r="D670" t="str"/>
      <x:c r="E670" s="11" t="str">
        <x:v>vt. 达到, 获得；vi. 达到</x:v>
      </x:c>
      <x:c r="F670" s="11" t="str">
        <x:v>v to gain with effort; v reach a point in time, or a certain state or level; v find unexpectedly; v reach a destination, either real or abstract</x:v>
      </x:c>
      <x:c r="G670" s="30" t="str">
        <x:v>TSL</x:v>
      </x:c>
      <x:c r="H670" s="30"/>
      <x:c r="I670" s="30" t="n">
        <x:v>890</x:v>
      </x:c>
      <x:c r="J670" s="30" t="n">
        <x:v>1</x:v>
      </x:c>
      <x:c r="K670" s="30" t="n">
        <x:v>1</x:v>
      </x:c>
      <x:c r="L670" s="30" t="n">
        <x:v>0</x:v>
      </x:c>
      <x:c r="M670" s="30" t="n">
        <x:v>0</x:v>
      </x:c>
      <x:c r="N670" s="30" t="n">
        <x:v>0</x:v>
      </x:c>
      <x:c r="O670" s="11" t="str"/>
      <x:c r="P670" s="32" t="n">
        <x:v>0</x:v>
      </x:c>
      <x:c r="Q670" s="32" t="str"/>
      <x:c r="R670" s="32" t="str">
        <x:v>是</x:v>
      </x:c>
      <x:c r="S670" s="32" t="n">
        <x:f>IF(G670="TSL",42+18*(1251-I670)/1250,IF(H670&lt;=1000,8,IF(H670&lt;=2000,14,16)))+7*LN(1+J670)+5*LN(1+K670)+9*N670+MIN(12,4*P670)-IF(Q670="基础功能词",30,0)</x:f>
        <x:v>55.516166166719344</x:v>
      </x:c>
      <x:c r="T670" s="32" t="str">
        <x:f>IF(Q670="基础功能词","基础",IF(R670="是",IF(S670&gt;=57.09,"S","A"),"B"))</x:f>
        <x:v>A</x:v>
      </x:c>
      <x:c r="U670" s="32" t="str"/>
      <x:c r="V670" s="11" t="str"/>
      <x:c r="W670" s="11" t="str">
        <x:v>https://www.newgeneralservicelist.com/toeic-service-list</x:v>
      </x:c>
      <x:c r="X670" s="11" t="str">
        <x:v>https://github.com/skywind3000/ECDICT</x:v>
      </x:c>
    </x:row>
    <x:row r="671">
      <x:c r="A671" s="30" t="n">
        <x:f>ROW()-1</x:f>
        <x:v>670</x:v>
      </x:c>
      <x:c r="B671" t="str">
        <x:v>graph</x:v>
      </x:c>
      <x:c r="C671" t="str">
        <x:v>græf</x:v>
      </x:c>
      <x:c r="D671" t="str"/>
      <x:c r="E671" s="11" t="inlineStr">
        <x:is>
          <x:t xml:space="preserve">n. 曲线图, 图表, 图形</x:t>
        </x:is>
      </x:c>
      <x:c r="F671" s="11" t="str">
        <x:v>n. a visual representation of the relations between certain quantities plotted with reference to a set of axes; v. represent by means of a graph; v. plot upon a graph</x:v>
      </x:c>
      <x:c r="G671" s="30" t="str">
        <x:v>TSL</x:v>
      </x:c>
      <x:c r="H671" s="30"/>
      <x:c r="I671" s="30" t="n">
        <x:v>312</x:v>
      </x:c>
      <x:c r="J671" s="30" t="n">
        <x:v>0</x:v>
      </x:c>
      <x:c r="K671" s="30" t="n">
        <x:v>0</x:v>
      </x:c>
      <x:c r="L671" s="30" t="n">
        <x:v>0</x:v>
      </x:c>
      <x:c r="M671" s="30" t="n">
        <x:v>0</x:v>
      </x:c>
      <x:c r="N671" s="30" t="n">
        <x:v>0</x:v>
      </x:c>
      <x:c r="O671" s="11" t="str"/>
      <x:c r="P671" s="32" t="n">
        <x:v>0</x:v>
      </x:c>
      <x:c r="Q671" s="32" t="str"/>
      <x:c r="R671" s="32" t="str">
        <x:v>是</x:v>
      </x:c>
      <x:c r="S671" s="32" t="n">
        <x:f>IF(G671="TSL",42+18*(1251-I671)/1250,IF(H671&lt;=1000,8,IF(H671&lt;=2000,14,16)))+7*LN(1+J671)+5*LN(1+K671)+9*N671+MIN(12,4*P671)-IF(Q671="基础功能词",30,0)</x:f>
        <x:v>55.5216</x:v>
      </x:c>
      <x:c r="T671" s="32" t="str">
        <x:f>IF(Q671="基础功能词","基础",IF(R671="是",IF(S671&gt;=57.09,"S","A"),"B"))</x:f>
        <x:v>A</x:v>
      </x:c>
      <x:c r="U671" s="32" t="str"/>
      <x:c r="V671" s="11" t="str"/>
      <x:c r="W671" s="11" t="str">
        <x:v>https://www.newgeneralservicelist.com/toeic-service-list</x:v>
      </x:c>
      <x:c r="X671" s="11" t="str">
        <x:v>https://github.com/skywind3000/ECDICT</x:v>
      </x:c>
    </x:row>
    <x:row r="672">
      <x:c r="A672" s="30" t="n">
        <x:f>ROW()-1</x:f>
        <x:v>671</x:v>
      </x:c>
      <x:c r="B672" t="str">
        <x:v>taker</x:v>
      </x:c>
      <x:c r="C672" t="str">
        <x:v>'teikә</x:v>
      </x:c>
      <x:c r="D672" t="str"/>
      <x:c r="E672" s="11" t="inlineStr">
        <x:is>
          <x:t xml:space="preserve">n. 接受者；收取者；参加考试者（test taker）</x:t>
        </x:is>
      </x:c>
      <x:c r="F672" s="11" t="str">
        <x:v>n. one who accepts an offer; n. one who takes a bet or wager</x:v>
      </x:c>
      <x:c r="G672" s="30" t="str">
        <x:v>TSL</x:v>
      </x:c>
      <x:c r="H672" s="30"/>
      <x:c r="I672" s="30" t="n">
        <x:v>313</x:v>
      </x:c>
      <x:c r="J672" s="30" t="n">
        <x:v>0</x:v>
      </x:c>
      <x:c r="K672" s="30" t="n">
        <x:v>0</x:v>
      </x:c>
      <x:c r="L672" s="30" t="n">
        <x:v>0</x:v>
      </x:c>
      <x:c r="M672" s="30" t="n">
        <x:v>0</x:v>
      </x:c>
      <x:c r="N672" s="30" t="n">
        <x:v>0</x:v>
      </x:c>
      <x:c r="O672" s="11" t="str"/>
      <x:c r="P672" s="32" t="n">
        <x:v>0</x:v>
      </x:c>
      <x:c r="Q672" s="32" t="str"/>
      <x:c r="R672" s="32" t="str">
        <x:v>是</x:v>
      </x:c>
      <x:c r="S672" s="32" t="n">
        <x:f>IF(G672="TSL",42+18*(1251-I672)/1250,IF(H672&lt;=1000,8,IF(H672&lt;=2000,14,16)))+7*LN(1+J672)+5*LN(1+K672)+9*N672+MIN(12,4*P672)-IF(Q672="基础功能词",30,0)</x:f>
        <x:v>55.5072</x:v>
      </x:c>
      <x:c r="T672" s="32" t="str">
        <x:f>IF(Q672="基础功能词","基础",IF(R672="是",IF(S672&gt;=57.09,"S","A"),"B"))</x:f>
        <x:v>A</x:v>
      </x:c>
      <x:c r="U672" s="32" t="str"/>
      <x:c r="V672" s="11" t="str"/>
      <x:c r="W672" s="11" t="str">
        <x:v>https://www.newgeneralservicelist.com/toeic-service-list</x:v>
      </x:c>
      <x:c r="X672" s="11" t="str">
        <x:v>https://github.com/skywind3000/ECDICT</x:v>
      </x:c>
    </x:row>
    <x:row r="673">
      <x:c r="A673" s="30" t="n">
        <x:f>ROW()-1</x:f>
        <x:v>672</x:v>
      </x:c>
      <x:c r="B673" t="str">
        <x:v>beginner</x:v>
      </x:c>
      <x:c r="C673" t="str">
        <x:v>bi'ginә</x:v>
      </x:c>
      <x:c r="D673" t="str"/>
      <x:c r="E673" s="11" t="str">
        <x:v>n. 初学者</x:v>
      </x:c>
      <x:c r="F673" s="11" t="str">
        <x:v>n someone new to a field or activity; n a person who founds or establishes some institution</x:v>
      </x:c>
      <x:c r="G673" s="30" t="str">
        <x:v>TSL</x:v>
      </x:c>
      <x:c r="H673" s="30"/>
      <x:c r="I673" s="30" t="n">
        <x:v>849</x:v>
      </x:c>
      <x:c r="J673" s="30" t="n">
        <x:v>2</x:v>
      </x:c>
      <x:c r="K673" s="30" t="n">
        <x:v>0</x:v>
      </x:c>
      <x:c r="L673" s="30" t="n">
        <x:v>1</x:v>
      </x:c>
      <x:c r="M673" s="30" t="n">
        <x:v>1</x:v>
      </x:c>
      <x:c r="N673" s="30" t="n">
        <x:v>0</x:v>
      </x:c>
      <x:c r="O673" s="11" t="str"/>
      <x:c r="P673" s="32" t="n">
        <x:v>0</x:v>
      </x:c>
      <x:c r="Q673" s="32" t="str"/>
      <x:c r="R673" s="32" t="str">
        <x:v>是</x:v>
      </x:c>
      <x:c r="S673" s="32" t="n">
        <x:f>IF(G673="TSL",42+18*(1251-I673)/1250,IF(H673&lt;=1000,8,IF(H673&lt;=2000,14,16)))+7*LN(1+J673)+5*LN(1+K673)+9*N673+MIN(12,4*P673)-IF(Q673="基础功能词",30,0)</x:f>
        <x:v>55.47908602067677</x:v>
      </x:c>
      <x:c r="T673" s="32" t="str">
        <x:f>IF(Q673="基础功能词","基础",IF(R673="是",IF(S673&gt;=57.09,"S","A"),"B"))</x:f>
        <x:v>A</x:v>
      </x:c>
      <x:c r="U673" s="32" t="str"/>
      <x:c r="V673" s="11" t="str"/>
      <x:c r="W673" s="11" t="str">
        <x:v>https://www.newgeneralservicelist.com/toeic-service-list</x:v>
      </x:c>
      <x:c r="X673" s="11" t="str">
        <x:v>https://github.com/skywind3000/ECDICT</x:v>
      </x:c>
    </x:row>
    <x:row r="674">
      <x:c r="A674" s="30" t="n">
        <x:f>ROW()-1</x:f>
        <x:v>673</x:v>
      </x:c>
      <x:c r="B674" t="str">
        <x:v>surf</x:v>
      </x:c>
      <x:c r="C674" t="str">
        <x:v>sә:f</x:v>
      </x:c>
      <x:c r="D674" t="str"/>
      <x:c r="E674" s="11" t="inlineStr">
        <x:is>
          <x:t xml:space="preserve">n. 海浪, 拍岸浪；vi. 冲浪；浏览（网页）</x:t>
        </x:is>
      </x:c>
      <x:c r="F674" s="11" t="str">
        <x:v>n. waves breaking on the shore; v. switch channels, on television</x:v>
      </x:c>
      <x:c r="G674" s="30" t="str">
        <x:v>TSL</x:v>
      </x:c>
      <x:c r="H674" s="30"/>
      <x:c r="I674" s="30" t="n">
        <x:v>652</x:v>
      </x:c>
      <x:c r="J674" s="30" t="n">
        <x:v>1</x:v>
      </x:c>
      <x:c r="K674" s="30" t="n">
        <x:v>0</x:v>
      </x:c>
      <x:c r="L674" s="30" t="n">
        <x:v>0</x:v>
      </x:c>
      <x:c r="M674" s="30" t="n">
        <x:v>1</x:v>
      </x:c>
      <x:c r="N674" s="30" t="n">
        <x:v>0</x:v>
      </x:c>
      <x:c r="O674" s="11" t="str"/>
      <x:c r="P674" s="32" t="n">
        <x:v>0</x:v>
      </x:c>
      <x:c r="Q674" s="32" t="str"/>
      <x:c r="R674" s="32" t="str">
        <x:v>是</x:v>
      </x:c>
      <x:c r="S674" s="32" t="n">
        <x:f>IF(G674="TSL",42+18*(1251-I674)/1250,IF(H674&lt;=1000,8,IF(H674&lt;=2000,14,16)))+7*LN(1+J674)+5*LN(1+K674)+9*N674+MIN(12,4*P674)-IF(Q674="基础功能词",30,0)</x:f>
        <x:v>55.477630263919615</x:v>
      </x:c>
      <x:c r="T674" s="32" t="str">
        <x:f>IF(Q674="基础功能词","基础",IF(R674="是",IF(S674&gt;=57.09,"S","A"),"B"))</x:f>
        <x:v>A</x:v>
      </x:c>
      <x:c r="U674" s="32" t="str"/>
      <x:c r="V674" s="11" t="str"/>
      <x:c r="W674" s="11" t="str">
        <x:v>https://www.newgeneralservicelist.com/toeic-service-list</x:v>
      </x:c>
      <x:c r="X674" s="11" t="str">
        <x:v>https://github.com/skywind3000/ECDICT</x:v>
      </x:c>
    </x:row>
    <x:row r="675">
      <x:c r="A675" s="30" t="n">
        <x:f>ROW()-1</x:f>
        <x:v>674</x:v>
      </x:c>
      <x:c r="B675" t="str">
        <x:v>rise</x:v>
      </x:c>
      <x:c r="C675" t="str">
        <x:v>raiz</x:v>
      </x:c>
      <x:c r="D675" t="str"/>
      <x:c r="E675" s="11" t="inlineStr">
        <x:is>
          <x:t xml:space="preserve">n. 上升，上涨，增长，兴起；vi. 上升，上涨，增长，起身</x:t>
        </x:is>
      </x:c>
      <x:c r="F675" s="11" t="str">
        <x:v>n. a growth in strength or number or importance; n. the act of changing location in an upward direction; n. a movement upward; n. an increase in cost</x:v>
      </x:c>
      <x:c r="G675" s="30" t="str">
        <x:v>NGSL</x:v>
      </x:c>
      <x:c r="H675" s="30" t="n">
        <x:v>462</x:v>
      </x:c>
      <x:c r="I675" s="30"/>
      <x:c r="J675" s="30" t="n">
        <x:v>13</x:v>
      </x:c>
      <x:c r="K675" s="30" t="n">
        <x:v>8</x:v>
      </x:c>
      <x:c r="L675" s="30" t="n">
        <x:v>0</x:v>
      </x:c>
      <x:c r="M675" s="30" t="n">
        <x:v>5</x:v>
      </x:c>
      <x:c r="N675" s="30" t="n">
        <x:v>2</x:v>
      </x:c>
      <x:c r="O675" s="11" t="str"/>
      <x:c r="P675" s="32" t="n">
        <x:v>0</x:v>
      </x:c>
      <x:c r="Q675" s="32" t="str"/>
      <x:c r="R675" s="32" t="str">
        <x:v>是</x:v>
      </x:c>
      <x:c r="S675" s="32" t="n">
        <x:f>IF(G675="TSL",42+18*(1251-I675)/1250,IF(H675&lt;=1000,8,IF(H675&lt;=2000,14,16)))+7*LN(1+J675)+5*LN(1+K675)+9*N675+MIN(12,4*P675)-IF(Q675="基础功能词",30,0)</x:f>
        <x:v>55.4595241939879</x:v>
      </x:c>
      <x:c r="T675" s="32" t="str">
        <x:f>IF(Q675="基础功能词","基础",IF(R675="是",IF(S675&gt;=57.09,"S","A"),"B"))</x:f>
        <x:v>A</x:v>
      </x:c>
      <x:c r="U675" s="32" t="str"/>
      <x:c r="V675" s="11" t="str"/>
      <x:c r="W675" s="11" t="str">
        <x:v>https://www.newgeneralservicelist.com/new-general-service-list</x:v>
      </x:c>
      <x:c r="X675" s="11" t="str">
        <x:v>https://github.com/skywind3000/ECDICT</x:v>
      </x:c>
    </x:row>
    <x:row r="676">
      <x:c r="A676" s="30" t="n">
        <x:f>ROW()-1</x:f>
        <x:v>675</x:v>
      </x:c>
      <x:c r="B676" t="str">
        <x:v>timetable</x:v>
      </x:c>
      <x:c r="C676" t="str">
        <x:v>'taimteibl</x:v>
      </x:c>
      <x:c r="D676" t="str"/>
      <x:c r="E676" s="11" t="inlineStr">
        <x:is>
          <x:t xml:space="preserve">n. 时间表；时刻表；日程表</x:t>
        </x:is>
      </x:c>
      <x:c r="F676" s="11" t="str">
        <x:v>n. a schedule listing events and the times at which they will take place; n. a schedule of times of arrivals and departures</x:v>
      </x:c>
      <x:c r="G676" s="30" t="str">
        <x:v>TSL</x:v>
      </x:c>
      <x:c r="H676" s="30"/>
      <x:c r="I676" s="30" t="n">
        <x:v>653</x:v>
      </x:c>
      <x:c r="J676" s="30" t="n">
        <x:v>1</x:v>
      </x:c>
      <x:c r="K676" s="30" t="n">
        <x:v>0</x:v>
      </x:c>
      <x:c r="L676" s="30" t="n">
        <x:v>0</x:v>
      </x:c>
      <x:c r="M676" s="30" t="n">
        <x:v>1</x:v>
      </x:c>
      <x:c r="N676" s="30" t="n">
        <x:v>0</x:v>
      </x:c>
      <x:c r="O676" s="11" t="str"/>
      <x:c r="P676" s="32" t="n">
        <x:v>0</x:v>
      </x:c>
      <x:c r="Q676" s="32" t="str"/>
      <x:c r="R676" s="32" t="str">
        <x:v>是</x:v>
      </x:c>
      <x:c r="S676" s="32" t="n">
        <x:f>IF(G676="TSL",42+18*(1251-I676)/1250,IF(H676&lt;=1000,8,IF(H676&lt;=2000,14,16)))+7*LN(1+J676)+5*LN(1+K676)+9*N676+MIN(12,4*P676)-IF(Q676="基础功能词",30,0)</x:f>
        <x:v>55.46323026391961</x:v>
      </x:c>
      <x:c r="T676" s="32" t="str">
        <x:f>IF(Q676="基础功能词","基础",IF(R676="是",IF(S676&gt;=57.09,"S","A"),"B"))</x:f>
        <x:v>A</x:v>
      </x:c>
      <x:c r="U676" s="32" t="str"/>
      <x:c r="V676" s="11" t="str"/>
      <x:c r="W676" s="11" t="str">
        <x:v>https://www.newgeneralservicelist.com/toeic-service-list</x:v>
      </x:c>
      <x:c r="X676" s="11" t="str">
        <x:v>https://github.com/skywind3000/ECDICT</x:v>
      </x:c>
    </x:row>
    <x:row r="677">
      <x:c r="A677" s="30" t="n">
        <x:f>ROW()-1</x:f>
        <x:v>676</x:v>
      </x:c>
      <x:c r="B677" t="str">
        <x:v>banker</x:v>
      </x:c>
      <x:c r="C677" t="str">
        <x:v>'bæŋkә</x:v>
      </x:c>
      <x:c r="D677" t="str"/>
      <x:c r="E677" s="11" t="inlineStr">
        <x:is>
          <x:t xml:space="preserve">n. 银行家；银行业者；庄家</x:t>
        </x:is>
      </x:c>
      <x:c r="F677" s="11" t="str">
        <x:v>n. a financier who owns or is an executive in a bank; n. the person in charge of the bank in a gambling game</x:v>
      </x:c>
      <x:c r="G677" s="30" t="str">
        <x:v>TSL</x:v>
      </x:c>
      <x:c r="H677" s="30"/>
      <x:c r="I677" s="30" t="n">
        <x:v>316</x:v>
      </x:c>
      <x:c r="J677" s="30" t="n">
        <x:v>0</x:v>
      </x:c>
      <x:c r="K677" s="30" t="n">
        <x:v>0</x:v>
      </x:c>
      <x:c r="L677" s="30" t="n">
        <x:v>0</x:v>
      </x:c>
      <x:c r="M677" s="30" t="n">
        <x:v>0</x:v>
      </x:c>
      <x:c r="N677" s="30" t="n">
        <x:v>0</x:v>
      </x:c>
      <x:c r="O677" s="11" t="str"/>
      <x:c r="P677" s="32" t="n">
        <x:v>0</x:v>
      </x:c>
      <x:c r="Q677" s="32" t="str"/>
      <x:c r="R677" s="32" t="str">
        <x:v>是</x:v>
      </x:c>
      <x:c r="S677" s="32" t="n">
        <x:f>IF(G677="TSL",42+18*(1251-I677)/1250,IF(H677&lt;=1000,8,IF(H677&lt;=2000,14,16)))+7*LN(1+J677)+5*LN(1+K677)+9*N677+MIN(12,4*P677)-IF(Q677="基础功能词",30,0)</x:f>
        <x:v>55.464</x:v>
      </x:c>
      <x:c r="T677" s="32" t="str">
        <x:f>IF(Q677="基础功能词","基础",IF(R677="是",IF(S677&gt;=57.09,"S","A"),"B"))</x:f>
        <x:v>A</x:v>
      </x:c>
      <x:c r="U677" s="32" t="str"/>
      <x:c r="V677" s="11" t="str"/>
      <x:c r="W677" s="11" t="str">
        <x:v>https://www.newgeneralservicelist.com/toeic-service-list</x:v>
      </x:c>
      <x:c r="X677" s="11" t="str">
        <x:v>https://github.com/skywind3000/ECDICT</x:v>
      </x:c>
    </x:row>
    <x:row r="678">
      <x:c r="A678" s="30" t="n">
        <x:f>ROW()-1</x:f>
        <x:v>677</x:v>
      </x:c>
      <x:c r="B678" t="str">
        <x:v>comply</x:v>
      </x:c>
      <x:c r="C678" t="str">
        <x:v>kәm'plai</x:v>
      </x:c>
      <x:c r="D678" t="str"/>
      <x:c r="E678" s="11" t="inlineStr">
        <x:is>
          <x:t xml:space="preserve">vi. 顺从，依从；遵守</x:t>
        </x:is>
      </x:c>
      <x:c r="F678" s="11" t="str">
        <x:v>v. act in accordance with someone's rules, commands, or wishes</x:v>
      </x:c>
      <x:c r="G678" s="30" t="str">
        <x:v>TSL</x:v>
      </x:c>
      <x:c r="H678" s="30"/>
      <x:c r="I678" s="30" t="n">
        <x:v>595</x:v>
      </x:c>
      <x:c r="J678" s="30" t="n">
        <x:v>0</x:v>
      </x:c>
      <x:c r="K678" s="30" t="n">
        <x:v>0</x:v>
      </x:c>
      <x:c r="L678" s="30" t="n">
        <x:v>0</x:v>
      </x:c>
      <x:c r="M678" s="30" t="n">
        <x:v>0</x:v>
      </x:c>
      <x:c r="N678" s="30" t="n">
        <x:v>0</x:v>
      </x:c>
      <x:c r="O678" s="11" t="str">
        <x:v>comply with</x:v>
      </x:c>
      <x:c r="P678" s="32" t="n">
        <x:v>1</x:v>
      </x:c>
      <x:c r="Q678" s="32" t="str"/>
      <x:c r="R678" s="32" t="str">
        <x:v>是</x:v>
      </x:c>
      <x:c r="S678" s="32" t="n">
        <x:f>IF(G678="TSL",42+18*(1251-I678)/1250,IF(H678&lt;=1000,8,IF(H678&lt;=2000,14,16)))+7*LN(1+J678)+5*LN(1+K678)+9*N678+MIN(12,4*P678)-IF(Q678="基础功能词",30,0)</x:f>
        <x:v>55.4464</x:v>
      </x:c>
      <x:c r="T678" s="32" t="str">
        <x:f>IF(Q678="基础功能词","基础",IF(R678="是",IF(S678&gt;=57.09,"S","A"),"B"))</x:f>
        <x:v>A</x:v>
      </x:c>
      <x:c r="U678" s="32" t="str"/>
      <x:c r="V678" s="11" t="str"/>
      <x:c r="W678" s="11" t="str">
        <x:v>https://www.newgeneralservicelist.com/toeic-service-list</x:v>
      </x:c>
      <x:c r="X678" s="11" t="str">
        <x:v>https://github.com/skywind3000/ECDICT</x:v>
      </x:c>
    </x:row>
    <x:row r="679">
      <x:c r="A679" s="30" t="n">
        <x:f>ROW()-1</x:f>
        <x:v>678</x:v>
      </x:c>
      <x:c r="B679" t="str">
        <x:v>aboard</x:v>
      </x:c>
      <x:c r="C679" t="str">
        <x:v>ә'bɒ:d</x:v>
      </x:c>
      <x:c r="D679" t="str"/>
      <x:c r="E679" s="11" t="inlineStr">
        <x:is>
          <x:t xml:space="preserve">adv. 在船（火车、飞机）上；prep. 上（船、车、飞机）；加入（welcome aboard 欢迎加入）</x:t>
        </x:is>
      </x:c>
      <x:c r="F679" s="11" t="str">
        <x:v>r. on a ship, train, plane or other vehicle; r. on first or second or third base; r. side by side; r. part of a group</x:v>
      </x:c>
      <x:c r="G679" s="30" t="str">
        <x:v>TSL</x:v>
      </x:c>
      <x:c r="H679" s="30"/>
      <x:c r="I679" s="30" t="n">
        <x:v>655</x:v>
      </x:c>
      <x:c r="J679" s="30" t="n">
        <x:v>1</x:v>
      </x:c>
      <x:c r="K679" s="30" t="n">
        <x:v>0</x:v>
      </x:c>
      <x:c r="L679" s="30" t="n">
        <x:v>0</x:v>
      </x:c>
      <x:c r="M679" s="30" t="n">
        <x:v>1</x:v>
      </x:c>
      <x:c r="N679" s="30" t="n">
        <x:v>0</x:v>
      </x:c>
      <x:c r="O679" s="11" t="str"/>
      <x:c r="P679" s="32" t="n">
        <x:v>0</x:v>
      </x:c>
      <x:c r="Q679" s="32" t="str"/>
      <x:c r="R679" s="32" t="str">
        <x:v>是</x:v>
      </x:c>
      <x:c r="S679" s="32" t="n">
        <x:f>IF(G679="TSL",42+18*(1251-I679)/1250,IF(H679&lt;=1000,8,IF(H679&lt;=2000,14,16)))+7*LN(1+J679)+5*LN(1+K679)+9*N679+MIN(12,4*P679)-IF(Q679="基础功能词",30,0)</x:f>
        <x:v>55.434430263919616</x:v>
      </x:c>
      <x:c r="T679" s="32" t="str">
        <x:f>IF(Q679="基础功能词","基础",IF(R679="是",IF(S679&gt;=57.09,"S","A"),"B"))</x:f>
        <x:v>A</x:v>
      </x:c>
      <x:c r="U679" s="32" t="str"/>
      <x:c r="V679" s="11" t="str"/>
      <x:c r="W679" s="11" t="str">
        <x:v>https://www.newgeneralservicelist.com/toeic-service-list</x:v>
      </x:c>
      <x:c r="X679" s="11" t="str">
        <x:v>https://github.com/skywind3000/ECDICT</x:v>
      </x:c>
    </x:row>
    <x:row r="680">
      <x:c r="A680" s="30" t="n">
        <x:f>ROW()-1</x:f>
        <x:v>679</x:v>
      </x:c>
      <x:c r="B680" t="str">
        <x:v>loyalty</x:v>
      </x:c>
      <x:c r="C680" t="str">
        <x:v>'lɒiәlti</x:v>
      </x:c>
      <x:c r="D680" t="str"/>
      <x:c r="E680" s="11" t="inlineStr">
        <x:is>
          <x:t xml:space="preserve">n. 忠诚, 忠实, 忠贞</x:t>
        </x:is>
      </x:c>
      <x:c r="F680" s="11" t="str">
        <x:v>n. the quality of being loyal; n. feelings of allegiance</x:v>
      </x:c>
      <x:c r="G680" s="30" t="str">
        <x:v>TSL</x:v>
      </x:c>
      <x:c r="H680" s="30"/>
      <x:c r="I680" s="30" t="n">
        <x:v>994</x:v>
      </x:c>
      <x:c r="J680" s="30" t="n">
        <x:v>3</x:v>
      </x:c>
      <x:c r="K680" s="30" t="n">
        <x:v>0</x:v>
      </x:c>
      <x:c r="L680" s="30" t="n">
        <x:v>0</x:v>
      </x:c>
      <x:c r="M680" s="30" t="n">
        <x:v>3</x:v>
      </x:c>
      <x:c r="N680" s="30" t="n">
        <x:v>0</x:v>
      </x:c>
      <x:c r="O680" s="11" t="str"/>
      <x:c r="P680" s="32" t="n">
        <x:v>0</x:v>
      </x:c>
      <x:c r="Q680" s="32" t="str"/>
      <x:c r="R680" s="32" t="str">
        <x:v>是</x:v>
      </x:c>
      <x:c r="S680" s="32" t="n">
        <x:f>IF(G680="TSL",42+18*(1251-I680)/1250,IF(H680&lt;=1000,8,IF(H680&lt;=2000,14,16)))+7*LN(1+J680)+5*LN(1+K680)+9*N680+MIN(12,4*P680)-IF(Q680="基础功能词",30,0)</x:f>
        <x:v>55.40486052783923</x:v>
      </x:c>
      <x:c r="T680" s="32" t="str">
        <x:f>IF(Q680="基础功能词","基础",IF(R680="是",IF(S680&gt;=57.09,"S","A"),"B"))</x:f>
        <x:v>A</x:v>
      </x:c>
      <x:c r="U680" s="32" t="str"/>
      <x:c r="V680" s="11" t="str"/>
      <x:c r="W680" s="11" t="str">
        <x:v>https://www.newgeneralservicelist.com/toeic-service-list</x:v>
      </x:c>
      <x:c r="X680" s="11" t="str">
        <x:v>https://github.com/skywind3000/ECDICT</x:v>
      </x:c>
    </x:row>
    <x:row r="681">
      <x:c r="A681" s="30" t="n">
        <x:f>ROW()-1</x:f>
        <x:v>680</x:v>
      </x:c>
      <x:c r="B681" t="str">
        <x:v>polite</x:v>
      </x:c>
      <x:c r="C681" t="str">
        <x:v>pә'lait</x:v>
      </x:c>
      <x:c r="D681" t="str"/>
      <x:c r="E681" s="11" t="str">
        <x:v>a. 有礼貌的, 文雅的, 客气的, 有教养的</x:v>
      </x:c>
      <x:c r="F681" s="11" t="str">
        <x:v>a. showing regard for others in manners, speech, behavior, etc.</x:v>
      </x:c>
      <x:c r="G681" s="30" t="str">
        <x:v>TSL</x:v>
      </x:c>
      <x:c r="H681" s="30"/>
      <x:c r="I681" s="30" t="n">
        <x:v>321</x:v>
      </x:c>
      <x:c r="J681" s="30" t="n">
        <x:v>0</x:v>
      </x:c>
      <x:c r="K681" s="30" t="n">
        <x:v>0</x:v>
      </x:c>
      <x:c r="L681" s="30" t="n">
        <x:v>0</x:v>
      </x:c>
      <x:c r="M681" s="30" t="n">
        <x:v>0</x:v>
      </x:c>
      <x:c r="N681" s="30" t="n">
        <x:v>0</x:v>
      </x:c>
      <x:c r="O681" s="11" t="str"/>
      <x:c r="P681" s="32" t="n">
        <x:v>0</x:v>
      </x:c>
      <x:c r="Q681" s="32" t="str"/>
      <x:c r="R681" s="32" t="str">
        <x:v>是</x:v>
      </x:c>
      <x:c r="S681" s="32" t="n">
        <x:f>IF(G681="TSL",42+18*(1251-I681)/1250,IF(H681&lt;=1000,8,IF(H681&lt;=2000,14,16)))+7*LN(1+J681)+5*LN(1+K681)+9*N681+MIN(12,4*P681)-IF(Q681="基础功能词",30,0)</x:f>
        <x:v>55.391999999999996</x:v>
      </x:c>
      <x:c r="T681" s="32" t="str">
        <x:f>IF(Q681="基础功能词","基础",IF(R681="是",IF(S681&gt;=57.09,"S","A"),"B"))</x:f>
        <x:v>A</x:v>
      </x:c>
      <x:c r="U681" s="32" t="str"/>
      <x:c r="V681" s="11" t="str"/>
      <x:c r="W681" s="11" t="str">
        <x:v>https://www.newgeneralservicelist.com/toeic-service-list</x:v>
      </x:c>
      <x:c r="X681" s="11" t="str">
        <x:v>https://github.com/skywind3000/ECDICT</x:v>
      </x:c>
    </x:row>
    <x:row r="682">
      <x:c r="A682" s="30" t="n">
        <x:f>ROW()-1</x:f>
        <x:v>681</x:v>
      </x:c>
      <x:c r="B682" t="str">
        <x:v>qualify</x:v>
      </x:c>
      <x:c r="C682" t="str">
        <x:v>'kwɒlifai</x:v>
      </x:c>
      <x:c r="D682" t="str"/>
      <x:c r="E682" s="11" t="inlineStr">
        <x:is>
          <x:t xml:space="preserve">vi. 取得资格，符合条件；vt. 使有资格，使合格</x:t>
        </x:is>
      </x:c>
      <x:c r="F682" s="11" t="str">
        <x:v>v. prove capable or fit; meet requirements; v. pronounce fit or able; v. make more specific; v. make fit or prepared</x:v>
      </x:c>
      <x:c r="G682" s="30" t="str">
        <x:v>NGSL</x:v>
      </x:c>
      <x:c r="H682" s="30" t="n">
        <x:v>1823</x:v>
      </x:c>
      <x:c r="I682" s="30"/>
      <x:c r="J682" s="30" t="n">
        <x:v>15</x:v>
      </x:c>
      <x:c r="K682" s="30" t="n">
        <x:v>5</x:v>
      </x:c>
      <x:c r="L682" s="30" t="n">
        <x:v>1</x:v>
      </x:c>
      <x:c r="M682" s="30" t="n">
        <x:v>9</x:v>
      </x:c>
      <x:c r="N682" s="30" t="n">
        <x:v>1</x:v>
      </x:c>
      <x:c r="O682" s="11" t="str">
        <x:v>qualify for</x:v>
      </x:c>
      <x:c r="P682" s="32" t="n">
        <x:v>1</x:v>
      </x:c>
      <x:c r="Q682" s="32" t="str"/>
      <x:c r="R682" s="32" t="str">
        <x:v>是</x:v>
      </x:c>
      <x:c r="S682" s="32" t="n">
        <x:f>IF(G682="TSL",42+18*(1251-I682)/1250,IF(H682&lt;=1000,8,IF(H682&lt;=2000,14,16)))+7*LN(1+J682)+5*LN(1+K682)+9*N682+MIN(12,4*P682)-IF(Q682="基础功能词",30,0)</x:f>
        <x:v>55.36691840181874</x:v>
      </x:c>
      <x:c r="T682" s="32" t="str">
        <x:f>IF(Q682="基础功能词","基础",IF(R682="是",IF(S682&gt;=57.09,"S","A"),"B"))</x:f>
        <x:v>A</x:v>
      </x:c>
      <x:c r="U682" s="32" t="str"/>
      <x:c r="V682" s="11" t="str"/>
      <x:c r="W682" s="11" t="str">
        <x:v>https://www.newgeneralservicelist.com/new-general-service-list</x:v>
      </x:c>
      <x:c r="X682" s="11" t="str">
        <x:v>https://github.com/skywind3000/ECDICT</x:v>
      </x:c>
    </x:row>
    <x:row r="683">
      <x:c r="A683" s="30" t="n">
        <x:f>ROW()-1</x:f>
        <x:v>682</x:v>
      </x:c>
      <x:c r="B683" t="str">
        <x:v>seller</x:v>
      </x:c>
      <x:c r="C683" t="str">
        <x:v>'selә</x:v>
      </x:c>
      <x:c r="D683" t="str"/>
      <x:c r="E683" s="11" t="inlineStr">
        <x:is>
          <x:t xml:space="preserve">n. 卖方；销售者；畅销品</x:t>
        </x:is>
      </x:c>
      <x:c r="F683" s="11" t="str">
        <x:v>n. someone who promotes or exchanges goods or services for money</x:v>
      </x:c>
      <x:c r="G683" s="30" t="str">
        <x:v>TSL</x:v>
      </x:c>
      <x:c r="H683" s="30"/>
      <x:c r="I683" s="30" t="n">
        <x:v>323</x:v>
      </x:c>
      <x:c r="J683" s="30" t="n">
        <x:v>0</x:v>
      </x:c>
      <x:c r="K683" s="30" t="n">
        <x:v>0</x:v>
      </x:c>
      <x:c r="L683" s="30" t="n">
        <x:v>0</x:v>
      </x:c>
      <x:c r="M683" s="30" t="n">
        <x:v>0</x:v>
      </x:c>
      <x:c r="N683" s="30" t="n">
        <x:v>0</x:v>
      </x:c>
      <x:c r="O683" s="11" t="str"/>
      <x:c r="P683" s="32" t="n">
        <x:v>0</x:v>
      </x:c>
      <x:c r="Q683" s="32" t="str"/>
      <x:c r="R683" s="32" t="str">
        <x:v>是</x:v>
      </x:c>
      <x:c r="S683" s="32" t="n">
        <x:f>IF(G683="TSL",42+18*(1251-I683)/1250,IF(H683&lt;=1000,8,IF(H683&lt;=2000,14,16)))+7*LN(1+J683)+5*LN(1+K683)+9*N683+MIN(12,4*P683)-IF(Q683="基础功能词",30,0)</x:f>
        <x:v>55.3632</x:v>
      </x:c>
      <x:c r="T683" s="32" t="str">
        <x:f>IF(Q683="基础功能词","基础",IF(R683="是",IF(S683&gt;=57.09,"S","A"),"B"))</x:f>
        <x:v>A</x:v>
      </x:c>
      <x:c r="U683" s="32" t="str"/>
      <x:c r="V683" s="11" t="str"/>
      <x:c r="W683" s="11" t="str">
        <x:v>https://www.newgeneralservicelist.com/toeic-service-list</x:v>
      </x:c>
      <x:c r="X683" s="11" t="str">
        <x:v>https://github.com/skywind3000/ECDICT</x:v>
      </x:c>
    </x:row>
    <x:row r="684">
      <x:c r="A684" s="30" t="n">
        <x:f>ROW()-1</x:f>
        <x:v>683</x:v>
      </x:c>
      <x:c r="B684" t="str">
        <x:v>sidewalk</x:v>
      </x:c>
      <x:c r="C684" t="str">
        <x:v>'saidwɒ:k</x:v>
      </x:c>
      <x:c r="D684" t="str"/>
      <x:c r="E684" s="11" t="str">
        <x:v>n. 人行道</x:v>
      </x:c>
      <x:c r="F684" s="11" t="str">
        <x:v>n. walk consisting of a paved area for pedestrians; usually beside a street or roadway</x:v>
      </x:c>
      <x:c r="G684" s="30" t="str">
        <x:v>TSL</x:v>
      </x:c>
      <x:c r="H684" s="30"/>
      <x:c r="I684" s="30" t="n">
        <x:v>324</x:v>
      </x:c>
      <x:c r="J684" s="30" t="n">
        <x:v>0</x:v>
      </x:c>
      <x:c r="K684" s="30" t="n">
        <x:v>0</x:v>
      </x:c>
      <x:c r="L684" s="30" t="n">
        <x:v>0</x:v>
      </x:c>
      <x:c r="M684" s="30" t="n">
        <x:v>0</x:v>
      </x:c>
      <x:c r="N684" s="30" t="n">
        <x:v>0</x:v>
      </x:c>
      <x:c r="O684" s="11" t="str"/>
      <x:c r="P684" s="32" t="n">
        <x:v>0</x:v>
      </x:c>
      <x:c r="Q684" s="32" t="str"/>
      <x:c r="R684" s="32" t="str">
        <x:v>是</x:v>
      </x:c>
      <x:c r="S684" s="32" t="n">
        <x:f>IF(G684="TSL",42+18*(1251-I684)/1250,IF(H684&lt;=1000,8,IF(H684&lt;=2000,14,16)))+7*LN(1+J684)+5*LN(1+K684)+9*N684+MIN(12,4*P684)-IF(Q684="基础功能词",30,0)</x:f>
        <x:v>55.3488</x:v>
      </x:c>
      <x:c r="T684" s="32" t="str">
        <x:f>IF(Q684="基础功能词","基础",IF(R684="是",IF(S684&gt;=57.09,"S","A"),"B"))</x:f>
        <x:v>A</x:v>
      </x:c>
      <x:c r="U684" s="32" t="str"/>
      <x:c r="V684" s="11" t="str"/>
      <x:c r="W684" s="11" t="str">
        <x:v>https://www.newgeneralservicelist.com/toeic-service-list</x:v>
      </x:c>
      <x:c r="X684" s="11" t="str">
        <x:v>https://github.com/skywind3000/ECDICT</x:v>
      </x:c>
    </x:row>
    <x:row r="685">
      <x:c r="A685" s="30" t="n">
        <x:f>ROW()-1</x:f>
        <x:v>684</x:v>
      </x:c>
      <x:c r="B685" t="str">
        <x:v>allergy</x:v>
      </x:c>
      <x:c r="C685" t="str">
        <x:v>'ælәdʒi</x:v>
      </x:c>
      <x:c r="D685" t="str"/>
      <x:c r="E685" s="11" t="inlineStr">
        <x:is>
          <x:t xml:space="preserve">n. 过敏，过敏症；反感，厌恶</x:t>
        </x:is>
      </x:c>
      <x:c r="F685" s="11" t="str">
        <x:v>n. hypersensitivity reaction to a particular allergen; symptoms can vary greatly in intensity</x:v>
      </x:c>
      <x:c r="G685" s="30" t="str">
        <x:v>TSL</x:v>
      </x:c>
      <x:c r="H685" s="30"/>
      <x:c r="I685" s="30" t="n">
        <x:v>1197</x:v>
      </x:c>
      <x:c r="J685" s="30" t="n">
        <x:v>5</x:v>
      </x:c>
      <x:c r="K685" s="30" t="n">
        <x:v>0</x:v>
      </x:c>
      <x:c r="L685" s="30" t="n">
        <x:v>0</x:v>
      </x:c>
      <x:c r="M685" s="30" t="n">
        <x:v>5</x:v>
      </x:c>
      <x:c r="N685" s="30" t="n">
        <x:v>0</x:v>
      </x:c>
      <x:c r="O685" s="11" t="str"/>
      <x:c r="P685" s="32" t="n">
        <x:v>0</x:v>
      </x:c>
      <x:c r="Q685" s="32" t="str"/>
      <x:c r="R685" s="32" t="str">
        <x:v>是</x:v>
      </x:c>
      <x:c r="S685" s="32" t="n">
        <x:f>IF(G685="TSL",42+18*(1251-I685)/1250,IF(H685&lt;=1000,8,IF(H685&lt;=2000,14,16)))+7*LN(1+J685)+5*LN(1+K685)+9*N685+MIN(12,4*P685)-IF(Q685="基础功能词",30,0)</x:f>
        <x:v>55.31991628459639</x:v>
      </x:c>
      <x:c r="T685" s="32" t="str">
        <x:f>IF(Q685="基础功能词","基础",IF(R685="是",IF(S685&gt;=57.09,"S","A"),"B"))</x:f>
        <x:v>A</x:v>
      </x:c>
      <x:c r="U685" s="32" t="str"/>
      <x:c r="V685" s="11" t="str"/>
      <x:c r="W685" s="11" t="str">
        <x:v>https://www.newgeneralservicelist.com/toeic-service-list</x:v>
      </x:c>
      <x:c r="X685" s="11" t="str">
        <x:v>https://github.com/skywind3000/ECDICT</x:v>
      </x:c>
    </x:row>
    <x:row r="686">
      <x:c r="A686" s="30" t="n">
        <x:f>ROW()-1</x:f>
        <x:v>685</x:v>
      </x:c>
      <x:c r="B686" t="str">
        <x:v>soup</x:v>
      </x:c>
      <x:c r="C686" t="str">
        <x:v>su:p</x:v>
      </x:c>
      <x:c r="D686" t="str"/>
      <x:c r="E686" s="11" t="inlineStr">
        <x:is>
          <x:t xml:space="preserve">n. 汤；vt. (soup up) 加大马力，加速</x:t>
        </x:is>
      </x:c>
      <x:c r="F686" s="11" t="str">
        <x:v>n. liquid food especially of meat or fish or vegetable stock often containing pieces of solid food; n. any composition having a consistency suggestive of soup; n. an unfortunate situation; v. dope (a racehorse)</x:v>
      </x:c>
      <x:c r="G686" s="30" t="str">
        <x:v>TSL</x:v>
      </x:c>
      <x:c r="H686" s="30"/>
      <x:c r="I686" s="30" t="n">
        <x:v>326</x:v>
      </x:c>
      <x:c r="J686" s="30" t="n">
        <x:v>0</x:v>
      </x:c>
      <x:c r="K686" s="30" t="n">
        <x:v>0</x:v>
      </x:c>
      <x:c r="L686" s="30" t="n">
        <x:v>0</x:v>
      </x:c>
      <x:c r="M686" s="30" t="n">
        <x:v>0</x:v>
      </x:c>
      <x:c r="N686" s="30" t="n">
        <x:v>0</x:v>
      </x:c>
      <x:c r="O686" s="11" t="str"/>
      <x:c r="P686" s="32" t="n">
        <x:v>0</x:v>
      </x:c>
      <x:c r="Q686" s="32" t="str"/>
      <x:c r="R686" s="32" t="str">
        <x:v>是</x:v>
      </x:c>
      <x:c r="S686" s="32" t="n">
        <x:f>IF(G686="TSL",42+18*(1251-I686)/1250,IF(H686&lt;=1000,8,IF(H686&lt;=2000,14,16)))+7*LN(1+J686)+5*LN(1+K686)+9*N686+MIN(12,4*P686)-IF(Q686="基础功能词",30,0)</x:f>
        <x:v>55.32</x:v>
      </x:c>
      <x:c r="T686" s="32" t="str">
        <x:f>IF(Q686="基础功能词","基础",IF(R686="是",IF(S686&gt;=57.09,"S","A"),"B"))</x:f>
        <x:v>A</x:v>
      </x:c>
      <x:c r="U686" s="32" t="str"/>
      <x:c r="V686" s="11" t="str"/>
      <x:c r="W686" s="11" t="str">
        <x:v>https://www.newgeneralservicelist.com/toeic-service-list</x:v>
      </x:c>
      <x:c r="X686" s="11" t="str">
        <x:v>https://github.com/skywind3000/ECDICT</x:v>
      </x:c>
    </x:row>
    <x:row r="687">
      <x:c r="A687" s="30" t="n">
        <x:f>ROW()-1</x:f>
        <x:v>686</x:v>
      </x:c>
      <x:c r="B687" t="str">
        <x:v>checkout</x:v>
      </x:c>
      <x:c r="C687" t="str">
        <x:v>'tʃekaut</x:v>
      </x:c>
      <x:c r="D687" t="str"/>
      <x:c r="E687" s="11" t="inlineStr">
        <x:is>
          <x:t xml:space="preserve">n. 退房（时间）；结账台；结账</x:t>
        </x:is>
      </x:c>
      <x:c r="F687" s="11" t="str">
        <x:v>n. the latest time for vacating a hotel room; n. a counter in a supermarket where you pay for your purchases</x:v>
      </x:c>
      <x:c r="G687" s="30" t="str">
        <x:v>TSL</x:v>
      </x:c>
      <x:c r="H687" s="30"/>
      <x:c r="I687" s="30" t="n">
        <x:v>665</x:v>
      </x:c>
      <x:c r="J687" s="30" t="n">
        <x:v>1</x:v>
      </x:c>
      <x:c r="K687" s="30" t="n">
        <x:v>0</x:v>
      </x:c>
      <x:c r="L687" s="30" t="n">
        <x:v>0</x:v>
      </x:c>
      <x:c r="M687" s="30" t="n">
        <x:v>1</x:v>
      </x:c>
      <x:c r="N687" s="30" t="n">
        <x:v>0</x:v>
      </x:c>
      <x:c r="O687" s="11" t="str"/>
      <x:c r="P687" s="32" t="n">
        <x:v>0</x:v>
      </x:c>
      <x:c r="Q687" s="32" t="str"/>
      <x:c r="R687" s="32" t="str">
        <x:v>是</x:v>
      </x:c>
      <x:c r="S687" s="32" t="n">
        <x:f>IF(G687="TSL",42+18*(1251-I687)/1250,IF(H687&lt;=1000,8,IF(H687&lt;=2000,14,16)))+7*LN(1+J687)+5*LN(1+K687)+9*N687+MIN(12,4*P687)-IF(Q687="基础功能词",30,0)</x:f>
        <x:v>55.29043026391962</x:v>
      </x:c>
      <x:c r="T687" s="32" t="str">
        <x:f>IF(Q687="基础功能词","基础",IF(R687="是",IF(S687&gt;=57.09,"S","A"),"B"))</x:f>
        <x:v>A</x:v>
      </x:c>
      <x:c r="U687" s="32" t="str"/>
      <x:c r="V687" s="11" t="str"/>
      <x:c r="W687" s="11" t="str">
        <x:v>https://www.newgeneralservicelist.com/toeic-service-list</x:v>
      </x:c>
      <x:c r="X687" s="11" t="str">
        <x:v>https://github.com/skywind3000/ECDICT</x:v>
      </x:c>
    </x:row>
    <x:row r="688">
      <x:c r="A688" s="30" t="n">
        <x:f>ROW()-1</x:f>
        <x:v>687</x:v>
      </x:c>
      <x:c r="B688" t="str">
        <x:v>chemistry</x:v>
      </x:c>
      <x:c r="C688" t="str">
        <x:v>'kemistri</x:v>
      </x:c>
      <x:c r="D688" t="str"/>
      <x:c r="E688" s="11" t="inlineStr">
        <x:is>
          <x:t xml:space="preserve">n. 化学，化学过程；默契，相互吸引（两人之间）</x:t>
        </x:is>
      </x:c>
      <x:c r="F688" s="11" t="str">
        <x:v>n. the science of matter; the branch of the natural sciences dealing with the composition of substances and their properties and reactions; n. the chemical composition and properties of a substance or object; n. the way two individuals relate to each other</x:v>
      </x:c>
      <x:c r="G688" s="30" t="str">
        <x:v>TSL</x:v>
      </x:c>
      <x:c r="H688" s="30"/>
      <x:c r="I688" s="30" t="n">
        <x:v>666</x:v>
      </x:c>
      <x:c r="J688" s="30" t="n">
        <x:v>1</x:v>
      </x:c>
      <x:c r="K688" s="30" t="n">
        <x:v>0</x:v>
      </x:c>
      <x:c r="L688" s="30" t="n">
        <x:v>1</x:v>
      </x:c>
      <x:c r="M688" s="30" t="n">
        <x:v>0</x:v>
      </x:c>
      <x:c r="N688" s="30" t="n">
        <x:v>0</x:v>
      </x:c>
      <x:c r="O688" s="11" t="str"/>
      <x:c r="P688" s="32" t="n">
        <x:v>0</x:v>
      </x:c>
      <x:c r="Q688" s="32" t="str"/>
      <x:c r="R688" s="32" t="str">
        <x:v>是</x:v>
      </x:c>
      <x:c r="S688" s="32" t="n">
        <x:f>IF(G688="TSL",42+18*(1251-I688)/1250,IF(H688&lt;=1000,8,IF(H688&lt;=2000,14,16)))+7*LN(1+J688)+5*LN(1+K688)+9*N688+MIN(12,4*P688)-IF(Q688="基础功能词",30,0)</x:f>
        <x:v>55.276030263919615</x:v>
      </x:c>
      <x:c r="T688" s="32" t="str">
        <x:f>IF(Q688="基础功能词","基础",IF(R688="是",IF(S688&gt;=57.09,"S","A"),"B"))</x:f>
        <x:v>A</x:v>
      </x:c>
      <x:c r="U688" s="32" t="str"/>
      <x:c r="V688" s="11" t="str"/>
      <x:c r="W688" s="11" t="str">
        <x:v>https://www.newgeneralservicelist.com/toeic-service-list</x:v>
      </x:c>
      <x:c r="X688" s="11" t="str">
        <x:v>https://github.com/skywind3000/ECDICT</x:v>
      </x:c>
    </x:row>
    <x:row r="689">
      <x:c r="A689" s="30" t="n">
        <x:f>ROW()-1</x:f>
        <x:v>688</x:v>
      </x:c>
      <x:c r="B689" t="str">
        <x:v>cashier</x:v>
      </x:c>
      <x:c r="C689" t="str">
        <x:v>kæ'ʃiә</x:v>
      </x:c>
      <x:c r="D689" t="str"/>
      <x:c r="E689" s="11" t="inlineStr">
        <x:is>
          <x:t xml:space="preserve">n. 出纳员；收银员</x:t>
        </x:is>
      </x:c>
      <x:c r="F689" s="11" t="str">
        <x:v>n. a person responsible for receiving payments for goods and services (as in a shop or restaurant); v. discard or do away with; v. discharge with dishonor, as in the army</x:v>
      </x:c>
      <x:c r="G689" s="30" t="str">
        <x:v>TSL</x:v>
      </x:c>
      <x:c r="H689" s="30"/>
      <x:c r="I689" s="30" t="n">
        <x:v>329</x:v>
      </x:c>
      <x:c r="J689" s="30" t="n">
        <x:v>0</x:v>
      </x:c>
      <x:c r="K689" s="30" t="n">
        <x:v>0</x:v>
      </x:c>
      <x:c r="L689" s="30" t="n">
        <x:v>0</x:v>
      </x:c>
      <x:c r="M689" s="30" t="n">
        <x:v>0</x:v>
      </x:c>
      <x:c r="N689" s="30" t="n">
        <x:v>0</x:v>
      </x:c>
      <x:c r="O689" s="11" t="str"/>
      <x:c r="P689" s="32" t="n">
        <x:v>0</x:v>
      </x:c>
      <x:c r="Q689" s="32" t="str"/>
      <x:c r="R689" s="32" t="str">
        <x:v>是</x:v>
      </x:c>
      <x:c r="S689" s="32" t="n">
        <x:f>IF(G689="TSL",42+18*(1251-I689)/1250,IF(H689&lt;=1000,8,IF(H689&lt;=2000,14,16)))+7*LN(1+J689)+5*LN(1+K689)+9*N689+MIN(12,4*P689)-IF(Q689="基础功能词",30,0)</x:f>
        <x:v>55.2768</x:v>
      </x:c>
      <x:c r="T689" s="32" t="str">
        <x:f>IF(Q689="基础功能词","基础",IF(R689="是",IF(S689&gt;=57.09,"S","A"),"B"))</x:f>
        <x:v>A</x:v>
      </x:c>
      <x:c r="U689" s="32" t="str"/>
      <x:c r="V689" s="11" t="str"/>
      <x:c r="W689" s="11" t="str">
        <x:v>https://www.newgeneralservicelist.com/toeic-service-list</x:v>
      </x:c>
      <x:c r="X689" s="11" t="str">
        <x:v>https://github.com/skywind3000/ECDICT</x:v>
      </x:c>
    </x:row>
    <x:row r="690">
      <x:c r="A690" s="30" t="n">
        <x:f>ROW()-1</x:f>
        <x:v>689</x:v>
      </x:c>
      <x:c r="B690" t="str">
        <x:v>internationally</x:v>
      </x:c>
      <x:c r="C690" t="str">
        <x:v>.intә'næʃәnәli</x:v>
      </x:c>
      <x:c r="D690" t="str"/>
      <x:c r="E690" s="11" t="str">
        <x:v>adv. 国际性地, 在国际间</x:v>
      </x:c>
      <x:c r="F690" s="11" t="str">
        <x:v>r. throughout the world</x:v>
      </x:c>
      <x:c r="G690" s="30" t="str">
        <x:v>TSL</x:v>
      </x:c>
      <x:c r="H690" s="30"/>
      <x:c r="I690" s="30" t="n">
        <x:v>867</x:v>
      </x:c>
      <x:c r="J690" s="30" t="n">
        <x:v>2</x:v>
      </x:c>
      <x:c r="K690" s="30" t="n">
        <x:v>0</x:v>
      </x:c>
      <x:c r="L690" s="30" t="n">
        <x:v>0</x:v>
      </x:c>
      <x:c r="M690" s="30" t="n">
        <x:v>2</x:v>
      </x:c>
      <x:c r="N690" s="30" t="n">
        <x:v>0</x:v>
      </x:c>
      <x:c r="O690" s="11" t="str"/>
      <x:c r="P690" s="32" t="n">
        <x:v>0</x:v>
      </x:c>
      <x:c r="Q690" s="32" t="str"/>
      <x:c r="R690" s="32" t="str">
        <x:v>是</x:v>
      </x:c>
      <x:c r="S690" s="32" t="n">
        <x:f>IF(G690="TSL",42+18*(1251-I690)/1250,IF(H690&lt;=1000,8,IF(H690&lt;=2000,14,16)))+7*LN(1+J690)+5*LN(1+K690)+9*N690+MIN(12,4*P690)-IF(Q690="基础功能词",30,0)</x:f>
        <x:v>55.21988602067677</x:v>
      </x:c>
      <x:c r="T690" s="32" t="str">
        <x:f>IF(Q690="基础功能词","基础",IF(R690="是",IF(S690&gt;=57.09,"S","A"),"B"))</x:f>
        <x:v>A</x:v>
      </x:c>
      <x:c r="U690" s="32" t="str"/>
      <x:c r="V690" s="11" t="str"/>
      <x:c r="W690" s="11" t="str">
        <x:v>https://www.newgeneralservicelist.com/toeic-service-list</x:v>
      </x:c>
      <x:c r="X690" s="11" t="str">
        <x:v>https://github.com/skywind3000/ECDICT</x:v>
      </x:c>
    </x:row>
    <x:row r="691">
      <x:c r="A691" s="30" t="n">
        <x:f>ROW()-1</x:f>
        <x:v>690</x:v>
      </x:c>
      <x:c r="B691" t="str">
        <x:v>consistently</x:v>
      </x:c>
      <x:c r="C691" t="inlineStr">
        <x:is>
          <x:t xml:space="preserve">kәn'sistәntli</x:t>
        </x:is>
      </x:c>
      <x:c r="D691" t="str"/>
      <x:c r="E691" s="11" t="inlineStr">
        <x:is>
          <x:t xml:space="preserve">adv. 一贯地；始终如一地；一致地；连贯地</x:t>
        </x:is>
      </x:c>
      <x:c r="F691" s="11" t="str">
        <x:v>r in a systematic or consistent manner</x:v>
      </x:c>
      <x:c r="G691" s="30" t="str">
        <x:v>TSL</x:v>
      </x:c>
      <x:c r="H691" s="30"/>
      <x:c r="I691" s="30" t="n">
        <x:v>670</x:v>
      </x:c>
      <x:c r="J691" s="30" t="n">
        <x:v>1</x:v>
      </x:c>
      <x:c r="K691" s="30" t="n">
        <x:v>0</x:v>
      </x:c>
      <x:c r="L691" s="30" t="n">
        <x:v>0</x:v>
      </x:c>
      <x:c r="M691" s="30" t="n">
        <x:v>1</x:v>
      </x:c>
      <x:c r="N691" s="30" t="n">
        <x:v>0</x:v>
      </x:c>
      <x:c r="O691" s="11" t="str"/>
      <x:c r="P691" s="32" t="n">
        <x:v>0</x:v>
      </x:c>
      <x:c r="Q691" s="32" t="str"/>
      <x:c r="R691" s="32" t="str">
        <x:v>是</x:v>
      </x:c>
      <x:c r="S691" s="32" t="n">
        <x:f>IF(G691="TSL",42+18*(1251-I691)/1250,IF(H691&lt;=1000,8,IF(H691&lt;=2000,14,16)))+7*LN(1+J691)+5*LN(1+K691)+9*N691+MIN(12,4*P691)-IF(Q691="基础功能词",30,0)</x:f>
        <x:v>55.218430263919615</x:v>
      </x:c>
      <x:c r="T691" s="32" t="str">
        <x:f>IF(Q691="基础功能词","基础",IF(R691="是",IF(S691&gt;=57.09,"S","A"),"B"))</x:f>
        <x:v>A</x:v>
      </x:c>
      <x:c r="U691" s="32" t="str"/>
      <x:c r="V691" s="11" t="inlineStr">
        <x:is>
          <x:t xml:space="preserve">音标/英文简释由 LLM 补全（2026-09-12），待人工复核</x:t>
        </x:is>
      </x:c>
      <x:c r="W691" s="11" t="str">
        <x:v>https://www.newgeneralservicelist.com/toeic-service-list</x:v>
      </x:c>
      <x:c r="X691" s="11" t="str">
        <x:v>https://github.com/skywind3000/ECDICT</x:v>
      </x:c>
    </x:row>
    <x:row r="692">
      <x:c r="A692" s="30" t="n">
        <x:f>ROW()-1</x:f>
        <x:v>691</x:v>
      </x:c>
      <x:c r="B692" t="str">
        <x:v>invaluable</x:v>
      </x:c>
      <x:c r="C692" t="str">
        <x:v>in'væljuәbl</x:v>
      </x:c>
      <x:c r="D692" t="str"/>
      <x:c r="E692" s="11" t="str">
        <x:v>a. 无价的, 价值无法衡量的</x:v>
      </x:c>
      <x:c r="F692" s="11" t="str">
        <x:v>s. having incalculable monetary, intellectual, or spiritual worth</x:v>
      </x:c>
      <x:c r="G692" s="30" t="str">
        <x:v>TSL</x:v>
      </x:c>
      <x:c r="H692" s="30"/>
      <x:c r="I692" s="30" t="n">
        <x:v>868</x:v>
      </x:c>
      <x:c r="J692" s="30" t="n">
        <x:v>2</x:v>
      </x:c>
      <x:c r="K692" s="30" t="n">
        <x:v>0</x:v>
      </x:c>
      <x:c r="L692" s="30" t="n">
        <x:v>0</x:v>
      </x:c>
      <x:c r="M692" s="30" t="n">
        <x:v>2</x:v>
      </x:c>
      <x:c r="N692" s="30" t="n">
        <x:v>0</x:v>
      </x:c>
      <x:c r="O692" s="11" t="str"/>
      <x:c r="P692" s="32" t="n">
        <x:v>0</x:v>
      </x:c>
      <x:c r="Q692" s="32" t="str"/>
      <x:c r="R692" s="32" t="str">
        <x:v>是</x:v>
      </x:c>
      <x:c r="S692" s="32" t="n">
        <x:f>IF(G692="TSL",42+18*(1251-I692)/1250,IF(H692&lt;=1000,8,IF(H692&lt;=2000,14,16)))+7*LN(1+J692)+5*LN(1+K692)+9*N692+MIN(12,4*P692)-IF(Q692="基础功能词",30,0)</x:f>
        <x:v>55.205486020676766</x:v>
      </x:c>
      <x:c r="T692" s="32" t="str">
        <x:f>IF(Q692="基础功能词","基础",IF(R692="是",IF(S692&gt;=57.09,"S","A"),"B"))</x:f>
        <x:v>A</x:v>
      </x:c>
      <x:c r="U692" s="32" t="str"/>
      <x:c r="V692" s="11" t="str"/>
      <x:c r="W692" s="11" t="str">
        <x:v>https://www.newgeneralservicelist.com/toeic-service-list</x:v>
      </x:c>
      <x:c r="X692" s="11" t="str">
        <x:v>https://github.com/skywind3000/ECDICT</x:v>
      </x:c>
    </x:row>
    <x:row r="693">
      <x:c r="A693" s="30" t="n">
        <x:f>ROW()-1</x:f>
        <x:v>692</x:v>
      </x:c>
      <x:c r="B693" t="str">
        <x:v>give</x:v>
      </x:c>
      <x:c r="C693" t="str">
        <x:v>giv</x:v>
      </x:c>
      <x:c r="D693" t="str"/>
      <x:c r="E693" s="11" t="inlineStr">
        <x:is>
          <x:t xml:space="preserve">vt. 给，提供，授予，产生，发表；vi. 让步，捐赠</x:t>
        </x:is>
      </x:c>
      <x:c r="F693" s="11" t="str">
        <x:v>n. the elasticity of something that can be stretched and returns to its original length; v. cause to have, in the abstract sense or physical sense; v. transfer possession of something concrete or abstract to somebody; v. convey or reveal information</x:v>
      </x:c>
      <x:c r="G693" s="30" t="str">
        <x:v>NGSL</x:v>
      </x:c>
      <x:c r="H693" s="30" t="n">
        <x:v>77</x:v>
      </x:c>
      <x:c r="I693" s="30"/>
      <x:c r="J693" s="30" t="n">
        <x:v>60</x:v>
      </x:c>
      <x:c r="K693" s="30" t="n">
        <x:v>7</x:v>
      </x:c>
      <x:c r="L693" s="30" t="n">
        <x:v>6</x:v>
      </x:c>
      <x:c r="M693" s="30" t="n">
        <x:v>47</x:v>
      </x:c>
      <x:c r="N693" s="30" t="n">
        <x:v>0</x:v>
      </x:c>
      <x:c r="O693" s="11" t="str">
        <x:v>give away；give in to</x:v>
      </x:c>
      <x:c r="P693" s="32" t="n">
        <x:v>2</x:v>
      </x:c>
      <x:c r="Q693" s="32" t="str"/>
      <x:c r="R693" s="32" t="str">
        <x:v>是</x:v>
      </x:c>
      <x:c r="S693" s="32" t="n">
        <x:f>IF(G693="TSL",42+18*(1251-I693)/1250,IF(H693&lt;=1000,8,IF(H693&lt;=2000,14,16)))+7*LN(1+J693)+5*LN(1+K693)+9*N693+MIN(12,4*P693)-IF(Q693="基础功能词",30,0)</x:f>
        <x:v>55.17332475761236</x:v>
      </x:c>
      <x:c r="T693" s="32" t="str">
        <x:f>IF(Q693="基础功能词","基础",IF(R693="是",IF(S693&gt;=57.09,"S","A"),"B"))</x:f>
        <x:v>A</x:v>
      </x:c>
      <x:c r="U693" s="32" t="str"/>
      <x:c r="V693" s="11" t="str"/>
      <x:c r="W693" s="11" t="str">
        <x:v>https://www.newgeneralservicelist.com/new-general-service-list</x:v>
      </x:c>
      <x:c r="X693" s="11" t="str">
        <x:v>https://github.com/skywind3000/ECDICT</x:v>
      </x:c>
    </x:row>
    <x:row r="694">
      <x:c r="A694" s="30" t="n">
        <x:f>ROW()-1</x:f>
        <x:v>693</x:v>
      </x:c>
      <x:c r="B694" t="str">
        <x:v>vacancy</x:v>
      </x:c>
      <x:c r="C694" t="str">
        <x:v>'veikәnsi</x:v>
      </x:c>
      <x:c r="D694" t="str"/>
      <x:c r="E694" s="11" t="inlineStr">
        <x:is>
          <x:t xml:space="preserve">n. 空缺；空房；空位</x:t>
        </x:is>
      </x:c>
      <x:c r="F694" s="11" t="str">
        <x:v>n. being unoccupied</x:v>
      </x:c>
      <x:c r="G694" s="30" t="str">
        <x:v>TSL</x:v>
      </x:c>
      <x:c r="H694" s="30"/>
      <x:c r="I694" s="30" t="n">
        <x:v>339</x:v>
      </x:c>
      <x:c r="J694" s="30" t="n">
        <x:v>0</x:v>
      </x:c>
      <x:c r="K694" s="30" t="n">
        <x:v>0</x:v>
      </x:c>
      <x:c r="L694" s="30" t="n">
        <x:v>0</x:v>
      </x:c>
      <x:c r="M694" s="30" t="n">
        <x:v>0</x:v>
      </x:c>
      <x:c r="N694" s="30" t="n">
        <x:v>0</x:v>
      </x:c>
      <x:c r="O694" s="11" t="str"/>
      <x:c r="P694" s="32" t="n">
        <x:v>0</x:v>
      </x:c>
      <x:c r="Q694" s="32" t="str"/>
      <x:c r="R694" s="32" t="str">
        <x:v>是</x:v>
      </x:c>
      <x:c r="S694" s="32" t="n">
        <x:f>IF(G694="TSL",42+18*(1251-I694)/1250,IF(H694&lt;=1000,8,IF(H694&lt;=2000,14,16)))+7*LN(1+J694)+5*LN(1+K694)+9*N694+MIN(12,4*P694)-IF(Q694="基础功能词",30,0)</x:f>
        <x:v>55.1328</x:v>
      </x:c>
      <x:c r="T694" s="32" t="str">
        <x:f>IF(Q694="基础功能词","基础",IF(R694="是",IF(S694&gt;=57.09,"S","A"),"B"))</x:f>
        <x:v>A</x:v>
      </x:c>
      <x:c r="U694" s="32" t="str"/>
      <x:c r="V694" s="11" t="str"/>
      <x:c r="W694" s="11" t="str">
        <x:v>https://www.newgeneralservicelist.com/toeic-service-list</x:v>
      </x:c>
      <x:c r="X694" s="11" t="str">
        <x:v>https://github.com/skywind3000/ECDICT</x:v>
      </x:c>
    </x:row>
    <x:row r="695">
      <x:c r="A695" s="30" t="n">
        <x:f>ROW()-1</x:f>
        <x:v>694</x:v>
      </x:c>
      <x:c r="B695" t="str">
        <x:v>sue</x:v>
      </x:c>
      <x:c r="C695" t="str">
        <x:v>su:</x:v>
      </x:c>
      <x:c r="D695" t="str"/>
      <x:c r="E695" s="11" t="str">
        <x:v>vt. 控告, 起诉, 请求；vi. 提出诉讼, 提出请求</x:v>
      </x:c>
      <x:c r="F695" s="11" t="str">
        <x:v>n. French writer whose novels described the sordid side of city life (1804-1857)</x:v>
      </x:c>
      <x:c r="G695" s="30" t="str">
        <x:v>TSL</x:v>
      </x:c>
      <x:c r="H695" s="30"/>
      <x:c r="I695" s="30" t="n">
        <x:v>1014</x:v>
      </x:c>
      <x:c r="J695" s="30" t="n">
        <x:v>3</x:v>
      </x:c>
      <x:c r="K695" s="30" t="n">
        <x:v>0</x:v>
      </x:c>
      <x:c r="L695" s="30" t="n">
        <x:v>0</x:v>
      </x:c>
      <x:c r="M695" s="30" t="n">
        <x:v>3</x:v>
      </x:c>
      <x:c r="N695" s="30" t="n">
        <x:v>0</x:v>
      </x:c>
      <x:c r="O695" s="11" t="str"/>
      <x:c r="P695" s="32" t="n">
        <x:v>0</x:v>
      </x:c>
      <x:c r="Q695" s="32" t="str"/>
      <x:c r="R695" s="32" t="str">
        <x:v>是</x:v>
      </x:c>
      <x:c r="S695" s="32" t="n">
        <x:f>IF(G695="TSL",42+18*(1251-I695)/1250,IF(H695&lt;=1000,8,IF(H695&lt;=2000,14,16)))+7*LN(1+J695)+5*LN(1+K695)+9*N695+MIN(12,4*P695)-IF(Q695="基础功能词",30,0)</x:f>
        <x:v>55.11686052783923</x:v>
      </x:c>
      <x:c r="T695" s="32" t="str">
        <x:f>IF(Q695="基础功能词","基础",IF(R695="是",IF(S695&gt;=57.09,"S","A"),"B"))</x:f>
        <x:v>A</x:v>
      </x:c>
      <x:c r="U695" s="32" t="str"/>
      <x:c r="V695" s="11" t="str"/>
      <x:c r="W695" s="11" t="str">
        <x:v>https://www.newgeneralservicelist.com/toeic-service-list</x:v>
      </x:c>
      <x:c r="X695" s="11" t="str">
        <x:v>https://github.com/skywind3000/ECDICT</x:v>
      </x:c>
    </x:row>
    <x:row r="696">
      <x:c r="A696" s="30" t="n">
        <x:f>ROW()-1</x:f>
        <x:v>695</x:v>
      </x:c>
      <x:c r="B696" t="str">
        <x:v>exceptional</x:v>
      </x:c>
      <x:c r="C696" t="str">
        <x:v>ik'sepʃәnәl</x:v>
      </x:c>
      <x:c r="D696" t="str"/>
      <x:c r="E696" s="11" t="inlineStr">
        <x:is>
          <x:t xml:space="preserve">a. 杰出的, 卓越的; 异常的, 例外的, 特别的</x:t>
        </x:is>
      </x:c>
      <x:c r="F696" s="11" t="str">
        <x:v>s. deviating widely from a norm of physical or mental ability; used especially of children below normal in intelligence</x:v>
      </x:c>
      <x:c r="G696" s="30" t="str">
        <x:v>TSL</x:v>
      </x:c>
      <x:c r="H696" s="30"/>
      <x:c r="I696" s="30" t="n">
        <x:v>677</x:v>
      </x:c>
      <x:c r="J696" s="30" t="n">
        <x:v>1</x:v>
      </x:c>
      <x:c r="K696" s="30" t="n">
        <x:v>0</x:v>
      </x:c>
      <x:c r="L696" s="30" t="n">
        <x:v>0</x:v>
      </x:c>
      <x:c r="M696" s="30" t="n">
        <x:v>1</x:v>
      </x:c>
      <x:c r="N696" s="30" t="n">
        <x:v>0</x:v>
      </x:c>
      <x:c r="O696" s="11" t="str"/>
      <x:c r="P696" s="32" t="n">
        <x:v>0</x:v>
      </x:c>
      <x:c r="Q696" s="32" t="str"/>
      <x:c r="R696" s="32" t="str">
        <x:v>是</x:v>
      </x:c>
      <x:c r="S696" s="32" t="n">
        <x:f>IF(G696="TSL",42+18*(1251-I696)/1250,IF(H696&lt;=1000,8,IF(H696&lt;=2000,14,16)))+7*LN(1+J696)+5*LN(1+K696)+9*N696+MIN(12,4*P696)-IF(Q696="基础功能词",30,0)</x:f>
        <x:v>55.117630263919615</x:v>
      </x:c>
      <x:c r="T696" s="32" t="str">
        <x:f>IF(Q696="基础功能词","基础",IF(R696="是",IF(S696&gt;=57.09,"S","A"),"B"))</x:f>
        <x:v>A</x:v>
      </x:c>
      <x:c r="U696" s="32" t="str"/>
      <x:c r="V696" s="11" t="str"/>
      <x:c r="W696" s="11" t="str">
        <x:v>https://www.newgeneralservicelist.com/toeic-service-list</x:v>
      </x:c>
      <x:c r="X696" s="11" t="str">
        <x:v>https://github.com/skywind3000/ECDICT</x:v>
      </x:c>
    </x:row>
    <x:row r="697">
      <x:c r="A697" s="30" t="n">
        <x:f>ROW()-1</x:f>
        <x:v>696</x:v>
      </x:c>
      <x:c r="B697" t="str">
        <x:v>bench</x:v>
      </x:c>
      <x:c r="C697" t="str">
        <x:v>bentʃ</x:v>
      </x:c>
      <x:c r="D697" t="str"/>
      <x:c r="E697" s="11" t="inlineStr">
        <x:is>
          <x:t xml:space="preserve">n. 长椅；长凳</x:t>
        </x:is>
      </x:c>
      <x:c r="F697" s="11" t="str">
        <x:v>n. a long seat for more than one person; n. the magistrate or judge or judges sitting in court in judicial capacity to compose the court collectively; n. the reserve players on a team; n. (law) the seat for judges in a courtroom</x:v>
      </x:c>
      <x:c r="G697" s="30" t="str">
        <x:v>TSL</x:v>
      </x:c>
      <x:c r="H697" s="30"/>
      <x:c r="I697" s="30" t="n">
        <x:v>340</x:v>
      </x:c>
      <x:c r="J697" s="30" t="n">
        <x:v>0</x:v>
      </x:c>
      <x:c r="K697" s="30" t="n">
        <x:v>0</x:v>
      </x:c>
      <x:c r="L697" s="30" t="n">
        <x:v>0</x:v>
      </x:c>
      <x:c r="M697" s="30" t="n">
        <x:v>0</x:v>
      </x:c>
      <x:c r="N697" s="30" t="n">
        <x:v>0</x:v>
      </x:c>
      <x:c r="O697" s="11" t="str"/>
      <x:c r="P697" s="32" t="n">
        <x:v>0</x:v>
      </x:c>
      <x:c r="Q697" s="32" t="str"/>
      <x:c r="R697" s="32" t="str">
        <x:v>是</x:v>
      </x:c>
      <x:c r="S697" s="32" t="n">
        <x:f>IF(G697="TSL",42+18*(1251-I697)/1250,IF(H697&lt;=1000,8,IF(H697&lt;=2000,14,16)))+7*LN(1+J697)+5*LN(1+K697)+9*N697+MIN(12,4*P697)-IF(Q697="基础功能词",30,0)</x:f>
        <x:v>55.1184</x:v>
      </x:c>
      <x:c r="T697" s="32" t="str">
        <x:f>IF(Q697="基础功能词","基础",IF(R697="是",IF(S697&gt;=57.09,"S","A"),"B"))</x:f>
        <x:v>A</x:v>
      </x:c>
      <x:c r="U697" s="32" t="str"/>
      <x:c r="V697" s="11" t="str"/>
      <x:c r="W697" s="11" t="str">
        <x:v>https://www.newgeneralservicelist.com/toeic-service-list</x:v>
      </x:c>
      <x:c r="X697" s="11" t="str">
        <x:v>https://github.com/skywind3000/ECDICT</x:v>
      </x:c>
    </x:row>
    <x:row r="698">
      <x:c r="A698" s="30" t="n">
        <x:f>ROW()-1</x:f>
        <x:v>697</x:v>
      </x:c>
      <x:c r="B698" t="str">
        <x:v>cumulative</x:v>
      </x:c>
      <x:c r="C698" t="str">
        <x:v>'kju:mjulәtiv</x:v>
      </x:c>
      <x:c r="D698" t="str"/>
      <x:c r="E698" s="11" t="inlineStr">
        <x:is>
          <x:t xml:space="preserve">a. 累积的；累计的</x:t>
        </x:is>
      </x:c>
      <x:c r="F698" s="11" t="str">
        <x:v>s increasing by successive addition</x:v>
      </x:c>
      <x:c r="G698" s="30" t="str">
        <x:v>TSL</x:v>
      </x:c>
      <x:c r="H698" s="30"/>
      <x:c r="I698" s="30" t="n">
        <x:v>341</x:v>
      </x:c>
      <x:c r="J698" s="30" t="n">
        <x:v>0</x:v>
      </x:c>
      <x:c r="K698" s="30" t="n">
        <x:v>0</x:v>
      </x:c>
      <x:c r="L698" s="30" t="n">
        <x:v>0</x:v>
      </x:c>
      <x:c r="M698" s="30" t="n">
        <x:v>0</x:v>
      </x:c>
      <x:c r="N698" s="30" t="n">
        <x:v>0</x:v>
      </x:c>
      <x:c r="O698" s="11" t="str"/>
      <x:c r="P698" s="32" t="n">
        <x:v>0</x:v>
      </x:c>
      <x:c r="Q698" s="32" t="str"/>
      <x:c r="R698" s="32" t="str">
        <x:v>是</x:v>
      </x:c>
      <x:c r="S698" s="32" t="n">
        <x:f>IF(G698="TSL",42+18*(1251-I698)/1250,IF(H698&lt;=1000,8,IF(H698&lt;=2000,14,16)))+7*LN(1+J698)+5*LN(1+K698)+9*N698+MIN(12,4*P698)-IF(Q698="基础功能词",30,0)</x:f>
        <x:v>55.104</x:v>
      </x:c>
      <x:c r="T698" s="32" t="str">
        <x:f>IF(Q698="基础功能词","基础",IF(R698="是",IF(S698&gt;=57.09,"S","A"),"B"))</x:f>
        <x:v>A</x:v>
      </x:c>
      <x:c r="U698" s="32" t="str"/>
      <x:c r="V698" s="11" t="str"/>
      <x:c r="W698" s="11" t="str">
        <x:v>https://www.newgeneralservicelist.com/toeic-service-list</x:v>
      </x:c>
      <x:c r="X698" s="11" t="str">
        <x:v>https://github.com/skywind3000/ECDICT</x:v>
      </x:c>
    </x:row>
    <x:row r="699">
      <x:c r="A699" s="30" t="n">
        <x:f>ROW()-1</x:f>
        <x:v>698</x:v>
      </x:c>
      <x:c r="B699" t="str">
        <x:v>demolish</x:v>
      </x:c>
      <x:c r="C699" t="str">
        <x:v>di'mɒliʃ</x:v>
      </x:c>
      <x:c r="D699" t="str"/>
      <x:c r="E699" s="11" t="inlineStr">
        <x:is>
          <x:t xml:space="preserve">vt. 拆除（建筑物）；毁坏，破坏；粉碎</x:t>
        </x:is>
      </x:c>
      <x:c r="F699" s="11" t="str">
        <x:v>v. destroy completely; v. defeat soundly</x:v>
      </x:c>
      <x:c r="G699" s="30" t="str">
        <x:v>TSL</x:v>
      </x:c>
      <x:c r="H699" s="30"/>
      <x:c r="I699" s="30" t="n">
        <x:v>1117</x:v>
      </x:c>
      <x:c r="J699" s="30" t="n">
        <x:v>2</x:v>
      </x:c>
      <x:c r="K699" s="30" t="n">
        <x:v>1</x:v>
      </x:c>
      <x:c r="L699" s="30" t="n">
        <x:v>0</x:v>
      </x:c>
      <x:c r="M699" s="30" t="n">
        <x:v>1</x:v>
      </x:c>
      <x:c r="N699" s="30" t="n">
        <x:v>0</x:v>
      </x:c>
      <x:c r="O699" s="11" t="str"/>
      <x:c r="P699" s="32" t="n">
        <x:v>0</x:v>
      </x:c>
      <x:c r="Q699" s="32" t="str"/>
      <x:c r="R699" s="32" t="str">
        <x:v>是</x:v>
      </x:c>
      <x:c r="S699" s="32" t="n">
        <x:f>IF(G699="TSL",42+18*(1251-I699)/1250,IF(H699&lt;=1000,8,IF(H699&lt;=2000,14,16)))+7*LN(1+J699)+5*LN(1+K699)+9*N699+MIN(12,4*P699)-IF(Q699="基础功能词",30,0)</x:f>
        <x:v>55.085621923476495</x:v>
      </x:c>
      <x:c r="T699" s="32" t="str">
        <x:f>IF(Q699="基础功能词","基础",IF(R699="是",IF(S699&gt;=57.09,"S","A"),"B"))</x:f>
        <x:v>A</x:v>
      </x:c>
      <x:c r="U699" s="32" t="str"/>
      <x:c r="V699" s="11" t="str"/>
      <x:c r="W699" s="11" t="str">
        <x:v>https://www.newgeneralservicelist.com/toeic-service-list</x:v>
      </x:c>
      <x:c r="X699" s="11" t="str">
        <x:v>https://github.com/skywind3000/ECDICT</x:v>
      </x:c>
    </x:row>
    <x:row r="700">
      <x:c r="A700" s="30" t="n">
        <x:f>ROW()-1</x:f>
        <x:v>699</x:v>
      </x:c>
      <x:c r="B700" t="str">
        <x:v>directory</x:v>
      </x:c>
      <x:c r="C700" t="str">
        <x:v>di'rektәri</x:v>
      </x:c>
      <x:c r="D700" t="str"/>
      <x:c r="E700" s="11" t="inlineStr">
        <x:is>
          <x:t xml:space="preserve">n. 名录，工商名录；目录；[计] 文件夹</x:t>
        </x:is>
      </x:c>
      <x:c r="F700" s="11" t="str">
        <x:v>n. an alphabetical list of names and addresses; n. (computer science) a listing of the files stored in memory (usually on a hard disk)</x:v>
      </x:c>
      <x:c r="G700" s="30" t="str">
        <x:v>TSL</x:v>
      </x:c>
      <x:c r="H700" s="30"/>
      <x:c r="I700" s="30" t="n">
        <x:v>342</x:v>
      </x:c>
      <x:c r="J700" s="30" t="n">
        <x:v>0</x:v>
      </x:c>
      <x:c r="K700" s="30" t="n">
        <x:v>0</x:v>
      </x:c>
      <x:c r="L700" s="30" t="n">
        <x:v>0</x:v>
      </x:c>
      <x:c r="M700" s="30" t="n">
        <x:v>0</x:v>
      </x:c>
      <x:c r="N700" s="30" t="n">
        <x:v>0</x:v>
      </x:c>
      <x:c r="O700" s="11" t="str"/>
      <x:c r="P700" s="32" t="n">
        <x:v>0</x:v>
      </x:c>
      <x:c r="Q700" s="32" t="str"/>
      <x:c r="R700" s="32" t="str">
        <x:v>是</x:v>
      </x:c>
      <x:c r="S700" s="32" t="n">
        <x:f>IF(G700="TSL",42+18*(1251-I700)/1250,IF(H700&lt;=1000,8,IF(H700&lt;=2000,14,16)))+7*LN(1+J700)+5*LN(1+K700)+9*N700+MIN(12,4*P700)-IF(Q700="基础功能词",30,0)</x:f>
        <x:v>55.089600000000004</x:v>
      </x:c>
      <x:c r="T700" s="32" t="str">
        <x:f>IF(Q700="基础功能词","基础",IF(R700="是",IF(S700&gt;=57.09,"S","A"),"B"))</x:f>
        <x:v>A</x:v>
      </x:c>
      <x:c r="U700" s="32" t="str"/>
      <x:c r="V700" s="11" t="str"/>
      <x:c r="W700" s="11" t="str">
        <x:v>https://www.newgeneralservicelist.com/toeic-service-list</x:v>
      </x:c>
      <x:c r="X700" s="11" t="str">
        <x:v>https://github.com/skywind3000/ECDICT</x:v>
      </x:c>
    </x:row>
    <x:row r="701">
      <x:c r="A701" s="30" t="n">
        <x:f>ROW()-1</x:f>
        <x:v>700</x:v>
      </x:c>
      <x:c r="B701" t="str">
        <x:v>teen</x:v>
      </x:c>
      <x:c r="C701" t="str">
        <x:v>ti:n</x:v>
      </x:c>
      <x:c r="D701" t="str"/>
      <x:c r="E701" s="11" t="inlineStr">
        <x:is>
          <x:t xml:space="preserve">n. 青少年；a. 十几岁的（13至19岁）</x:t>
        </x:is>
      </x:c>
      <x:c r="F701" s="11" t="str">
        <x:v>n a juvenile between the onset of puberty and maturity; s being of the age 13 through 19</x:v>
      </x:c>
      <x:c r="G701" s="30" t="str">
        <x:v>TSL</x:v>
      </x:c>
      <x:c r="H701" s="30"/>
      <x:c r="I701" s="30" t="n">
        <x:v>878</x:v>
      </x:c>
      <x:c r="J701" s="30" t="n">
        <x:v>2</x:v>
      </x:c>
      <x:c r="K701" s="30" t="n">
        <x:v>0</x:v>
      </x:c>
      <x:c r="L701" s="30" t="n">
        <x:v>0</x:v>
      </x:c>
      <x:c r="M701" s="30" t="n">
        <x:v>2</x:v>
      </x:c>
      <x:c r="N701" s="30" t="n">
        <x:v>0</x:v>
      </x:c>
      <x:c r="O701" s="11" t="str"/>
      <x:c r="P701" s="32" t="n">
        <x:v>0</x:v>
      </x:c>
      <x:c r="Q701" s="32" t="str"/>
      <x:c r="R701" s="32" t="str">
        <x:v>是</x:v>
      </x:c>
      <x:c r="S701" s="32" t="n">
        <x:f>IF(G701="TSL",42+18*(1251-I701)/1250,IF(H701&lt;=1000,8,IF(H701&lt;=2000,14,16)))+7*LN(1+J701)+5*LN(1+K701)+9*N701+MIN(12,4*P701)-IF(Q701="基础功能词",30,0)</x:f>
        <x:v>55.06148602067677</x:v>
      </x:c>
      <x:c r="T701" s="32" t="str">
        <x:f>IF(Q701="基础功能词","基础",IF(R701="是",IF(S701&gt;=57.09,"S","A"),"B"))</x:f>
        <x:v>A</x:v>
      </x:c>
      <x:c r="U701" s="32" t="str"/>
      <x:c r="V701" s="11" t="str"/>
      <x:c r="W701" s="11" t="str">
        <x:v>https://www.newgeneralservicelist.com/toeic-service-list</x:v>
      </x:c>
      <x:c r="X701" s="11" t="str">
        <x:v>https://github.com/skywind3000/ECDICT</x:v>
      </x:c>
    </x:row>
    <x:row r="702">
      <x:c r="A702" s="30" t="n">
        <x:f>ROW()-1</x:f>
        <x:v>701</x:v>
      </x:c>
      <x:c r="B702" t="str">
        <x:v>housekeeper</x:v>
      </x:c>
      <x:c r="C702" t="str">
        <x:v>'hauski:pә</x:v>
      </x:c>
      <x:c r="D702" t="str"/>
      <x:c r="E702" s="11" t="inlineStr">
        <x:is>
          <x:t xml:space="preserve">n. 管家；女管家；客房服务员</x:t>
        </x:is>
      </x:c>
      <x:c r="F702" s="11" t="str">
        <x:v>n. a servant who is employed to perform domestic task in a household</x:v>
      </x:c>
      <x:c r="G702" s="30" t="str">
        <x:v>TSL</x:v>
      </x:c>
      <x:c r="H702" s="30"/>
      <x:c r="I702" s="30" t="n">
        <x:v>344</x:v>
      </x:c>
      <x:c r="J702" s="30" t="n">
        <x:v>0</x:v>
      </x:c>
      <x:c r="K702" s="30" t="n">
        <x:v>0</x:v>
      </x:c>
      <x:c r="L702" s="30" t="n">
        <x:v>0</x:v>
      </x:c>
      <x:c r="M702" s="30" t="n">
        <x:v>0</x:v>
      </x:c>
      <x:c r="N702" s="30" t="n">
        <x:v>0</x:v>
      </x:c>
      <x:c r="O702" s="11" t="str"/>
      <x:c r="P702" s="32" t="n">
        <x:v>0</x:v>
      </x:c>
      <x:c r="Q702" s="32" t="str"/>
      <x:c r="R702" s="32" t="str">
        <x:v>是</x:v>
      </x:c>
      <x:c r="S702" s="32" t="n">
        <x:f>IF(G702="TSL",42+18*(1251-I702)/1250,IF(H702&lt;=1000,8,IF(H702&lt;=2000,14,16)))+7*LN(1+J702)+5*LN(1+K702)+9*N702+MIN(12,4*P702)-IF(Q702="基础功能词",30,0)</x:f>
        <x:v>55.0608</x:v>
      </x:c>
      <x:c r="T702" s="32" t="str">
        <x:f>IF(Q702="基础功能词","基础",IF(R702="是",IF(S702&gt;=57.09,"S","A"),"B"))</x:f>
        <x:v>A</x:v>
      </x:c>
      <x:c r="U702" s="32" t="str"/>
      <x:c r="V702" s="11" t="str"/>
      <x:c r="W702" s="11" t="str">
        <x:v>https://www.newgeneralservicelist.com/toeic-service-list</x:v>
      </x:c>
      <x:c r="X702" s="11" t="str">
        <x:v>https://github.com/skywind3000/ECDICT</x:v>
      </x:c>
    </x:row>
    <x:row r="703">
      <x:c r="A703" s="30" t="n">
        <x:f>ROW()-1</x:f>
        <x:v>702</x:v>
      </x:c>
      <x:c r="B703" t="str">
        <x:v>internship</x:v>
      </x:c>
      <x:c r="C703" t="str">
        <x:v>'intә:nʃip</x:v>
      </x:c>
      <x:c r="D703" t="str"/>
      <x:c r="E703" s="11" t="inlineStr">
        <x:is>
          <x:t xml:space="preserve">n. 实习期；实习职位（实习生的工作）</x:t>
        </x:is>
      </x:c>
      <x:c r="F703" s="11" t="str">
        <x:v>n. the position of a medical intern</x:v>
      </x:c>
      <x:c r="G703" s="30" t="str">
        <x:v>TSL</x:v>
      </x:c>
      <x:c r="H703" s="30"/>
      <x:c r="I703" s="30" t="n">
        <x:v>345</x:v>
      </x:c>
      <x:c r="J703" s="30" t="n">
        <x:v>0</x:v>
      </x:c>
      <x:c r="K703" s="30" t="n">
        <x:v>0</x:v>
      </x:c>
      <x:c r="L703" s="30" t="n">
        <x:v>0</x:v>
      </x:c>
      <x:c r="M703" s="30" t="n">
        <x:v>0</x:v>
      </x:c>
      <x:c r="N703" s="30" t="n">
        <x:v>0</x:v>
      </x:c>
      <x:c r="O703" s="11" t="str"/>
      <x:c r="P703" s="32" t="n">
        <x:v>0</x:v>
      </x:c>
      <x:c r="Q703" s="32" t="str"/>
      <x:c r="R703" s="32" t="str">
        <x:v>是</x:v>
      </x:c>
      <x:c r="S703" s="32" t="n">
        <x:f>IF(G703="TSL",42+18*(1251-I703)/1250,IF(H703&lt;=1000,8,IF(H703&lt;=2000,14,16)))+7*LN(1+J703)+5*LN(1+K703)+9*N703+MIN(12,4*P703)-IF(Q703="基础功能词",30,0)</x:f>
        <x:v>55.0464</x:v>
      </x:c>
      <x:c r="T703" s="32" t="str">
        <x:f>IF(Q703="基础功能词","基础",IF(R703="是",IF(S703&gt;=57.09,"S","A"),"B"))</x:f>
        <x:v>A</x:v>
      </x:c>
      <x:c r="U703" s="32" t="str"/>
      <x:c r="V703" s="11" t="str"/>
      <x:c r="W703" s="11" t="str">
        <x:v>https://www.newgeneralservicelist.com/toeic-service-list</x:v>
      </x:c>
      <x:c r="X703" s="11" t="str">
        <x:v>https://github.com/skywind3000/ECDICT</x:v>
      </x:c>
    </x:row>
    <x:row r="704">
      <x:c r="A704" s="30" t="n">
        <x:f>ROW()-1</x:f>
        <x:v>703</x:v>
      </x:c>
      <x:c r="B704" t="str">
        <x:v>overlook</x:v>
      </x:c>
      <x:c r="C704" t="str">
        <x:v>.әuvә'luk</x:v>
      </x:c>
      <x:c r="D704" t="str"/>
      <x:c r="E704" s="11" t="inlineStr">
        <x:is>
          <x:t xml:space="preserve">vt. 俯瞰，远眺；忽视，没注意到</x:t>
        </x:is>
      </x:c>
      <x:c r="F704" s="11" t="str">
        <x:v>n. a high place affording a good view; v. look past, fail to notice; v. watch over</x:v>
      </x:c>
      <x:c r="G704" s="30" t="str">
        <x:v>TSL</x:v>
      </x:c>
      <x:c r="H704" s="30"/>
      <x:c r="I704" s="30" t="n">
        <x:v>684</x:v>
      </x:c>
      <x:c r="J704" s="30" t="n">
        <x:v>1</x:v>
      </x:c>
      <x:c r="K704" s="30" t="n">
        <x:v>0</x:v>
      </x:c>
      <x:c r="L704" s="30" t="n">
        <x:v>1</x:v>
      </x:c>
      <x:c r="M704" s="30" t="n">
        <x:v>0</x:v>
      </x:c>
      <x:c r="N704" s="30" t="n">
        <x:v>0</x:v>
      </x:c>
      <x:c r="O704" s="11" t="str"/>
      <x:c r="P704" s="32" t="n">
        <x:v>0</x:v>
      </x:c>
      <x:c r="Q704" s="32" t="str"/>
      <x:c r="R704" s="32" t="str">
        <x:v>是</x:v>
      </x:c>
      <x:c r="S704" s="32" t="n">
        <x:f>IF(G704="TSL",42+18*(1251-I704)/1250,IF(H704&lt;=1000,8,IF(H704&lt;=2000,14,16)))+7*LN(1+J704)+5*LN(1+K704)+9*N704+MIN(12,4*P704)-IF(Q704="基础功能词",30,0)</x:f>
        <x:v>55.016830263919616</x:v>
      </x:c>
      <x:c r="T704" s="32" t="str">
        <x:f>IF(Q704="基础功能词","基础",IF(R704="是",IF(S704&gt;=57.09,"S","A"),"B"))</x:f>
        <x:v>A</x:v>
      </x:c>
      <x:c r="U704" s="32" t="str"/>
      <x:c r="V704" s="11" t="str"/>
      <x:c r="W704" s="11" t="str">
        <x:v>https://www.newgeneralservicelist.com/toeic-service-list</x:v>
      </x:c>
      <x:c r="X704" s="11" t="str">
        <x:v>https://github.com/skywind3000/ECDICT</x:v>
      </x:c>
    </x:row>
    <x:row r="705">
      <x:c r="A705" s="30" t="n">
        <x:f>ROW()-1</x:f>
        <x:v>704</x:v>
      </x:c>
      <x:c r="B705" t="str">
        <x:v>worthwhile</x:v>
      </x:c>
      <x:c r="C705" t="str">
        <x:v>'wә:θ'hwail</x:v>
      </x:c>
      <x:c r="D705" t="str"/>
      <x:c r="E705" s="11" t="str">
        <x:v>a. 值得花时间的, 值得做的, 有真实价值的</x:v>
      </x:c>
      <x:c r="F705" s="11" t="str">
        <x:v>s. sufficiently valuable to justify the investment of time or interest</x:v>
      </x:c>
      <x:c r="G705" s="30" t="str">
        <x:v>TSL</x:v>
      </x:c>
      <x:c r="H705" s="30"/>
      <x:c r="I705" s="30" t="n">
        <x:v>1022</x:v>
      </x:c>
      <x:c r="J705" s="30" t="n">
        <x:v>3</x:v>
      </x:c>
      <x:c r="K705" s="30" t="n">
        <x:v>0</x:v>
      </x:c>
      <x:c r="L705" s="30" t="n">
        <x:v>1</x:v>
      </x:c>
      <x:c r="M705" s="30" t="n">
        <x:v>2</x:v>
      </x:c>
      <x:c r="N705" s="30" t="n">
        <x:v>0</x:v>
      </x:c>
      <x:c r="O705" s="11" t="str"/>
      <x:c r="P705" s="32" t="n">
        <x:v>0</x:v>
      </x:c>
      <x:c r="Q705" s="32" t="str"/>
      <x:c r="R705" s="32" t="str">
        <x:v>是</x:v>
      </x:c>
      <x:c r="S705" s="32" t="n">
        <x:f>IF(G705="TSL",42+18*(1251-I705)/1250,IF(H705&lt;=1000,8,IF(H705&lt;=2000,14,16)))+7*LN(1+J705)+5*LN(1+K705)+9*N705+MIN(12,4*P705)-IF(Q705="基础功能词",30,0)</x:f>
        <x:v>55.001660527839235</x:v>
      </x:c>
      <x:c r="T705" s="32" t="str">
        <x:f>IF(Q705="基础功能词","基础",IF(R705="是",IF(S705&gt;=57.09,"S","A"),"B"))</x:f>
        <x:v>A</x:v>
      </x:c>
      <x:c r="U705" s="32" t="str"/>
      <x:c r="V705" s="11" t="str"/>
      <x:c r="W705" s="11" t="str">
        <x:v>https://www.newgeneralservicelist.com/toeic-service-list</x:v>
      </x:c>
      <x:c r="X705" s="11" t="str">
        <x:v>https://github.com/skywind3000/ECDICT</x:v>
      </x:c>
    </x:row>
    <x:row r="706">
      <x:c r="A706" s="30" t="n">
        <x:f>ROW()-1</x:f>
        <x:v>705</x:v>
      </x:c>
      <x:c r="B706" t="str">
        <x:v>modification</x:v>
      </x:c>
      <x:c r="C706" t="str">
        <x:v>.mɒdifi'keiʃәn</x:v>
      </x:c>
      <x:c r="D706" t="str"/>
      <x:c r="E706" s="11" t="inlineStr">
        <x:is>
          <x:t xml:space="preserve">n. 修改；修正；改动</x:t>
        </x:is>
      </x:c>
      <x:c r="F706" s="11" t="str">
        <x:v>n. slightly modified copy; not an exact copy; n. the grammatical relation that exists when a word qualifies the meaning of the phrase</x:v>
      </x:c>
      <x:c r="G706" s="30" t="str">
        <x:v>TSL</x:v>
      </x:c>
      <x:c r="H706" s="30"/>
      <x:c r="I706" s="30" t="n">
        <x:v>926</x:v>
      </x:c>
      <x:c r="J706" s="30" t="n">
        <x:v>1</x:v>
      </x:c>
      <x:c r="K706" s="30" t="n">
        <x:v>1</x:v>
      </x:c>
      <x:c r="L706" s="30" t="n">
        <x:v>0</x:v>
      </x:c>
      <x:c r="M706" s="30" t="n">
        <x:v>0</x:v>
      </x:c>
      <x:c r="N706" s="30" t="n">
        <x:v>0</x:v>
      </x:c>
      <x:c r="O706" s="11" t="str"/>
      <x:c r="P706" s="32" t="n">
        <x:v>0</x:v>
      </x:c>
      <x:c r="Q706" s="32" t="str"/>
      <x:c r="R706" s="32" t="str">
        <x:v>是</x:v>
      </x:c>
      <x:c r="S706" s="32" t="n">
        <x:f>IF(G706="TSL",42+18*(1251-I706)/1250,IF(H706&lt;=1000,8,IF(H706&lt;=2000,14,16)))+7*LN(1+J706)+5*LN(1+K706)+9*N706+MIN(12,4*P706)-IF(Q706="基础功能词",30,0)</x:f>
        <x:v>54.997766166719344</x:v>
      </x:c>
      <x:c r="T706" s="32" t="str">
        <x:f>IF(Q706="基础功能词","基础",IF(R706="是",IF(S706&gt;=57.09,"S","A"),"B"))</x:f>
        <x:v>A</x:v>
      </x:c>
      <x:c r="U706" s="32" t="str"/>
      <x:c r="V706" s="11" t="str"/>
      <x:c r="W706" s="11" t="str">
        <x:v>https://www.newgeneralservicelist.com/toeic-service-list</x:v>
      </x:c>
      <x:c r="X706" s="11" t="str">
        <x:v>https://github.com/skywind3000/ECDICT</x:v>
      </x:c>
    </x:row>
    <x:row r="707">
      <x:c r="A707" s="30" t="n">
        <x:f>ROW()-1</x:f>
        <x:v>706</x:v>
      </x:c>
      <x:c r="B707" t="str">
        <x:v>occupant</x:v>
      </x:c>
      <x:c r="C707" t="str">
        <x:v>'ɒkjupәnt</x:v>
      </x:c>
      <x:c r="D707" t="str"/>
      <x:c r="E707" s="11" t="str">
        <x:v>n. 占有者, 居住者, 占用者</x:v>
      </x:c>
      <x:c r="F707" s="11" t="str">
        <x:v>n someone who lives at a particular place for a prolonged period or who was born there</x:v>
      </x:c>
      <x:c r="G707" s="30" t="str">
        <x:v>TSL</x:v>
      </x:c>
      <x:c r="H707" s="30"/>
      <x:c r="I707" s="30" t="n">
        <x:v>927</x:v>
      </x:c>
      <x:c r="J707" s="30" t="n">
        <x:v>1</x:v>
      </x:c>
      <x:c r="K707" s="30" t="n">
        <x:v>1</x:v>
      </x:c>
      <x:c r="L707" s="30" t="n">
        <x:v>0</x:v>
      </x:c>
      <x:c r="M707" s="30" t="n">
        <x:v>0</x:v>
      </x:c>
      <x:c r="N707" s="30" t="n">
        <x:v>0</x:v>
      </x:c>
      <x:c r="O707" s="11" t="str"/>
      <x:c r="P707" s="32" t="n">
        <x:v>0</x:v>
      </x:c>
      <x:c r="Q707" s="32" t="str"/>
      <x:c r="R707" s="32" t="str">
        <x:v>是</x:v>
      </x:c>
      <x:c r="S707" s="32" t="n">
        <x:f>IF(G707="TSL",42+18*(1251-I707)/1250,IF(H707&lt;=1000,8,IF(H707&lt;=2000,14,16)))+7*LN(1+J707)+5*LN(1+K707)+9*N707+MIN(12,4*P707)-IF(Q707="基础功能词",30,0)</x:f>
        <x:v>54.98336616671934</x:v>
      </x:c>
      <x:c r="T707" s="32" t="str">
        <x:f>IF(Q707="基础功能词","基础",IF(R707="是",IF(S707&gt;=57.09,"S","A"),"B"))</x:f>
        <x:v>A</x:v>
      </x:c>
      <x:c r="U707" s="32" t="str"/>
      <x:c r="V707" s="11" t="str"/>
      <x:c r="W707" s="11" t="str">
        <x:v>https://www.newgeneralservicelist.com/toeic-service-list</x:v>
      </x:c>
      <x:c r="X707" s="11" t="str">
        <x:v>https://github.com/skywind3000/ECDICT</x:v>
      </x:c>
    </x:row>
    <x:row r="708">
      <x:c r="A708" s="30" t="n">
        <x:f>ROW()-1</x:f>
        <x:v>707</x:v>
      </x:c>
      <x:c r="B708" t="str">
        <x:v>salesman</x:v>
      </x:c>
      <x:c r="C708" t="str">
        <x:v>'seilzmәn</x:v>
      </x:c>
      <x:c r="D708" t="str"/>
      <x:c r="E708" s="11" t="inlineStr">
        <x:is>
          <x:t xml:space="preserve">n. 售货员，推销员；男推销员</x:t>
        </x:is>
      </x:c>
      <x:c r="F708" s="11" t="str">
        <x:v>n. a man salesperson</x:v>
      </x:c>
      <x:c r="G708" s="30" t="str">
        <x:v>TSL</x:v>
      </x:c>
      <x:c r="H708" s="30"/>
      <x:c r="I708" s="30" t="n">
        <x:v>688</x:v>
      </x:c>
      <x:c r="J708" s="30" t="n">
        <x:v>1</x:v>
      </x:c>
      <x:c r="K708" s="30" t="n">
        <x:v>0</x:v>
      </x:c>
      <x:c r="L708" s="30" t="n">
        <x:v>0</x:v>
      </x:c>
      <x:c r="M708" s="30" t="n">
        <x:v>1</x:v>
      </x:c>
      <x:c r="N708" s="30" t="n">
        <x:v>0</x:v>
      </x:c>
      <x:c r="O708" s="11" t="str"/>
      <x:c r="P708" s="32" t="n">
        <x:v>0</x:v>
      </x:c>
      <x:c r="Q708" s="32" t="str"/>
      <x:c r="R708" s="32" t="str">
        <x:v>是</x:v>
      </x:c>
      <x:c r="S708" s="32" t="n">
        <x:f>IF(G708="TSL",42+18*(1251-I708)/1250,IF(H708&lt;=1000,8,IF(H708&lt;=2000,14,16)))+7*LN(1+J708)+5*LN(1+K708)+9*N708+MIN(12,4*P708)-IF(Q708="基础功能词",30,0)</x:f>
        <x:v>54.959230263919615</x:v>
      </x:c>
      <x:c r="T708" s="32" t="str">
        <x:f>IF(Q708="基础功能词","基础",IF(R708="是",IF(S708&gt;=57.09,"S","A"),"B"))</x:f>
        <x:v>A</x:v>
      </x:c>
      <x:c r="U708" s="32" t="str"/>
      <x:c r="V708" s="11" t="str"/>
      <x:c r="W708" s="11" t="str">
        <x:v>https://www.newgeneralservicelist.com/toeic-service-list</x:v>
      </x:c>
      <x:c r="X708" s="11" t="str">
        <x:v>https://github.com/skywind3000/ECDICT</x:v>
      </x:c>
    </x:row>
    <x:row r="709">
      <x:c r="A709" s="30" t="n">
        <x:f>ROW()-1</x:f>
        <x:v>708</x:v>
      </x:c>
      <x:c r="B709" t="str">
        <x:v>first</x:v>
      </x:c>
      <x:c r="C709" t="str">
        <x:v>fә:st</x:v>
      </x:c>
      <x:c r="D709" t="str"/>
      <x:c r="E709" s="11" t="str">
        <x:v>adv. 首先, 第一, 优先；a. 第一的；num. 第一</x:v>
      </x:c>
      <x:c r="F709" s="11" t="str">
        <x:v>n. the first or highest in an ordering or series; n. the first element in a countable series; n. an honours degree of the highest class; a. preceding all others in time or space or degree</x:v>
      </x:c>
      <x:c r="G709" s="30" t="str">
        <x:v>NGSL</x:v>
      </x:c>
      <x:c r="H709" s="30" t="n">
        <x:v>78</x:v>
      </x:c>
      <x:c r="I709" s="30"/>
      <x:c r="J709" s="30" t="n">
        <x:v>73</x:v>
      </x:c>
      <x:c r="K709" s="30" t="n">
        <x:v>12</x:v>
      </x:c>
      <x:c r="L709" s="30" t="n">
        <x:v>6</x:v>
      </x:c>
      <x:c r="M709" s="30" t="n">
        <x:v>55</x:v>
      </x:c>
      <x:c r="N709" s="30" t="n">
        <x:v>0</x:v>
      </x:c>
      <x:c r="O709" s="11" t="str">
        <x:v>at first</x:v>
      </x:c>
      <x:c r="P709" s="32" t="n">
        <x:v>1</x:v>
      </x:c>
      <x:c r="Q709" s="32" t="str"/>
      <x:c r="R709" s="32" t="str">
        <x:v>是</x:v>
      </x:c>
      <x:c r="S709" s="32" t="n">
        <x:f>IF(G709="TSL",42+18*(1251-I709)/1250,IF(H709&lt;=1000,8,IF(H709&lt;=2000,14,16)))+7*LN(1+J709)+5*LN(1+K709)+9*N709+MIN(12,4*P709)-IF(Q709="基础功能词",30,0)</x:f>
        <x:v>54.95320243973688</x:v>
      </x:c>
      <x:c r="T709" s="32" t="str">
        <x:f>IF(Q709="基础功能词","基础",IF(R709="是",IF(S709&gt;=57.09,"S","A"),"B"))</x:f>
        <x:v>A</x:v>
      </x:c>
      <x:c r="U709" s="32" t="str"/>
      <x:c r="V709" s="11" t="str"/>
      <x:c r="W709" s="11" t="str">
        <x:v>https://www.newgeneralservicelist.com/new-general-service-list</x:v>
      </x:c>
      <x:c r="X709" s="11" t="str">
        <x:v>https://github.com/skywind3000/ECDICT</x:v>
      </x:c>
    </x:row>
    <x:row r="710">
      <x:c r="A710" s="30" t="n">
        <x:f>ROW()-1</x:f>
        <x:v>709</x:v>
      </x:c>
      <x:c r="B710" t="str">
        <x:v>conditioner</x:v>
      </x:c>
      <x:c r="C710" t="str">
        <x:v>kәn'diʃәnә</x:v>
      </x:c>
      <x:c r="D710" t="str"/>
      <x:c r="E710" s="11" t="inlineStr">
        <x:is>
          <x:t xml:space="preserve">n. 护发素；织物柔顺剂；调节器</x:t>
        </x:is>
      </x:c>
      <x:c r="F710" s="11" t="str">
        <x:v>n. exercise that conditions the body; n. a trainer of athletes; n. a substance used in washing (clothing or hair) to make things softer</x:v>
      </x:c>
      <x:c r="G710" s="30" t="str">
        <x:v>TSL</x:v>
      </x:c>
      <x:c r="H710" s="30"/>
      <x:c r="I710" s="30" t="n">
        <x:v>352</x:v>
      </x:c>
      <x:c r="J710" s="30" t="n">
        <x:v>0</x:v>
      </x:c>
      <x:c r="K710" s="30" t="n">
        <x:v>0</x:v>
      </x:c>
      <x:c r="L710" s="30" t="n">
        <x:v>0</x:v>
      </x:c>
      <x:c r="M710" s="30" t="n">
        <x:v>0</x:v>
      </x:c>
      <x:c r="N710" s="30" t="n">
        <x:v>0</x:v>
      </x:c>
      <x:c r="O710" s="11" t="str"/>
      <x:c r="P710" s="32" t="n">
        <x:v>0</x:v>
      </x:c>
      <x:c r="Q710" s="32" t="str"/>
      <x:c r="R710" s="32" t="str">
        <x:v>是</x:v>
      </x:c>
      <x:c r="S710" s="32" t="n">
        <x:f>IF(G710="TSL",42+18*(1251-I710)/1250,IF(H710&lt;=1000,8,IF(H710&lt;=2000,14,16)))+7*LN(1+J710)+5*LN(1+K710)+9*N710+MIN(12,4*P710)-IF(Q710="基础功能词",30,0)</x:f>
        <x:v>54.9456</x:v>
      </x:c>
      <x:c r="T710" s="32" t="str">
        <x:f>IF(Q710="基础功能词","基础",IF(R710="是",IF(S710&gt;=57.09,"S","A"),"B"))</x:f>
        <x:v>A</x:v>
      </x:c>
      <x:c r="U710" s="32" t="str"/>
      <x:c r="V710" s="11" t="str"/>
      <x:c r="W710" s="11" t="str">
        <x:v>https://www.newgeneralservicelist.com/toeic-service-list</x:v>
      </x:c>
      <x:c r="X710" s="11" t="str">
        <x:v>https://github.com/skywind3000/ECDICT</x:v>
      </x:c>
    </x:row>
    <x:row r="711">
      <x:c r="A711" s="30" t="n">
        <x:f>ROW()-1</x:f>
        <x:v>710</x:v>
      </x:c>
      <x:c r="B711" t="str">
        <x:v>sunshine</x:v>
      </x:c>
      <x:c r="C711" t="str">
        <x:v>'sʌnʃain</x:v>
      </x:c>
      <x:c r="D711" t="str"/>
      <x:c r="E711" s="11" t="inlineStr">
        <x:is>
          <x:t xml:space="preserve">n. 阳光；晴天</x:t>
        </x:is>
      </x:c>
      <x:c r="F711" s="11" t="str">
        <x:v>n the rays of the sun; n moderate weather; suitable for outdoor activities; n the quality of being cheerful and dispelling gloom</x:v>
      </x:c>
      <x:c r="G711" s="30" t="str">
        <x:v>TSL</x:v>
      </x:c>
      <x:c r="H711" s="30"/>
      <x:c r="I711" s="30" t="n">
        <x:v>691</x:v>
      </x:c>
      <x:c r="J711" s="30" t="n">
        <x:v>1</x:v>
      </x:c>
      <x:c r="K711" s="30" t="n">
        <x:v>0</x:v>
      </x:c>
      <x:c r="L711" s="30" t="n">
        <x:v>0</x:v>
      </x:c>
      <x:c r="M711" s="30" t="n">
        <x:v>1</x:v>
      </x:c>
      <x:c r="N711" s="30" t="n">
        <x:v>0</x:v>
      </x:c>
      <x:c r="O711" s="11" t="str"/>
      <x:c r="P711" s="32" t="n">
        <x:v>0</x:v>
      </x:c>
      <x:c r="Q711" s="32" t="str"/>
      <x:c r="R711" s="32" t="str">
        <x:v>是</x:v>
      </x:c>
      <x:c r="S711" s="32" t="n">
        <x:f>IF(G711="TSL",42+18*(1251-I711)/1250,IF(H711&lt;=1000,8,IF(H711&lt;=2000,14,16)))+7*LN(1+J711)+5*LN(1+K711)+9*N711+MIN(12,4*P711)-IF(Q711="基础功能词",30,0)</x:f>
        <x:v>54.916030263919616</x:v>
      </x:c>
      <x:c r="T711" s="32" t="str">
        <x:f>IF(Q711="基础功能词","基础",IF(R711="是",IF(S711&gt;=57.09,"S","A"),"B"))</x:f>
        <x:v>A</x:v>
      </x:c>
      <x:c r="U711" s="32" t="str"/>
      <x:c r="V711" s="11" t="str"/>
      <x:c r="W711" s="11" t="str">
        <x:v>https://www.newgeneralservicelist.com/toeic-service-list</x:v>
      </x:c>
      <x:c r="X711" s="11" t="str">
        <x:v>https://github.com/skywind3000/ECDICT</x:v>
      </x:c>
    </x:row>
    <x:row r="712">
      <x:c r="A712" s="30" t="n">
        <x:f>ROW()-1</x:f>
        <x:v>711</x:v>
      </x:c>
      <x:c r="B712" t="str">
        <x:v>garment</x:v>
      </x:c>
      <x:c r="C712" t="str">
        <x:v>'gɑ:mәnt</x:v>
      </x:c>
      <x:c r="D712" t="str"/>
      <x:c r="E712" s="11" t="inlineStr">
        <x:is>
          <x:t xml:space="preserve">n. 衣服；服装</x:t>
        </x:is>
      </x:c>
      <x:c r="F712" s="11" t="str">
        <x:v>n. an article of clothing</x:v>
      </x:c>
      <x:c r="G712" s="30" t="str">
        <x:v>TSL</x:v>
      </x:c>
      <x:c r="H712" s="30"/>
      <x:c r="I712" s="30" t="n">
        <x:v>355</x:v>
      </x:c>
      <x:c r="J712" s="30" t="n">
        <x:v>0</x:v>
      </x:c>
      <x:c r="K712" s="30" t="n">
        <x:v>0</x:v>
      </x:c>
      <x:c r="L712" s="30" t="n">
        <x:v>0</x:v>
      </x:c>
      <x:c r="M712" s="30" t="n">
        <x:v>0</x:v>
      </x:c>
      <x:c r="N712" s="30" t="n">
        <x:v>0</x:v>
      </x:c>
      <x:c r="O712" s="11" t="str"/>
      <x:c r="P712" s="32" t="n">
        <x:v>0</x:v>
      </x:c>
      <x:c r="Q712" s="32" t="str"/>
      <x:c r="R712" s="32" t="str">
        <x:v>是</x:v>
      </x:c>
      <x:c r="S712" s="32" t="n">
        <x:f>IF(G712="TSL",42+18*(1251-I712)/1250,IF(H712&lt;=1000,8,IF(H712&lt;=2000,14,16)))+7*LN(1+J712)+5*LN(1+K712)+9*N712+MIN(12,4*P712)-IF(Q712="基础功能词",30,0)</x:f>
        <x:v>54.9024</x:v>
      </x:c>
      <x:c r="T712" s="32" t="str">
        <x:f>IF(Q712="基础功能词","基础",IF(R712="是",IF(S712&gt;=57.09,"S","A"),"B"))</x:f>
        <x:v>A</x:v>
      </x:c>
      <x:c r="U712" s="32" t="str"/>
      <x:c r="V712" s="11" t="str"/>
      <x:c r="W712" s="11" t="str">
        <x:v>https://www.newgeneralservicelist.com/toeic-service-list</x:v>
      </x:c>
      <x:c r="X712" s="11" t="str">
        <x:v>https://github.com/skywind3000/ECDICT</x:v>
      </x:c>
    </x:row>
    <x:row r="713">
      <x:c r="A713" s="30" t="n">
        <x:f>ROW()-1</x:f>
        <x:v>712</x:v>
      </x:c>
      <x:c r="B713" t="str">
        <x:v>professionally</x:v>
      </x:c>
      <x:c r="C713" t="inlineStr">
        <x:is>
          <x:t xml:space="preserve">prә'feʃәnәli</x:t>
        </x:is>
      </x:c>
      <x:c r="D713" t="str"/>
      <x:c r="E713" s="11" t="str">
        <x:v>adv. 专业地；内行地</x:v>
      </x:c>
      <x:c r="F713" s="11" t="str">
        <x:v>r. in a professional manner</x:v>
      </x:c>
      <x:c r="G713" s="30" t="str">
        <x:v>TSL</x:v>
      </x:c>
      <x:c r="H713" s="30"/>
      <x:c r="I713" s="30" t="n">
        <x:v>934</x:v>
      </x:c>
      <x:c r="J713" s="30" t="n">
        <x:v>1</x:v>
      </x:c>
      <x:c r="K713" s="30" t="n">
        <x:v>1</x:v>
      </x:c>
      <x:c r="L713" s="30" t="n">
        <x:v>0</x:v>
      </x:c>
      <x:c r="M713" s="30" t="n">
        <x:v>0</x:v>
      </x:c>
      <x:c r="N713" s="30" t="n">
        <x:v>0</x:v>
      </x:c>
      <x:c r="O713" s="11" t="str"/>
      <x:c r="P713" s="32" t="n">
        <x:v>0</x:v>
      </x:c>
      <x:c r="Q713" s="32" t="str"/>
      <x:c r="R713" s="32" t="str">
        <x:v>是</x:v>
      </x:c>
      <x:c r="S713" s="32" t="n">
        <x:f>IF(G713="TSL",42+18*(1251-I713)/1250,IF(H713&lt;=1000,8,IF(H713&lt;=2000,14,16)))+7*LN(1+J713)+5*LN(1+K713)+9*N713+MIN(12,4*P713)-IF(Q713="基础功能词",30,0)</x:f>
        <x:v>54.88256616671934</x:v>
      </x:c>
      <x:c r="T713" s="32" t="str">
        <x:f>IF(Q713="基础功能词","基础",IF(R713="是",IF(S713&gt;=57.09,"S","A"),"B"))</x:f>
        <x:v>A</x:v>
      </x:c>
      <x:c r="U713" s="32" t="str"/>
      <x:c r="V713" s="11" t="inlineStr">
        <x:is>
          <x:t xml:space="preserve">音标/英文简释由 LLM 补全（2026-09-12），待人工复核</x:t>
        </x:is>
      </x:c>
      <x:c r="W713" s="11" t="str">
        <x:v>https://www.newgeneralservicelist.com/toeic-service-list</x:v>
      </x:c>
      <x:c r="X713" s="11" t="str">
        <x:v>https://github.com/skywind3000/ECDICT</x:v>
      </x:c>
    </x:row>
    <x:row r="714">
      <x:c r="A714" s="30" t="n">
        <x:f>ROW()-1</x:f>
        <x:v>713</x:v>
      </x:c>
      <x:c r="B714" t="str">
        <x:v>publicize</x:v>
      </x:c>
      <x:c r="C714" t="str">
        <x:v>'pʌblisaiz</x:v>
      </x:c>
      <x:c r="D714" t="str"/>
      <x:c r="E714" s="11" t="inlineStr">
        <x:is>
          <x:t xml:space="preserve">vt. 宣传；公布</x:t>
        </x:is>
      </x:c>
      <x:c r="F714" s="11" t="str">
        <x:v>v. make public</x:v>
      </x:c>
      <x:c r="G714" s="30" t="str">
        <x:v>TSL</x:v>
      </x:c>
      <x:c r="H714" s="30"/>
      <x:c r="I714" s="30" t="n">
        <x:v>935</x:v>
      </x:c>
      <x:c r="J714" s="30" t="n">
        <x:v>1</x:v>
      </x:c>
      <x:c r="K714" s="30" t="n">
        <x:v>1</x:v>
      </x:c>
      <x:c r="L714" s="30" t="n">
        <x:v>0</x:v>
      </x:c>
      <x:c r="M714" s="30" t="n">
        <x:v>0</x:v>
      </x:c>
      <x:c r="N714" s="30" t="n">
        <x:v>0</x:v>
      </x:c>
      <x:c r="O714" s="11" t="str"/>
      <x:c r="P714" s="32" t="n">
        <x:v>0</x:v>
      </x:c>
      <x:c r="Q714" s="32" t="str"/>
      <x:c r="R714" s="32" t="str">
        <x:v>是</x:v>
      </x:c>
      <x:c r="S714" s="32" t="n">
        <x:f>IF(G714="TSL",42+18*(1251-I714)/1250,IF(H714&lt;=1000,8,IF(H714&lt;=2000,14,16)))+7*LN(1+J714)+5*LN(1+K714)+9*N714+MIN(12,4*P714)-IF(Q714="基础功能词",30,0)</x:f>
        <x:v>54.86816616671934</x:v>
      </x:c>
      <x:c r="T714" s="32" t="str">
        <x:f>IF(Q714="基础功能词","基础",IF(R714="是",IF(S714&gt;=57.09,"S","A"),"B"))</x:f>
        <x:v>A</x:v>
      </x:c>
      <x:c r="U714" s="32" t="str"/>
      <x:c r="V714" s="11" t="str"/>
      <x:c r="W714" s="11" t="str">
        <x:v>https://www.newgeneralservicelist.com/toeic-service-list</x:v>
      </x:c>
      <x:c r="X714" s="11" t="str">
        <x:v>https://github.com/skywind3000/ECDICT</x:v>
      </x:c>
    </x:row>
    <x:row r="715">
      <x:c r="A715" s="30" t="n">
        <x:f>ROW()-1</x:f>
        <x:v>714</x:v>
      </x:c>
      <x:c r="B715" t="str">
        <x:v>outlet</x:v>
      </x:c>
      <x:c r="C715" t="str">
        <x:v>'autlet</x:v>
      </x:c>
      <x:c r="D715" t="str"/>
      <x:c r="E715" s="11" t="inlineStr">
        <x:is>
          <x:t xml:space="preserve">n. 出口；发泄途径；销路，市场</x:t>
        </x:is>
      </x:c>
      <x:c r="F715" s="11" t="str">
        <x:v>n a place of business for retailing goods; n receptacle providing a place in a wiring system where current can be taken to run electrical devices; n an opening that permits escape or release; n activity that frees or expresses creative energy or emotion</x:v>
      </x:c>
      <x:c r="G715" s="30" t="str">
        <x:v>TSL</x:v>
      </x:c>
      <x:c r="H715" s="30"/>
      <x:c r="I715" s="30" t="n">
        <x:v>357</x:v>
      </x:c>
      <x:c r="J715" s="30" t="n">
        <x:v>0</x:v>
      </x:c>
      <x:c r="K715" s="30" t="n">
        <x:v>0</x:v>
      </x:c>
      <x:c r="L715" s="30" t="n">
        <x:v>0</x:v>
      </x:c>
      <x:c r="M715" s="30" t="n">
        <x:v>0</x:v>
      </x:c>
      <x:c r="N715" s="30" t="n">
        <x:v>0</x:v>
      </x:c>
      <x:c r="O715" s="11" t="str"/>
      <x:c r="P715" s="32" t="n">
        <x:v>0</x:v>
      </x:c>
      <x:c r="Q715" s="32" t="str"/>
      <x:c r="R715" s="32" t="str">
        <x:v>是</x:v>
      </x:c>
      <x:c r="S715" s="32" t="n">
        <x:f>IF(G715="TSL",42+18*(1251-I715)/1250,IF(H715&lt;=1000,8,IF(H715&lt;=2000,14,16)))+7*LN(1+J715)+5*LN(1+K715)+9*N715+MIN(12,4*P715)-IF(Q715="基础功能词",30,0)</x:f>
        <x:v>54.873599999999996</x:v>
      </x:c>
      <x:c r="T715" s="32" t="str">
        <x:f>IF(Q715="基础功能词","基础",IF(R715="是",IF(S715&gt;=57.09,"S","A"),"B"))</x:f>
        <x:v>A</x:v>
      </x:c>
      <x:c r="U715" s="32" t="str"/>
      <x:c r="V715" s="11" t="str"/>
      <x:c r="W715" s="11" t="str">
        <x:v>https://www.newgeneralservicelist.com/toeic-service-list</x:v>
      </x:c>
      <x:c r="X715" s="11" t="str">
        <x:v>https://github.com/skywind3000/ECDICT</x:v>
      </x:c>
    </x:row>
    <x:row r="716">
      <x:c r="A716" s="30" t="n">
        <x:f>ROW()-1</x:f>
        <x:v>715</x:v>
      </x:c>
      <x:c r="B716" t="str">
        <x:v>unavailable</x:v>
      </x:c>
      <x:c r="C716" t="str">
        <x:v>.ʌnә'veilәbl</x:v>
      </x:c>
      <x:c r="D716" t="str"/>
      <x:c r="E716" s="11" t="inlineStr">
        <x:is>
          <x:t xml:space="preserve">a. 得不到的；不能利用的；没空的；无法联系上的</x:t>
        </x:is>
      </x:c>
      <x:c r="F716" s="11" t="str">
        <x:v>a. not available or accessible or at hand</x:v>
      </x:c>
      <x:c r="G716" s="30" t="str">
        <x:v>TSL</x:v>
      </x:c>
      <x:c r="H716" s="30"/>
      <x:c r="I716" s="30" t="n">
        <x:v>695</x:v>
      </x:c>
      <x:c r="J716" s="30" t="n">
        <x:v>1</x:v>
      </x:c>
      <x:c r="K716" s="30" t="n">
        <x:v>0</x:v>
      </x:c>
      <x:c r="L716" s="30" t="n">
        <x:v>0</x:v>
      </x:c>
      <x:c r="M716" s="30" t="n">
        <x:v>1</x:v>
      </x:c>
      <x:c r="N716" s="30" t="n">
        <x:v>0</x:v>
      </x:c>
      <x:c r="O716" s="11" t="str"/>
      <x:c r="P716" s="32" t="n">
        <x:v>0</x:v>
      </x:c>
      <x:c r="Q716" s="32" t="str"/>
      <x:c r="R716" s="32" t="str">
        <x:v>是</x:v>
      </x:c>
      <x:c r="S716" s="32" t="n">
        <x:f>IF(G716="TSL",42+18*(1251-I716)/1250,IF(H716&lt;=1000,8,IF(H716&lt;=2000,14,16)))+7*LN(1+J716)+5*LN(1+K716)+9*N716+MIN(12,4*P716)-IF(Q716="基础功能词",30,0)</x:f>
        <x:v>54.858430263919615</x:v>
      </x:c>
      <x:c r="T716" s="32" t="str">
        <x:f>IF(Q716="基础功能词","基础",IF(R716="是",IF(S716&gt;=57.09,"S","A"),"B"))</x:f>
        <x:v>A</x:v>
      </x:c>
      <x:c r="U716" s="32" t="str"/>
      <x:c r="V716" s="11" t="str"/>
      <x:c r="W716" s="11" t="str">
        <x:v>https://www.newgeneralservicelist.com/toeic-service-list</x:v>
      </x:c>
      <x:c r="X716" s="11" t="str">
        <x:v>https://github.com/skywind3000/ECDICT</x:v>
      </x:c>
    </x:row>
    <x:row r="717">
      <x:c r="A717" s="30" t="n">
        <x:f>ROW()-1</x:f>
        <x:v>716</x:v>
      </x:c>
      <x:c r="B717" t="str">
        <x:v>packet</x:v>
      </x:c>
      <x:c r="C717" t="str">
        <x:v>'pækit</x:v>
      </x:c>
      <x:c r="D717" t="str"/>
      <x:c r="E717" s="11" t="inlineStr">
        <x:is>
          <x:t xml:space="preserve">n. 小包，一包；一批信件</x:t>
        </x:is>
      </x:c>
      <x:c r="F717" s="11" t="str">
        <x:v>n. (computer science) a message or message fragment; n. a small package or bundle</x:v>
      </x:c>
      <x:c r="G717" s="30" t="str">
        <x:v>TSL</x:v>
      </x:c>
      <x:c r="H717" s="30"/>
      <x:c r="I717" s="30" t="n">
        <x:v>358</x:v>
      </x:c>
      <x:c r="J717" s="30" t="n">
        <x:v>0</x:v>
      </x:c>
      <x:c r="K717" s="30" t="n">
        <x:v>0</x:v>
      </x:c>
      <x:c r="L717" s="30" t="n">
        <x:v>0</x:v>
      </x:c>
      <x:c r="M717" s="30" t="n">
        <x:v>0</x:v>
      </x:c>
      <x:c r="N717" s="30" t="n">
        <x:v>0</x:v>
      </x:c>
      <x:c r="O717" s="11" t="str"/>
      <x:c r="P717" s="32" t="n">
        <x:v>0</x:v>
      </x:c>
      <x:c r="Q717" s="32" t="str"/>
      <x:c r="R717" s="32" t="str">
        <x:v>是</x:v>
      </x:c>
      <x:c r="S717" s="32" t="n">
        <x:f>IF(G717="TSL",42+18*(1251-I717)/1250,IF(H717&lt;=1000,8,IF(H717&lt;=2000,14,16)))+7*LN(1+J717)+5*LN(1+K717)+9*N717+MIN(12,4*P717)-IF(Q717="基础功能词",30,0)</x:f>
        <x:v>54.8592</x:v>
      </x:c>
      <x:c r="T717" s="32" t="str">
        <x:f>IF(Q717="基础功能词","基础",IF(R717="是",IF(S717&gt;=57.09,"S","A"),"B"))</x:f>
        <x:v>A</x:v>
      </x:c>
      <x:c r="U717" s="32" t="str"/>
      <x:c r="V717" s="11" t="str"/>
      <x:c r="W717" s="11" t="str">
        <x:v>https://www.newgeneralservicelist.com/toeic-service-list</x:v>
      </x:c>
      <x:c r="X717" s="11" t="str">
        <x:v>https://github.com/skywind3000/ECDICT</x:v>
      </x:c>
    </x:row>
    <x:row r="718">
      <x:c r="A718" s="30" t="n">
        <x:f>ROW()-1</x:f>
        <x:v>717</x:v>
      </x:c>
      <x:c r="B718" t="str">
        <x:v>violation</x:v>
      </x:c>
      <x:c r="C718" t="str">
        <x:v>.vaiә'leiʃәn</x:v>
      </x:c>
      <x:c r="D718" t="str"/>
      <x:c r="E718" s="11" t="inlineStr">
        <x:is>
          <x:t xml:space="preserve">n. 违反，违背；侵犯，侵害</x:t>
        </x:is>
      </x:c>
      <x:c r="F718" s="11" t="str">
        <x:v>n. an act that disregards an agreement or a right</x:v>
      </x:c>
      <x:c r="G718" s="30" t="str">
        <x:v>TSL</x:v>
      </x:c>
      <x:c r="H718" s="30"/>
      <x:c r="I718" s="30" t="n">
        <x:v>696</x:v>
      </x:c>
      <x:c r="J718" s="30" t="n">
        <x:v>1</x:v>
      </x:c>
      <x:c r="K718" s="30" t="n">
        <x:v>0</x:v>
      </x:c>
      <x:c r="L718" s="30" t="n">
        <x:v>0</x:v>
      </x:c>
      <x:c r="M718" s="30" t="n">
        <x:v>1</x:v>
      </x:c>
      <x:c r="N718" s="30" t="n">
        <x:v>0</x:v>
      </x:c>
      <x:c r="O718" s="11" t="str"/>
      <x:c r="P718" s="32" t="n">
        <x:v>0</x:v>
      </x:c>
      <x:c r="Q718" s="32" t="str"/>
      <x:c r="R718" s="32" t="str">
        <x:v>是</x:v>
      </x:c>
      <x:c r="S718" s="32" t="n">
        <x:f>IF(G718="TSL",42+18*(1251-I718)/1250,IF(H718&lt;=1000,8,IF(H718&lt;=2000,14,16)))+7*LN(1+J718)+5*LN(1+K718)+9*N718+MIN(12,4*P718)-IF(Q718="基础功能词",30,0)</x:f>
        <x:v>54.84403026391961</x:v>
      </x:c>
      <x:c r="T718" s="32" t="str">
        <x:f>IF(Q718="基础功能词","基础",IF(R718="是",IF(S718&gt;=57.09,"S","A"),"B"))</x:f>
        <x:v>A</x:v>
      </x:c>
      <x:c r="U718" s="32" t="str"/>
      <x:c r="V718" s="11" t="str"/>
      <x:c r="W718" s="11" t="str">
        <x:v>https://www.newgeneralservicelist.com/toeic-service-list</x:v>
      </x:c>
      <x:c r="X718" s="11" t="str">
        <x:v>https://github.com/skywind3000/ECDICT</x:v>
      </x:c>
    </x:row>
    <x:row r="719">
      <x:c r="A719" s="30" t="n">
        <x:f>ROW()-1</x:f>
        <x:v>718</x:v>
      </x:c>
      <x:c r="B719" t="str">
        <x:v>plumber</x:v>
      </x:c>
      <x:c r="C719" t="str">
        <x:v>'plʌmә</x:v>
      </x:c>
      <x:c r="D719" t="str"/>
      <x:c r="E719" s="11" t="inlineStr">
        <x:is>
          <x:t xml:space="preserve">n. 水管工；水暖工</x:t>
        </x:is>
      </x:c>
      <x:c r="F719" s="11" t="str">
        <x:v>n. a craftsman who installs and repairs pipes and fixtures and appliances</x:v>
      </x:c>
      <x:c r="G719" s="30" t="str">
        <x:v>TSL</x:v>
      </x:c>
      <x:c r="H719" s="30"/>
      <x:c r="I719" s="30" t="n">
        <x:v>359</x:v>
      </x:c>
      <x:c r="J719" s="30" t="n">
        <x:v>0</x:v>
      </x:c>
      <x:c r="K719" s="30" t="n">
        <x:v>0</x:v>
      </x:c>
      <x:c r="L719" s="30" t="n">
        <x:v>0</x:v>
      </x:c>
      <x:c r="M719" s="30" t="n">
        <x:v>0</x:v>
      </x:c>
      <x:c r="N719" s="30" t="n">
        <x:v>0</x:v>
      </x:c>
      <x:c r="O719" s="11" t="str"/>
      <x:c r="P719" s="32" t="n">
        <x:v>0</x:v>
      </x:c>
      <x:c r="Q719" s="32" t="str"/>
      <x:c r="R719" s="32" t="str">
        <x:v>是</x:v>
      </x:c>
      <x:c r="S719" s="32" t="n">
        <x:f>IF(G719="TSL",42+18*(1251-I719)/1250,IF(H719&lt;=1000,8,IF(H719&lt;=2000,14,16)))+7*LN(1+J719)+5*LN(1+K719)+9*N719+MIN(12,4*P719)-IF(Q719="基础功能词",30,0)</x:f>
        <x:v>54.8448</x:v>
      </x:c>
      <x:c r="T719" s="32" t="str">
        <x:f>IF(Q719="基础功能词","基础",IF(R719="是",IF(S719&gt;=57.09,"S","A"),"B"))</x:f>
        <x:v>A</x:v>
      </x:c>
      <x:c r="U719" s="32" t="str"/>
      <x:c r="V719" s="11" t="str"/>
      <x:c r="W719" s="11" t="str">
        <x:v>https://www.newgeneralservicelist.com/toeic-service-list</x:v>
      </x:c>
      <x:c r="X719" s="11" t="str">
        <x:v>https://github.com/skywind3000/ECDICT</x:v>
      </x:c>
    </x:row>
    <x:row r="720">
      <x:c r="A720" s="30" t="n">
        <x:f>ROW()-1</x:f>
        <x:v>719</x:v>
      </x:c>
      <x:c r="B720" t="str">
        <x:v>webpage</x:v>
      </x:c>
      <x:c r="C720" t="inlineStr">
        <x:is>
          <x:t xml:space="preserve">'webpeidʒ</x:t>
        </x:is>
      </x:c>
      <x:c r="D720" t="str"/>
      <x:c r="E720" s="11" t="str">
        <x:v>n. 网页</x:v>
      </x:c>
      <x:c r="F720" s="11" t="str">
        <x:v>n a document connected to the World Wide Web and viewable by anyone connected to the internet who has a web browser</x:v>
      </x:c>
      <x:c r="G720" s="30" t="str">
        <x:v>TSL</x:v>
      </x:c>
      <x:c r="H720" s="30"/>
      <x:c r="I720" s="30" t="n">
        <x:v>697</x:v>
      </x:c>
      <x:c r="J720" s="30" t="n">
        <x:v>1</x:v>
      </x:c>
      <x:c r="K720" s="30" t="n">
        <x:v>0</x:v>
      </x:c>
      <x:c r="L720" s="30" t="n">
        <x:v>0</x:v>
      </x:c>
      <x:c r="M720" s="30" t="n">
        <x:v>1</x:v>
      </x:c>
      <x:c r="N720" s="30" t="n">
        <x:v>0</x:v>
      </x:c>
      <x:c r="O720" s="11" t="str"/>
      <x:c r="P720" s="32" t="n">
        <x:v>0</x:v>
      </x:c>
      <x:c r="Q720" s="32" t="str"/>
      <x:c r="R720" s="32" t="str">
        <x:v>是</x:v>
      </x:c>
      <x:c r="S720" s="32" t="n">
        <x:f>IF(G720="TSL",42+18*(1251-I720)/1250,IF(H720&lt;=1000,8,IF(H720&lt;=2000,14,16)))+7*LN(1+J720)+5*LN(1+K720)+9*N720+MIN(12,4*P720)-IF(Q720="基础功能词",30,0)</x:f>
        <x:v>54.82963026391962</x:v>
      </x:c>
      <x:c r="T720" s="32" t="str">
        <x:f>IF(Q720="基础功能词","基础",IF(R720="是",IF(S720&gt;=57.09,"S","A"),"B"))</x:f>
        <x:v>A</x:v>
      </x:c>
      <x:c r="U720" s="32" t="str"/>
      <x:c r="V720" s="11" t="inlineStr">
        <x:is>
          <x:t xml:space="preserve">音标/英文简释由 LLM 补全（2026-09-12），待人工复核</x:t>
        </x:is>
      </x:c>
      <x:c r="W720" s="11" t="str">
        <x:v>https://www.newgeneralservicelist.com/toeic-service-list</x:v>
      </x:c>
      <x:c r="X720" s="11" t="str">
        <x:v>https://github.com/skywind3000/ECDICT</x:v>
      </x:c>
    </x:row>
    <x:row r="721">
      <x:c r="A721" s="30" t="n">
        <x:f>ROW()-1</x:f>
        <x:v>720</x:v>
      </x:c>
      <x:c r="B721" t="str">
        <x:v>decorate</x:v>
      </x:c>
      <x:c r="C721" t="str">
        <x:v>'dekәreit</x:v>
      </x:c>
      <x:c r="D721" t="str"/>
      <x:c r="E721" s="11" t="str">
        <x:v>v. 装饰</x:v>
      </x:c>
      <x:c r="F721" s="11" t="str">
        <x:v>v. make more attractive by adding ornament, colour, etc.; v. award a mark of honor, such as a medal, to</x:v>
      </x:c>
      <x:c r="G721" s="30" t="str">
        <x:v>TSL</x:v>
      </x:c>
      <x:c r="H721" s="30"/>
      <x:c r="I721" s="30" t="n">
        <x:v>362</x:v>
      </x:c>
      <x:c r="J721" s="30" t="n">
        <x:v>0</x:v>
      </x:c>
      <x:c r="K721" s="30" t="n">
        <x:v>0</x:v>
      </x:c>
      <x:c r="L721" s="30" t="n">
        <x:v>0</x:v>
      </x:c>
      <x:c r="M721" s="30" t="n">
        <x:v>0</x:v>
      </x:c>
      <x:c r="N721" s="30" t="n">
        <x:v>0</x:v>
      </x:c>
      <x:c r="O721" s="11" t="str"/>
      <x:c r="P721" s="32" t="n">
        <x:v>0</x:v>
      </x:c>
      <x:c r="Q721" s="32" t="str"/>
      <x:c r="R721" s="32" t="str">
        <x:v>是</x:v>
      </x:c>
      <x:c r="S721" s="32" t="n">
        <x:f>IF(G721="TSL",42+18*(1251-I721)/1250,IF(H721&lt;=1000,8,IF(H721&lt;=2000,14,16)))+7*LN(1+J721)+5*LN(1+K721)+9*N721+MIN(12,4*P721)-IF(Q721="基础功能词",30,0)</x:f>
        <x:v>54.8016</x:v>
      </x:c>
      <x:c r="T721" s="32" t="str">
        <x:f>IF(Q721="基础功能词","基础",IF(R721="是",IF(S721&gt;=57.09,"S","A"),"B"))</x:f>
        <x:v>A</x:v>
      </x:c>
      <x:c r="U721" s="32" t="str"/>
      <x:c r="V721" s="11" t="str"/>
      <x:c r="W721" s="11" t="str">
        <x:v>https://www.newgeneralservicelist.com/toeic-service-list</x:v>
      </x:c>
      <x:c r="X721" s="11" t="str">
        <x:v>https://github.com/skywind3000/ECDICT</x:v>
      </x:c>
    </x:row>
    <x:row r="722">
      <x:c r="A722" s="30" t="n">
        <x:f>ROW()-1</x:f>
        <x:v>721</x:v>
      </x:c>
      <x:c r="B722" t="str">
        <x:v>convey</x:v>
      </x:c>
      <x:c r="C722" t="str">
        <x:v>kәn'vei</x:v>
      </x:c>
      <x:c r="D722" t="str"/>
      <x:c r="E722" s="11" t="inlineStr">
        <x:is>
          <x:t xml:space="preserve">vt. 传达；运输；转让（财产等）</x:t>
        </x:is>
      </x:c>
      <x:c r="F722" s="11" t="str">
        <x:v>v. make known; pass on, of information; v. transfer to another; v. transmit a title or property</x:v>
      </x:c>
      <x:c r="G722" s="30" t="str">
        <x:v>TSL</x:v>
      </x:c>
      <x:c r="H722" s="30"/>
      <x:c r="I722" s="30" t="n">
        <x:v>898</x:v>
      </x:c>
      <x:c r="J722" s="30" t="n">
        <x:v>2</x:v>
      </x:c>
      <x:c r="K722" s="30" t="n">
        <x:v>0</x:v>
      </x:c>
      <x:c r="L722" s="30" t="n">
        <x:v>1</x:v>
      </x:c>
      <x:c r="M722" s="30" t="n">
        <x:v>1</x:v>
      </x:c>
      <x:c r="N722" s="30" t="n">
        <x:v>0</x:v>
      </x:c>
      <x:c r="O722" s="11" t="str"/>
      <x:c r="P722" s="32" t="n">
        <x:v>0</x:v>
      </x:c>
      <x:c r="Q722" s="32" t="str"/>
      <x:c r="R722" s="32" t="str">
        <x:v>是</x:v>
      </x:c>
      <x:c r="S722" s="32" t="n">
        <x:f>IF(G722="TSL",42+18*(1251-I722)/1250,IF(H722&lt;=1000,8,IF(H722&lt;=2000,14,16)))+7*LN(1+J722)+5*LN(1+K722)+9*N722+MIN(12,4*P722)-IF(Q722="基础功能词",30,0)</x:f>
        <x:v>54.77348602067676</x:v>
      </x:c>
      <x:c r="T722" s="32" t="str">
        <x:f>IF(Q722="基础功能词","基础",IF(R722="是",IF(S722&gt;=57.09,"S","A"),"B"))</x:f>
        <x:v>A</x:v>
      </x:c>
      <x:c r="U722" s="32" t="str"/>
      <x:c r="V722" s="11" t="str"/>
      <x:c r="W722" s="11" t="str">
        <x:v>https://www.newgeneralservicelist.com/toeic-service-list</x:v>
      </x:c>
      <x:c r="X722" s="11" t="str">
        <x:v>https://github.com/skywind3000/ECDICT</x:v>
      </x:c>
    </x:row>
    <x:row r="723">
      <x:c r="A723" s="30" t="n">
        <x:f>ROW()-1</x:f>
        <x:v>722</x:v>
      </x:c>
      <x:c r="B723" t="str">
        <x:v>economical</x:v>
      </x:c>
      <x:c r="C723" t="str">
        <x:v>.i:kә'nɒmikәl</x:v>
      </x:c>
      <x:c r="D723" t="str"/>
      <x:c r="E723" s="11" t="inlineStr">
        <x:is>
          <x:t xml:space="preserve">a. 节俭的；节约的；经济的；合算的</x:t>
        </x:is>
      </x:c>
      <x:c r="F723" s="11" t="str">
        <x:v>s. avoiding waste</x:v>
      </x:c>
      <x:c r="G723" s="30" t="str">
        <x:v>TSL</x:v>
      </x:c>
      <x:c r="H723" s="30"/>
      <x:c r="I723" s="30" t="n">
        <x:v>365</x:v>
      </x:c>
      <x:c r="J723" s="30" t="n">
        <x:v>0</x:v>
      </x:c>
      <x:c r="K723" s="30" t="n">
        <x:v>0</x:v>
      </x:c>
      <x:c r="L723" s="30" t="n">
        <x:v>0</x:v>
      </x:c>
      <x:c r="M723" s="30" t="n">
        <x:v>0</x:v>
      </x:c>
      <x:c r="N723" s="30" t="n">
        <x:v>0</x:v>
      </x:c>
      <x:c r="O723" s="11" t="str"/>
      <x:c r="P723" s="32" t="n">
        <x:v>0</x:v>
      </x:c>
      <x:c r="Q723" s="32" t="str"/>
      <x:c r="R723" s="32" t="str">
        <x:v>是</x:v>
      </x:c>
      <x:c r="S723" s="32" t="n">
        <x:f>IF(G723="TSL",42+18*(1251-I723)/1250,IF(H723&lt;=1000,8,IF(H723&lt;=2000,14,16)))+7*LN(1+J723)+5*LN(1+K723)+9*N723+MIN(12,4*P723)-IF(Q723="基础功能词",30,0)</x:f>
        <x:v>54.7584</x:v>
      </x:c>
      <x:c r="T723" s="32" t="str">
        <x:f>IF(Q723="基础功能词","基础",IF(R723="是",IF(S723&gt;=57.09,"S","A"),"B"))</x:f>
        <x:v>A</x:v>
      </x:c>
      <x:c r="U723" s="32" t="str"/>
      <x:c r="V723" s="11" t="str"/>
      <x:c r="W723" s="11" t="str">
        <x:v>https://www.newgeneralservicelist.com/toeic-service-list</x:v>
      </x:c>
      <x:c r="X723" s="11" t="str">
        <x:v>https://github.com/skywind3000/ECDICT</x:v>
      </x:c>
    </x:row>
    <x:row r="724">
      <x:c r="A724" s="30" t="n">
        <x:f>ROW()-1</x:f>
        <x:v>723</x:v>
      </x:c>
      <x:c r="B724" t="str">
        <x:v>franchise</x:v>
      </x:c>
      <x:c r="C724" t="str">
        <x:v>'fræntʃaiz</x:v>
      </x:c>
      <x:c r="D724" t="str"/>
      <x:c r="E724" s="11" t="inlineStr">
        <x:is>
          <x:t xml:space="preserve">n. 特许经营权；加盟店；vt. 授予特许经营权</x:t>
        </x:is>
      </x:c>
      <x:c r="F724" s="11" t="str">
        <x:v>n. an authorization to sell a company's goods or services in a particular place; n. a business established or operated under an authorization to sell or distribute a company's goods or services in a particular area; n. a statutory right or privilege granted to a person or group b</x:v>
      </x:c>
      <x:c r="G724" s="30" t="str">
        <x:v>TSL</x:v>
      </x:c>
      <x:c r="H724" s="30"/>
      <x:c r="I724" s="30" t="n">
        <x:v>368</x:v>
      </x:c>
      <x:c r="J724" s="30" t="n">
        <x:v>0</x:v>
      </x:c>
      <x:c r="K724" s="30" t="n">
        <x:v>0</x:v>
      </x:c>
      <x:c r="L724" s="30" t="n">
        <x:v>0</x:v>
      </x:c>
      <x:c r="M724" s="30" t="n">
        <x:v>0</x:v>
      </x:c>
      <x:c r="N724" s="30" t="n">
        <x:v>0</x:v>
      </x:c>
      <x:c r="O724" s="11" t="str"/>
      <x:c r="P724" s="32" t="n">
        <x:v>0</x:v>
      </x:c>
      <x:c r="Q724" s="32" t="str"/>
      <x:c r="R724" s="32" t="str">
        <x:v>是</x:v>
      </x:c>
      <x:c r="S724" s="32" t="n">
        <x:f>IF(G724="TSL",42+18*(1251-I724)/1250,IF(H724&lt;=1000,8,IF(H724&lt;=2000,14,16)))+7*LN(1+J724)+5*LN(1+K724)+9*N724+MIN(12,4*P724)-IF(Q724="基础功能词",30,0)</x:f>
        <x:v>54.715199999999996</x:v>
      </x:c>
      <x:c r="T724" s="32" t="str">
        <x:f>IF(Q724="基础功能词","基础",IF(R724="是",IF(S724&gt;=57.09,"S","A"),"B"))</x:f>
        <x:v>A</x:v>
      </x:c>
      <x:c r="U724" s="32" t="str"/>
      <x:c r="V724" s="11" t="str"/>
      <x:c r="W724" s="11" t="str">
        <x:v>https://www.newgeneralservicelist.com/toeic-service-list</x:v>
      </x:c>
      <x:c r="X724" s="11" t="str">
        <x:v>https://github.com/skywind3000/ECDICT</x:v>
      </x:c>
    </x:row>
    <x:row r="725">
      <x:c r="A725" s="30" t="n">
        <x:f>ROW()-1</x:f>
        <x:v>724</x:v>
      </x:c>
      <x:c r="B725" t="str">
        <x:v>each</x:v>
      </x:c>
      <x:c r="C725" t="str">
        <x:v>i:tʃ</x:v>
      </x:c>
      <x:c r="D725" t="str"/>
      <x:c r="E725" s="11" t="inlineStr">
        <x:is>
          <x:t xml:space="preserve">a. 每个, 每一；adv. 每个；pron. 每个, 各自</x:t>
        </x:is>
      </x:c>
      <x:c r="F725" s="11" t="str">
        <x:v>s. (used of count nouns) every one considered individually; r. to or from every one of two or more (considered individually)</x:v>
      </x:c>
      <x:c r="G725" s="30" t="str">
        <x:v>NGSL</x:v>
      </x:c>
      <x:c r="H725" s="30" t="n">
        <x:v>145</x:v>
      </x:c>
      <x:c r="I725" s="30"/>
      <x:c r="J725" s="30" t="n">
        <x:v>83</x:v>
      </x:c>
      <x:c r="K725" s="30" t="n">
        <x:v>22</x:v>
      </x:c>
      <x:c r="L725" s="30" t="n">
        <x:v>16</x:v>
      </x:c>
      <x:c r="M725" s="30" t="n">
        <x:v>45</x:v>
      </x:c>
      <x:c r="N725" s="30" t="n">
        <x:v>0</x:v>
      </x:c>
      <x:c r="O725" s="11" t="str"/>
      <x:c r="P725" s="32" t="n">
        <x:v>0</x:v>
      </x:c>
      <x:c r="Q725" s="32" t="str"/>
      <x:c r="R725" s="32" t="str">
        <x:v>是</x:v>
      </x:c>
      <x:c r="S725" s="32" t="n">
        <x:f>IF(G725="TSL",42+18*(1251-I725)/1250,IF(H725&lt;=1000,8,IF(H725&lt;=2000,14,16)))+7*LN(1+J725)+5*LN(1+K725)+9*N725+MIN(12,4*P725)-IF(Q725="基础功能词",30,0)</x:f>
        <x:v>54.693188671548945</x:v>
      </x:c>
      <x:c r="T725" s="32" t="str">
        <x:f>IF(Q725="基础功能词","基础",IF(R725="是",IF(S725&gt;=57.09,"S","A"),"B"))</x:f>
        <x:v>A</x:v>
      </x:c>
      <x:c r="U725" s="32" t="str"/>
      <x:c r="V725" s="11" t="str"/>
      <x:c r="W725" s="11" t="str">
        <x:v>https://www.newgeneralservicelist.com/new-general-service-list</x:v>
      </x:c>
      <x:c r="X725" s="11" t="str">
        <x:v>https://github.com/skywind3000/ECDICT</x:v>
      </x:c>
    </x:row>
    <x:row r="726">
      <x:c r="A726" s="30" t="n">
        <x:f>ROW()-1</x:f>
        <x:v>725</x:v>
      </x:c>
      <x:c r="B726" t="str">
        <x:v>customize</x:v>
      </x:c>
      <x:c r="C726" t="str">
        <x:v>kʌstәmaiz</x:v>
      </x:c>
      <x:c r="D726" t="str"/>
      <x:c r="E726" s="11" t="inlineStr">
        <x:is>
          <x:t xml:space="preserve">vt. 定制, 按规格改制, 定做</x:t>
        </x:is>
      </x:c>
      <x:c r="F726" s="11" t="str">
        <x:v>v. make according to requirements</x:v>
      </x:c>
      <x:c r="G726" s="30" t="str">
        <x:v>TSL</x:v>
      </x:c>
      <x:c r="H726" s="30"/>
      <x:c r="I726" s="30" t="n">
        <x:v>707</x:v>
      </x:c>
      <x:c r="J726" s="30" t="n">
        <x:v>1</x:v>
      </x:c>
      <x:c r="K726" s="30" t="n">
        <x:v>0</x:v>
      </x:c>
      <x:c r="L726" s="30" t="n">
        <x:v>0</x:v>
      </x:c>
      <x:c r="M726" s="30" t="n">
        <x:v>1</x:v>
      </x:c>
      <x:c r="N726" s="30" t="n">
        <x:v>0</x:v>
      </x:c>
      <x:c r="O726" s="11" t="str"/>
      <x:c r="P726" s="32" t="n">
        <x:v>0</x:v>
      </x:c>
      <x:c r="Q726" s="32" t="str"/>
      <x:c r="R726" s="32" t="str">
        <x:v>是</x:v>
      </x:c>
      <x:c r="S726" s="32" t="n">
        <x:f>IF(G726="TSL",42+18*(1251-I726)/1250,IF(H726&lt;=1000,8,IF(H726&lt;=2000,14,16)))+7*LN(1+J726)+5*LN(1+K726)+9*N726+MIN(12,4*P726)-IF(Q726="基础功能词",30,0)</x:f>
        <x:v>54.68563026391961</x:v>
      </x:c>
      <x:c r="T726" s="32" t="str">
        <x:f>IF(Q726="基础功能词","基础",IF(R726="是",IF(S726&gt;=57.09,"S","A"),"B"))</x:f>
        <x:v>A</x:v>
      </x:c>
      <x:c r="U726" s="32" t="str"/>
      <x:c r="V726" s="11" t="str"/>
      <x:c r="W726" s="11" t="str">
        <x:v>https://www.newgeneralservicelist.com/toeic-service-list</x:v>
      </x:c>
      <x:c r="X726" s="11" t="str">
        <x:v>https://github.com/skywind3000/ECDICT</x:v>
      </x:c>
    </x:row>
    <x:row r="727">
      <x:c r="A727" s="30" t="n">
        <x:f>ROW()-1</x:f>
        <x:v>726</x:v>
      </x:c>
      <x:c r="B727" t="str">
        <x:v>pant</x:v>
      </x:c>
      <x:c r="C727" t="str">
        <x:v>pænt</x:v>
      </x:c>
      <x:c r="D727" t="str"/>
      <x:c r="E727" s="11" t="inlineStr">
        <x:is>
          <x:t xml:space="preserve">n. 喘息；vi. 喘息；vt. 气喘吁吁地说</x:t>
        </x:is>
      </x:c>
      <x:c r="F727" s="11" t="str">
        <x:v>n. the noise made by a short puff of steam (as from an engine); v. breathe noisily, as when one is exhausted; v. utter while panting, as if out of breath</x:v>
      </x:c>
      <x:c r="G727" s="30" t="str">
        <x:v>TSL</x:v>
      </x:c>
      <x:c r="H727" s="30"/>
      <x:c r="I727" s="30" t="n">
        <x:v>372</x:v>
      </x:c>
      <x:c r="J727" s="30" t="n">
        <x:v>0</x:v>
      </x:c>
      <x:c r="K727" s="30" t="n">
        <x:v>0</x:v>
      </x:c>
      <x:c r="L727" s="30" t="n">
        <x:v>0</x:v>
      </x:c>
      <x:c r="M727" s="30" t="n">
        <x:v>0</x:v>
      </x:c>
      <x:c r="N727" s="30" t="n">
        <x:v>0</x:v>
      </x:c>
      <x:c r="O727" s="11" t="str"/>
      <x:c r="P727" s="32" t="n">
        <x:v>0</x:v>
      </x:c>
      <x:c r="Q727" s="32" t="str"/>
      <x:c r="R727" s="32" t="str">
        <x:v>是</x:v>
      </x:c>
      <x:c r="S727" s="32" t="n">
        <x:f>IF(G727="TSL",42+18*(1251-I727)/1250,IF(H727&lt;=1000,8,IF(H727&lt;=2000,14,16)))+7*LN(1+J727)+5*LN(1+K727)+9*N727+MIN(12,4*P727)-IF(Q727="基础功能词",30,0)</x:f>
        <x:v>54.6576</x:v>
      </x:c>
      <x:c r="T727" s="32" t="str">
        <x:f>IF(Q727="基础功能词","基础",IF(R727="是",IF(S727&gt;=57.09,"S","A"),"B"))</x:f>
        <x:v>A</x:v>
      </x:c>
      <x:c r="U727" s="32" t="str"/>
      <x:c r="V727" s="11" t="str"/>
      <x:c r="W727" s="11" t="str">
        <x:v>https://www.newgeneralservicelist.com/toeic-service-list</x:v>
      </x:c>
      <x:c r="X727" s="11" t="str">
        <x:v>https://github.com/skywind3000/ECDICT</x:v>
      </x:c>
    </x:row>
    <x:row r="728">
      <x:c r="A728" s="30" t="n">
        <x:f>ROW()-1</x:f>
        <x:v>727</x:v>
      </x:c>
      <x:c r="B728" t="str">
        <x:v>refrigerator</x:v>
      </x:c>
      <x:c r="C728" t="str">
        <x:v>ri'fridʒәreitә</x:v>
      </x:c>
      <x:c r="D728" t="str"/>
      <x:c r="E728" s="11" t="inlineStr">
        <x:is>
          <x:t xml:space="preserve">n. 电冰箱, 冷藏库</x:t>
        </x:is>
      </x:c>
      <x:c r="F728" s="11" t="str">
        <x:v>n. white goods in which food can be stored at low temperatures</x:v>
      </x:c>
      <x:c r="G728" s="30" t="str">
        <x:v>TSL</x:v>
      </x:c>
      <x:c r="H728" s="30"/>
      <x:c r="I728" s="30" t="n">
        <x:v>374</x:v>
      </x:c>
      <x:c r="J728" s="30" t="n">
        <x:v>0</x:v>
      </x:c>
      <x:c r="K728" s="30" t="n">
        <x:v>0</x:v>
      </x:c>
      <x:c r="L728" s="30" t="n">
        <x:v>0</x:v>
      </x:c>
      <x:c r="M728" s="30" t="n">
        <x:v>0</x:v>
      </x:c>
      <x:c r="N728" s="30" t="n">
        <x:v>0</x:v>
      </x:c>
      <x:c r="O728" s="11" t="str"/>
      <x:c r="P728" s="32" t="n">
        <x:v>0</x:v>
      </x:c>
      <x:c r="Q728" s="32" t="str"/>
      <x:c r="R728" s="32" t="str">
        <x:v>是</x:v>
      </x:c>
      <x:c r="S728" s="32" t="n">
        <x:f>IF(G728="TSL",42+18*(1251-I728)/1250,IF(H728&lt;=1000,8,IF(H728&lt;=2000,14,16)))+7*LN(1+J728)+5*LN(1+K728)+9*N728+MIN(12,4*P728)-IF(Q728="基础功能词",30,0)</x:f>
        <x:v>54.6288</x:v>
      </x:c>
      <x:c r="T728" s="32" t="str">
        <x:f>IF(Q728="基础功能词","基础",IF(R728="是",IF(S728&gt;=57.09,"S","A"),"B"))</x:f>
        <x:v>A</x:v>
      </x:c>
      <x:c r="U728" s="32" t="str"/>
      <x:c r="V728" s="11" t="str"/>
      <x:c r="W728" s="11" t="str">
        <x:v>https://www.newgeneralservicelist.com/toeic-service-list</x:v>
      </x:c>
      <x:c r="X728" s="11" t="str">
        <x:v>https://github.com/skywind3000/ECDICT</x:v>
      </x:c>
    </x:row>
    <x:row r="729">
      <x:c r="A729" s="30" t="n">
        <x:f>ROW()-1</x:f>
        <x:v>728</x:v>
      </x:c>
      <x:c r="B729" t="str">
        <x:v>reimburse</x:v>
      </x:c>
      <x:c r="C729" t="str">
        <x:v>.ri:im'bә:s</x:v>
      </x:c>
      <x:c r="D729" t="str"/>
      <x:c r="E729" s="11" t="inlineStr">
        <x:is>
          <x:t xml:space="preserve">vt. 偿还，付还；报销；赔偿</x:t>
        </x:is>
      </x:c>
      <x:c r="F729" s="11" t="str">
        <x:v>v. pay back for some expense incurred</x:v>
      </x:c>
      <x:c r="G729" s="30" t="str">
        <x:v>TSL</x:v>
      </x:c>
      <x:c r="H729" s="30"/>
      <x:c r="I729" s="30" t="n">
        <x:v>375</x:v>
      </x:c>
      <x:c r="J729" s="30" t="n">
        <x:v>0</x:v>
      </x:c>
      <x:c r="K729" s="30" t="n">
        <x:v>0</x:v>
      </x:c>
      <x:c r="L729" s="30" t="n">
        <x:v>0</x:v>
      </x:c>
      <x:c r="M729" s="30" t="n">
        <x:v>0</x:v>
      </x:c>
      <x:c r="N729" s="30" t="n">
        <x:v>0</x:v>
      </x:c>
      <x:c r="O729" s="11" t="str"/>
      <x:c r="P729" s="32" t="n">
        <x:v>0</x:v>
      </x:c>
      <x:c r="Q729" s="32" t="str"/>
      <x:c r="R729" s="32" t="str">
        <x:v>是</x:v>
      </x:c>
      <x:c r="S729" s="32" t="n">
        <x:f>IF(G729="TSL",42+18*(1251-I729)/1250,IF(H729&lt;=1000,8,IF(H729&lt;=2000,14,16)))+7*LN(1+J729)+5*LN(1+K729)+9*N729+MIN(12,4*P729)-IF(Q729="基础功能词",30,0)</x:f>
        <x:v>54.6144</x:v>
      </x:c>
      <x:c r="T729" s="32" t="str">
        <x:f>IF(Q729="基础功能词","基础",IF(R729="是",IF(S729&gt;=57.09,"S","A"),"B"))</x:f>
        <x:v>A</x:v>
      </x:c>
      <x:c r="U729" s="32" t="str"/>
      <x:c r="V729" s="11" t="str"/>
      <x:c r="W729" s="11" t="str">
        <x:v>https://www.newgeneralservicelist.com/toeic-service-list</x:v>
      </x:c>
      <x:c r="X729" s="11" t="str">
        <x:v>https://github.com/skywind3000/ECDICT</x:v>
      </x:c>
    </x:row>
    <x:row r="730">
      <x:c r="A730" s="30" t="n">
        <x:f>ROW()-1</x:f>
        <x:v>729</x:v>
      </x:c>
      <x:c r="B730" t="str">
        <x:v>vegetarian</x:v>
      </x:c>
      <x:c r="C730" t="str">
        <x:v>.vedʒi'tєәriәn</x:v>
      </x:c>
      <x:c r="D730" t="str"/>
      <x:c r="E730" s="11" t="inlineStr">
        <x:is>
          <x:t xml:space="preserve">n. 素食者；a. 素食的</x:t>
        </x:is>
      </x:c>
      <x:c r="F730" s="11" t="str">
        <x:v>n. eater of fruits and grains and nuts; someone who eats no meat or fish or (often) any animal products</x:v>
      </x:c>
      <x:c r="G730" s="30" t="str">
        <x:v>TSL</x:v>
      </x:c>
      <x:c r="H730" s="30"/>
      <x:c r="I730" s="30" t="n">
        <x:v>377</x:v>
      </x:c>
      <x:c r="J730" s="30" t="n">
        <x:v>0</x:v>
      </x:c>
      <x:c r="K730" s="30" t="n">
        <x:v>0</x:v>
      </x:c>
      <x:c r="L730" s="30" t="n">
        <x:v>0</x:v>
      </x:c>
      <x:c r="M730" s="30" t="n">
        <x:v>0</x:v>
      </x:c>
      <x:c r="N730" s="30" t="n">
        <x:v>0</x:v>
      </x:c>
      <x:c r="O730" s="11" t="str"/>
      <x:c r="P730" s="32" t="n">
        <x:v>0</x:v>
      </x:c>
      <x:c r="Q730" s="32" t="str"/>
      <x:c r="R730" s="32" t="str">
        <x:v>是</x:v>
      </x:c>
      <x:c r="S730" s="32" t="n">
        <x:f>IF(G730="TSL",42+18*(1251-I730)/1250,IF(H730&lt;=1000,8,IF(H730&lt;=2000,14,16)))+7*LN(1+J730)+5*LN(1+K730)+9*N730+MIN(12,4*P730)-IF(Q730="基础功能词",30,0)</x:f>
        <x:v>54.5856</x:v>
      </x:c>
      <x:c r="T730" s="32" t="str">
        <x:f>IF(Q730="基础功能词","基础",IF(R730="是",IF(S730&gt;=57.09,"S","A"),"B"))</x:f>
        <x:v>A</x:v>
      </x:c>
      <x:c r="U730" s="32" t="str"/>
      <x:c r="V730" s="11" t="str"/>
      <x:c r="W730" s="11" t="str">
        <x:v>https://www.newgeneralservicelist.com/toeic-service-list</x:v>
      </x:c>
      <x:c r="X730" s="11" t="str">
        <x:v>https://github.com/skywind3000/ECDICT</x:v>
      </x:c>
    </x:row>
    <x:row r="731">
      <x:c r="A731" s="30" t="n">
        <x:f>ROW()-1</x:f>
        <x:v>730</x:v>
      </x:c>
      <x:c r="B731" t="str">
        <x:v>letter</x:v>
      </x:c>
      <x:c r="C731" t="str">
        <x:v>'letә</x:v>
      </x:c>
      <x:c r="D731" t="str"/>
      <x:c r="E731" s="11" t="inlineStr">
        <x:is>
          <x:t xml:space="preserve">n. 信；字母</x:t>
        </x:is>
      </x:c>
      <x:c r="F731" s="11" t="str">
        <x:v>n. a written message addressed to a person or organization; n. the conventional characters of the alphabet used to represent speech; n. owner who lets another person use something (housing usually) for hire; n. a strictly literal interpretation (as distinct from the intention)</x:v>
      </x:c>
      <x:c r="G731" s="30" t="str">
        <x:v>NGSL</x:v>
      </x:c>
      <x:c r="H731" s="30" t="n">
        <x:v>358</x:v>
      </x:c>
      <x:c r="I731" s="30"/>
      <x:c r="J731" s="30" t="n">
        <x:v>123</x:v>
      </x:c>
      <x:c r="K731" s="30" t="n">
        <x:v>12</x:v>
      </x:c>
      <x:c r="L731" s="30" t="n">
        <x:v>15</x:v>
      </x:c>
      <x:c r="M731" s="30" t="n">
        <x:v>96</x:v>
      </x:c>
      <x:c r="N731" s="30" t="n">
        <x:v>0</x:v>
      </x:c>
      <x:c r="O731" s="11" t="str"/>
      <x:c r="P731" s="32" t="n">
        <x:v>0</x:v>
      </x:c>
      <x:c r="Q731" s="32" t="str"/>
      <x:c r="R731" s="32" t="str">
        <x:v>是</x:v>
      </x:c>
      <x:c r="S731" s="32" t="n">
        <x:f>IF(G731="TSL",42+18*(1251-I731)/1250,IF(H731&lt;=1000,8,IF(H731&lt;=2000,14,16)))+7*LN(1+J731)+5*LN(1+K731)+9*N731+MIN(12,4*P731)-IF(Q731="基础功能词",30,0)</x:f>
        <x:v>54.56671774654294</x:v>
      </x:c>
      <x:c r="T731" s="32" t="str">
        <x:f>IF(Q731="基础功能词","基础",IF(R731="是",IF(S731&gt;=57.09,"S","A"),"B"))</x:f>
        <x:v>A</x:v>
      </x:c>
      <x:c r="U731" s="32" t="str"/>
      <x:c r="V731" s="11" t="str"/>
      <x:c r="W731" s="11" t="str">
        <x:v>https://www.newgeneralservicelist.com/new-general-service-list</x:v>
      </x:c>
      <x:c r="X731" s="11" t="str">
        <x:v>https://github.com/skywind3000/ECDICT</x:v>
      </x:c>
    </x:row>
    <x:row r="732">
      <x:c r="A732" s="30" t="n">
        <x:f>ROW()-1</x:f>
        <x:v>731</x:v>
      </x:c>
      <x:c r="B732" t="str">
        <x:v>firework</x:v>
      </x:c>
      <x:c r="C732" t="inlineStr">
        <x:is>
          <x:t xml:space="preserve">'faiәwә:k</x:t>
        </x:is>
      </x:c>
      <x:c r="D732" t="str"/>
      <x:c r="E732" s="11" t="inlineStr">
        <x:is>
          <x:t xml:space="preserve">n. 烟火；烟花；焰火</x:t>
        </x:is>
      </x:c>
      <x:c r="F732" s="11" t="str">
        <x:v>n. (usually plural) a device with an explosive that burns at a low rate and with colored flames; can be used to illuminate areas or send signals etc.</x:v>
      </x:c>
      <x:c r="G732" s="30" t="str">
        <x:v>TSL</x:v>
      </x:c>
      <x:c r="H732" s="30"/>
      <x:c r="I732" s="30" t="n">
        <x:v>715</x:v>
      </x:c>
      <x:c r="J732" s="30" t="n">
        <x:v>1</x:v>
      </x:c>
      <x:c r="K732" s="30" t="n">
        <x:v>0</x:v>
      </x:c>
      <x:c r="L732" s="30" t="n">
        <x:v>0</x:v>
      </x:c>
      <x:c r="M732" s="30" t="n">
        <x:v>1</x:v>
      </x:c>
      <x:c r="N732" s="30" t="n">
        <x:v>0</x:v>
      </x:c>
      <x:c r="O732" s="11" t="str"/>
      <x:c r="P732" s="32" t="n">
        <x:v>0</x:v>
      </x:c>
      <x:c r="Q732" s="32" t="str"/>
      <x:c r="R732" s="32" t="str">
        <x:v>是</x:v>
      </x:c>
      <x:c r="S732" s="32" t="n">
        <x:f>IF(G732="TSL",42+18*(1251-I732)/1250,IF(H732&lt;=1000,8,IF(H732&lt;=2000,14,16)))+7*LN(1+J732)+5*LN(1+K732)+9*N732+MIN(12,4*P732)-IF(Q732="基础功能词",30,0)</x:f>
        <x:v>54.57043026391962</x:v>
      </x:c>
      <x:c r="T732" s="32" t="str">
        <x:f>IF(Q732="基础功能词","基础",IF(R732="是",IF(S732&gt;=57.09,"S","A"),"B"))</x:f>
        <x:v>A</x:v>
      </x:c>
      <x:c r="U732" s="32" t="str"/>
      <x:c r="V732" s="11" t="inlineStr">
        <x:is>
          <x:t xml:space="preserve">音标/英文简释由 LLM 补全（2026-09-12），待人工复核</x:t>
        </x:is>
      </x:c>
      <x:c r="W732" s="11" t="str">
        <x:v>https://www.newgeneralservicelist.com/toeic-service-list</x:v>
      </x:c>
      <x:c r="X732" s="11" t="str">
        <x:v>https://github.com/skywind3000/ECDICT</x:v>
      </x:c>
    </x:row>
    <x:row r="733">
      <x:c r="A733" s="30" t="n">
        <x:f>ROW()-1</x:f>
        <x:v>732</x:v>
      </x:c>
      <x:c r="B733" t="str">
        <x:v>cancellation</x:v>
      </x:c>
      <x:c r="C733" t="str">
        <x:v>kænsә'leiʃәn</x:v>
      </x:c>
      <x:c r="D733" t="str"/>
      <x:c r="E733" s="11" t="inlineStr">
        <x:is>
          <x:t xml:space="preserve">n. 取消, 撤销, 作废</x:t>
        </x:is>
      </x:c>
      <x:c r="F733" s="11" t="str">
        <x:v>n. the act of cancelling; calling off some arrangement; n. the speech act of revoking or annulling or making void</x:v>
      </x:c>
      <x:c r="G733" s="30" t="str">
        <x:v>TSL</x:v>
      </x:c>
      <x:c r="H733" s="30"/>
      <x:c r="I733" s="30" t="n">
        <x:v>380</x:v>
      </x:c>
      <x:c r="J733" s="30" t="n">
        <x:v>0</x:v>
      </x:c>
      <x:c r="K733" s="30" t="n">
        <x:v>0</x:v>
      </x:c>
      <x:c r="L733" s="30" t="n">
        <x:v>0</x:v>
      </x:c>
      <x:c r="M733" s="30" t="n">
        <x:v>0</x:v>
      </x:c>
      <x:c r="N733" s="30" t="n">
        <x:v>0</x:v>
      </x:c>
      <x:c r="O733" s="11" t="str"/>
      <x:c r="P733" s="32" t="n">
        <x:v>0</x:v>
      </x:c>
      <x:c r="Q733" s="32" t="str"/>
      <x:c r="R733" s="32" t="str">
        <x:v>是</x:v>
      </x:c>
      <x:c r="S733" s="32" t="n">
        <x:f>IF(G733="TSL",42+18*(1251-I733)/1250,IF(H733&lt;=1000,8,IF(H733&lt;=2000,14,16)))+7*LN(1+J733)+5*LN(1+K733)+9*N733+MIN(12,4*P733)-IF(Q733="基础功能词",30,0)</x:f>
        <x:v>54.5424</x:v>
      </x:c>
      <x:c r="T733" s="32" t="str">
        <x:f>IF(Q733="基础功能词","基础",IF(R733="是",IF(S733&gt;=57.09,"S","A"),"B"))</x:f>
        <x:v>A</x:v>
      </x:c>
      <x:c r="U733" s="32" t="str"/>
      <x:c r="V733" s="11" t="str"/>
      <x:c r="W733" s="11" t="str">
        <x:v>https://www.newgeneralservicelist.com/toeic-service-list</x:v>
      </x:c>
      <x:c r="X733" s="11" t="str">
        <x:v>https://github.com/skywind3000/ECDICT</x:v>
      </x:c>
    </x:row>
    <x:row r="734">
      <x:c r="A734" s="30" t="n">
        <x:f>ROW()-1</x:f>
        <x:v>733</x:v>
      </x:c>
      <x:c r="B734" t="str">
        <x:v>jet</x:v>
      </x:c>
      <x:c r="C734" t="str">
        <x:v>dʒet</x:v>
      </x:c>
      <x:c r="D734" t="str"/>
      <x:c r="E734" s="11" t="inlineStr">
        <x:is>
          <x:t xml:space="preserve">n. 喷气式飞机；喷射流；喷嘴；v. 喷射，喷出</x:t>
        </x:is>
      </x:c>
      <x:c r="F734" s="11" t="str">
        <x:v>n. an airplane powered by one or more jet engines; n. the occurrence of a sudden discharge (as of liquid); n. a hard black form of lignite that takes a brilliant polish and is used in jewelry or ornamentation; n. atmospheric discharges (lasting 10 msec) bursting from the tops of </x:v>
      </x:c>
      <x:c r="G734" s="30" t="str">
        <x:v>TSL</x:v>
      </x:c>
      <x:c r="H734" s="30"/>
      <x:c r="I734" s="30" t="n">
        <x:v>382</x:v>
      </x:c>
      <x:c r="J734" s="30" t="n">
        <x:v>0</x:v>
      </x:c>
      <x:c r="K734" s="30" t="n">
        <x:v>0</x:v>
      </x:c>
      <x:c r="L734" s="30" t="n">
        <x:v>0</x:v>
      </x:c>
      <x:c r="M734" s="30" t="n">
        <x:v>0</x:v>
      </x:c>
      <x:c r="N734" s="30" t="n">
        <x:v>0</x:v>
      </x:c>
      <x:c r="O734" s="11" t="str"/>
      <x:c r="P734" s="32" t="n">
        <x:v>0</x:v>
      </x:c>
      <x:c r="Q734" s="32" t="str"/>
      <x:c r="R734" s="32" t="str">
        <x:v>是</x:v>
      </x:c>
      <x:c r="S734" s="32" t="n">
        <x:f>IF(G734="TSL",42+18*(1251-I734)/1250,IF(H734&lt;=1000,8,IF(H734&lt;=2000,14,16)))+7*LN(1+J734)+5*LN(1+K734)+9*N734+MIN(12,4*P734)-IF(Q734="基础功能词",30,0)</x:f>
        <x:v>54.5136</x:v>
      </x:c>
      <x:c r="T734" s="32" t="str">
        <x:f>IF(Q734="基础功能词","基础",IF(R734="是",IF(S734&gt;=57.09,"S","A"),"B"))</x:f>
        <x:v>A</x:v>
      </x:c>
      <x:c r="U734" s="32" t="str"/>
      <x:c r="V734" s="11" t="str"/>
      <x:c r="W734" s="11" t="str">
        <x:v>https://www.newgeneralservicelist.com/toeic-service-list</x:v>
      </x:c>
      <x:c r="X734" s="11" t="str">
        <x:v>https://github.com/skywind3000/ECDICT</x:v>
      </x:c>
    </x:row>
    <x:row r="735">
      <x:c r="A735" s="30" t="n">
        <x:f>ROW()-1</x:f>
        <x:v>734</x:v>
      </x:c>
      <x:c r="B735" t="str">
        <x:v>hazard</x:v>
      </x:c>
      <x:c r="C735" t="str">
        <x:v>'hæzәd</x:v>
      </x:c>
      <x:c r="D735" t="str"/>
      <x:c r="E735" s="11" t="inlineStr">
        <x:is>
          <x:t xml:space="preserve">n. 危险, 危害, 隐患；vt. 冒...的危险, 使冒危险</x:t>
        </x:is>
      </x:c>
      <x:c r="F735" s="11" t="str">
        <x:v>n. a source of danger; a possibility of incurring loss or misfortune; n. an obstacle on a golf course</x:v>
      </x:c>
      <x:c r="G735" s="30" t="str">
        <x:v>TSL</x:v>
      </x:c>
      <x:c r="H735" s="30"/>
      <x:c r="I735" s="30" t="n">
        <x:v>917</x:v>
      </x:c>
      <x:c r="J735" s="30" t="n">
        <x:v>2</x:v>
      </x:c>
      <x:c r="K735" s="30" t="n">
        <x:v>0</x:v>
      </x:c>
      <x:c r="L735" s="30" t="n">
        <x:v>1</x:v>
      </x:c>
      <x:c r="M735" s="30" t="n">
        <x:v>1</x:v>
      </x:c>
      <x:c r="N735" s="30" t="n">
        <x:v>0</x:v>
      </x:c>
      <x:c r="O735" s="11" t="str"/>
      <x:c r="P735" s="32" t="n">
        <x:v>0</x:v>
      </x:c>
      <x:c r="Q735" s="32" t="str"/>
      <x:c r="R735" s="32" t="str">
        <x:v>是</x:v>
      </x:c>
      <x:c r="S735" s="32" t="n">
        <x:f>IF(G735="TSL",42+18*(1251-I735)/1250,IF(H735&lt;=1000,8,IF(H735&lt;=2000,14,16)))+7*LN(1+J735)+5*LN(1+K735)+9*N735+MIN(12,4*P735)-IF(Q735="基础功能词",30,0)</x:f>
        <x:v>54.49988602067677</x:v>
      </x:c>
      <x:c r="T735" s="32" t="str">
        <x:f>IF(Q735="基础功能词","基础",IF(R735="是",IF(S735&gt;=57.09,"S","A"),"B"))</x:f>
        <x:v>A</x:v>
      </x:c>
      <x:c r="U735" s="32" t="str"/>
      <x:c r="V735" s="11" t="str"/>
      <x:c r="W735" s="11" t="str">
        <x:v>https://www.newgeneralservicelist.com/toeic-service-list</x:v>
      </x:c>
      <x:c r="X735" s="11" t="str">
        <x:v>https://github.com/skywind3000/ECDICT</x:v>
      </x:c>
    </x:row>
    <x:row r="736">
      <x:c r="A736" s="30" t="n">
        <x:f>ROW()-1</x:f>
        <x:v>735</x:v>
      </x:c>
      <x:c r="B736" t="str">
        <x:v>trash</x:v>
      </x:c>
      <x:c r="C736" t="str">
        <x:v>træʃ</x:v>
      </x:c>
      <x:c r="D736" t="str"/>
      <x:c r="E736" s="11" t="str">
        <x:v>n. 垃圾, 废物；vt. 丢弃</x:v>
      </x:c>
      <x:c r="F736" s="11" t="str">
        <x:v>n. worthless people; v. dispose of (something useless or old)</x:v>
      </x:c>
      <x:c r="G736" s="30" t="str">
        <x:v>TSL</x:v>
      </x:c>
      <x:c r="H736" s="30"/>
      <x:c r="I736" s="30" t="n">
        <x:v>385</x:v>
      </x:c>
      <x:c r="J736" s="30" t="n">
        <x:v>0</x:v>
      </x:c>
      <x:c r="K736" s="30" t="n">
        <x:v>0</x:v>
      </x:c>
      <x:c r="L736" s="30" t="n">
        <x:v>0</x:v>
      </x:c>
      <x:c r="M736" s="30" t="n">
        <x:v>0</x:v>
      </x:c>
      <x:c r="N736" s="30" t="n">
        <x:v>0</x:v>
      </x:c>
      <x:c r="O736" s="11" t="str"/>
      <x:c r="P736" s="32" t="n">
        <x:v>0</x:v>
      </x:c>
      <x:c r="Q736" s="32" t="str"/>
      <x:c r="R736" s="32" t="str">
        <x:v>是</x:v>
      </x:c>
      <x:c r="S736" s="32" t="n">
        <x:f>IF(G736="TSL",42+18*(1251-I736)/1250,IF(H736&lt;=1000,8,IF(H736&lt;=2000,14,16)))+7*LN(1+J736)+5*LN(1+K736)+9*N736+MIN(12,4*P736)-IF(Q736="基础功能词",30,0)</x:f>
        <x:v>54.4704</x:v>
      </x:c>
      <x:c r="T736" s="32" t="str">
        <x:f>IF(Q736="基础功能词","基础",IF(R736="是",IF(S736&gt;=57.09,"S","A"),"B"))</x:f>
        <x:v>A</x:v>
      </x:c>
      <x:c r="U736" s="32" t="str"/>
      <x:c r="V736" s="11" t="str"/>
      <x:c r="W736" s="11" t="str">
        <x:v>https://www.newgeneralservicelist.com/toeic-service-list</x:v>
      </x:c>
      <x:c r="X736" s="11" t="str">
        <x:v>https://github.com/skywind3000/ECDICT</x:v>
      </x:c>
    </x:row>
    <x:row r="737">
      <x:c r="A737" s="30" t="n">
        <x:f>ROW()-1</x:f>
        <x:v>736</x:v>
      </x:c>
      <x:c r="B737" t="str">
        <x:v>relaxation</x:v>
      </x:c>
      <x:c r="C737" t="str">
        <x:v>.ri:læk'seiʃәn</x:v>
      </x:c>
      <x:c r="D737" t="str"/>
      <x:c r="E737" s="11" t="inlineStr">
        <x:is>
          <x:t xml:space="preserve">n. 放松, 松弛, 休息, 休养；缓和, 减轻</x:t>
        </x:is>
      </x:c>
      <x:c r="F737" s="11" t="str">
        <x:v>n. (physiology) the gradual lengthening of inactive muscle or muscle fibers; n. (physics) the exponential return of a system to equilibrium after a disturbance; n. an occurrence of control or strength weakening</x:v>
      </x:c>
      <x:c r="G737" s="30" t="str">
        <x:v>TSL</x:v>
      </x:c>
      <x:c r="H737" s="30"/>
      <x:c r="I737" s="30" t="n">
        <x:v>1169</x:v>
      </x:c>
      <x:c r="J737" s="30" t="n">
        <x:v>4</x:v>
      </x:c>
      <x:c r="K737" s="30" t="n">
        <x:v>0</x:v>
      </x:c>
      <x:c r="L737" s="30" t="n">
        <x:v>0</x:v>
      </x:c>
      <x:c r="M737" s="30" t="n">
        <x:v>4</x:v>
      </x:c>
      <x:c r="N737" s="30" t="n">
        <x:v>0</x:v>
      </x:c>
      <x:c r="O737" s="11" t="str"/>
      <x:c r="P737" s="32" t="n">
        <x:v>0</x:v>
      </x:c>
      <x:c r="Q737" s="32" t="str"/>
      <x:c r="R737" s="32" t="str">
        <x:v>是</x:v>
      </x:c>
      <x:c r="S737" s="32" t="n">
        <x:f>IF(G737="TSL",42+18*(1251-I737)/1250,IF(H737&lt;=1000,8,IF(H737&lt;=2000,14,16)))+7*LN(1+J737)+5*LN(1+K737)+9*N737+MIN(12,4*P737)-IF(Q737="基础功能词",30,0)</x:f>
        <x:v>54.4468653870387</x:v>
      </x:c>
      <x:c r="T737" s="32" t="str">
        <x:f>IF(Q737="基础功能词","基础",IF(R737="是",IF(S737&gt;=57.09,"S","A"),"B"))</x:f>
        <x:v>A</x:v>
      </x:c>
      <x:c r="U737" s="32" t="str"/>
      <x:c r="V737" s="11" t="str"/>
      <x:c r="W737" s="11" t="str">
        <x:v>https://www.newgeneralservicelist.com/toeic-service-list</x:v>
      </x:c>
      <x:c r="X737" s="11" t="str">
        <x:v>https://github.com/skywind3000/ECDICT</x:v>
      </x:c>
    </x:row>
    <x:row r="738">
      <x:c r="A738" s="30" t="n">
        <x:f>ROW()-1</x:f>
        <x:v>737</x:v>
      </x:c>
      <x:c r="B738" t="str">
        <x:v>windy</x:v>
      </x:c>
      <x:c r="C738" t="str">
        <x:v>'windi</x:v>
      </x:c>
      <x:c r="D738" t="str"/>
      <x:c r="E738" s="11" t="inlineStr">
        <x:is>
          <x:t xml:space="preserve">a. 多风的, 风大的, 吹牛的</x:t>
        </x:is>
      </x:c>
      <x:c r="F738" s="11" t="str">
        <x:v>s. resembling the wind in speed, force, or variability</x:v>
      </x:c>
      <x:c r="G738" s="30" t="str">
        <x:v>TSL</x:v>
      </x:c>
      <x:c r="H738" s="30"/>
      <x:c r="I738" s="30" t="n">
        <x:v>387</x:v>
      </x:c>
      <x:c r="J738" s="30" t="n">
        <x:v>0</x:v>
      </x:c>
      <x:c r="K738" s="30" t="n">
        <x:v>0</x:v>
      </x:c>
      <x:c r="L738" s="30" t="n">
        <x:v>0</x:v>
      </x:c>
      <x:c r="M738" s="30" t="n">
        <x:v>0</x:v>
      </x:c>
      <x:c r="N738" s="30" t="n">
        <x:v>0</x:v>
      </x:c>
      <x:c r="O738" s="11" t="str"/>
      <x:c r="P738" s="32" t="n">
        <x:v>0</x:v>
      </x:c>
      <x:c r="Q738" s="32" t="str"/>
      <x:c r="R738" s="32" t="str">
        <x:v>是</x:v>
      </x:c>
      <x:c r="S738" s="32" t="n">
        <x:f>IF(G738="TSL",42+18*(1251-I738)/1250,IF(H738&lt;=1000,8,IF(H738&lt;=2000,14,16)))+7*LN(1+J738)+5*LN(1+K738)+9*N738+MIN(12,4*P738)-IF(Q738="基础功能词",30,0)</x:f>
        <x:v>54.4416</x:v>
      </x:c>
      <x:c r="T738" s="32" t="str">
        <x:f>IF(Q738="基础功能词","基础",IF(R738="是",IF(S738&gt;=57.09,"S","A"),"B"))</x:f>
        <x:v>A</x:v>
      </x:c>
      <x:c r="U738" s="32" t="str"/>
      <x:c r="V738" s="11" t="str"/>
      <x:c r="W738" s="11" t="str">
        <x:v>https://www.newgeneralservicelist.com/toeic-service-list</x:v>
      </x:c>
      <x:c r="X738" s="11" t="str">
        <x:v>https://github.com/skywind3000/ECDICT</x:v>
      </x:c>
    </x:row>
    <x:row r="739">
      <x:c r="A739" s="30" t="n">
        <x:f>ROW()-1</x:f>
        <x:v>738</x:v>
      </x:c>
      <x:c r="B739" t="str">
        <x:v>ferry</x:v>
      </x:c>
      <x:c r="C739" t="str">
        <x:v>'feri</x:v>
      </x:c>
      <x:c r="D739" t="str"/>
      <x:c r="E739" s="11" t="inlineStr">
        <x:is>
          <x:t xml:space="preserve">n. 渡船, 渡口；v. 渡运, 运送</x:t>
        </x:is>
      </x:c>
      <x:c r="F739" s="11" t="str">
        <x:v>n. a boat that transports people or vehicles across a body of water and operates on a regular schedule; n. transport by boat or aircraft; v. transport from one place to another; v. transport by ferry</x:v>
      </x:c>
      <x:c r="G739" s="30" t="str">
        <x:v>TSL</x:v>
      </x:c>
      <x:c r="H739" s="30"/>
      <x:c r="I739" s="30" t="n">
        <x:v>389</x:v>
      </x:c>
      <x:c r="J739" s="30" t="n">
        <x:v>0</x:v>
      </x:c>
      <x:c r="K739" s="30" t="n">
        <x:v>0</x:v>
      </x:c>
      <x:c r="L739" s="30" t="n">
        <x:v>0</x:v>
      </x:c>
      <x:c r="M739" s="30" t="n">
        <x:v>0</x:v>
      </x:c>
      <x:c r="N739" s="30" t="n">
        <x:v>0</x:v>
      </x:c>
      <x:c r="O739" s="11" t="str"/>
      <x:c r="P739" s="32" t="n">
        <x:v>0</x:v>
      </x:c>
      <x:c r="Q739" s="32" t="str"/>
      <x:c r="R739" s="32" t="str">
        <x:v>是</x:v>
      </x:c>
      <x:c r="S739" s="32" t="n">
        <x:f>IF(G739="TSL",42+18*(1251-I739)/1250,IF(H739&lt;=1000,8,IF(H739&lt;=2000,14,16)))+7*LN(1+J739)+5*LN(1+K739)+9*N739+MIN(12,4*P739)-IF(Q739="基础功能词",30,0)</x:f>
        <x:v>54.412800000000004</x:v>
      </x:c>
      <x:c r="T739" s="32" t="str">
        <x:f>IF(Q739="基础功能词","基础",IF(R739="是",IF(S739&gt;=57.09,"S","A"),"B"))</x:f>
        <x:v>A</x:v>
      </x:c>
      <x:c r="U739" s="32" t="str"/>
      <x:c r="V739" s="11" t="str"/>
      <x:c r="W739" s="11" t="str">
        <x:v>https://www.newgeneralservicelist.com/toeic-service-list</x:v>
      </x:c>
      <x:c r="X739" s="11" t="str">
        <x:v>https://github.com/skywind3000/ECDICT</x:v>
      </x:c>
    </x:row>
    <x:row r="740">
      <x:c r="A740" s="30" t="n">
        <x:f>ROW()-1</x:f>
        <x:v>739</x:v>
      </x:c>
      <x:c r="B740" t="str">
        <x:v>order</x:v>
      </x:c>
      <x:c r="C740" t="str">
        <x:v>'ɒ:dә</x:v>
      </x:c>
      <x:c r="D740" t="str"/>
      <x:c r="E740" s="11" t="inlineStr">
        <x:is>
          <x:t xml:space="preserve">n. 次序, 命令, 订单, 规则；vt. 命令, 订购, 整理</x:t>
        </x:is>
      </x:c>
      <x:c r="F740" s="11" t="str">
        <x:v>n. (often plural) a command given by a superior (e.g., a military or law enforcement officer) that must be obeyed; n. a degree in a continuum of size or quantity; n. established customary state (especially of society); n. a commercial document used to request someone to supply so</x:v>
      </x:c>
      <x:c r="G740" s="30" t="str">
        <x:v>NGSL</x:v>
      </x:c>
      <x:c r="H740" s="30" t="n">
        <x:v>215</x:v>
      </x:c>
      <x:c r="I740" s="30"/>
      <x:c r="J740" s="30" t="n">
        <x:v>95</x:v>
      </x:c>
      <x:c r="K740" s="30" t="n">
        <x:v>7</x:v>
      </x:c>
      <x:c r="L740" s="30" t="n">
        <x:v>6</x:v>
      </x:c>
      <x:c r="M740" s="30" t="n">
        <x:v>82</x:v>
      </x:c>
      <x:c r="N740" s="30" t="n">
        <x:v>0</x:v>
      </x:c>
      <x:c r="O740" s="11" t="str">
        <x:v>place an order</x:v>
      </x:c>
      <x:c r="P740" s="32" t="n">
        <x:v>1</x:v>
      </x:c>
      <x:c r="Q740" s="32" t="str"/>
      <x:c r="R740" s="32" t="str">
        <x:v>是</x:v>
      </x:c>
      <x:c r="S740" s="32" t="n">
        <x:f>IF(G740="TSL",42+18*(1251-I740)/1250,IF(H740&lt;=1000,8,IF(H740&lt;=2000,14,16)))+7*LN(1+J740)+5*LN(1+K740)+9*N740+MIN(12,4*P740)-IF(Q740="基础功能词",30,0)</x:f>
        <x:v>54.34764504867403</x:v>
      </x:c>
      <x:c r="T740" s="32" t="str">
        <x:f>IF(Q740="基础功能词","基础",IF(R740="是",IF(S740&gt;=57.09,"S","A"),"B"))</x:f>
        <x:v>A</x:v>
      </x:c>
      <x:c r="U740" s="32" t="str"/>
      <x:c r="V740" s="11" t="str"/>
      <x:c r="W740" s="11" t="str">
        <x:v>https://www.newgeneralservicelist.com/new-general-service-list</x:v>
      </x:c>
      <x:c r="X740" s="11" t="str">
        <x:v>https://github.com/skywind3000/ECDICT</x:v>
      </x:c>
    </x:row>
    <x:row r="741">
      <x:c r="A741" s="30" t="n">
        <x:f>ROW()-1</x:f>
        <x:v>740</x:v>
      </x:c>
      <x:c r="B741" t="str">
        <x:v>periodical</x:v>
      </x:c>
      <x:c r="C741" t="str">
        <x:v>.piәri'ɒdikl</x:v>
      </x:c>
      <x:c r="D741" t="str"/>
      <x:c r="E741" s="11" t="inlineStr">
        <x:is>
          <x:t xml:space="preserve">n. 期刊；a. 定期出版的, 期刊的, 周期的, 定期的</x:t>
        </x:is>
      </x:c>
      <x:c r="F741" s="11" t="str">
        <x:v>n. a publication that appears at fixed intervals</x:v>
      </x:c>
      <x:c r="G741" s="30" t="str">
        <x:v>TSL</x:v>
      </x:c>
      <x:c r="H741" s="30"/>
      <x:c r="I741" s="30" t="n">
        <x:v>731</x:v>
      </x:c>
      <x:c r="J741" s="30" t="n">
        <x:v>1</x:v>
      </x:c>
      <x:c r="K741" s="30" t="n">
        <x:v>0</x:v>
      </x:c>
      <x:c r="L741" s="30" t="n">
        <x:v>0</x:v>
      </x:c>
      <x:c r="M741" s="30" t="n">
        <x:v>1</x:v>
      </x:c>
      <x:c r="N741" s="30" t="n">
        <x:v>0</x:v>
      </x:c>
      <x:c r="O741" s="11" t="str"/>
      <x:c r="P741" s="32" t="n">
        <x:v>0</x:v>
      </x:c>
      <x:c r="Q741" s="32" t="str"/>
      <x:c r="R741" s="32" t="str">
        <x:v>是</x:v>
      </x:c>
      <x:c r="S741" s="32" t="n">
        <x:f>IF(G741="TSL",42+18*(1251-I741)/1250,IF(H741&lt;=1000,8,IF(H741&lt;=2000,14,16)))+7*LN(1+J741)+5*LN(1+K741)+9*N741+MIN(12,4*P741)-IF(Q741="基础功能词",30,0)</x:f>
        <x:v>54.340030263919616</x:v>
      </x:c>
      <x:c r="T741" s="32" t="str">
        <x:f>IF(Q741="基础功能词","基础",IF(R741="是",IF(S741&gt;=57.09,"S","A"),"B"))</x:f>
        <x:v>A</x:v>
      </x:c>
      <x:c r="U741" s="32" t="str"/>
      <x:c r="V741" s="11" t="str"/>
      <x:c r="W741" s="11" t="str">
        <x:v>https://www.newgeneralservicelist.com/toeic-service-list</x:v>
      </x:c>
      <x:c r="X741" s="11" t="str">
        <x:v>https://github.com/skywind3000/ECDICT</x:v>
      </x:c>
    </x:row>
    <x:row r="742">
      <x:c r="A742" s="30" t="n">
        <x:f>ROW()-1</x:f>
        <x:v>741</x:v>
      </x:c>
      <x:c r="B742" t="str">
        <x:v>luncheon</x:v>
      </x:c>
      <x:c r="C742" t="str">
        <x:v>'lʌntʃәn</x:v>
      </x:c>
      <x:c r="D742" t="str"/>
      <x:c r="E742" s="11" t="str">
        <x:v>n. 午宴, 午餐会</x:v>
      </x:c>
      <x:c r="F742" s="11" t="str">
        <x:v>n a midday meal</x:v>
      </x:c>
      <x:c r="G742" s="30" t="str">
        <x:v>TSL</x:v>
      </x:c>
      <x:c r="H742" s="30"/>
      <x:c r="I742" s="30" t="n">
        <x:v>394</x:v>
      </x:c>
      <x:c r="J742" s="30" t="n">
        <x:v>0</x:v>
      </x:c>
      <x:c r="K742" s="30" t="n">
        <x:v>0</x:v>
      </x:c>
      <x:c r="L742" s="30" t="n">
        <x:v>0</x:v>
      </x:c>
      <x:c r="M742" s="30" t="n">
        <x:v>0</x:v>
      </x:c>
      <x:c r="N742" s="30" t="n">
        <x:v>0</x:v>
      </x:c>
      <x:c r="O742" s="11" t="str"/>
      <x:c r="P742" s="32" t="n">
        <x:v>0</x:v>
      </x:c>
      <x:c r="Q742" s="32" t="str"/>
      <x:c r="R742" s="32" t="str">
        <x:v>是</x:v>
      </x:c>
      <x:c r="S742" s="32" t="n">
        <x:f>IF(G742="TSL",42+18*(1251-I742)/1250,IF(H742&lt;=1000,8,IF(H742&lt;=2000,14,16)))+7*LN(1+J742)+5*LN(1+K742)+9*N742+MIN(12,4*P742)-IF(Q742="基础功能词",30,0)</x:f>
        <x:v>54.3408</x:v>
      </x:c>
      <x:c r="T742" s="32" t="str">
        <x:f>IF(Q742="基础功能词","基础",IF(R742="是",IF(S742&gt;=57.09,"S","A"),"B"))</x:f>
        <x:v>A</x:v>
      </x:c>
      <x:c r="U742" s="32" t="str"/>
      <x:c r="V742" s="11" t="str"/>
      <x:c r="W742" s="11" t="str">
        <x:v>https://www.newgeneralservicelist.com/toeic-service-list</x:v>
      </x:c>
      <x:c r="X742" s="11" t="str">
        <x:v>https://github.com/skywind3000/ECDICT</x:v>
      </x:c>
    </x:row>
    <x:row r="743">
      <x:c r="A743" s="30" t="n">
        <x:f>ROW()-1</x:f>
        <x:v>742</x:v>
      </x:c>
      <x:c r="B743" t="str">
        <x:v>microphone</x:v>
      </x:c>
      <x:c r="C743" t="str">
        <x:v>'maikrәfәun</x:v>
      </x:c>
      <x:c r="D743" t="str"/>
      <x:c r="E743" s="11" t="inlineStr">
        <x:is>
          <x:t xml:space="preserve">n. 麦克风，话筒，传声器</x:t>
        </x:is>
      </x:c>
      <x:c r="F743" s="11" t="str">
        <x:v>n. device for converting sound waves into electrical energy</x:v>
      </x:c>
      <x:c r="G743" s="30" t="str">
        <x:v>TSL</x:v>
      </x:c>
      <x:c r="H743" s="30"/>
      <x:c r="I743" s="30" t="n">
        <x:v>395</x:v>
      </x:c>
      <x:c r="J743" s="30" t="n">
        <x:v>0</x:v>
      </x:c>
      <x:c r="K743" s="30" t="n">
        <x:v>0</x:v>
      </x:c>
      <x:c r="L743" s="30" t="n">
        <x:v>0</x:v>
      </x:c>
      <x:c r="M743" s="30" t="n">
        <x:v>0</x:v>
      </x:c>
      <x:c r="N743" s="30" t="n">
        <x:v>0</x:v>
      </x:c>
      <x:c r="O743" s="11" t="str"/>
      <x:c r="P743" s="32" t="n">
        <x:v>0</x:v>
      </x:c>
      <x:c r="Q743" s="32" t="str"/>
      <x:c r="R743" s="32" t="str">
        <x:v>是</x:v>
      </x:c>
      <x:c r="S743" s="32" t="n">
        <x:f>IF(G743="TSL",42+18*(1251-I743)/1250,IF(H743&lt;=1000,8,IF(H743&lt;=2000,14,16)))+7*LN(1+J743)+5*LN(1+K743)+9*N743+MIN(12,4*P743)-IF(Q743="基础功能词",30,0)</x:f>
        <x:v>54.3264</x:v>
      </x:c>
      <x:c r="T743" s="32" t="str">
        <x:f>IF(Q743="基础功能词","基础",IF(R743="是",IF(S743&gt;=57.09,"S","A"),"B"))</x:f>
        <x:v>A</x:v>
      </x:c>
      <x:c r="U743" s="32" t="str"/>
      <x:c r="V743" s="11" t="str"/>
      <x:c r="W743" s="11" t="str">
        <x:v>https://www.newgeneralservicelist.com/toeic-service-list</x:v>
      </x:c>
      <x:c r="X743" s="11" t="str">
        <x:v>https://github.com/skywind3000/ECDICT</x:v>
      </x:c>
    </x:row>
    <x:row r="744">
      <x:c r="A744" s="30" t="n">
        <x:f>ROW()-1</x:f>
        <x:v>743</x:v>
      </x:c>
      <x:c r="B744" t="str">
        <x:v>dull</x:v>
      </x:c>
      <x:c r="C744" t="str">
        <x:v>dʌl</x:v>
      </x:c>
      <x:c r="D744" t="str"/>
      <x:c r="E744" s="11" t="inlineStr">
        <x:is>
          <x:t xml:space="preserve">a. 无趣的，乏味的；迟钝的，呆滞的；暗淡的，阴暗的；钝的</x:t>
        </x:is>
      </x:c>
      <x:c r="F744" s="11" t="str">
        <x:v>v. make dull in appearance; v. become dull or lusterless in appearance; lose shine or brightness; v. make dull or blunt; v. make less lively or vigorous</x:v>
      </x:c>
      <x:c r="G744" s="30" t="str">
        <x:v>TSL</x:v>
      </x:c>
      <x:c r="H744" s="30"/>
      <x:c r="I744" s="30" t="n">
        <x:v>973</x:v>
      </x:c>
      <x:c r="J744" s="30" t="n">
        <x:v>1</x:v>
      </x:c>
      <x:c r="K744" s="30" t="n">
        <x:v>1</x:v>
      </x:c>
      <x:c r="L744" s="30" t="n">
        <x:v>0</x:v>
      </x:c>
      <x:c r="M744" s="30" t="n">
        <x:v>0</x:v>
      </x:c>
      <x:c r="N744" s="30" t="n">
        <x:v>0</x:v>
      </x:c>
      <x:c r="O744" s="11" t="str"/>
      <x:c r="P744" s="32" t="n">
        <x:v>0</x:v>
      </x:c>
      <x:c r="Q744" s="32" t="str"/>
      <x:c r="R744" s="32" t="str">
        <x:v>是</x:v>
      </x:c>
      <x:c r="S744" s="32" t="n">
        <x:f>IF(G744="TSL",42+18*(1251-I744)/1250,IF(H744&lt;=1000,8,IF(H744&lt;=2000,14,16)))+7*LN(1+J744)+5*LN(1+K744)+9*N744+MIN(12,4*P744)-IF(Q744="基础功能词",30,0)</x:f>
        <x:v>54.320966166719344</x:v>
      </x:c>
      <x:c r="T744" s="32" t="str">
        <x:f>IF(Q744="基础功能词","基础",IF(R744="是",IF(S744&gt;=57.09,"S","A"),"B"))</x:f>
        <x:v>A</x:v>
      </x:c>
      <x:c r="U744" s="32" t="str"/>
      <x:c r="V744" s="11" t="str"/>
      <x:c r="W744" s="11" t="str">
        <x:v>https://www.newgeneralservicelist.com/toeic-service-list</x:v>
      </x:c>
      <x:c r="X744" s="11" t="str">
        <x:v>https://github.com/skywind3000/ECDICT</x:v>
      </x:c>
    </x:row>
    <x:row r="745">
      <x:c r="A745" s="30" t="n">
        <x:f>ROW()-1</x:f>
        <x:v>744</x:v>
      </x:c>
      <x:c r="B745" t="str">
        <x:v>punctual</x:v>
      </x:c>
      <x:c r="C745" t="str">
        <x:v>'pәŋktʃuәl</x:v>
      </x:c>
      <x:c r="D745" t="str"/>
      <x:c r="E745" s="11" t="inlineStr">
        <x:is>
          <x:t xml:space="preserve">a. 准时的, 守时的</x:t>
        </x:is>
      </x:c>
      <x:c r="F745" s="11" t="str">
        <x:v>a. acting or arriving or performed exactly at the time appointed</x:v>
      </x:c>
      <x:c r="G745" s="30" t="str">
        <x:v>TSL</x:v>
      </x:c>
      <x:c r="H745" s="30"/>
      <x:c r="I745" s="30" t="n">
        <x:v>734</x:v>
      </x:c>
      <x:c r="J745" s="30" t="n">
        <x:v>1</x:v>
      </x:c>
      <x:c r="K745" s="30" t="n">
        <x:v>0</x:v>
      </x:c>
      <x:c r="L745" s="30" t="n">
        <x:v>0</x:v>
      </x:c>
      <x:c r="M745" s="30" t="n">
        <x:v>1</x:v>
      </x:c>
      <x:c r="N745" s="30" t="n">
        <x:v>0</x:v>
      </x:c>
      <x:c r="O745" s="11" t="str"/>
      <x:c r="P745" s="32" t="n">
        <x:v>0</x:v>
      </x:c>
      <x:c r="Q745" s="32" t="str"/>
      <x:c r="R745" s="32" t="str">
        <x:v>是</x:v>
      </x:c>
      <x:c r="S745" s="32" t="n">
        <x:f>IF(G745="TSL",42+18*(1251-I745)/1250,IF(H745&lt;=1000,8,IF(H745&lt;=2000,14,16)))+7*LN(1+J745)+5*LN(1+K745)+9*N745+MIN(12,4*P745)-IF(Q745="基础功能词",30,0)</x:f>
        <x:v>54.29683026391962</x:v>
      </x:c>
      <x:c r="T745" s="32" t="str">
        <x:f>IF(Q745="基础功能词","基础",IF(R745="是",IF(S745&gt;=57.09,"S","A"),"B"))</x:f>
        <x:v>A</x:v>
      </x:c>
      <x:c r="U745" s="32" t="str"/>
      <x:c r="V745" s="11" t="str"/>
      <x:c r="W745" s="11" t="str">
        <x:v>https://www.newgeneralservicelist.com/toeic-service-list</x:v>
      </x:c>
      <x:c r="X745" s="11" t="str">
        <x:v>https://github.com/skywind3000/ECDICT</x:v>
      </x:c>
    </x:row>
    <x:row r="746">
      <x:c r="A746" s="30" t="n">
        <x:f>ROW()-1</x:f>
        <x:v>745</x:v>
      </x:c>
      <x:c r="B746" t="str">
        <x:v>recreation</x:v>
      </x:c>
      <x:c r="C746" t="str">
        <x:v>.rekri'eiʃәn</x:v>
      </x:c>
      <x:c r="D746" t="str"/>
      <x:c r="E746" s="11" t="inlineStr">
        <x:is>
          <x:t xml:space="preserve">n. 娱乐；消遣；休养</x:t>
        </x:is>
      </x:c>
      <x:c r="F746" s="11" t="str">
        <x:v>n an activity that diverts or amuses or stimulates; n activity that refreshes and recreates; activity that renews your health and spirits by enjoyment and relaxation</x:v>
      </x:c>
      <x:c r="G746" s="30" t="str">
        <x:v>TSL</x:v>
      </x:c>
      <x:c r="H746" s="30"/>
      <x:c r="I746" s="30" t="n">
        <x:v>735</x:v>
      </x:c>
      <x:c r="J746" s="30" t="n">
        <x:v>1</x:v>
      </x:c>
      <x:c r="K746" s="30" t="n">
        <x:v>0</x:v>
      </x:c>
      <x:c r="L746" s="30" t="n">
        <x:v>0</x:v>
      </x:c>
      <x:c r="M746" s="30" t="n">
        <x:v>1</x:v>
      </x:c>
      <x:c r="N746" s="30" t="n">
        <x:v>0</x:v>
      </x:c>
      <x:c r="O746" s="11" t="str"/>
      <x:c r="P746" s="32" t="n">
        <x:v>0</x:v>
      </x:c>
      <x:c r="Q746" s="32" t="str"/>
      <x:c r="R746" s="32" t="str">
        <x:v>是</x:v>
      </x:c>
      <x:c r="S746" s="32" t="n">
        <x:f>IF(G746="TSL",42+18*(1251-I746)/1250,IF(H746&lt;=1000,8,IF(H746&lt;=2000,14,16)))+7*LN(1+J746)+5*LN(1+K746)+9*N746+MIN(12,4*P746)-IF(Q746="基础功能词",30,0)</x:f>
        <x:v>54.282430263919615</x:v>
      </x:c>
      <x:c r="T746" s="32" t="str">
        <x:f>IF(Q746="基础功能词","基础",IF(R746="是",IF(S746&gt;=57.09,"S","A"),"B"))</x:f>
        <x:v>A</x:v>
      </x:c>
      <x:c r="U746" s="32" t="str"/>
      <x:c r="V746" s="11" t="str"/>
      <x:c r="W746" s="11" t="str">
        <x:v>https://www.newgeneralservicelist.com/toeic-service-list</x:v>
      </x:c>
      <x:c r="X746" s="11" t="str">
        <x:v>https://github.com/skywind3000/ECDICT</x:v>
      </x:c>
    </x:row>
    <x:row r="747">
      <x:c r="A747" s="30" t="n">
        <x:f>ROW()-1</x:f>
        <x:v>746</x:v>
      </x:c>
      <x:c r="B747" t="str">
        <x:v>accustom</x:v>
      </x:c>
      <x:c r="C747" t="str">
        <x:v>ә'kʌstәm</x:v>
      </x:c>
      <x:c r="D747" t="str"/>
      <x:c r="E747" s="11" t="str">
        <x:v>vt. 使习惯于</x:v>
      </x:c>
      <x:c r="F747" s="11" t="str">
        <x:v>v make psychologically or physically used (to something)</x:v>
      </x:c>
      <x:c r="G747" s="30" t="str">
        <x:v>TSL</x:v>
      </x:c>
      <x:c r="H747" s="30"/>
      <x:c r="I747" s="30" t="n">
        <x:v>401</x:v>
      </x:c>
      <x:c r="J747" s="30" t="n">
        <x:v>0</x:v>
      </x:c>
      <x:c r="K747" s="30" t="n">
        <x:v>0</x:v>
      </x:c>
      <x:c r="L747" s="30" t="n">
        <x:v>0</x:v>
      </x:c>
      <x:c r="M747" s="30" t="n">
        <x:v>0</x:v>
      </x:c>
      <x:c r="N747" s="30" t="n">
        <x:v>0</x:v>
      </x:c>
      <x:c r="O747" s="11" t="str"/>
      <x:c r="P747" s="32" t="n">
        <x:v>0</x:v>
      </x:c>
      <x:c r="Q747" s="32" t="str"/>
      <x:c r="R747" s="32" t="str">
        <x:v>是</x:v>
      </x:c>
      <x:c r="S747" s="32" t="n">
        <x:f>IF(G747="TSL",42+18*(1251-I747)/1250,IF(H747&lt;=1000,8,IF(H747&lt;=2000,14,16)))+7*LN(1+J747)+5*LN(1+K747)+9*N747+MIN(12,4*P747)-IF(Q747="基础功能词",30,0)</x:f>
        <x:v>54.24</x:v>
      </x:c>
      <x:c r="T747" s="32" t="str">
        <x:f>IF(Q747="基础功能词","基础",IF(R747="是",IF(S747&gt;=57.09,"S","A"),"B"))</x:f>
        <x:v>A</x:v>
      </x:c>
      <x:c r="U747" s="32" t="str"/>
      <x:c r="V747" s="11" t="str"/>
      <x:c r="W747" s="11" t="str">
        <x:v>https://www.newgeneralservicelist.com/toeic-service-list</x:v>
      </x:c>
      <x:c r="X747" s="11" t="str">
        <x:v>https://github.com/skywind3000/ECDICT</x:v>
      </x:c>
    </x:row>
    <x:row r="748">
      <x:c r="A748" s="30" t="n">
        <x:f>ROW()-1</x:f>
        <x:v>747</x:v>
      </x:c>
      <x:c r="B748" t="str">
        <x:v>shorten</x:v>
      </x:c>
      <x:c r="C748" t="str">
        <x:v>'ʃɒ:tn</x:v>
      </x:c>
      <x:c r="D748" t="str"/>
      <x:c r="E748" s="11" t="str">
        <x:v>vt. 弄短, 缩短, 减少；vi. 缩小, 变短</x:v>
      </x:c>
      <x:c r="F748" s="11" t="str">
        <x:v>v. make shorter than originally intended; reduce or retrench in length or duration; v. make short or shorter; v. become short or shorter</x:v>
      </x:c>
      <x:c r="G748" s="30" t="str">
        <x:v>TSL</x:v>
      </x:c>
      <x:c r="H748" s="30"/>
      <x:c r="I748" s="30" t="n">
        <x:v>741</x:v>
      </x:c>
      <x:c r="J748" s="30" t="n">
        <x:v>1</x:v>
      </x:c>
      <x:c r="K748" s="30" t="n">
        <x:v>0</x:v>
      </x:c>
      <x:c r="L748" s="30" t="n">
        <x:v>1</x:v>
      </x:c>
      <x:c r="M748" s="30" t="n">
        <x:v>0</x:v>
      </x:c>
      <x:c r="N748" s="30" t="n">
        <x:v>0</x:v>
      </x:c>
      <x:c r="O748" s="11" t="str"/>
      <x:c r="P748" s="32" t="n">
        <x:v>0</x:v>
      </x:c>
      <x:c r="Q748" s="32" t="str"/>
      <x:c r="R748" s="32" t="str">
        <x:v>是</x:v>
      </x:c>
      <x:c r="S748" s="32" t="n">
        <x:f>IF(G748="TSL",42+18*(1251-I748)/1250,IF(H748&lt;=1000,8,IF(H748&lt;=2000,14,16)))+7*LN(1+J748)+5*LN(1+K748)+9*N748+MIN(12,4*P748)-IF(Q748="基础功能词",30,0)</x:f>
        <x:v>54.19603026391962</x:v>
      </x:c>
      <x:c r="T748" s="32" t="str">
        <x:f>IF(Q748="基础功能词","基础",IF(R748="是",IF(S748&gt;=57.09,"S","A"),"B"))</x:f>
        <x:v>A</x:v>
      </x:c>
      <x:c r="U748" s="32" t="str"/>
      <x:c r="V748" s="11" t="str"/>
      <x:c r="W748" s="11" t="str">
        <x:v>https://www.newgeneralservicelist.com/toeic-service-list</x:v>
      </x:c>
      <x:c r="X748" s="11" t="str">
        <x:v>https://github.com/skywind3000/ECDICT</x:v>
      </x:c>
    </x:row>
    <x:row r="749">
      <x:c r="A749" s="30" t="n">
        <x:f>ROW()-1</x:f>
        <x:v>748</x:v>
      </x:c>
      <x:c r="B749" t="str">
        <x:v>specially</x:v>
      </x:c>
      <x:c r="C749" t="str">
        <x:v>'speʃәli</x:v>
      </x:c>
      <x:c r="D749" t="str"/>
      <x:c r="E749" s="11" t="str">
        <x:v>adv. 特别地, 专门地</x:v>
      </x:c>
      <x:c r="F749" s="11" t="str">
        <x:v>r. in a special manner</x:v>
      </x:c>
      <x:c r="G749" s="30" t="str">
        <x:v>TSL</x:v>
      </x:c>
      <x:c r="H749" s="30"/>
      <x:c r="I749" s="30" t="n">
        <x:v>742</x:v>
      </x:c>
      <x:c r="J749" s="30" t="n">
        <x:v>1</x:v>
      </x:c>
      <x:c r="K749" s="30" t="n">
        <x:v>0</x:v>
      </x:c>
      <x:c r="L749" s="30" t="n">
        <x:v>0</x:v>
      </x:c>
      <x:c r="M749" s="30" t="n">
        <x:v>1</x:v>
      </x:c>
      <x:c r="N749" s="30" t="n">
        <x:v>0</x:v>
      </x:c>
      <x:c r="O749" s="11" t="str"/>
      <x:c r="P749" s="32" t="n">
        <x:v>0</x:v>
      </x:c>
      <x:c r="Q749" s="32" t="str"/>
      <x:c r="R749" s="32" t="str">
        <x:v>是</x:v>
      </x:c>
      <x:c r="S749" s="32" t="n">
        <x:f>IF(G749="TSL",42+18*(1251-I749)/1250,IF(H749&lt;=1000,8,IF(H749&lt;=2000,14,16)))+7*LN(1+J749)+5*LN(1+K749)+9*N749+MIN(12,4*P749)-IF(Q749="基础功能词",30,0)</x:f>
        <x:v>54.181630263919615</x:v>
      </x:c>
      <x:c r="T749" s="32" t="str">
        <x:f>IF(Q749="基础功能词","基础",IF(R749="是",IF(S749&gt;=57.09,"S","A"),"B"))</x:f>
        <x:v>A</x:v>
      </x:c>
      <x:c r="U749" s="32" t="str"/>
      <x:c r="V749" s="11" t="str"/>
      <x:c r="W749" s="11" t="str">
        <x:v>https://www.newgeneralservicelist.com/toeic-service-list</x:v>
      </x:c>
      <x:c r="X749" s="11" t="str">
        <x:v>https://github.com/skywind3000/ECDICT</x:v>
      </x:c>
    </x:row>
    <x:row r="750">
      <x:c r="A750" s="30" t="n">
        <x:f>ROW()-1</x:f>
        <x:v>749</x:v>
      </x:c>
      <x:c r="B750" t="str">
        <x:v>nap</x:v>
      </x:c>
      <x:c r="C750" t="str">
        <x:v>næp</x:v>
      </x:c>
      <x:c r="D750" t="str"/>
      <x:c r="E750" s="11" t="inlineStr">
        <x:is>
          <x:t xml:space="preserve">n. 小睡, 打盹；vi. 小睡, 打盹</x:t>
        </x:is>
      </x:c>
      <x:c r="F750" s="11" t="str">
        <x:v>n. a soft or fuzzy surface texture; n. sleeping for a short period of time (usually not in bed); v. take a siesta</x:v>
      </x:c>
      <x:c r="G750" s="30" t="str">
        <x:v>TSL</x:v>
      </x:c>
      <x:c r="H750" s="30"/>
      <x:c r="I750" s="30" t="n">
        <x:v>406</x:v>
      </x:c>
      <x:c r="J750" s="30" t="n">
        <x:v>0</x:v>
      </x:c>
      <x:c r="K750" s="30" t="n">
        <x:v>0</x:v>
      </x:c>
      <x:c r="L750" s="30" t="n">
        <x:v>0</x:v>
      </x:c>
      <x:c r="M750" s="30" t="n">
        <x:v>0</x:v>
      </x:c>
      <x:c r="N750" s="30" t="n">
        <x:v>0</x:v>
      </x:c>
      <x:c r="O750" s="11" t="str"/>
      <x:c r="P750" s="32" t="n">
        <x:v>0</x:v>
      </x:c>
      <x:c r="Q750" s="32" t="str"/>
      <x:c r="R750" s="32" t="str">
        <x:v>是</x:v>
      </x:c>
      <x:c r="S750" s="32" t="n">
        <x:f>IF(G750="TSL",42+18*(1251-I750)/1250,IF(H750&lt;=1000,8,IF(H750&lt;=2000,14,16)))+7*LN(1+J750)+5*LN(1+K750)+9*N750+MIN(12,4*P750)-IF(Q750="基础功能词",30,0)</x:f>
        <x:v>54.168</x:v>
      </x:c>
      <x:c r="T750" s="32" t="str">
        <x:f>IF(Q750="基础功能词","基础",IF(R750="是",IF(S750&gt;=57.09,"S","A"),"B"))</x:f>
        <x:v>A</x:v>
      </x:c>
      <x:c r="U750" s="32" t="str"/>
      <x:c r="V750" s="11" t="str"/>
      <x:c r="W750" s="11" t="str">
        <x:v>https://www.newgeneralservicelist.com/toeic-service-list</x:v>
      </x:c>
      <x:c r="X750" s="11" t="str">
        <x:v>https://github.com/skywind3000/ECDICT</x:v>
      </x:c>
    </x:row>
    <x:row r="751">
      <x:c r="A751" s="30" t="n">
        <x:f>ROW()-1</x:f>
        <x:v>750</x:v>
      </x:c>
      <x:c r="B751" t="str">
        <x:v>well</x:v>
      </x:c>
      <x:c r="C751" t="str">
        <x:v>wel</x:v>
      </x:c>
      <x:c r="D751" t="str"/>
      <x:c r="E751" s="11" t="inlineStr">
        <x:is>
          <x:t xml:space="preserve">adv. 好地, 很, 相当；n. 井, 源泉；a. 健康的, 良好的</x:t>
        </x:is>
      </x:c>
      <x:c r="F751" s="11" t="str">
        <x:v>n. a deep hole or shaft dug or drilled to obtain water or oil or gas or brine; n. a cavity or vessel used to contain liquid; n. an abundant source; n. an open shaft through the floors of a building (as for a stairway)</x:v>
      </x:c>
      <x:c r="G751" s="30" t="str">
        <x:v>NGSL</x:v>
      </x:c>
      <x:c r="H751" s="30" t="n">
        <x:v>61</x:v>
      </x:c>
      <x:c r="I751" s="30"/>
      <x:c r="J751" s="30" t="n">
        <x:v>57</x:v>
      </x:c>
      <x:c r="K751" s="30" t="n">
        <x:v>6</x:v>
      </x:c>
      <x:c r="L751" s="30" t="n">
        <x:v>5</x:v>
      </x:c>
      <x:c r="M751" s="30" t="n">
        <x:v>46</x:v>
      </x:c>
      <x:c r="N751" s="30" t="n">
        <x:v>0</x:v>
      </x:c>
      <x:c r="O751" s="11" t="str">
        <x:v>as well；well done</x:v>
      </x:c>
      <x:c r="P751" s="32" t="n">
        <x:v>2</x:v>
      </x:c>
      <x:c r="Q751" s="32" t="str"/>
      <x:c r="R751" s="32" t="str">
        <x:v>是</x:v>
      </x:c>
      <x:c r="S751" s="32" t="n">
        <x:f>IF(G751="TSL",42+18*(1251-I751)/1250,IF(H751&lt;=1000,8,IF(H751&lt;=2000,14,16)))+7*LN(1+J751)+5*LN(1+K751)+9*N751+MIN(12,4*P751)-IF(Q751="基础功能词",30,0)</x:f>
        <x:v>54.15265181910151</x:v>
      </x:c>
      <x:c r="T751" s="32" t="str">
        <x:f>IF(Q751="基础功能词","基础",IF(R751="是",IF(S751&gt;=57.09,"S","A"),"B"))</x:f>
        <x:v>A</x:v>
      </x:c>
      <x:c r="U751" s="32" t="str"/>
      <x:c r="V751" s="11" t="str"/>
      <x:c r="W751" s="11" t="str">
        <x:v>https://www.newgeneralservicelist.com/new-general-service-list</x:v>
      </x:c>
      <x:c r="X751" s="11" t="str">
        <x:v>https://github.com/skywind3000/ECDICT</x:v>
      </x:c>
    </x:row>
    <x:row r="752">
      <x:c r="A752" s="30" t="n">
        <x:f>ROW()-1</x:f>
        <x:v>751</x:v>
      </x:c>
      <x:c r="B752" t="str">
        <x:v>reinforce</x:v>
      </x:c>
      <x:c r="C752" t="str">
        <x:v>.ri:in'fɒ:s</x:v>
      </x:c>
      <x:c r="D752" t="str"/>
      <x:c r="E752" s="11" t="inlineStr">
        <x:is>
          <x:t xml:space="preserve">vt. 加强，强化；增援，充实</x:t>
        </x:is>
      </x:c>
      <x:c r="F752" s="11" t="str">
        <x:v>v. make stronger; v. strengthen and support with rewards</x:v>
      </x:c>
      <x:c r="G752" s="30" t="str">
        <x:v>TSL</x:v>
      </x:c>
      <x:c r="H752" s="30"/>
      <x:c r="I752" s="30" t="n">
        <x:v>407</x:v>
      </x:c>
      <x:c r="J752" s="30" t="n">
        <x:v>0</x:v>
      </x:c>
      <x:c r="K752" s="30" t="n">
        <x:v>0</x:v>
      </x:c>
      <x:c r="L752" s="30" t="n">
        <x:v>0</x:v>
      </x:c>
      <x:c r="M752" s="30" t="n">
        <x:v>0</x:v>
      </x:c>
      <x:c r="N752" s="30" t="n">
        <x:v>0</x:v>
      </x:c>
      <x:c r="O752" s="11" t="str"/>
      <x:c r="P752" s="32" t="n">
        <x:v>0</x:v>
      </x:c>
      <x:c r="Q752" s="32" t="str"/>
      <x:c r="R752" s="32" t="str">
        <x:v>是</x:v>
      </x:c>
      <x:c r="S752" s="32" t="n">
        <x:f>IF(G752="TSL",42+18*(1251-I752)/1250,IF(H752&lt;=1000,8,IF(H752&lt;=2000,14,16)))+7*LN(1+J752)+5*LN(1+K752)+9*N752+MIN(12,4*P752)-IF(Q752="基础功能词",30,0)</x:f>
        <x:v>54.1536</x:v>
      </x:c>
      <x:c r="T752" s="32" t="str">
        <x:f>IF(Q752="基础功能词","基础",IF(R752="是",IF(S752&gt;=57.09,"S","A"),"B"))</x:f>
        <x:v>A</x:v>
      </x:c>
      <x:c r="U752" s="32" t="str"/>
      <x:c r="V752" s="11" t="str"/>
      <x:c r="W752" s="11" t="str">
        <x:v>https://www.newgeneralservicelist.com/toeic-service-list</x:v>
      </x:c>
      <x:c r="X752" s="11" t="str">
        <x:v>https://github.com/skywind3000/ECDICT</x:v>
      </x:c>
    </x:row>
    <x:row r="753">
      <x:c r="A753" s="30" t="n">
        <x:f>ROW()-1</x:f>
        <x:v>752</x:v>
      </x:c>
      <x:c r="B753" t="str">
        <x:v>tablet</x:v>
      </x:c>
      <x:c r="C753" t="str">
        <x:v>'tæblit</x:v>
      </x:c>
      <x:c r="D753" t="str"/>
      <x:c r="E753" s="11" t="inlineStr">
        <x:is>
          <x:t xml:space="preserve">n. 平板电脑；药片；碑，匾</x:t>
        </x:is>
      </x:c>
      <x:c r="F753" s="11" t="str">
        <x:v>n. a slab of stone or wood suitable for bearing an inscription; n. a small flat compressed cake of some substance</x:v>
      </x:c>
      <x:c r="G753" s="30" t="str">
        <x:v>TSL</x:v>
      </x:c>
      <x:c r="H753" s="30"/>
      <x:c r="I753" s="30" t="n">
        <x:v>746</x:v>
      </x:c>
      <x:c r="J753" s="30" t="n">
        <x:v>1</x:v>
      </x:c>
      <x:c r="K753" s="30" t="n">
        <x:v>0</x:v>
      </x:c>
      <x:c r="L753" s="30" t="n">
        <x:v>1</x:v>
      </x:c>
      <x:c r="M753" s="30" t="n">
        <x:v>0</x:v>
      </x:c>
      <x:c r="N753" s="30" t="n">
        <x:v>0</x:v>
      </x:c>
      <x:c r="O753" s="11" t="str"/>
      <x:c r="P753" s="32" t="n">
        <x:v>0</x:v>
      </x:c>
      <x:c r="Q753" s="32" t="str"/>
      <x:c r="R753" s="32" t="str">
        <x:v>是</x:v>
      </x:c>
      <x:c r="S753" s="32" t="n">
        <x:f>IF(G753="TSL",42+18*(1251-I753)/1250,IF(H753&lt;=1000,8,IF(H753&lt;=2000,14,16)))+7*LN(1+J753)+5*LN(1+K753)+9*N753+MIN(12,4*P753)-IF(Q753="基础功能词",30,0)</x:f>
        <x:v>54.124030263919614</x:v>
      </x:c>
      <x:c r="T753" s="32" t="str">
        <x:f>IF(Q753="基础功能词","基础",IF(R753="是",IF(S753&gt;=57.09,"S","A"),"B"))</x:f>
        <x:v>A</x:v>
      </x:c>
      <x:c r="U753" s="32" t="str"/>
      <x:c r="V753" s="11" t="str"/>
      <x:c r="W753" s="11" t="str">
        <x:v>https://www.newgeneralservicelist.com/toeic-service-list</x:v>
      </x:c>
      <x:c r="X753" s="11" t="str">
        <x:v>https://github.com/skywind3000/ECDICT</x:v>
      </x:c>
    </x:row>
    <x:row r="754">
      <x:c r="A754" s="30" t="n">
        <x:f>ROW()-1</x:f>
        <x:v>753</x:v>
      </x:c>
      <x:c r="B754" t="str">
        <x:v>vacuum</x:v>
      </x:c>
      <x:c r="C754" t="str">
        <x:v>''vækjuәm</x:v>
      </x:c>
      <x:c r="D754" t="str"/>
      <x:c r="E754" s="11" t="inlineStr">
        <x:is>
          <x:t xml:space="preserve">n. 真空；真空吸尘器；a. 真空的；vt. 用吸尘器打扫</x:t>
        </x:is>
      </x:c>
      <x:c r="F754" s="11" t="str">
        <x:v>n. the absence of matter; n. a region that is devoid of matter; n. an electrical home appliance that cleans by suction; v. clean with a vacuum cleaner</x:v>
      </x:c>
      <x:c r="G754" s="30" t="str">
        <x:v>TSL</x:v>
      </x:c>
      <x:c r="H754" s="30"/>
      <x:c r="I754" s="30" t="n">
        <x:v>409</x:v>
      </x:c>
      <x:c r="J754" s="30" t="n">
        <x:v>0</x:v>
      </x:c>
      <x:c r="K754" s="30" t="n">
        <x:v>0</x:v>
      </x:c>
      <x:c r="L754" s="30" t="n">
        <x:v>0</x:v>
      </x:c>
      <x:c r="M754" s="30" t="n">
        <x:v>0</x:v>
      </x:c>
      <x:c r="N754" s="30" t="n">
        <x:v>0</x:v>
      </x:c>
      <x:c r="O754" s="11" t="str"/>
      <x:c r="P754" s="32" t="n">
        <x:v>0</x:v>
      </x:c>
      <x:c r="Q754" s="32" t="str"/>
      <x:c r="R754" s="32" t="str">
        <x:v>是</x:v>
      </x:c>
      <x:c r="S754" s="32" t="n">
        <x:f>IF(G754="TSL",42+18*(1251-I754)/1250,IF(H754&lt;=1000,8,IF(H754&lt;=2000,14,16)))+7*LN(1+J754)+5*LN(1+K754)+9*N754+MIN(12,4*P754)-IF(Q754="基础功能词",30,0)</x:f>
        <x:v>54.1248</x:v>
      </x:c>
      <x:c r="T754" s="32" t="str">
        <x:f>IF(Q754="基础功能词","基础",IF(R754="是",IF(S754&gt;=57.09,"S","A"),"B"))</x:f>
        <x:v>A</x:v>
      </x:c>
      <x:c r="U754" s="32" t="str"/>
      <x:c r="V754" s="11" t="str"/>
      <x:c r="W754" s="11" t="str">
        <x:v>https://www.newgeneralservicelist.com/toeic-service-list</x:v>
      </x:c>
      <x:c r="X754" s="11" t="str">
        <x:v>https://github.com/skywind3000/ECDICT</x:v>
      </x:c>
    </x:row>
    <x:row r="755">
      <x:c r="A755" s="30" t="n">
        <x:f>ROW()-1</x:f>
        <x:v>754</x:v>
      </x:c>
      <x:c r="B755" t="str">
        <x:v>review</x:v>
      </x:c>
      <x:c r="C755" t="str">
        <x:v>ri'vju:</x:v>
      </x:c>
      <x:c r="D755" t="str"/>
      <x:c r="E755" s="11" t="inlineStr">
        <x:is>
          <x:t xml:space="preserve">n. 审查, 审核, 复习, 回顾, 评论；vt. 审查, 审核, 复习；vi. 复习</x:t>
        </x:is>
      </x:c>
      <x:c r="F755" s="11" t="str">
        <x:v>n. an essay or article that gives a critical evaluation (as of a book or play); n. (accounting) a service (less exhaustive than an audit) that provides some assurance to interested parties as to the reliability of financial data; n. a periodical that publishes critical essays on </x:v>
      </x:c>
      <x:c r="G755" s="30" t="str">
        <x:v>NGSL</x:v>
      </x:c>
      <x:c r="H755" s="30" t="n">
        <x:v>730</x:v>
      </x:c>
      <x:c r="I755" s="30"/>
      <x:c r="J755" s="30" t="n">
        <x:v>33</x:v>
      </x:c>
      <x:c r="K755" s="30" t="n">
        <x:v>11</x:v>
      </x:c>
      <x:c r="L755" s="30" t="n">
        <x:v>3</x:v>
      </x:c>
      <x:c r="M755" s="30" t="n">
        <x:v>19</x:v>
      </x:c>
      <x:c r="N755" s="30" t="n">
        <x:v>1</x:v>
      </x:c>
      <x:c r="O755" s="11" t="str"/>
      <x:c r="P755" s="32" t="n">
        <x:v>0</x:v>
      </x:c>
      <x:c r="Q755" s="32" t="str"/>
      <x:c r="R755" s="32" t="str">
        <x:v>是</x:v>
      </x:c>
      <x:c r="S755" s="32" t="n">
        <x:f>IF(G755="TSL",42+18*(1251-I755)/1250,IF(H755&lt;=1000,8,IF(H755&lt;=2000,14,16)))+7*LN(1+J755)+5*LN(1+K755)+9*N755+MIN(12,4*P755)-IF(Q755="基础功能词",30,0)</x:f>
        <x:v>54.109056921253135</x:v>
      </x:c>
      <x:c r="T755" s="32" t="str">
        <x:f>IF(Q755="基础功能词","基础",IF(R755="是",IF(S755&gt;=57.09,"S","A"),"B"))</x:f>
        <x:v>A</x:v>
      </x:c>
      <x:c r="U755" s="32" t="str"/>
      <x:c r="V755" s="11" t="str"/>
      <x:c r="W755" s="11" t="str">
        <x:v>https://www.newgeneralservicelist.com/new-general-service-list</x:v>
      </x:c>
      <x:c r="X755" s="11" t="str">
        <x:v>https://github.com/skywind3000/ECDICT</x:v>
      </x:c>
    </x:row>
    <x:row r="756">
      <x:c r="A756" s="30" t="n">
        <x:f>ROW()-1</x:f>
        <x:v>755</x:v>
      </x:c>
      <x:c r="B756" t="str">
        <x:v>wireless</x:v>
      </x:c>
      <x:c r="C756" t="str">
        <x:v>'waiәlis</x:v>
      </x:c>
      <x:c r="D756" t="str"/>
      <x:c r="E756" s="11" t="str">
        <x:v>n. 无线电；a. 无线的, 无线电的</x:v>
      </x:c>
      <x:c r="F756" s="11" t="str">
        <x:v>n. transmission by radio waves; a. having no wires</x:v>
      </x:c>
      <x:c r="G756" s="30" t="str">
        <x:v>TSL</x:v>
      </x:c>
      <x:c r="H756" s="30"/>
      <x:c r="I756" s="30" t="n">
        <x:v>410</x:v>
      </x:c>
      <x:c r="J756" s="30" t="n">
        <x:v>0</x:v>
      </x:c>
      <x:c r="K756" s="30" t="n">
        <x:v>0</x:v>
      </x:c>
      <x:c r="L756" s="30" t="n">
        <x:v>0</x:v>
      </x:c>
      <x:c r="M756" s="30" t="n">
        <x:v>0</x:v>
      </x:c>
      <x:c r="N756" s="30" t="n">
        <x:v>0</x:v>
      </x:c>
      <x:c r="O756" s="11" t="str"/>
      <x:c r="P756" s="32" t="n">
        <x:v>0</x:v>
      </x:c>
      <x:c r="Q756" s="32" t="str"/>
      <x:c r="R756" s="32" t="str">
        <x:v>是</x:v>
      </x:c>
      <x:c r="S756" s="32" t="n">
        <x:f>IF(G756="TSL",42+18*(1251-I756)/1250,IF(H756&lt;=1000,8,IF(H756&lt;=2000,14,16)))+7*LN(1+J756)+5*LN(1+K756)+9*N756+MIN(12,4*P756)-IF(Q756="基础功能词",30,0)</x:f>
        <x:v>54.1104</x:v>
      </x:c>
      <x:c r="T756" s="32" t="str">
        <x:f>IF(Q756="基础功能词","基础",IF(R756="是",IF(S756&gt;=57.09,"S","A"),"B"))</x:f>
        <x:v>A</x:v>
      </x:c>
      <x:c r="U756" s="32" t="str"/>
      <x:c r="V756" s="11" t="str"/>
      <x:c r="W756" s="11" t="str">
        <x:v>https://www.newgeneralservicelist.com/toeic-service-list</x:v>
      </x:c>
      <x:c r="X756" s="11" t="str">
        <x:v>https://github.com/skywind3000/ECDICT</x:v>
      </x:c>
    </x:row>
    <x:row r="757">
      <x:c r="A757" s="30" t="n">
        <x:f>ROW()-1</x:f>
        <x:v>756</x:v>
      </x:c>
      <x:c r="B757" t="str">
        <x:v>call</x:v>
      </x:c>
      <x:c r="C757" t="str">
        <x:v>kɒ:l</x:v>
      </x:c>
      <x:c r="D757" t="str"/>
      <x:c r="E757" s="11" t="inlineStr">
        <x:is>
          <x:t xml:space="preserve">n. 电话, 呼叫, 访问, 号召, 要求；vt. 称呼, 打电话, 召集；vi. 叫喊</x:t>
        </x:is>
      </x:c>
      <x:c r="F757" s="11" t="str">
        <x:v>n. a telephone connection; n. a special disposition (as if from a divine source) to pursue a particular course; n. a demand especially in the phrase "the call of duty"; n. a brief social visit</x:v>
      </x:c>
      <x:c r="G757" s="30" t="str">
        <x:v>NGSL</x:v>
      </x:c>
      <x:c r="H757" s="30" t="n">
        <x:v>105</x:v>
      </x:c>
      <x:c r="I757" s="30"/>
      <x:c r="J757" s="30" t="n">
        <x:v>72</x:v>
      </x:c>
      <x:c r="K757" s="30" t="n">
        <x:v>4</x:v>
      </x:c>
      <x:c r="L757" s="30" t="n">
        <x:v>6</x:v>
      </x:c>
      <x:c r="M757" s="30" t="n">
        <x:v>62</x:v>
      </x:c>
      <x:c r="N757" s="30" t="n">
        <x:v>0</x:v>
      </x:c>
      <x:c r="O757" s="11" t="str">
        <x:v>call for；call on</x:v>
      </x:c>
      <x:c r="P757" s="32" t="n">
        <x:v>2</x:v>
      </x:c>
      <x:c r="Q757" s="32" t="str"/>
      <x:c r="R757" s="32" t="str">
        <x:v>是</x:v>
      </x:c>
      <x:c r="S757" s="32" t="n">
        <x:f>IF(G757="TSL",42+18*(1251-I757)/1250,IF(H757&lt;=1000,8,IF(H757&lt;=2000,14,16)))+7*LN(1+J757)+5*LN(1+K757)+9*N757+MIN(12,4*P757)-IF(Q757="基础功能词",30,0)</x:f>
        <x:v>54.08040565020924</x:v>
      </x:c>
      <x:c r="T757" s="32" t="str">
        <x:f>IF(Q757="基础功能词","基础",IF(R757="是",IF(S757&gt;=57.09,"S","A"),"B"))</x:f>
        <x:v>A</x:v>
      </x:c>
      <x:c r="U757" s="32" t="str"/>
      <x:c r="V757" s="11" t="str"/>
      <x:c r="W757" s="11" t="str">
        <x:v>https://www.newgeneralservicelist.com/new-general-service-list</x:v>
      </x:c>
      <x:c r="X757" s="11" t="str">
        <x:v>https://github.com/skywind3000/ECDICT</x:v>
      </x:c>
    </x:row>
    <x:row r="758">
      <x:c r="A758" s="30" t="n">
        <x:f>ROW()-1</x:f>
        <x:v>757</x:v>
      </x:c>
      <x:c r="B758" t="str">
        <x:v>skateboard</x:v>
      </x:c>
      <x:c r="C758" t="str">
        <x:v>'skeitbɔ:d</x:v>
      </x:c>
      <x:c r="D758" t="str"/>
      <x:c r="E758" s="11" t="inlineStr">
        <x:is>
          <x:t xml:space="preserve">n. 滑板；v. 玩滑板</x:t>
        </x:is>
      </x:c>
      <x:c r="F758" s="11" t="str">
        <x:v>n. a board with wheels that is ridden in a standing or crouching position and propelled by foot; v. ride on a flat board with rollers attached to the bottom</x:v>
      </x:c>
      <x:c r="G758" s="30" t="str">
        <x:v>TSL</x:v>
      </x:c>
      <x:c r="H758" s="30"/>
      <x:c r="I758" s="30" t="n">
        <x:v>946</x:v>
      </x:c>
      <x:c r="J758" s="30" t="n">
        <x:v>2</x:v>
      </x:c>
      <x:c r="K758" s="30" t="n">
        <x:v>0</x:v>
      </x:c>
      <x:c r="L758" s="30" t="n">
        <x:v>0</x:v>
      </x:c>
      <x:c r="M758" s="30" t="n">
        <x:v>2</x:v>
      </x:c>
      <x:c r="N758" s="30" t="n">
        <x:v>0</x:v>
      </x:c>
      <x:c r="O758" s="11" t="str"/>
      <x:c r="P758" s="32" t="n">
        <x:v>0</x:v>
      </x:c>
      <x:c r="Q758" s="32" t="str"/>
      <x:c r="R758" s="32" t="str">
        <x:v>是</x:v>
      </x:c>
      <x:c r="S758" s="32" t="n">
        <x:f>IF(G758="TSL",42+18*(1251-I758)/1250,IF(H758&lt;=1000,8,IF(H758&lt;=2000,14,16)))+7*LN(1+J758)+5*LN(1+K758)+9*N758+MIN(12,4*P758)-IF(Q758="基础功能词",30,0)</x:f>
        <x:v>54.08228602067677</x:v>
      </x:c>
      <x:c r="T758" s="32" t="str">
        <x:f>IF(Q758="基础功能词","基础",IF(R758="是",IF(S758&gt;=57.09,"S","A"),"B"))</x:f>
        <x:v>A</x:v>
      </x:c>
      <x:c r="U758" s="32" t="str"/>
      <x:c r="V758" s="11" t="str"/>
      <x:c r="W758" s="11" t="str">
        <x:v>https://www.newgeneralservicelist.com/toeic-service-list</x:v>
      </x:c>
      <x:c r="X758" s="11" t="str">
        <x:v>https://github.com/skywind3000/ECDICT</x:v>
      </x:c>
    </x:row>
    <x:row r="759">
      <x:c r="A759" s="30" t="n">
        <x:f>ROW()-1</x:f>
        <x:v>758</x:v>
      </x:c>
      <x:c r="B759" t="str">
        <x:v>termination</x:v>
      </x:c>
      <x:c r="C759" t="str">
        <x:v>.tә:mi'neiʃәn</x:v>
      </x:c>
      <x:c r="D759" t="str"/>
      <x:c r="E759" s="11" t="inlineStr">
        <x:is>
          <x:t xml:space="preserve">n. 终止，结束；解雇</x:t>
        </x:is>
      </x:c>
      <x:c r="F759" s="11" t="str">
        <x:v>n. a coming to an end of a contract period; n. the act of ending something</x:v>
      </x:c>
      <x:c r="G759" s="30" t="str">
        <x:v>TSL</x:v>
      </x:c>
      <x:c r="H759" s="30"/>
      <x:c r="I759" s="30" t="n">
        <x:v>949</x:v>
      </x:c>
      <x:c r="J759" s="30" t="n">
        <x:v>2</x:v>
      </x:c>
      <x:c r="K759" s="30" t="n">
        <x:v>0</x:v>
      </x:c>
      <x:c r="L759" s="30" t="n">
        <x:v>0</x:v>
      </x:c>
      <x:c r="M759" s="30" t="n">
        <x:v>2</x:v>
      </x:c>
      <x:c r="N759" s="30" t="n">
        <x:v>0</x:v>
      </x:c>
      <x:c r="O759" s="11" t="str"/>
      <x:c r="P759" s="32" t="n">
        <x:v>0</x:v>
      </x:c>
      <x:c r="Q759" s="32" t="str"/>
      <x:c r="R759" s="32" t="str">
        <x:v>是</x:v>
      </x:c>
      <x:c r="S759" s="32" t="n">
        <x:f>IF(G759="TSL",42+18*(1251-I759)/1250,IF(H759&lt;=1000,8,IF(H759&lt;=2000,14,16)))+7*LN(1+J759)+5*LN(1+K759)+9*N759+MIN(12,4*P759)-IF(Q759="基础功能词",30,0)</x:f>
        <x:v>54.03908602067676</x:v>
      </x:c>
      <x:c r="T759" s="32" t="str">
        <x:f>IF(Q759="基础功能词","基础",IF(R759="是",IF(S759&gt;=57.09,"S","A"),"B"))</x:f>
        <x:v>A</x:v>
      </x:c>
      <x:c r="U759" s="32" t="str"/>
      <x:c r="V759" s="11" t="str"/>
      <x:c r="W759" s="11" t="str">
        <x:v>https://www.newgeneralservicelist.com/toeic-service-list</x:v>
      </x:c>
      <x:c r="X759" s="11" t="str">
        <x:v>https://github.com/skywind3000/ECDICT</x:v>
      </x:c>
    </x:row>
    <x:row r="760">
      <x:c r="A760" s="30" t="n">
        <x:f>ROW()-1</x:f>
        <x:v>759</x:v>
      </x:c>
      <x:c r="B760" t="str">
        <x:v>distract</x:v>
      </x:c>
      <x:c r="C760" t="str">
        <x:v>dis'trækt</x:v>
      </x:c>
      <x:c r="D760" t="str"/>
      <x:c r="E760" s="11" t="inlineStr">
        <x:is>
          <x:t xml:space="preserve">vt. 转移（注意力）；使分心</x:t>
        </x:is>
      </x:c>
      <x:c r="F760" s="11" t="str">
        <x:v>v. draw someone's attention away from something</x:v>
      </x:c>
      <x:c r="G760" s="30" t="str">
        <x:v>TSL</x:v>
      </x:c>
      <x:c r="H760" s="30"/>
      <x:c r="I760" s="30" t="n">
        <x:v>415</x:v>
      </x:c>
      <x:c r="J760" s="30" t="n">
        <x:v>0</x:v>
      </x:c>
      <x:c r="K760" s="30" t="n">
        <x:v>0</x:v>
      </x:c>
      <x:c r="L760" s="30" t="n">
        <x:v>0</x:v>
      </x:c>
      <x:c r="M760" s="30" t="n">
        <x:v>0</x:v>
      </x:c>
      <x:c r="N760" s="30" t="n">
        <x:v>0</x:v>
      </x:c>
      <x:c r="O760" s="11" t="str"/>
      <x:c r="P760" s="32" t="n">
        <x:v>0</x:v>
      </x:c>
      <x:c r="Q760" s="32" t="str"/>
      <x:c r="R760" s="32" t="str">
        <x:v>是</x:v>
      </x:c>
      <x:c r="S760" s="32" t="n">
        <x:f>IF(G760="TSL",42+18*(1251-I760)/1250,IF(H760&lt;=1000,8,IF(H760&lt;=2000,14,16)))+7*LN(1+J760)+5*LN(1+K760)+9*N760+MIN(12,4*P760)-IF(Q760="基础功能词",30,0)</x:f>
        <x:v>54.038399999999996</x:v>
      </x:c>
      <x:c r="T760" s="32" t="str">
        <x:f>IF(Q760="基础功能词","基础",IF(R760="是",IF(S760&gt;=57.09,"S","A"),"B"))</x:f>
        <x:v>A</x:v>
      </x:c>
      <x:c r="U760" s="32" t="str"/>
      <x:c r="V760" s="11" t="str"/>
      <x:c r="W760" s="11" t="str">
        <x:v>https://www.newgeneralservicelist.com/toeic-service-list</x:v>
      </x:c>
      <x:c r="X760" s="11" t="str">
        <x:v>https://github.com/skywind3000/ECDICT</x:v>
      </x:c>
    </x:row>
    <x:row r="761">
      <x:c r="A761" s="30" t="n">
        <x:f>ROW()-1</x:f>
        <x:v>760</x:v>
      </x:c>
      <x:c r="B761" t="str">
        <x:v>exemption</x:v>
      </x:c>
      <x:c r="C761" t="str">
        <x:v>ig'zempʃәn</x:v>
      </x:c>
      <x:c r="D761" t="str"/>
      <x:c r="E761" s="11" t="inlineStr">
        <x:is>
          <x:t xml:space="preserve">n. 免除；豁免；免税</x:t>
        </x:is>
      </x:c>
      <x:c r="F761" s="11" t="str">
        <x:v>n. immunity from an obligation or duty; n. a deduction allowed to a taxpayer because of his status (having certain dependents or being blind or being over 65 etc.); n. an act exempting someone</x:v>
      </x:c>
      <x:c r="G761" s="30" t="str">
        <x:v>TSL</x:v>
      </x:c>
      <x:c r="H761" s="30"/>
      <x:c r="I761" s="30" t="n">
        <x:v>417</x:v>
      </x:c>
      <x:c r="J761" s="30" t="n">
        <x:v>0</x:v>
      </x:c>
      <x:c r="K761" s="30" t="n">
        <x:v>0</x:v>
      </x:c>
      <x:c r="L761" s="30" t="n">
        <x:v>0</x:v>
      </x:c>
      <x:c r="M761" s="30" t="n">
        <x:v>0</x:v>
      </x:c>
      <x:c r="N761" s="30" t="n">
        <x:v>0</x:v>
      </x:c>
      <x:c r="O761" s="11" t="str"/>
      <x:c r="P761" s="32" t="n">
        <x:v>0</x:v>
      </x:c>
      <x:c r="Q761" s="32" t="str"/>
      <x:c r="R761" s="32" t="str">
        <x:v>是</x:v>
      </x:c>
      <x:c r="S761" s="32" t="n">
        <x:f>IF(G761="TSL",42+18*(1251-I761)/1250,IF(H761&lt;=1000,8,IF(H761&lt;=2000,14,16)))+7*LN(1+J761)+5*LN(1+K761)+9*N761+MIN(12,4*P761)-IF(Q761="基础功能词",30,0)</x:f>
        <x:v>54.0096</x:v>
      </x:c>
      <x:c r="T761" s="32" t="str">
        <x:f>IF(Q761="基础功能词","基础",IF(R761="是",IF(S761&gt;=57.09,"S","A"),"B"))</x:f>
        <x:v>A</x:v>
      </x:c>
      <x:c r="U761" s="32" t="str"/>
      <x:c r="V761" s="11" t="str"/>
      <x:c r="W761" s="11" t="str">
        <x:v>https://www.newgeneralservicelist.com/toeic-service-list</x:v>
      </x:c>
      <x:c r="X761" s="11" t="str">
        <x:v>https://github.com/skywind3000/ECDICT</x:v>
      </x:c>
    </x:row>
    <x:row r="762">
      <x:c r="A762" s="30" t="n">
        <x:f>ROW()-1</x:f>
        <x:v>761</x:v>
      </x:c>
      <x:c r="B762" t="str">
        <x:v>transmission</x:v>
      </x:c>
      <x:c r="C762" t="str">
        <x:v>træns'miʃәn</x:v>
      </x:c>
      <x:c r="D762" t="str"/>
      <x:c r="E762" s="11" t="inlineStr">
        <x:is>
          <x:t xml:space="preserve">n. 传输，传送；播送，发射；变速器</x:t>
        </x:is>
      </x:c>
      <x:c r="F762" s="11" t="str">
        <x:v>n. the act of sending a message; causing a message to be transmitted; n. communication by means of transmitted signals; n. the gears that transmit power from an automobile engine via the driveshaft to the live axle</x:v>
      </x:c>
      <x:c r="G762" s="30" t="str">
        <x:v>TSL</x:v>
      </x:c>
      <x:c r="H762" s="30"/>
      <x:c r="I762" s="30" t="n">
        <x:v>952</x:v>
      </x:c>
      <x:c r="J762" s="30" t="n">
        <x:v>2</x:v>
      </x:c>
      <x:c r="K762" s="30" t="n">
        <x:v>0</x:v>
      </x:c>
      <x:c r="L762" s="30" t="n">
        <x:v>0</x:v>
      </x:c>
      <x:c r="M762" s="30" t="n">
        <x:v>2</x:v>
      </x:c>
      <x:c r="N762" s="30" t="n">
        <x:v>0</x:v>
      </x:c>
      <x:c r="O762" s="11" t="str"/>
      <x:c r="P762" s="32" t="n">
        <x:v>0</x:v>
      </x:c>
      <x:c r="Q762" s="32" t="str"/>
      <x:c r="R762" s="32" t="str">
        <x:v>是</x:v>
      </x:c>
      <x:c r="S762" s="32" t="n">
        <x:f>IF(G762="TSL",42+18*(1251-I762)/1250,IF(H762&lt;=1000,8,IF(H762&lt;=2000,14,16)))+7*LN(1+J762)+5*LN(1+K762)+9*N762+MIN(12,4*P762)-IF(Q762="基础功能词",30,0)</x:f>
        <x:v>53.995886020676764</x:v>
      </x:c>
      <x:c r="T762" s="32" t="str">
        <x:f>IF(Q762="基础功能词","基础",IF(R762="是",IF(S762&gt;=57.09,"S","A"),"B"))</x:f>
        <x:v>A</x:v>
      </x:c>
      <x:c r="U762" s="32" t="str"/>
      <x:c r="V762" s="11" t="str"/>
      <x:c r="W762" s="11" t="str">
        <x:v>https://www.newgeneralservicelist.com/toeic-service-list</x:v>
      </x:c>
      <x:c r="X762" s="11" t="str">
        <x:v>https://github.com/skywind3000/ECDICT</x:v>
      </x:c>
    </x:row>
    <x:row r="763">
      <x:c r="A763" s="30" t="n">
        <x:f>ROW()-1</x:f>
        <x:v>762</x:v>
      </x:c>
      <x:c r="B763" t="str">
        <x:v>hourly</x:v>
      </x:c>
      <x:c r="C763" t="str">
        <x:v>'auәli</x:v>
      </x:c>
      <x:c r="D763" t="str"/>
      <x:c r="E763" s="11" t="inlineStr">
        <x:is>
          <x:t xml:space="preserve">a. 每小时的；按小时计酬的；adv. 每小时地；按小时地</x:t>
        </x:is>
      </x:c>
      <x:c r="F763" s="11" t="str">
        <x:v>s. occurring every hour or payable by the hour; r. every hour; by the hour</x:v>
      </x:c>
      <x:c r="G763" s="30" t="str">
        <x:v>TSL</x:v>
      </x:c>
      <x:c r="H763" s="30"/>
      <x:c r="I763" s="30" t="n">
        <x:v>419</x:v>
      </x:c>
      <x:c r="J763" s="30" t="n">
        <x:v>0</x:v>
      </x:c>
      <x:c r="K763" s="30" t="n">
        <x:v>0</x:v>
      </x:c>
      <x:c r="L763" s="30" t="n">
        <x:v>0</x:v>
      </x:c>
      <x:c r="M763" s="30" t="n">
        <x:v>0</x:v>
      </x:c>
      <x:c r="N763" s="30" t="n">
        <x:v>0</x:v>
      </x:c>
      <x:c r="O763" s="11" t="str"/>
      <x:c r="P763" s="32" t="n">
        <x:v>0</x:v>
      </x:c>
      <x:c r="Q763" s="32" t="str"/>
      <x:c r="R763" s="32" t="str">
        <x:v>是</x:v>
      </x:c>
      <x:c r="S763" s="32" t="n">
        <x:f>IF(G763="TSL",42+18*(1251-I763)/1250,IF(H763&lt;=1000,8,IF(H763&lt;=2000,14,16)))+7*LN(1+J763)+5*LN(1+K763)+9*N763+MIN(12,4*P763)-IF(Q763="基础功能词",30,0)</x:f>
        <x:v>53.9808</x:v>
      </x:c>
      <x:c r="T763" s="32" t="str">
        <x:f>IF(Q763="基础功能词","基础",IF(R763="是",IF(S763&gt;=57.09,"S","A"),"B"))</x:f>
        <x:v>A</x:v>
      </x:c>
      <x:c r="U763" s="32" t="str"/>
      <x:c r="V763" s="11" t="str"/>
      <x:c r="W763" s="11" t="str">
        <x:v>https://www.newgeneralservicelist.com/toeic-service-list</x:v>
      </x:c>
      <x:c r="X763" s="11" t="str">
        <x:v>https://github.com/skywind3000/ECDICT</x:v>
      </x:c>
    </x:row>
    <x:row r="764">
      <x:c r="A764" s="30" t="n">
        <x:f>ROW()-1</x:f>
        <x:v>763</x:v>
      </x:c>
      <x:c r="B764" t="str">
        <x:v>actively</x:v>
      </x:c>
      <x:c r="C764" t="str">
        <x:v>'æktivli</x:v>
      </x:c>
      <x:c r="D764" t="str"/>
      <x:c r="E764" s="11" t="str">
        <x:v>adv. 活跃地, 积极地</x:v>
      </x:c>
      <x:c r="F764" s="11" t="str">
        <x:v>r. in an active manner</x:v>
      </x:c>
      <x:c r="G764" s="30" t="str">
        <x:v>TSL</x:v>
      </x:c>
      <x:c r="H764" s="30"/>
      <x:c r="I764" s="30" t="n">
        <x:v>1196</x:v>
      </x:c>
      <x:c r="J764" s="30" t="n">
        <x:v>2</x:v>
      </x:c>
      <x:c r="K764" s="30" t="n">
        <x:v>1</x:v>
      </x:c>
      <x:c r="L764" s="30" t="n">
        <x:v>1</x:v>
      </x:c>
      <x:c r="M764" s="30" t="n">
        <x:v>0</x:v>
      </x:c>
      <x:c r="N764" s="30" t="n">
        <x:v>0</x:v>
      </x:c>
      <x:c r="O764" s="11" t="str"/>
      <x:c r="P764" s="32" t="n">
        <x:v>0</x:v>
      </x:c>
      <x:c r="Q764" s="32" t="str"/>
      <x:c r="R764" s="32" t="str">
        <x:v>是</x:v>
      </x:c>
      <x:c r="S764" s="32" t="n">
        <x:f>IF(G764="TSL",42+18*(1251-I764)/1250,IF(H764&lt;=1000,8,IF(H764&lt;=2000,14,16)))+7*LN(1+J764)+5*LN(1+K764)+9*N764+MIN(12,4*P764)-IF(Q764="基础功能词",30,0)</x:f>
        <x:v>53.948021923476496</x:v>
      </x:c>
      <x:c r="T764" s="32" t="str">
        <x:f>IF(Q764="基础功能词","基础",IF(R764="是",IF(S764&gt;=57.09,"S","A"),"B"))</x:f>
        <x:v>A</x:v>
      </x:c>
      <x:c r="U764" s="32" t="str"/>
      <x:c r="V764" s="11" t="str"/>
      <x:c r="W764" s="11" t="str">
        <x:v>https://www.newgeneralservicelist.com/toeic-service-list</x:v>
      </x:c>
      <x:c r="X764" s="11" t="str">
        <x:v>https://github.com/skywind3000/ECDICT</x:v>
      </x:c>
    </x:row>
    <x:row r="765">
      <x:c r="A765" s="30" t="n">
        <x:f>ROW()-1</x:f>
        <x:v>764</x:v>
      </x:c>
      <x:c r="B765" t="str">
        <x:v>waive</x:v>
      </x:c>
      <x:c r="C765" t="str">
        <x:v>weiv</x:v>
      </x:c>
      <x:c r="D765" t="str"/>
      <x:c r="E765" s="11" t="inlineStr">
        <x:is>
          <x:t xml:space="preserve">vt. 不坚持要求；放弃（权利等）；免除（费用等）</x:t>
        </x:is>
      </x:c>
      <x:c r="F765" s="11" t="str">
        <x:v>v. do without or cease to hold or adhere to</x:v>
      </x:c>
      <x:c r="G765" s="30" t="str">
        <x:v>TSL</x:v>
      </x:c>
      <x:c r="H765" s="30"/>
      <x:c r="I765" s="30" t="n">
        <x:v>955</x:v>
      </x:c>
      <x:c r="J765" s="30" t="n">
        <x:v>2</x:v>
      </x:c>
      <x:c r="K765" s="30" t="n">
        <x:v>0</x:v>
      </x:c>
      <x:c r="L765" s="30" t="n">
        <x:v>1</x:v>
      </x:c>
      <x:c r="M765" s="30" t="n">
        <x:v>1</x:v>
      </x:c>
      <x:c r="N765" s="30" t="n">
        <x:v>0</x:v>
      </x:c>
      <x:c r="O765" s="11" t="str"/>
      <x:c r="P765" s="32" t="n">
        <x:v>0</x:v>
      </x:c>
      <x:c r="Q765" s="32" t="str"/>
      <x:c r="R765" s="32" t="str">
        <x:v>是</x:v>
      </x:c>
      <x:c r="S765" s="32" t="n">
        <x:f>IF(G765="TSL",42+18*(1251-I765)/1250,IF(H765&lt;=1000,8,IF(H765&lt;=2000,14,16)))+7*LN(1+J765)+5*LN(1+K765)+9*N765+MIN(12,4*P765)-IF(Q765="基础功能词",30,0)</x:f>
        <x:v>53.952686020676765</x:v>
      </x:c>
      <x:c r="T765" s="32" t="str">
        <x:f>IF(Q765="基础功能词","基础",IF(R765="是",IF(S765&gt;=57.09,"S","A"),"B"))</x:f>
        <x:v>A</x:v>
      </x:c>
      <x:c r="U765" s="32" t="str"/>
      <x:c r="V765" s="11" t="str"/>
      <x:c r="W765" s="11" t="str">
        <x:v>https://www.newgeneralservicelist.com/toeic-service-list</x:v>
      </x:c>
      <x:c r="X765" s="11" t="str">
        <x:v>https://github.com/skywind3000/ECDICT</x:v>
      </x:c>
    </x:row>
    <x:row r="766">
      <x:c r="A766" s="30" t="n">
        <x:f>ROW()-1</x:f>
        <x:v>765</x:v>
      </x:c>
      <x:c r="B766" t="str">
        <x:v>mechanical</x:v>
      </x:c>
      <x:c r="C766" t="str">
        <x:v>mi'kænikәl</x:v>
      </x:c>
      <x:c r="D766" t="str"/>
      <x:c r="E766" s="11" t="inlineStr">
        <x:is>
          <x:t xml:space="preserve">a. 机械的；机械性的；力学的</x:t>
        </x:is>
      </x:c>
      <x:c r="F766" s="11" t="str">
        <x:v>a. using (or as if using) mechanisms or tools or devices; a. relating to or concerned with machinery or tools; a. relating to or governed by or in accordance with mechanics</x:v>
      </x:c>
      <x:c r="G766" s="30" t="str">
        <x:v>TSL</x:v>
      </x:c>
      <x:c r="H766" s="30"/>
      <x:c r="I766" s="30" t="n">
        <x:v>422</x:v>
      </x:c>
      <x:c r="J766" s="30" t="n">
        <x:v>0</x:v>
      </x:c>
      <x:c r="K766" s="30" t="n">
        <x:v>0</x:v>
      </x:c>
      <x:c r="L766" s="30" t="n">
        <x:v>0</x:v>
      </x:c>
      <x:c r="M766" s="30" t="n">
        <x:v>0</x:v>
      </x:c>
      <x:c r="N766" s="30" t="n">
        <x:v>0</x:v>
      </x:c>
      <x:c r="O766" s="11" t="str"/>
      <x:c r="P766" s="32" t="n">
        <x:v>0</x:v>
      </x:c>
      <x:c r="Q766" s="32" t="str"/>
      <x:c r="R766" s="32" t="str">
        <x:v>是</x:v>
      </x:c>
      <x:c r="S766" s="32" t="n">
        <x:f>IF(G766="TSL",42+18*(1251-I766)/1250,IF(H766&lt;=1000,8,IF(H766&lt;=2000,14,16)))+7*LN(1+J766)+5*LN(1+K766)+9*N766+MIN(12,4*P766)-IF(Q766="基础功能词",30,0)</x:f>
        <x:v>53.9376</x:v>
      </x:c>
      <x:c r="T766" s="32" t="str">
        <x:f>IF(Q766="基础功能词","基础",IF(R766="是",IF(S766&gt;=57.09,"S","A"),"B"))</x:f>
        <x:v>A</x:v>
      </x:c>
      <x:c r="U766" s="32" t="str"/>
      <x:c r="V766" s="11" t="str"/>
      <x:c r="W766" s="11" t="str">
        <x:v>https://www.newgeneralservicelist.com/toeic-service-list</x:v>
      </x:c>
      <x:c r="X766" s="11" t="str">
        <x:v>https://github.com/skywind3000/ECDICT</x:v>
      </x:c>
    </x:row>
    <x:row r="767">
      <x:c r="A767" s="30" t="n">
        <x:f>ROW()-1</x:f>
        <x:v>766</x:v>
      </x:c>
      <x:c r="B767" t="str">
        <x:v>pharmacy</x:v>
      </x:c>
      <x:c r="C767" t="str">
        <x:v>'fɑ:mәsi</x:v>
      </x:c>
      <x:c r="D767" t="str"/>
      <x:c r="E767" s="11" t="inlineStr">
        <x:is>
          <x:t xml:space="preserve">n. 药房；药学，制药业</x:t>
        </x:is>
      </x:c>
      <x:c r="F767" s="11" t="str">
        <x:v>n. the art and science of preparing and dispensing drugs and medicines,</x:v>
      </x:c>
      <x:c r="G767" s="30" t="str">
        <x:v>TSL</x:v>
      </x:c>
      <x:c r="H767" s="30"/>
      <x:c r="I767" s="30" t="n">
        <x:v>423</x:v>
      </x:c>
      <x:c r="J767" s="30" t="n">
        <x:v>0</x:v>
      </x:c>
      <x:c r="K767" s="30" t="n">
        <x:v>0</x:v>
      </x:c>
      <x:c r="L767" s="30" t="n">
        <x:v>0</x:v>
      </x:c>
      <x:c r="M767" s="30" t="n">
        <x:v>0</x:v>
      </x:c>
      <x:c r="N767" s="30" t="n">
        <x:v>0</x:v>
      </x:c>
      <x:c r="O767" s="11" t="str"/>
      <x:c r="P767" s="32" t="n">
        <x:v>0</x:v>
      </x:c>
      <x:c r="Q767" s="32" t="str"/>
      <x:c r="R767" s="32" t="str">
        <x:v>是</x:v>
      </x:c>
      <x:c r="S767" s="32" t="n">
        <x:f>IF(G767="TSL",42+18*(1251-I767)/1250,IF(H767&lt;=1000,8,IF(H767&lt;=2000,14,16)))+7*LN(1+J767)+5*LN(1+K767)+9*N767+MIN(12,4*P767)-IF(Q767="基础功能词",30,0)</x:f>
        <x:v>53.9232</x:v>
      </x:c>
      <x:c r="T767" s="32" t="str">
        <x:f>IF(Q767="基础功能词","基础",IF(R767="是",IF(S767&gt;=57.09,"S","A"),"B"))</x:f>
        <x:v>A</x:v>
      </x:c>
      <x:c r="U767" s="32" t="str"/>
      <x:c r="V767" s="11" t="str"/>
      <x:c r="W767" s="11" t="str">
        <x:v>https://www.newgeneralservicelist.com/toeic-service-list</x:v>
      </x:c>
      <x:c r="X767" s="11" t="str">
        <x:v>https://github.com/skywind3000/ECDICT</x:v>
      </x:c>
    </x:row>
    <x:row r="768">
      <x:c r="A768" s="30" t="n">
        <x:f>ROW()-1</x:f>
        <x:v>767</x:v>
      </x:c>
      <x:c r="B768" t="str">
        <x:v>promotional</x:v>
      </x:c>
      <x:c r="C768" t="str">
        <x:v>prәu'mәuʃәnl</x:v>
      </x:c>
      <x:c r="D768" t="str"/>
      <x:c r="E768" s="11" t="inlineStr">
        <x:is>
          <x:t xml:space="preserve">a. 促销的；宣传的</x:t>
        </x:is>
      </x:c>
      <x:c r="F768" s="11" t="str">
        <x:v>a. of or relating to serving as publicity; a. of or relating to advancement</x:v>
      </x:c>
      <x:c r="G768" s="30" t="str">
        <x:v>TSL</x:v>
      </x:c>
      <x:c r="H768" s="30"/>
      <x:c r="I768" s="30" t="n">
        <x:v>424</x:v>
      </x:c>
      <x:c r="J768" s="30" t="n">
        <x:v>0</x:v>
      </x:c>
      <x:c r="K768" s="30" t="n">
        <x:v>0</x:v>
      </x:c>
      <x:c r="L768" s="30" t="n">
        <x:v>0</x:v>
      </x:c>
      <x:c r="M768" s="30" t="n">
        <x:v>0</x:v>
      </x:c>
      <x:c r="N768" s="30" t="n">
        <x:v>0</x:v>
      </x:c>
      <x:c r="O768" s="11" t="str"/>
      <x:c r="P768" s="32" t="n">
        <x:v>0</x:v>
      </x:c>
      <x:c r="Q768" s="32" t="str"/>
      <x:c r="R768" s="32" t="str">
        <x:v>是</x:v>
      </x:c>
      <x:c r="S768" s="32" t="n">
        <x:f>IF(G768="TSL",42+18*(1251-I768)/1250,IF(H768&lt;=1000,8,IF(H768&lt;=2000,14,16)))+7*LN(1+J768)+5*LN(1+K768)+9*N768+MIN(12,4*P768)-IF(Q768="基础功能词",30,0)</x:f>
        <x:v>53.9088</x:v>
      </x:c>
      <x:c r="T768" s="32" t="str">
        <x:f>IF(Q768="基础功能词","基础",IF(R768="是",IF(S768&gt;=57.09,"S","A"),"B"))</x:f>
        <x:v>A</x:v>
      </x:c>
      <x:c r="U768" s="32" t="str"/>
      <x:c r="V768" s="11" t="str"/>
      <x:c r="W768" s="11" t="str">
        <x:v>https://www.newgeneralservicelist.com/toeic-service-list</x:v>
      </x:c>
      <x:c r="X768" s="11" t="str">
        <x:v>https://github.com/skywind3000/ECDICT</x:v>
      </x:c>
    </x:row>
    <x:row r="769">
      <x:c r="A769" s="30" t="n">
        <x:f>ROW()-1</x:f>
        <x:v>768</x:v>
      </x:c>
      <x:c r="B769" t="str">
        <x:v>other</x:v>
      </x:c>
      <x:c r="C769" t="str">
        <x:v>'ʌðә</x:v>
      </x:c>
      <x:c r="D769" t="str"/>
      <x:c r="E769" s="11" t="str">
        <x:v>a. 其他的, 另外的, 从前的；pron. 其他的, 他人, 另外一个</x:v>
      </x:c>
      <x:c r="F769" s="11" t="str">
        <x:v>a. not the same one or ones already mentioned or implied; s. recently past; s. very unusual; different in character or quality from the normal or expected</x:v>
      </x:c>
      <x:c r="G769" s="30" t="str">
        <x:v>NGSL</x:v>
      </x:c>
      <x:c r="H769" s="30" t="n">
        <x:v>54</x:v>
      </x:c>
      <x:c r="I769" s="30"/>
      <x:c r="J769" s="30" t="n">
        <x:v>96</x:v>
      </x:c>
      <x:c r="K769" s="30" t="n">
        <x:v>15</x:v>
      </x:c>
      <x:c r="L769" s="30" t="n">
        <x:v>18</x:v>
      </x:c>
      <x:c r="M769" s="30" t="n">
        <x:v>63</x:v>
      </x:c>
      <x:c r="N769" s="30" t="n">
        <x:v>0</x:v>
      </x:c>
      <x:c r="O769" s="11" t="str"/>
      <x:c r="P769" s="32" t="n">
        <x:v>0</x:v>
      </x:c>
      <x:c r="Q769" s="32" t="str"/>
      <x:c r="R769" s="32" t="str">
        <x:v>是</x:v>
      </x:c>
      <x:c r="S769" s="32" t="n">
        <x:f>IF(G769="TSL",42+18*(1251-I769)/1250,IF(H769&lt;=1000,8,IF(H769&lt;=2000,14,16)))+7*LN(1+J769)+5*LN(1+K769)+9*N769+MIN(12,4*P769)-IF(Q769="基础功能词",30,0)</x:f>
        <x:v>53.88592046072259</x:v>
      </x:c>
      <x:c r="T769" s="32" t="str">
        <x:f>IF(Q769="基础功能词","基础",IF(R769="是",IF(S769&gt;=57.09,"S","A"),"B"))</x:f>
        <x:v>A</x:v>
      </x:c>
      <x:c r="U769" s="32" t="str"/>
      <x:c r="V769" s="11" t="str"/>
      <x:c r="W769" s="11" t="str">
        <x:v>https://www.newgeneralservicelist.com/new-general-service-list</x:v>
      </x:c>
      <x:c r="X769" s="11" t="str">
        <x:v>https://github.com/skywind3000/ECDICT</x:v>
      </x:c>
    </x:row>
    <x:row r="770">
      <x:c r="A770" s="30" t="n">
        <x:f>ROW()-1</x:f>
        <x:v>769</x:v>
      </x:c>
      <x:c r="B770" t="str">
        <x:v>quarterly</x:v>
      </x:c>
      <x:c r="C770" t="str">
        <x:v>'kwɔ:tәli</x:v>
      </x:c>
      <x:c r="D770" t="str"/>
      <x:c r="E770" s="11" t="inlineStr">
        <x:is>
          <x:t xml:space="preserve">a. 季度的；adv. 每季度一次地；n. 季刊</x:t>
        </x:is>
      </x:c>
      <x:c r="F770" s="11" t="str">
        <x:v>n. a periodical that is published every quarter (or four issues per year); a. of or relating to or consisting of a quarter; r. in diagonally opposed quarters of an escutcheon; r. in three month intervals</x:v>
      </x:c>
      <x:c r="G770" s="30" t="str">
        <x:v>TSL</x:v>
      </x:c>
      <x:c r="H770" s="30"/>
      <x:c r="I770" s="30" t="n">
        <x:v>425</x:v>
      </x:c>
      <x:c r="J770" s="30" t="n">
        <x:v>0</x:v>
      </x:c>
      <x:c r="K770" s="30" t="n">
        <x:v>0</x:v>
      </x:c>
      <x:c r="L770" s="30" t="n">
        <x:v>0</x:v>
      </x:c>
      <x:c r="M770" s="30" t="n">
        <x:v>0</x:v>
      </x:c>
      <x:c r="N770" s="30" t="n">
        <x:v>0</x:v>
      </x:c>
      <x:c r="O770" s="11" t="str"/>
      <x:c r="P770" s="32" t="n">
        <x:v>0</x:v>
      </x:c>
      <x:c r="Q770" s="32" t="str"/>
      <x:c r="R770" s="32" t="str">
        <x:v>是</x:v>
      </x:c>
      <x:c r="S770" s="32" t="n">
        <x:f>IF(G770="TSL",42+18*(1251-I770)/1250,IF(H770&lt;=1000,8,IF(H770&lt;=2000,14,16)))+7*LN(1+J770)+5*LN(1+K770)+9*N770+MIN(12,4*P770)-IF(Q770="基础功能词",30,0)</x:f>
        <x:v>53.8944</x:v>
      </x:c>
      <x:c r="T770" s="32" t="str">
        <x:f>IF(Q770="基础功能词","基础",IF(R770="是",IF(S770&gt;=57.09,"S","A"),"B"))</x:f>
        <x:v>A</x:v>
      </x:c>
      <x:c r="U770" s="32" t="str"/>
      <x:c r="V770" s="11" t="str"/>
      <x:c r="W770" s="11" t="str">
        <x:v>https://www.newgeneralservicelist.com/toeic-service-list</x:v>
      </x:c>
      <x:c r="X770" s="11" t="str">
        <x:v>https://github.com/skywind3000/ECDICT</x:v>
      </x:c>
    </x:row>
    <x:row r="771">
      <x:c r="A771" s="30" t="n">
        <x:f>ROW()-1</x:f>
        <x:v>770</x:v>
      </x:c>
      <x:c r="B771" t="str">
        <x:v>disagreement</x:v>
      </x:c>
      <x:c r="C771" t="str">
        <x:v>.disә'gri:mәnt</x:v>
      </x:c>
      <x:c r="D771" t="str"/>
      <x:c r="E771" s="11" t="inlineStr">
        <x:is>
          <x:t xml:space="preserve">n. 不合, 争论, 不一致</x:t>
        </x:is>
      </x:c>
      <x:c r="F771" s="11" t="str">
        <x:v>n. a conflict of people's opinions or actions or characters; n. the speech act of disagreeing or arguing or disputing</x:v>
      </x:c>
      <x:c r="G771" s="30" t="str">
        <x:v>TSL</x:v>
      </x:c>
      <x:c r="H771" s="30"/>
      <x:c r="I771" s="30" t="n">
        <x:v>763</x:v>
      </x:c>
      <x:c r="J771" s="30" t="n">
        <x:v>1</x:v>
      </x:c>
      <x:c r="K771" s="30" t="n">
        <x:v>0</x:v>
      </x:c>
      <x:c r="L771" s="30" t="n">
        <x:v>0</x:v>
      </x:c>
      <x:c r="M771" s="30" t="n">
        <x:v>1</x:v>
      </x:c>
      <x:c r="N771" s="30" t="n">
        <x:v>0</x:v>
      </x:c>
      <x:c r="O771" s="11" t="str"/>
      <x:c r="P771" s="32" t="n">
        <x:v>0</x:v>
      </x:c>
      <x:c r="Q771" s="32" t="str"/>
      <x:c r="R771" s="32" t="str">
        <x:v>是</x:v>
      </x:c>
      <x:c r="S771" s="32" t="n">
        <x:f>IF(G771="TSL",42+18*(1251-I771)/1250,IF(H771&lt;=1000,8,IF(H771&lt;=2000,14,16)))+7*LN(1+J771)+5*LN(1+K771)+9*N771+MIN(12,4*P771)-IF(Q771="基础功能词",30,0)</x:f>
        <x:v>53.87923026391962</x:v>
      </x:c>
      <x:c r="T771" s="32" t="str">
        <x:f>IF(Q771="基础功能词","基础",IF(R771="是",IF(S771&gt;=57.09,"S","A"),"B"))</x:f>
        <x:v>A</x:v>
      </x:c>
      <x:c r="U771" s="32" t="str"/>
      <x:c r="V771" s="11" t="str"/>
      <x:c r="W771" s="11" t="str">
        <x:v>https://www.newgeneralservicelist.com/toeic-service-list</x:v>
      </x:c>
      <x:c r="X771" s="11" t="str">
        <x:v>https://github.com/skywind3000/ECDICT</x:v>
      </x:c>
    </x:row>
    <x:row r="772">
      <x:c r="A772" s="30" t="n">
        <x:f>ROW()-1</x:f>
        <x:v>771</x:v>
      </x:c>
      <x:c r="B772" t="str">
        <x:v>scholarship</x:v>
      </x:c>
      <x:c r="C772" t="str">
        <x:v>'skɒlәʃip</x:v>
      </x:c>
      <x:c r="D772" t="str"/>
      <x:c r="E772" s="11" t="str">
        <x:v>n. 学问, 学术成就, 奖学金</x:v>
      </x:c>
      <x:c r="F772" s="11" t="str">
        <x:v>n. financial aid provided to a student on the basis of academic merit</x:v>
      </x:c>
      <x:c r="G772" s="30" t="str">
        <x:v>TSL</x:v>
      </x:c>
      <x:c r="H772" s="30"/>
      <x:c r="I772" s="30" t="n">
        <x:v>427</x:v>
      </x:c>
      <x:c r="J772" s="30" t="n">
        <x:v>0</x:v>
      </x:c>
      <x:c r="K772" s="30" t="n">
        <x:v>0</x:v>
      </x:c>
      <x:c r="L772" s="30" t="n">
        <x:v>0</x:v>
      </x:c>
      <x:c r="M772" s="30" t="n">
        <x:v>0</x:v>
      </x:c>
      <x:c r="N772" s="30" t="n">
        <x:v>0</x:v>
      </x:c>
      <x:c r="O772" s="11" t="str"/>
      <x:c r="P772" s="32" t="n">
        <x:v>0</x:v>
      </x:c>
      <x:c r="Q772" s="32" t="str"/>
      <x:c r="R772" s="32" t="str">
        <x:v>是</x:v>
      </x:c>
      <x:c r="S772" s="32" t="n">
        <x:f>IF(G772="TSL",42+18*(1251-I772)/1250,IF(H772&lt;=1000,8,IF(H772&lt;=2000,14,16)))+7*LN(1+J772)+5*LN(1+K772)+9*N772+MIN(12,4*P772)-IF(Q772="基础功能词",30,0)</x:f>
        <x:v>53.8656</x:v>
      </x:c>
      <x:c r="T772" s="32" t="str">
        <x:f>IF(Q772="基础功能词","基础",IF(R772="是",IF(S772&gt;=57.09,"S","A"),"B"))</x:f>
        <x:v>A</x:v>
      </x:c>
      <x:c r="U772" s="32" t="str"/>
      <x:c r="V772" s="11" t="str"/>
      <x:c r="W772" s="11" t="str">
        <x:v>https://www.newgeneralservicelist.com/toeic-service-list</x:v>
      </x:c>
      <x:c r="X772" s="11" t="str">
        <x:v>https://github.com/skywind3000/ECDICT</x:v>
      </x:c>
    </x:row>
    <x:row r="773">
      <x:c r="A773" s="30" t="n">
        <x:f>ROW()-1</x:f>
        <x:v>772</x:v>
      </x:c>
      <x:c r="B773" t="str">
        <x:v>cinema</x:v>
      </x:c>
      <x:c r="C773" t="str">
        <x:v>'sinәmә</x:v>
      </x:c>
      <x:c r="D773" t="str"/>
      <x:c r="E773" s="11" t="str">
        <x:v>n. 电影院, 电影</x:v>
      </x:c>
      <x:c r="F773" s="11" t="str">
        <x:v>n. a theater where films are shown</x:v>
      </x:c>
      <x:c r="G773" s="30" t="str">
        <x:v>TSL</x:v>
      </x:c>
      <x:c r="H773" s="30"/>
      <x:c r="I773" s="30" t="n">
        <x:v>963</x:v>
      </x:c>
      <x:c r="J773" s="30" t="n">
        <x:v>2</x:v>
      </x:c>
      <x:c r="K773" s="30" t="n">
        <x:v>0</x:v>
      </x:c>
      <x:c r="L773" s="30" t="n">
        <x:v>0</x:v>
      </x:c>
      <x:c r="M773" s="30" t="n">
        <x:v>2</x:v>
      </x:c>
      <x:c r="N773" s="30" t="n">
        <x:v>0</x:v>
      </x:c>
      <x:c r="O773" s="11" t="str"/>
      <x:c r="P773" s="32" t="n">
        <x:v>0</x:v>
      </x:c>
      <x:c r="Q773" s="32" t="str"/>
      <x:c r="R773" s="32" t="str">
        <x:v>是</x:v>
      </x:c>
      <x:c r="S773" s="32" t="n">
        <x:f>IF(G773="TSL",42+18*(1251-I773)/1250,IF(H773&lt;=1000,8,IF(H773&lt;=2000,14,16)))+7*LN(1+J773)+5*LN(1+K773)+9*N773+MIN(12,4*P773)-IF(Q773="基础功能词",30,0)</x:f>
        <x:v>53.837486020676764</x:v>
      </x:c>
      <x:c r="T773" s="32" t="str">
        <x:f>IF(Q773="基础功能词","基础",IF(R773="是",IF(S773&gt;=57.09,"S","A"),"B"))</x:f>
        <x:v>A</x:v>
      </x:c>
      <x:c r="U773" s="32" t="str"/>
      <x:c r="V773" s="11" t="str"/>
      <x:c r="W773" s="11" t="str">
        <x:v>https://www.newgeneralservicelist.com/toeic-service-list</x:v>
      </x:c>
      <x:c r="X773" s="11" t="str">
        <x:v>https://github.com/skywind3000/ECDICT</x:v>
      </x:c>
    </x:row>
    <x:row r="774">
      <x:c r="A774" s="30" t="n">
        <x:f>ROW()-1</x:f>
        <x:v>773</x:v>
      </x:c>
      <x:c r="B774" t="str">
        <x:v>beneficial</x:v>
      </x:c>
      <x:c r="C774" t="str">
        <x:v>.beni'fiʃәl</x:v>
      </x:c>
      <x:c r="D774" t="str"/>
      <x:c r="E774" s="11" t="inlineStr">
        <x:is>
          <x:t xml:space="preserve">a. 有益的，有利的</x:t>
        </x:is>
      </x:c>
      <x:c r="F774" s="11" t="str">
        <x:v>s. promoting or enhancing well-being</x:v>
      </x:c>
      <x:c r="G774" s="30" t="str">
        <x:v>TSL</x:v>
      </x:c>
      <x:c r="H774" s="30"/>
      <x:c r="I774" s="30" t="n">
        <x:v>1105</x:v>
      </x:c>
      <x:c r="J774" s="30" t="n">
        <x:v>3</x:v>
      </x:c>
      <x:c r="K774" s="30" t="n">
        <x:v>0</x:v>
      </x:c>
      <x:c r="L774" s="30" t="n">
        <x:v>1</x:v>
      </x:c>
      <x:c r="M774" s="30" t="n">
        <x:v>2</x:v>
      </x:c>
      <x:c r="N774" s="30" t="n">
        <x:v>0</x:v>
      </x:c>
      <x:c r="O774" s="11" t="str"/>
      <x:c r="P774" s="32" t="n">
        <x:v>0</x:v>
      </x:c>
      <x:c r="Q774" s="32" t="str"/>
      <x:c r="R774" s="32" t="str">
        <x:v>是</x:v>
      </x:c>
      <x:c r="S774" s="32" t="n">
        <x:f>IF(G774="TSL",42+18*(1251-I774)/1250,IF(H774&lt;=1000,8,IF(H774&lt;=2000,14,16)))+7*LN(1+J774)+5*LN(1+K774)+9*N774+MIN(12,4*P774)-IF(Q774="基础功能词",30,0)</x:f>
        <x:v>53.806460527839235</x:v>
      </x:c>
      <x:c r="T774" s="32" t="str">
        <x:f>IF(Q774="基础功能词","基础",IF(R774="是",IF(S774&gt;=57.09,"S","A"),"B"))</x:f>
        <x:v>A</x:v>
      </x:c>
      <x:c r="U774" s="32" t="str"/>
      <x:c r="V774" s="11" t="str"/>
      <x:c r="W774" s="11" t="str">
        <x:v>https://www.newgeneralservicelist.com/toeic-service-list</x:v>
      </x:c>
      <x:c r="X774" s="11" t="str">
        <x:v>https://github.com/skywind3000/ECDICT</x:v>
      </x:c>
    </x:row>
    <x:row r="775">
      <x:c r="A775" s="30" t="n">
        <x:f>ROW()-1</x:f>
        <x:v>774</x:v>
      </x:c>
      <x:c r="B775" t="str">
        <x:v>fundraise</x:v>
      </x:c>
      <x:c r="C775" t="str">
        <x:v>'fʌnd,reiz</x:v>
      </x:c>
      <x:c r="D775" t="str"/>
      <x:c r="E775" s="11" t="inlineStr">
        <x:is>
          <x:t xml:space="preserve">v. 募捐；筹款</x:t>
        </x:is>
      </x:c>
      <x:c r="F775" s="11" t="str">
        <x:v>v raise money for a cause or project</x:v>
      </x:c>
      <x:c r="G775" s="30" t="str">
        <x:v>TSL</x:v>
      </x:c>
      <x:c r="H775" s="30"/>
      <x:c r="I775" s="30" t="n">
        <x:v>772</x:v>
      </x:c>
      <x:c r="J775" s="30" t="n">
        <x:v>1</x:v>
      </x:c>
      <x:c r="K775" s="30" t="n">
        <x:v>0</x:v>
      </x:c>
      <x:c r="L775" s="30" t="n">
        <x:v>0</x:v>
      </x:c>
      <x:c r="M775" s="30" t="n">
        <x:v>1</x:v>
      </x:c>
      <x:c r="N775" s="30" t="n">
        <x:v>0</x:v>
      </x:c>
      <x:c r="O775" s="11" t="str"/>
      <x:c r="P775" s="32" t="n">
        <x:v>0</x:v>
      </x:c>
      <x:c r="Q775" s="32" t="str"/>
      <x:c r="R775" s="32" t="str">
        <x:v>是</x:v>
      </x:c>
      <x:c r="S775" s="32" t="n">
        <x:f>IF(G775="TSL",42+18*(1251-I775)/1250,IF(H775&lt;=1000,8,IF(H775&lt;=2000,14,16)))+7*LN(1+J775)+5*LN(1+K775)+9*N775+MIN(12,4*P775)-IF(Q775="基础功能词",30,0)</x:f>
        <x:v>53.74963026391961</x:v>
      </x:c>
      <x:c r="T775" s="32" t="str">
        <x:f>IF(Q775="基础功能词","基础",IF(R775="是",IF(S775&gt;=57.09,"S","A"),"B"))</x:f>
        <x:v>A</x:v>
      </x:c>
      <x:c r="U775" s="32" t="str"/>
      <x:c r="V775" s="11" t="str"/>
      <x:c r="W775" s="11" t="str">
        <x:v>https://www.newgeneralservicelist.com/toeic-service-list</x:v>
      </x:c>
      <x:c r="X775" s="11" t="str">
        <x:v>https://github.com/skywind3000/ECDICT</x:v>
      </x:c>
    </x:row>
    <x:row r="776">
      <x:c r="A776" s="30" t="n">
        <x:f>ROW()-1</x:f>
        <x:v>775</x:v>
      </x:c>
      <x:c r="B776" t="str">
        <x:v>graphics</x:v>
      </x:c>
      <x:c r="C776" t="str">
        <x:v>'græfiks</x:v>
      </x:c>
      <x:c r="D776" t="str"/>
      <x:c r="E776" s="11" t="inlineStr">
        <x:is>
          <x:t xml:space="preserve">n. 图形；图表；图像；制图</x:t>
        </x:is>
      </x:c>
      <x:c r="F776" s="11" t="str">
        <x:v>n. the drawings and photographs in the layout of a book</x:v>
      </x:c>
      <x:c r="G776" s="30" t="str">
        <x:v>TSL</x:v>
      </x:c>
      <x:c r="H776" s="30"/>
      <x:c r="I776" s="30" t="n">
        <x:v>773</x:v>
      </x:c>
      <x:c r="J776" s="30" t="n">
        <x:v>1</x:v>
      </x:c>
      <x:c r="K776" s="30" t="n">
        <x:v>0</x:v>
      </x:c>
      <x:c r="L776" s="30" t="n">
        <x:v>0</x:v>
      </x:c>
      <x:c r="M776" s="30" t="n">
        <x:v>1</x:v>
      </x:c>
      <x:c r="N776" s="30" t="n">
        <x:v>0</x:v>
      </x:c>
      <x:c r="O776" s="11" t="str"/>
      <x:c r="P776" s="32" t="n">
        <x:v>0</x:v>
      </x:c>
      <x:c r="Q776" s="32" t="str"/>
      <x:c r="R776" s="32" t="str">
        <x:v>是</x:v>
      </x:c>
      <x:c r="S776" s="32" t="n">
        <x:f>IF(G776="TSL",42+18*(1251-I776)/1250,IF(H776&lt;=1000,8,IF(H776&lt;=2000,14,16)))+7*LN(1+J776)+5*LN(1+K776)+9*N776+MIN(12,4*P776)-IF(Q776="基础功能词",30,0)</x:f>
        <x:v>53.73523026391962</x:v>
      </x:c>
      <x:c r="T776" s="32" t="str">
        <x:f>IF(Q776="基础功能词","基础",IF(R776="是",IF(S776&gt;=57.09,"S","A"),"B"))</x:f>
        <x:v>A</x:v>
      </x:c>
      <x:c r="U776" s="32" t="str"/>
      <x:c r="V776" s="11" t="str"/>
      <x:c r="W776" s="11" t="str">
        <x:v>https://www.newgeneralservicelist.com/toeic-service-list</x:v>
      </x:c>
      <x:c r="X776" s="11" t="str">
        <x:v>https://github.com/skywind3000/ECDICT</x:v>
      </x:c>
    </x:row>
    <x:row r="777">
      <x:c r="A777" s="30" t="n">
        <x:f>ROW()-1</x:f>
        <x:v>776</x:v>
      </x:c>
      <x:c r="B777" t="str">
        <x:v>boardroom</x:v>
      </x:c>
      <x:c r="C777" t="str">
        <x:v>'bɒ:drum</x:v>
      </x:c>
      <x:c r="D777" t="str"/>
      <x:c r="E777" s="11" t="inlineStr">
        <x:is>
          <x:t xml:space="preserve">n. 董事会会议室；会议室</x:t>
        </x:is>
      </x:c>
      <x:c r="F777" s="11" t="str">
        <x:v>n. a room where a committee meets (such as the board of directors of a company)</x:v>
      </x:c>
      <x:c r="G777" s="30" t="str">
        <x:v>TSL</x:v>
      </x:c>
      <x:c r="H777" s="30"/>
      <x:c r="I777" s="30" t="n">
        <x:v>437</x:v>
      </x:c>
      <x:c r="J777" s="30" t="n">
        <x:v>0</x:v>
      </x:c>
      <x:c r="K777" s="30" t="n">
        <x:v>0</x:v>
      </x:c>
      <x:c r="L777" s="30" t="n">
        <x:v>0</x:v>
      </x:c>
      <x:c r="M777" s="30" t="n">
        <x:v>0</x:v>
      </x:c>
      <x:c r="N777" s="30" t="n">
        <x:v>0</x:v>
      </x:c>
      <x:c r="O777" s="11" t="str"/>
      <x:c r="P777" s="32" t="n">
        <x:v>0</x:v>
      </x:c>
      <x:c r="Q777" s="32" t="str"/>
      <x:c r="R777" s="32" t="str">
        <x:v>是</x:v>
      </x:c>
      <x:c r="S777" s="32" t="n">
        <x:f>IF(G777="TSL",42+18*(1251-I777)/1250,IF(H777&lt;=1000,8,IF(H777&lt;=2000,14,16)))+7*LN(1+J777)+5*LN(1+K777)+9*N777+MIN(12,4*P777)-IF(Q777="基础功能词",30,0)</x:f>
        <x:v>53.7216</x:v>
      </x:c>
      <x:c r="T777" s="32" t="str">
        <x:f>IF(Q777="基础功能词","基础",IF(R777="是",IF(S777&gt;=57.09,"S","A"),"B"))</x:f>
        <x:v>A</x:v>
      </x:c>
      <x:c r="U777" s="32" t="str"/>
      <x:c r="V777" s="11" t="str"/>
      <x:c r="W777" s="11" t="str">
        <x:v>https://www.newgeneralservicelist.com/toeic-service-list</x:v>
      </x:c>
      <x:c r="X777" s="11" t="str">
        <x:v>https://github.com/skywind3000/ECDICT</x:v>
      </x:c>
    </x:row>
    <x:row r="778">
      <x:c r="A778" s="30" t="n">
        <x:f>ROW()-1</x:f>
        <x:v>777</x:v>
      </x:c>
      <x:c r="B778" t="str">
        <x:v>carpenter</x:v>
      </x:c>
      <x:c r="C778" t="str">
        <x:v>'kɑ:pintә</x:v>
      </x:c>
      <x:c r="D778" t="str"/>
      <x:c r="E778" s="11" t="str">
        <x:v>n. 木匠</x:v>
      </x:c>
      <x:c r="F778" s="11" t="str">
        <x:v>n. a woodworker who makes or repairs wooden objects; v. work as a carpenter</x:v>
      </x:c>
      <x:c r="G778" s="30" t="str">
        <x:v>TSL</x:v>
      </x:c>
      <x:c r="H778" s="30"/>
      <x:c r="I778" s="30" t="n">
        <x:v>438</x:v>
      </x:c>
      <x:c r="J778" s="30" t="n">
        <x:v>0</x:v>
      </x:c>
      <x:c r="K778" s="30" t="n">
        <x:v>0</x:v>
      </x:c>
      <x:c r="L778" s="30" t="n">
        <x:v>0</x:v>
      </x:c>
      <x:c r="M778" s="30" t="n">
        <x:v>0</x:v>
      </x:c>
      <x:c r="N778" s="30" t="n">
        <x:v>0</x:v>
      </x:c>
      <x:c r="O778" s="11" t="str"/>
      <x:c r="P778" s="32" t="n">
        <x:v>0</x:v>
      </x:c>
      <x:c r="Q778" s="32" t="str"/>
      <x:c r="R778" s="32" t="str">
        <x:v>是</x:v>
      </x:c>
      <x:c r="S778" s="32" t="n">
        <x:f>IF(G778="TSL",42+18*(1251-I778)/1250,IF(H778&lt;=1000,8,IF(H778&lt;=2000,14,16)))+7*LN(1+J778)+5*LN(1+K778)+9*N778+MIN(12,4*P778)-IF(Q778="基础功能词",30,0)</x:f>
        <x:v>53.7072</x:v>
      </x:c>
      <x:c r="T778" s="32" t="str">
        <x:f>IF(Q778="基础功能词","基础",IF(R778="是",IF(S778&gt;=57.09,"S","A"),"B"))</x:f>
        <x:v>A</x:v>
      </x:c>
      <x:c r="U778" s="32" t="str"/>
      <x:c r="V778" s="11" t="str"/>
      <x:c r="W778" s="11" t="str">
        <x:v>https://www.newgeneralservicelist.com/toeic-service-list</x:v>
      </x:c>
      <x:c r="X778" s="11" t="str">
        <x:v>https://github.com/skywind3000/ECDICT</x:v>
      </x:c>
    </x:row>
    <x:row r="779">
      <x:c r="A779" s="30" t="n">
        <x:f>ROW()-1</x:f>
        <x:v>778</x:v>
      </x:c>
      <x:c r="B779" t="str">
        <x:v>caterer</x:v>
      </x:c>
      <x:c r="C779" t="str">
        <x:v>'keitәrә</x:v>
      </x:c>
      <x:c r="D779" t="str"/>
      <x:c r="E779" s="11" t="str">
        <x:v>n. 备办食物者, 备办宴席者</x:v>
      </x:c>
      <x:c r="F779" s="11" t="str">
        <x:v>n. someone who provides food and service (as for a party)</x:v>
      </x:c>
      <x:c r="G779" s="30" t="str">
        <x:v>TSL</x:v>
      </x:c>
      <x:c r="H779" s="30"/>
      <x:c r="I779" s="30" t="n">
        <x:v>439</x:v>
      </x:c>
      <x:c r="J779" s="30" t="n">
        <x:v>0</x:v>
      </x:c>
      <x:c r="K779" s="30" t="n">
        <x:v>0</x:v>
      </x:c>
      <x:c r="L779" s="30" t="n">
        <x:v>0</x:v>
      </x:c>
      <x:c r="M779" s="30" t="n">
        <x:v>0</x:v>
      </x:c>
      <x:c r="N779" s="30" t="n">
        <x:v>0</x:v>
      </x:c>
      <x:c r="O779" s="11" t="str"/>
      <x:c r="P779" s="32" t="n">
        <x:v>0</x:v>
      </x:c>
      <x:c r="Q779" s="32" t="str"/>
      <x:c r="R779" s="32" t="str">
        <x:v>是</x:v>
      </x:c>
      <x:c r="S779" s="32" t="n">
        <x:f>IF(G779="TSL",42+18*(1251-I779)/1250,IF(H779&lt;=1000,8,IF(H779&lt;=2000,14,16)))+7*LN(1+J779)+5*LN(1+K779)+9*N779+MIN(12,4*P779)-IF(Q779="基础功能词",30,0)</x:f>
        <x:v>53.6928</x:v>
      </x:c>
      <x:c r="T779" s="32" t="str">
        <x:f>IF(Q779="基础功能词","基础",IF(R779="是",IF(S779&gt;=57.09,"S","A"),"B"))</x:f>
        <x:v>A</x:v>
      </x:c>
      <x:c r="U779" s="32" t="str"/>
      <x:c r="V779" s="11" t="str"/>
      <x:c r="W779" s="11" t="str">
        <x:v>https://www.newgeneralservicelist.com/toeic-service-list</x:v>
      </x:c>
      <x:c r="X779" s="11" t="str">
        <x:v>https://github.com/skywind3000/ECDICT</x:v>
      </x:c>
    </x:row>
    <x:row r="780">
      <x:c r="A780" s="30" t="n">
        <x:f>ROW()-1</x:f>
        <x:v>779</x:v>
      </x:c>
      <x:c r="B780" t="str">
        <x:v>survey</x:v>
      </x:c>
      <x:c r="C780" t="str">
        <x:v>sә'vei</x:v>
      </x:c>
      <x:c r="D780" t="str"/>
      <x:c r="E780" s="11" t="inlineStr">
        <x:is>
          <x:t xml:space="preserve">n. 调查；测量；vt. 调查；审视；测量</x:t>
        </x:is>
      </x:c>
      <x:c r="F780" s="11" t="str">
        <x:v>n. a detailed critical inspection; v. consider in a comprehensive way; v. look over carefully or inspect; v. make a survey of; for statistical purposes</x:v>
      </x:c>
      <x:c r="G780" s="30" t="str">
        <x:v>NGSL</x:v>
      </x:c>
      <x:c r="H780" s="30" t="n">
        <x:v>1008</x:v>
      </x:c>
      <x:c r="I780" s="30"/>
      <x:c r="J780" s="30" t="n">
        <x:v>22</x:v>
      </x:c>
      <x:c r="K780" s="30" t="n">
        <x:v>6</x:v>
      </x:c>
      <x:c r="L780" s="30" t="n">
        <x:v>3</x:v>
      </x:c>
      <x:c r="M780" s="30" t="n">
        <x:v>13</x:v>
      </x:c>
      <x:c r="N780" s="30" t="n">
        <x:v>0</x:v>
      </x:c>
      <x:c r="O780" s="11" t="str">
        <x:v>customer satisfaction survey；conduct a survey</x:v>
      </x:c>
      <x:c r="P780" s="32" t="n">
        <x:v>2</x:v>
      </x:c>
      <x:c r="Q780" s="32" t="str"/>
      <x:c r="R780" s="32" t="str">
        <x:v>是</x:v>
      </x:c>
      <x:c r="S780" s="32" t="n">
        <x:f>IF(G780="TSL",42+18*(1251-I780)/1250,IF(H780&lt;=1000,8,IF(H780&lt;=2000,14,16)))+7*LN(1+J780)+5*LN(1+K780)+9*N780+MIN(12,4*P780)-IF(Q780="基础功能词",30,0)</x:f>
        <x:v>53.67801025678061</x:v>
      </x:c>
      <x:c r="T780" s="32" t="str">
        <x:f>IF(Q780="基础功能词","基础",IF(R780="是",IF(S780&gt;=57.09,"S","A"),"B"))</x:f>
        <x:v>A</x:v>
      </x:c>
      <x:c r="U780" s="32" t="str"/>
      <x:c r="V780" s="11" t="str"/>
      <x:c r="W780" s="11" t="str">
        <x:v>https://www.newgeneralservicelist.com/new-general-service-list</x:v>
      </x:c>
      <x:c r="X780" s="11" t="str">
        <x:v>https://github.com/skywind3000/ECDICT</x:v>
      </x:c>
    </x:row>
    <x:row r="781">
      <x:c r="A781" s="30" t="n">
        <x:f>ROW()-1</x:f>
        <x:v>780</x:v>
      </x:c>
      <x:c r="B781" t="str">
        <x:v>postal</x:v>
      </x:c>
      <x:c r="C781" t="str">
        <x:v>'pәustl</x:v>
      </x:c>
      <x:c r="D781" t="str"/>
      <x:c r="E781" s="11" t="inlineStr">
        <x:is>
          <x:t xml:space="preserve">a. 邮政的, 邮局的</x:t>
        </x:is>
      </x:c>
      <x:c r="F781" s="11" t="str">
        <x:v>a. of or relating to the system for delivering mail</x:v>
      </x:c>
      <x:c r="G781" s="30" t="str">
        <x:v>TSL</x:v>
      </x:c>
      <x:c r="H781" s="30"/>
      <x:c r="I781" s="30" t="n">
        <x:v>783</x:v>
      </x:c>
      <x:c r="J781" s="30" t="n">
        <x:v>1</x:v>
      </x:c>
      <x:c r="K781" s="30" t="n">
        <x:v>0</x:v>
      </x:c>
      <x:c r="L781" s="30" t="n">
        <x:v>0</x:v>
      </x:c>
      <x:c r="M781" s="30" t="n">
        <x:v>1</x:v>
      </x:c>
      <x:c r="N781" s="30" t="n">
        <x:v>0</x:v>
      </x:c>
      <x:c r="O781" s="11" t="str"/>
      <x:c r="P781" s="32" t="n">
        <x:v>0</x:v>
      </x:c>
      <x:c r="Q781" s="32" t="str"/>
      <x:c r="R781" s="32" t="str">
        <x:v>是</x:v>
      </x:c>
      <x:c r="S781" s="32" t="n">
        <x:f>IF(G781="TSL",42+18*(1251-I781)/1250,IF(H781&lt;=1000,8,IF(H781&lt;=2000,14,16)))+7*LN(1+J781)+5*LN(1+K781)+9*N781+MIN(12,4*P781)-IF(Q781="基础功能词",30,0)</x:f>
        <x:v>53.59123026391961</x:v>
      </x:c>
      <x:c r="T781" s="32" t="str">
        <x:f>IF(Q781="基础功能词","基础",IF(R781="是",IF(S781&gt;=57.09,"S","A"),"B"))</x:f>
        <x:v>A</x:v>
      </x:c>
      <x:c r="U781" s="32" t="str"/>
      <x:c r="V781" s="11" t="str"/>
      <x:c r="W781" s="11" t="str">
        <x:v>https://www.newgeneralservicelist.com/toeic-service-list</x:v>
      </x:c>
      <x:c r="X781" s="11" t="str">
        <x:v>https://github.com/skywind3000/ECDICT</x:v>
      </x:c>
    </x:row>
    <x:row r="782">
      <x:c r="A782" s="30" t="n">
        <x:f>ROW()-1</x:f>
        <x:v>781</x:v>
      </x:c>
      <x:c r="B782" t="str">
        <x:v>close</x:v>
      </x:c>
      <x:c r="C782" t="str">
        <x:v>klәuz</x:v>
      </x:c>
      <x:c r="D782" t="str"/>
      <x:c r="E782" s="11" t="inlineStr">
        <x:is>
          <x:t xml:space="preserve">v. 关闭；结束；停业；a. 靠近的；亲密的；adv. 靠近地；n. 结束</x:t>
        </x:is>
      </x:c>
      <x:c r="F782" s="11" t="str">
        <x:v>v. move so that an opening or passage is obstructed; make shut; v. become closed; v. finish or terminate (meetings, speeches, etc.); v. complete a business deal, negotiation, or an agreement</x:v>
      </x:c>
      <x:c r="G782" s="30" t="str">
        <x:v>NGSL</x:v>
      </x:c>
      <x:c r="H782" s="30" t="n">
        <x:v>239</x:v>
      </x:c>
      <x:c r="I782" s="30"/>
      <x:c r="J782" s="30" t="n">
        <x:v>38</x:v>
      </x:c>
      <x:c r="K782" s="30" t="n">
        <x:v>3</x:v>
      </x:c>
      <x:c r="L782" s="30" t="n">
        <x:v>3</x:v>
      </x:c>
      <x:c r="M782" s="30" t="n">
        <x:v>32</x:v>
      </x:c>
      <x:c r="N782" s="30" t="n">
        <x:v>1</x:v>
      </x:c>
      <x:c r="O782" s="11" t="str">
        <x:v>close to</x:v>
      </x:c>
      <x:c r="P782" s="32" t="n">
        <x:v>1</x:v>
      </x:c>
      <x:c r="Q782" s="32" t="str"/>
      <x:c r="R782" s="32" t="str">
        <x:v>是</x:v>
      </x:c>
      <x:c r="S782" s="32" t="n">
        <x:f>IF(G782="TSL",42+18*(1251-I782)/1250,IF(H782&lt;=1000,8,IF(H782&lt;=2000,14,16)))+7*LN(1+J782)+5*LN(1+K782)+9*N782+MIN(12,4*P782)-IF(Q782="基础功能词",30,0)</x:f>
        <x:v>53.57640332850698</x:v>
      </x:c>
      <x:c r="T782" s="32" t="str">
        <x:f>IF(Q782="基础功能词","基础",IF(R782="是",IF(S782&gt;=57.09,"S","A"),"B"))</x:f>
        <x:v>A</x:v>
      </x:c>
      <x:c r="U782" s="32" t="str"/>
      <x:c r="V782" s="11" t="str"/>
      <x:c r="W782" s="11" t="str">
        <x:v>https://www.newgeneralservicelist.com/new-general-service-list</x:v>
      </x:c>
      <x:c r="X782" s="11" t="str">
        <x:v>https://github.com/skywind3000/ECDICT</x:v>
      </x:c>
    </x:row>
    <x:row r="783">
      <x:c r="A783" s="30" t="n">
        <x:f>ROW()-1</x:f>
        <x:v>782</x:v>
      </x:c>
      <x:c r="B783" t="str">
        <x:v>number</x:v>
      </x:c>
      <x:c r="C783" t="str">
        <x:v>'nʌmbә</x:v>
      </x:c>
      <x:c r="D783" t="str"/>
      <x:c r="E783" s="11" t="inlineStr">
        <x:is>
          <x:t xml:space="preserve">n. 数，数字；数目；号码；a number of 许多；vt. 数；编号；共计</x:t>
        </x:is>
      </x:c>
      <x:c r="F783" s="11" t="str">
        <x:v>n. the property possessed by a sum or total or indefinite quantity of units or individuals; n. a concept of quantity involving zero and units; n. a select company of people; n. a numeral or string of numerals that is used for identification</x:v>
      </x:c>
      <x:c r="G783" s="30" t="str">
        <x:v>NGSL</x:v>
      </x:c>
      <x:c r="H783" s="30" t="n">
        <x:v>127</x:v>
      </x:c>
      <x:c r="I783" s="30"/>
      <x:c r="J783" s="30" t="n">
        <x:v>78</x:v>
      </x:c>
      <x:c r="K783" s="30" t="n">
        <x:v>8</x:v>
      </x:c>
      <x:c r="L783" s="30" t="n">
        <x:v>9</x:v>
      </x:c>
      <x:c r="M783" s="30" t="n">
        <x:v>61</x:v>
      </x:c>
      <x:c r="N783" s="30" t="n">
        <x:v>0</x:v>
      </x:c>
      <x:c r="O783" s="11" t="str">
        <x:v>a number of</x:v>
      </x:c>
      <x:c r="P783" s="32" t="n">
        <x:v>1</x:v>
      </x:c>
      <x:c r="Q783" s="32" t="str"/>
      <x:c r="R783" s="32" t="str">
        <x:v>是</x:v>
      </x:c>
      <x:c r="S783" s="32" t="n">
        <x:f>IF(G783="TSL",42+18*(1251-I783)/1250,IF(H783&lt;=1000,8,IF(H783&lt;=2000,14,16)))+7*LN(1+J783)+5*LN(1+K783)+9*N783+MIN(12,4*P783)-IF(Q783="基础功能词",30,0)</x:f>
        <x:v>53.57225785395025</x:v>
      </x:c>
      <x:c r="T783" s="32" t="str">
        <x:f>IF(Q783="基础功能词","基础",IF(R783="是",IF(S783&gt;=57.09,"S","A"),"B"))</x:f>
        <x:v>A</x:v>
      </x:c>
      <x:c r="U783" s="32" t="str"/>
      <x:c r="V783" s="11" t="str"/>
      <x:c r="W783" s="11" t="str">
        <x:v>https://www.newgeneralservicelist.com/new-general-service-list</x:v>
      </x:c>
      <x:c r="X783" s="11" t="str">
        <x:v>https://github.com/skywind3000/ECDICT</x:v>
      </x:c>
    </x:row>
    <x:row r="784">
      <x:c r="A784" s="30" t="n">
        <x:f>ROW()-1</x:f>
        <x:v>783</x:v>
      </x:c>
      <x:c r="B784" t="str">
        <x:v>postcard</x:v>
      </x:c>
      <x:c r="C784" t="str">
        <x:v>'pәustkɑ:d</x:v>
      </x:c>
      <x:c r="D784" t="str"/>
      <x:c r="E784" s="11" t="str">
        <x:v>n. 明信片</x:v>
      </x:c>
      <x:c r="F784" s="11" t="str">
        <x:v>n. a card for sending messages by post without an envelope</x:v>
      </x:c>
      <x:c r="G784" s="30" t="str">
        <x:v>TSL</x:v>
      </x:c>
      <x:c r="H784" s="30"/>
      <x:c r="I784" s="30" t="n">
        <x:v>448</x:v>
      </x:c>
      <x:c r="J784" s="30" t="n">
        <x:v>0</x:v>
      </x:c>
      <x:c r="K784" s="30" t="n">
        <x:v>0</x:v>
      </x:c>
      <x:c r="L784" s="30" t="n">
        <x:v>0</x:v>
      </x:c>
      <x:c r="M784" s="30" t="n">
        <x:v>0</x:v>
      </x:c>
      <x:c r="N784" s="30" t="n">
        <x:v>0</x:v>
      </x:c>
      <x:c r="O784" s="11" t="str"/>
      <x:c r="P784" s="32" t="n">
        <x:v>0</x:v>
      </x:c>
      <x:c r="Q784" s="32" t="str"/>
      <x:c r="R784" s="32" t="str">
        <x:v>是</x:v>
      </x:c>
      <x:c r="S784" s="32" t="n">
        <x:f>IF(G784="TSL",42+18*(1251-I784)/1250,IF(H784&lt;=1000,8,IF(H784&lt;=2000,14,16)))+7*LN(1+J784)+5*LN(1+K784)+9*N784+MIN(12,4*P784)-IF(Q784="基础功能词",30,0)</x:f>
        <x:v>53.5632</x:v>
      </x:c>
      <x:c r="T784" s="32" t="str">
        <x:f>IF(Q784="基础功能词","基础",IF(R784="是",IF(S784&gt;=57.09,"S","A"),"B"))</x:f>
        <x:v>A</x:v>
      </x:c>
      <x:c r="U784" s="32" t="str"/>
      <x:c r="V784" s="11" t="str"/>
      <x:c r="W784" s="11" t="str">
        <x:v>https://www.newgeneralservicelist.com/toeic-service-list</x:v>
      </x:c>
      <x:c r="X784" s="11" t="str">
        <x:v>https://github.com/skywind3000/ECDICT</x:v>
      </x:c>
    </x:row>
    <x:row r="785">
      <x:c r="A785" s="30" t="n">
        <x:f>ROW()-1</x:f>
        <x:v>784</x:v>
      </x:c>
      <x:c r="B785" t="str">
        <x:v>formally</x:v>
      </x:c>
      <x:c r="C785" t="str">
        <x:v>'fɒ:mәli</x:v>
      </x:c>
      <x:c r="D785" t="str"/>
      <x:c r="E785" s="11" t="str">
        <x:v>adv. 正式地, 形式上</x:v>
      </x:c>
      <x:c r="F785" s="11" t="str">
        <x:v>r. with official authorization; r. in a formal manner</x:v>
      </x:c>
      <x:c r="G785" s="30" t="str">
        <x:v>TSL</x:v>
      </x:c>
      <x:c r="H785" s="30"/>
      <x:c r="I785" s="30" t="n">
        <x:v>984</x:v>
      </x:c>
      <x:c r="J785" s="30" t="n">
        <x:v>2</x:v>
      </x:c>
      <x:c r="K785" s="30" t="n">
        <x:v>0</x:v>
      </x:c>
      <x:c r="L785" s="30" t="n">
        <x:v>0</x:v>
      </x:c>
      <x:c r="M785" s="30" t="n">
        <x:v>2</x:v>
      </x:c>
      <x:c r="N785" s="30" t="n">
        <x:v>0</x:v>
      </x:c>
      <x:c r="O785" s="11" t="str"/>
      <x:c r="P785" s="32" t="n">
        <x:v>0</x:v>
      </x:c>
      <x:c r="Q785" s="32" t="str"/>
      <x:c r="R785" s="32" t="str">
        <x:v>是</x:v>
      </x:c>
      <x:c r="S785" s="32" t="n">
        <x:f>IF(G785="TSL",42+18*(1251-I785)/1250,IF(H785&lt;=1000,8,IF(H785&lt;=2000,14,16)))+7*LN(1+J785)+5*LN(1+K785)+9*N785+MIN(12,4*P785)-IF(Q785="基础功能词",30,0)</x:f>
        <x:v>53.535086020676765</x:v>
      </x:c>
      <x:c r="T785" s="32" t="str">
        <x:f>IF(Q785="基础功能词","基础",IF(R785="是",IF(S785&gt;=57.09,"S","A"),"B"))</x:f>
        <x:v>A</x:v>
      </x:c>
      <x:c r="U785" s="32" t="str"/>
      <x:c r="V785" s="11" t="str"/>
      <x:c r="W785" s="11" t="str">
        <x:v>https://www.newgeneralservicelist.com/toeic-service-list</x:v>
      </x:c>
      <x:c r="X785" s="11" t="str">
        <x:v>https://github.com/skywind3000/ECDICT</x:v>
      </x:c>
    </x:row>
    <x:row r="786">
      <x:c r="A786" s="30" t="n">
        <x:f>ROW()-1</x:f>
        <x:v>785</x:v>
      </x:c>
      <x:c r="B786" t="str">
        <x:v>select</x:v>
      </x:c>
      <x:c r="C786" t="str">
        <x:v>si'lekt</x:v>
      </x:c>
      <x:c r="D786" t="str"/>
      <x:c r="E786" s="11" t="inlineStr">
        <x:is>
          <x:t xml:space="preserve">v. 选择，挑选；a. 精选的，优等的</x:t>
        </x:is>
      </x:c>
      <x:c r="F786" s="11" t="str">
        <x:v>v pick out, select, or choose from a number of alternatives; s of superior grade; s selected or chosen for special qualifications</x:v>
      </x:c>
      <x:c r="G786" s="30" t="str">
        <x:v>NGSL</x:v>
      </x:c>
      <x:c r="H786" s="30" t="n">
        <x:v>1173</x:v>
      </x:c>
      <x:c r="I786" s="30"/>
      <x:c r="J786" s="30" t="n">
        <x:v>50</x:v>
      </x:c>
      <x:c r="K786" s="30" t="n">
        <x:v>10</x:v>
      </x:c>
      <x:c r="L786" s="30" t="n">
        <x:v>13</x:v>
      </x:c>
      <x:c r="M786" s="30" t="n">
        <x:v>27</x:v>
      </x:c>
      <x:c r="N786" s="30" t="n">
        <x:v>0</x:v>
      </x:c>
      <x:c r="O786" s="11" t="str"/>
      <x:c r="P786" s="32" t="n">
        <x:v>0</x:v>
      </x:c>
      <x:c r="Q786" s="32" t="str"/>
      <x:c r="R786" s="32" t="str">
        <x:v>是</x:v>
      </x:c>
      <x:c r="S786" s="32" t="n">
        <x:f>IF(G786="TSL",42+18*(1251-I786)/1250,IF(H786&lt;=1000,8,IF(H786&lt;=2000,14,16)))+7*LN(1+J786)+5*LN(1+K786)+9*N786+MIN(12,4*P786)-IF(Q786="基础功能词",30,0)</x:f>
        <x:v>53.51225579306214</x:v>
      </x:c>
      <x:c r="T786" s="32" t="str">
        <x:f>IF(Q786="基础功能词","基础",IF(R786="是",IF(S786&gt;=57.09,"S","A"),"B"))</x:f>
        <x:v>A</x:v>
      </x:c>
      <x:c r="U786" s="32" t="str"/>
      <x:c r="V786" s="11" t="str"/>
      <x:c r="W786" s="11" t="str">
        <x:v>https://www.newgeneralservicelist.com/new-general-service-list</x:v>
      </x:c>
      <x:c r="X786" s="11" t="str">
        <x:v>https://github.com/skywind3000/ECDICT</x:v>
      </x:c>
    </x:row>
    <x:row r="787">
      <x:c r="A787" s="30" t="n">
        <x:f>ROW()-1</x:f>
        <x:v>786</x:v>
      </x:c>
      <x:c r="B787" t="str">
        <x:v>tomato</x:v>
      </x:c>
      <x:c r="C787" t="str">
        <x:v>tә'mɑ:tәu</x:v>
      </x:c>
      <x:c r="D787" t="str"/>
      <x:c r="E787" s="11" t="str">
        <x:v>n. 番茄, 西红柿</x:v>
      </x:c>
      <x:c r="F787" s="11" t="str">
        <x:v>n. mildly acid red or yellow pulpy fruit eaten as a vegetable; n. native to South America; widely cultivated in many varieties</x:v>
      </x:c>
      <x:c r="G787" s="30" t="str">
        <x:v>TSL</x:v>
      </x:c>
      <x:c r="H787" s="30"/>
      <x:c r="I787" s="30" t="n">
        <x:v>452</x:v>
      </x:c>
      <x:c r="J787" s="30" t="n">
        <x:v>0</x:v>
      </x:c>
      <x:c r="K787" s="30" t="n">
        <x:v>0</x:v>
      </x:c>
      <x:c r="L787" s="30" t="n">
        <x:v>0</x:v>
      </x:c>
      <x:c r="M787" s="30" t="n">
        <x:v>0</x:v>
      </x:c>
      <x:c r="N787" s="30" t="n">
        <x:v>0</x:v>
      </x:c>
      <x:c r="O787" s="11" t="str"/>
      <x:c r="P787" s="32" t="n">
        <x:v>0</x:v>
      </x:c>
      <x:c r="Q787" s="32" t="str"/>
      <x:c r="R787" s="32" t="str">
        <x:v>是</x:v>
      </x:c>
      <x:c r="S787" s="32" t="n">
        <x:f>IF(G787="TSL",42+18*(1251-I787)/1250,IF(H787&lt;=1000,8,IF(H787&lt;=2000,14,16)))+7*LN(1+J787)+5*LN(1+K787)+9*N787+MIN(12,4*P787)-IF(Q787="基础功能词",30,0)</x:f>
        <x:v>53.5056</x:v>
      </x:c>
      <x:c r="T787" s="32" t="str">
        <x:f>IF(Q787="基础功能词","基础",IF(R787="是",IF(S787&gt;=57.09,"S","A"),"B"))</x:f>
        <x:v>A</x:v>
      </x:c>
      <x:c r="U787" s="32" t="str"/>
      <x:c r="V787" s="11" t="str"/>
      <x:c r="W787" s="11" t="str">
        <x:v>https://www.newgeneralservicelist.com/toeic-service-list</x:v>
      </x:c>
      <x:c r="X787" s="11" t="str">
        <x:v>https://github.com/skywind3000/ECDICT</x:v>
      </x:c>
    </x:row>
    <x:row r="788">
      <x:c r="A788" s="30" t="n">
        <x:f>ROW()-1</x:f>
        <x:v>787</x:v>
      </x:c>
      <x:c r="B788" t="str">
        <x:v>contestant</x:v>
      </x:c>
      <x:c r="C788" t="str">
        <x:v>kәn'testәnt</x:v>
      </x:c>
      <x:c r="D788" t="str"/>
      <x:c r="E788" s="11" t="inlineStr">
        <x:is>
          <x:t xml:space="preserve">n. 参赛者；竞争者</x:t>
        </x:is>
      </x:c>
      <x:c r="F788" s="11" t="str">
        <x:v>n. a person who participates in competitions</x:v>
      </x:c>
      <x:c r="G788" s="30" t="str">
        <x:v>TSL</x:v>
      </x:c>
      <x:c r="H788" s="30"/>
      <x:c r="I788" s="30" t="n">
        <x:v>1235</x:v>
      </x:c>
      <x:c r="J788" s="30" t="n">
        <x:v>4</x:v>
      </x:c>
      <x:c r="K788" s="30" t="n">
        <x:v>0</x:v>
      </x:c>
      <x:c r="L788" s="30" t="n">
        <x:v>1</x:v>
      </x:c>
      <x:c r="M788" s="30" t="n">
        <x:v>3</x:v>
      </x:c>
      <x:c r="N788" s="30" t="n">
        <x:v>0</x:v>
      </x:c>
      <x:c r="O788" s="11" t="str"/>
      <x:c r="P788" s="32" t="n">
        <x:v>0</x:v>
      </x:c>
      <x:c r="Q788" s="32" t="str"/>
      <x:c r="R788" s="32" t="str">
        <x:v>是</x:v>
      </x:c>
      <x:c r="S788" s="32" t="n">
        <x:f>IF(G788="TSL",42+18*(1251-I788)/1250,IF(H788&lt;=1000,8,IF(H788&lt;=2000,14,16)))+7*LN(1+J788)+5*LN(1+K788)+9*N788+MIN(12,4*P788)-IF(Q788="基础功能词",30,0)</x:f>
        <x:v>53.496465387038704</x:v>
      </x:c>
      <x:c r="T788" s="32" t="str">
        <x:f>IF(Q788="基础功能词","基础",IF(R788="是",IF(S788&gt;=57.09,"S","A"),"B"))</x:f>
        <x:v>A</x:v>
      </x:c>
      <x:c r="U788" s="32" t="str"/>
      <x:c r="V788" s="11" t="str"/>
      <x:c r="W788" s="11" t="str">
        <x:v>https://www.newgeneralservicelist.com/toeic-service-list</x:v>
      </x:c>
      <x:c r="X788" s="11" t="str">
        <x:v>https://github.com/skywind3000/ECDICT</x:v>
      </x:c>
    </x:row>
    <x:row r="789">
      <x:c r="A789" s="30" t="n">
        <x:f>ROW()-1</x:f>
        <x:v>788</x:v>
      </x:c>
      <x:c r="B789" t="str">
        <x:v>tray</x:v>
      </x:c>
      <x:c r="C789" t="str">
        <x:v>trei</x:v>
      </x:c>
      <x:c r="D789" t="str"/>
      <x:c r="E789" s="11" t="inlineStr">
        <x:is>
          <x:t xml:space="preserve">n. 托盘；公文盘</x:t>
        </x:is>
      </x:c>
      <x:c r="F789" s="11" t="str">
        <x:v>n. an open receptacle for holding or displaying or serving articles or food</x:v>
      </x:c>
      <x:c r="G789" s="30" t="str">
        <x:v>TSL</x:v>
      </x:c>
      <x:c r="H789" s="30"/>
      <x:c r="I789" s="30" t="n">
        <x:v>453</x:v>
      </x:c>
      <x:c r="J789" s="30" t="n">
        <x:v>0</x:v>
      </x:c>
      <x:c r="K789" s="30" t="n">
        <x:v>0</x:v>
      </x:c>
      <x:c r="L789" s="30" t="n">
        <x:v>0</x:v>
      </x:c>
      <x:c r="M789" s="30" t="n">
        <x:v>0</x:v>
      </x:c>
      <x:c r="N789" s="30" t="n">
        <x:v>0</x:v>
      </x:c>
      <x:c r="O789" s="11" t="str"/>
      <x:c r="P789" s="32" t="n">
        <x:v>0</x:v>
      </x:c>
      <x:c r="Q789" s="32" t="str"/>
      <x:c r="R789" s="32" t="str">
        <x:v>是</x:v>
      </x:c>
      <x:c r="S789" s="32" t="n">
        <x:f>IF(G789="TSL",42+18*(1251-I789)/1250,IF(H789&lt;=1000,8,IF(H789&lt;=2000,14,16)))+7*LN(1+J789)+5*LN(1+K789)+9*N789+MIN(12,4*P789)-IF(Q789="基础功能词",30,0)</x:f>
        <x:v>53.4912</x:v>
      </x:c>
      <x:c r="T789" s="32" t="str">
        <x:f>IF(Q789="基础功能词","基础",IF(R789="是",IF(S789&gt;=57.09,"S","A"),"B"))</x:f>
        <x:v>A</x:v>
      </x:c>
      <x:c r="U789" s="32" t="str"/>
      <x:c r="V789" s="11" t="str"/>
      <x:c r="W789" s="11" t="str">
        <x:v>https://www.newgeneralservicelist.com/toeic-service-list</x:v>
      </x:c>
      <x:c r="X789" s="11" t="str">
        <x:v>https://github.com/skywind3000/ECDICT</x:v>
      </x:c>
    </x:row>
    <x:row r="790">
      <x:c r="A790" s="30" t="n">
        <x:f>ROW()-1</x:f>
        <x:v>789</x:v>
      </x:c>
      <x:c r="B790" t="str">
        <x:v>spreadsheet</x:v>
      </x:c>
      <x:c r="C790" t="str">
        <x:v>'spredʃi:t</x:v>
      </x:c>
      <x:c r="D790" t="str"/>
      <x:c r="E790" s="11" t="inlineStr">
        <x:is>
          <x:t xml:space="preserve">n. 电子表格；电子制表软件</x:t>
        </x:is>
      </x:c>
      <x:c r="F790" s="11" t="str">
        <x:v>n. a screen-oriented interactive program enabling a user to lay out financial data on the screen</x:v>
      </x:c>
      <x:c r="G790" s="30" t="str">
        <x:v>TSL</x:v>
      </x:c>
      <x:c r="H790" s="30"/>
      <x:c r="I790" s="30" t="n">
        <x:v>791</x:v>
      </x:c>
      <x:c r="J790" s="30" t="n">
        <x:v>1</x:v>
      </x:c>
      <x:c r="K790" s="30" t="n">
        <x:v>0</x:v>
      </x:c>
      <x:c r="L790" s="30" t="n">
        <x:v>1</x:v>
      </x:c>
      <x:c r="M790" s="30" t="n">
        <x:v>0</x:v>
      </x:c>
      <x:c r="N790" s="30" t="n">
        <x:v>0</x:v>
      </x:c>
      <x:c r="O790" s="11" t="str"/>
      <x:c r="P790" s="32" t="n">
        <x:v>0</x:v>
      </x:c>
      <x:c r="Q790" s="32" t="str"/>
      <x:c r="R790" s="32" t="str">
        <x:v>是</x:v>
      </x:c>
      <x:c r="S790" s="32" t="n">
        <x:f>IF(G790="TSL",42+18*(1251-I790)/1250,IF(H790&lt;=1000,8,IF(H790&lt;=2000,14,16)))+7*LN(1+J790)+5*LN(1+K790)+9*N790+MIN(12,4*P790)-IF(Q790="基础功能词",30,0)</x:f>
        <x:v>53.47603026391962</x:v>
      </x:c>
      <x:c r="T790" s="32" t="str">
        <x:f>IF(Q790="基础功能词","基础",IF(R790="是",IF(S790&gt;=57.09,"S","A"),"B"))</x:f>
        <x:v>A</x:v>
      </x:c>
      <x:c r="U790" s="32" t="str"/>
      <x:c r="V790" s="11" t="str"/>
      <x:c r="W790" s="11" t="str">
        <x:v>https://www.newgeneralservicelist.com/toeic-service-list</x:v>
      </x:c>
      <x:c r="X790" s="11" t="str">
        <x:v>https://github.com/skywind3000/ECDICT</x:v>
      </x:c>
    </x:row>
    <x:row r="791">
      <x:c r="A791" s="30" t="n">
        <x:f>ROW()-1</x:f>
        <x:v>790</x:v>
      </x:c>
      <x:c r="B791" t="str">
        <x:v>customer</x:v>
      </x:c>
      <x:c r="C791" t="str">
        <x:v>'kʌstәmә</x:v>
      </x:c>
      <x:c r="D791" t="str"/>
      <x:c r="E791" s="11" t="inlineStr">
        <x:is>
          <x:t xml:space="preserve">n. 顾客；客户；消费者</x:t>
        </x:is>
      </x:c>
      <x:c r="F791" s="11" t="str">
        <x:v>n. someone who pays for goods or services</x:v>
      </x:c>
      <x:c r="G791" s="30" t="str">
        <x:v>NGSL</x:v>
      </x:c>
      <x:c r="H791" s="30" t="n">
        <x:v>487</x:v>
      </x:c>
      <x:c r="I791" s="30"/>
      <x:c r="J791" s="30" t="n">
        <x:v>71</x:v>
      </x:c>
      <x:c r="K791" s="30" t="n">
        <x:v>9</x:v>
      </x:c>
      <x:c r="L791" s="30" t="n">
        <x:v>3</x:v>
      </x:c>
      <x:c r="M791" s="30" t="n">
        <x:v>59</x:v>
      </x:c>
      <x:c r="N791" s="30" t="n">
        <x:v>0</x:v>
      </x:c>
      <x:c r="O791" s="11" t="str">
        <x:v>customer satisfaction survey</x:v>
      </x:c>
      <x:c r="P791" s="32" t="n">
        <x:v>1</x:v>
      </x:c>
      <x:c r="Q791" s="32" t="str"/>
      <x:c r="R791" s="32" t="str">
        <x:v>是</x:v>
      </x:c>
      <x:c r="S791" s="32" t="n">
        <x:f>IF(G791="TSL",42+18*(1251-I791)/1250,IF(H791&lt;=1000,8,IF(H791&lt;=2000,14,16)))+7*LN(1+J791)+5*LN(1+K791)+9*N791+MIN(12,4*P791)-IF(Q791="基础功能词",30,0)</x:f>
        <x:v>53.44958829808262</x:v>
      </x:c>
      <x:c r="T791" s="32" t="str">
        <x:f>IF(Q791="基础功能词","基础",IF(R791="是",IF(S791&gt;=57.09,"S","A"),"B"))</x:f>
        <x:v>A</x:v>
      </x:c>
      <x:c r="U791" s="32" t="str"/>
      <x:c r="V791" s="11" t="str"/>
      <x:c r="W791" s="11" t="str">
        <x:v>https://www.newgeneralservicelist.com/new-general-service-list</x:v>
      </x:c>
      <x:c r="X791" s="11" t="str">
        <x:v>https://github.com/skywind3000/ECDICT</x:v>
      </x:c>
    </x:row>
    <x:row r="792">
      <x:c r="A792" s="30" t="n">
        <x:f>ROW()-1</x:f>
        <x:v>791</x:v>
      </x:c>
      <x:c r="B792" t="str">
        <x:v>badge</x:v>
      </x:c>
      <x:c r="C792" t="str">
        <x:v>bædʒ</x:v>
      </x:c>
      <x:c r="D792" t="str"/>
      <x:c r="E792" s="11" t="inlineStr">
        <x:is>
          <x:t xml:space="preserve">n. 徽章，胸牌；标记</x:t>
        </x:is>
      </x:c>
      <x:c r="F792" s="11" t="str">
        <x:v>n. an emblem (a small piece of plastic or cloth or metal) that signifies your status (rank or membership or affiliation etc.); n. any feature that is regarded as a sign of status (a particular power or quality or rank); v. put a badge on</x:v>
      </x:c>
      <x:c r="G792" s="30" t="str">
        <x:v>TSL</x:v>
      </x:c>
      <x:c r="H792" s="30"/>
      <x:c r="I792" s="30" t="n">
        <x:v>457</x:v>
      </x:c>
      <x:c r="J792" s="30" t="n">
        <x:v>0</x:v>
      </x:c>
      <x:c r="K792" s="30" t="n">
        <x:v>0</x:v>
      </x:c>
      <x:c r="L792" s="30" t="n">
        <x:v>0</x:v>
      </x:c>
      <x:c r="M792" s="30" t="n">
        <x:v>0</x:v>
      </x:c>
      <x:c r="N792" s="30" t="n">
        <x:v>0</x:v>
      </x:c>
      <x:c r="O792" s="11" t="str"/>
      <x:c r="P792" s="32" t="n">
        <x:v>0</x:v>
      </x:c>
      <x:c r="Q792" s="32" t="str"/>
      <x:c r="R792" s="32" t="str">
        <x:v>是</x:v>
      </x:c>
      <x:c r="S792" s="32" t="n">
        <x:f>IF(G792="TSL",42+18*(1251-I792)/1250,IF(H792&lt;=1000,8,IF(H792&lt;=2000,14,16)))+7*LN(1+J792)+5*LN(1+K792)+9*N792+MIN(12,4*P792)-IF(Q792="基础功能词",30,0)</x:f>
        <x:v>53.4336</x:v>
      </x:c>
      <x:c r="T792" s="32" t="str">
        <x:f>IF(Q792="基础功能词","基础",IF(R792="是",IF(S792&gt;=57.09,"S","A"),"B"))</x:f>
        <x:v>A</x:v>
      </x:c>
      <x:c r="U792" s="32" t="str"/>
      <x:c r="V792" s="11" t="str"/>
      <x:c r="W792" s="11" t="str">
        <x:v>https://www.newgeneralservicelist.com/toeic-service-list</x:v>
      </x:c>
      <x:c r="X792" s="11" t="str">
        <x:v>https://github.com/skywind3000/ECDICT</x:v>
      </x:c>
    </x:row>
    <x:row r="793">
      <x:c r="A793" s="30" t="n">
        <x:f>ROW()-1</x:f>
        <x:v>792</x:v>
      </x:c>
      <x:c r="B793" t="str">
        <x:v>teller</x:v>
      </x:c>
      <x:c r="C793" t="str">
        <x:v>'telә</x:v>
      </x:c>
      <x:c r="D793" t="str"/>
      <x:c r="E793" s="11" t="inlineStr">
        <x:is>
          <x:t xml:space="preserve">n. 出纳员（银行）；叙述者，讲故事者</x:t>
        </x:is>
      </x:c>
      <x:c r="F793" s="11" t="str">
        <x:v>n. United States physicist (born in Hungary) who worked on the first atom bomb and the first hydrogen bomb (1908-2003); n. an official appointed to count the votes (especially in legislative assembly); n. an employee of a bank who receives and pays out money</x:v>
      </x:c>
      <x:c r="G793" s="30" t="str">
        <x:v>TSL</x:v>
      </x:c>
      <x:c r="H793" s="30"/>
      <x:c r="I793" s="30" t="n">
        <x:v>795</x:v>
      </x:c>
      <x:c r="J793" s="30" t="n">
        <x:v>1</x:v>
      </x:c>
      <x:c r="K793" s="30" t="n">
        <x:v>0</x:v>
      </x:c>
      <x:c r="L793" s="30" t="n">
        <x:v>0</x:v>
      </x:c>
      <x:c r="M793" s="30" t="n">
        <x:v>1</x:v>
      </x:c>
      <x:c r="N793" s="30" t="n">
        <x:v>0</x:v>
      </x:c>
      <x:c r="O793" s="11" t="str"/>
      <x:c r="P793" s="32" t="n">
        <x:v>0</x:v>
      </x:c>
      <x:c r="Q793" s="32" t="str"/>
      <x:c r="R793" s="32" t="str">
        <x:v>是</x:v>
      </x:c>
      <x:c r="S793" s="32" t="n">
        <x:f>IF(G793="TSL",42+18*(1251-I793)/1250,IF(H793&lt;=1000,8,IF(H793&lt;=2000,14,16)))+7*LN(1+J793)+5*LN(1+K793)+9*N793+MIN(12,4*P793)-IF(Q793="基础功能词",30,0)</x:f>
        <x:v>53.41843026391962</x:v>
      </x:c>
      <x:c r="T793" s="32" t="str">
        <x:f>IF(Q793="基础功能词","基础",IF(R793="是",IF(S793&gt;=57.09,"S","A"),"B"))</x:f>
        <x:v>A</x:v>
      </x:c>
      <x:c r="U793" s="32" t="str"/>
      <x:c r="V793" s="11" t="str"/>
      <x:c r="W793" s="11" t="str">
        <x:v>https://www.newgeneralservicelist.com/toeic-service-list</x:v>
      </x:c>
      <x:c r="X793" s="11" t="str">
        <x:v>https://github.com/skywind3000/ECDICT</x:v>
      </x:c>
    </x:row>
    <x:row r="794">
      <x:c r="A794" s="30" t="n">
        <x:f>ROW()-1</x:f>
        <x:v>793</x:v>
      </x:c>
      <x:c r="B794" t="str">
        <x:v>brake</x:v>
      </x:c>
      <x:c r="C794" t="str">
        <x:v>breik</x:v>
      </x:c>
      <x:c r="D794" t="str"/>
      <x:c r="E794" s="11" t="inlineStr">
        <x:is>
          <x:t xml:space="preserve">n. 刹车；阻碍；v. 刹车</x:t>
        </x:is>
      </x:c>
      <x:c r="F794" s="11" t="str">
        <x:v>n. a restraint used to slow or stop a vehicle; n. any of various ferns of the genus Pteris having pinnately compound leaves and including several popular houseplants; n. an area thickly overgrown usually with one kind of plant; n. anything that slows or hinders a process</x:v>
      </x:c>
      <x:c r="G794" s="30" t="str">
        <x:v>TSL</x:v>
      </x:c>
      <x:c r="H794" s="30"/>
      <x:c r="I794" s="30" t="n">
        <x:v>458</x:v>
      </x:c>
      <x:c r="J794" s="30" t="n">
        <x:v>0</x:v>
      </x:c>
      <x:c r="K794" s="30" t="n">
        <x:v>0</x:v>
      </x:c>
      <x:c r="L794" s="30" t="n">
        <x:v>0</x:v>
      </x:c>
      <x:c r="M794" s="30" t="n">
        <x:v>0</x:v>
      </x:c>
      <x:c r="N794" s="30" t="n">
        <x:v>0</x:v>
      </x:c>
      <x:c r="O794" s="11" t="str"/>
      <x:c r="P794" s="32" t="n">
        <x:v>0</x:v>
      </x:c>
      <x:c r="Q794" s="32" t="str"/>
      <x:c r="R794" s="32" t="str">
        <x:v>是</x:v>
      </x:c>
      <x:c r="S794" s="32" t="n">
        <x:f>IF(G794="TSL",42+18*(1251-I794)/1250,IF(H794&lt;=1000,8,IF(H794&lt;=2000,14,16)))+7*LN(1+J794)+5*LN(1+K794)+9*N794+MIN(12,4*P794)-IF(Q794="基础功能词",30,0)</x:f>
        <x:v>53.419200000000004</x:v>
      </x:c>
      <x:c r="T794" s="32" t="str">
        <x:f>IF(Q794="基础功能词","基础",IF(R794="是",IF(S794&gt;=57.09,"S","A"),"B"))</x:f>
        <x:v>A</x:v>
      </x:c>
      <x:c r="U794" s="32" t="str"/>
      <x:c r="V794" s="11" t="str"/>
      <x:c r="W794" s="11" t="str">
        <x:v>https://www.newgeneralservicelist.com/toeic-service-list</x:v>
      </x:c>
      <x:c r="X794" s="11" t="str">
        <x:v>https://github.com/skywind3000/ECDICT</x:v>
      </x:c>
    </x:row>
    <x:row r="795">
      <x:c r="A795" s="30" t="n">
        <x:f>ROW()-1</x:f>
        <x:v>794</x:v>
      </x:c>
      <x:c r="B795" t="str">
        <x:v>calculation</x:v>
      </x:c>
      <x:c r="C795" t="str">
        <x:v>.kælkju'leiʃәn</x:v>
      </x:c>
      <x:c r="D795" t="str"/>
      <x:c r="E795" s="11" t="inlineStr">
        <x:is>
          <x:t xml:space="preserve">n. 计算，估算；考虑，盘算</x:t>
        </x:is>
      </x:c>
      <x:c r="F795" s="11" t="str">
        <x:v>n. the procedure of calculating; determining something by mathematical or logical methods; n. problem solving that involves numbers or quantities; n. planning something carefully and intentionally</x:v>
      </x:c>
      <x:c r="G795" s="30" t="str">
        <x:v>TSL</x:v>
      </x:c>
      <x:c r="H795" s="30"/>
      <x:c r="I795" s="30" t="n">
        <x:v>459</x:v>
      </x:c>
      <x:c r="J795" s="30" t="n">
        <x:v>0</x:v>
      </x:c>
      <x:c r="K795" s="30" t="n">
        <x:v>0</x:v>
      </x:c>
      <x:c r="L795" s="30" t="n">
        <x:v>0</x:v>
      </x:c>
      <x:c r="M795" s="30" t="n">
        <x:v>0</x:v>
      </x:c>
      <x:c r="N795" s="30" t="n">
        <x:v>0</x:v>
      </x:c>
      <x:c r="O795" s="11" t="str"/>
      <x:c r="P795" s="32" t="n">
        <x:v>0</x:v>
      </x:c>
      <x:c r="Q795" s="32" t="str"/>
      <x:c r="R795" s="32" t="str">
        <x:v>是</x:v>
      </x:c>
      <x:c r="S795" s="32" t="n">
        <x:f>IF(G795="TSL",42+18*(1251-I795)/1250,IF(H795&lt;=1000,8,IF(H795&lt;=2000,14,16)))+7*LN(1+J795)+5*LN(1+K795)+9*N795+MIN(12,4*P795)-IF(Q795="基础功能词",30,0)</x:f>
        <x:v>53.4048</x:v>
      </x:c>
      <x:c r="T795" s="32" t="str">
        <x:f>IF(Q795="基础功能词","基础",IF(R795="是",IF(S795&gt;=57.09,"S","A"),"B"))</x:f>
        <x:v>A</x:v>
      </x:c>
      <x:c r="U795" s="32" t="str"/>
      <x:c r="V795" s="11" t="str"/>
      <x:c r="W795" s="11" t="str">
        <x:v>https://www.newgeneralservicelist.com/toeic-service-list</x:v>
      </x:c>
      <x:c r="X795" s="11" t="str">
        <x:v>https://github.com/skywind3000/ECDICT</x:v>
      </x:c>
    </x:row>
    <x:row r="796">
      <x:c r="A796" s="30" t="n">
        <x:f>ROW()-1</x:f>
        <x:v>795</x:v>
      </x:c>
      <x:c r="B796" t="str">
        <x:v>contraction</x:v>
      </x:c>
      <x:c r="C796" t="str">
        <x:v>kәn'trækʃәn</x:v>
      </x:c>
      <x:c r="D796" t="str"/>
      <x:c r="E796" s="11" t="inlineStr">
        <x:is>
          <x:t xml:space="preserve">n. 收缩；缩减；缩写式</x:t>
        </x:is>
      </x:c>
      <x:c r="F796" s="11" t="str">
        <x:v>n. (physiology) a shortening or tensing of a part or organ (especially of a muscle or muscle fiber); n. a word formed from two or more words by omitting or combining some sounds; n. the act of decreasing (something) in size or volume or quantity or scope</x:v>
      </x:c>
      <x:c r="G796" s="30" t="str">
        <x:v>TSL</x:v>
      </x:c>
      <x:c r="H796" s="30"/>
      <x:c r="I796" s="30" t="n">
        <x:v>1039</x:v>
      </x:c>
      <x:c r="J796" s="30" t="n">
        <x:v>1</x:v>
      </x:c>
      <x:c r="K796" s="30" t="n">
        <x:v>1</x:v>
      </x:c>
      <x:c r="L796" s="30" t="n">
        <x:v>0</x:v>
      </x:c>
      <x:c r="M796" s="30" t="n">
        <x:v>0</x:v>
      </x:c>
      <x:c r="N796" s="30" t="n">
        <x:v>0</x:v>
      </x:c>
      <x:c r="O796" s="11" t="str"/>
      <x:c r="P796" s="32" t="n">
        <x:v>0</x:v>
      </x:c>
      <x:c r="Q796" s="32" t="str"/>
      <x:c r="R796" s="32" t="str">
        <x:v>是</x:v>
      </x:c>
      <x:c r="S796" s="32" t="n">
        <x:f>IF(G796="TSL",42+18*(1251-I796)/1250,IF(H796&lt;=1000,8,IF(H796&lt;=2000,14,16)))+7*LN(1+J796)+5*LN(1+K796)+9*N796+MIN(12,4*P796)-IF(Q796="基础功能词",30,0)</x:f>
        <x:v>53.37056616671934</x:v>
      </x:c>
      <x:c r="T796" s="32" t="str">
        <x:f>IF(Q796="基础功能词","基础",IF(R796="是",IF(S796&gt;=57.09,"S","A"),"B"))</x:f>
        <x:v>A</x:v>
      </x:c>
      <x:c r="U796" s="32" t="str"/>
      <x:c r="V796" s="11" t="str"/>
      <x:c r="W796" s="11" t="str">
        <x:v>https://www.newgeneralservicelist.com/toeic-service-list</x:v>
      </x:c>
      <x:c r="X796" s="11" t="str">
        <x:v>https://github.com/skywind3000/ECDICT</x:v>
      </x:c>
    </x:row>
    <x:row r="797">
      <x:c r="A797" s="30" t="n">
        <x:f>ROW()-1</x:f>
        <x:v>796</x:v>
      </x:c>
      <x:c r="B797" t="str">
        <x:v>start</x:v>
      </x:c>
      <x:c r="C797" t="str">
        <x:v>stɑ:t</x:v>
      </x:c>
      <x:c r="D797" t="str"/>
      <x:c r="E797" s="11" t="inlineStr">
        <x:is>
          <x:t xml:space="preserve">n. 开始, 起点, 出发；vt. 开始, 创办, 启动；vi. 开始, 出发, 启动</x:t>
        </x:is>
      </x:c>
      <x:c r="F797" s="11" t="str">
        <x:v>n. the beginning of anything; n. a turn to be a starter (in a game at the beginning); n. a line indicating the location of the start of a race or a game; n. the advantage gained by beginning early (as in a race)</x:v>
      </x:c>
      <x:c r="G797" s="30" t="str">
        <x:v>NGSL</x:v>
      </x:c>
      <x:c r="H797" s="30" t="n">
        <x:v>136</x:v>
      </x:c>
      <x:c r="I797" s="30"/>
      <x:c r="J797" s="30" t="n">
        <x:v>49</x:v>
      </x:c>
      <x:c r="K797" s="30" t="n">
        <x:v>5</x:v>
      </x:c>
      <x:c r="L797" s="30" t="n">
        <x:v>2</x:v>
      </x:c>
      <x:c r="M797" s="30" t="n">
        <x:v>42</x:v>
      </x:c>
      <x:c r="N797" s="30" t="n">
        <x:v>1</x:v>
      </x:c>
      <x:c r="O797" s="11" t="str"/>
      <x:c r="P797" s="32" t="n">
        <x:v>0</x:v>
      </x:c>
      <x:c r="Q797" s="32" t="str"/>
      <x:c r="R797" s="32" t="str">
        <x:v>是</x:v>
      </x:c>
      <x:c r="S797" s="32" t="n">
        <x:f>IF(G797="TSL",42+18*(1251-I797)/1250,IF(H797&lt;=1000,8,IF(H797&lt;=2000,14,16)))+7*LN(1+J797)+5*LN(1+K797)+9*N797+MIN(12,4*P797)-IF(Q797="基础功能词",30,0)</x:f>
        <x:v>53.34295838413729</x:v>
      </x:c>
      <x:c r="T797" s="32" t="str">
        <x:f>IF(Q797="基础功能词","基础",IF(R797="是",IF(S797&gt;=57.09,"S","A"),"B"))</x:f>
        <x:v>A</x:v>
      </x:c>
      <x:c r="U797" s="32" t="str"/>
      <x:c r="V797" s="11" t="str"/>
      <x:c r="W797" s="11" t="str">
        <x:v>https://www.newgeneralservicelist.com/new-general-service-list</x:v>
      </x:c>
      <x:c r="X797" s="11" t="str">
        <x:v>https://github.com/skywind3000/ECDICT</x:v>
      </x:c>
    </x:row>
    <x:row r="798">
      <x:c r="A798" s="30" t="n">
        <x:f>ROW()-1</x:f>
        <x:v>797</x:v>
      </x:c>
      <x:c r="B798" t="str">
        <x:v>officially</x:v>
      </x:c>
      <x:c r="C798" t="str">
        <x:v>ә'fiʃәli</x:v>
      </x:c>
      <x:c r="D798" t="str"/>
      <x:c r="E798" s="11" t="inlineStr">
        <x:is>
          <x:t xml:space="preserve">adv. 官方地；正式地</x:t>
        </x:is>
      </x:c>
      <x:c r="F798" s="11" t="str">
        <x:v>r. in an official role</x:v>
      </x:c>
      <x:c r="G798" s="30" t="str">
        <x:v>TSL</x:v>
      </x:c>
      <x:c r="H798" s="30"/>
      <x:c r="I798" s="30" t="n">
        <x:v>999</x:v>
      </x:c>
      <x:c r="J798" s="30" t="n">
        <x:v>2</x:v>
      </x:c>
      <x:c r="K798" s="30" t="n">
        <x:v>0</x:v>
      </x:c>
      <x:c r="L798" s="30" t="n">
        <x:v>0</x:v>
      </x:c>
      <x:c r="M798" s="30" t="n">
        <x:v>2</x:v>
      </x:c>
      <x:c r="N798" s="30" t="n">
        <x:v>0</x:v>
      </x:c>
      <x:c r="O798" s="11" t="str"/>
      <x:c r="P798" s="32" t="n">
        <x:v>0</x:v>
      </x:c>
      <x:c r="Q798" s="32" t="str"/>
      <x:c r="R798" s="32" t="str">
        <x:v>是</x:v>
      </x:c>
      <x:c r="S798" s="32" t="n">
        <x:f>IF(G798="TSL",42+18*(1251-I798)/1250,IF(H798&lt;=1000,8,IF(H798&lt;=2000,14,16)))+7*LN(1+J798)+5*LN(1+K798)+9*N798+MIN(12,4*P798)-IF(Q798="基础功能词",30,0)</x:f>
        <x:v>53.319086020676764</x:v>
      </x:c>
      <x:c r="T798" s="32" t="str">
        <x:f>IF(Q798="基础功能词","基础",IF(R798="是",IF(S798&gt;=57.09,"S","A"),"B"))</x:f>
        <x:v>A</x:v>
      </x:c>
      <x:c r="U798" s="32" t="str"/>
      <x:c r="V798" s="11" t="str"/>
      <x:c r="W798" s="11" t="str">
        <x:v>https://www.newgeneralservicelist.com/toeic-service-list</x:v>
      </x:c>
      <x:c r="X798" s="11" t="str">
        <x:v>https://github.com/skywind3000/ECDICT</x:v>
      </x:c>
    </x:row>
    <x:row r="799">
      <x:c r="A799" s="30" t="n">
        <x:f>ROW()-1</x:f>
        <x:v>798</x:v>
      </x:c>
      <x:c r="B799" t="str">
        <x:v>librarian</x:v>
      </x:c>
      <x:c r="C799" t="str">
        <x:v>lai'brєәriәn</x:v>
      </x:c>
      <x:c r="D799" t="str"/>
      <x:c r="E799" s="11" t="inlineStr">
        <x:is>
          <x:t xml:space="preserve">n. 图书馆员，图书管理员</x:t>
        </x:is>
      </x:c>
      <x:c r="F799" s="11" t="str">
        <x:v>n. a professional person trained in library science and engaged in library services</x:v>
      </x:c>
      <x:c r="G799" s="30" t="str">
        <x:v>TSL</x:v>
      </x:c>
      <x:c r="H799" s="30"/>
      <x:c r="I799" s="30" t="n">
        <x:v>467</x:v>
      </x:c>
      <x:c r="J799" s="30" t="n">
        <x:v>0</x:v>
      </x:c>
      <x:c r="K799" s="30" t="n">
        <x:v>0</x:v>
      </x:c>
      <x:c r="L799" s="30" t="n">
        <x:v>0</x:v>
      </x:c>
      <x:c r="M799" s="30" t="n">
        <x:v>0</x:v>
      </x:c>
      <x:c r="N799" s="30" t="n">
        <x:v>0</x:v>
      </x:c>
      <x:c r="O799" s="11" t="str"/>
      <x:c r="P799" s="32" t="n">
        <x:v>0</x:v>
      </x:c>
      <x:c r="Q799" s="32" t="str"/>
      <x:c r="R799" s="32" t="str">
        <x:v>是</x:v>
      </x:c>
      <x:c r="S799" s="32" t="n">
        <x:f>IF(G799="TSL",42+18*(1251-I799)/1250,IF(H799&lt;=1000,8,IF(H799&lt;=2000,14,16)))+7*LN(1+J799)+5*LN(1+K799)+9*N799+MIN(12,4*P799)-IF(Q799="基础功能词",30,0)</x:f>
        <x:v>53.2896</x:v>
      </x:c>
      <x:c r="T799" s="32" t="str">
        <x:f>IF(Q799="基础功能词","基础",IF(R799="是",IF(S799&gt;=57.09,"S","A"),"B"))</x:f>
        <x:v>A</x:v>
      </x:c>
      <x:c r="U799" s="32" t="str"/>
      <x:c r="V799" s="11" t="str"/>
      <x:c r="W799" s="11" t="str">
        <x:v>https://www.newgeneralservicelist.com/toeic-service-list</x:v>
      </x:c>
      <x:c r="X799" s="11" t="str">
        <x:v>https://github.com/skywind3000/ECDICT</x:v>
      </x:c>
    </x:row>
    <x:row r="800">
      <x:c r="A800" s="30" t="n">
        <x:f>ROW()-1</x:f>
        <x:v>799</x:v>
      </x:c>
      <x:c r="B800" t="str">
        <x:v>personalize</x:v>
      </x:c>
      <x:c r="C800" t="str">
        <x:v>'pә:sәnәlaiz</x:v>
      </x:c>
      <x:c r="D800" t="str"/>
      <x:c r="E800" s="11" t="inlineStr">
        <x:is>
          <x:t xml:space="preserve">vt. 使个性化；定制；在(物品)上标明姓名</x:t>
        </x:is>
      </x:c>
      <x:c r="F800" s="11" t="str">
        <x:v>v. make personal or more personal</x:v>
      </x:c>
      <x:c r="G800" s="30" t="str">
        <x:v>TSL</x:v>
      </x:c>
      <x:c r="H800" s="30"/>
      <x:c r="I800" s="30" t="n">
        <x:v>1002</x:v>
      </x:c>
      <x:c r="J800" s="30" t="n">
        <x:v>2</x:v>
      </x:c>
      <x:c r="K800" s="30" t="n">
        <x:v>0</x:v>
      </x:c>
      <x:c r="L800" s="30" t="n">
        <x:v>0</x:v>
      </x:c>
      <x:c r="M800" s="30" t="n">
        <x:v>2</x:v>
      </x:c>
      <x:c r="N800" s="30" t="n">
        <x:v>0</x:v>
      </x:c>
      <x:c r="O800" s="11" t="str"/>
      <x:c r="P800" s="32" t="n">
        <x:v>0</x:v>
      </x:c>
      <x:c r="Q800" s="32" t="str"/>
      <x:c r="R800" s="32" t="str">
        <x:v>是</x:v>
      </x:c>
      <x:c r="S800" s="32" t="n">
        <x:f>IF(G800="TSL",42+18*(1251-I800)/1250,IF(H800&lt;=1000,8,IF(H800&lt;=2000,14,16)))+7*LN(1+J800)+5*LN(1+K800)+9*N800+MIN(12,4*P800)-IF(Q800="基础功能词",30,0)</x:f>
        <x:v>53.275886020676765</x:v>
      </x:c>
      <x:c r="T800" s="32" t="str">
        <x:f>IF(Q800="基础功能词","基础",IF(R800="是",IF(S800&gt;=57.09,"S","A"),"B"))</x:f>
        <x:v>A</x:v>
      </x:c>
      <x:c r="U800" s="32" t="str"/>
      <x:c r="V800" s="11" t="str"/>
      <x:c r="W800" s="11" t="str">
        <x:v>https://www.newgeneralservicelist.com/toeic-service-list</x:v>
      </x:c>
      <x:c r="X800" s="11" t="str">
        <x:v>https://github.com/skywind3000/ECDICT</x:v>
      </x:c>
    </x:row>
    <x:row r="801">
      <x:c r="A801" s="30" t="n">
        <x:f>ROW()-1</x:f>
        <x:v>800</x:v>
      </x:c>
      <x:c r="B801" t="str">
        <x:v>prestigious</x:v>
      </x:c>
      <x:c r="C801" t="str">
        <x:v>pre'stidʒiәs</x:v>
      </x:c>
      <x:c r="D801" t="str"/>
      <x:c r="E801" s="11" t="str">
        <x:v>a. 享有声望的</x:v>
      </x:c>
      <x:c r="F801" s="11" t="str">
        <x:v>s. exerting influence by reason of high status or prestige</x:v>
      </x:c>
      <x:c r="G801" s="30" t="str">
        <x:v>TSL</x:v>
      </x:c>
      <x:c r="H801" s="30"/>
      <x:c r="I801" s="30" t="n">
        <x:v>1004</x:v>
      </x:c>
      <x:c r="J801" s="30" t="n">
        <x:v>2</x:v>
      </x:c>
      <x:c r="K801" s="30" t="n">
        <x:v>0</x:v>
      </x:c>
      <x:c r="L801" s="30" t="n">
        <x:v>2</x:v>
      </x:c>
      <x:c r="M801" s="30" t="n">
        <x:v>0</x:v>
      </x:c>
      <x:c r="N801" s="30" t="n">
        <x:v>0</x:v>
      </x:c>
      <x:c r="O801" s="11" t="str"/>
      <x:c r="P801" s="32" t="n">
        <x:v>0</x:v>
      </x:c>
      <x:c r="Q801" s="32" t="str"/>
      <x:c r="R801" s="32" t="str">
        <x:v>是</x:v>
      </x:c>
      <x:c r="S801" s="32" t="n">
        <x:f>IF(G801="TSL",42+18*(1251-I801)/1250,IF(H801&lt;=1000,8,IF(H801&lt;=2000,14,16)))+7*LN(1+J801)+5*LN(1+K801)+9*N801+MIN(12,4*P801)-IF(Q801="基础功能词",30,0)</x:f>
        <x:v>53.24708602067677</x:v>
      </x:c>
      <x:c r="T801" s="32" t="str">
        <x:f>IF(Q801="基础功能词","基础",IF(R801="是",IF(S801&gt;=57.09,"S","A"),"B"))</x:f>
        <x:v>A</x:v>
      </x:c>
      <x:c r="U801" s="32" t="str"/>
      <x:c r="V801" s="11" t="str"/>
      <x:c r="W801" s="11" t="str">
        <x:v>https://www.newgeneralservicelist.com/toeic-service-list</x:v>
      </x:c>
      <x:c r="X801" s="11" t="str">
        <x:v>https://github.com/skywind3000/ECDICT</x:v>
      </x:c>
    </x:row>
    <x:row r="802">
      <x:c r="A802" s="30" t="n">
        <x:f>ROW()-1</x:f>
        <x:v>801</x:v>
      </x:c>
      <x:c r="B802" t="str">
        <x:v>run</x:v>
      </x:c>
      <x:c r="C802" t="str">
        <x:v>rʌn</x:v>
      </x:c>
      <x:c r="D802" t="str"/>
      <x:c r="E802" s="11" t="inlineStr">
        <x:is>
          <x:t xml:space="preserve">v. 跑, 奔跑；经营, 管理；运转, 进行；n. 奔跑；连续；一段时期</x:t>
        </x:is>
      </x:c>
      <x:c r="F802" s="11" t="str">
        <x:v>n. a score in baseball made by a runner touching all four bases safely; n. (American football) a play in which a player attempts to carry the ball through or past the opposing team; n. a regular trip; n. the act of running; traveling on foot at a fast pace</x:v>
      </x:c>
      <x:c r="G802" s="30" t="str">
        <x:v>NGSL</x:v>
      </x:c>
      <x:c r="H802" s="30" t="n">
        <x:v>192</x:v>
      </x:c>
      <x:c r="I802" s="30"/>
      <x:c r="J802" s="30" t="n">
        <x:v>20</x:v>
      </x:c>
      <x:c r="K802" s="30" t="n">
        <x:v>3</x:v>
      </x:c>
      <x:c r="L802" s="30" t="n">
        <x:v>0</x:v>
      </x:c>
      <x:c r="M802" s="30" t="n">
        <x:v>17</x:v>
      </x:c>
      <x:c r="N802" s="30" t="n">
        <x:v>1</x:v>
      </x:c>
      <x:c r="O802" s="11" t="str">
        <x:v>run out of；keep the business running</x:v>
      </x:c>
      <x:c r="P802" s="32" t="n">
        <x:v>2</x:v>
      </x:c>
      <x:c r="Q802" s="32" t="str"/>
      <x:c r="R802" s="32" t="str">
        <x:v>是</x:v>
      </x:c>
      <x:c r="S802" s="32" t="n">
        <x:f>IF(G802="TSL",42+18*(1251-I802)/1250,IF(H802&lt;=1000,8,IF(H802&lt;=2000,14,16)))+7*LN(1+J802)+5*LN(1+K802)+9*N802+MIN(12,4*P802)-IF(Q802="基础功能词",30,0)</x:f>
        <x:v>53.243128869663416</x:v>
      </x:c>
      <x:c r="T802" s="32" t="str">
        <x:f>IF(Q802="基础功能词","基础",IF(R802="是",IF(S802&gt;=57.09,"S","A"),"B"))</x:f>
        <x:v>A</x:v>
      </x:c>
      <x:c r="U802" s="32" t="str"/>
      <x:c r="V802" s="11" t="str"/>
      <x:c r="W802" s="11" t="str">
        <x:v>https://www.newgeneralservicelist.com/new-general-service-list</x:v>
      </x:c>
      <x:c r="X802" s="11" t="str">
        <x:v>https://github.com/skywind3000/ECDICT</x:v>
      </x:c>
    </x:row>
    <x:row r="803">
      <x:c r="A803" s="30" t="n">
        <x:f>ROW()-1</x:f>
        <x:v>802</x:v>
      </x:c>
      <x:c r="B803" t="str">
        <x:v>careless</x:v>
      </x:c>
      <x:c r="C803" t="str">
        <x:v>'kєәlis</x:v>
      </x:c>
      <x:c r="D803" t="str"/>
      <x:c r="E803" s="11" t="inlineStr">
        <x:is>
          <x:t xml:space="preserve">a. 粗心的；疏忽的；不关心的</x:t>
        </x:is>
      </x:c>
      <x:c r="F803" s="11" t="str">
        <x:v>a. marked by lack of attention or consideration or forethought or thoroughness; not careful; s. effortless and unstudied; s. (usually followed by `of') without due thought or consideration</x:v>
      </x:c>
      <x:c r="G803" s="30" t="str">
        <x:v>TSL</x:v>
      </x:c>
      <x:c r="H803" s="30"/>
      <x:c r="I803" s="30" t="n">
        <x:v>808</x:v>
      </x:c>
      <x:c r="J803" s="30" t="n">
        <x:v>1</x:v>
      </x:c>
      <x:c r="K803" s="30" t="n">
        <x:v>0</x:v>
      </x:c>
      <x:c r="L803" s="30" t="n">
        <x:v>0</x:v>
      </x:c>
      <x:c r="M803" s="30" t="n">
        <x:v>1</x:v>
      </x:c>
      <x:c r="N803" s="30" t="n">
        <x:v>0</x:v>
      </x:c>
      <x:c r="O803" s="11" t="str"/>
      <x:c r="P803" s="32" t="n">
        <x:v>0</x:v>
      </x:c>
      <x:c r="Q803" s="32" t="str"/>
      <x:c r="R803" s="32" t="str">
        <x:v>是</x:v>
      </x:c>
      <x:c r="S803" s="32" t="n">
        <x:f>IF(G803="TSL",42+18*(1251-I803)/1250,IF(H803&lt;=1000,8,IF(H803&lt;=2000,14,16)))+7*LN(1+J803)+5*LN(1+K803)+9*N803+MIN(12,4*P803)-IF(Q803="基础功能词",30,0)</x:f>
        <x:v>53.23123026391961</x:v>
      </x:c>
      <x:c r="T803" s="32" t="str">
        <x:f>IF(Q803="基础功能词","基础",IF(R803="是",IF(S803&gt;=57.09,"S","A"),"B"))</x:f>
        <x:v>A</x:v>
      </x:c>
      <x:c r="U803" s="32" t="str"/>
      <x:c r="V803" s="11" t="str"/>
      <x:c r="W803" s="11" t="str">
        <x:v>https://www.newgeneralservicelist.com/toeic-service-list</x:v>
      </x:c>
      <x:c r="X803" s="11" t="str">
        <x:v>https://github.com/skywind3000/ECDICT</x:v>
      </x:c>
    </x:row>
    <x:row r="804">
      <x:c r="A804" s="30" t="n">
        <x:f>ROW()-1</x:f>
        <x:v>803</x:v>
      </x:c>
      <x:c r="B804" t="str">
        <x:v>pharmacist</x:v>
      </x:c>
      <x:c r="C804" t="str">
        <x:v>'fɑ:mәsist</x:v>
      </x:c>
      <x:c r="D804" t="str"/>
      <x:c r="E804" s="11" t="inlineStr">
        <x:is>
          <x:t xml:space="preserve">n. 药剂师；药师</x:t>
        </x:is>
      </x:c>
      <x:c r="F804" s="11" t="str">
        <x:v>n. a health professional trained in the art of preparing and dispensing drugs</x:v>
      </x:c>
      <x:c r="G804" s="30" t="str">
        <x:v>TSL</x:v>
      </x:c>
      <x:c r="H804" s="30"/>
      <x:c r="I804" s="30" t="n">
        <x:v>471</x:v>
      </x:c>
      <x:c r="J804" s="30" t="n">
        <x:v>0</x:v>
      </x:c>
      <x:c r="K804" s="30" t="n">
        <x:v>0</x:v>
      </x:c>
      <x:c r="L804" s="30" t="n">
        <x:v>0</x:v>
      </x:c>
      <x:c r="M804" s="30" t="n">
        <x:v>0</x:v>
      </x:c>
      <x:c r="N804" s="30" t="n">
        <x:v>0</x:v>
      </x:c>
      <x:c r="O804" s="11" t="str"/>
      <x:c r="P804" s="32" t="n">
        <x:v>0</x:v>
      </x:c>
      <x:c r="Q804" s="32" t="str"/>
      <x:c r="R804" s="32" t="str">
        <x:v>是</x:v>
      </x:c>
      <x:c r="S804" s="32" t="n">
        <x:f>IF(G804="TSL",42+18*(1251-I804)/1250,IF(H804&lt;=1000,8,IF(H804&lt;=2000,14,16)))+7*LN(1+J804)+5*LN(1+K804)+9*N804+MIN(12,4*P804)-IF(Q804="基础功能词",30,0)</x:f>
        <x:v>53.232</x:v>
      </x:c>
      <x:c r="T804" s="32" t="str">
        <x:f>IF(Q804="基础功能词","基础",IF(R804="是",IF(S804&gt;=57.09,"S","A"),"B"))</x:f>
        <x:v>A</x:v>
      </x:c>
      <x:c r="U804" s="32" t="str"/>
      <x:c r="V804" s="11" t="str"/>
      <x:c r="W804" s="11" t="str">
        <x:v>https://www.newgeneralservicelist.com/toeic-service-list</x:v>
      </x:c>
      <x:c r="X804" s="11" t="str">
        <x:v>https://github.com/skywind3000/ECDICT</x:v>
      </x:c>
    </x:row>
    <x:row r="805">
      <x:c r="A805" s="30" t="n">
        <x:f>ROW()-1</x:f>
        <x:v>804</x:v>
      </x:c>
      <x:c r="B805" t="str">
        <x:v>collector</x:v>
      </x:c>
      <x:c r="C805" t="str">
        <x:v>kә'lektә</x:v>
      </x:c>
      <x:c r="D805" t="str"/>
      <x:c r="E805" s="11" t="inlineStr">
        <x:is>
          <x:t xml:space="preserve">n. 收藏家，收集者；收款人，收账员</x:t>
        </x:is>
      </x:c>
      <x:c r="F805" s="11" t="str">
        <x:v>n. a person who collects things; n. a person who is employed to collect payments (as for rent or taxes); n. a crater that has collected cosmic material hitting the earth; n. the electrode in a transistor through which a primary flow of carriers leaves the region between the elect</x:v>
      </x:c>
      <x:c r="G805" s="30" t="str">
        <x:v>TSL</x:v>
      </x:c>
      <x:c r="H805" s="30"/>
      <x:c r="I805" s="30" t="n">
        <x:v>809</x:v>
      </x:c>
      <x:c r="J805" s="30" t="n">
        <x:v>1</x:v>
      </x:c>
      <x:c r="K805" s="30" t="n">
        <x:v>0</x:v>
      </x:c>
      <x:c r="L805" s="30" t="n">
        <x:v>0</x:v>
      </x:c>
      <x:c r="M805" s="30" t="n">
        <x:v>1</x:v>
      </x:c>
      <x:c r="N805" s="30" t="n">
        <x:v>0</x:v>
      </x:c>
      <x:c r="O805" s="11" t="str"/>
      <x:c r="P805" s="32" t="n">
        <x:v>0</x:v>
      </x:c>
      <x:c r="Q805" s="32" t="str"/>
      <x:c r="R805" s="32" t="str">
        <x:v>是</x:v>
      </x:c>
      <x:c r="S805" s="32" t="n">
        <x:f>IF(G805="TSL",42+18*(1251-I805)/1250,IF(H805&lt;=1000,8,IF(H805&lt;=2000,14,16)))+7*LN(1+J805)+5*LN(1+K805)+9*N805+MIN(12,4*P805)-IF(Q805="基础功能词",30,0)</x:f>
        <x:v>53.21683026391962</x:v>
      </x:c>
      <x:c r="T805" s="32" t="str">
        <x:f>IF(Q805="基础功能词","基础",IF(R805="是",IF(S805&gt;=57.09,"S","A"),"B"))</x:f>
        <x:v>A</x:v>
      </x:c>
      <x:c r="U805" s="32" t="str"/>
      <x:c r="V805" s="11" t="str"/>
      <x:c r="W805" s="11" t="str">
        <x:v>https://www.newgeneralservicelist.com/toeic-service-list</x:v>
      </x:c>
      <x:c r="X805" s="11" t="str">
        <x:v>https://github.com/skywind3000/ECDICT</x:v>
      </x:c>
    </x:row>
    <x:row r="806">
      <x:c r="A806" s="30" t="n">
        <x:f>ROW()-1</x:f>
        <x:v>805</x:v>
      </x:c>
      <x:c r="B806" t="str">
        <x:v>pizza</x:v>
      </x:c>
      <x:c r="C806" t="str">
        <x:v>'pi:tsә</x:v>
      </x:c>
      <x:c r="D806" t="str"/>
      <x:c r="E806" s="11" t="str">
        <x:v>n. 比萨饼</x:v>
      </x:c>
      <x:c r="F806" s="11" t="str">
        <x:v>n. Italian open pie made of thin bread dough spread with a spiced mixture of e.g. tomato sauce and cheese</x:v>
      </x:c>
      <x:c r="G806" s="30" t="str">
        <x:v>TSL</x:v>
      </x:c>
      <x:c r="H806" s="30"/>
      <x:c r="I806" s="30" t="n">
        <x:v>472</x:v>
      </x:c>
      <x:c r="J806" s="30" t="n">
        <x:v>0</x:v>
      </x:c>
      <x:c r="K806" s="30" t="n">
        <x:v>0</x:v>
      </x:c>
      <x:c r="L806" s="30" t="n">
        <x:v>0</x:v>
      </x:c>
      <x:c r="M806" s="30" t="n">
        <x:v>0</x:v>
      </x:c>
      <x:c r="N806" s="30" t="n">
        <x:v>0</x:v>
      </x:c>
      <x:c r="O806" s="11" t="str"/>
      <x:c r="P806" s="32" t="n">
        <x:v>0</x:v>
      </x:c>
      <x:c r="Q806" s="32" t="str"/>
      <x:c r="R806" s="32" t="str">
        <x:v>是</x:v>
      </x:c>
      <x:c r="S806" s="32" t="n">
        <x:f>IF(G806="TSL",42+18*(1251-I806)/1250,IF(H806&lt;=1000,8,IF(H806&lt;=2000,14,16)))+7*LN(1+J806)+5*LN(1+K806)+9*N806+MIN(12,4*P806)-IF(Q806="基础功能词",30,0)</x:f>
        <x:v>53.2176</x:v>
      </x:c>
      <x:c r="T806" s="32" t="str">
        <x:f>IF(Q806="基础功能词","基础",IF(R806="是",IF(S806&gt;=57.09,"S","A"),"B"))</x:f>
        <x:v>A</x:v>
      </x:c>
      <x:c r="U806" s="32" t="str"/>
      <x:c r="V806" s="11" t="str"/>
      <x:c r="W806" s="11" t="str">
        <x:v>https://www.newgeneralservicelist.com/toeic-service-list</x:v>
      </x:c>
      <x:c r="X806" s="11" t="str">
        <x:v>https://github.com/skywind3000/ECDICT</x:v>
      </x:c>
    </x:row>
    <x:row r="807">
      <x:c r="A807" s="30" t="n">
        <x:f>ROW()-1</x:f>
        <x:v>806</x:v>
      </x:c>
      <x:c r="B807" t="str">
        <x:v>assure</x:v>
      </x:c>
      <x:c r="C807" t="str">
        <x:v>ә'ʃuә</x:v>
      </x:c>
      <x:c r="D807" t="str"/>
      <x:c r="E807" s="11" t="inlineStr">
        <x:is>
          <x:t xml:space="preserve">vt. 保证，使确信，确保，担保</x:t>
        </x:is>
      </x:c>
      <x:c r="F807" s="11" t="str">
        <x:v>v. inform positively and with certainty and confidence; v. assure somebody of the truth of something with the intention of giving the listener confidence</x:v>
      </x:c>
      <x:c r="G807" s="30" t="str">
        <x:v>NGSL</x:v>
      </x:c>
      <x:c r="H807" s="30" t="n">
        <x:v>2064</x:v>
      </x:c>
      <x:c r="I807" s="30"/>
      <x:c r="J807" s="30" t="n">
        <x:v>13</x:v>
      </x:c>
      <x:c r="K807" s="30" t="n">
        <x:v>6</x:v>
      </x:c>
      <x:c r="L807" s="30" t="n">
        <x:v>0</x:v>
      </x:c>
      <x:c r="M807" s="30" t="n">
        <x:v>7</x:v>
      </x:c>
      <x:c r="N807" s="30" t="n">
        <x:v>1</x:v>
      </x:c>
      <x:c r="O807" s="11" t="str"/>
      <x:c r="P807" s="32" t="n">
        <x:v>0</x:v>
      </x:c>
      <x:c r="Q807" s="32" t="str"/>
      <x:c r="R807" s="32" t="str">
        <x:v>是</x:v>
      </x:c>
      <x:c r="S807" s="32" t="n">
        <x:f>IF(G807="TSL",42+18*(1251-I807)/1250,IF(H807&lt;=1000,8,IF(H807&lt;=2000,14,16)))+7*LN(1+J807)+5*LN(1+K807)+9*N807+MIN(12,4*P807)-IF(Q807="基础功能词",30,0)</x:f>
        <x:v>53.20295205258337</x:v>
      </x:c>
      <x:c r="T807" s="32" t="str">
        <x:f>IF(Q807="基础功能词","基础",IF(R807="是",IF(S807&gt;=57.09,"S","A"),"B"))</x:f>
        <x:v>A</x:v>
      </x:c>
      <x:c r="U807" s="32" t="str"/>
      <x:c r="V807" s="11" t="str"/>
      <x:c r="W807" s="11" t="str">
        <x:v>https://www.newgeneralservicelist.com/new-general-service-list</x:v>
      </x:c>
      <x:c r="X807" s="11" t="str">
        <x:v>https://github.com/skywind3000/ECDICT</x:v>
      </x:c>
    </x:row>
    <x:row r="808">
      <x:c r="A808" s="30" t="n">
        <x:f>ROW()-1</x:f>
        <x:v>807</x:v>
      </x:c>
      <x:c r="B808" t="str">
        <x:v>conform</x:v>
      </x:c>
      <x:c r="C808" t="str">
        <x:v>kәn'fɒ:m</x:v>
      </x:c>
      <x:c r="D808" t="str"/>
      <x:c r="E808" s="11" t="inlineStr">
        <x:is>
          <x:t xml:space="preserve">vi. 符合；遵守；一致；适应</x:t>
        </x:is>
      </x:c>
      <x:c r="F808" s="11" t="str">
        <x:v>v. be similar, be in line with</x:v>
      </x:c>
      <x:c r="G808" s="30" t="str">
        <x:v>TSL</x:v>
      </x:c>
      <x:c r="H808" s="30"/>
      <x:c r="I808" s="30" t="n">
        <x:v>810</x:v>
      </x:c>
      <x:c r="J808" s="30" t="n">
        <x:v>1</x:v>
      </x:c>
      <x:c r="K808" s="30" t="n">
        <x:v>0</x:v>
      </x:c>
      <x:c r="L808" s="30" t="n">
        <x:v>0</x:v>
      </x:c>
      <x:c r="M808" s="30" t="n">
        <x:v>1</x:v>
      </x:c>
      <x:c r="N808" s="30" t="n">
        <x:v>0</x:v>
      </x:c>
      <x:c r="O808" s="11" t="str"/>
      <x:c r="P808" s="32" t="n">
        <x:v>0</x:v>
      </x:c>
      <x:c r="Q808" s="32" t="str"/>
      <x:c r="R808" s="32" t="str">
        <x:v>是</x:v>
      </x:c>
      <x:c r="S808" s="32" t="n">
        <x:f>IF(G808="TSL",42+18*(1251-I808)/1250,IF(H808&lt;=1000,8,IF(H808&lt;=2000,14,16)))+7*LN(1+J808)+5*LN(1+K808)+9*N808+MIN(12,4*P808)-IF(Q808="基础功能词",30,0)</x:f>
        <x:v>53.20243026391962</x:v>
      </x:c>
      <x:c r="T808" s="32" t="str">
        <x:f>IF(Q808="基础功能词","基础",IF(R808="是",IF(S808&gt;=57.09,"S","A"),"B"))</x:f>
        <x:v>A</x:v>
      </x:c>
      <x:c r="U808" s="32" t="str"/>
      <x:c r="V808" s="11" t="str"/>
      <x:c r="W808" s="11" t="str">
        <x:v>https://www.newgeneralservicelist.com/toeic-service-list</x:v>
      </x:c>
      <x:c r="X808" s="11" t="str">
        <x:v>https://github.com/skywind3000/ECDICT</x:v>
      </x:c>
    </x:row>
    <x:row r="809">
      <x:c r="A809" s="30" t="n">
        <x:f>ROW()-1</x:f>
        <x:v>808</x:v>
      </x:c>
      <x:c r="B809" t="str">
        <x:v>congestion</x:v>
      </x:c>
      <x:c r="C809" t="str">
        <x:v>kәn'dʒestʃәn</x:v>
      </x:c>
      <x:c r="D809" t="str"/>
      <x:c r="E809" s="11" t="inlineStr">
        <x:is>
          <x:t xml:space="preserve">n. 拥挤，堵塞；拥塞</x:t>
        </x:is>
      </x:c>
      <x:c r="F809" s="11" t="str">
        <x:v>n. excessive accumulation of blood or other fluid in a body part; n. excessive crowding</x:v>
      </x:c>
      <x:c r="G809" s="30" t="str">
        <x:v>TSL</x:v>
      </x:c>
      <x:c r="H809" s="30"/>
      <x:c r="I809" s="30" t="n">
        <x:v>811</x:v>
      </x:c>
      <x:c r="J809" s="30" t="n">
        <x:v>1</x:v>
      </x:c>
      <x:c r="K809" s="30" t="n">
        <x:v>0</x:v>
      </x:c>
      <x:c r="L809" s="30" t="n">
        <x:v>1</x:v>
      </x:c>
      <x:c r="M809" s="30" t="n">
        <x:v>0</x:v>
      </x:c>
      <x:c r="N809" s="30" t="n">
        <x:v>0</x:v>
      </x:c>
      <x:c r="O809" s="11" t="str"/>
      <x:c r="P809" s="32" t="n">
        <x:v>0</x:v>
      </x:c>
      <x:c r="Q809" s="32" t="str"/>
      <x:c r="R809" s="32" t="str">
        <x:v>是</x:v>
      </x:c>
      <x:c r="S809" s="32" t="n">
        <x:f>IF(G809="TSL",42+18*(1251-I809)/1250,IF(H809&lt;=1000,8,IF(H809&lt;=2000,14,16)))+7*LN(1+J809)+5*LN(1+K809)+9*N809+MIN(12,4*P809)-IF(Q809="基础功能词",30,0)</x:f>
        <x:v>53.188030263919615</x:v>
      </x:c>
      <x:c r="T809" s="32" t="str">
        <x:f>IF(Q809="基础功能词","基础",IF(R809="是",IF(S809&gt;=57.09,"S","A"),"B"))</x:f>
        <x:v>A</x:v>
      </x:c>
      <x:c r="U809" s="32" t="str"/>
      <x:c r="V809" s="11" t="str"/>
      <x:c r="W809" s="11" t="str">
        <x:v>https://www.newgeneralservicelist.com/toeic-service-list</x:v>
      </x:c>
      <x:c r="X809" s="11" t="str">
        <x:v>https://github.com/skywind3000/ECDICT</x:v>
      </x:c>
    </x:row>
    <x:row r="810">
      <x:c r="A810" s="30" t="n">
        <x:f>ROW()-1</x:f>
        <x:v>809</x:v>
      </x:c>
      <x:c r="B810" t="str">
        <x:v>reviewer</x:v>
      </x:c>
      <x:c r="C810" t="str">
        <x:v>ri'vju:ә(r)</x:v>
      </x:c>
      <x:c r="D810" t="str"/>
      <x:c r="E810" s="11" t="inlineStr">
        <x:is>
          <x:t xml:space="preserve">n. 审阅者；审核人；评审员；评论家</x:t>
        </x:is>
      </x:c>
      <x:c r="F810" s="11" t="str">
        <x:v>n. someone who reads manuscripts and judges their suitability for publication</x:v>
      </x:c>
      <x:c r="G810" s="30" t="str">
        <x:v>TSL</x:v>
      </x:c>
      <x:c r="H810" s="30"/>
      <x:c r="I810" s="30" t="n">
        <x:v>474</x:v>
      </x:c>
      <x:c r="J810" s="30" t="n">
        <x:v>0</x:v>
      </x:c>
      <x:c r="K810" s="30" t="n">
        <x:v>0</x:v>
      </x:c>
      <x:c r="L810" s="30" t="n">
        <x:v>0</x:v>
      </x:c>
      <x:c r="M810" s="30" t="n">
        <x:v>0</x:v>
      </x:c>
      <x:c r="N810" s="30" t="n">
        <x:v>0</x:v>
      </x:c>
      <x:c r="O810" s="11" t="str"/>
      <x:c r="P810" s="32" t="n">
        <x:v>0</x:v>
      </x:c>
      <x:c r="Q810" s="32" t="str"/>
      <x:c r="R810" s="32" t="str">
        <x:v>是</x:v>
      </x:c>
      <x:c r="S810" s="32" t="n">
        <x:f>IF(G810="TSL",42+18*(1251-I810)/1250,IF(H810&lt;=1000,8,IF(H810&lt;=2000,14,16)))+7*LN(1+J810)+5*LN(1+K810)+9*N810+MIN(12,4*P810)-IF(Q810="基础功能词",30,0)</x:f>
        <x:v>53.1888</x:v>
      </x:c>
      <x:c r="T810" s="32" t="str">
        <x:f>IF(Q810="基础功能词","基础",IF(R810="是",IF(S810&gt;=57.09,"S","A"),"B"))</x:f>
        <x:v>A</x:v>
      </x:c>
      <x:c r="U810" s="32" t="str"/>
      <x:c r="V810" s="11" t="str"/>
      <x:c r="W810" s="11" t="str">
        <x:v>https://www.newgeneralservicelist.com/toeic-service-list</x:v>
      </x:c>
      <x:c r="X810" s="11" t="str">
        <x:v>https://github.com/skywind3000/ECDICT</x:v>
      </x:c>
    </x:row>
    <x:row r="811">
      <x:c r="A811" s="30" t="n">
        <x:f>ROW()-1</x:f>
        <x:v>810</x:v>
      </x:c>
      <x:c r="B811" t="str">
        <x:v>satisfaction</x:v>
      </x:c>
      <x:c r="C811" t="str">
        <x:v>.sætis'fækʃәn</x:v>
      </x:c>
      <x:c r="D811" t="str"/>
      <x:c r="E811" s="11" t="inlineStr">
        <x:is>
          <x:t xml:space="preserve">n. 满足；满意</x:t>
        </x:is>
      </x:c>
      <x:c r="F811" s="11" t="str">
        <x:v>n. the contentment one feels when one has fulfilled a desire, need, or expectation; n. (law) the payment of a debt or fulfillment of an obligation; n. act of fulfilling a desire or need or appetite</x:v>
      </x:c>
      <x:c r="G811" s="30" t="str">
        <x:v>NGSL</x:v>
      </x:c>
      <x:c r="H811" s="30" t="n">
        <x:v>2133</x:v>
      </x:c>
      <x:c r="I811" s="30"/>
      <x:c r="J811" s="30" t="n">
        <x:v>9</x:v>
      </x:c>
      <x:c r="K811" s="30" t="n">
        <x:v>4</x:v>
      </x:c>
      <x:c r="L811" s="30" t="n">
        <x:v>0</x:v>
      </x:c>
      <x:c r="M811" s="30" t="n">
        <x:v>5</x:v>
      </x:c>
      <x:c r="N811" s="30" t="n">
        <x:v>1</x:v>
      </x:c>
      <x:c r="O811" s="11" t="str">
        <x:v>customer satisfaction survey</x:v>
      </x:c>
      <x:c r="P811" s="32" t="n">
        <x:v>1</x:v>
      </x:c>
      <x:c r="Q811" s="32" t="str"/>
      <x:c r="R811" s="32" t="str">
        <x:v>是</x:v>
      </x:c>
      <x:c r="S811" s="32" t="n">
        <x:f>IF(G811="TSL",42+18*(1251-I811)/1250,IF(H811&lt;=1000,8,IF(H811&lt;=2000,14,16)))+7*LN(1+J811)+5*LN(1+K811)+9*N811+MIN(12,4*P811)-IF(Q811="基础功能词",30,0)</x:f>
        <x:v>53.165285213128826</x:v>
      </x:c>
      <x:c r="T811" s="32" t="str">
        <x:f>IF(Q811="基础功能词","基础",IF(R811="是",IF(S811&gt;=57.09,"S","A"),"B"))</x:f>
        <x:v>A</x:v>
      </x:c>
      <x:c r="U811" s="32" t="str"/>
      <x:c r="V811" s="11" t="str"/>
      <x:c r="W811" s="11" t="str">
        <x:v>https://www.newgeneralservicelist.com/new-general-service-list</x:v>
      </x:c>
      <x:c r="X811" s="11" t="str">
        <x:v>https://github.com/skywind3000/ECDICT</x:v>
      </x:c>
    </x:row>
    <x:row r="812">
      <x:c r="A812" s="30" t="n">
        <x:f>ROW()-1</x:f>
        <x:v>811</x:v>
      </x:c>
      <x:c r="B812" t="str">
        <x:v>unfamiliar</x:v>
      </x:c>
      <x:c r="C812" t="str">
        <x:v>.ʌnfә'miljә</x:v>
      </x:c>
      <x:c r="D812" t="str"/>
      <x:c r="E812" s="11" t="str">
        <x:v>a. 不熟悉的</x:v>
      </x:c>
      <x:c r="F812" s="11" t="str">
        <x:v>a. not known or well known</x:v>
      </x:c>
      <x:c r="G812" s="30" t="str">
        <x:v>TSL</x:v>
      </x:c>
      <x:c r="H812" s="30"/>
      <x:c r="I812" s="30" t="n">
        <x:v>477</x:v>
      </x:c>
      <x:c r="J812" s="30" t="n">
        <x:v>0</x:v>
      </x:c>
      <x:c r="K812" s="30" t="n">
        <x:v>0</x:v>
      </x:c>
      <x:c r="L812" s="30" t="n">
        <x:v>0</x:v>
      </x:c>
      <x:c r="M812" s="30" t="n">
        <x:v>0</x:v>
      </x:c>
      <x:c r="N812" s="30" t="n">
        <x:v>0</x:v>
      </x:c>
      <x:c r="O812" s="11" t="str"/>
      <x:c r="P812" s="32" t="n">
        <x:v>0</x:v>
      </x:c>
      <x:c r="Q812" s="32" t="str"/>
      <x:c r="R812" s="32" t="str">
        <x:v>是</x:v>
      </x:c>
      <x:c r="S812" s="32" t="n">
        <x:f>IF(G812="TSL",42+18*(1251-I812)/1250,IF(H812&lt;=1000,8,IF(H812&lt;=2000,14,16)))+7*LN(1+J812)+5*LN(1+K812)+9*N812+MIN(12,4*P812)-IF(Q812="基础功能词",30,0)</x:f>
        <x:v>53.1456</x:v>
      </x:c>
      <x:c r="T812" s="32" t="str">
        <x:f>IF(Q812="基础功能词","基础",IF(R812="是",IF(S812&gt;=57.09,"S","A"),"B"))</x:f>
        <x:v>A</x:v>
      </x:c>
      <x:c r="U812" s="32" t="str"/>
      <x:c r="V812" s="11" t="str"/>
      <x:c r="W812" s="11" t="str">
        <x:v>https://www.newgeneralservicelist.com/toeic-service-list</x:v>
      </x:c>
      <x:c r="X812" s="11" t="str">
        <x:v>https://github.com/skywind3000/ECDICT</x:v>
      </x:c>
    </x:row>
    <x:row r="813">
      <x:c r="A813" s="30" t="n">
        <x:f>ROW()-1</x:f>
        <x:v>812</x:v>
      </x:c>
      <x:c r="B813" t="str">
        <x:v>distributor</x:v>
      </x:c>
      <x:c r="C813" t="str">
        <x:v>dis'tribjutә</x:v>
      </x:c>
      <x:c r="D813" t="str"/>
      <x:c r="E813" s="11" t="inlineStr">
        <x:is>
          <x:t xml:space="preserve">n. 经销商，分销商；分发者，分配者；分配器</x:t>
        </x:is>
      </x:c>
      <x:c r="F813" s="11" t="str">
        <x:v>n. someone who markets merchandise; n. a company that markets merchandise; n. electrical device that distributes voltage to the spark plugs of a gasoline engine in the order of the firing sequence</x:v>
      </x:c>
      <x:c r="G813" s="30" t="str">
        <x:v>TSL</x:v>
      </x:c>
      <x:c r="H813" s="30"/>
      <x:c r="I813" s="30" t="n">
        <x:v>815</x:v>
      </x:c>
      <x:c r="J813" s="30" t="n">
        <x:v>1</x:v>
      </x:c>
      <x:c r="K813" s="30" t="n">
        <x:v>0</x:v>
      </x:c>
      <x:c r="L813" s="30" t="n">
        <x:v>0</x:v>
      </x:c>
      <x:c r="M813" s="30" t="n">
        <x:v>1</x:v>
      </x:c>
      <x:c r="N813" s="30" t="n">
        <x:v>0</x:v>
      </x:c>
      <x:c r="O813" s="11" t="str"/>
      <x:c r="P813" s="32" t="n">
        <x:v>0</x:v>
      </x:c>
      <x:c r="Q813" s="32" t="str"/>
      <x:c r="R813" s="32" t="str">
        <x:v>是</x:v>
      </x:c>
      <x:c r="S813" s="32" t="n">
        <x:f>IF(G813="TSL",42+18*(1251-I813)/1250,IF(H813&lt;=1000,8,IF(H813&lt;=2000,14,16)))+7*LN(1+J813)+5*LN(1+K813)+9*N813+MIN(12,4*P813)-IF(Q813="基础功能词",30,0)</x:f>
        <x:v>53.130430263919614</x:v>
      </x:c>
      <x:c r="T813" s="32" t="str">
        <x:f>IF(Q813="基础功能词","基础",IF(R813="是",IF(S813&gt;=57.09,"S","A"),"B"))</x:f>
        <x:v>A</x:v>
      </x:c>
      <x:c r="U813" s="32" t="str"/>
      <x:c r="V813" s="11" t="str"/>
      <x:c r="W813" s="11" t="str">
        <x:v>https://www.newgeneralservicelist.com/toeic-service-list</x:v>
      </x:c>
      <x:c r="X813" s="11" t="str">
        <x:v>https://github.com/skywind3000/ECDICT</x:v>
      </x:c>
    </x:row>
    <x:row r="814">
      <x:c r="A814" s="30" t="n">
        <x:f>ROW()-1</x:f>
        <x:v>813</x:v>
      </x:c>
      <x:c r="B814" t="str">
        <x:v>actress</x:v>
      </x:c>
      <x:c r="C814" t="str">
        <x:v>'æktris</x:v>
      </x:c>
      <x:c r="D814" t="str"/>
      <x:c r="E814" s="11" t="str">
        <x:v>n. 女演员</x:v>
      </x:c>
      <x:c r="F814" s="11" t="str">
        <x:v>n. a female actor</x:v>
      </x:c>
      <x:c r="G814" s="30" t="str">
        <x:v>TSL</x:v>
      </x:c>
      <x:c r="H814" s="30"/>
      <x:c r="I814" s="30" t="n">
        <x:v>478</x:v>
      </x:c>
      <x:c r="J814" s="30" t="n">
        <x:v>0</x:v>
      </x:c>
      <x:c r="K814" s="30" t="n">
        <x:v>0</x:v>
      </x:c>
      <x:c r="L814" s="30" t="n">
        <x:v>0</x:v>
      </x:c>
      <x:c r="M814" s="30" t="n">
        <x:v>0</x:v>
      </x:c>
      <x:c r="N814" s="30" t="n">
        <x:v>0</x:v>
      </x:c>
      <x:c r="O814" s="11" t="str"/>
      <x:c r="P814" s="32" t="n">
        <x:v>0</x:v>
      </x:c>
      <x:c r="Q814" s="32" t="str"/>
      <x:c r="R814" s="32" t="str">
        <x:v>是</x:v>
      </x:c>
      <x:c r="S814" s="32" t="n">
        <x:f>IF(G814="TSL",42+18*(1251-I814)/1250,IF(H814&lt;=1000,8,IF(H814&lt;=2000,14,16)))+7*LN(1+J814)+5*LN(1+K814)+9*N814+MIN(12,4*P814)-IF(Q814="基础功能词",30,0)</x:f>
        <x:v>53.1312</x:v>
      </x:c>
      <x:c r="T814" s="32" t="str">
        <x:f>IF(Q814="基础功能词","基础",IF(R814="是",IF(S814&gt;=57.09,"S","A"),"B"))</x:f>
        <x:v>A</x:v>
      </x:c>
      <x:c r="U814" s="32" t="str"/>
      <x:c r="V814" s="11" t="str"/>
      <x:c r="W814" s="11" t="str">
        <x:v>https://www.newgeneralservicelist.com/toeic-service-list</x:v>
      </x:c>
      <x:c r="X814" s="11" t="str">
        <x:v>https://github.com/skywind3000/ECDICT</x:v>
      </x:c>
    </x:row>
    <x:row r="815">
      <x:c r="A815" s="30" t="n">
        <x:f>ROW()-1</x:f>
        <x:v>814</x:v>
      </x:c>
      <x:c r="B815" t="str">
        <x:v>correspond</x:v>
      </x:c>
      <x:c r="C815" t="str">
        <x:v>.kɒri'spɒnd</x:v>
      </x:c>
      <x:c r="D815" t="str"/>
      <x:c r="E815" s="11" t="inlineStr">
        <x:is>
          <x:t xml:space="preserve">vi. 符合，一致；通信；相当</x:t>
        </x:is>
      </x:c>
      <x:c r="F815" s="11" t="str">
        <x:v>v. exchange messages</x:v>
      </x:c>
      <x:c r="G815" s="30" t="str">
        <x:v>NGSL</x:v>
      </x:c>
      <x:c r="H815" s="30" t="n">
        <x:v>2399</x:v>
      </x:c>
      <x:c r="I815" s="30"/>
      <x:c r="J815" s="30" t="n">
        <x:v>33</x:v>
      </x:c>
      <x:c r="K815" s="30" t="n">
        <x:v>11</x:v>
      </x:c>
      <x:c r="L815" s="30" t="n">
        <x:v>10</x:v>
      </x:c>
      <x:c r="M815" s="30" t="n">
        <x:v>12</x:v>
      </x:c>
      <x:c r="N815" s="30" t="n">
        <x:v>0</x:v>
      </x:c>
      <x:c r="O815" s="11" t="str"/>
      <x:c r="P815" s="32" t="n">
        <x:v>0</x:v>
      </x:c>
      <x:c r="Q815" s="32" t="str"/>
      <x:c r="R815" s="32" t="str">
        <x:v>是</x:v>
      </x:c>
      <x:c r="S815" s="32" t="n">
        <x:f>IF(G815="TSL",42+18*(1251-I815)/1250,IF(H815&lt;=1000,8,IF(H815&lt;=2000,14,16)))+7*LN(1+J815)+5*LN(1+K815)+9*N815+MIN(12,4*P815)-IF(Q815="基础功能词",30,0)</x:f>
        <x:v>53.109056921253135</x:v>
      </x:c>
      <x:c r="T815" s="32" t="str">
        <x:f>IF(Q815="基础功能词","基础",IF(R815="是",IF(S815&gt;=57.09,"S","A"),"B"))</x:f>
        <x:v>A</x:v>
      </x:c>
      <x:c r="U815" s="32" t="str"/>
      <x:c r="V815" s="11" t="str"/>
      <x:c r="W815" s="11" t="str">
        <x:v>https://www.newgeneralservicelist.com/new-general-service-list</x:v>
      </x:c>
      <x:c r="X815" s="11" t="str">
        <x:v>https://github.com/skywind3000/ECDICT</x:v>
      </x:c>
    </x:row>
    <x:row r="816">
      <x:c r="A816" s="30" t="n">
        <x:f>ROW()-1</x:f>
        <x:v>815</x:v>
      </x:c>
      <x:c r="B816" t="str">
        <x:v>exotic</x:v>
      </x:c>
      <x:c r="C816" t="str">
        <x:v>ig'zɒtik</x:v>
      </x:c>
      <x:c r="D816" t="str"/>
      <x:c r="E816" s="11" t="inlineStr">
        <x:is>
          <x:t xml:space="preserve">a. 异国情调的, 外来的, 奇特的</x:t>
        </x:is>
      </x:c>
      <x:c r="F816" s="11" t="str">
        <x:v>s. strikingly strange or unusual</x:v>
      </x:c>
      <x:c r="G816" s="30" t="str">
        <x:v>TSL</x:v>
      </x:c>
      <x:c r="H816" s="30"/>
      <x:c r="I816" s="30" t="n">
        <x:v>820</x:v>
      </x:c>
      <x:c r="J816" s="30" t="n">
        <x:v>1</x:v>
      </x:c>
      <x:c r="K816" s="30" t="n">
        <x:v>0</x:v>
      </x:c>
      <x:c r="L816" s="30" t="n">
        <x:v>0</x:v>
      </x:c>
      <x:c r="M816" s="30" t="n">
        <x:v>1</x:v>
      </x:c>
      <x:c r="N816" s="30" t="n">
        <x:v>0</x:v>
      </x:c>
      <x:c r="O816" s="11" t="str"/>
      <x:c r="P816" s="32" t="n">
        <x:v>0</x:v>
      </x:c>
      <x:c r="Q816" s="32" t="str"/>
      <x:c r="R816" s="32" t="str">
        <x:v>是</x:v>
      </x:c>
      <x:c r="S816" s="32" t="n">
        <x:f>IF(G816="TSL",42+18*(1251-I816)/1250,IF(H816&lt;=1000,8,IF(H816&lt;=2000,14,16)))+7*LN(1+J816)+5*LN(1+K816)+9*N816+MIN(12,4*P816)-IF(Q816="基础功能词",30,0)</x:f>
        <x:v>53.05843026391962</x:v>
      </x:c>
      <x:c r="T816" s="32" t="str">
        <x:f>IF(Q816="基础功能词","基础",IF(R816="是",IF(S816&gt;=57.09,"S","A"),"B"))</x:f>
        <x:v>A</x:v>
      </x:c>
      <x:c r="U816" s="32" t="str"/>
      <x:c r="V816" s="11" t="str"/>
      <x:c r="W816" s="11" t="str">
        <x:v>https://www.newgeneralservicelist.com/toeic-service-list</x:v>
      </x:c>
      <x:c r="X816" s="11" t="str">
        <x:v>https://github.com/skywind3000/ECDICT</x:v>
      </x:c>
    </x:row>
    <x:row r="817">
      <x:c r="A817" s="30" t="n">
        <x:f>ROW()-1</x:f>
        <x:v>816</x:v>
      </x:c>
      <x:c r="B817" t="str">
        <x:v>fabric</x:v>
      </x:c>
      <x:c r="C817" t="str">
        <x:v>'fæbrik</x:v>
      </x:c>
      <x:c r="D817" t="str"/>
      <x:c r="E817" s="11" t="inlineStr">
        <x:is>
          <x:t xml:space="preserve">n. 织物, 布料；结构, 构造</x:t>
        </x:is>
      </x:c>
      <x:c r="F817" s="11" t="str">
        <x:v>n. artifact made by weaving or felting or knitting or crocheting natural or synthetic fibers</x:v>
      </x:c>
      <x:c r="G817" s="30" t="str">
        <x:v>TSL</x:v>
      </x:c>
      <x:c r="H817" s="30"/>
      <x:c r="I817" s="30" t="n">
        <x:v>821</x:v>
      </x:c>
      <x:c r="J817" s="30" t="n">
        <x:v>1</x:v>
      </x:c>
      <x:c r="K817" s="30" t="n">
        <x:v>0</x:v>
      </x:c>
      <x:c r="L817" s="30" t="n">
        <x:v>1</x:v>
      </x:c>
      <x:c r="M817" s="30" t="n">
        <x:v>0</x:v>
      </x:c>
      <x:c r="N817" s="30" t="n">
        <x:v>0</x:v>
      </x:c>
      <x:c r="O817" s="11" t="str"/>
      <x:c r="P817" s="32" t="n">
        <x:v>0</x:v>
      </x:c>
      <x:c r="Q817" s="32" t="str"/>
      <x:c r="R817" s="32" t="str">
        <x:v>是</x:v>
      </x:c>
      <x:c r="S817" s="32" t="n">
        <x:f>IF(G817="TSL",42+18*(1251-I817)/1250,IF(H817&lt;=1000,8,IF(H817&lt;=2000,14,16)))+7*LN(1+J817)+5*LN(1+K817)+9*N817+MIN(12,4*P817)-IF(Q817="基础功能词",30,0)</x:f>
        <x:v>53.044030263919616</x:v>
      </x:c>
      <x:c r="T817" s="32" t="str">
        <x:f>IF(Q817="基础功能词","基础",IF(R817="是",IF(S817&gt;=57.09,"S","A"),"B"))</x:f>
        <x:v>A</x:v>
      </x:c>
      <x:c r="U817" s="32" t="str"/>
      <x:c r="V817" s="11" t="str"/>
      <x:c r="W817" s="11" t="str">
        <x:v>https://www.newgeneralservicelist.com/toeic-service-list</x:v>
      </x:c>
      <x:c r="X817" s="11" t="str">
        <x:v>https://github.com/skywind3000/ECDICT</x:v>
      </x:c>
    </x:row>
    <x:row r="818">
      <x:c r="A818" s="30" t="n">
        <x:f>ROW()-1</x:f>
        <x:v>817</x:v>
      </x:c>
      <x:c r="B818" t="str">
        <x:v>merit</x:v>
      </x:c>
      <x:c r="C818" t="str">
        <x:v>'merit</x:v>
      </x:c>
      <x:c r="D818" t="str"/>
      <x:c r="E818" s="11" t="inlineStr">
        <x:is>
          <x:t xml:space="preserve">n. 优点，价值，功绩；vt. 值得，应受</x:t>
        </x:is>
      </x:c>
      <x:c r="F818" s="11" t="str">
        <x:v>n. any admirable quality or attribute</x:v>
      </x:c>
      <x:c r="G818" s="30" t="str">
        <x:v>TSL</x:v>
      </x:c>
      <x:c r="H818" s="30"/>
      <x:c r="I818" s="30" t="n">
        <x:v>1062</x:v>
      </x:c>
      <x:c r="J818" s="30" t="n">
        <x:v>1</x:v>
      </x:c>
      <x:c r="K818" s="30" t="n">
        <x:v>1</x:v>
      </x:c>
      <x:c r="L818" s="30" t="n">
        <x:v>0</x:v>
      </x:c>
      <x:c r="M818" s="30" t="n">
        <x:v>0</x:v>
      </x:c>
      <x:c r="N818" s="30" t="n">
        <x:v>0</x:v>
      </x:c>
      <x:c r="O818" s="11" t="str"/>
      <x:c r="P818" s="32" t="n">
        <x:v>0</x:v>
      </x:c>
      <x:c r="Q818" s="32" t="str"/>
      <x:c r="R818" s="32" t="str">
        <x:v>是</x:v>
      </x:c>
      <x:c r="S818" s="32" t="n">
        <x:f>IF(G818="TSL",42+18*(1251-I818)/1250,IF(H818&lt;=1000,8,IF(H818&lt;=2000,14,16)))+7*LN(1+J818)+5*LN(1+K818)+9*N818+MIN(12,4*P818)-IF(Q818="基础功能词",30,0)</x:f>
        <x:v>53.03936616671935</x:v>
      </x:c>
      <x:c r="T818" s="32" t="str">
        <x:f>IF(Q818="基础功能词","基础",IF(R818="是",IF(S818&gt;=57.09,"S","A"),"B"))</x:f>
        <x:v>A</x:v>
      </x:c>
      <x:c r="U818" s="32" t="str"/>
      <x:c r="V818" s="11" t="str"/>
      <x:c r="W818" s="11" t="str">
        <x:v>https://www.newgeneralservicelist.com/toeic-service-list</x:v>
      </x:c>
      <x:c r="X818" s="11" t="str">
        <x:v>https://github.com/skywind3000/ECDICT</x:v>
      </x:c>
    </x:row>
    <x:row r="819">
      <x:c r="A819" s="30" t="n">
        <x:f>ROW()-1</x:f>
        <x:v>818</x:v>
      </x:c>
      <x:c r="B819" t="str">
        <x:v>mask</x:v>
      </x:c>
      <x:c r="C819" t="str">
        <x:v>mæsk</x:v>
      </x:c>
      <x:c r="D819" t="str"/>
      <x:c r="E819" s="11" t="inlineStr">
        <x:is>
          <x:t xml:space="preserve">n. 面具；面罩；口罩；掩饰；vt. 掩饰，遮盖</x:t>
        </x:is>
      </x:c>
      <x:c r="F819" s="11" t="str">
        <x:v>n. a covering to disguise or conceal the face; n. activity that tries to conceal something; n. a protective covering worn over the face; v. put a mask on or cover with a mask</x:v>
      </x:c>
      <x:c r="G819" s="30" t="str">
        <x:v>TSL</x:v>
      </x:c>
      <x:c r="H819" s="30"/>
      <x:c r="I819" s="30" t="n">
        <x:v>484</x:v>
      </x:c>
      <x:c r="J819" s="30" t="n">
        <x:v>0</x:v>
      </x:c>
      <x:c r="K819" s="30" t="n">
        <x:v>0</x:v>
      </x:c>
      <x:c r="L819" s="30" t="n">
        <x:v>0</x:v>
      </x:c>
      <x:c r="M819" s="30" t="n">
        <x:v>0</x:v>
      </x:c>
      <x:c r="N819" s="30" t="n">
        <x:v>0</x:v>
      </x:c>
      <x:c r="O819" s="11" t="str"/>
      <x:c r="P819" s="32" t="n">
        <x:v>0</x:v>
      </x:c>
      <x:c r="Q819" s="32" t="str"/>
      <x:c r="R819" s="32" t="str">
        <x:v>是</x:v>
      </x:c>
      <x:c r="S819" s="32" t="n">
        <x:f>IF(G819="TSL",42+18*(1251-I819)/1250,IF(H819&lt;=1000,8,IF(H819&lt;=2000,14,16)))+7*LN(1+J819)+5*LN(1+K819)+9*N819+MIN(12,4*P819)-IF(Q819="基础功能词",30,0)</x:f>
        <x:v>53.0448</x:v>
      </x:c>
      <x:c r="T819" s="32" t="str">
        <x:f>IF(Q819="基础功能词","基础",IF(R819="是",IF(S819&gt;=57.09,"S","A"),"B"))</x:f>
        <x:v>A</x:v>
      </x:c>
      <x:c r="U819" s="32" t="str"/>
      <x:c r="V819" s="11" t="str"/>
      <x:c r="W819" s="11" t="str">
        <x:v>https://www.newgeneralservicelist.com/toeic-service-list</x:v>
      </x:c>
      <x:c r="X819" s="11" t="str">
        <x:v>https://github.com/skywind3000/ECDICT</x:v>
      </x:c>
    </x:row>
    <x:row r="820">
      <x:c r="A820" s="30" t="n">
        <x:f>ROW()-1</x:f>
        <x:v>819</x:v>
      </x:c>
      <x:c r="B820" t="str">
        <x:v>purse</x:v>
      </x:c>
      <x:c r="C820" t="str">
        <x:v>pә:s</x:v>
      </x:c>
      <x:c r="D820" t="str"/>
      <x:c r="E820" s="11" t="inlineStr">
        <x:is>
          <x:t xml:space="preserve">n. 钱包，小钱袋；资金，财力；奖金；v. 皱起，撅起（嘴唇）</x:t>
        </x:is>
      </x:c>
      <x:c r="F820" s="11" t="str">
        <x:v>n. a sum of money spoken of as the contents of a money purse; n. a small bag for carrying money; n. a sum of money offered as a prize; v. contract one's lips into a rounded shape</x:v>
      </x:c>
      <x:c r="G820" s="30" t="str">
        <x:v>TSL</x:v>
      </x:c>
      <x:c r="H820" s="30"/>
      <x:c r="I820" s="30" t="n">
        <x:v>486</x:v>
      </x:c>
      <x:c r="J820" s="30" t="n">
        <x:v>0</x:v>
      </x:c>
      <x:c r="K820" s="30" t="n">
        <x:v>0</x:v>
      </x:c>
      <x:c r="L820" s="30" t="n">
        <x:v>0</x:v>
      </x:c>
      <x:c r="M820" s="30" t="n">
        <x:v>0</x:v>
      </x:c>
      <x:c r="N820" s="30" t="n">
        <x:v>0</x:v>
      </x:c>
      <x:c r="O820" s="11" t="str"/>
      <x:c r="P820" s="32" t="n">
        <x:v>0</x:v>
      </x:c>
      <x:c r="Q820" s="32" t="str"/>
      <x:c r="R820" s="32" t="str">
        <x:v>是</x:v>
      </x:c>
      <x:c r="S820" s="32" t="n">
        <x:f>IF(G820="TSL",42+18*(1251-I820)/1250,IF(H820&lt;=1000,8,IF(H820&lt;=2000,14,16)))+7*LN(1+J820)+5*LN(1+K820)+9*N820+MIN(12,4*P820)-IF(Q820="基础功能词",30,0)</x:f>
        <x:v>53.016</x:v>
      </x:c>
      <x:c r="T820" s="32" t="str">
        <x:f>IF(Q820="基础功能词","基础",IF(R820="是",IF(S820&gt;=57.09,"S","A"),"B"))</x:f>
        <x:v>A</x:v>
      </x:c>
      <x:c r="U820" s="32" t="str"/>
      <x:c r="V820" s="11" t="str"/>
      <x:c r="W820" s="11" t="str">
        <x:v>https://www.newgeneralservicelist.com/toeic-service-list</x:v>
      </x:c>
      <x:c r="X820" s="11" t="str">
        <x:v>https://github.com/skywind3000/ECDICT</x:v>
      </x:c>
    </x:row>
    <x:row r="821">
      <x:c r="A821" s="30" t="n">
        <x:f>ROW()-1</x:f>
        <x:v>820</x:v>
      </x:c>
      <x:c r="B821" t="str">
        <x:v>ward</x:v>
      </x:c>
      <x:c r="C821" t="str">
        <x:v>wɒ:d</x:v>
      </x:c>
      <x:c r="D821" t="str"/>
      <x:c r="E821" s="11" t="inlineStr">
        <x:is>
          <x:t xml:space="preserve">n. 病房；行政区；受监护人；vt. 挡开，守卫</x:t>
        </x:is>
      </x:c>
      <x:c r="F821" s="11" t="str">
        <x:v>n. a person who is under the protection or in the custody of another; n. a district into which a city or town is divided for the purpose of administration and elections; n. block forming a division of a hospital (or a suite of rooms) shared by patients who need a similar kind of </x:v>
      </x:c>
      <x:c r="G821" s="30" t="str">
        <x:v>TSL</x:v>
      </x:c>
      <x:c r="H821" s="30"/>
      <x:c r="I821" s="30" t="n">
        <x:v>1021</x:v>
      </x:c>
      <x:c r="J821" s="30" t="n">
        <x:v>2</x:v>
      </x:c>
      <x:c r="K821" s="30" t="n">
        <x:v>0</x:v>
      </x:c>
      <x:c r="L821" s="30" t="n">
        <x:v>0</x:v>
      </x:c>
      <x:c r="M821" s="30" t="n">
        <x:v>2</x:v>
      </x:c>
      <x:c r="N821" s="30" t="n">
        <x:v>0</x:v>
      </x:c>
      <x:c r="O821" s="11" t="str"/>
      <x:c r="P821" s="32" t="n">
        <x:v>0</x:v>
      </x:c>
      <x:c r="Q821" s="32" t="str"/>
      <x:c r="R821" s="32" t="str">
        <x:v>是</x:v>
      </x:c>
      <x:c r="S821" s="32" t="n">
        <x:f>IF(G821="TSL",42+18*(1251-I821)/1250,IF(H821&lt;=1000,8,IF(H821&lt;=2000,14,16)))+7*LN(1+J821)+5*LN(1+K821)+9*N821+MIN(12,4*P821)-IF(Q821="基础功能词",30,0)</x:f>
        <x:v>53.00228602067676</x:v>
      </x:c>
      <x:c r="T821" s="32" t="str">
        <x:f>IF(Q821="基础功能词","基础",IF(R821="是",IF(S821&gt;=57.09,"S","A"),"B"))</x:f>
        <x:v>A</x:v>
      </x:c>
      <x:c r="U821" s="32" t="str"/>
      <x:c r="V821" s="11" t="str"/>
      <x:c r="W821" s="11" t="str">
        <x:v>https://www.newgeneralservicelist.com/toeic-service-list</x:v>
      </x:c>
      <x:c r="X821" s="11" t="str">
        <x:v>https://github.com/skywind3000/ECDICT</x:v>
      </x:c>
    </x:row>
    <x:row r="822">
      <x:c r="A822" s="30" t="n">
        <x:f>ROW()-1</x:f>
        <x:v>821</x:v>
      </x:c>
      <x:c r="B822" t="str">
        <x:v>rearrange</x:v>
      </x:c>
      <x:c r="C822" t="str">
        <x:v>.ri:ә'reindʒ</x:v>
      </x:c>
      <x:c r="D822" t="str"/>
      <x:c r="E822" s="11" t="inlineStr">
        <x:is>
          <x:t xml:space="preserve">vt. 重新排列；重新整理</x:t>
        </x:is>
      </x:c>
      <x:c r="F822" s="11" t="str">
        <x:v>v. put into a new order or arrangement</x:v>
      </x:c>
      <x:c r="G822" s="30" t="str">
        <x:v>TSL</x:v>
      </x:c>
      <x:c r="H822" s="30"/>
      <x:c r="I822" s="30" t="n">
        <x:v>488</x:v>
      </x:c>
      <x:c r="J822" s="30" t="n">
        <x:v>0</x:v>
      </x:c>
      <x:c r="K822" s="30" t="n">
        <x:v>0</x:v>
      </x:c>
      <x:c r="L822" s="30" t="n">
        <x:v>0</x:v>
      </x:c>
      <x:c r="M822" s="30" t="n">
        <x:v>0</x:v>
      </x:c>
      <x:c r="N822" s="30" t="n">
        <x:v>0</x:v>
      </x:c>
      <x:c r="O822" s="11" t="str"/>
      <x:c r="P822" s="32" t="n">
        <x:v>0</x:v>
      </x:c>
      <x:c r="Q822" s="32" t="str"/>
      <x:c r="R822" s="32" t="str">
        <x:v>是</x:v>
      </x:c>
      <x:c r="S822" s="32" t="n">
        <x:f>IF(G822="TSL",42+18*(1251-I822)/1250,IF(H822&lt;=1000,8,IF(H822&lt;=2000,14,16)))+7*LN(1+J822)+5*LN(1+K822)+9*N822+MIN(12,4*P822)-IF(Q822="基础功能词",30,0)</x:f>
        <x:v>52.9872</x:v>
      </x:c>
      <x:c r="T822" s="32" t="str">
        <x:f>IF(Q822="基础功能词","基础",IF(R822="是",IF(S822&gt;=57.09,"S","A"),"B"))</x:f>
        <x:v>A</x:v>
      </x:c>
      <x:c r="U822" s="32" t="str"/>
      <x:c r="V822" s="11" t="str"/>
      <x:c r="W822" s="11" t="str">
        <x:v>https://www.newgeneralservicelist.com/toeic-service-list</x:v>
      </x:c>
      <x:c r="X822" s="11" t="str">
        <x:v>https://github.com/skywind3000/ECDICT</x:v>
      </x:c>
    </x:row>
    <x:row r="823">
      <x:c r="A823" s="30" t="n">
        <x:f>ROW()-1</x:f>
        <x:v>822</x:v>
      </x:c>
      <x:c r="B823" t="str">
        <x:v>indicator</x:v>
      </x:c>
      <x:c r="C823" t="str">
        <x:v>'indikeitә</x:v>
      </x:c>
      <x:c r="D823" t="str"/>
      <x:c r="E823" s="11" t="inlineStr">
        <x:is>
          <x:t xml:space="preserve">n. 指标；指示器；标志</x:t>
        </x:is>
      </x:c>
      <x:c r="F823" s="11" t="str">
        <x:v>n. a signal for attracting attention; n. a device for showing the operating condition of some system; n. (chemistry) a substance that changes color to indicate the presence of some ion or substance; can be used to indicate the completion of a chemical reaction or (in medicine) to</x:v>
      </x:c>
      <x:c r="G823" s="30" t="str">
        <x:v>TSL</x:v>
      </x:c>
      <x:c r="H823" s="30"/>
      <x:c r="I823" s="30" t="n">
        <x:v>826</x:v>
      </x:c>
      <x:c r="J823" s="30" t="n">
        <x:v>1</x:v>
      </x:c>
      <x:c r="K823" s="30" t="n">
        <x:v>0</x:v>
      </x:c>
      <x:c r="L823" s="30" t="n">
        <x:v>0</x:v>
      </x:c>
      <x:c r="M823" s="30" t="n">
        <x:v>1</x:v>
      </x:c>
      <x:c r="N823" s="30" t="n">
        <x:v>0</x:v>
      </x:c>
      <x:c r="O823" s="11" t="str"/>
      <x:c r="P823" s="32" t="n">
        <x:v>0</x:v>
      </x:c>
      <x:c r="Q823" s="32" t="str"/>
      <x:c r="R823" s="32" t="str">
        <x:v>是</x:v>
      </x:c>
      <x:c r="S823" s="32" t="n">
        <x:f>IF(G823="TSL",42+18*(1251-I823)/1250,IF(H823&lt;=1000,8,IF(H823&lt;=2000,14,16)))+7*LN(1+J823)+5*LN(1+K823)+9*N823+MIN(12,4*P823)-IF(Q823="基础功能词",30,0)</x:f>
        <x:v>52.97203026391961</x:v>
      </x:c>
      <x:c r="T823" s="32" t="str">
        <x:f>IF(Q823="基础功能词","基础",IF(R823="是",IF(S823&gt;=57.09,"S","A"),"B"))</x:f>
        <x:v>A</x:v>
      </x:c>
      <x:c r="U823" s="32" t="str"/>
      <x:c r="V823" s="11" t="str"/>
      <x:c r="W823" s="11" t="str">
        <x:v>https://www.newgeneralservicelist.com/toeic-service-list</x:v>
      </x:c>
      <x:c r="X823" s="11" t="str">
        <x:v>https://github.com/skywind3000/ECDICT</x:v>
      </x:c>
    </x:row>
    <x:row r="824">
      <x:c r="A824" s="30" t="n">
        <x:f>ROW()-1</x:f>
        <x:v>823</x:v>
      </x:c>
      <x:c r="B824" t="str">
        <x:v>reopen</x:v>
      </x:c>
      <x:c r="C824" t="str">
        <x:v>.ri:'әupәn</x:v>
      </x:c>
      <x:c r="D824" t="str"/>
      <x:c r="E824" s="11" t="str">
        <x:v>v. 重开, 再开始, 再开</x:v>
      </x:c>
      <x:c r="F824" s="11" t="str">
        <x:v>v. open again or anew</x:v>
      </x:c>
      <x:c r="G824" s="30" t="str">
        <x:v>TSL</x:v>
      </x:c>
      <x:c r="H824" s="30"/>
      <x:c r="I824" s="30" t="n">
        <x:v>489</x:v>
      </x:c>
      <x:c r="J824" s="30" t="n">
        <x:v>0</x:v>
      </x:c>
      <x:c r="K824" s="30" t="n">
        <x:v>0</x:v>
      </x:c>
      <x:c r="L824" s="30" t="n">
        <x:v>0</x:v>
      </x:c>
      <x:c r="M824" s="30" t="n">
        <x:v>0</x:v>
      </x:c>
      <x:c r="N824" s="30" t="n">
        <x:v>0</x:v>
      </x:c>
      <x:c r="O824" s="11" t="str"/>
      <x:c r="P824" s="32" t="n">
        <x:v>0</x:v>
      </x:c>
      <x:c r="Q824" s="32" t="str"/>
      <x:c r="R824" s="32" t="str">
        <x:v>是</x:v>
      </x:c>
      <x:c r="S824" s="32" t="n">
        <x:f>IF(G824="TSL",42+18*(1251-I824)/1250,IF(H824&lt;=1000,8,IF(H824&lt;=2000,14,16)))+7*LN(1+J824)+5*LN(1+K824)+9*N824+MIN(12,4*P824)-IF(Q824="基础功能词",30,0)</x:f>
        <x:v>52.9728</x:v>
      </x:c>
      <x:c r="T824" s="32" t="str">
        <x:f>IF(Q824="基础功能词","基础",IF(R824="是",IF(S824&gt;=57.09,"S","A"),"B"))</x:f>
        <x:v>A</x:v>
      </x:c>
      <x:c r="U824" s="32" t="str"/>
      <x:c r="V824" s="11" t="str"/>
      <x:c r="W824" s="11" t="str">
        <x:v>https://www.newgeneralservicelist.com/toeic-service-list</x:v>
      </x:c>
      <x:c r="X824" s="11" t="str">
        <x:v>https://github.com/skywind3000/ECDICT</x:v>
      </x:c>
    </x:row>
    <x:row r="825">
      <x:c r="A825" s="30" t="n">
        <x:f>ROW()-1</x:f>
        <x:v>824</x:v>
      </x:c>
      <x:c r="B825" t="str">
        <x:v>soap</x:v>
      </x:c>
      <x:c r="C825" t="str">
        <x:v>sәup</x:v>
      </x:c>
      <x:c r="D825" t="str"/>
      <x:c r="E825" s="11" t="inlineStr">
        <x:is>
          <x:t xml:space="preserve">n. 肥皂；vt. 用肥皂洗</x:t>
        </x:is>
      </x:c>
      <x:c r="F825" s="11" t="str">
        <x:v>n. a cleansing agent made from the salts of vegetable or animal fats; n. money offered as a bribe; n. street names for gamma hydroxybutyrate; v. rub soap all over, usually with the purpose of cleaning</x:v>
      </x:c>
      <x:c r="G825" s="30" t="str">
        <x:v>TSL</x:v>
      </x:c>
      <x:c r="H825" s="30"/>
      <x:c r="I825" s="30" t="n">
        <x:v>490</x:v>
      </x:c>
      <x:c r="J825" s="30" t="n">
        <x:v>0</x:v>
      </x:c>
      <x:c r="K825" s="30" t="n">
        <x:v>0</x:v>
      </x:c>
      <x:c r="L825" s="30" t="n">
        <x:v>0</x:v>
      </x:c>
      <x:c r="M825" s="30" t="n">
        <x:v>0</x:v>
      </x:c>
      <x:c r="N825" s="30" t="n">
        <x:v>0</x:v>
      </x:c>
      <x:c r="O825" s="11" t="str"/>
      <x:c r="P825" s="32" t="n">
        <x:v>0</x:v>
      </x:c>
      <x:c r="Q825" s="32" t="str"/>
      <x:c r="R825" s="32" t="str">
        <x:v>是</x:v>
      </x:c>
      <x:c r="S825" s="32" t="n">
        <x:f>IF(G825="TSL",42+18*(1251-I825)/1250,IF(H825&lt;=1000,8,IF(H825&lt;=2000,14,16)))+7*LN(1+J825)+5*LN(1+K825)+9*N825+MIN(12,4*P825)-IF(Q825="基础功能词",30,0)</x:f>
        <x:v>52.9584</x:v>
      </x:c>
      <x:c r="T825" s="32" t="str">
        <x:f>IF(Q825="基础功能词","基础",IF(R825="是",IF(S825&gt;=57.09,"S","A"),"B"))</x:f>
        <x:v>A</x:v>
      </x:c>
      <x:c r="U825" s="32" t="str"/>
      <x:c r="V825" s="11" t="str"/>
      <x:c r="W825" s="11" t="str">
        <x:v>https://www.newgeneralservicelist.com/toeic-service-list</x:v>
      </x:c>
      <x:c r="X825" s="11" t="str">
        <x:v>https://github.com/skywind3000/ECDICT</x:v>
      </x:c>
    </x:row>
    <x:row r="826">
      <x:c r="A826" s="30" t="n">
        <x:f>ROW()-1</x:f>
        <x:v>825</x:v>
      </x:c>
      <x:c r="B826" t="str">
        <x:v>archive</x:v>
      </x:c>
      <x:c r="C826" t="str">
        <x:v>'ɑ:kaiv</x:v>
      </x:c>
      <x:c r="D826" t="str"/>
      <x:c r="E826" s="11" t="inlineStr">
        <x:is>
          <x:t xml:space="preserve">vt. 把…存档；n. 档案馆, 档案文件</x:t>
        </x:is>
      </x:c>
      <x:c r="F826" s="11" t="str">
        <x:v>n. a depository containing historical records and documents; v. put into an archive</x:v>
      </x:c>
      <x:c r="G826" s="30" t="str">
        <x:v>TSL</x:v>
      </x:c>
      <x:c r="H826" s="30"/>
      <x:c r="I826" s="30" t="n">
        <x:v>1025</x:v>
      </x:c>
      <x:c r="J826" s="30" t="n">
        <x:v>2</x:v>
      </x:c>
      <x:c r="K826" s="30" t="n">
        <x:v>0</x:v>
      </x:c>
      <x:c r="L826" s="30" t="n">
        <x:v>0</x:v>
      </x:c>
      <x:c r="M826" s="30" t="n">
        <x:v>2</x:v>
      </x:c>
      <x:c r="N826" s="30" t="n">
        <x:v>0</x:v>
      </x:c>
      <x:c r="O826" s="11" t="str"/>
      <x:c r="P826" s="32" t="n">
        <x:v>0</x:v>
      </x:c>
      <x:c r="Q826" s="32" t="str"/>
      <x:c r="R826" s="32" t="str">
        <x:v>是</x:v>
      </x:c>
      <x:c r="S826" s="32" t="n">
        <x:f>IF(G826="TSL",42+18*(1251-I826)/1250,IF(H826&lt;=1000,8,IF(H826&lt;=2000,14,16)))+7*LN(1+J826)+5*LN(1+K826)+9*N826+MIN(12,4*P826)-IF(Q826="基础功能词",30,0)</x:f>
        <x:v>52.94468602067676</x:v>
      </x:c>
      <x:c r="T826" s="32" t="str">
        <x:f>IF(Q826="基础功能词","基础",IF(R826="是",IF(S826&gt;=57.09,"S","A"),"B"))</x:f>
        <x:v>A</x:v>
      </x:c>
      <x:c r="U826" s="32" t="str"/>
      <x:c r="V826" s="11" t="str"/>
      <x:c r="W826" s="11" t="str">
        <x:v>https://www.newgeneralservicelist.com/toeic-service-list</x:v>
      </x:c>
      <x:c r="X826" s="11" t="str">
        <x:v>https://github.com/skywind3000/ECDICT</x:v>
      </x:c>
    </x:row>
    <x:row r="827">
      <x:c r="A827" s="30" t="n">
        <x:f>ROW()-1</x:f>
        <x:v>826</x:v>
      </x:c>
      <x:c r="B827" t="str">
        <x:v>currently</x:v>
      </x:c>
      <x:c r="C827" t="str">
        <x:v>'kʌrәntli</x:v>
      </x:c>
      <x:c r="D827" t="str"/>
      <x:c r="E827" s="11" t="inlineStr">
        <x:is>
          <x:t xml:space="preserve">adv. 现在；当前；目前</x:t>
        </x:is>
      </x:c>
      <x:c r="F827" s="11" t="str">
        <x:v>r at this time or period; now</x:v>
      </x:c>
      <x:c r="G827" s="30" t="str">
        <x:v>NGSL</x:v>
      </x:c>
      <x:c r="H827" s="30" t="n">
        <x:v>1293</x:v>
      </x:c>
      <x:c r="I827" s="30"/>
      <x:c r="J827" s="30" t="n">
        <x:v>19</x:v>
      </x:c>
      <x:c r="K827" s="30" t="n">
        <x:v>5</x:v>
      </x:c>
      <x:c r="L827" s="30" t="n">
        <x:v>3</x:v>
      </x:c>
      <x:c r="M827" s="30" t="n">
        <x:v>11</x:v>
      </x:c>
      <x:c r="N827" s="30" t="n">
        <x:v>1</x:v>
      </x:c>
      <x:c r="O827" s="11" t="str"/>
      <x:c r="P827" s="32" t="n">
        <x:v>0</x:v>
      </x:c>
      <x:c r="Q827" s="32" t="str"/>
      <x:c r="R827" s="32" t="str">
        <x:v>是</x:v>
      </x:c>
      <x:c r="S827" s="32" t="n">
        <x:f>IF(G827="TSL",42+18*(1251-I827)/1250,IF(H827&lt;=1000,8,IF(H827&lt;=2000,14,16)))+7*LN(1+J827)+5*LN(1+K827)+9*N827+MIN(12,4*P827)-IF(Q827="基础功能词",30,0)</x:f>
        <x:v>52.92892326101821</x:v>
      </x:c>
      <x:c r="T827" s="32" t="str">
        <x:f>IF(Q827="基础功能词","基础",IF(R827="是",IF(S827&gt;=57.09,"S","A"),"B"))</x:f>
        <x:v>A</x:v>
      </x:c>
      <x:c r="U827" s="32" t="str"/>
      <x:c r="V827" s="11" t="str"/>
      <x:c r="W827" s="11" t="str">
        <x:v>https://www.newgeneralservicelist.com/new-general-service-list</x:v>
      </x:c>
      <x:c r="X827" s="11" t="str">
        <x:v>https://github.com/skywind3000/ECDICT</x:v>
      </x:c>
    </x:row>
    <x:row r="828">
      <x:c r="A828" s="30" t="n">
        <x:f>ROW()-1</x:f>
        <x:v>827</x:v>
      </x:c>
      <x:c r="B828" t="str">
        <x:v>artistic</x:v>
      </x:c>
      <x:c r="C828" t="str">
        <x:v>ɑ:'tistik</x:v>
      </x:c>
      <x:c r="D828" t="str"/>
      <x:c r="E828" s="11" t="str">
        <x:v>a. 艺术的, 艺术家的, 富有艺术性的</x:v>
      </x:c>
      <x:c r="F828" s="11" t="str">
        <x:v>a. relating to or characteristic of art or artists; s. satisfying aesthetic standards and sensibilities</x:v>
      </x:c>
      <x:c r="G828" s="30" t="str">
        <x:v>TSL</x:v>
      </x:c>
      <x:c r="H828" s="30"/>
      <x:c r="I828" s="30" t="n">
        <x:v>1026</x:v>
      </x:c>
      <x:c r="J828" s="30" t="n">
        <x:v>2</x:v>
      </x:c>
      <x:c r="K828" s="30" t="n">
        <x:v>0</x:v>
      </x:c>
      <x:c r="L828" s="30" t="n">
        <x:v>0</x:v>
      </x:c>
      <x:c r="M828" s="30" t="n">
        <x:v>2</x:v>
      </x:c>
      <x:c r="N828" s="30" t="n">
        <x:v>0</x:v>
      </x:c>
      <x:c r="O828" s="11" t="str"/>
      <x:c r="P828" s="32" t="n">
        <x:v>0</x:v>
      </x:c>
      <x:c r="Q828" s="32" t="str"/>
      <x:c r="R828" s="32" t="str">
        <x:v>是</x:v>
      </x:c>
      <x:c r="S828" s="32" t="n">
        <x:f>IF(G828="TSL",42+18*(1251-I828)/1250,IF(H828&lt;=1000,8,IF(H828&lt;=2000,14,16)))+7*LN(1+J828)+5*LN(1+K828)+9*N828+MIN(12,4*P828)-IF(Q828="基础功能词",30,0)</x:f>
        <x:v>52.93028602067677</x:v>
      </x:c>
      <x:c r="T828" s="32" t="str">
        <x:f>IF(Q828="基础功能词","基础",IF(R828="是",IF(S828&gt;=57.09,"S","A"),"B"))</x:f>
        <x:v>A</x:v>
      </x:c>
      <x:c r="U828" s="32" t="str"/>
      <x:c r="V828" s="11" t="str"/>
      <x:c r="W828" s="11" t="str">
        <x:v>https://www.newgeneralservicelist.com/toeic-service-list</x:v>
      </x:c>
      <x:c r="X828" s="11" t="str">
        <x:v>https://github.com/skywind3000/ECDICT</x:v>
      </x:c>
    </x:row>
    <x:row r="829">
      <x:c r="A829" s="30" t="n">
        <x:f>ROW()-1</x:f>
        <x:v>828</x:v>
      </x:c>
      <x:c r="B829" t="str">
        <x:v>airfare</x:v>
      </x:c>
      <x:c r="C829" t="str">
        <x:v>'εә.fεә</x:v>
      </x:c>
      <x:c r="D829" t="str"/>
      <x:c r="E829" s="11" t="str">
        <x:v>n. 飞机票价</x:v>
      </x:c>
      <x:c r="F829" s="11" t="str">
        <x:v>n. the fare charged for traveling by airplane</x:v>
      </x:c>
      <x:c r="G829" s="30" t="str">
        <x:v>TSL</x:v>
      </x:c>
      <x:c r="H829" s="30"/>
      <x:c r="I829" s="30" t="n">
        <x:v>493</x:v>
      </x:c>
      <x:c r="J829" s="30" t="n">
        <x:v>0</x:v>
      </x:c>
      <x:c r="K829" s="30" t="n">
        <x:v>0</x:v>
      </x:c>
      <x:c r="L829" s="30" t="n">
        <x:v>0</x:v>
      </x:c>
      <x:c r="M829" s="30" t="n">
        <x:v>0</x:v>
      </x:c>
      <x:c r="N829" s="30" t="n">
        <x:v>0</x:v>
      </x:c>
      <x:c r="O829" s="11" t="str"/>
      <x:c r="P829" s="32" t="n">
        <x:v>0</x:v>
      </x:c>
      <x:c r="Q829" s="32" t="str"/>
      <x:c r="R829" s="32" t="str">
        <x:v>是</x:v>
      </x:c>
      <x:c r="S829" s="32" t="n">
        <x:f>IF(G829="TSL",42+18*(1251-I829)/1250,IF(H829&lt;=1000,8,IF(H829&lt;=2000,14,16)))+7*LN(1+J829)+5*LN(1+K829)+9*N829+MIN(12,4*P829)-IF(Q829="基础功能词",30,0)</x:f>
        <x:v>52.9152</x:v>
      </x:c>
      <x:c r="T829" s="32" t="str">
        <x:f>IF(Q829="基础功能词","基础",IF(R829="是",IF(S829&gt;=57.09,"S","A"),"B"))</x:f>
        <x:v>A</x:v>
      </x:c>
      <x:c r="U829" s="32" t="str"/>
      <x:c r="V829" s="11" t="str"/>
      <x:c r="W829" s="11" t="str">
        <x:v>https://www.newgeneralservicelist.com/toeic-service-list</x:v>
      </x:c>
      <x:c r="X829" s="11" t="str">
        <x:v>https://github.com/skywind3000/ECDICT</x:v>
      </x:c>
    </x:row>
    <x:row r="830">
      <x:c r="A830" s="30" t="n">
        <x:f>ROW()-1</x:f>
        <x:v>829</x:v>
      </x:c>
      <x:c r="B830" t="str">
        <x:v>likewise</x:v>
      </x:c>
      <x:c r="C830" t="str">
        <x:v>'laikwaiz</x:v>
      </x:c>
      <x:c r="D830" t="str"/>
      <x:c r="E830" s="11" t="str">
        <x:v>adv. 同样地, 也</x:v>
      </x:c>
      <x:c r="F830" s="11" t="str">
        <x:v>r in like or similar manner; r in addition; r equally</x:v>
      </x:c>
      <x:c r="G830" s="30" t="str">
        <x:v>TSL</x:v>
      </x:c>
      <x:c r="H830" s="30"/>
      <x:c r="I830" s="30" t="n">
        <x:v>830</x:v>
      </x:c>
      <x:c r="J830" s="30" t="n">
        <x:v>1</x:v>
      </x:c>
      <x:c r="K830" s="30" t="n">
        <x:v>0</x:v>
      </x:c>
      <x:c r="L830" s="30" t="n">
        <x:v>0</x:v>
      </x:c>
      <x:c r="M830" s="30" t="n">
        <x:v>1</x:v>
      </x:c>
      <x:c r="N830" s="30" t="n">
        <x:v>0</x:v>
      </x:c>
      <x:c r="O830" s="11" t="str"/>
      <x:c r="P830" s="32" t="n">
        <x:v>0</x:v>
      </x:c>
      <x:c r="Q830" s="32" t="str"/>
      <x:c r="R830" s="32" t="str">
        <x:v>是</x:v>
      </x:c>
      <x:c r="S830" s="32" t="n">
        <x:f>IF(G830="TSL",42+18*(1251-I830)/1250,IF(H830&lt;=1000,8,IF(H830&lt;=2000,14,16)))+7*LN(1+J830)+5*LN(1+K830)+9*N830+MIN(12,4*P830)-IF(Q830="基础功能词",30,0)</x:f>
        <x:v>52.91443026391961</x:v>
      </x:c>
      <x:c r="T830" s="32" t="str">
        <x:f>IF(Q830="基础功能词","基础",IF(R830="是",IF(S830&gt;=57.09,"S","A"),"B"))</x:f>
        <x:v>A</x:v>
      </x:c>
      <x:c r="U830" s="32" t="str"/>
      <x:c r="V830" s="11" t="str"/>
      <x:c r="W830" s="11" t="str">
        <x:v>https://www.newgeneralservicelist.com/toeic-service-list</x:v>
      </x:c>
      <x:c r="X830" s="11" t="str">
        <x:v>https://github.com/skywind3000/ECDICT</x:v>
      </x:c>
    </x:row>
    <x:row r="831">
      <x:c r="A831" s="30" t="n">
        <x:f>ROW()-1</x:f>
        <x:v>830</x:v>
      </x:c>
      <x:c r="B831" t="str">
        <x:v>orchestra</x:v>
      </x:c>
      <x:c r="C831" t="str">
        <x:v>'ɒ:kistrә</x:v>
      </x:c>
      <x:c r="D831" t="str"/>
      <x:c r="E831" s="11" t="inlineStr">
        <x:is>
          <x:t xml:space="preserve">n. 管弦乐队；（剧场）正厅前排座位</x:t>
        </x:is>
      </x:c>
      <x:c r="F831" s="11" t="str">
        <x:v>n. a musical organization consisting of a group of instrumentalists including string players; n. seating on the main floor in a theater</x:v>
      </x:c>
      <x:c r="G831" s="30" t="str">
        <x:v>TSL</x:v>
      </x:c>
      <x:c r="H831" s="30"/>
      <x:c r="I831" s="30" t="n">
        <x:v>832</x:v>
      </x:c>
      <x:c r="J831" s="30" t="n">
        <x:v>1</x:v>
      </x:c>
      <x:c r="K831" s="30" t="n">
        <x:v>0</x:v>
      </x:c>
      <x:c r="L831" s="30" t="n">
        <x:v>0</x:v>
      </x:c>
      <x:c r="M831" s="30" t="n">
        <x:v>1</x:v>
      </x:c>
      <x:c r="N831" s="30" t="n">
        <x:v>0</x:v>
      </x:c>
      <x:c r="O831" s="11" t="str"/>
      <x:c r="P831" s="32" t="n">
        <x:v>0</x:v>
      </x:c>
      <x:c r="Q831" s="32" t="str"/>
      <x:c r="R831" s="32" t="str">
        <x:v>是</x:v>
      </x:c>
      <x:c r="S831" s="32" t="n">
        <x:f>IF(G831="TSL",42+18*(1251-I831)/1250,IF(H831&lt;=1000,8,IF(H831&lt;=2000,14,16)))+7*LN(1+J831)+5*LN(1+K831)+9*N831+MIN(12,4*P831)-IF(Q831="基础功能词",30,0)</x:f>
        <x:v>52.885630263919616</x:v>
      </x:c>
      <x:c r="T831" s="32" t="str">
        <x:f>IF(Q831="基础功能词","基础",IF(R831="是",IF(S831&gt;=57.09,"S","A"),"B"))</x:f>
        <x:v>A</x:v>
      </x:c>
      <x:c r="U831" s="32" t="str"/>
      <x:c r="V831" s="11" t="str"/>
      <x:c r="W831" s="11" t="str">
        <x:v>https://www.newgeneralservicelist.com/toeic-service-list</x:v>
      </x:c>
      <x:c r="X831" s="11" t="str">
        <x:v>https://github.com/skywind3000/ECDICT</x:v>
      </x:c>
    </x:row>
    <x:row r="832">
      <x:c r="A832" s="30" t="n">
        <x:f>ROW()-1</x:f>
        <x:v>831</x:v>
      </x:c>
      <x:c r="B832" t="str">
        <x:v>businessperson</x:v>
      </x:c>
      <x:c r="C832" t="str">
        <x:v>'bɪznəspɜ:sn</x:v>
      </x:c>
      <x:c r="D832" t="str"/>
      <x:c r="E832" s="11" t="str">
        <x:v>n. 商人</x:v>
      </x:c>
      <x:c r="F832" s="11" t="str">
        <x:v>n. a capitalist who engages in industrial commercial enterprise</x:v>
      </x:c>
      <x:c r="G832" s="30" t="str">
        <x:v>TSL</x:v>
      </x:c>
      <x:c r="H832" s="30"/>
      <x:c r="I832" s="30" t="n">
        <x:v>495</x:v>
      </x:c>
      <x:c r="J832" s="30" t="n">
        <x:v>0</x:v>
      </x:c>
      <x:c r="K832" s="30" t="n">
        <x:v>0</x:v>
      </x:c>
      <x:c r="L832" s="30" t="n">
        <x:v>0</x:v>
      </x:c>
      <x:c r="M832" s="30" t="n">
        <x:v>0</x:v>
      </x:c>
      <x:c r="N832" s="30" t="n">
        <x:v>0</x:v>
      </x:c>
      <x:c r="O832" s="11" t="str"/>
      <x:c r="P832" s="32" t="n">
        <x:v>0</x:v>
      </x:c>
      <x:c r="Q832" s="32" t="str"/>
      <x:c r="R832" s="32" t="str">
        <x:v>是</x:v>
      </x:c>
      <x:c r="S832" s="32" t="n">
        <x:f>IF(G832="TSL",42+18*(1251-I832)/1250,IF(H832&lt;=1000,8,IF(H832&lt;=2000,14,16)))+7*LN(1+J832)+5*LN(1+K832)+9*N832+MIN(12,4*P832)-IF(Q832="基础功能词",30,0)</x:f>
        <x:v>52.8864</x:v>
      </x:c>
      <x:c r="T832" s="32" t="str">
        <x:f>IF(Q832="基础功能词","基础",IF(R832="是",IF(S832&gt;=57.09,"S","A"),"B"))</x:f>
        <x:v>A</x:v>
      </x:c>
      <x:c r="U832" s="32" t="str"/>
      <x:c r="V832" s="11" t="str"/>
      <x:c r="W832" s="11" t="str">
        <x:v>https://www.newgeneralservicelist.com/toeic-service-list</x:v>
      </x:c>
      <x:c r="X832" s="11" t="str">
        <x:v>https://github.com/skywind3000/ECDICT</x:v>
      </x:c>
    </x:row>
    <x:row r="833">
      <x:c r="A833" s="30" t="n">
        <x:f>ROW()-1</x:f>
        <x:v>832</x:v>
      </x:c>
      <x:c r="B833" t="str">
        <x:v>organizational</x:v>
      </x:c>
      <x:c r="C833" t="str">
        <x:v>.ɒ:gәnai'zeiʃәnәl</x:v>
      </x:c>
      <x:c r="D833" t="str"/>
      <x:c r="E833" s="11" t="inlineStr">
        <x:is>
          <x:t xml:space="preserve">a. 组织的；机构的</x:t>
        </x:is>
      </x:c>
      <x:c r="F833" s="11" t="str">
        <x:v>a. of or relating to an organization</x:v>
      </x:c>
      <x:c r="G833" s="30" t="str">
        <x:v>TSL</x:v>
      </x:c>
      <x:c r="H833" s="30"/>
      <x:c r="I833" s="30" t="n">
        <x:v>833</x:v>
      </x:c>
      <x:c r="J833" s="30" t="n">
        <x:v>1</x:v>
      </x:c>
      <x:c r="K833" s="30" t="n">
        <x:v>0</x:v>
      </x:c>
      <x:c r="L833" s="30" t="n">
        <x:v>0</x:v>
      </x:c>
      <x:c r="M833" s="30" t="n">
        <x:v>1</x:v>
      </x:c>
      <x:c r="N833" s="30" t="n">
        <x:v>0</x:v>
      </x:c>
      <x:c r="O833" s="11" t="str"/>
      <x:c r="P833" s="32" t="n">
        <x:v>0</x:v>
      </x:c>
      <x:c r="Q833" s="32" t="str"/>
      <x:c r="R833" s="32" t="str">
        <x:v>是</x:v>
      </x:c>
      <x:c r="S833" s="32" t="n">
        <x:f>IF(G833="TSL",42+18*(1251-I833)/1250,IF(H833&lt;=1000,8,IF(H833&lt;=2000,14,16)))+7*LN(1+J833)+5*LN(1+K833)+9*N833+MIN(12,4*P833)-IF(Q833="基础功能词",30,0)</x:f>
        <x:v>52.871230263919614</x:v>
      </x:c>
      <x:c r="T833" s="32" t="str">
        <x:f>IF(Q833="基础功能词","基础",IF(R833="是",IF(S833&gt;=57.09,"S","A"),"B"))</x:f>
        <x:v>A</x:v>
      </x:c>
      <x:c r="U833" s="32" t="str"/>
      <x:c r="V833" s="11" t="str"/>
      <x:c r="W833" s="11" t="str">
        <x:v>https://www.newgeneralservicelist.com/toeic-service-list</x:v>
      </x:c>
      <x:c r="X833" s="11" t="str">
        <x:v>https://github.com/skywind3000/ECDICT</x:v>
      </x:c>
    </x:row>
    <x:row r="834">
      <x:c r="A834" s="30" t="n">
        <x:f>ROW()-1</x:f>
        <x:v>833</x:v>
      </x:c>
      <x:c r="B834" t="str">
        <x:v>considerably</x:v>
      </x:c>
      <x:c r="C834" t="str">
        <x:v>kәn'sidәrәbli</x:v>
      </x:c>
      <x:c r="D834" t="str"/>
      <x:c r="E834" s="11" t="str">
        <x:v>adv. 非常地, 很, 颇</x:v>
      </x:c>
      <x:c r="F834" s="11" t="str">
        <x:v>r to a great extent or degree</x:v>
      </x:c>
      <x:c r="G834" s="30" t="str">
        <x:v>TSL</x:v>
      </x:c>
      <x:c r="H834" s="30"/>
      <x:c r="I834" s="30" t="n">
        <x:v>496</x:v>
      </x:c>
      <x:c r="J834" s="30" t="n">
        <x:v>0</x:v>
      </x:c>
      <x:c r="K834" s="30" t="n">
        <x:v>0</x:v>
      </x:c>
      <x:c r="L834" s="30" t="n">
        <x:v>0</x:v>
      </x:c>
      <x:c r="M834" s="30" t="n">
        <x:v>0</x:v>
      </x:c>
      <x:c r="N834" s="30" t="n">
        <x:v>0</x:v>
      </x:c>
      <x:c r="O834" s="11" t="str"/>
      <x:c r="P834" s="32" t="n">
        <x:v>0</x:v>
      </x:c>
      <x:c r="Q834" s="32" t="str"/>
      <x:c r="R834" s="32" t="str">
        <x:v>是</x:v>
      </x:c>
      <x:c r="S834" s="32" t="n">
        <x:f>IF(G834="TSL",42+18*(1251-I834)/1250,IF(H834&lt;=1000,8,IF(H834&lt;=2000,14,16)))+7*LN(1+J834)+5*LN(1+K834)+9*N834+MIN(12,4*P834)-IF(Q834="基础功能词",30,0)</x:f>
        <x:v>52.872</x:v>
      </x:c>
      <x:c r="T834" s="32" t="str">
        <x:f>IF(Q834="基础功能词","基础",IF(R834="是",IF(S834&gt;=57.09,"S","A"),"B"))</x:f>
        <x:v>A</x:v>
      </x:c>
      <x:c r="U834" s="32" t="str"/>
      <x:c r="V834" s="11" t="str"/>
      <x:c r="W834" s="11" t="str">
        <x:v>https://www.newgeneralservicelist.com/toeic-service-list</x:v>
      </x:c>
      <x:c r="X834" s="11" t="str">
        <x:v>https://github.com/skywind3000/ECDICT</x:v>
      </x:c>
    </x:row>
    <x:row r="835">
      <x:c r="A835" s="30" t="n">
        <x:f>ROW()-1</x:f>
        <x:v>834</x:v>
      </x:c>
      <x:c r="B835" t="str">
        <x:v>outlook</x:v>
      </x:c>
      <x:c r="C835" t="str">
        <x:v>'autluk</x:v>
      </x:c>
      <x:c r="D835" t="str"/>
      <x:c r="E835" s="11" t="inlineStr">
        <x:is>
          <x:t xml:space="preserve">n. 观点；景色；前景，展望；外观</x:t>
        </x:is>
      </x:c>
      <x:c r="F835" s="11" t="str">
        <x:v>n a habitual or characteristic mental attitude that determines how you will interpret and respond to situations; n belief about (or mental picture of) the future; n the act of looking out</x:v>
      </x:c>
      <x:c r="G835" s="30" t="str">
        <x:v>TSL</x:v>
      </x:c>
      <x:c r="H835" s="30"/>
      <x:c r="I835" s="30" t="n">
        <x:v>834</x:v>
      </x:c>
      <x:c r="J835" s="30" t="n">
        <x:v>1</x:v>
      </x:c>
      <x:c r="K835" s="30" t="n">
        <x:v>0</x:v>
      </x:c>
      <x:c r="L835" s="30" t="n">
        <x:v>0</x:v>
      </x:c>
      <x:c r="M835" s="30" t="n">
        <x:v>1</x:v>
      </x:c>
      <x:c r="N835" s="30" t="n">
        <x:v>0</x:v>
      </x:c>
      <x:c r="O835" s="11" t="str"/>
      <x:c r="P835" s="32" t="n">
        <x:v>0</x:v>
      </x:c>
      <x:c r="Q835" s="32" t="str"/>
      <x:c r="R835" s="32" t="str">
        <x:v>是</x:v>
      </x:c>
      <x:c r="S835" s="32" t="n">
        <x:f>IF(G835="TSL",42+18*(1251-I835)/1250,IF(H835&lt;=1000,8,IF(H835&lt;=2000,14,16)))+7*LN(1+J835)+5*LN(1+K835)+9*N835+MIN(12,4*P835)-IF(Q835="基础功能词",30,0)</x:f>
        <x:v>52.85683026391962</x:v>
      </x:c>
      <x:c r="T835" s="32" t="str">
        <x:f>IF(Q835="基础功能词","基础",IF(R835="是",IF(S835&gt;=57.09,"S","A"),"B"))</x:f>
        <x:v>A</x:v>
      </x:c>
      <x:c r="U835" s="32" t="str"/>
      <x:c r="V835" s="11" t="str"/>
      <x:c r="W835" s="11" t="str">
        <x:v>https://www.newgeneralservicelist.com/toeic-service-list</x:v>
      </x:c>
      <x:c r="X835" s="11" t="str">
        <x:v>https://github.com/skywind3000/ECDICT</x:v>
      </x:c>
    </x:row>
    <x:row r="836">
      <x:c r="A836" s="30" t="n">
        <x:f>ROW()-1</x:f>
        <x:v>835</x:v>
      </x:c>
      <x:c r="B836" t="str">
        <x:v>day</x:v>
      </x:c>
      <x:c r="C836" t="str">
        <x:v>dei</x:v>
      </x:c>
      <x:c r="D836" t="str"/>
      <x:c r="E836" s="11" t="inlineStr">
        <x:is>
          <x:t xml:space="preserve">n. 天，日子；白天；工作日</x:t>
        </x:is>
      </x:c>
      <x:c r="F836" s="11" t="str">
        <x:v>n. time for Earth to make a complete rotation on its axis; n. some point or period in time; n. a day assigned to a particular purpose or observance; n. the time after sunrise and before sunset while it is light outside</x:v>
      </x:c>
      <x:c r="G836" s="30" t="str">
        <x:v>NGSL</x:v>
      </x:c>
      <x:c r="H836" s="30" t="n">
        <x:v>85</x:v>
      </x:c>
      <x:c r="I836" s="30"/>
      <x:c r="J836" s="30" t="n">
        <x:v>150</x:v>
      </x:c>
      <x:c r="K836" s="30" t="n">
        <x:v>6</x:v>
      </x:c>
      <x:c r="L836" s="30" t="n">
        <x:v>10</x:v>
      </x:c>
      <x:c r="M836" s="30" t="n">
        <x:v>134</x:v>
      </x:c>
      <x:c r="N836" s="30" t="n">
        <x:v>0</x:v>
      </x:c>
      <x:c r="O836" s="11" t="str"/>
      <x:c r="P836" s="32" t="n">
        <x:v>0</x:v>
      </x:c>
      <x:c r="Q836" s="32" t="str"/>
      <x:c r="R836" s="32" t="str">
        <x:v>是</x:v>
      </x:c>
      <x:c r="S836" s="32" t="n">
        <x:f>IF(G836="TSL",42+18*(1251-I836)/1250,IF(H836&lt;=1000,8,IF(H836&lt;=2000,14,16)))+7*LN(1+J836)+5*LN(1+K836)+9*N836+MIN(12,4*P836)-IF(Q836="基础功能词",30,0)</x:f>
        <x:v>52.850509602981035</x:v>
      </x:c>
      <x:c r="T836" s="32" t="str">
        <x:f>IF(Q836="基础功能词","基础",IF(R836="是",IF(S836&gt;=57.09,"S","A"),"B"))</x:f>
        <x:v>A</x:v>
      </x:c>
      <x:c r="U836" s="32" t="str"/>
      <x:c r="V836" s="11" t="str"/>
      <x:c r="W836" s="11" t="str">
        <x:v>https://www.newgeneralservicelist.com/new-general-service-list</x:v>
      </x:c>
      <x:c r="X836" s="11" t="str">
        <x:v>https://github.com/skywind3000/ECDICT</x:v>
      </x:c>
    </x:row>
    <x:row r="837">
      <x:c r="A837" s="30" t="n">
        <x:f>ROW()-1</x:f>
        <x:v>836</x:v>
      </x:c>
      <x:c r="B837" t="str">
        <x:v>physics</x:v>
      </x:c>
      <x:c r="C837" t="str">
        <x:v>'fiziks</x:v>
      </x:c>
      <x:c r="D837" t="str"/>
      <x:c r="E837" s="11" t="inlineStr">
        <x:is>
          <x:t xml:space="preserve">n. 物理学；物理现象，物理过程</x:t>
        </x:is>
      </x:c>
      <x:c r="F837" s="11" t="str">
        <x:v>n. the science of matter and energy and their interactions; n. the physical properties, phenomena, and laws of something</x:v>
      </x:c>
      <x:c r="G837" s="30" t="str">
        <x:v>TSL</x:v>
      </x:c>
      <x:c r="H837" s="30"/>
      <x:c r="I837" s="30" t="n">
        <x:v>835</x:v>
      </x:c>
      <x:c r="J837" s="30" t="n">
        <x:v>1</x:v>
      </x:c>
      <x:c r="K837" s="30" t="n">
        <x:v>0</x:v>
      </x:c>
      <x:c r="L837" s="30" t="n">
        <x:v>0</x:v>
      </x:c>
      <x:c r="M837" s="30" t="n">
        <x:v>1</x:v>
      </x:c>
      <x:c r="N837" s="30" t="n">
        <x:v>0</x:v>
      </x:c>
      <x:c r="O837" s="11" t="str"/>
      <x:c r="P837" s="32" t="n">
        <x:v>0</x:v>
      </x:c>
      <x:c r="Q837" s="32" t="str"/>
      <x:c r="R837" s="32" t="str">
        <x:v>是</x:v>
      </x:c>
      <x:c r="S837" s="32" t="n">
        <x:f>IF(G837="TSL",42+18*(1251-I837)/1250,IF(H837&lt;=1000,8,IF(H837&lt;=2000,14,16)))+7*LN(1+J837)+5*LN(1+K837)+9*N837+MIN(12,4*P837)-IF(Q837="基础功能词",30,0)</x:f>
        <x:v>52.84243026391962</x:v>
      </x:c>
      <x:c r="T837" s="32" t="str">
        <x:f>IF(Q837="基础功能词","基础",IF(R837="是",IF(S837&gt;=57.09,"S","A"),"B"))</x:f>
        <x:v>A</x:v>
      </x:c>
      <x:c r="U837" s="32" t="str"/>
      <x:c r="V837" s="11" t="str"/>
      <x:c r="W837" s="11" t="str">
        <x:v>https://www.newgeneralservicelist.com/toeic-service-list</x:v>
      </x:c>
      <x:c r="X837" s="11" t="str">
        <x:v>https://github.com/skywind3000/ECDICT</x:v>
      </x:c>
    </x:row>
    <x:row r="838">
      <x:c r="A838" s="30" t="n">
        <x:f>ROW()-1</x:f>
        <x:v>837</x:v>
      </x:c>
      <x:c r="B838" t="str">
        <x:v>hobby</x:v>
      </x:c>
      <x:c r="C838" t="str">
        <x:v>'hɒbi</x:v>
      </x:c>
      <x:c r="D838" t="str"/>
      <x:c r="E838" s="11" t="inlineStr">
        <x:is>
          <x:t xml:space="preserve">n. 业余爱好；爱好；嗜好</x:t>
        </x:is>
      </x:c>
      <x:c r="F838" s="11" t="str">
        <x:v>n. a child's plaything consisting of an imitation horse mounted on rockers; the child straddles it and pretends to ride; n. small Old World falcon formerly trained and flown at small birds</x:v>
      </x:c>
      <x:c r="G838" s="30" t="str">
        <x:v>TSL</x:v>
      </x:c>
      <x:c r="H838" s="30"/>
      <x:c r="I838" s="30" t="n">
        <x:v>498</x:v>
      </x:c>
      <x:c r="J838" s="30" t="n">
        <x:v>0</x:v>
      </x:c>
      <x:c r="K838" s="30" t="n">
        <x:v>0</x:v>
      </x:c>
      <x:c r="L838" s="30" t="n">
        <x:v>0</x:v>
      </x:c>
      <x:c r="M838" s="30" t="n">
        <x:v>0</x:v>
      </x:c>
      <x:c r="N838" s="30" t="n">
        <x:v>0</x:v>
      </x:c>
      <x:c r="O838" s="11" t="str"/>
      <x:c r="P838" s="32" t="n">
        <x:v>0</x:v>
      </x:c>
      <x:c r="Q838" s="32" t="str"/>
      <x:c r="R838" s="32" t="str">
        <x:v>是</x:v>
      </x:c>
      <x:c r="S838" s="32" t="n">
        <x:f>IF(G838="TSL",42+18*(1251-I838)/1250,IF(H838&lt;=1000,8,IF(H838&lt;=2000,14,16)))+7*LN(1+J838)+5*LN(1+K838)+9*N838+MIN(12,4*P838)-IF(Q838="基础功能词",30,0)</x:f>
        <x:v>52.843199999999996</x:v>
      </x:c>
      <x:c r="T838" s="32" t="str">
        <x:f>IF(Q838="基础功能词","基础",IF(R838="是",IF(S838&gt;=57.09,"S","A"),"B"))</x:f>
        <x:v>A</x:v>
      </x:c>
      <x:c r="U838" s="32" t="str"/>
      <x:c r="V838" s="11" t="str"/>
      <x:c r="W838" s="11" t="str">
        <x:v>https://www.newgeneralservicelist.com/toeic-service-list</x:v>
      </x:c>
      <x:c r="X838" s="11" t="str">
        <x:v>https://github.com/skywind3000/ECDICT</x:v>
      </x:c>
    </x:row>
    <x:row r="839">
      <x:c r="A839" s="30" t="n">
        <x:f>ROW()-1</x:f>
        <x:v>838</x:v>
      </x:c>
      <x:c r="B839" t="str">
        <x:v>microscope</x:v>
      </x:c>
      <x:c r="C839" t="str">
        <x:v>'maikrәuskәup</x:v>
      </x:c>
      <x:c r="D839" t="str"/>
      <x:c r="E839" s="11" t="inlineStr">
        <x:is>
          <x:t xml:space="preserve">n. 显微镜</x:t>
        </x:is>
      </x:c>
      <x:c r="F839" s="11" t="str">
        <x:v>n. magnifier of the image of small objects</x:v>
      </x:c>
      <x:c r="G839" s="30" t="str">
        <x:v>TSL</x:v>
      </x:c>
      <x:c r="H839" s="30"/>
      <x:c r="I839" s="30" t="n">
        <x:v>502</x:v>
      </x:c>
      <x:c r="J839" s="30" t="n">
        <x:v>0</x:v>
      </x:c>
      <x:c r="K839" s="30" t="n">
        <x:v>0</x:v>
      </x:c>
      <x:c r="L839" s="30" t="n">
        <x:v>0</x:v>
      </x:c>
      <x:c r="M839" s="30" t="n">
        <x:v>0</x:v>
      </x:c>
      <x:c r="N839" s="30" t="n">
        <x:v>0</x:v>
      </x:c>
      <x:c r="O839" s="11" t="str"/>
      <x:c r="P839" s="32" t="n">
        <x:v>0</x:v>
      </x:c>
      <x:c r="Q839" s="32" t="str"/>
      <x:c r="R839" s="32" t="str">
        <x:v>是</x:v>
      </x:c>
      <x:c r="S839" s="32" t="n">
        <x:f>IF(G839="TSL",42+18*(1251-I839)/1250,IF(H839&lt;=1000,8,IF(H839&lt;=2000,14,16)))+7*LN(1+J839)+5*LN(1+K839)+9*N839+MIN(12,4*P839)-IF(Q839="基础功能词",30,0)</x:f>
        <x:v>52.7856</x:v>
      </x:c>
      <x:c r="T839" s="32" t="str">
        <x:f>IF(Q839="基础功能词","基础",IF(R839="是",IF(S839&gt;=57.09,"S","A"),"B"))</x:f>
        <x:v>A</x:v>
      </x:c>
      <x:c r="U839" s="32" t="str"/>
      <x:c r="V839" s="11" t="str"/>
      <x:c r="W839" s="11" t="str">
        <x:v>https://www.newgeneralservicelist.com/toeic-service-list</x:v>
      </x:c>
      <x:c r="X839" s="11" t="str">
        <x:v>https://github.com/skywind3000/ECDICT</x:v>
      </x:c>
    </x:row>
    <x:row r="840">
      <x:c r="A840" s="30" t="n">
        <x:f>ROW()-1</x:f>
        <x:v>839</x:v>
      </x:c>
      <x:c r="B840" t="str">
        <x:v>sharply</x:v>
      </x:c>
      <x:c r="C840" t="str">
        <x:v>'ʃɑ:pli</x:v>
      </x:c>
      <x:c r="D840" t="str"/>
      <x:c r="E840" s="11" t="inlineStr">
        <x:is>
          <x:t xml:space="preserve">adv. 急剧地；剧烈地；严厉地；锐利地</x:t>
        </x:is>
      </x:c>
      <x:c r="F840" s="11" t="str">
        <x:v>r. in a well delineated manner; r. changing suddenly in direction and degree</x:v>
      </x:c>
      <x:c r="G840" s="30" t="str">
        <x:v>TSL</x:v>
      </x:c>
      <x:c r="H840" s="30"/>
      <x:c r="I840" s="30" t="n">
        <x:v>1081</x:v>
      </x:c>
      <x:c r="J840" s="30" t="n">
        <x:v>1</x:v>
      </x:c>
      <x:c r="K840" s="30" t="n">
        <x:v>1</x:v>
      </x:c>
      <x:c r="L840" s="30" t="n">
        <x:v>0</x:v>
      </x:c>
      <x:c r="M840" s="30" t="n">
        <x:v>0</x:v>
      </x:c>
      <x:c r="N840" s="30" t="n">
        <x:v>0</x:v>
      </x:c>
      <x:c r="O840" s="11" t="str"/>
      <x:c r="P840" s="32" t="n">
        <x:v>0</x:v>
      </x:c>
      <x:c r="Q840" s="32" t="str"/>
      <x:c r="R840" s="32" t="str">
        <x:v>是</x:v>
      </x:c>
      <x:c r="S840" s="32" t="n">
        <x:f>IF(G840="TSL",42+18*(1251-I840)/1250,IF(H840&lt;=1000,8,IF(H840&lt;=2000,14,16)))+7*LN(1+J840)+5*LN(1+K840)+9*N840+MIN(12,4*P840)-IF(Q840="基础功能词",30,0)</x:f>
        <x:v>52.765766166719345</x:v>
      </x:c>
      <x:c r="T840" s="32" t="str">
        <x:f>IF(Q840="基础功能词","基础",IF(R840="是",IF(S840&gt;=57.09,"S","A"),"B"))</x:f>
        <x:v>A</x:v>
      </x:c>
      <x:c r="U840" s="32" t="str"/>
      <x:c r="V840" s="11" t="str"/>
      <x:c r="W840" s="11" t="str">
        <x:v>https://www.newgeneralservicelist.com/toeic-service-list</x:v>
      </x:c>
      <x:c r="X840" s="11" t="str">
        <x:v>https://github.com/skywind3000/ECDICT</x:v>
      </x:c>
    </x:row>
    <x:row r="841">
      <x:c r="A841" s="30" t="n">
        <x:f>ROW()-1</x:f>
        <x:v>840</x:v>
      </x:c>
      <x:c r="B841" t="str">
        <x:v>compliance</x:v>
      </x:c>
      <x:c r="C841" t="str">
        <x:v>kәm'plaiәns</x:v>
      </x:c>
      <x:c r="D841" t="str"/>
      <x:c r="E841" s="11" t="inlineStr">
        <x:is>
          <x:t xml:space="preserve">n. 遵守，遵从，合规；顺从，屈从</x:t>
        </x:is>
      </x:c>
      <x:c r="F841" s="11" t="str">
        <x:v>n acting according to certain accepted standards; n a disposition or tendency to yield to the will of others; n the act of submitting; usually surrendering power to another</x:v>
      </x:c>
      <x:c r="G841" s="30" t="str">
        <x:v>TSL</x:v>
      </x:c>
      <x:c r="H841" s="30"/>
      <x:c r="I841" s="30" t="n">
        <x:v>1038</x:v>
      </x:c>
      <x:c r="J841" s="30" t="n">
        <x:v>2</x:v>
      </x:c>
      <x:c r="K841" s="30" t="n">
        <x:v>0</x:v>
      </x:c>
      <x:c r="L841" s="30" t="n">
        <x:v>1</x:v>
      </x:c>
      <x:c r="M841" s="30" t="n">
        <x:v>1</x:v>
      </x:c>
      <x:c r="N841" s="30" t="n">
        <x:v>0</x:v>
      </x:c>
      <x:c r="O841" s="11" t="str"/>
      <x:c r="P841" s="32" t="n">
        <x:v>0</x:v>
      </x:c>
      <x:c r="Q841" s="32" t="str"/>
      <x:c r="R841" s="32" t="str">
        <x:v>是</x:v>
      </x:c>
      <x:c r="S841" s="32" t="n">
        <x:f>IF(G841="TSL",42+18*(1251-I841)/1250,IF(H841&lt;=1000,8,IF(H841&lt;=2000,14,16)))+7*LN(1+J841)+5*LN(1+K841)+9*N841+MIN(12,4*P841)-IF(Q841="基础功能词",30,0)</x:f>
        <x:v>52.757486020676765</x:v>
      </x:c>
      <x:c r="T841" s="32" t="str">
        <x:f>IF(Q841="基础功能词","基础",IF(R841="是",IF(S841&gt;=57.09,"S","A"),"B"))</x:f>
        <x:v>A</x:v>
      </x:c>
      <x:c r="U841" s="32" t="str"/>
      <x:c r="V841" s="11" t="str"/>
      <x:c r="W841" s="11" t="str">
        <x:v>https://www.newgeneralservicelist.com/toeic-service-list</x:v>
      </x:c>
      <x:c r="X841" s="11" t="str">
        <x:v>https://github.com/skywind3000/ECDICT</x:v>
      </x:c>
    </x:row>
    <x:row r="842">
      <x:c r="A842" s="30" t="n">
        <x:f>ROW()-1</x:f>
        <x:v>841</x:v>
      </x:c>
      <x:c r="B842" t="str">
        <x:v>amenity</x:v>
      </x:c>
      <x:c r="C842" t="str">
        <x:v>ә'mi:niti</x:v>
      </x:c>
      <x:c r="D842" t="str"/>
      <x:c r="E842" s="11" t="inlineStr">
        <x:is>
          <x:t xml:space="preserve">n. 便利设施，生活设施；舒适，适意</x:t>
        </x:is>
      </x:c>
      <x:c r="F842" s="11" t="str">
        <x:v>n pleasantness resulting from agreeable conditions</x:v>
      </x:c>
      <x:c r="G842" s="30" t="str">
        <x:v>TSL</x:v>
      </x:c>
      <x:c r="H842" s="30"/>
      <x:c r="I842" s="30" t="n">
        <x:v>845</x:v>
      </x:c>
      <x:c r="J842" s="30" t="n">
        <x:v>1</x:v>
      </x:c>
      <x:c r="K842" s="30" t="n">
        <x:v>0</x:v>
      </x:c>
      <x:c r="L842" s="30" t="n">
        <x:v>0</x:v>
      </x:c>
      <x:c r="M842" s="30" t="n">
        <x:v>1</x:v>
      </x:c>
      <x:c r="N842" s="30" t="n">
        <x:v>0</x:v>
      </x:c>
      <x:c r="O842" s="11" t="str"/>
      <x:c r="P842" s="32" t="n">
        <x:v>0</x:v>
      </x:c>
      <x:c r="Q842" s="32" t="str"/>
      <x:c r="R842" s="32" t="str">
        <x:v>是</x:v>
      </x:c>
      <x:c r="S842" s="32" t="n">
        <x:f>IF(G842="TSL",42+18*(1251-I842)/1250,IF(H842&lt;=1000,8,IF(H842&lt;=2000,14,16)))+7*LN(1+J842)+5*LN(1+K842)+9*N842+MIN(12,4*P842)-IF(Q842="基础功能词",30,0)</x:f>
        <x:v>52.69843026391962</x:v>
      </x:c>
      <x:c r="T842" s="32" t="str">
        <x:f>IF(Q842="基础功能词","基础",IF(R842="是",IF(S842&gt;=57.09,"S","A"),"B"))</x:f>
        <x:v>A</x:v>
      </x:c>
      <x:c r="U842" s="32" t="str"/>
      <x:c r="V842" s="11" t="str"/>
      <x:c r="W842" s="11" t="str">
        <x:v>https://www.newgeneralservicelist.com/toeic-service-list</x:v>
      </x:c>
      <x:c r="X842" s="11" t="str">
        <x:v>https://github.com/skywind3000/ECDICT</x:v>
      </x:c>
    </x:row>
    <x:row r="843">
      <x:c r="A843" s="30" t="n">
        <x:f>ROW()-1</x:f>
        <x:v>842</x:v>
      </x:c>
      <x:c r="B843" t="str">
        <x:v>approximate</x:v>
      </x:c>
      <x:c r="C843" t="str">
        <x:v>ә'prɒksimәt</x:v>
      </x:c>
      <x:c r="D843" t="str"/>
      <x:c r="E843" s="11" t="str">
        <x:v>a. 大约的, 接近的, 近似的；vt. 接近, 使接近, 粗略估计；vi. 接近于</x:v>
      </x:c>
      <x:c r="F843" s="11" t="str">
        <x:v>v. be close or similar; s. not quite exact or correct; s. very close in resemblance; s. located close together</x:v>
      </x:c>
      <x:c r="G843" s="30" t="str">
        <x:v>TSL</x:v>
      </x:c>
      <x:c r="H843" s="30"/>
      <x:c r="I843" s="30" t="n">
        <x:v>846</x:v>
      </x:c>
      <x:c r="J843" s="30" t="n">
        <x:v>1</x:v>
      </x:c>
      <x:c r="K843" s="30" t="n">
        <x:v>0</x:v>
      </x:c>
      <x:c r="L843" s="30" t="n">
        <x:v>0</x:v>
      </x:c>
      <x:c r="M843" s="30" t="n">
        <x:v>1</x:v>
      </x:c>
      <x:c r="N843" s="30" t="n">
        <x:v>0</x:v>
      </x:c>
      <x:c r="O843" s="11" t="str"/>
      <x:c r="P843" s="32" t="n">
        <x:v>0</x:v>
      </x:c>
      <x:c r="Q843" s="32" t="str"/>
      <x:c r="R843" s="32" t="str">
        <x:v>是</x:v>
      </x:c>
      <x:c r="S843" s="32" t="n">
        <x:f>IF(G843="TSL",42+18*(1251-I843)/1250,IF(H843&lt;=1000,8,IF(H843&lt;=2000,14,16)))+7*LN(1+J843)+5*LN(1+K843)+9*N843+MIN(12,4*P843)-IF(Q843="基础功能词",30,0)</x:f>
        <x:v>52.68403026391962</x:v>
      </x:c>
      <x:c r="T843" s="32" t="str">
        <x:f>IF(Q843="基础功能词","基础",IF(R843="是",IF(S843&gt;=57.09,"S","A"),"B"))</x:f>
        <x:v>A</x:v>
      </x:c>
      <x:c r="U843" s="32" t="str"/>
      <x:c r="V843" s="11" t="str"/>
      <x:c r="W843" s="11" t="str">
        <x:v>https://www.newgeneralservicelist.com/toeic-service-list</x:v>
      </x:c>
      <x:c r="X843" s="11" t="str">
        <x:v>https://github.com/skywind3000/ECDICT</x:v>
      </x:c>
    </x:row>
    <x:row r="844">
      <x:c r="A844" s="30" t="n">
        <x:f>ROW()-1</x:f>
        <x:v>843</x:v>
      </x:c>
      <x:c r="B844" t="str">
        <x:v>statistics</x:v>
      </x:c>
      <x:c r="C844" t="str">
        <x:v>stә'tistiks</x:v>
      </x:c>
      <x:c r="D844" t="str"/>
      <x:c r="E844" s="11" t="inlineStr">
        <x:is>
          <x:t xml:space="preserve">n. 统计学；统计资料；统计数据</x:t>
        </x:is>
      </x:c>
      <x:c r="F844" s="11" t="str">
        <x:v>n. a branch of applied mathematics concerned with the collection and interpretation of quantitative data and the use of probability theory to estimate population parameters</x:v>
      </x:c>
      <x:c r="G844" s="30" t="str">
        <x:v>TSL</x:v>
      </x:c>
      <x:c r="H844" s="30"/>
      <x:c r="I844" s="30" t="n">
        <x:v>510</x:v>
      </x:c>
      <x:c r="J844" s="30" t="n">
        <x:v>0</x:v>
      </x:c>
      <x:c r="K844" s="30" t="n">
        <x:v>0</x:v>
      </x:c>
      <x:c r="L844" s="30" t="n">
        <x:v>0</x:v>
      </x:c>
      <x:c r="M844" s="30" t="n">
        <x:v>0</x:v>
      </x:c>
      <x:c r="N844" s="30" t="n">
        <x:v>0</x:v>
      </x:c>
      <x:c r="O844" s="11" t="str"/>
      <x:c r="P844" s="32" t="n">
        <x:v>0</x:v>
      </x:c>
      <x:c r="Q844" s="32" t="str"/>
      <x:c r="R844" s="32" t="str">
        <x:v>是</x:v>
      </x:c>
      <x:c r="S844" s="32" t="n">
        <x:f>IF(G844="TSL",42+18*(1251-I844)/1250,IF(H844&lt;=1000,8,IF(H844&lt;=2000,14,16)))+7*LN(1+J844)+5*LN(1+K844)+9*N844+MIN(12,4*P844)-IF(Q844="基础功能词",30,0)</x:f>
        <x:v>52.6704</x:v>
      </x:c>
      <x:c r="T844" s="32" t="str">
        <x:f>IF(Q844="基础功能词","基础",IF(R844="是",IF(S844&gt;=57.09,"S","A"),"B"))</x:f>
        <x:v>A</x:v>
      </x:c>
      <x:c r="U844" s="32" t="str"/>
      <x:c r="V844" s="11" t="str"/>
      <x:c r="W844" s="11" t="str">
        <x:v>https://www.newgeneralservicelist.com/toeic-service-list</x:v>
      </x:c>
      <x:c r="X844" s="11" t="str">
        <x:v>https://github.com/skywind3000/ECDICT</x:v>
      </x:c>
    </x:row>
    <x:row r="845">
      <x:c r="A845" s="30" t="n">
        <x:f>ROW()-1</x:f>
        <x:v>844</x:v>
      </x:c>
      <x:c r="B845" t="str">
        <x:v>tunnel</x:v>
      </x:c>
      <x:c r="C845" t="str">
        <x:v>'tʌnl</x:v>
      </x:c>
      <x:c r="D845" t="str"/>
      <x:c r="E845" s="11" t="str">
        <x:v>n. 隧道, 地下道；vi. 挖隧道；vt. 掘隧道于</x:v>
      </x:c>
      <x:c r="F845" s="11" t="str">
        <x:v>n. a passageway through or under something, usually underground (especially one for trains or cars); v. force a way through</x:v>
      </x:c>
      <x:c r="G845" s="30" t="str">
        <x:v>TSL</x:v>
      </x:c>
      <x:c r="H845" s="30"/>
      <x:c r="I845" s="30" t="n">
        <x:v>511</x:v>
      </x:c>
      <x:c r="J845" s="30" t="n">
        <x:v>0</x:v>
      </x:c>
      <x:c r="K845" s="30" t="n">
        <x:v>0</x:v>
      </x:c>
      <x:c r="L845" s="30" t="n">
        <x:v>0</x:v>
      </x:c>
      <x:c r="M845" s="30" t="n">
        <x:v>0</x:v>
      </x:c>
      <x:c r="N845" s="30" t="n">
        <x:v>0</x:v>
      </x:c>
      <x:c r="O845" s="11" t="str"/>
      <x:c r="P845" s="32" t="n">
        <x:v>0</x:v>
      </x:c>
      <x:c r="Q845" s="32" t="str"/>
      <x:c r="R845" s="32" t="str">
        <x:v>是</x:v>
      </x:c>
      <x:c r="S845" s="32" t="n">
        <x:f>IF(G845="TSL",42+18*(1251-I845)/1250,IF(H845&lt;=1000,8,IF(H845&lt;=2000,14,16)))+7*LN(1+J845)+5*LN(1+K845)+9*N845+MIN(12,4*P845)-IF(Q845="基础功能词",30,0)</x:f>
        <x:v>52.656</x:v>
      </x:c>
      <x:c r="T845" s="32" t="str">
        <x:f>IF(Q845="基础功能词","基础",IF(R845="是",IF(S845&gt;=57.09,"S","A"),"B"))</x:f>
        <x:v>A</x:v>
      </x:c>
      <x:c r="U845" s="32" t="str"/>
      <x:c r="V845" s="11" t="str"/>
      <x:c r="W845" s="11" t="str">
        <x:v>https://www.newgeneralservicelist.com/toeic-service-list</x:v>
      </x:c>
      <x:c r="X845" s="11" t="str">
        <x:v>https://github.com/skywind3000/ECDICT</x:v>
      </x:c>
    </x:row>
    <x:row r="846">
      <x:c r="A846" s="30" t="n">
        <x:f>ROW()-1</x:f>
        <x:v>845</x:v>
      </x:c>
      <x:c r="B846" t="str">
        <x:v>vitamin</x:v>
      </x:c>
      <x:c r="C846" t="str">
        <x:v>'vaitәmin</x:v>
      </x:c>
      <x:c r="D846" t="str"/>
      <x:c r="E846" s="11" t="inlineStr">
        <x:is>
          <x:t xml:space="preserve">n. 维生素</x:t>
        </x:is>
      </x:c>
      <x:c r="F846" s="11" t="str">
        <x:v>n. any of a group of organic substances essential in small quantities to normal metabolism</x:v>
      </x:c>
      <x:c r="G846" s="30" t="str">
        <x:v>TSL</x:v>
      </x:c>
      <x:c r="H846" s="30"/>
      <x:c r="I846" s="30" t="n">
        <x:v>513</x:v>
      </x:c>
      <x:c r="J846" s="30" t="n">
        <x:v>0</x:v>
      </x:c>
      <x:c r="K846" s="30" t="n">
        <x:v>0</x:v>
      </x:c>
      <x:c r="L846" s="30" t="n">
        <x:v>0</x:v>
      </x:c>
      <x:c r="M846" s="30" t="n">
        <x:v>0</x:v>
      </x:c>
      <x:c r="N846" s="30" t="n">
        <x:v>0</x:v>
      </x:c>
      <x:c r="O846" s="11" t="str"/>
      <x:c r="P846" s="32" t="n">
        <x:v>0</x:v>
      </x:c>
      <x:c r="Q846" s="32" t="str"/>
      <x:c r="R846" s="32" t="str">
        <x:v>是</x:v>
      </x:c>
      <x:c r="S846" s="32" t="n">
        <x:f>IF(G846="TSL",42+18*(1251-I846)/1250,IF(H846&lt;=1000,8,IF(H846&lt;=2000,14,16)))+7*LN(1+J846)+5*LN(1+K846)+9*N846+MIN(12,4*P846)-IF(Q846="基础功能词",30,0)</x:f>
        <x:v>52.6272</x:v>
      </x:c>
      <x:c r="T846" s="32" t="str">
        <x:f>IF(Q846="基础功能词","基础",IF(R846="是",IF(S846&gt;=57.09,"S","A"),"B"))</x:f>
        <x:v>A</x:v>
      </x:c>
      <x:c r="U846" s="32" t="str"/>
      <x:c r="V846" s="11" t="str"/>
      <x:c r="W846" s="11" t="str">
        <x:v>https://www.newgeneralservicelist.com/toeic-service-list</x:v>
      </x:c>
      <x:c r="X846" s="11" t="str">
        <x:v>https://github.com/skywind3000/ECDICT</x:v>
      </x:c>
    </x:row>
    <x:row r="847">
      <x:c r="A847" s="30" t="n">
        <x:f>ROW()-1</x:f>
        <x:v>846</x:v>
      </x:c>
      <x:c r="B847" t="str">
        <x:v>cost</x:v>
      </x:c>
      <x:c r="C847" t="str">
        <x:v>kɒst</x:v>
      </x:c>
      <x:c r="D847" t="str"/>
      <x:c r="E847" s="11" t="inlineStr">
        <x:is>
          <x:t xml:space="preserve">n. 成本, 费用, 代价；vt. 花费, 值, 使失去</x:t>
        </x:is>
      </x:c>
      <x:c r="F847" s="11" t="str">
        <x:v>n. the total spent for goods or services including money and time and labor; v. be priced at; v. require to lose, suffer, or sacrifice</x:v>
      </x:c>
      <x:c r="G847" s="30" t="str">
        <x:v>NGSL</x:v>
      </x:c>
      <x:c r="H847" s="30" t="n">
        <x:v>252</x:v>
      </x:c>
      <x:c r="I847" s="30"/>
      <x:c r="J847" s="30" t="n">
        <x:v>52</x:v>
      </x:c>
      <x:c r="K847" s="30" t="n">
        <x:v>12</x:v>
      </x:c>
      <x:c r="L847" s="30" t="n">
        <x:v>5</x:v>
      </x:c>
      <x:c r="M847" s="30" t="n">
        <x:v>35</x:v>
      </x:c>
      <x:c r="N847" s="30" t="n">
        <x:v>0</x:v>
      </x:c>
      <x:c r="O847" s="11" t="str">
        <x:v>at no cost</x:v>
      </x:c>
      <x:c r="P847" s="32" t="n">
        <x:v>1</x:v>
      </x:c>
      <x:c r="Q847" s="32" t="str"/>
      <x:c r="R847" s="32" t="str">
        <x:v>是</x:v>
      </x:c>
      <x:c r="S847" s="32" t="n">
        <x:f>IF(G847="TSL",42+18*(1251-I847)/1250,IF(H847&lt;=1000,8,IF(H847&lt;=2000,14,16)))+7*LN(1+J847)+5*LN(1+K847)+9*N847+MIN(12,4*P847)-IF(Q847="基础功能词",30,0)</x:f>
        <x:v>52.61679018217254</x:v>
      </x:c>
      <x:c r="T847" s="32" t="str">
        <x:f>IF(Q847="基础功能词","基础",IF(R847="是",IF(S847&gt;=57.09,"S","A"),"B"))</x:f>
        <x:v>A</x:v>
      </x:c>
      <x:c r="U847" s="32" t="str"/>
      <x:c r="V847" s="11" t="str"/>
      <x:c r="W847" s="11" t="str">
        <x:v>https://www.newgeneralservicelist.com/new-general-service-list</x:v>
      </x:c>
      <x:c r="X847" s="11" t="str">
        <x:v>https://github.com/skywind3000/ECDICT</x:v>
      </x:c>
    </x:row>
    <x:row r="848">
      <x:c r="A848" s="30" t="n">
        <x:f>ROW()-1</x:f>
        <x:v>847</x:v>
      </x:c>
      <x:c r="B848" t="str">
        <x:v>checkup</x:v>
      </x:c>
      <x:c r="C848" t="str">
        <x:v>'tʃekʌp</x:v>
      </x:c>
      <x:c r="D848" t="str"/>
      <x:c r="E848" s="11" t="inlineStr">
        <x:is>
          <x:t xml:space="preserve">n. 健康检查；体检</x:t>
        </x:is>
      </x:c>
      <x:c r="F848" s="11" t="str">
        <x:v>n. a thorough physical examination; includes a variety of tests depending on the age and sex and health of the person</x:v>
      </x:c>
      <x:c r="G848" s="30" t="str">
        <x:v>TSL</x:v>
      </x:c>
      <x:c r="H848" s="30"/>
      <x:c r="I848" s="30" t="n">
        <x:v>854</x:v>
      </x:c>
      <x:c r="J848" s="30" t="n">
        <x:v>1</x:v>
      </x:c>
      <x:c r="K848" s="30" t="n">
        <x:v>0</x:v>
      </x:c>
      <x:c r="L848" s="30" t="n">
        <x:v>0</x:v>
      </x:c>
      <x:c r="M848" s="30" t="n">
        <x:v>1</x:v>
      </x:c>
      <x:c r="N848" s="30" t="n">
        <x:v>0</x:v>
      </x:c>
      <x:c r="O848" s="11" t="str"/>
      <x:c r="P848" s="32" t="n">
        <x:v>0</x:v>
      </x:c>
      <x:c r="Q848" s="32" t="str"/>
      <x:c r="R848" s="32" t="str">
        <x:v>是</x:v>
      </x:c>
      <x:c r="S848" s="32" t="n">
        <x:f>IF(G848="TSL",42+18*(1251-I848)/1250,IF(H848&lt;=1000,8,IF(H848&lt;=2000,14,16)))+7*LN(1+J848)+5*LN(1+K848)+9*N848+MIN(12,4*P848)-IF(Q848="基础功能词",30,0)</x:f>
        <x:v>52.568830263919615</x:v>
      </x:c>
      <x:c r="T848" s="32" t="str">
        <x:f>IF(Q848="基础功能词","基础",IF(R848="是",IF(S848&gt;=57.09,"S","A"),"B"))</x:f>
        <x:v>A</x:v>
      </x:c>
      <x:c r="U848" s="32" t="str"/>
      <x:c r="V848" s="11" t="str"/>
      <x:c r="W848" s="11" t="str">
        <x:v>https://www.newgeneralservicelist.com/toeic-service-list</x:v>
      </x:c>
      <x:c r="X848" s="11" t="str">
        <x:v>https://github.com/skywind3000/ECDICT</x:v>
      </x:c>
    </x:row>
    <x:row r="849">
      <x:c r="A849" s="30" t="n">
        <x:f>ROW()-1</x:f>
        <x:v>848</x:v>
      </x:c>
      <x:c r="B849" t="str">
        <x:v>celebrity</x:v>
      </x:c>
      <x:c r="C849" t="str">
        <x:v>si'lebrti</x:v>
      </x:c>
      <x:c r="D849" t="str"/>
      <x:c r="E849" s="11" t="inlineStr">
        <x:is>
          <x:t xml:space="preserve">n. 名声；名人</x:t>
        </x:is>
      </x:c>
      <x:c r="F849" s="11" t="str">
        <x:v>n. a widely known person</x:v>
      </x:c>
      <x:c r="G849" s="30" t="str">
        <x:v>TSL</x:v>
      </x:c>
      <x:c r="H849" s="30"/>
      <x:c r="I849" s="30" t="n">
        <x:v>517</x:v>
      </x:c>
      <x:c r="J849" s="30" t="n">
        <x:v>0</x:v>
      </x:c>
      <x:c r="K849" s="30" t="n">
        <x:v>0</x:v>
      </x:c>
      <x:c r="L849" s="30" t="n">
        <x:v>0</x:v>
      </x:c>
      <x:c r="M849" s="30" t="n">
        <x:v>0</x:v>
      </x:c>
      <x:c r="N849" s="30" t="n">
        <x:v>0</x:v>
      </x:c>
      <x:c r="O849" s="11" t="str"/>
      <x:c r="P849" s="32" t="n">
        <x:v>0</x:v>
      </x:c>
      <x:c r="Q849" s="32" t="str"/>
      <x:c r="R849" s="32" t="str">
        <x:v>是</x:v>
      </x:c>
      <x:c r="S849" s="32" t="n">
        <x:f>IF(G849="TSL",42+18*(1251-I849)/1250,IF(H849&lt;=1000,8,IF(H849&lt;=2000,14,16)))+7*LN(1+J849)+5*LN(1+K849)+9*N849+MIN(12,4*P849)-IF(Q849="基础功能词",30,0)</x:f>
        <x:v>52.5696</x:v>
      </x:c>
      <x:c r="T849" s="32" t="str">
        <x:f>IF(Q849="基础功能词","基础",IF(R849="是",IF(S849&gt;=57.09,"S","A"),"B"))</x:f>
        <x:v>A</x:v>
      </x:c>
      <x:c r="U849" s="32" t="str"/>
      <x:c r="V849" s="11" t="str"/>
      <x:c r="W849" s="11" t="str">
        <x:v>https://www.newgeneralservicelist.com/toeic-service-list</x:v>
      </x:c>
      <x:c r="X849" s="11" t="str">
        <x:v>https://github.com/skywind3000/ECDICT</x:v>
      </x:c>
    </x:row>
    <x:row r="850">
      <x:c r="A850" s="30" t="n">
        <x:f>ROW()-1</x:f>
        <x:v>849</x:v>
      </x:c>
      <x:c r="B850" t="str">
        <x:v>deduct</x:v>
      </x:c>
      <x:c r="C850" t="str">
        <x:v>di'dʌkt</x:v>
      </x:c>
      <x:c r="D850" t="str"/>
      <x:c r="E850" s="11" t="inlineStr">
        <x:is>
          <x:t xml:space="preserve">vt. 扣除，减去</x:t>
        </x:is>
      </x:c>
      <x:c r="F850" s="11" t="str">
        <x:v>v make a subtraction; v retain and refrain from disbursing; of payments; v reason by deduction; establish by deduction</x:v>
      </x:c>
      <x:c r="G850" s="30" t="str">
        <x:v>TSL</x:v>
      </x:c>
      <x:c r="H850" s="30"/>
      <x:c r="I850" s="30" t="n">
        <x:v>518</x:v>
      </x:c>
      <x:c r="J850" s="30" t="n">
        <x:v>0</x:v>
      </x:c>
      <x:c r="K850" s="30" t="n">
        <x:v>0</x:v>
      </x:c>
      <x:c r="L850" s="30" t="n">
        <x:v>0</x:v>
      </x:c>
      <x:c r="M850" s="30" t="n">
        <x:v>0</x:v>
      </x:c>
      <x:c r="N850" s="30" t="n">
        <x:v>0</x:v>
      </x:c>
      <x:c r="O850" s="11" t="str"/>
      <x:c r="P850" s="32" t="n">
        <x:v>0</x:v>
      </x:c>
      <x:c r="Q850" s="32" t="str"/>
      <x:c r="R850" s="32" t="str">
        <x:v>是</x:v>
      </x:c>
      <x:c r="S850" s="32" t="n">
        <x:f>IF(G850="TSL",42+18*(1251-I850)/1250,IF(H850&lt;=1000,8,IF(H850&lt;=2000,14,16)))+7*LN(1+J850)+5*LN(1+K850)+9*N850+MIN(12,4*P850)-IF(Q850="基础功能词",30,0)</x:f>
        <x:v>52.5552</x:v>
      </x:c>
      <x:c r="T850" s="32" t="str">
        <x:f>IF(Q850="基础功能词","基础",IF(R850="是",IF(S850&gt;=57.09,"S","A"),"B"))</x:f>
        <x:v>A</x:v>
      </x:c>
      <x:c r="U850" s="32" t="str"/>
      <x:c r="V850" s="11" t="str"/>
      <x:c r="W850" s="11" t="str">
        <x:v>https://www.newgeneralservicelist.com/toeic-service-list</x:v>
      </x:c>
      <x:c r="X850" s="11" t="str">
        <x:v>https://github.com/skywind3000/ECDICT</x:v>
      </x:c>
    </x:row>
    <x:row r="851">
      <x:c r="A851" s="30" t="n">
        <x:f>ROW()-1</x:f>
        <x:v>850</x:v>
      </x:c>
      <x:c r="B851" t="str">
        <x:v>ask</x:v>
      </x:c>
      <x:c r="C851" t="str">
        <x:v>ɑ:sk</x:v>
      </x:c>
      <x:c r="D851" t="str"/>
      <x:c r="E851" s="11" t="str">
        <x:v>vi. 问, 要求；vt. 问, 要求, 邀请, 需要</x:v>
      </x:c>
      <x:c r="F851" s="11" t="str">
        <x:v>v. inquire about; v. make a request or demand for something to somebody; v. direct or put; seek an answer to; v. consider obligatory; request and expect</x:v>
      </x:c>
      <x:c r="G851" s="30" t="str">
        <x:v>NGSL</x:v>
      </x:c>
      <x:c r="H851" s="30" t="n">
        <x:v>134</x:v>
      </x:c>
      <x:c r="I851" s="30"/>
      <x:c r="J851" s="30" t="n">
        <x:v>92</x:v>
      </x:c>
      <x:c r="K851" s="30" t="n">
        <x:v>12</x:v>
      </x:c>
      <x:c r="L851" s="30" t="n">
        <x:v>14</x:v>
      </x:c>
      <x:c r="M851" s="30" t="n">
        <x:v>66</x:v>
      </x:c>
      <x:c r="N851" s="30" t="n">
        <x:v>0</x:v>
      </x:c>
      <x:c r="O851" s="11" t="str"/>
      <x:c r="P851" s="32" t="n">
        <x:v>0</x:v>
      </x:c>
      <x:c r="Q851" s="32" t="str"/>
      <x:c r="R851" s="32" t="str">
        <x:v>是</x:v>
      </x:c>
      <x:c r="S851" s="32" t="n">
        <x:f>IF(G851="TSL",42+18*(1251-I851)/1250,IF(H851&lt;=1000,8,IF(H851&lt;=2000,14,16)))+7*LN(1+J851)+5*LN(1+K851)+9*N851+MIN(12,4*P851)-IF(Q851="基础功能词",30,0)</x:f>
        <x:v>52.552943239380475</x:v>
      </x:c>
      <x:c r="T851" s="32" t="str">
        <x:f>IF(Q851="基础功能词","基础",IF(R851="是",IF(S851&gt;=57.09,"S","A"),"B"))</x:f>
        <x:v>A</x:v>
      </x:c>
      <x:c r="U851" s="32" t="str"/>
      <x:c r="V851" s="11" t="str"/>
      <x:c r="W851" s="11" t="str">
        <x:v>https://www.newgeneralservicelist.com/new-general-service-list</x:v>
      </x:c>
      <x:c r="X851" s="11" t="str">
        <x:v>https://github.com/skywind3000/ECDICT</x:v>
      </x:c>
    </x:row>
    <x:row r="852">
      <x:c r="A852" s="30" t="n">
        <x:f>ROW()-1</x:f>
        <x:v>851</x:v>
      </x:c>
      <x:c r="B852" t="str">
        <x:v>cooler</x:v>
      </x:c>
      <x:c r="C852" t="str">
        <x:v>'ku:lә</x:v>
      </x:c>
      <x:c r="D852" t="str"/>
      <x:c r="E852" s="11" t="inlineStr">
        <x:is>
          <x:t xml:space="preserve">n. 冷却器；便携冷藏箱，冰桶；a. 更凉的（cool 的比较级）</x:t>
        </x:is>
      </x:c>
      <x:c r="F852" s="11" t="str">
        <x:v>n. a refrigerator for cooling liquids; n. an iced drink especially white wine and fruit juice; n. a cell for violent prisoners</x:v>
      </x:c>
      <x:c r="G852" s="30" t="str">
        <x:v>TSL</x:v>
      </x:c>
      <x:c r="H852" s="30"/>
      <x:c r="I852" s="30" t="n">
        <x:v>855</x:v>
      </x:c>
      <x:c r="J852" s="30" t="n">
        <x:v>1</x:v>
      </x:c>
      <x:c r="K852" s="30" t="n">
        <x:v>0</x:v>
      </x:c>
      <x:c r="L852" s="30" t="n">
        <x:v>0</x:v>
      </x:c>
      <x:c r="M852" s="30" t="n">
        <x:v>1</x:v>
      </x:c>
      <x:c r="N852" s="30" t="n">
        <x:v>0</x:v>
      </x:c>
      <x:c r="O852" s="11" t="str"/>
      <x:c r="P852" s="32" t="n">
        <x:v>0</x:v>
      </x:c>
      <x:c r="Q852" s="32" t="str"/>
      <x:c r="R852" s="32" t="str">
        <x:v>是</x:v>
      </x:c>
      <x:c r="S852" s="32" t="n">
        <x:f>IF(G852="TSL",42+18*(1251-I852)/1250,IF(H852&lt;=1000,8,IF(H852&lt;=2000,14,16)))+7*LN(1+J852)+5*LN(1+K852)+9*N852+MIN(12,4*P852)-IF(Q852="基础功能词",30,0)</x:f>
        <x:v>52.55443026391961</x:v>
      </x:c>
      <x:c r="T852" s="32" t="str">
        <x:f>IF(Q852="基础功能词","基础",IF(R852="是",IF(S852&gt;=57.09,"S","A"),"B"))</x:f>
        <x:v>A</x:v>
      </x:c>
      <x:c r="U852" s="32" t="str"/>
      <x:c r="V852" s="11" t="str"/>
      <x:c r="W852" s="11" t="str">
        <x:v>https://www.newgeneralservicelist.com/toeic-service-list</x:v>
      </x:c>
      <x:c r="X852" s="11" t="str">
        <x:v>https://github.com/skywind3000/ECDICT</x:v>
      </x:c>
    </x:row>
    <x:row r="853">
      <x:c r="A853" s="30" t="n">
        <x:f>ROW()-1</x:f>
        <x:v>852</x:v>
      </x:c>
      <x:c r="B853" t="str">
        <x:v>electrician</x:v>
      </x:c>
      <x:c r="C853" t="str">
        <x:v>.ilek'triʃәn</x:v>
      </x:c>
      <x:c r="D853" t="str"/>
      <x:c r="E853" s="11" t="inlineStr">
        <x:is>
          <x:t xml:space="preserve">n. 电工；电气技师</x:t>
        </x:is>
      </x:c>
      <x:c r="F853" s="11" t="str">
        <x:v>n. a person who installs or repairs electrical or telephone lines</x:v>
      </x:c>
      <x:c r="G853" s="30" t="str">
        <x:v>TSL</x:v>
      </x:c>
      <x:c r="H853" s="30"/>
      <x:c r="I853" s="30" t="n">
        <x:v>520</x:v>
      </x:c>
      <x:c r="J853" s="30" t="n">
        <x:v>0</x:v>
      </x:c>
      <x:c r="K853" s="30" t="n">
        <x:v>0</x:v>
      </x:c>
      <x:c r="L853" s="30" t="n">
        <x:v>0</x:v>
      </x:c>
      <x:c r="M853" s="30" t="n">
        <x:v>0</x:v>
      </x:c>
      <x:c r="N853" s="30" t="n">
        <x:v>0</x:v>
      </x:c>
      <x:c r="O853" s="11" t="str"/>
      <x:c r="P853" s="32" t="n">
        <x:v>0</x:v>
      </x:c>
      <x:c r="Q853" s="32" t="str"/>
      <x:c r="R853" s="32" t="str">
        <x:v>是</x:v>
      </x:c>
      <x:c r="S853" s="32" t="n">
        <x:f>IF(G853="TSL",42+18*(1251-I853)/1250,IF(H853&lt;=1000,8,IF(H853&lt;=2000,14,16)))+7*LN(1+J853)+5*LN(1+K853)+9*N853+MIN(12,4*P853)-IF(Q853="基础功能词",30,0)</x:f>
        <x:v>52.5264</x:v>
      </x:c>
      <x:c r="T853" s="32" t="str">
        <x:f>IF(Q853="基础功能词","基础",IF(R853="是",IF(S853&gt;=57.09,"S","A"),"B"))</x:f>
        <x:v>A</x:v>
      </x:c>
      <x:c r="U853" s="32" t="str"/>
      <x:c r="V853" s="11" t="str"/>
      <x:c r="W853" s="11" t="str">
        <x:v>https://www.newgeneralservicelist.com/toeic-service-list</x:v>
      </x:c>
      <x:c r="X853" s="11" t="str">
        <x:v>https://github.com/skywind3000/ECDICT</x:v>
      </x:c>
    </x:row>
    <x:row r="854">
      <x:c r="A854" s="30" t="n">
        <x:f>ROW()-1</x:f>
        <x:v>853</x:v>
      </x:c>
      <x:c r="B854" t="str">
        <x:v>enthusiastic</x:v>
      </x:c>
      <x:c r="C854" t="str">
        <x:v>in.θju:zi'æstik</x:v>
      </x:c>
      <x:c r="D854" t="str"/>
      <x:c r="E854" s="11" t="inlineStr">
        <x:is>
          <x:t xml:space="preserve">a. 热情的, 热心的, 热衷的</x:t>
        </x:is>
      </x:c>
      <x:c r="F854" s="11" t="str">
        <x:v>a. having or showing great excitement and interest</x:v>
      </x:c>
      <x:c r="G854" s="30" t="str">
        <x:v>TSL</x:v>
      </x:c>
      <x:c r="H854" s="30"/>
      <x:c r="I854" s="30" t="n">
        <x:v>521</x:v>
      </x:c>
      <x:c r="J854" s="30" t="n">
        <x:v>0</x:v>
      </x:c>
      <x:c r="K854" s="30" t="n">
        <x:v>0</x:v>
      </x:c>
      <x:c r="L854" s="30" t="n">
        <x:v>0</x:v>
      </x:c>
      <x:c r="M854" s="30" t="n">
        <x:v>0</x:v>
      </x:c>
      <x:c r="N854" s="30" t="n">
        <x:v>0</x:v>
      </x:c>
      <x:c r="O854" s="11" t="str"/>
      <x:c r="P854" s="32" t="n">
        <x:v>0</x:v>
      </x:c>
      <x:c r="Q854" s="32" t="str"/>
      <x:c r="R854" s="32" t="str">
        <x:v>是</x:v>
      </x:c>
      <x:c r="S854" s="32" t="n">
        <x:f>IF(G854="TSL",42+18*(1251-I854)/1250,IF(H854&lt;=1000,8,IF(H854&lt;=2000,14,16)))+7*LN(1+J854)+5*LN(1+K854)+9*N854+MIN(12,4*P854)-IF(Q854="基础功能词",30,0)</x:f>
        <x:v>52.512</x:v>
      </x:c>
      <x:c r="T854" s="32" t="str">
        <x:f>IF(Q854="基础功能词","基础",IF(R854="是",IF(S854&gt;=57.09,"S","A"),"B"))</x:f>
        <x:v>A</x:v>
      </x:c>
      <x:c r="U854" s="32" t="str"/>
      <x:c r="V854" s="11" t="str"/>
      <x:c r="W854" s="11" t="str">
        <x:v>https://www.newgeneralservicelist.com/toeic-service-list</x:v>
      </x:c>
      <x:c r="X854" s="11" t="str">
        <x:v>https://github.com/skywind3000/ECDICT</x:v>
      </x:c>
    </x:row>
    <x:row r="855">
      <x:c r="A855" s="30" t="n">
        <x:f>ROW()-1</x:f>
        <x:v>854</x:v>
      </x:c>
      <x:c r="B855" t="str">
        <x:v>graduation</x:v>
      </x:c>
      <x:c r="C855" t="str">
        <x:v>.grædʒu'eiʃәn</x:v>
      </x:c>
      <x:c r="D855" t="str"/>
      <x:c r="E855" s="11" t="inlineStr">
        <x:is>
          <x:t xml:space="preserve">n. 毕业, 得学位；刻度, 分度</x:t>
        </x:is>
      </x:c>
      <x:c r="F855" s="11" t="str">
        <x:v>n. the successful completion of a program of study; n. a line (as on a vessel or ruler) that marks a measurement</x:v>
      </x:c>
      <x:c r="G855" s="30" t="str">
        <x:v>TSL</x:v>
      </x:c>
      <x:c r="H855" s="30"/>
      <x:c r="I855" s="30" t="n">
        <x:v>522</x:v>
      </x:c>
      <x:c r="J855" s="30" t="n">
        <x:v>0</x:v>
      </x:c>
      <x:c r="K855" s="30" t="n">
        <x:v>0</x:v>
      </x:c>
      <x:c r="L855" s="30" t="n">
        <x:v>0</x:v>
      </x:c>
      <x:c r="M855" s="30" t="n">
        <x:v>0</x:v>
      </x:c>
      <x:c r="N855" s="30" t="n">
        <x:v>0</x:v>
      </x:c>
      <x:c r="O855" s="11" t="str"/>
      <x:c r="P855" s="32" t="n">
        <x:v>0</x:v>
      </x:c>
      <x:c r="Q855" s="32" t="str"/>
      <x:c r="R855" s="32" t="str">
        <x:v>是</x:v>
      </x:c>
      <x:c r="S855" s="32" t="n">
        <x:f>IF(G855="TSL",42+18*(1251-I855)/1250,IF(H855&lt;=1000,8,IF(H855&lt;=2000,14,16)))+7*LN(1+J855)+5*LN(1+K855)+9*N855+MIN(12,4*P855)-IF(Q855="基础功能词",30,0)</x:f>
        <x:v>52.4976</x:v>
      </x:c>
      <x:c r="T855" s="32" t="str">
        <x:f>IF(Q855="基础功能词","基础",IF(R855="是",IF(S855&gt;=57.09,"S","A"),"B"))</x:f>
        <x:v>A</x:v>
      </x:c>
      <x:c r="U855" s="32" t="str"/>
      <x:c r="V855" s="11" t="str"/>
      <x:c r="W855" s="11" t="str">
        <x:v>https://www.newgeneralservicelist.com/toeic-service-list</x:v>
      </x:c>
      <x:c r="X855" s="11" t="str">
        <x:v>https://github.com/skywind3000/ECDICT</x:v>
      </x:c>
    </x:row>
    <x:row r="856">
      <x:c r="A856" s="30" t="n">
        <x:f>ROW()-1</x:f>
        <x:v>855</x:v>
      </x:c>
      <x:c r="B856" t="str">
        <x:v>interactive</x:v>
      </x:c>
      <x:c r="C856" t="str">
        <x:v>,intәr'æktiv</x:v>
      </x:c>
      <x:c r="D856" t="str"/>
      <x:c r="E856" s="11" t="inlineStr">
        <x:is>
          <x:t xml:space="preserve">a. 交互式的，互动的；相互影响的</x:t>
        </x:is>
      </x:c>
      <x:c r="F856" s="11" t="str">
        <x:v>a used especially of drugs or muscles that work together so the total effect is greater than the sum of the two (or more); s capable of acting on or influencing each other</x:v>
      </x:c>
      <x:c r="G856" s="30" t="str">
        <x:v>TSL</x:v>
      </x:c>
      <x:c r="H856" s="30"/>
      <x:c r="I856" s="30" t="n">
        <x:v>1057</x:v>
      </x:c>
      <x:c r="J856" s="30" t="n">
        <x:v>2</x:v>
      </x:c>
      <x:c r="K856" s="30" t="n">
        <x:v>0</x:v>
      </x:c>
      <x:c r="L856" s="30" t="n">
        <x:v>0</x:v>
      </x:c>
      <x:c r="M856" s="30" t="n">
        <x:v>2</x:v>
      </x:c>
      <x:c r="N856" s="30" t="n">
        <x:v>0</x:v>
      </x:c>
      <x:c r="O856" s="11" t="str"/>
      <x:c r="P856" s="32" t="n">
        <x:v>0</x:v>
      </x:c>
      <x:c r="Q856" s="32" t="str"/>
      <x:c r="R856" s="32" t="str">
        <x:v>是</x:v>
      </x:c>
      <x:c r="S856" s="32" t="n">
        <x:f>IF(G856="TSL",42+18*(1251-I856)/1250,IF(H856&lt;=1000,8,IF(H856&lt;=2000,14,16)))+7*LN(1+J856)+5*LN(1+K856)+9*N856+MIN(12,4*P856)-IF(Q856="基础功能词",30,0)</x:f>
        <x:v>52.48388602067676</x:v>
      </x:c>
      <x:c r="T856" s="32" t="str">
        <x:f>IF(Q856="基础功能词","基础",IF(R856="是",IF(S856&gt;=57.09,"S","A"),"B"))</x:f>
        <x:v>A</x:v>
      </x:c>
      <x:c r="U856" s="32" t="str"/>
      <x:c r="V856" s="11" t="str"/>
      <x:c r="W856" s="11" t="str">
        <x:v>https://www.newgeneralservicelist.com/toeic-service-list</x:v>
      </x:c>
      <x:c r="X856" s="11" t="str">
        <x:v>https://github.com/skywind3000/ECDICT</x:v>
      </x:c>
    </x:row>
    <x:row r="857">
      <x:c r="A857" s="30" t="n">
        <x:f>ROW()-1</x:f>
        <x:v>856</x:v>
      </x:c>
      <x:c r="B857" t="str">
        <x:v>icy</x:v>
      </x:c>
      <x:c r="C857" t="str">
        <x:v>'aisi</x:v>
      </x:c>
      <x:c r="D857" t="str"/>
      <x:c r="E857" s="11" t="inlineStr">
        <x:is>
          <x:t xml:space="preserve">a. 结冰的；冰冷的；冷淡的；滑溜的</x:t>
        </x:is>
      </x:c>
      <x:c r="F857" s="11" t="str">
        <x:v>s. covered with or containing or consisting of ice; s. shiny and slick as with a thin coating of ice</x:v>
      </x:c>
      <x:c r="G857" s="30" t="str">
        <x:v>TSL</x:v>
      </x:c>
      <x:c r="H857" s="30"/>
      <x:c r="I857" s="30" t="n">
        <x:v>523</x:v>
      </x:c>
      <x:c r="J857" s="30" t="n">
        <x:v>0</x:v>
      </x:c>
      <x:c r="K857" s="30" t="n">
        <x:v>0</x:v>
      </x:c>
      <x:c r="L857" s="30" t="n">
        <x:v>0</x:v>
      </x:c>
      <x:c r="M857" s="30" t="n">
        <x:v>0</x:v>
      </x:c>
      <x:c r="N857" s="30" t="n">
        <x:v>0</x:v>
      </x:c>
      <x:c r="O857" s="11" t="str"/>
      <x:c r="P857" s="32" t="n">
        <x:v>0</x:v>
      </x:c>
      <x:c r="Q857" s="32" t="str"/>
      <x:c r="R857" s="32" t="str">
        <x:v>是</x:v>
      </x:c>
      <x:c r="S857" s="32" t="n">
        <x:f>IF(G857="TSL",42+18*(1251-I857)/1250,IF(H857&lt;=1000,8,IF(H857&lt;=2000,14,16)))+7*LN(1+J857)+5*LN(1+K857)+9*N857+MIN(12,4*P857)-IF(Q857="基础功能词",30,0)</x:f>
        <x:v>52.4832</x:v>
      </x:c>
      <x:c r="T857" s="32" t="str">
        <x:f>IF(Q857="基础功能词","基础",IF(R857="是",IF(S857&gt;=57.09,"S","A"),"B"))</x:f>
        <x:v>A</x:v>
      </x:c>
      <x:c r="U857" s="32" t="str"/>
      <x:c r="V857" s="11" t="str"/>
      <x:c r="W857" s="11" t="str">
        <x:v>https://www.newgeneralservicelist.com/toeic-service-list</x:v>
      </x:c>
      <x:c r="X857" s="11" t="str">
        <x:v>https://github.com/skywind3000/ECDICT</x:v>
      </x:c>
    </x:row>
    <x:row r="858">
      <x:c r="A858" s="30" t="n">
        <x:f>ROW()-1</x:f>
        <x:v>857</x:v>
      </x:c>
      <x:c r="B858" t="str">
        <x:v>irregular</x:v>
      </x:c>
      <x:c r="C858" t="str">
        <x:v>i'regjulә</x:v>
      </x:c>
      <x:c r="D858" t="str"/>
      <x:c r="E858" s="11" t="inlineStr">
        <x:is>
          <x:t xml:space="preserve">n. 不合规格的物品；a. 不规则的，不整齐的，不定期的，不合规定的</x:t>
        </x:is>
      </x:c>
      <x:c r="F858" s="11" t="str">
        <x:v>n. merchandise that has imperfections; usually sold at a reduced price without the brand name; a. contrary to rule or accepted order or general practice; s. not occurring at expected times; a. (used of the military) not belonging to or engaged in by regular army forces</x:v>
      </x:c>
      <x:c r="G858" s="30" t="str">
        <x:v>TSL</x:v>
      </x:c>
      <x:c r="H858" s="30"/>
      <x:c r="I858" s="30" t="n">
        <x:v>524</x:v>
      </x:c>
      <x:c r="J858" s="30" t="n">
        <x:v>0</x:v>
      </x:c>
      <x:c r="K858" s="30" t="n">
        <x:v>0</x:v>
      </x:c>
      <x:c r="L858" s="30" t="n">
        <x:v>0</x:v>
      </x:c>
      <x:c r="M858" s="30" t="n">
        <x:v>0</x:v>
      </x:c>
      <x:c r="N858" s="30" t="n">
        <x:v>0</x:v>
      </x:c>
      <x:c r="O858" s="11" t="str"/>
      <x:c r="P858" s="32" t="n">
        <x:v>0</x:v>
      </x:c>
      <x:c r="Q858" s="32" t="str"/>
      <x:c r="R858" s="32" t="str">
        <x:v>是</x:v>
      </x:c>
      <x:c r="S858" s="32" t="n">
        <x:f>IF(G858="TSL",42+18*(1251-I858)/1250,IF(H858&lt;=1000,8,IF(H858&lt;=2000,14,16)))+7*LN(1+J858)+5*LN(1+K858)+9*N858+MIN(12,4*P858)-IF(Q858="基础功能词",30,0)</x:f>
        <x:v>52.4688</x:v>
      </x:c>
      <x:c r="T858" s="32" t="str">
        <x:f>IF(Q858="基础功能词","基础",IF(R858="是",IF(S858&gt;=57.09,"S","A"),"B"))</x:f>
        <x:v>A</x:v>
      </x:c>
      <x:c r="U858" s="32" t="str"/>
      <x:c r="V858" s="11" t="str"/>
      <x:c r="W858" s="11" t="str">
        <x:v>https://www.newgeneralservicelist.com/toeic-service-list</x:v>
      </x:c>
      <x:c r="X858" s="11" t="str">
        <x:v>https://github.com/skywind3000/ECDICT</x:v>
      </x:c>
    </x:row>
    <x:row r="859">
      <x:c r="A859" s="30" t="n">
        <x:f>ROW()-1</x:f>
        <x:v>858</x:v>
      </x:c>
      <x:c r="B859" t="str">
        <x:v>login</x:v>
      </x:c>
      <x:c r="C859" t="inlineStr">
        <x:is>
          <x:t xml:space="preserve">'lɒgin</x:t>
        </x:is>
      </x:c>
      <x:c r="D859" t="str"/>
      <x:c r="E859" s="11" t="inlineStr">
        <x:is>
          <x:t xml:space="preserve">n. 登录；登录名，用户名</x:t>
        </x:is>
      </x:c>
      <x:c r="F859" s="11" t="inlineStr">
        <x:is>
          <x:t xml:space="preserve">n. act of logging in; username</x:t>
        </x:is>
      </x:c>
      <x:c r="G859" s="30" t="str">
        <x:v>TSL</x:v>
      </x:c>
      <x:c r="H859" s="30"/>
      <x:c r="I859" s="30" t="n">
        <x:v>525</x:v>
      </x:c>
      <x:c r="J859" s="30" t="n">
        <x:v>0</x:v>
      </x:c>
      <x:c r="K859" s="30" t="n">
        <x:v>0</x:v>
      </x:c>
      <x:c r="L859" s="30" t="n">
        <x:v>0</x:v>
      </x:c>
      <x:c r="M859" s="30" t="n">
        <x:v>0</x:v>
      </x:c>
      <x:c r="N859" s="30" t="n">
        <x:v>0</x:v>
      </x:c>
      <x:c r="O859" s="11" t="str"/>
      <x:c r="P859" s="32" t="n">
        <x:v>0</x:v>
      </x:c>
      <x:c r="Q859" s="32" t="str"/>
      <x:c r="R859" s="32" t="str">
        <x:v>是</x:v>
      </x:c>
      <x:c r="S859" s="32" t="n">
        <x:f>IF(G859="TSL",42+18*(1251-I859)/1250,IF(H859&lt;=1000,8,IF(H859&lt;=2000,14,16)))+7*LN(1+J859)+5*LN(1+K859)+9*N859+MIN(12,4*P859)-IF(Q859="基础功能词",30,0)</x:f>
        <x:v>52.4544</x:v>
      </x:c>
      <x:c r="T859" s="32" t="str">
        <x:f>IF(Q859="基础功能词","基础",IF(R859="是",IF(S859&gt;=57.09,"S","A"),"B"))</x:f>
        <x:v>A</x:v>
      </x:c>
      <x:c r="U859" s="32" t="str"/>
      <x:c r="V859" s="11" t="inlineStr">
        <x:is>
          <x:t xml:space="preserve">音标/英文简释由 LLM 补全（2026-09-12），待人工复核</x:t>
        </x:is>
      </x:c>
      <x:c r="W859" s="11" t="str">
        <x:v>https://www.newgeneralservicelist.com/toeic-service-list</x:v>
      </x:c>
      <x:c r="X859" s="11" t="str">
        <x:v>https://github.com/skywind3000/ECDICT</x:v>
      </x:c>
    </x:row>
    <x:row r="860">
      <x:c r="A860" s="30" t="n">
        <x:f>ROW()-1</x:f>
        <x:v>859</x:v>
      </x:c>
      <x:c r="B860" t="str">
        <x:v>managerial</x:v>
      </x:c>
      <x:c r="C860" t="str">
        <x:v>.mænә'dʒiәriәl</x:v>
      </x:c>
      <x:c r="D860" t="str"/>
      <x:c r="E860" s="11" t="str">
        <x:v>a. 管理的；[经] 管理上的, 经营上的</x:v>
      </x:c>
      <x:c r="F860" s="11" t="str">
        <x:v>a. of or relating to the function or responsibility or activity of management</x:v>
      </x:c>
      <x:c r="G860" s="30" t="str">
        <x:v>TSL</x:v>
      </x:c>
      <x:c r="H860" s="30"/>
      <x:c r="I860" s="30" t="n">
        <x:v>526</x:v>
      </x:c>
      <x:c r="J860" s="30" t="n">
        <x:v>0</x:v>
      </x:c>
      <x:c r="K860" s="30" t="n">
        <x:v>0</x:v>
      </x:c>
      <x:c r="L860" s="30" t="n">
        <x:v>0</x:v>
      </x:c>
      <x:c r="M860" s="30" t="n">
        <x:v>0</x:v>
      </x:c>
      <x:c r="N860" s="30" t="n">
        <x:v>0</x:v>
      </x:c>
      <x:c r="O860" s="11" t="str"/>
      <x:c r="P860" s="32" t="n">
        <x:v>0</x:v>
      </x:c>
      <x:c r="Q860" s="32" t="str"/>
      <x:c r="R860" s="32" t="str">
        <x:v>是</x:v>
      </x:c>
      <x:c r="S860" s="32" t="n">
        <x:f>IF(G860="TSL",42+18*(1251-I860)/1250,IF(H860&lt;=1000,8,IF(H860&lt;=2000,14,16)))+7*LN(1+J860)+5*LN(1+K860)+9*N860+MIN(12,4*P860)-IF(Q860="基础功能词",30,0)</x:f>
        <x:v>52.44</x:v>
      </x:c>
      <x:c r="T860" s="32" t="str">
        <x:f>IF(Q860="基础功能词","基础",IF(R860="是",IF(S860&gt;=57.09,"S","A"),"B"))</x:f>
        <x:v>A</x:v>
      </x:c>
      <x:c r="U860" s="32" t="str"/>
      <x:c r="V860" s="11" t="str"/>
      <x:c r="W860" s="11" t="str">
        <x:v>https://www.newgeneralservicelist.com/toeic-service-list</x:v>
      </x:c>
      <x:c r="X860" s="11" t="str">
        <x:v>https://github.com/skywind3000/ECDICT</x:v>
      </x:c>
    </x:row>
    <x:row r="861">
      <x:c r="A861" s="30" t="n">
        <x:f>ROW()-1</x:f>
        <x:v>860</x:v>
      </x:c>
      <x:c r="B861" t="str">
        <x:v>necessity</x:v>
      </x:c>
      <x:c r="C861" t="str">
        <x:v>ni'sesәti</x:v>
      </x:c>
      <x:c r="D861" t="str"/>
      <x:c r="E861" s="11" t="inlineStr">
        <x:is>
          <x:t xml:space="preserve">n. 需要, 必需品, 必然性</x:t>
        </x:is>
      </x:c>
      <x:c r="F861" s="11" t="str">
        <x:v>n. the condition of being essential or indispensable; n. anything indispensable</x:v>
      </x:c>
      <x:c r="G861" s="30" t="str">
        <x:v>TSL</x:v>
      </x:c>
      <x:c r="H861" s="30"/>
      <x:c r="I861" s="30" t="n">
        <x:v>529</x:v>
      </x:c>
      <x:c r="J861" s="30" t="n">
        <x:v>0</x:v>
      </x:c>
      <x:c r="K861" s="30" t="n">
        <x:v>0</x:v>
      </x:c>
      <x:c r="L861" s="30" t="n">
        <x:v>0</x:v>
      </x:c>
      <x:c r="M861" s="30" t="n">
        <x:v>0</x:v>
      </x:c>
      <x:c r="N861" s="30" t="n">
        <x:v>0</x:v>
      </x:c>
      <x:c r="O861" s="11" t="str"/>
      <x:c r="P861" s="32" t="n">
        <x:v>0</x:v>
      </x:c>
      <x:c r="Q861" s="32" t="str"/>
      <x:c r="R861" s="32" t="str">
        <x:v>是</x:v>
      </x:c>
      <x:c r="S861" s="32" t="n">
        <x:f>IF(G861="TSL",42+18*(1251-I861)/1250,IF(H861&lt;=1000,8,IF(H861&lt;=2000,14,16)))+7*LN(1+J861)+5*LN(1+K861)+9*N861+MIN(12,4*P861)-IF(Q861="基础功能词",30,0)</x:f>
        <x:v>52.3968</x:v>
      </x:c>
      <x:c r="T861" s="32" t="str">
        <x:f>IF(Q861="基础功能词","基础",IF(R861="是",IF(S861&gt;=57.09,"S","A"),"B"))</x:f>
        <x:v>A</x:v>
      </x:c>
      <x:c r="U861" s="32" t="str"/>
      <x:c r="V861" s="11" t="str"/>
      <x:c r="W861" s="11" t="str">
        <x:v>https://www.newgeneralservicelist.com/toeic-service-list</x:v>
      </x:c>
      <x:c r="X861" s="11" t="str">
        <x:v>https://github.com/skywind3000/ECDICT</x:v>
      </x:c>
    </x:row>
    <x:row r="862">
      <x:c r="A862" s="30" t="n">
        <x:f>ROW()-1</x:f>
        <x:v>861</x:v>
      </x:c>
      <x:c r="B862" t="str">
        <x:v>planner</x:v>
      </x:c>
      <x:c r="C862" t="str">
        <x:v>'plænә</x:v>
      </x:c>
      <x:c r="D862" t="str"/>
      <x:c r="E862" s="11" t="inlineStr">
        <x:is>
          <x:t xml:space="preserve">n. 计划者，策划者，安排者；记事本，日程安排本</x:t>
        </x:is>
      </x:c>
      <x:c r="F862" s="11" t="str">
        <x:v>n. a person who makes plans; n. a notebook for recording appointments and things to be done, etc.</x:v>
      </x:c>
      <x:c r="G862" s="30" t="str">
        <x:v>TSL</x:v>
      </x:c>
      <x:c r="H862" s="30"/>
      <x:c r="I862" s="30" t="n">
        <x:v>530</x:v>
      </x:c>
      <x:c r="J862" s="30" t="n">
        <x:v>0</x:v>
      </x:c>
      <x:c r="K862" s="30" t="n">
        <x:v>0</x:v>
      </x:c>
      <x:c r="L862" s="30" t="n">
        <x:v>0</x:v>
      </x:c>
      <x:c r="M862" s="30" t="n">
        <x:v>0</x:v>
      </x:c>
      <x:c r="N862" s="30" t="n">
        <x:v>0</x:v>
      </x:c>
      <x:c r="O862" s="11" t="str"/>
      <x:c r="P862" s="32" t="n">
        <x:v>0</x:v>
      </x:c>
      <x:c r="Q862" s="32" t="str"/>
      <x:c r="R862" s="32" t="str">
        <x:v>是</x:v>
      </x:c>
      <x:c r="S862" s="32" t="n">
        <x:f>IF(G862="TSL",42+18*(1251-I862)/1250,IF(H862&lt;=1000,8,IF(H862&lt;=2000,14,16)))+7*LN(1+J862)+5*LN(1+K862)+9*N862+MIN(12,4*P862)-IF(Q862="基础功能词",30,0)</x:f>
        <x:v>52.382400000000004</x:v>
      </x:c>
      <x:c r="T862" s="32" t="str">
        <x:f>IF(Q862="基础功能词","基础",IF(R862="是",IF(S862&gt;=57.09,"S","A"),"B"))</x:f>
        <x:v>A</x:v>
      </x:c>
      <x:c r="U862" s="32" t="str"/>
      <x:c r="V862" s="11" t="str"/>
      <x:c r="W862" s="11" t="str">
        <x:v>https://www.newgeneralservicelist.com/toeic-service-list</x:v>
      </x:c>
      <x:c r="X862" s="11" t="str">
        <x:v>https://github.com/skywind3000/ECDICT</x:v>
      </x:c>
    </x:row>
    <x:row r="863">
      <x:c r="A863" s="30" t="n">
        <x:f>ROW()-1</x:f>
        <x:v>862</x:v>
      </x:c>
      <x:c r="B863" t="str">
        <x:v>partial</x:v>
      </x:c>
      <x:c r="C863" t="str">
        <x:v>'pɑ:ʃәl</x:v>
      </x:c>
      <x:c r="D863" t="str"/>
      <x:c r="E863" s="11" t="inlineStr">
        <x:is>
          <x:t xml:space="preserve">a. 部分的；偏袒的；偏爱的</x:t>
        </x:is>
      </x:c>
      <x:c r="F863" s="11" t="str">
        <x:v>s. being or affecting only a part; not total; a. showing favoritism</x:v>
      </x:c>
      <x:c r="G863" s="30" t="str">
        <x:v>TSL</x:v>
      </x:c>
      <x:c r="H863" s="30"/>
      <x:c r="I863" s="30" t="n">
        <x:v>1067</x:v>
      </x:c>
      <x:c r="J863" s="30" t="n">
        <x:v>2</x:v>
      </x:c>
      <x:c r="K863" s="30" t="n">
        <x:v>0</x:v>
      </x:c>
      <x:c r="L863" s="30" t="n">
        <x:v>2</x:v>
      </x:c>
      <x:c r="M863" s="30" t="n">
        <x:v>0</x:v>
      </x:c>
      <x:c r="N863" s="30" t="n">
        <x:v>0</x:v>
      </x:c>
      <x:c r="O863" s="11" t="str"/>
      <x:c r="P863" s="32" t="n">
        <x:v>0</x:v>
      </x:c>
      <x:c r="Q863" s="32" t="str"/>
      <x:c r="R863" s="32" t="str">
        <x:v>是</x:v>
      </x:c>
      <x:c r="S863" s="32" t="n">
        <x:f>IF(G863="TSL",42+18*(1251-I863)/1250,IF(H863&lt;=1000,8,IF(H863&lt;=2000,14,16)))+7*LN(1+J863)+5*LN(1+K863)+9*N863+MIN(12,4*P863)-IF(Q863="基础功能词",30,0)</x:f>
        <x:v>52.339886020676765</x:v>
      </x:c>
      <x:c r="T863" s="32" t="str">
        <x:f>IF(Q863="基础功能词","基础",IF(R863="是",IF(S863&gt;=57.09,"S","A"),"B"))</x:f>
        <x:v>A</x:v>
      </x:c>
      <x:c r="U863" s="32" t="str"/>
      <x:c r="V863" s="11" t="str"/>
      <x:c r="W863" s="11" t="str">
        <x:v>https://www.newgeneralservicelist.com/toeic-service-list</x:v>
      </x:c>
      <x:c r="X863" s="11" t="str">
        <x:v>https://github.com/skywind3000/ECDICT</x:v>
      </x:c>
    </x:row>
    <x:row r="864">
      <x:c r="A864" s="30" t="n">
        <x:f>ROW()-1</x:f>
        <x:v>863</x:v>
      </x:c>
      <x:c r="B864" t="str">
        <x:v>recruiter</x:v>
      </x:c>
      <x:c r="C864" t="str">
        <x:v>ri'kru:tә</x:v>
      </x:c>
      <x:c r="D864" t="str"/>
      <x:c r="E864" s="11" t="str">
        <x:v>n. 招聘人员, 征兵人员</x:v>
      </x:c>
      <x:c r="F864" s="11" t="str">
        <x:v>n. someone who supplies members or employees; n. an official who enlists personnel for military service</x:v>
      </x:c>
      <x:c r="G864" s="30" t="str">
        <x:v>TSL</x:v>
      </x:c>
      <x:c r="H864" s="30"/>
      <x:c r="I864" s="30" t="n">
        <x:v>533</x:v>
      </x:c>
      <x:c r="J864" s="30" t="n">
        <x:v>0</x:v>
      </x:c>
      <x:c r="K864" s="30" t="n">
        <x:v>0</x:v>
      </x:c>
      <x:c r="L864" s="30" t="n">
        <x:v>0</x:v>
      </x:c>
      <x:c r="M864" s="30" t="n">
        <x:v>0</x:v>
      </x:c>
      <x:c r="N864" s="30" t="n">
        <x:v>0</x:v>
      </x:c>
      <x:c r="O864" s="11" t="str"/>
      <x:c r="P864" s="32" t="n">
        <x:v>0</x:v>
      </x:c>
      <x:c r="Q864" s="32" t="str"/>
      <x:c r="R864" s="32" t="str">
        <x:v>是</x:v>
      </x:c>
      <x:c r="S864" s="32" t="n">
        <x:f>IF(G864="TSL",42+18*(1251-I864)/1250,IF(H864&lt;=1000,8,IF(H864&lt;=2000,14,16)))+7*LN(1+J864)+5*LN(1+K864)+9*N864+MIN(12,4*P864)-IF(Q864="基础功能词",30,0)</x:f>
        <x:v>52.3392</x:v>
      </x:c>
      <x:c r="T864" s="32" t="str">
        <x:f>IF(Q864="基础功能词","基础",IF(R864="是",IF(S864&gt;=57.09,"S","A"),"B"))</x:f>
        <x:v>A</x:v>
      </x:c>
      <x:c r="U864" s="32" t="str"/>
      <x:c r="V864" s="11" t="str"/>
      <x:c r="W864" s="11" t="str">
        <x:v>https://www.newgeneralservicelist.com/toeic-service-list</x:v>
      </x:c>
      <x:c r="X864" s="11" t="str">
        <x:v>https://github.com/skywind3000/ECDICT</x:v>
      </x:c>
    </x:row>
    <x:row r="865">
      <x:c r="A865" s="30" t="n">
        <x:f>ROW()-1</x:f>
        <x:v>864</x:v>
      </x:c>
      <x:c r="B865" t="str">
        <x:v>remainder</x:v>
      </x:c>
      <x:c r="C865" t="str">
        <x:v>ri'meindә</x:v>
      </x:c>
      <x:c r="D865" t="str"/>
      <x:c r="E865" s="11" t="inlineStr">
        <x:is>
          <x:t xml:space="preserve">n. 剩余部分；其余的人（或物）；余数</x:t>
        </x:is>
      </x:c>
      <x:c r="F865" s="11" t="str">
        <x:v>n. something left after other parts have been taken away; n. the part of the dividend that is left over when the dividend is not evenly divisible by the divisor; n. the number that remains after subtraction; the number that when added to the subtrahend gives the minuend; v. sell </x:v>
      </x:c>
      <x:c r="G865" s="30" t="str">
        <x:v>TSL</x:v>
      </x:c>
      <x:c r="H865" s="30"/>
      <x:c r="I865" s="30" t="n">
        <x:v>534</x:v>
      </x:c>
      <x:c r="J865" s="30" t="n">
        <x:v>0</x:v>
      </x:c>
      <x:c r="K865" s="30" t="n">
        <x:v>0</x:v>
      </x:c>
      <x:c r="L865" s="30" t="n">
        <x:v>0</x:v>
      </x:c>
      <x:c r="M865" s="30" t="n">
        <x:v>0</x:v>
      </x:c>
      <x:c r="N865" s="30" t="n">
        <x:v>0</x:v>
      </x:c>
      <x:c r="O865" s="11" t="str"/>
      <x:c r="P865" s="32" t="n">
        <x:v>0</x:v>
      </x:c>
      <x:c r="Q865" s="32" t="str"/>
      <x:c r="R865" s="32" t="str">
        <x:v>是</x:v>
      </x:c>
      <x:c r="S865" s="32" t="n">
        <x:f>IF(G865="TSL",42+18*(1251-I865)/1250,IF(H865&lt;=1000,8,IF(H865&lt;=2000,14,16)))+7*LN(1+J865)+5*LN(1+K865)+9*N865+MIN(12,4*P865)-IF(Q865="基础功能词",30,0)</x:f>
        <x:v>52.324799999999996</x:v>
      </x:c>
      <x:c r="T865" s="32" t="str">
        <x:f>IF(Q865="基础功能词","基础",IF(R865="是",IF(S865&gt;=57.09,"S","A"),"B"))</x:f>
        <x:v>A</x:v>
      </x:c>
      <x:c r="U865" s="32" t="str"/>
      <x:c r="V865" s="11" t="str"/>
      <x:c r="W865" s="11" t="str">
        <x:v>https://www.newgeneralservicelist.com/toeic-service-list</x:v>
      </x:c>
      <x:c r="X865" s="11" t="str">
        <x:v>https://github.com/skywind3000/ECDICT</x:v>
      </x:c>
    </x:row>
    <x:row r="866">
      <x:c r="A866" s="30" t="n">
        <x:f>ROW()-1</x:f>
        <x:v>865</x:v>
      </x:c>
      <x:c r="B866" t="str">
        <x:v>down</x:v>
      </x:c>
      <x:c r="C866" t="str">
        <x:v>daun</x:v>
      </x:c>
      <x:c r="D866" t="str"/>
      <x:c r="E866" s="11" t="str">
        <x:v>a. 向下的；adv. 下, 下去, 降下；prep. 往下, 沿着</x:v>
      </x:c>
      <x:c r="F866" s="11" t="str">
        <x:v>n. soft fine feathers; n. (American football) a complete play to advance the football; n. English physician who first described Down's syndrome (1828-1896); n. (usually plural) a rolling treeless highland with little soil</x:v>
      </x:c>
      <x:c r="G866" s="30" t="str">
        <x:v>NGSL</x:v>
      </x:c>
      <x:c r="H866" s="30" t="n">
        <x:v>109</x:v>
      </x:c>
      <x:c r="I866" s="30"/>
      <x:c r="J866" s="30" t="n">
        <x:v>31</x:v>
      </x:c>
      <x:c r="K866" s="30" t="n">
        <x:v>4</x:v>
      </x:c>
      <x:c r="L866" s="30" t="n">
        <x:v>1</x:v>
      </x:c>
      <x:c r="M866" s="30" t="n">
        <x:v>26</x:v>
      </x:c>
      <x:c r="N866" s="30" t="n">
        <x:v>0</x:v>
      </x:c>
      <x:c r="O866" s="11" t="str">
        <x:v>step down；let down；turn down</x:v>
      </x:c>
      <x:c r="P866" s="32" t="n">
        <x:v>3</x:v>
      </x:c>
      <x:c r="Q866" s="32" t="str"/>
      <x:c r="R866" s="32" t="str">
        <x:v>是</x:v>
      </x:c>
      <x:c r="S866" s="32" t="n">
        <x:f>IF(G866="TSL",42+18*(1251-I866)/1250,IF(H866&lt;=1000,8,IF(H866&lt;=2000,14,16)))+7*LN(1+J866)+5*LN(1+K866)+9*N866+MIN(12,4*P866)-IF(Q866="基础功能词",30,0)</x:f>
        <x:v>52.30734088176859</x:v>
      </x:c>
      <x:c r="T866" s="32" t="str">
        <x:f>IF(Q866="基础功能词","基础",IF(R866="是",IF(S866&gt;=57.09,"S","A"),"B"))</x:f>
        <x:v>A</x:v>
      </x:c>
      <x:c r="U866" s="32" t="str"/>
      <x:c r="V866" s="11" t="str"/>
      <x:c r="W866" s="11" t="str">
        <x:v>https://www.newgeneralservicelist.com/new-general-service-list</x:v>
      </x:c>
      <x:c r="X866" s="11" t="str">
        <x:v>https://github.com/skywind3000/ECDICT</x:v>
      </x:c>
    </x:row>
    <x:row r="867">
      <x:c r="A867" s="30" t="n">
        <x:f>ROW()-1</x:f>
        <x:v>866</x:v>
      </x:c>
      <x:c r="B867" t="str">
        <x:v>statue</x:v>
      </x:c>
      <x:c r="C867" t="str">
        <x:v>'stætju</x:v>
      </x:c>
      <x:c r="D867" t="str"/>
      <x:c r="E867" s="11" t="inlineStr">
        <x:is>
          <x:t xml:space="preserve">n. 雕像；雕塑</x:t>
        </x:is>
      </x:c>
      <x:c r="F867" s="11" t="str">
        <x:v>n. a sculpture representing a human or animal</x:v>
      </x:c>
      <x:c r="G867" s="30" t="str">
        <x:v>TSL</x:v>
      </x:c>
      <x:c r="H867" s="30"/>
      <x:c r="I867" s="30" t="n">
        <x:v>535</x:v>
      </x:c>
      <x:c r="J867" s="30" t="n">
        <x:v>0</x:v>
      </x:c>
      <x:c r="K867" s="30" t="n">
        <x:v>0</x:v>
      </x:c>
      <x:c r="L867" s="30" t="n">
        <x:v>0</x:v>
      </x:c>
      <x:c r="M867" s="30" t="n">
        <x:v>0</x:v>
      </x:c>
      <x:c r="N867" s="30" t="n">
        <x:v>0</x:v>
      </x:c>
      <x:c r="O867" s="11" t="str"/>
      <x:c r="P867" s="32" t="n">
        <x:v>0</x:v>
      </x:c>
      <x:c r="Q867" s="32" t="str"/>
      <x:c r="R867" s="32" t="str">
        <x:v>是</x:v>
      </x:c>
      <x:c r="S867" s="32" t="n">
        <x:f>IF(G867="TSL",42+18*(1251-I867)/1250,IF(H867&lt;=1000,8,IF(H867&lt;=2000,14,16)))+7*LN(1+J867)+5*LN(1+K867)+9*N867+MIN(12,4*P867)-IF(Q867="基础功能词",30,0)</x:f>
        <x:v>52.3104</x:v>
      </x:c>
      <x:c r="T867" s="32" t="str">
        <x:f>IF(Q867="基础功能词","基础",IF(R867="是",IF(S867&gt;=57.09,"S","A"),"B"))</x:f>
        <x:v>A</x:v>
      </x:c>
      <x:c r="U867" s="32" t="str"/>
      <x:c r="V867" s="11" t="str"/>
      <x:c r="W867" s="11" t="str">
        <x:v>https://www.newgeneralservicelist.com/toeic-service-list</x:v>
      </x:c>
      <x:c r="X867" s="11" t="str">
        <x:v>https://github.com/skywind3000/ECDICT</x:v>
      </x:c>
    </x:row>
    <x:row r="868">
      <x:c r="A868" s="30" t="n">
        <x:f>ROW()-1</x:f>
        <x:v>867</x:v>
      </x:c>
      <x:c r="B868" t="str">
        <x:v>steadily</x:v>
      </x:c>
      <x:c r="C868" t="str">
        <x:v>'stedili</x:v>
      </x:c>
      <x:c r="D868" t="str"/>
      <x:c r="E868" s="11" t="inlineStr">
        <x:is>
          <x:t xml:space="preserve">adv. 稳定地；稳步地；持续地</x:t>
        </x:is>
      </x:c>
      <x:c r="F868" s="11" t="str">
        <x:v>r. at a steady rate or pace; r. in a steady manner</x:v>
      </x:c>
      <x:c r="G868" s="30" t="str">
        <x:v>TSL</x:v>
      </x:c>
      <x:c r="H868" s="30"/>
      <x:c r="I868" s="30" t="n">
        <x:v>536</x:v>
      </x:c>
      <x:c r="J868" s="30" t="n">
        <x:v>0</x:v>
      </x:c>
      <x:c r="K868" s="30" t="n">
        <x:v>0</x:v>
      </x:c>
      <x:c r="L868" s="30" t="n">
        <x:v>0</x:v>
      </x:c>
      <x:c r="M868" s="30" t="n">
        <x:v>0</x:v>
      </x:c>
      <x:c r="N868" s="30" t="n">
        <x:v>0</x:v>
      </x:c>
      <x:c r="O868" s="11" t="str"/>
      <x:c r="P868" s="32" t="n">
        <x:v>0</x:v>
      </x:c>
      <x:c r="Q868" s="32" t="str"/>
      <x:c r="R868" s="32" t="str">
        <x:v>是</x:v>
      </x:c>
      <x:c r="S868" s="32" t="n">
        <x:f>IF(G868="TSL",42+18*(1251-I868)/1250,IF(H868&lt;=1000,8,IF(H868&lt;=2000,14,16)))+7*LN(1+J868)+5*LN(1+K868)+9*N868+MIN(12,4*P868)-IF(Q868="基础功能词",30,0)</x:f>
        <x:v>52.296</x:v>
      </x:c>
      <x:c r="T868" s="32" t="str">
        <x:f>IF(Q868="基础功能词","基础",IF(R868="是",IF(S868&gt;=57.09,"S","A"),"B"))</x:f>
        <x:v>A</x:v>
      </x:c>
      <x:c r="U868" s="32" t="str"/>
      <x:c r="V868" s="11" t="str"/>
      <x:c r="W868" s="11" t="str">
        <x:v>https://www.newgeneralservicelist.com/toeic-service-list</x:v>
      </x:c>
      <x:c r="X868" s="11" t="str">
        <x:v>https://github.com/skywind3000/ECDICT</x:v>
      </x:c>
    </x:row>
    <x:row r="869">
      <x:c r="A869" s="30" t="n">
        <x:f>ROW()-1</x:f>
        <x:v>868</x:v>
      </x:c>
      <x:c r="B869" t="str">
        <x:v>facility</x:v>
      </x:c>
      <x:c r="C869" t="str">
        <x:v>fә'siliti</x:v>
      </x:c>
      <x:c r="D869" t="str"/>
      <x:c r="E869" s="11" t="inlineStr">
        <x:is>
          <x:t xml:space="preserve">n. 设施；设备；场所；工厂</x:t>
        </x:is>
      </x:c>
      <x:c r="F869" s="11" t="str">
        <x:v>n. a building or place that provides a particular service or is used for a particular industry; n. a natural effortlessness; n. something designed and created to serve a particular function and to afford a particular convenience or service; n. a service that an organization or a </x:v>
      </x:c>
      <x:c r="G869" s="30" t="str">
        <x:v>NGSL</x:v>
      </x:c>
      <x:c r="H869" s="30" t="n">
        <x:v>953</x:v>
      </x:c>
      <x:c r="I869" s="30"/>
      <x:c r="J869" s="30" t="n">
        <x:v>34</x:v>
      </x:c>
      <x:c r="K869" s="30" t="n">
        <x:v>7</x:v>
      </x:c>
      <x:c r="L869" s="30" t="n">
        <x:v>4</x:v>
      </x:c>
      <x:c r="M869" s="30" t="n">
        <x:v>23</x:v>
      </x:c>
      <x:c r="N869" s="30" t="n">
        <x:v>1</x:v>
      </x:c>
      <x:c r="O869" s="11" t="str"/>
      <x:c r="P869" s="32" t="n">
        <x:v>0</x:v>
      </x:c>
      <x:c r="Q869" s="32" t="str"/>
      <x:c r="R869" s="32" t="str">
        <x:v>是</x:v>
      </x:c>
      <x:c r="S869" s="32" t="n">
        <x:f>IF(G869="TSL",42+18*(1251-I869)/1250,IF(H869&lt;=1000,8,IF(H869&lt;=2000,14,16)))+7*LN(1+J869)+5*LN(1+K869)+9*N869+MIN(12,4*P869)-IF(Q869="基础功能词",30,0)</x:f>
        <x:v>52.28464413882507</x:v>
      </x:c>
      <x:c r="T869" s="32" t="str">
        <x:f>IF(Q869="基础功能词","基础",IF(R869="是",IF(S869&gt;=57.09,"S","A"),"B"))</x:f>
        <x:v>A</x:v>
      </x:c>
      <x:c r="U869" s="32" t="str"/>
      <x:c r="V869" s="11" t="str"/>
      <x:c r="W869" s="11" t="str">
        <x:v>https://www.newgeneralservicelist.com/new-general-service-list</x:v>
      </x:c>
      <x:c r="X869" s="11" t="str">
        <x:v>https://github.com/skywind3000/ECDICT</x:v>
      </x:c>
    </x:row>
    <x:row r="870">
      <x:c r="A870" s="30" t="n">
        <x:f>ROW()-1</x:f>
        <x:v>869</x:v>
      </x:c>
      <x:c r="B870" t="str">
        <x:v>stockholder</x:v>
      </x:c>
      <x:c r="C870" t="str">
        <x:v>'stɒkhәuldә</x:v>
      </x:c>
      <x:c r="D870" t="str"/>
      <x:c r="E870" s="11" t="inlineStr">
        <x:is>
          <x:t xml:space="preserve">n. 股东；股票持有者</x:t>
        </x:is>
      </x:c>
      <x:c r="F870" s="11" t="str">
        <x:v>n. someone who holds shares of stock in a corporation</x:v>
      </x:c>
      <x:c r="G870" s="30" t="str">
        <x:v>TSL</x:v>
      </x:c>
      <x:c r="H870" s="30"/>
      <x:c r="I870" s="30" t="n">
        <x:v>537</x:v>
      </x:c>
      <x:c r="J870" s="30" t="n">
        <x:v>0</x:v>
      </x:c>
      <x:c r="K870" s="30" t="n">
        <x:v>0</x:v>
      </x:c>
      <x:c r="L870" s="30" t="n">
        <x:v>0</x:v>
      </x:c>
      <x:c r="M870" s="30" t="n">
        <x:v>0</x:v>
      </x:c>
      <x:c r="N870" s="30" t="n">
        <x:v>0</x:v>
      </x:c>
      <x:c r="O870" s="11" t="str"/>
      <x:c r="P870" s="32" t="n">
        <x:v>0</x:v>
      </x:c>
      <x:c r="Q870" s="32" t="str"/>
      <x:c r="R870" s="32" t="str">
        <x:v>是</x:v>
      </x:c>
      <x:c r="S870" s="32" t="n">
        <x:f>IF(G870="TSL",42+18*(1251-I870)/1250,IF(H870&lt;=1000,8,IF(H870&lt;=2000,14,16)))+7*LN(1+J870)+5*LN(1+K870)+9*N870+MIN(12,4*P870)-IF(Q870="基础功能词",30,0)</x:f>
        <x:v>52.2816</x:v>
      </x:c>
      <x:c r="T870" s="32" t="str">
        <x:f>IF(Q870="基础功能词","基础",IF(R870="是",IF(S870&gt;=57.09,"S","A"),"B"))</x:f>
        <x:v>A</x:v>
      </x:c>
      <x:c r="U870" s="32" t="str"/>
      <x:c r="V870" s="11" t="str"/>
      <x:c r="W870" s="11" t="str">
        <x:v>https://www.newgeneralservicelist.com/toeic-service-list</x:v>
      </x:c>
      <x:c r="X870" s="11" t="str">
        <x:v>https://github.com/skywind3000/ECDICT</x:v>
      </x:c>
    </x:row>
    <x:row r="871">
      <x:c r="A871" s="30" t="n">
        <x:f>ROW()-1</x:f>
        <x:v>870</x:v>
      </x:c>
      <x:c r="B871" t="str">
        <x:v>desperate</x:v>
      </x:c>
      <x:c r="C871" t="str">
        <x:v>'despәrәt</x:v>
      </x:c>
      <x:c r="D871" t="str"/>
      <x:c r="E871" s="11" t="str">
        <x:v>a. 不顾一切的, 危急的, 令人绝望的, 极渴望的</x:v>
      </x:c>
      <x:c r="F871" s="11" t="str">
        <x:v>n. a person who is frightened and in need of help; s. desperately determined; s. (of persons) dangerously reckless or violent as from urgency or despair; s. showing extreme courage; especially of actions courageously undertaken in desperation as a last resort</x:v>
      </x:c>
      <x:c r="G871" s="30" t="str">
        <x:v>TSL</x:v>
      </x:c>
      <x:c r="H871" s="30"/>
      <x:c r="I871" s="30" t="n">
        <x:v>1119</x:v>
      </x:c>
      <x:c r="J871" s="30" t="n">
        <x:v>1</x:v>
      </x:c>
      <x:c r="K871" s="30" t="n">
        <x:v>1</x:v>
      </x:c>
      <x:c r="L871" s="30" t="n">
        <x:v>0</x:v>
      </x:c>
      <x:c r="M871" s="30" t="n">
        <x:v>0</x:v>
      </x:c>
      <x:c r="N871" s="30" t="n">
        <x:v>0</x:v>
      </x:c>
      <x:c r="O871" s="11" t="str"/>
      <x:c r="P871" s="32" t="n">
        <x:v>0</x:v>
      </x:c>
      <x:c r="Q871" s="32" t="str"/>
      <x:c r="R871" s="32" t="str">
        <x:v>是</x:v>
      </x:c>
      <x:c r="S871" s="32" t="n">
        <x:f>IF(G871="TSL",42+18*(1251-I871)/1250,IF(H871&lt;=1000,8,IF(H871&lt;=2000,14,16)))+7*LN(1+J871)+5*LN(1+K871)+9*N871+MIN(12,4*P871)-IF(Q871="基础功能词",30,0)</x:f>
        <x:v>52.21856616671934</x:v>
      </x:c>
      <x:c r="T871" s="32" t="str">
        <x:f>IF(Q871="基础功能词","基础",IF(R871="是",IF(S871&gt;=57.09,"S","A"),"B"))</x:f>
        <x:v>A</x:v>
      </x:c>
      <x:c r="U871" s="32" t="str"/>
      <x:c r="V871" s="11" t="str"/>
      <x:c r="W871" s="11" t="str">
        <x:v>https://www.newgeneralservicelist.com/toeic-service-list</x:v>
      </x:c>
      <x:c r="X871" s="11" t="str">
        <x:v>https://github.com/skywind3000/ECDICT</x:v>
      </x:c>
    </x:row>
    <x:row r="872">
      <x:c r="A872" s="30" t="n">
        <x:f>ROW()-1</x:f>
        <x:v>871</x:v>
      </x:c>
      <x:c r="B872" t="str">
        <x:v>basket</x:v>
      </x:c>
      <x:c r="C872" t="str">
        <x:v>'bɑ:skit</x:v>
      </x:c>
      <x:c r="D872" t="str"/>
      <x:c r="E872" s="11" t="inlineStr">
        <x:is>
          <x:t xml:space="preserve">n. 篮，篮子</x:t>
        </x:is>
      </x:c>
      <x:c r="F872" s="11" t="str">
        <x:v>n. a container that is usually woven and has handles; n. the quantity contained in a basket; n. horizontal circular metal hoop supporting a net through which players try to throw the basketball; n. a score in basketball made by throwing the ball through the hoop</x:v>
      </x:c>
      <x:c r="G872" s="30" t="str">
        <x:v>TSL</x:v>
      </x:c>
      <x:c r="H872" s="30"/>
      <x:c r="I872" s="30" t="n">
        <x:v>541</x:v>
      </x:c>
      <x:c r="J872" s="30" t="n">
        <x:v>0</x:v>
      </x:c>
      <x:c r="K872" s="30" t="n">
        <x:v>0</x:v>
      </x:c>
      <x:c r="L872" s="30" t="n">
        <x:v>0</x:v>
      </x:c>
      <x:c r="M872" s="30" t="n">
        <x:v>0</x:v>
      </x:c>
      <x:c r="N872" s="30" t="n">
        <x:v>0</x:v>
      </x:c>
      <x:c r="O872" s="11" t="str"/>
      <x:c r="P872" s="32" t="n">
        <x:v>0</x:v>
      </x:c>
      <x:c r="Q872" s="32" t="str"/>
      <x:c r="R872" s="32" t="str">
        <x:v>是</x:v>
      </x:c>
      <x:c r="S872" s="32" t="n">
        <x:f>IF(G872="TSL",42+18*(1251-I872)/1250,IF(H872&lt;=1000,8,IF(H872&lt;=2000,14,16)))+7*LN(1+J872)+5*LN(1+K872)+9*N872+MIN(12,4*P872)-IF(Q872="基础功能词",30,0)</x:f>
        <x:v>52.224000000000004</x:v>
      </x:c>
      <x:c r="T872" s="32" t="str">
        <x:f>IF(Q872="基础功能词","基础",IF(R872="是",IF(S872&gt;=57.09,"S","A"),"B"))</x:f>
        <x:v>A</x:v>
      </x:c>
      <x:c r="U872" s="32" t="str"/>
      <x:c r="V872" s="11" t="str"/>
      <x:c r="W872" s="11" t="str">
        <x:v>https://www.newgeneralservicelist.com/toeic-service-list</x:v>
      </x:c>
      <x:c r="X872" s="11" t="str">
        <x:v>https://github.com/skywind3000/ECDICT</x:v>
      </x:c>
    </x:row>
    <x:row r="873">
      <x:c r="A873" s="30" t="n">
        <x:f>ROW()-1</x:f>
        <x:v>872</x:v>
      </x:c>
      <x:c r="B873" t="str">
        <x:v>certification</x:v>
      </x:c>
      <x:c r="C873" t="str">
        <x:v>.sә:tifi'keiʃәn</x:v>
      </x:c>
      <x:c r="D873" t="str"/>
      <x:c r="E873" s="11" t="inlineStr">
        <x:is>
          <x:t xml:space="preserve">n. 认证；证明；资格证书</x:t>
        </x:is>
      </x:c>
      <x:c r="F873" s="11" t="str">
        <x:v>n. the act of certifying or bestowing a franchise on</x:v>
      </x:c>
      <x:c r="G873" s="30" t="str">
        <x:v>TSL</x:v>
      </x:c>
      <x:c r="H873" s="30"/>
      <x:c r="I873" s="30" t="n">
        <x:v>542</x:v>
      </x:c>
      <x:c r="J873" s="30" t="n">
        <x:v>0</x:v>
      </x:c>
      <x:c r="K873" s="30" t="n">
        <x:v>0</x:v>
      </x:c>
      <x:c r="L873" s="30" t="n">
        <x:v>0</x:v>
      </x:c>
      <x:c r="M873" s="30" t="n">
        <x:v>0</x:v>
      </x:c>
      <x:c r="N873" s="30" t="n">
        <x:v>0</x:v>
      </x:c>
      <x:c r="O873" s="11" t="str"/>
      <x:c r="P873" s="32" t="n">
        <x:v>0</x:v>
      </x:c>
      <x:c r="Q873" s="32" t="str"/>
      <x:c r="R873" s="32" t="str">
        <x:v>是</x:v>
      </x:c>
      <x:c r="S873" s="32" t="n">
        <x:f>IF(G873="TSL",42+18*(1251-I873)/1250,IF(H873&lt;=1000,8,IF(H873&lt;=2000,14,16)))+7*LN(1+J873)+5*LN(1+K873)+9*N873+MIN(12,4*P873)-IF(Q873="基础功能词",30,0)</x:f>
        <x:v>52.2096</x:v>
      </x:c>
      <x:c r="T873" s="32" t="str">
        <x:f>IF(Q873="基础功能词","基础",IF(R873="是",IF(S873&gt;=57.09,"S","A"),"B"))</x:f>
        <x:v>A</x:v>
      </x:c>
      <x:c r="U873" s="32" t="str"/>
      <x:c r="V873" s="11" t="str"/>
      <x:c r="W873" s="11" t="str">
        <x:v>https://www.newgeneralservicelist.com/toeic-service-list</x:v>
      </x:c>
      <x:c r="X873" s="11" t="str">
        <x:v>https://github.com/skywind3000/ECDICT</x:v>
      </x:c>
    </x:row>
    <x:row r="874">
      <x:c r="A874" s="30" t="n">
        <x:f>ROW()-1</x:f>
        <x:v>873</x:v>
      </x:c>
      <x:c r="B874" t="str">
        <x:v>volunteer</x:v>
      </x:c>
      <x:c r="C874" t="str">
        <x:v>.vɒlәn'tiә</x:v>
      </x:c>
      <x:c r="D874" t="str"/>
      <x:c r="E874" s="11" t="str">
        <x:v>n. 志愿者；a. 志愿的；v. 自愿</x:v>
      </x:c>
      <x:c r="F874" s="11" t="str">
        <x:v>n. (military) a person who freely enlists for service; n. a person who performs voluntary work; v. tell voluntarily; v. agree freely</x:v>
      </x:c>
      <x:c r="G874" s="30" t="str">
        <x:v>NGSL</x:v>
      </x:c>
      <x:c r="H874" s="30" t="n">
        <x:v>1962</x:v>
      </x:c>
      <x:c r="I874" s="30"/>
      <x:c r="J874" s="30" t="n">
        <x:v>23</x:v>
      </x:c>
      <x:c r="K874" s="30" t="n">
        <x:v>3</x:v>
      </x:c>
      <x:c r="L874" s="30" t="n">
        <x:v>0</x:v>
      </x:c>
      <x:c r="M874" s="30" t="n">
        <x:v>20</x:v>
      </x:c>
      <x:c r="N874" s="30" t="n">
        <x:v>1</x:v>
      </x:c>
      <x:c r="O874" s="11" t="str"/>
      <x:c r="P874" s="32" t="n">
        <x:v>0</x:v>
      </x:c>
      <x:c r="Q874" s="32" t="str"/>
      <x:c r="R874" s="32" t="str">
        <x:v>是</x:v>
      </x:c>
      <x:c r="S874" s="32" t="n">
        <x:f>IF(G874="TSL",42+18*(1251-I874)/1250,IF(H874&lt;=1000,8,IF(H874&lt;=2000,14,16)))+7*LN(1+J874)+5*LN(1+K874)+9*N874+MIN(12,4*P874)-IF(Q874="基础功能词",30,0)</x:f>
        <x:v>52.17784861803507</x:v>
      </x:c>
      <x:c r="T874" s="32" t="str">
        <x:f>IF(Q874="基础功能词","基础",IF(R874="是",IF(S874&gt;=57.09,"S","A"),"B"))</x:f>
        <x:v>A</x:v>
      </x:c>
      <x:c r="U874" s="32" t="str"/>
      <x:c r="V874" s="11" t="str"/>
      <x:c r="W874" s="11" t="str">
        <x:v>https://www.newgeneralservicelist.com/new-general-service-list</x:v>
      </x:c>
      <x:c r="X874" s="11" t="str">
        <x:v>https://github.com/skywind3000/ECDICT</x:v>
      </x:c>
    </x:row>
    <x:row r="875">
      <x:c r="A875" s="30" t="n">
        <x:f>ROW()-1</x:f>
        <x:v>874</x:v>
      </x:c>
      <x:c r="B875" t="str">
        <x:v>downstairs</x:v>
      </x:c>
      <x:c r="C875" t="str">
        <x:v>'daun'stєәz</x:v>
      </x:c>
      <x:c r="D875" t="str"/>
      <x:c r="E875" s="11" t="inlineStr">
        <x:is>
          <x:t xml:space="preserve">n. 楼下；a. 楼下的；adv. 在楼下；往楼下</x:t>
        </x:is>
      </x:c>
      <x:c r="F875" s="11" t="str">
        <x:v>a. on or of lower floors of a building; r. on a floor below</x:v>
      </x:c>
      <x:c r="G875" s="30" t="str">
        <x:v>TSL</x:v>
      </x:c>
      <x:c r="H875" s="30"/>
      <x:c r="I875" s="30" t="n">
        <x:v>545</x:v>
      </x:c>
      <x:c r="J875" s="30" t="n">
        <x:v>0</x:v>
      </x:c>
      <x:c r="K875" s="30" t="n">
        <x:v>0</x:v>
      </x:c>
      <x:c r="L875" s="30" t="n">
        <x:v>0</x:v>
      </x:c>
      <x:c r="M875" s="30" t="n">
        <x:v>0</x:v>
      </x:c>
      <x:c r="N875" s="30" t="n">
        <x:v>0</x:v>
      </x:c>
      <x:c r="O875" s="11" t="str"/>
      <x:c r="P875" s="32" t="n">
        <x:v>0</x:v>
      </x:c>
      <x:c r="Q875" s="32" t="str"/>
      <x:c r="R875" s="32" t="str">
        <x:v>是</x:v>
      </x:c>
      <x:c r="S875" s="32" t="n">
        <x:f>IF(G875="TSL",42+18*(1251-I875)/1250,IF(H875&lt;=1000,8,IF(H875&lt;=2000,14,16)))+7*LN(1+J875)+5*LN(1+K875)+9*N875+MIN(12,4*P875)-IF(Q875="基础功能词",30,0)</x:f>
        <x:v>52.166399999999996</x:v>
      </x:c>
      <x:c r="T875" s="32" t="str">
        <x:f>IF(Q875="基础功能词","基础",IF(R875="是",IF(S875&gt;=57.09,"S","A"),"B"))</x:f>
        <x:v>A</x:v>
      </x:c>
      <x:c r="U875" s="32" t="str"/>
      <x:c r="V875" s="11" t="str"/>
      <x:c r="W875" s="11" t="str">
        <x:v>https://www.newgeneralservicelist.com/toeic-service-list</x:v>
      </x:c>
      <x:c r="X875" s="11" t="str">
        <x:v>https://github.com/skywind3000/ECDICT</x:v>
      </x:c>
    </x:row>
    <x:row r="876">
      <x:c r="A876" s="30" t="n">
        <x:f>ROW()-1</x:f>
        <x:v>875</x:v>
      </x:c>
      <x:c r="B876" t="str">
        <x:v>expiration</x:v>
      </x:c>
      <x:c r="C876" t="str">
        <x:v>.ekspi'reiʃәn</x:v>
      </x:c>
      <x:c r="D876" t="str"/>
      <x:c r="E876" s="11" t="inlineStr">
        <x:is>
          <x:t xml:space="preserve">n. 到期，期满，终止；呼气</x:t>
        </x:is>
      </x:c>
      <x:c r="F876" s="11" t="str">
        <x:v>n a coming to an end of a contract period; n euphemistic expressions for death; n the act of expelling air from the lungs</x:v>
      </x:c>
      <x:c r="G876" s="30" t="str">
        <x:v>TSL</x:v>
      </x:c>
      <x:c r="H876" s="30"/>
      <x:c r="I876" s="30" t="n">
        <x:v>546</x:v>
      </x:c>
      <x:c r="J876" s="30" t="n">
        <x:v>0</x:v>
      </x:c>
      <x:c r="K876" s="30" t="n">
        <x:v>0</x:v>
      </x:c>
      <x:c r="L876" s="30" t="n">
        <x:v>0</x:v>
      </x:c>
      <x:c r="M876" s="30" t="n">
        <x:v>0</x:v>
      </x:c>
      <x:c r="N876" s="30" t="n">
        <x:v>0</x:v>
      </x:c>
      <x:c r="O876" s="11" t="str"/>
      <x:c r="P876" s="32" t="n">
        <x:v>0</x:v>
      </x:c>
      <x:c r="Q876" s="32" t="str"/>
      <x:c r="R876" s="32" t="str">
        <x:v>是</x:v>
      </x:c>
      <x:c r="S876" s="32" t="n">
        <x:f>IF(G876="TSL",42+18*(1251-I876)/1250,IF(H876&lt;=1000,8,IF(H876&lt;=2000,14,16)))+7*LN(1+J876)+5*LN(1+K876)+9*N876+MIN(12,4*P876)-IF(Q876="基础功能词",30,0)</x:f>
        <x:v>52.152</x:v>
      </x:c>
      <x:c r="T876" s="32" t="str">
        <x:f>IF(Q876="基础功能词","基础",IF(R876="是",IF(S876&gt;=57.09,"S","A"),"B"))</x:f>
        <x:v>A</x:v>
      </x:c>
      <x:c r="U876" s="32" t="str"/>
      <x:c r="V876" s="11" t="str"/>
      <x:c r="W876" s="11" t="str">
        <x:v>https://www.newgeneralservicelist.com/toeic-service-list</x:v>
      </x:c>
      <x:c r="X876" s="11" t="str">
        <x:v>https://github.com/skywind3000/ECDICT</x:v>
      </x:c>
    </x:row>
    <x:row r="877">
      <x:c r="A877" s="30" t="n">
        <x:f>ROW()-1</x:f>
        <x:v>876</x:v>
      </x:c>
      <x:c r="B877" t="str">
        <x:v>plan</x:v>
      </x:c>
      <x:c r="C877" t="str">
        <x:v>plæn</x:v>
      </x:c>
      <x:c r="D877" t="str"/>
      <x:c r="E877" s="11" t="inlineStr">
        <x:is>
          <x:t xml:space="preserve">n. 计划, 方案, 平面图；vt. 计划, 打算, 设计；vi. 计划, 打算</x:t>
        </x:is>
      </x:c>
      <x:c r="F877" s="11" t="str">
        <x:v>n. a series of steps to be carried out or goals to be accomplished; n. scale drawing of a structure; v. have the will and intention to carry out some action; v. make plans for something</x:v>
      </x:c>
      <x:c r="G877" s="30" t="str">
        <x:v>NGSL</x:v>
      </x:c>
      <x:c r="H877" s="30" t="n">
        <x:v>232</x:v>
      </x:c>
      <x:c r="I877" s="30"/>
      <x:c r="J877" s="30" t="n">
        <x:v>69</x:v>
      </x:c>
      <x:c r="K877" s="30" t="n">
        <x:v>7</x:v>
      </x:c>
      <x:c r="L877" s="30" t="n">
        <x:v>15</x:v>
      </x:c>
      <x:c r="M877" s="30" t="n">
        <x:v>47</x:v>
      </x:c>
      <x:c r="N877" s="30" t="n">
        <x:v>0</x:v>
      </x:c>
      <x:c r="O877" s="11" t="str">
        <x:v>plan to do</x:v>
      </x:c>
      <x:c r="P877" s="32" t="n">
        <x:v>1</x:v>
      </x:c>
      <x:c r="Q877" s="32" t="str"/>
      <x:c r="R877" s="32" t="str">
        <x:v>是</x:v>
      </x:c>
      <x:c r="S877" s="32" t="n">
        <x:f>IF(G877="TSL",42+18*(1251-I877)/1250,IF(H877&lt;=1000,8,IF(H877&lt;=2000,14,16)))+7*LN(1+J877)+5*LN(1+K877)+9*N877+MIN(12,4*P877)-IF(Q877="基础功能词",30,0)</x:f>
        <x:v>52.136674402744696</x:v>
      </x:c>
      <x:c r="T877" s="32" t="str">
        <x:f>IF(Q877="基础功能词","基础",IF(R877="是",IF(S877&gt;=57.09,"S","A"),"B"))</x:f>
        <x:v>A</x:v>
      </x:c>
      <x:c r="U877" s="32" t="str"/>
      <x:c r="V877" s="11" t="str"/>
      <x:c r="W877" s="11" t="str">
        <x:v>https://www.newgeneralservicelist.com/new-general-service-list</x:v>
      </x:c>
      <x:c r="X877" s="11" t="str">
        <x:v>https://github.com/skywind3000/ECDICT</x:v>
      </x:c>
    </x:row>
    <x:row r="878">
      <x:c r="A878" s="30" t="n">
        <x:f>ROW()-1</x:f>
        <x:v>877</x:v>
      </x:c>
      <x:c r="B878" t="str">
        <x:v>next</x:v>
      </x:c>
      <x:c r="C878" t="str">
        <x:v>'nekst</x:v>
      </x:c>
      <x:c r="D878" t="str"/>
      <x:c r="E878" s="11" t="inlineStr">
        <x:is>
          <x:t xml:space="preserve">a.下一个的；紧接的；adv.接下来；下次；n.下一个；next to几乎；紧邻</x:t>
        </x:is>
      </x:c>
      <x:c r="F878" s="11" t="str">
        <x:v>r. at the time or occasion immediately following</x:v>
      </x:c>
      <x:c r="G878" s="30" t="str">
        <x:v>NGSL</x:v>
      </x:c>
      <x:c r="H878" s="30" t="n">
        <x:v>151</x:v>
      </x:c>
      <x:c r="I878" s="30"/>
      <x:c r="J878" s="30" t="n">
        <x:v>78</x:v>
      </x:c>
      <x:c r="K878" s="30" t="n">
        <x:v>14</x:v>
      </x:c>
      <x:c r="L878" s="30" t="n">
        <x:v>8</x:v>
      </x:c>
      <x:c r="M878" s="30" t="n">
        <x:v>56</x:v>
      </x:c>
      <x:c r="N878" s="30" t="n">
        <x:v>0</x:v>
      </x:c>
      <x:c r="O878" s="11" t="str"/>
      <x:c r="P878" s="32" t="n">
        <x:v>0</x:v>
      </x:c>
      <x:c r="Q878" s="32" t="str"/>
      <x:c r="R878" s="32" t="str">
        <x:v>是</x:v>
      </x:c>
      <x:c r="S878" s="32" t="n">
        <x:f>IF(G878="TSL",42+18*(1251-I878)/1250,IF(H878&lt;=1000,8,IF(H878&lt;=2000,14,16)))+7*LN(1+J878)+5*LN(1+K878)+9*N878+MIN(12,4*P878)-IF(Q878="基础功能词",30,0)</x:f>
        <x:v>52.1263859727802</x:v>
      </x:c>
      <x:c r="T878" s="32" t="str">
        <x:f>IF(Q878="基础功能词","基础",IF(R878="是",IF(S878&gt;=57.09,"S","A"),"B"))</x:f>
        <x:v>A</x:v>
      </x:c>
      <x:c r="U878" s="32" t="str"/>
      <x:c r="V878" s="11" t="str"/>
      <x:c r="W878" s="11" t="str">
        <x:v>https://www.newgeneralservicelist.com/new-general-service-list</x:v>
      </x:c>
      <x:c r="X878" s="11" t="str">
        <x:v>https://github.com/skywind3000/ECDICT</x:v>
      </x:c>
    </x:row>
    <x:row r="879">
      <x:c r="A879" s="30" t="n">
        <x:f>ROW()-1</x:f>
        <x:v>878</x:v>
      </x:c>
      <x:c r="B879" t="str">
        <x:v>consult</x:v>
      </x:c>
      <x:c r="C879" t="str">
        <x:v>kәn'sʌlt</x:v>
      </x:c>
      <x:c r="D879" t="str"/>
      <x:c r="E879" s="11" t="inlineStr">
        <x:is>
          <x:t xml:space="preserve">vi. 商讨, 商量, 协商；vt. 向...请教, 查阅, 咨询</x:t>
        </x:is>
      </x:c>
      <x:c r="F879" s="11" t="str">
        <x:v>v. get or ask advice from; v. seek information from; v. advise professionally</x:v>
      </x:c>
      <x:c r="G879" s="30" t="str">
        <x:v>NGSL</x:v>
      </x:c>
      <x:c r="H879" s="30" t="n">
        <x:v>2237</x:v>
      </x:c>
      <x:c r="I879" s="30"/>
      <x:c r="J879" s="30" t="n">
        <x:v>21</x:v>
      </x:c>
      <x:c r="K879" s="30" t="n">
        <x:v>2</x:v>
      </x:c>
      <x:c r="L879" s="30" t="n">
        <x:v>2</x:v>
      </x:c>
      <x:c r="M879" s="30" t="n">
        <x:v>17</x:v>
      </x:c>
      <x:c r="N879" s="30" t="n">
        <x:v>1</x:v>
      </x:c>
      <x:c r="O879" s="11" t="str"/>
      <x:c r="P879" s="32" t="n">
        <x:v>0</x:v>
      </x:c>
      <x:c r="Q879" s="32" t="str"/>
      <x:c r="R879" s="32" t="str">
        <x:v>是</x:v>
      </x:c>
      <x:c r="S879" s="32" t="n">
        <x:f>IF(G879="TSL",42+18*(1251-I879)/1250,IF(H879&lt;=1000,8,IF(H879&lt;=2000,14,16)))+7*LN(1+J879)+5*LN(1+K879)+9*N879+MIN(12,4*P879)-IF(Q879="基础功能词",30,0)</x:f>
        <x:v>52.13035861684877</x:v>
      </x:c>
      <x:c r="T879" s="32" t="str">
        <x:f>IF(Q879="基础功能词","基础",IF(R879="是",IF(S879&gt;=57.09,"S","A"),"B"))</x:f>
        <x:v>A</x:v>
      </x:c>
      <x:c r="U879" s="32" t="str"/>
      <x:c r="V879" s="11" t="str"/>
      <x:c r="W879" s="11" t="str">
        <x:v>https://www.newgeneralservicelist.com/new-general-service-list</x:v>
      </x:c>
      <x:c r="X879" s="11" t="str">
        <x:v>https://github.com/skywind3000/ECDICT</x:v>
      </x:c>
    </x:row>
    <x:row r="880">
      <x:c r="A880" s="30" t="n">
        <x:f>ROW()-1</x:f>
        <x:v>879</x:v>
      </x:c>
      <x:c r="B880" t="str">
        <x:v>jam</x:v>
      </x:c>
      <x:c r="C880" t="str">
        <x:v>dʒæm</x:v>
      </x:c>
      <x:c r="D880" t="str"/>
      <x:c r="E880" s="11" t="inlineStr">
        <x:is>
          <x:t xml:space="preserve">n. 果酱；堵塞，拥挤，困境；vt. 使塞满，挤进，使堵塞；vi. 卡住</x:t>
        </x:is>
      </x:c>
      <x:c r="F880" s="11" t="str">
        <x:v>n. preserve of crushed fruit; v. push down forcibly; v. crush or bruise; v. interfere with or prevent the reception of signals</x:v>
      </x:c>
      <x:c r="G880" s="30" t="str">
        <x:v>TSL</x:v>
      </x:c>
      <x:c r="H880" s="30"/>
      <x:c r="I880" s="30" t="n">
        <x:v>548</x:v>
      </x:c>
      <x:c r="J880" s="30" t="n">
        <x:v>0</x:v>
      </x:c>
      <x:c r="K880" s="30" t="n">
        <x:v>0</x:v>
      </x:c>
      <x:c r="L880" s="30" t="n">
        <x:v>0</x:v>
      </x:c>
      <x:c r="M880" s="30" t="n">
        <x:v>0</x:v>
      </x:c>
      <x:c r="N880" s="30" t="n">
        <x:v>0</x:v>
      </x:c>
      <x:c r="O880" s="11" t="str"/>
      <x:c r="P880" s="32" t="n">
        <x:v>0</x:v>
      </x:c>
      <x:c r="Q880" s="32" t="str"/>
      <x:c r="R880" s="32" t="str">
        <x:v>是</x:v>
      </x:c>
      <x:c r="S880" s="32" t="n">
        <x:f>IF(G880="TSL",42+18*(1251-I880)/1250,IF(H880&lt;=1000,8,IF(H880&lt;=2000,14,16)))+7*LN(1+J880)+5*LN(1+K880)+9*N880+MIN(12,4*P880)-IF(Q880="基础功能词",30,0)</x:f>
        <x:v>52.1232</x:v>
      </x:c>
      <x:c r="T880" s="32" t="str">
        <x:f>IF(Q880="基础功能词","基础",IF(R880="是",IF(S880&gt;=57.09,"S","A"),"B"))</x:f>
        <x:v>A</x:v>
      </x:c>
      <x:c r="U880" s="32" t="str"/>
      <x:c r="V880" s="11" t="str"/>
      <x:c r="W880" s="11" t="str">
        <x:v>https://www.newgeneralservicelist.com/toeic-service-list</x:v>
      </x:c>
      <x:c r="X880" s="11" t="str">
        <x:v>https://github.com/skywind3000/ECDICT</x:v>
      </x:c>
    </x:row>
    <x:row r="881">
      <x:c r="A881" s="30" t="n">
        <x:f>ROW()-1</x:f>
        <x:v>880</x:v>
      </x:c>
      <x:c r="B881" t="str">
        <x:v>nail</x:v>
      </x:c>
      <x:c r="C881" t="str">
        <x:v>neil</x:v>
      </x:c>
      <x:c r="D881" t="str"/>
      <x:c r="E881" s="11" t="str">
        <x:v>n. 钉子, 指甲；vt. 用钉钉牢, 使固定, 截住, 揭露</x:v>
      </x:c>
      <x:c r="F881" s="11" t="str">
        <x:v>n. horny plate covering and protecting part of the dorsal surface of the digits; n. a thin pointed piece of metal that is hammered into materials as a fastener; n. a former unit of length for cloth equal to 1/16 of a yard; v. attach something somewhere by means of nails</x:v>
      </x:c>
      <x:c r="G881" s="30" t="str">
        <x:v>TSL</x:v>
      </x:c>
      <x:c r="H881" s="30"/>
      <x:c r="I881" s="30" t="n">
        <x:v>549</x:v>
      </x:c>
      <x:c r="J881" s="30" t="n">
        <x:v>0</x:v>
      </x:c>
      <x:c r="K881" s="30" t="n">
        <x:v>0</x:v>
      </x:c>
      <x:c r="L881" s="30" t="n">
        <x:v>0</x:v>
      </x:c>
      <x:c r="M881" s="30" t="n">
        <x:v>0</x:v>
      </x:c>
      <x:c r="N881" s="30" t="n">
        <x:v>0</x:v>
      </x:c>
      <x:c r="O881" s="11" t="str"/>
      <x:c r="P881" s="32" t="n">
        <x:v>0</x:v>
      </x:c>
      <x:c r="Q881" s="32" t="str"/>
      <x:c r="R881" s="32" t="str">
        <x:v>是</x:v>
      </x:c>
      <x:c r="S881" s="32" t="n">
        <x:f>IF(G881="TSL",42+18*(1251-I881)/1250,IF(H881&lt;=1000,8,IF(H881&lt;=2000,14,16)))+7*LN(1+J881)+5*LN(1+K881)+9*N881+MIN(12,4*P881)-IF(Q881="基础功能词",30,0)</x:f>
        <x:v>52.1088</x:v>
      </x:c>
      <x:c r="T881" s="32" t="str">
        <x:f>IF(Q881="基础功能词","基础",IF(R881="是",IF(S881&gt;=57.09,"S","A"),"B"))</x:f>
        <x:v>A</x:v>
      </x:c>
      <x:c r="U881" s="32" t="str"/>
      <x:c r="V881" s="11" t="str"/>
      <x:c r="W881" s="11" t="str">
        <x:v>https://www.newgeneralservicelist.com/toeic-service-list</x:v>
      </x:c>
      <x:c r="X881" s="11" t="str">
        <x:v>https://github.com/skywind3000/ECDICT</x:v>
      </x:c>
    </x:row>
    <x:row r="882">
      <x:c r="A882" s="30" t="n">
        <x:f>ROW()-1</x:f>
        <x:v>881</x:v>
      </x:c>
      <x:c r="B882" t="str">
        <x:v>staff</x:v>
      </x:c>
      <x:c r="C882" t="str">
        <x:v>stɑ:f</x:v>
      </x:c>
      <x:c r="D882" t="str"/>
      <x:c r="E882" s="11" t="inlineStr">
        <x:is>
          <x:t xml:space="preserve">n. 全体人员，工作班子；a. 职员的，雇员的；vt. 为…配备人员</x:t>
        </x:is>
      </x:c>
      <x:c r="F882" s="11" t="str">
        <x:v>n. personnel who assist their superior in carrying out an assigned task; n. a strong rod or stick with a specialized utilitarian purpose; n. the body of teachers and administrators at a school; n. building material consisting of plaster and hair; used to cover external surfaces o</x:v>
      </x:c>
      <x:c r="G882" s="30" t="str">
        <x:v>NGSL</x:v>
      </x:c>
      <x:c r="H882" s="30" t="n">
        <x:v>431</x:v>
      </x:c>
      <x:c r="I882" s="30"/>
      <x:c r="J882" s="30" t="n">
        <x:v>68</x:v>
      </x:c>
      <x:c r="K882" s="30" t="n">
        <x:v>17</x:v>
      </x:c>
      <x:c r="L882" s="30" t="n">
        <x:v>3</x:v>
      </x:c>
      <x:c r="M882" s="30" t="n">
        <x:v>48</x:v>
      </x:c>
      <x:c r="N882" s="30" t="n">
        <x:v>0</x:v>
      </x:c>
      <x:c r="O882" s="11" t="str"/>
      <x:c r="P882" s="32" t="n">
        <x:v>0</x:v>
      </x:c>
      <x:c r="Q882" s="32" t="str"/>
      <x:c r="R882" s="32" t="str">
        <x:v>是</x:v>
      </x:c>
      <x:c r="S882" s="32" t="n">
        <x:f>IF(G882="TSL",42+18*(1251-I882)/1250,IF(H882&lt;=1000,8,IF(H882&lt;=2000,14,16)))+7*LN(1+J882)+5*LN(1+K882)+9*N882+MIN(12,4*P882)-IF(Q882="基础功能词",30,0)</x:f>
        <x:v>52.090604321661644</x:v>
      </x:c>
      <x:c r="T882" s="32" t="str">
        <x:f>IF(Q882="基础功能词","基础",IF(R882="是",IF(S882&gt;=57.09,"S","A"),"B"))</x:f>
        <x:v>A</x:v>
      </x:c>
      <x:c r="U882" s="32" t="str"/>
      <x:c r="V882" s="11" t="str"/>
      <x:c r="W882" s="11" t="str">
        <x:v>https://www.newgeneralservicelist.com/new-general-service-list</x:v>
      </x:c>
      <x:c r="X882" s="11" t="str">
        <x:v>https://github.com/skywind3000/ECDICT</x:v>
      </x:c>
    </x:row>
    <x:row r="883">
      <x:c r="A883" s="30" t="n">
        <x:f>ROW()-1</x:f>
        <x:v>882</x:v>
      </x:c>
      <x:c r="B883" t="str">
        <x:v>pedestrian</x:v>
      </x:c>
      <x:c r="C883" t="str">
        <x:v>pә'destriәn</x:v>
      </x:c>
      <x:c r="D883" t="str"/>
      <x:c r="E883" s="11" t="inlineStr">
        <x:is>
          <x:t xml:space="preserve">n. 行人, 步行者；a. 人行的, 徒步的, 呆板的, 平淡无奇的</x:t>
        </x:is>
      </x:c>
      <x:c r="F883" s="11" t="str">
        <x:v>n. a person who travels by foot; s. lacking wit or imagination</x:v>
      </x:c>
      <x:c r="G883" s="30" t="str">
        <x:v>TSL</x:v>
      </x:c>
      <x:c r="H883" s="30"/>
      <x:c r="I883" s="30" t="n">
        <x:v>551</x:v>
      </x:c>
      <x:c r="J883" s="30" t="n">
        <x:v>0</x:v>
      </x:c>
      <x:c r="K883" s="30" t="n">
        <x:v>0</x:v>
      </x:c>
      <x:c r="L883" s="30" t="n">
        <x:v>0</x:v>
      </x:c>
      <x:c r="M883" s="30" t="n">
        <x:v>0</x:v>
      </x:c>
      <x:c r="N883" s="30" t="n">
        <x:v>0</x:v>
      </x:c>
      <x:c r="O883" s="11" t="str"/>
      <x:c r="P883" s="32" t="n">
        <x:v>0</x:v>
      </x:c>
      <x:c r="Q883" s="32" t="str"/>
      <x:c r="R883" s="32" t="str">
        <x:v>是</x:v>
      </x:c>
      <x:c r="S883" s="32" t="n">
        <x:f>IF(G883="TSL",42+18*(1251-I883)/1250,IF(H883&lt;=1000,8,IF(H883&lt;=2000,14,16)))+7*LN(1+J883)+5*LN(1+K883)+9*N883+MIN(12,4*P883)-IF(Q883="基础功能词",30,0)</x:f>
        <x:v>52.08</x:v>
      </x:c>
      <x:c r="T883" s="32" t="str">
        <x:f>IF(Q883="基础功能词","基础",IF(R883="是",IF(S883&gt;=57.09,"S","A"),"B"))</x:f>
        <x:v>A</x:v>
      </x:c>
      <x:c r="U883" s="32" t="str"/>
      <x:c r="V883" s="11" t="str"/>
      <x:c r="W883" s="11" t="str">
        <x:v>https://www.newgeneralservicelist.com/toeic-service-list</x:v>
      </x:c>
      <x:c r="X883" s="11" t="str">
        <x:v>https://github.com/skywind3000/ECDICT</x:v>
      </x:c>
    </x:row>
    <x:row r="884">
      <x:c r="A884" s="30" t="n">
        <x:f>ROW()-1</x:f>
        <x:v>883</x:v>
      </x:c>
      <x:c r="B884" t="str">
        <x:v>projection</x:v>
      </x:c>
      <x:c r="C884" t="str">
        <x:v>prә'dʒekʃәn</x:v>
      </x:c>
      <x:c r="D884" t="str"/>
      <x:c r="E884" s="11" t="inlineStr">
        <x:is>
          <x:t xml:space="preserve">n. 预测，估计；投影，放映；突出部分</x:t>
        </x:is>
      </x:c>
      <x:c r="F884" s="11" t="str">
        <x:v>n. a prediction made by extrapolating from past observations; n. the projection of an image from a film onto a screen; n. any structure that branches out from a central support; n. any solid convex shape that juts out from something</x:v>
      </x:c>
      <x:c r="G884" s="30" t="str">
        <x:v>TSL</x:v>
      </x:c>
      <x:c r="H884" s="30"/>
      <x:c r="I884" s="30" t="n">
        <x:v>552</x:v>
      </x:c>
      <x:c r="J884" s="30" t="n">
        <x:v>0</x:v>
      </x:c>
      <x:c r="K884" s="30" t="n">
        <x:v>0</x:v>
      </x:c>
      <x:c r="L884" s="30" t="n">
        <x:v>0</x:v>
      </x:c>
      <x:c r="M884" s="30" t="n">
        <x:v>0</x:v>
      </x:c>
      <x:c r="N884" s="30" t="n">
        <x:v>0</x:v>
      </x:c>
      <x:c r="O884" s="11" t="str"/>
      <x:c r="P884" s="32" t="n">
        <x:v>0</x:v>
      </x:c>
      <x:c r="Q884" s="32" t="str"/>
      <x:c r="R884" s="32" t="str">
        <x:v>是</x:v>
      </x:c>
      <x:c r="S884" s="32" t="n">
        <x:f>IF(G884="TSL",42+18*(1251-I884)/1250,IF(H884&lt;=1000,8,IF(H884&lt;=2000,14,16)))+7*LN(1+J884)+5*LN(1+K884)+9*N884+MIN(12,4*P884)-IF(Q884="基础功能词",30,0)</x:f>
        <x:v>52.0656</x:v>
      </x:c>
      <x:c r="T884" s="32" t="str">
        <x:f>IF(Q884="基础功能词","基础",IF(R884="是",IF(S884&gt;=57.09,"S","A"),"B"))</x:f>
        <x:v>A</x:v>
      </x:c>
      <x:c r="U884" s="32" t="str"/>
      <x:c r="V884" s="11" t="str"/>
      <x:c r="W884" s="11" t="str">
        <x:v>https://www.newgeneralservicelist.com/toeic-service-list</x:v>
      </x:c>
      <x:c r="X884" s="11" t="str">
        <x:v>https://github.com/skywind3000/ECDICT</x:v>
      </x:c>
    </x:row>
    <x:row r="885">
      <x:c r="A885" s="30" t="n">
        <x:f>ROW()-1</x:f>
        <x:v>884</x:v>
      </x:c>
      <x:c r="B885" t="str">
        <x:v>engagement</x:v>
      </x:c>
      <x:c r="C885" t="str">
        <x:v>in'geidʒdmәnt</x:v>
      </x:c>
      <x:c r="D885" t="str"/>
      <x:c r="E885" s="11" t="inlineStr">
        <x:is>
          <x:t xml:space="preserve">n. 参与；约定；约会；婚约；雇用</x:t>
        </x:is>
      </x:c>
      <x:c r="F885" s="11" t="str">
        <x:v>n. employment for performers or performing groups that lasts for a limited period of time; n. contact by fitting together; n. the act of sharing in the activities of a group</x:v>
      </x:c>
      <x:c r="G885" s="30" t="str">
        <x:v>TSL</x:v>
      </x:c>
      <x:c r="H885" s="30"/>
      <x:c r="I885" s="30" t="n">
        <x:v>1130</x:v>
      </x:c>
      <x:c r="J885" s="30" t="n">
        <x:v>1</x:v>
      </x:c>
      <x:c r="K885" s="30" t="n">
        <x:v>1</x:v>
      </x:c>
      <x:c r="L885" s="30" t="n">
        <x:v>0</x:v>
      </x:c>
      <x:c r="M885" s="30" t="n">
        <x:v>0</x:v>
      </x:c>
      <x:c r="N885" s="30" t="n">
        <x:v>0</x:v>
      </x:c>
      <x:c r="O885" s="11" t="str"/>
      <x:c r="P885" s="32" t="n">
        <x:v>0</x:v>
      </x:c>
      <x:c r="Q885" s="32" t="str"/>
      <x:c r="R885" s="32" t="str">
        <x:v>是</x:v>
      </x:c>
      <x:c r="S885" s="32" t="n">
        <x:f>IF(G885="TSL",42+18*(1251-I885)/1250,IF(H885&lt;=1000,8,IF(H885&lt;=2000,14,16)))+7*LN(1+J885)+5*LN(1+K885)+9*N885+MIN(12,4*P885)-IF(Q885="基础功能词",30,0)</x:f>
        <x:v>52.06016616671935</x:v>
      </x:c>
      <x:c r="T885" s="32" t="str">
        <x:f>IF(Q885="基础功能词","基础",IF(R885="是",IF(S885&gt;=57.09,"S","A"),"B"))</x:f>
        <x:v>A</x:v>
      </x:c>
      <x:c r="U885" s="32" t="str"/>
      <x:c r="V885" s="11" t="str"/>
      <x:c r="W885" s="11" t="str">
        <x:v>https://www.newgeneralservicelist.com/toeic-service-list</x:v>
      </x:c>
      <x:c r="X885" s="11" t="str">
        <x:v>https://github.com/skywind3000/ECDICT</x:v>
      </x:c>
    </x:row>
    <x:row r="886">
      <x:c r="A886" s="30" t="n">
        <x:f>ROW()-1</x:f>
        <x:v>885</x:v>
      </x:c>
      <x:c r="B886" t="str">
        <x:v>sleeve</x:v>
      </x:c>
      <x:c r="C886" t="str">
        <x:v>sli:v</x:v>
      </x:c>
      <x:c r="D886" t="str"/>
      <x:c r="E886" s="11" t="inlineStr">
        <x:is>
          <x:t xml:space="preserve">n. 袖子；套管</x:t>
        </x:is>
      </x:c>
      <x:c r="F886" s="11" t="str">
        <x:v>n. the part of a garment that is attached at the armhole and that provides a cloth covering for the arm; n. small case into which an object fits</x:v>
      </x:c>
      <x:c r="G886" s="30" t="str">
        <x:v>TSL</x:v>
      </x:c>
      <x:c r="H886" s="30"/>
      <x:c r="I886" s="30" t="n">
        <x:v>553</x:v>
      </x:c>
      <x:c r="J886" s="30" t="n">
        <x:v>0</x:v>
      </x:c>
      <x:c r="K886" s="30" t="n">
        <x:v>0</x:v>
      </x:c>
      <x:c r="L886" s="30" t="n">
        <x:v>0</x:v>
      </x:c>
      <x:c r="M886" s="30" t="n">
        <x:v>0</x:v>
      </x:c>
      <x:c r="N886" s="30" t="n">
        <x:v>0</x:v>
      </x:c>
      <x:c r="O886" s="11" t="str"/>
      <x:c r="P886" s="32" t="n">
        <x:v>0</x:v>
      </x:c>
      <x:c r="Q886" s="32" t="str"/>
      <x:c r="R886" s="32" t="str">
        <x:v>是</x:v>
      </x:c>
      <x:c r="S886" s="32" t="n">
        <x:f>IF(G886="TSL",42+18*(1251-I886)/1250,IF(H886&lt;=1000,8,IF(H886&lt;=2000,14,16)))+7*LN(1+J886)+5*LN(1+K886)+9*N886+MIN(12,4*P886)-IF(Q886="基础功能词",30,0)</x:f>
        <x:v>52.0512</x:v>
      </x:c>
      <x:c r="T886" s="32" t="str">
        <x:f>IF(Q886="基础功能词","基础",IF(R886="是",IF(S886&gt;=57.09,"S","A"),"B"))</x:f>
        <x:v>A</x:v>
      </x:c>
      <x:c r="U886" s="32" t="str"/>
      <x:c r="V886" s="11" t="str"/>
      <x:c r="W886" s="11" t="str">
        <x:v>https://www.newgeneralservicelist.com/toeic-service-list</x:v>
      </x:c>
      <x:c r="X886" s="11" t="str">
        <x:v>https://github.com/skywind3000/ECDICT</x:v>
      </x:c>
    </x:row>
    <x:row r="887">
      <x:c r="A887" s="30" t="n">
        <x:f>ROW()-1</x:f>
        <x:v>886</x:v>
      </x:c>
      <x:c r="B887" t="str">
        <x:v>sure</x:v>
      </x:c>
      <x:c r="C887" t="str">
        <x:v>ʃuә</x:v>
      </x:c>
      <x:c r="D887" t="str"/>
      <x:c r="E887" s="11" t="str">
        <x:v>a. 确信, 必然的, 必定的；adv. 当然, 确实地, 无疑地</x:v>
      </x:c>
      <x:c r="F887" s="11" t="str">
        <x:v>s. physically secure or dependable; s. (of persons) worthy of trust or confidence; s. infallible or unfailing; s. certain not to fail</x:v>
      </x:c>
      <x:c r="G887" s="30" t="str">
        <x:v>NGSL</x:v>
      </x:c>
      <x:c r="H887" s="30" t="n">
        <x:v>279</x:v>
      </x:c>
      <x:c r="I887" s="30"/>
      <x:c r="J887" s="30" t="n">
        <x:v>35</x:v>
      </x:c>
      <x:c r="K887" s="30" t="n">
        <x:v>3</x:v>
      </x:c>
      <x:c r="L887" s="30" t="n">
        <x:v>4</x:v>
      </x:c>
      <x:c r="M887" s="30" t="n">
        <x:v>28</x:v>
      </x:c>
      <x:c r="N887" s="30" t="n">
        <x:v>0</x:v>
      </x:c>
      <x:c r="O887" s="11" t="str">
        <x:v>be sure + clause；be sure of/about sth.；make sure</x:v>
      </x:c>
      <x:c r="P887" s="32" t="n">
        <x:v>3</x:v>
      </x:c>
      <x:c r="Q887" s="32" t="str"/>
      <x:c r="R887" s="32" t="str">
        <x:v>是</x:v>
      </x:c>
      <x:c r="S887" s="32" t="n">
        <x:f>IF(G887="TSL",42+18*(1251-I887)/1250,IF(H887&lt;=1000,8,IF(H887&lt;=2000,14,16)))+7*LN(1+J887)+5*LN(1+K887)+9*N887+MIN(12,4*P887)-IF(Q887="基础功能词",30,0)</x:f>
        <x:v>52.01610437479222</x:v>
      </x:c>
      <x:c r="T887" s="32" t="str">
        <x:f>IF(Q887="基础功能词","基础",IF(R887="是",IF(S887&gt;=57.09,"S","A"),"B"))</x:f>
        <x:v>A</x:v>
      </x:c>
      <x:c r="U887" s="32" t="str"/>
      <x:c r="V887" s="11" t="str"/>
      <x:c r="W887" s="11" t="str">
        <x:v>https://www.newgeneralservicelist.com/new-general-service-list</x:v>
      </x:c>
      <x:c r="X887" s="11" t="str">
        <x:v>https://github.com/skywind3000/ECDICT</x:v>
      </x:c>
    </x:row>
    <x:row r="888">
      <x:c r="A888" s="30" t="n">
        <x:f>ROW()-1</x:f>
        <x:v>887</x:v>
      </x:c>
      <x:c r="B888" t="str">
        <x:v>verbal</x:v>
      </x:c>
      <x:c r="C888" t="str">
        <x:v>'vә:bl</x:v>
      </x:c>
      <x:c r="D888" t="str"/>
      <x:c r="E888" s="11" t="inlineStr">
        <x:is>
          <x:t xml:space="preserve">a. 口头的, 言语的, 文字的</x:t>
        </x:is>
      </x:c>
      <x:c r="F888" s="11" t="str">
        <x:v>s. communicated in the form of words; a. of or relating to or formed from words in general; a. of or relating to or formed from a verb; a. relating to or having facility in the use of words</x:v>
      </x:c>
      <x:c r="G888" s="30" t="str">
        <x:v>TSL</x:v>
      </x:c>
      <x:c r="H888" s="30"/>
      <x:c r="I888" s="30" t="n">
        <x:v>558</x:v>
      </x:c>
      <x:c r="J888" s="30" t="n">
        <x:v>0</x:v>
      </x:c>
      <x:c r="K888" s="30" t="n">
        <x:v>0</x:v>
      </x:c>
      <x:c r="L888" s="30" t="n">
        <x:v>0</x:v>
      </x:c>
      <x:c r="M888" s="30" t="n">
        <x:v>0</x:v>
      </x:c>
      <x:c r="N888" s="30" t="n">
        <x:v>0</x:v>
      </x:c>
      <x:c r="O888" s="11" t="str"/>
      <x:c r="P888" s="32" t="n">
        <x:v>0</x:v>
      </x:c>
      <x:c r="Q888" s="32" t="str"/>
      <x:c r="R888" s="32" t="str">
        <x:v>是</x:v>
      </x:c>
      <x:c r="S888" s="32" t="n">
        <x:f>IF(G888="TSL",42+18*(1251-I888)/1250,IF(H888&lt;=1000,8,IF(H888&lt;=2000,14,16)))+7*LN(1+J888)+5*LN(1+K888)+9*N888+MIN(12,4*P888)-IF(Q888="基础功能词",30,0)</x:f>
        <x:v>51.9792</x:v>
      </x:c>
      <x:c r="T888" s="32" t="str">
        <x:f>IF(Q888="基础功能词","基础",IF(R888="是",IF(S888&gt;=57.09,"S","A"),"B"))</x:f>
        <x:v>A</x:v>
      </x:c>
      <x:c r="U888" s="32" t="str"/>
      <x:c r="V888" s="11" t="str"/>
      <x:c r="W888" s="11" t="str">
        <x:v>https://www.newgeneralservicelist.com/toeic-service-list</x:v>
      </x:c>
      <x:c r="X888" s="11" t="str">
        <x:v>https://github.com/skywind3000/ECDICT</x:v>
      </x:c>
    </x:row>
    <x:row r="889">
      <x:c r="A889" s="30" t="n">
        <x:f>ROW()-1</x:f>
        <x:v>888</x:v>
      </x:c>
      <x:c r="B889" t="str">
        <x:v>wildlife</x:v>
      </x:c>
      <x:c r="C889" t="str">
        <x:v>'waildlaif</x:v>
      </x:c>
      <x:c r="D889" t="str"/>
      <x:c r="E889" s="11" t="str">
        <x:v>n. 野生动植物</x:v>
      </x:c>
      <x:c r="F889" s="11" t="str">
        <x:v>n. all living things (except people) that are undomesticated</x:v>
      </x:c>
      <x:c r="G889" s="30" t="str">
        <x:v>TSL</x:v>
      </x:c>
      <x:c r="H889" s="30"/>
      <x:c r="I889" s="30" t="n">
        <x:v>560</x:v>
      </x:c>
      <x:c r="J889" s="30" t="n">
        <x:v>0</x:v>
      </x:c>
      <x:c r="K889" s="30" t="n">
        <x:v>0</x:v>
      </x:c>
      <x:c r="L889" s="30" t="n">
        <x:v>0</x:v>
      </x:c>
      <x:c r="M889" s="30" t="n">
        <x:v>0</x:v>
      </x:c>
      <x:c r="N889" s="30" t="n">
        <x:v>0</x:v>
      </x:c>
      <x:c r="O889" s="11" t="str"/>
      <x:c r="P889" s="32" t="n">
        <x:v>0</x:v>
      </x:c>
      <x:c r="Q889" s="32" t="str"/>
      <x:c r="R889" s="32" t="str">
        <x:v>是</x:v>
      </x:c>
      <x:c r="S889" s="32" t="n">
        <x:f>IF(G889="TSL",42+18*(1251-I889)/1250,IF(H889&lt;=1000,8,IF(H889&lt;=2000,14,16)))+7*LN(1+J889)+5*LN(1+K889)+9*N889+MIN(12,4*P889)-IF(Q889="基础功能词",30,0)</x:f>
        <x:v>51.9504</x:v>
      </x:c>
      <x:c r="T889" s="32" t="str">
        <x:f>IF(Q889="基础功能词","基础",IF(R889="是",IF(S889&gt;=57.09,"S","A"),"B"))</x:f>
        <x:v>A</x:v>
      </x:c>
      <x:c r="U889" s="32" t="str"/>
      <x:c r="V889" s="11" t="str"/>
      <x:c r="W889" s="11" t="str">
        <x:v>https://www.newgeneralservicelist.com/toeic-service-list</x:v>
      </x:c>
      <x:c r="X889" s="11" t="str">
        <x:v>https://github.com/skywind3000/ECDICT</x:v>
      </x:c>
    </x:row>
    <x:row r="890">
      <x:c r="A890" s="30" t="n">
        <x:f>ROW()-1</x:f>
        <x:v>889</x:v>
      </x:c>
      <x:c r="B890" t="str">
        <x:v>cord</x:v>
      </x:c>
      <x:c r="C890" t="str">
        <x:v>kɒ:d</x:v>
      </x:c>
      <x:c r="D890" t="str"/>
      <x:c r="E890" s="11" t="inlineStr">
        <x:is>
          <x:t xml:space="preserve">n. 绳索；电线，电源线</x:t>
        </x:is>
      </x:c>
      <x:c r="F890" s="11" t="str">
        <x:v>n. a line made of twisted fibers or threads; n. a unit of amount of wood cut for burning; 128 cubic feet; n. a light insulated conductor for household use; n. a cut pile fabric with vertical ribs; usually made of cotton</x:v>
      </x:c>
      <x:c r="G890" s="30" t="str">
        <x:v>TSL</x:v>
      </x:c>
      <x:c r="H890" s="30"/>
      <x:c r="I890" s="30" t="n">
        <x:v>899</x:v>
      </x:c>
      <x:c r="J890" s="30" t="n">
        <x:v>1</x:v>
      </x:c>
      <x:c r="K890" s="30" t="n">
        <x:v>0</x:v>
      </x:c>
      <x:c r="L890" s="30" t="n">
        <x:v>0</x:v>
      </x:c>
      <x:c r="M890" s="30" t="n">
        <x:v>1</x:v>
      </x:c>
      <x:c r="N890" s="30" t="n">
        <x:v>0</x:v>
      </x:c>
      <x:c r="O890" s="11" t="str"/>
      <x:c r="P890" s="32" t="n">
        <x:v>0</x:v>
      </x:c>
      <x:c r="Q890" s="32" t="str"/>
      <x:c r="R890" s="32" t="str">
        <x:v>是</x:v>
      </x:c>
      <x:c r="S890" s="32" t="n">
        <x:f>IF(G890="TSL",42+18*(1251-I890)/1250,IF(H890&lt;=1000,8,IF(H890&lt;=2000,14,16)))+7*LN(1+J890)+5*LN(1+K890)+9*N890+MIN(12,4*P890)-IF(Q890="基础功能词",30,0)</x:f>
        <x:v>51.92083026391962</x:v>
      </x:c>
      <x:c r="T890" s="32" t="str">
        <x:f>IF(Q890="基础功能词","基础",IF(R890="是",IF(S890&gt;=57.09,"S","A"),"B"))</x:f>
        <x:v>A</x:v>
      </x:c>
      <x:c r="U890" s="32" t="str"/>
      <x:c r="V890" s="11" t="str"/>
      <x:c r="W890" s="11" t="str">
        <x:v>https://www.newgeneralservicelist.com/toeic-service-list</x:v>
      </x:c>
      <x:c r="X890" s="11" t="str">
        <x:v>https://github.com/skywind3000/ECDICT</x:v>
      </x:c>
    </x:row>
    <x:row r="891">
      <x:c r="A891" s="30" t="n">
        <x:f>ROW()-1</x:f>
        <x:v>890</x:v>
      </x:c>
      <x:c r="B891" t="str">
        <x:v>appraisal</x:v>
      </x:c>
      <x:c r="C891" t="str">
        <x:v>ә'preizәl</x:v>
      </x:c>
      <x:c r="D891" t="str"/>
      <x:c r="E891" s="11" t="inlineStr">
        <x:is>
          <x:t xml:space="preserve">n. 评价, 评估, 估价</x:t>
        </x:is>
      </x:c>
      <x:c r="F891" s="11" t="str">
        <x:v>n. the classification of someone or something with respect to its worth; n. a document appraising the value of something (as for insurance or taxation); n. an expert estimation of the quality, quantity, and other characteristics of someone or something</x:v>
      </x:c>
      <x:c r="G891" s="30" t="str">
        <x:v>TSL</x:v>
      </x:c>
      <x:c r="H891" s="30"/>
      <x:c r="I891" s="30" t="n">
        <x:v>564</x:v>
      </x:c>
      <x:c r="J891" s="30" t="n">
        <x:v>0</x:v>
      </x:c>
      <x:c r="K891" s="30" t="n">
        <x:v>0</x:v>
      </x:c>
      <x:c r="L891" s="30" t="n">
        <x:v>0</x:v>
      </x:c>
      <x:c r="M891" s="30" t="n">
        <x:v>0</x:v>
      </x:c>
      <x:c r="N891" s="30" t="n">
        <x:v>0</x:v>
      </x:c>
      <x:c r="O891" s="11" t="str"/>
      <x:c r="P891" s="32" t="n">
        <x:v>0</x:v>
      </x:c>
      <x:c r="Q891" s="32" t="str"/>
      <x:c r="R891" s="32" t="str">
        <x:v>是</x:v>
      </x:c>
      <x:c r="S891" s="32" t="n">
        <x:f>IF(G891="TSL",42+18*(1251-I891)/1250,IF(H891&lt;=1000,8,IF(H891&lt;=2000,14,16)))+7*LN(1+J891)+5*LN(1+K891)+9*N891+MIN(12,4*P891)-IF(Q891="基础功能词",30,0)</x:f>
        <x:v>51.8928</x:v>
      </x:c>
      <x:c r="T891" s="32" t="str">
        <x:f>IF(Q891="基础功能词","基础",IF(R891="是",IF(S891&gt;=57.09,"S","A"),"B"))</x:f>
        <x:v>A</x:v>
      </x:c>
      <x:c r="U891" s="32" t="str"/>
      <x:c r="V891" s="11" t="str"/>
      <x:c r="W891" s="11" t="str">
        <x:v>https://www.newgeneralservicelist.com/toeic-service-list</x:v>
      </x:c>
      <x:c r="X891" s="11" t="str">
        <x:v>https://github.com/skywind3000/ECDICT</x:v>
      </x:c>
    </x:row>
    <x:row r="892">
      <x:c r="A892" s="30" t="n">
        <x:f>ROW()-1</x:f>
        <x:v>891</x:v>
      </x:c>
      <x:c r="B892" t="str">
        <x:v>apprentice</x:v>
      </x:c>
      <x:c r="C892" t="str">
        <x:v>ә'prentis</x:v>
      </x:c>
      <x:c r="D892" t="str"/>
      <x:c r="E892" s="11" t="inlineStr">
        <x:is>
          <x:t xml:space="preserve">n. 学徒, 生手；vi. 当学徒</x:t>
        </x:is>
      </x:c>
      <x:c r="F892" s="11" t="str">
        <x:v>n. works for an expert to learn a trade; v. be or work as an apprentice</x:v>
      </x:c>
      <x:c r="G892" s="30" t="str">
        <x:v>TSL</x:v>
      </x:c>
      <x:c r="H892" s="30"/>
      <x:c r="I892" s="30" t="n">
        <x:v>565</x:v>
      </x:c>
      <x:c r="J892" s="30" t="n">
        <x:v>0</x:v>
      </x:c>
      <x:c r="K892" s="30" t="n">
        <x:v>0</x:v>
      </x:c>
      <x:c r="L892" s="30" t="n">
        <x:v>0</x:v>
      </x:c>
      <x:c r="M892" s="30" t="n">
        <x:v>0</x:v>
      </x:c>
      <x:c r="N892" s="30" t="n">
        <x:v>0</x:v>
      </x:c>
      <x:c r="O892" s="11" t="str"/>
      <x:c r="P892" s="32" t="n">
        <x:v>0</x:v>
      </x:c>
      <x:c r="Q892" s="32" t="str"/>
      <x:c r="R892" s="32" t="str">
        <x:v>是</x:v>
      </x:c>
      <x:c r="S892" s="32" t="n">
        <x:f>IF(G892="TSL",42+18*(1251-I892)/1250,IF(H892&lt;=1000,8,IF(H892&lt;=2000,14,16)))+7*LN(1+J892)+5*LN(1+K892)+9*N892+MIN(12,4*P892)-IF(Q892="基础功能词",30,0)</x:f>
        <x:v>51.8784</x:v>
      </x:c>
      <x:c r="T892" s="32" t="str">
        <x:f>IF(Q892="基础功能词","基础",IF(R892="是",IF(S892&gt;=57.09,"S","A"),"B"))</x:f>
        <x:v>A</x:v>
      </x:c>
      <x:c r="U892" s="32" t="str"/>
      <x:c r="V892" s="11" t="str"/>
      <x:c r="W892" s="11" t="str">
        <x:v>https://www.newgeneralservicelist.com/toeic-service-list</x:v>
      </x:c>
      <x:c r="X892" s="11" t="str">
        <x:v>https://github.com/skywind3000/ECDICT</x:v>
      </x:c>
    </x:row>
    <x:row r="893">
      <x:c r="A893" s="30" t="n">
        <x:f>ROW()-1</x:f>
        <x:v>892</x:v>
      </x:c>
      <x:c r="B893" t="str">
        <x:v>ceiling</x:v>
      </x:c>
      <x:c r="C893" t="str">
        <x:v>'si:liŋ</x:v>
      </x:c>
      <x:c r="D893" t="str"/>
      <x:c r="E893" s="11" t="inlineStr">
        <x:is>
          <x:t xml:space="preserve">n. 天花板；上限，最高限额</x:t>
        </x:is>
      </x:c>
      <x:c r="F893" s="11" t="str">
        <x:v>n. the overhead upper surface of a covered space; n. (meteorology) altitude of the lowest layer of clouds; n. an upper limit on what is allowed; n. maximum altitude at which a plane can fly (under specified conditions)</x:v>
      </x:c>
      <x:c r="G893" s="30" t="str">
        <x:v>TSL</x:v>
      </x:c>
      <x:c r="H893" s="30"/>
      <x:c r="I893" s="30" t="n">
        <x:v>567</x:v>
      </x:c>
      <x:c r="J893" s="30" t="n">
        <x:v>0</x:v>
      </x:c>
      <x:c r="K893" s="30" t="n">
        <x:v>0</x:v>
      </x:c>
      <x:c r="L893" s="30" t="n">
        <x:v>0</x:v>
      </x:c>
      <x:c r="M893" s="30" t="n">
        <x:v>0</x:v>
      </x:c>
      <x:c r="N893" s="30" t="n">
        <x:v>0</x:v>
      </x:c>
      <x:c r="O893" s="11" t="str"/>
      <x:c r="P893" s="32" t="n">
        <x:v>0</x:v>
      </x:c>
      <x:c r="Q893" s="32" t="str"/>
      <x:c r="R893" s="32" t="str">
        <x:v>是</x:v>
      </x:c>
      <x:c r="S893" s="32" t="n">
        <x:f>IF(G893="TSL",42+18*(1251-I893)/1250,IF(H893&lt;=1000,8,IF(H893&lt;=2000,14,16)))+7*LN(1+J893)+5*LN(1+K893)+9*N893+MIN(12,4*P893)-IF(Q893="基础功能词",30,0)</x:f>
        <x:v>51.8496</x:v>
      </x:c>
      <x:c r="T893" s="32" t="str">
        <x:f>IF(Q893="基础功能词","基础",IF(R893="是",IF(S893&gt;=57.09,"S","A"),"B"))</x:f>
        <x:v>A</x:v>
      </x:c>
      <x:c r="U893" s="32" t="str"/>
      <x:c r="V893" s="11" t="str"/>
      <x:c r="W893" s="11" t="str">
        <x:v>https://www.newgeneralservicelist.com/toeic-service-list</x:v>
      </x:c>
      <x:c r="X893" s="11" t="str">
        <x:v>https://github.com/skywind3000/ECDICT</x:v>
      </x:c>
    </x:row>
    <x:row r="894">
      <x:c r="A894" s="30" t="n">
        <x:f>ROW()-1</x:f>
        <x:v>893</x:v>
      </x:c>
      <x:c r="B894" t="str">
        <x:v>office</x:v>
      </x:c>
      <x:c r="C894" t="str">
        <x:v>'ɒfis</x:v>
      </x:c>
      <x:c r="D894" t="str"/>
      <x:c r="E894" s="11" t="inlineStr">
        <x:is>
          <x:t xml:space="preserve">n. 办公室，办事处；公职，职务</x:t>
        </x:is>
      </x:c>
      <x:c r="F894" s="11" t="str">
        <x:v>n. place of business where professional or clerical duties are performed; n. (of a government or government official) holding an office means being in power; n. professional or clerical workers in an office; n. a religious rite or service prescribed by ecclesiastical authorities</x:v>
      </x:c>
      <x:c r="G894" s="30" t="str">
        <x:v>NGSL</x:v>
      </x:c>
      <x:c r="H894" s="30" t="n">
        <x:v>343</x:v>
      </x:c>
      <x:c r="I894" s="30"/>
      <x:c r="J894" s="30" t="n">
        <x:v>100</x:v>
      </x:c>
      <x:c r="K894" s="30" t="n">
        <x:v>9</x:v>
      </x:c>
      <x:c r="L894" s="30" t="n">
        <x:v>5</x:v>
      </x:c>
      <x:c r="M894" s="30" t="n">
        <x:v>86</x:v>
      </x:c>
      <x:c r="N894" s="30" t="n">
        <x:v>0</x:v>
      </x:c>
      <x:c r="O894" s="11" t="str"/>
      <x:c r="P894" s="32" t="n">
        <x:v>0</x:v>
      </x:c>
      <x:c r="Q894" s="32" t="str"/>
      <x:c r="R894" s="32" t="str">
        <x:v>是</x:v>
      </x:c>
      <x:c r="S894" s="32" t="n">
        <x:f>IF(G894="TSL",42+18*(1251-I894)/1250,IF(H894&lt;=1000,8,IF(H894&lt;=2000,14,16)))+7*LN(1+J894)+5*LN(1+K894)+9*N894+MIN(12,4*P894)-IF(Q894="基础功能词",30,0)</x:f>
        <x:v>51.81876908285905</x:v>
      </x:c>
      <x:c r="T894" s="32" t="str">
        <x:f>IF(Q894="基础功能词","基础",IF(R894="是",IF(S894&gt;=57.09,"S","A"),"B"))</x:f>
        <x:v>A</x:v>
      </x:c>
      <x:c r="U894" s="32" t="str"/>
      <x:c r="V894" s="11" t="str"/>
      <x:c r="W894" s="11" t="str">
        <x:v>https://www.newgeneralservicelist.com/new-general-service-list</x:v>
      </x:c>
      <x:c r="X894" s="11" t="str">
        <x:v>https://github.com/skywind3000/ECDICT</x:v>
      </x:c>
    </x:row>
    <x:row r="895">
      <x:c r="A895" s="30" t="n">
        <x:f>ROW()-1</x:f>
        <x:v>894</x:v>
      </x:c>
      <x:c r="B895" t="str">
        <x:v>charge</x:v>
      </x:c>
      <x:c r="C895" t="str">
        <x:v>tʃɑ:dʒ</x:v>
      </x:c>
      <x:c r="D895" t="str"/>
      <x:c r="E895" s="11" t="inlineStr">
        <x:is>
          <x:t xml:space="preserve">n. 费用, 指控, 主管；v. 收费, 要价, 指控, 记入账户</x:t>
        </x:is>
      </x:c>
      <x:c r="F895" s="11" t="str">
        <x:v>n. an impetuous rush toward someone or something; n. (criminal law) a pleading describing some wrong or offense; n. the price charged for some article or service; n. the quantity of unbalanced electricity in a body (either positive or negative) and construed as an excess or defic</x:v>
      </x:c>
      <x:c r="G895" s="30" t="str">
        <x:v>NGSL</x:v>
      </x:c>
      <x:c r="H895" s="30" t="n">
        <x:v>498</x:v>
      </x:c>
      <x:c r="I895" s="30"/>
      <x:c r="J895" s="30" t="n">
        <x:v>34</x:v>
      </x:c>
      <x:c r="K895" s="30" t="n">
        <x:v>3</x:v>
      </x:c>
      <x:c r="L895" s="30" t="n">
        <x:v>5</x:v>
      </x:c>
      <x:c r="M895" s="30" t="n">
        <x:v>26</x:v>
      </x:c>
      <x:c r="N895" s="30" t="n">
        <x:v>0</x:v>
      </x:c>
      <x:c r="O895" s="11" t="str">
        <x:v>be in charge of；in charge of；free of charge</x:v>
      </x:c>
      <x:c r="P895" s="32" t="n">
        <x:v>3</x:v>
      </x:c>
      <x:c r="Q895" s="32" t="str"/>
      <x:c r="R895" s="32" t="str">
        <x:v>是</x:v>
      </x:c>
      <x:c r="S895" s="32" t="n">
        <x:f>IF(G895="TSL",42+18*(1251-I895)/1250,IF(H895&lt;=1000,8,IF(H895&lt;=2000,14,16)))+7*LN(1+J895)+5*LN(1+K895)+9*N895+MIN(12,4*P895)-IF(Q895="基础功能词",30,0)</x:f>
        <x:v>51.818908236025344</x:v>
      </x:c>
      <x:c r="T895" s="32" t="str">
        <x:f>IF(Q895="基础功能词","基础",IF(R895="是",IF(S895&gt;=57.09,"S","A"),"B"))</x:f>
        <x:v>A</x:v>
      </x:c>
      <x:c r="U895" s="32" t="str"/>
      <x:c r="V895" s="11" t="str"/>
      <x:c r="W895" s="11" t="str">
        <x:v>https://www.newgeneralservicelist.com/new-general-service-list</x:v>
      </x:c>
      <x:c r="X895" s="11" t="str">
        <x:v>https://github.com/skywind3000/ECDICT</x:v>
      </x:c>
    </x:row>
    <x:row r="896">
      <x:c r="A896" s="30" t="n">
        <x:f>ROW()-1</x:f>
        <x:v>895</x:v>
      </x:c>
      <x:c r="B896" t="str">
        <x:v>costume</x:v>
      </x:c>
      <x:c r="C896" t="str">
        <x:v>'kɒstju:m</x:v>
      </x:c>
      <x:c r="D896" t="str"/>
      <x:c r="E896" s="11" t="str">
        <x:v>n. 装束, 服装</x:v>
      </x:c>
      <x:c r="F896" s="11" t="str">
        <x:v>n. the attire worn in a play or at a fancy dress ball; n. unusual or period attire not characteristic of or appropriate to the time and place; n. the prevalent fashion of dress (including accessories and hair style as well as garments); n. the attire characteristic of a country o</x:v>
      </x:c>
      <x:c r="G896" s="30" t="str">
        <x:v>TSL</x:v>
      </x:c>
      <x:c r="H896" s="30"/>
      <x:c r="I896" s="30" t="n">
        <x:v>570</x:v>
      </x:c>
      <x:c r="J896" s="30" t="n">
        <x:v>0</x:v>
      </x:c>
      <x:c r="K896" s="30" t="n">
        <x:v>0</x:v>
      </x:c>
      <x:c r="L896" s="30" t="n">
        <x:v>0</x:v>
      </x:c>
      <x:c r="M896" s="30" t="n">
        <x:v>0</x:v>
      </x:c>
      <x:c r="N896" s="30" t="n">
        <x:v>0</x:v>
      </x:c>
      <x:c r="O896" s="11" t="str"/>
      <x:c r="P896" s="32" t="n">
        <x:v>0</x:v>
      </x:c>
      <x:c r="Q896" s="32" t="str"/>
      <x:c r="R896" s="32" t="str">
        <x:v>是</x:v>
      </x:c>
      <x:c r="S896" s="32" t="n">
        <x:f>IF(G896="TSL",42+18*(1251-I896)/1250,IF(H896&lt;=1000,8,IF(H896&lt;=2000,14,16)))+7*LN(1+J896)+5*LN(1+K896)+9*N896+MIN(12,4*P896)-IF(Q896="基础功能词",30,0)</x:f>
        <x:v>51.8064</x:v>
      </x:c>
      <x:c r="T896" s="32" t="str">
        <x:f>IF(Q896="基础功能词","基础",IF(R896="是",IF(S896&gt;=57.09,"S","A"),"B"))</x:f>
        <x:v>A</x:v>
      </x:c>
      <x:c r="U896" s="32" t="str"/>
      <x:c r="V896" s="11" t="str"/>
      <x:c r="W896" s="11" t="str">
        <x:v>https://www.newgeneralservicelist.com/toeic-service-list</x:v>
      </x:c>
      <x:c r="X896" s="11" t="str">
        <x:v>https://github.com/skywind3000/ECDICT</x:v>
      </x:c>
    </x:row>
    <x:row r="897">
      <x:c r="A897" s="30" t="n">
        <x:f>ROW()-1</x:f>
        <x:v>896</x:v>
      </x:c>
      <x:c r="B897" t="str">
        <x:v>effectiveness</x:v>
      </x:c>
      <x:c r="C897" t="str">
        <x:v>i'fektivnis</x:v>
      </x:c>
      <x:c r="D897" t="str"/>
      <x:c r="E897" s="11" t="inlineStr">
        <x:is>
          <x:t xml:space="preserve">n. 有效性；效力</x:t>
        </x:is>
      </x:c>
      <x:c r="F897" s="11" t="str">
        <x:v>n. power to be effective; the quality of being able to bring about an effect</x:v>
      </x:c>
      <x:c r="G897" s="30" t="str">
        <x:v>TSL</x:v>
      </x:c>
      <x:c r="H897" s="30"/>
      <x:c r="I897" s="30" t="n">
        <x:v>572</x:v>
      </x:c>
      <x:c r="J897" s="30" t="n">
        <x:v>0</x:v>
      </x:c>
      <x:c r="K897" s="30" t="n">
        <x:v>0</x:v>
      </x:c>
      <x:c r="L897" s="30" t="n">
        <x:v>0</x:v>
      </x:c>
      <x:c r="M897" s="30" t="n">
        <x:v>0</x:v>
      </x:c>
      <x:c r="N897" s="30" t="n">
        <x:v>0</x:v>
      </x:c>
      <x:c r="O897" s="11" t="str"/>
      <x:c r="P897" s="32" t="n">
        <x:v>0</x:v>
      </x:c>
      <x:c r="Q897" s="32" t="str"/>
      <x:c r="R897" s="32" t="str">
        <x:v>是</x:v>
      </x:c>
      <x:c r="S897" s="32" t="n">
        <x:f>IF(G897="TSL",42+18*(1251-I897)/1250,IF(H897&lt;=1000,8,IF(H897&lt;=2000,14,16)))+7*LN(1+J897)+5*LN(1+K897)+9*N897+MIN(12,4*P897)-IF(Q897="基础功能词",30,0)</x:f>
        <x:v>51.7776</x:v>
      </x:c>
      <x:c r="T897" s="32" t="str">
        <x:f>IF(Q897="基础功能词","基础",IF(R897="是",IF(S897&gt;=57.09,"S","A"),"B"))</x:f>
        <x:v>A</x:v>
      </x:c>
      <x:c r="U897" s="32" t="str"/>
      <x:c r="V897" s="11" t="str"/>
      <x:c r="W897" s="11" t="str">
        <x:v>https://www.newgeneralservicelist.com/toeic-service-list</x:v>
      </x:c>
      <x:c r="X897" s="11" t="str">
        <x:v>https://github.com/skywind3000/ECDICT</x:v>
      </x:c>
    </x:row>
    <x:row r="898">
      <x:c r="A898" s="30" t="n">
        <x:f>ROW()-1</x:f>
        <x:v>897</x:v>
      </x:c>
      <x:c r="B898" t="str">
        <x:v>firefighter</x:v>
      </x:c>
      <x:c r="C898" t="str">
        <x:v>ˈfaɪəfaɪtə(r)</x:v>
      </x:c>
      <x:c r="D898" t="str"/>
      <x:c r="E898" s="11" t="str">
        <x:v>n. &lt;美&gt;消防队员</x:v>
      </x:c>
      <x:c r="F898" s="11" t="str">
        <x:v>n a member of a fire department who tries to extinguish fires</x:v>
      </x:c>
      <x:c r="G898" s="30" t="str">
        <x:v>TSL</x:v>
      </x:c>
      <x:c r="H898" s="30"/>
      <x:c r="I898" s="30" t="n">
        <x:v>574</x:v>
      </x:c>
      <x:c r="J898" s="30" t="n">
        <x:v>0</x:v>
      </x:c>
      <x:c r="K898" s="30" t="n">
        <x:v>0</x:v>
      </x:c>
      <x:c r="L898" s="30" t="n">
        <x:v>0</x:v>
      </x:c>
      <x:c r="M898" s="30" t="n">
        <x:v>0</x:v>
      </x:c>
      <x:c r="N898" s="30" t="n">
        <x:v>0</x:v>
      </x:c>
      <x:c r="O898" s="11" t="str"/>
      <x:c r="P898" s="32" t="n">
        <x:v>0</x:v>
      </x:c>
      <x:c r="Q898" s="32" t="str"/>
      <x:c r="R898" s="32" t="str">
        <x:v>是</x:v>
      </x:c>
      <x:c r="S898" s="32" t="n">
        <x:f>IF(G898="TSL",42+18*(1251-I898)/1250,IF(H898&lt;=1000,8,IF(H898&lt;=2000,14,16)))+7*LN(1+J898)+5*LN(1+K898)+9*N898+MIN(12,4*P898)-IF(Q898="基础功能词",30,0)</x:f>
        <x:v>51.7488</x:v>
      </x:c>
      <x:c r="T898" s="32" t="str">
        <x:f>IF(Q898="基础功能词","基础",IF(R898="是",IF(S898&gt;=57.09,"S","A"),"B"))</x:f>
        <x:v>A</x:v>
      </x:c>
      <x:c r="U898" s="32" t="str"/>
      <x:c r="V898" s="11" t="str"/>
      <x:c r="W898" s="11" t="str">
        <x:v>https://www.newgeneralservicelist.com/toeic-service-list</x:v>
      </x:c>
      <x:c r="X898" s="11" t="str">
        <x:v>https://github.com/skywind3000/ECDICT</x:v>
      </x:c>
    </x:row>
    <x:row r="899">
      <x:c r="A899" s="30" t="n">
        <x:f>ROW()-1</x:f>
        <x:v>898</x:v>
      </x:c>
      <x:c r="B899" t="str">
        <x:v>fortunately</x:v>
      </x:c>
      <x:c r="C899" t="str">
        <x:v>'fɒitʃәnitli</x:v>
      </x:c>
      <x:c r="D899" t="str"/>
      <x:c r="E899" s="11" t="str">
        <x:v>adv. 幸运地, 幸亏</x:v>
      </x:c>
      <x:c r="F899" s="11" t="str">
        <x:v>r. by good fortune</x:v>
      </x:c>
      <x:c r="G899" s="30" t="str">
        <x:v>TSL</x:v>
      </x:c>
      <x:c r="H899" s="30"/>
      <x:c r="I899" s="30" t="n">
        <x:v>912</x:v>
      </x:c>
      <x:c r="J899" s="30" t="n">
        <x:v>1</x:v>
      </x:c>
      <x:c r="K899" s="30" t="n">
        <x:v>0</x:v>
      </x:c>
      <x:c r="L899" s="30" t="n">
        <x:v>0</x:v>
      </x:c>
      <x:c r="M899" s="30" t="n">
        <x:v>1</x:v>
      </x:c>
      <x:c r="N899" s="30" t="n">
        <x:v>0</x:v>
      </x:c>
      <x:c r="O899" s="11" t="str"/>
      <x:c r="P899" s="32" t="n">
        <x:v>0</x:v>
      </x:c>
      <x:c r="Q899" s="32" t="str"/>
      <x:c r="R899" s="32" t="str">
        <x:v>是</x:v>
      </x:c>
      <x:c r="S899" s="32" t="n">
        <x:f>IF(G899="TSL",42+18*(1251-I899)/1250,IF(H899&lt;=1000,8,IF(H899&lt;=2000,14,16)))+7*LN(1+J899)+5*LN(1+K899)+9*N899+MIN(12,4*P899)-IF(Q899="基础功能词",30,0)</x:f>
        <x:v>51.733630263919615</x:v>
      </x:c>
      <x:c r="T899" s="32" t="str">
        <x:f>IF(Q899="基础功能词","基础",IF(R899="是",IF(S899&gt;=57.09,"S","A"),"B"))</x:f>
        <x:v>A</x:v>
      </x:c>
      <x:c r="U899" s="32" t="str"/>
      <x:c r="V899" s="11" t="str"/>
      <x:c r="W899" s="11" t="str">
        <x:v>https://www.newgeneralservicelist.com/toeic-service-list</x:v>
      </x:c>
      <x:c r="X899" s="11" t="str">
        <x:v>https://github.com/skywind3000/ECDICT</x:v>
      </x:c>
    </x:row>
    <x:row r="900">
      <x:c r="A900" s="30" t="n">
        <x:f>ROW()-1</x:f>
        <x:v>899</x:v>
      </x:c>
      <x:c r="B900" t="str">
        <x:v>gasoline</x:v>
      </x:c>
      <x:c r="C900" t="str">
        <x:v>'gæsәli:n</x:v>
      </x:c>
      <x:c r="D900" t="str"/>
      <x:c r="E900" s="11" t="inlineStr">
        <x:is>
          <x:t xml:space="preserve">n. 汽油</x:t>
        </x:is>
      </x:c>
      <x:c r="F900" s="11" t="str">
        <x:v>n. a volatile flammable mixture of hydrocarbons (hexane and heptane and octane etc.) derived from petroleum; used mainly as a fuel in internal-combustion engines</x:v>
      </x:c>
      <x:c r="G900" s="30" t="str">
        <x:v>TSL</x:v>
      </x:c>
      <x:c r="H900" s="30"/>
      <x:c r="I900" s="30" t="n">
        <x:v>575</x:v>
      </x:c>
      <x:c r="J900" s="30" t="n">
        <x:v>0</x:v>
      </x:c>
      <x:c r="K900" s="30" t="n">
        <x:v>0</x:v>
      </x:c>
      <x:c r="L900" s="30" t="n">
        <x:v>0</x:v>
      </x:c>
      <x:c r="M900" s="30" t="n">
        <x:v>0</x:v>
      </x:c>
      <x:c r="N900" s="30" t="n">
        <x:v>0</x:v>
      </x:c>
      <x:c r="O900" s="11" t="str"/>
      <x:c r="P900" s="32" t="n">
        <x:v>0</x:v>
      </x:c>
      <x:c r="Q900" s="32" t="str"/>
      <x:c r="R900" s="32" t="str">
        <x:v>是</x:v>
      </x:c>
      <x:c r="S900" s="32" t="n">
        <x:f>IF(G900="TSL",42+18*(1251-I900)/1250,IF(H900&lt;=1000,8,IF(H900&lt;=2000,14,16)))+7*LN(1+J900)+5*LN(1+K900)+9*N900+MIN(12,4*P900)-IF(Q900="基础功能词",30,0)</x:f>
        <x:v>51.7344</x:v>
      </x:c>
      <x:c r="T900" s="32" t="str">
        <x:f>IF(Q900="基础功能词","基础",IF(R900="是",IF(S900&gt;=57.09,"S","A"),"B"))</x:f>
        <x:v>A</x:v>
      </x:c>
      <x:c r="U900" s="32" t="str"/>
      <x:c r="V900" s="11" t="str"/>
      <x:c r="W900" s="11" t="str">
        <x:v>https://www.newgeneralservicelist.com/toeic-service-list</x:v>
      </x:c>
      <x:c r="X900" s="11" t="str">
        <x:v>https://github.com/skywind3000/ECDICT</x:v>
      </x:c>
    </x:row>
    <x:row r="901">
      <x:c r="A901" s="30" t="n">
        <x:f>ROW()-1</x:f>
        <x:v>900</x:v>
      </x:c>
      <x:c r="B901" t="str">
        <x:v>chilly</x:v>
      </x:c>
      <x:c r="C901" t="str">
        <x:v>'tʃili</x:v>
      </x:c>
      <x:c r="D901" t="str"/>
      <x:c r="E901" s="11" t="inlineStr">
        <x:is>
          <x:t xml:space="preserve">a. 寒冷的；冷淡的，不友好的</x:t>
        </x:is>
      </x:c>
      <x:c r="F901" s="11" t="str">
        <x:v>s. not characterized by emotion; s. appreciably or disagreeably cold; s. lacking warmth of feeling</x:v>
      </x:c>
      <x:c r="G901" s="30" t="str">
        <x:v>TSL</x:v>
      </x:c>
      <x:c r="H901" s="30"/>
      <x:c r="I901" s="30" t="n">
        <x:v>1110</x:v>
      </x:c>
      <x:c r="J901" s="30" t="n">
        <x:v>2</x:v>
      </x:c>
      <x:c r="K901" s="30" t="n">
        <x:v>0</x:v>
      </x:c>
      <x:c r="L901" s="30" t="n">
        <x:v>0</x:v>
      </x:c>
      <x:c r="M901" s="30" t="n">
        <x:v>2</x:v>
      </x:c>
      <x:c r="N901" s="30" t="n">
        <x:v>0</x:v>
      </x:c>
      <x:c r="O901" s="11" t="str"/>
      <x:c r="P901" s="32" t="n">
        <x:v>0</x:v>
      </x:c>
      <x:c r="Q901" s="32" t="str"/>
      <x:c r="R901" s="32" t="str">
        <x:v>是</x:v>
      </x:c>
      <x:c r="S901" s="32" t="n">
        <x:f>IF(G901="TSL",42+18*(1251-I901)/1250,IF(H901&lt;=1000,8,IF(H901&lt;=2000,14,16)))+7*LN(1+J901)+5*LN(1+K901)+9*N901+MIN(12,4*P901)-IF(Q901="基础功能词",30,0)</x:f>
        <x:v>51.720686020676766</x:v>
      </x:c>
      <x:c r="T901" s="32" t="str">
        <x:f>IF(Q901="基础功能词","基础",IF(R901="是",IF(S901&gt;=57.09,"S","A"),"B"))</x:f>
        <x:v>A</x:v>
      </x:c>
      <x:c r="U901" s="32" t="str"/>
      <x:c r="V901" s="11" t="str"/>
      <x:c r="W901" s="11" t="str">
        <x:v>https://www.newgeneralservicelist.com/toeic-service-list</x:v>
      </x:c>
      <x:c r="X901" s="11" t="str">
        <x:v>https://github.com/skywind3000/ECDICT</x:v>
      </x:c>
    </x:row>
    <x:row r="902">
      <x:c r="A902" s="30" t="n">
        <x:f>ROW()-1</x:f>
        <x:v>901</x:v>
      </x:c>
      <x:c r="B902" t="str">
        <x:v>inappropriate</x:v>
      </x:c>
      <x:c r="C902" t="str">
        <x:v>.inә'prәupriәt</x:v>
      </x:c>
      <x:c r="D902" t="str"/>
      <x:c r="E902" s="11" t="str">
        <x:v>a. 不适当的, 不相称的</x:v>
      </x:c>
      <x:c r="F902" s="11" t="str">
        <x:v>a. not suitable for a particular occasion etc; s. not in keeping with what is correct or proper</x:v>
      </x:c>
      <x:c r="G902" s="30" t="str">
        <x:v>TSL</x:v>
      </x:c>
      <x:c r="H902" s="30"/>
      <x:c r="I902" s="30" t="n">
        <x:v>576</x:v>
      </x:c>
      <x:c r="J902" s="30" t="n">
        <x:v>0</x:v>
      </x:c>
      <x:c r="K902" s="30" t="n">
        <x:v>0</x:v>
      </x:c>
      <x:c r="L902" s="30" t="n">
        <x:v>0</x:v>
      </x:c>
      <x:c r="M902" s="30" t="n">
        <x:v>0</x:v>
      </x:c>
      <x:c r="N902" s="30" t="n">
        <x:v>0</x:v>
      </x:c>
      <x:c r="O902" s="11" t="str"/>
      <x:c r="P902" s="32" t="n">
        <x:v>0</x:v>
      </x:c>
      <x:c r="Q902" s="32" t="str"/>
      <x:c r="R902" s="32" t="str">
        <x:v>是</x:v>
      </x:c>
      <x:c r="S902" s="32" t="n">
        <x:f>IF(G902="TSL",42+18*(1251-I902)/1250,IF(H902&lt;=1000,8,IF(H902&lt;=2000,14,16)))+7*LN(1+J902)+5*LN(1+K902)+9*N902+MIN(12,4*P902)-IF(Q902="基础功能词",30,0)</x:f>
        <x:v>51.72</x:v>
      </x:c>
      <x:c r="T902" s="32" t="str">
        <x:f>IF(Q902="基础功能词","基础",IF(R902="是",IF(S902&gt;=57.09,"S","A"),"B"))</x:f>
        <x:v>A</x:v>
      </x:c>
      <x:c r="U902" s="32" t="str"/>
      <x:c r="V902" s="11" t="str"/>
      <x:c r="W902" s="11" t="str">
        <x:v>https://www.newgeneralservicelist.com/toeic-service-list</x:v>
      </x:c>
      <x:c r="X902" s="11" t="str">
        <x:v>https://github.com/skywind3000/ECDICT</x:v>
      </x:c>
    </x:row>
    <x:row r="903">
      <x:c r="A903" s="30" t="n">
        <x:f>ROW()-1</x:f>
        <x:v>902</x:v>
      </x:c>
      <x:c r="B903" t="str">
        <x:v>manager</x:v>
      </x:c>
      <x:c r="C903" t="str">
        <x:v>'mænidʒә</x:v>
      </x:c>
      <x:c r="D903" t="str"/>
      <x:c r="E903" s="11" t="inlineStr">
        <x:is>
          <x:t xml:space="preserve">n. 经理；主管；管理人员</x:t>
        </x:is>
      </x:c>
      <x:c r="F903" s="11" t="str">
        <x:v>n someone who controls resources and expenditures; n (sports) someone in charge of training an athlete or a team</x:v>
      </x:c>
      <x:c r="G903" s="30" t="str">
        <x:v>NGSL</x:v>
      </x:c>
      <x:c r="H903" s="30" t="n">
        <x:v>661</x:v>
      </x:c>
      <x:c r="I903" s="30"/>
      <x:c r="J903" s="30" t="n">
        <x:v>77</x:v>
      </x:c>
      <x:c r="K903" s="30" t="n">
        <x:v>13</x:v>
      </x:c>
      <x:c r="L903" s="30" t="n">
        <x:v>5</x:v>
      </x:c>
      <x:c r="M903" s="30" t="n">
        <x:v>59</x:v>
      </x:c>
      <x:c r="N903" s="30" t="n">
        <x:v>0</x:v>
      </x:c>
      <x:c r="O903" s="11" t="str"/>
      <x:c r="P903" s="32" t="n">
        <x:v>0</x:v>
      </x:c>
      <x:c r="Q903" s="32" t="str"/>
      <x:c r="R903" s="32" t="str">
        <x:v>是</x:v>
      </x:c>
      <x:c r="S903" s="32" t="n">
        <x:f>IF(G903="TSL",42+18*(1251-I903)/1250,IF(H903&lt;=1000,8,IF(H903&lt;=2000,14,16)))+7*LN(1+J903)+5*LN(1+K903)+9*N903+MIN(12,4*P903)-IF(Q903="基础功能词",30,0)</x:f>
        <x:v>51.69224843490343</x:v>
      </x:c>
      <x:c r="T903" s="32" t="str">
        <x:f>IF(Q903="基础功能词","基础",IF(R903="是",IF(S903&gt;=57.09,"S","A"),"B"))</x:f>
        <x:v>A</x:v>
      </x:c>
      <x:c r="U903" s="32" t="str"/>
      <x:c r="V903" s="11" t="str"/>
      <x:c r="W903" s="11" t="str">
        <x:v>https://www.newgeneralservicelist.com/new-general-service-list</x:v>
      </x:c>
      <x:c r="X903" s="11" t="str">
        <x:v>https://github.com/skywind3000/ECDICT</x:v>
      </x:c>
    </x:row>
    <x:row r="904">
      <x:c r="A904" s="30" t="n">
        <x:f>ROW()-1</x:f>
        <x:v>903</x:v>
      </x:c>
      <x:c r="B904" t="str">
        <x:v>landlord</x:v>
      </x:c>
      <x:c r="C904" t="str">
        <x:v>'lændlɒ:d</x:v>
      </x:c>
      <x:c r="D904" t="str"/>
      <x:c r="E904" s="11" t="inlineStr">
        <x:is>
          <x:t xml:space="preserve">n. 房东；地主</x:t>
        </x:is>
      </x:c>
      <x:c r="F904" s="11" t="str">
        <x:v>n. a landowner who leases to others</x:v>
      </x:c>
      <x:c r="G904" s="30" t="str">
        <x:v>TSL</x:v>
      </x:c>
      <x:c r="H904" s="30"/>
      <x:c r="I904" s="30" t="n">
        <x:v>578</x:v>
      </x:c>
      <x:c r="J904" s="30" t="n">
        <x:v>0</x:v>
      </x:c>
      <x:c r="K904" s="30" t="n">
        <x:v>0</x:v>
      </x:c>
      <x:c r="L904" s="30" t="n">
        <x:v>0</x:v>
      </x:c>
      <x:c r="M904" s="30" t="n">
        <x:v>0</x:v>
      </x:c>
      <x:c r="N904" s="30" t="n">
        <x:v>0</x:v>
      </x:c>
      <x:c r="O904" s="11" t="str"/>
      <x:c r="P904" s="32" t="n">
        <x:v>0</x:v>
      </x:c>
      <x:c r="Q904" s="32" t="str"/>
      <x:c r="R904" s="32" t="str">
        <x:v>是</x:v>
      </x:c>
      <x:c r="S904" s="32" t="n">
        <x:f>IF(G904="TSL",42+18*(1251-I904)/1250,IF(H904&lt;=1000,8,IF(H904&lt;=2000,14,16)))+7*LN(1+J904)+5*LN(1+K904)+9*N904+MIN(12,4*P904)-IF(Q904="基础功能词",30,0)</x:f>
        <x:v>51.6912</x:v>
      </x:c>
      <x:c r="T904" s="32" t="str">
        <x:f>IF(Q904="基础功能词","基础",IF(R904="是",IF(S904&gt;=57.09,"S","A"),"B"))</x:f>
        <x:v>A</x:v>
      </x:c>
      <x:c r="U904" s="32" t="str"/>
      <x:c r="V904" s="11" t="str"/>
      <x:c r="W904" s="11" t="str">
        <x:v>https://www.newgeneralservicelist.com/toeic-service-list</x:v>
      </x:c>
      <x:c r="X904" s="11" t="str">
        <x:v>https://github.com/skywind3000/ECDICT</x:v>
      </x:c>
    </x:row>
    <x:row r="905">
      <x:c r="A905" s="30" t="n">
        <x:f>ROW()-1</x:f>
        <x:v>904</x:v>
      </x:c>
      <x:c r="B905" t="str">
        <x:v>set</x:v>
      </x:c>
      <x:c r="C905" t="str">
        <x:v>set</x:v>
      </x:c>
      <x:c r="D905" t="str"/>
      <x:c r="E905" s="11" t="inlineStr">
        <x:is>
          <x:t xml:space="preserve">n. 一套, 组合, 集合, 装置；vt. 放, 安置, 设定, 确定, 树立, 调整；vi. 凝固, 落下</x:t>
        </x:is>
      </x:c>
      <x:c r="F905" s="11" t="str">
        <x:v>n. a group of things of the same kind that belong together and are so used; n. (mathematics) an abstract collection of numbers or symbols; n. several exercises intended to be done in series; n. an unofficial association of people or groups</x:v>
      </x:c>
      <x:c r="G905" s="30" t="str">
        <x:v>NGSL</x:v>
      </x:c>
      <x:c r="H905" s="30" t="n">
        <x:v>185</x:v>
      </x:c>
      <x:c r="I905" s="30"/>
      <x:c r="J905" s="30" t="n">
        <x:v>36</x:v>
      </x:c>
      <x:c r="K905" s="30" t="n">
        <x:v>7</x:v>
      </x:c>
      <x:c r="L905" s="30" t="n">
        <x:v>8</x:v>
      </x:c>
      <x:c r="M905" s="30" t="n">
        <x:v>21</x:v>
      </x:c>
      <x:c r="N905" s="30" t="n">
        <x:v>0</x:v>
      </x:c>
      <x:c r="O905" s="11" t="str">
        <x:v>set up；set out</x:v>
      </x:c>
      <x:c r="P905" s="32" t="n">
        <x:v>2</x:v>
      </x:c>
      <x:c r="Q905" s="32" t="str"/>
      <x:c r="R905" s="32" t="str">
        <x:v>是</x:v>
      </x:c>
      <x:c r="S905" s="32" t="n">
        <x:f>IF(G905="TSL",42+18*(1251-I905)/1250,IF(H905&lt;=1000,8,IF(H905&lt;=2000,14,16)))+7*LN(1+J905)+5*LN(1+K905)+9*N905+MIN(12,4*P905)-IF(Q905="基础功能词",30,0)</x:f>
        <x:v>51.673633096908745</x:v>
      </x:c>
      <x:c r="T905" s="32" t="str">
        <x:f>IF(Q905="基础功能词","基础",IF(R905="是",IF(S905&gt;=57.09,"S","A"),"B"))</x:f>
        <x:v>A</x:v>
      </x:c>
      <x:c r="U905" s="32" t="str"/>
      <x:c r="V905" s="11" t="str"/>
      <x:c r="W905" s="11" t="str">
        <x:v>https://www.newgeneralservicelist.com/new-general-service-list</x:v>
      </x:c>
      <x:c r="X905" s="11" t="str">
        <x:v>https://github.com/skywind3000/ECDICT</x:v>
      </x:c>
    </x:row>
    <x:row r="906">
      <x:c r="A906" s="30" t="n">
        <x:f>ROW()-1</x:f>
        <x:v>905</x:v>
      </x:c>
      <x:c r="B906" t="str">
        <x:v>lunchtime</x:v>
      </x:c>
      <x:c r="C906" t="str">
        <x:v>'lʌntʃtaim</x:v>
      </x:c>
      <x:c r="D906" t="str"/>
      <x:c r="E906" s="11" t="str">
        <x:v>n. 午餐时间</x:v>
      </x:c>
      <x:c r="F906" s="11" t="str">
        <x:v>n. the customary or habitual hour for eating lunch</x:v>
      </x:c>
      <x:c r="G906" s="30" t="str">
        <x:v>TSL</x:v>
      </x:c>
      <x:c r="H906" s="30"/>
      <x:c r="I906" s="30" t="n">
        <x:v>580</x:v>
      </x:c>
      <x:c r="J906" s="30" t="n">
        <x:v>0</x:v>
      </x:c>
      <x:c r="K906" s="30" t="n">
        <x:v>0</x:v>
      </x:c>
      <x:c r="L906" s="30" t="n">
        <x:v>0</x:v>
      </x:c>
      <x:c r="M906" s="30" t="n">
        <x:v>0</x:v>
      </x:c>
      <x:c r="N906" s="30" t="n">
        <x:v>0</x:v>
      </x:c>
      <x:c r="O906" s="11" t="str"/>
      <x:c r="P906" s="32" t="n">
        <x:v>0</x:v>
      </x:c>
      <x:c r="Q906" s="32" t="str"/>
      <x:c r="R906" s="32" t="str">
        <x:v>是</x:v>
      </x:c>
      <x:c r="S906" s="32" t="n">
        <x:f>IF(G906="TSL",42+18*(1251-I906)/1250,IF(H906&lt;=1000,8,IF(H906&lt;=2000,14,16)))+7*LN(1+J906)+5*LN(1+K906)+9*N906+MIN(12,4*P906)-IF(Q906="基础功能词",30,0)</x:f>
        <x:v>51.6624</x:v>
      </x:c>
      <x:c r="T906" s="32" t="str">
        <x:f>IF(Q906="基础功能词","基础",IF(R906="是",IF(S906&gt;=57.09,"S","A"),"B"))</x:f>
        <x:v>A</x:v>
      </x:c>
      <x:c r="U906" s="32" t="str"/>
      <x:c r="V906" s="11" t="str"/>
      <x:c r="W906" s="11" t="str">
        <x:v>https://www.newgeneralservicelist.com/toeic-service-list</x:v>
      </x:c>
      <x:c r="X906" s="11" t="str">
        <x:v>https://github.com/skywind3000/ECDICT</x:v>
      </x:c>
    </x:row>
    <x:row r="907">
      <x:c r="A907" s="30" t="n">
        <x:f>ROW()-1</x:f>
        <x:v>906</x:v>
      </x:c>
      <x:c r="B907" t="str">
        <x:v>homeowner</x:v>
      </x:c>
      <x:c r="C907" t="str">
        <x:v>'hәum.әunә</x:v>
      </x:c>
      <x:c r="D907" t="str"/>
      <x:c r="E907" s="11" t="str">
        <x:v>n. 私房屋主；自己拥有住房者</x:v>
      </x:c>
      <x:c r="F907" s="11" t="str">
        <x:v>n. someone who owns a home</x:v>
      </x:c>
      <x:c r="G907" s="30" t="str">
        <x:v>TSL</x:v>
      </x:c>
      <x:c r="H907" s="30"/>
      <x:c r="I907" s="30" t="n">
        <x:v>918</x:v>
      </x:c>
      <x:c r="J907" s="30" t="n">
        <x:v>1</x:v>
      </x:c>
      <x:c r="K907" s="30" t="n">
        <x:v>0</x:v>
      </x:c>
      <x:c r="L907" s="30" t="n">
        <x:v>0</x:v>
      </x:c>
      <x:c r="M907" s="30" t="n">
        <x:v>1</x:v>
      </x:c>
      <x:c r="N907" s="30" t="n">
        <x:v>0</x:v>
      </x:c>
      <x:c r="O907" s="11" t="str"/>
      <x:c r="P907" s="32" t="n">
        <x:v>0</x:v>
      </x:c>
      <x:c r="Q907" s="32" t="str"/>
      <x:c r="R907" s="32" t="str">
        <x:v>是</x:v>
      </x:c>
      <x:c r="S907" s="32" t="n">
        <x:f>IF(G907="TSL",42+18*(1251-I907)/1250,IF(H907&lt;=1000,8,IF(H907&lt;=2000,14,16)))+7*LN(1+J907)+5*LN(1+K907)+9*N907+MIN(12,4*P907)-IF(Q907="基础功能词",30,0)</x:f>
        <x:v>51.64723026391962</x:v>
      </x:c>
      <x:c r="T907" s="32" t="str">
        <x:f>IF(Q907="基础功能词","基础",IF(R907="是",IF(S907&gt;=57.09,"S","A"),"B"))</x:f>
        <x:v>A</x:v>
      </x:c>
      <x:c r="U907" s="32" t="str"/>
      <x:c r="V907" s="11" t="str"/>
      <x:c r="W907" s="11" t="str">
        <x:v>https://www.newgeneralservicelist.com/toeic-service-list</x:v>
      </x:c>
      <x:c r="X907" s="11" t="str">
        <x:v>https://github.com/skywind3000/ECDICT</x:v>
      </x:c>
    </x:row>
    <x:row r="908">
      <x:c r="A908" s="30" t="n">
        <x:f>ROW()-1</x:f>
        <x:v>907</x:v>
      </x:c>
      <x:c r="B908" t="str">
        <x:v>payroll</x:v>
      </x:c>
      <x:c r="C908" t="str">
        <x:v>'peirәul</x:v>
      </x:c>
      <x:c r="D908" t="str"/>
      <x:c r="E908" s="11" t="inlineStr">
        <x:is>
          <x:t xml:space="preserve">n. 工资名单；工资总额；工资单</x:t>
        </x:is>
      </x:c>
      <x:c r="F908" s="11" t="str">
        <x:v>n. a list of employees and their salaries; n. the total amount of money paid in wages; n. the department that determines the amounts of wage or salary due to each employee</x:v>
      </x:c>
      <x:c r="G908" s="30" t="str">
        <x:v>TSL</x:v>
      </x:c>
      <x:c r="H908" s="30"/>
      <x:c r="I908" s="30" t="n">
        <x:v>581</x:v>
      </x:c>
      <x:c r="J908" s="30" t="n">
        <x:v>0</x:v>
      </x:c>
      <x:c r="K908" s="30" t="n">
        <x:v>0</x:v>
      </x:c>
      <x:c r="L908" s="30" t="n">
        <x:v>0</x:v>
      </x:c>
      <x:c r="M908" s="30" t="n">
        <x:v>0</x:v>
      </x:c>
      <x:c r="N908" s="30" t="n">
        <x:v>0</x:v>
      </x:c>
      <x:c r="O908" s="11" t="str"/>
      <x:c r="P908" s="32" t="n">
        <x:v>0</x:v>
      </x:c>
      <x:c r="Q908" s="32" t="str"/>
      <x:c r="R908" s="32" t="str">
        <x:v>是</x:v>
      </x:c>
      <x:c r="S908" s="32" t="n">
        <x:f>IF(G908="TSL",42+18*(1251-I908)/1250,IF(H908&lt;=1000,8,IF(H908&lt;=2000,14,16)))+7*LN(1+J908)+5*LN(1+K908)+9*N908+MIN(12,4*P908)-IF(Q908="基础功能词",30,0)</x:f>
        <x:v>51.647999999999996</x:v>
      </x:c>
      <x:c r="T908" s="32" t="str">
        <x:f>IF(Q908="基础功能词","基础",IF(R908="是",IF(S908&gt;=57.09,"S","A"),"B"))</x:f>
        <x:v>A</x:v>
      </x:c>
      <x:c r="U908" s="32" t="str"/>
      <x:c r="V908" s="11" t="str"/>
      <x:c r="W908" s="11" t="str">
        <x:v>https://www.newgeneralservicelist.com/toeic-service-list</x:v>
      </x:c>
      <x:c r="X908" s="11" t="str">
        <x:v>https://github.com/skywind3000/ECDICT</x:v>
      </x:c>
    </x:row>
    <x:row r="909">
      <x:c r="A909" s="30" t="n">
        <x:f>ROW()-1</x:f>
        <x:v>908</x:v>
      </x:c>
      <x:c r="B909" t="str">
        <x:v>inflate</x:v>
      </x:c>
      <x:c r="C909" t="str">
        <x:v>in'fleit</x:v>
      </x:c>
      <x:c r="D909" t="str"/>
      <x:c r="E909" s="11" t="inlineStr">
        <x:is>
          <x:t xml:space="preserve">vt. 使充气；使膨胀；使物价上涨；夸大；vi. 膨胀</x:t>
        </x:is>
      </x:c>
      <x:c r="F909" s="11" t="str">
        <x:v>v. exaggerate or make bigger; v. fill with gas or air; v. cause prices to rise by increasing the available currency or credit; v. increase the amount or availability of, creating a rise in value</x:v>
      </x:c>
      <x:c r="G909" s="30" t="str">
        <x:v>TSL</x:v>
      </x:c>
      <x:c r="H909" s="30"/>
      <x:c r="I909" s="30" t="n">
        <x:v>920</x:v>
      </x:c>
      <x:c r="J909" s="30" t="n">
        <x:v>1</x:v>
      </x:c>
      <x:c r="K909" s="30" t="n">
        <x:v>0</x:v>
      </x:c>
      <x:c r="L909" s="30" t="n">
        <x:v>1</x:v>
      </x:c>
      <x:c r="M909" s="30" t="n">
        <x:v>0</x:v>
      </x:c>
      <x:c r="N909" s="30" t="n">
        <x:v>0</x:v>
      </x:c>
      <x:c r="O909" s="11" t="str"/>
      <x:c r="P909" s="32" t="n">
        <x:v>0</x:v>
      </x:c>
      <x:c r="Q909" s="32" t="str"/>
      <x:c r="R909" s="32" t="str">
        <x:v>是</x:v>
      </x:c>
      <x:c r="S909" s="32" t="n">
        <x:f>IF(G909="TSL",42+18*(1251-I909)/1250,IF(H909&lt;=1000,8,IF(H909&lt;=2000,14,16)))+7*LN(1+J909)+5*LN(1+K909)+9*N909+MIN(12,4*P909)-IF(Q909="基础功能词",30,0)</x:f>
        <x:v>51.61843026391961</x:v>
      </x:c>
      <x:c r="T909" s="32" t="str">
        <x:f>IF(Q909="基础功能词","基础",IF(R909="是",IF(S909&gt;=57.09,"S","A"),"B"))</x:f>
        <x:v>A</x:v>
      </x:c>
      <x:c r="U909" s="32" t="str"/>
      <x:c r="V909" s="11" t="str"/>
      <x:c r="W909" s="11" t="str">
        <x:v>https://www.newgeneralservicelist.com/toeic-service-list</x:v>
      </x:c>
      <x:c r="X909" s="11" t="str">
        <x:v>https://github.com/skywind3000/ECDICT</x:v>
      </x:c>
    </x:row>
    <x:row r="910">
      <x:c r="A910" s="30" t="n">
        <x:f>ROW()-1</x:f>
        <x:v>909</x:v>
      </x:c>
      <x:c r="B910" t="str">
        <x:v>plausible</x:v>
      </x:c>
      <x:c r="C910" t="str">
        <x:v>'plɒ:zibl</x:v>
      </x:c>
      <x:c r="D910" t="str"/>
      <x:c r="E910" s="11" t="inlineStr">
        <x:is>
          <x:t xml:space="preserve">a. 貌似合理的, 似乎可行的, 貌似真实的, 说得通的</x:t>
        </x:is>
      </x:c>
      <x:c r="F910" s="11" t="str">
        <x:v>a. apparently reasonable and valid, and truthful; s. given to or characterized by presenting specious arguments</x:v>
      </x:c>
      <x:c r="G910" s="30" t="str">
        <x:v>TSL</x:v>
      </x:c>
      <x:c r="H910" s="30"/>
      <x:c r="I910" s="30" t="n">
        <x:v>583</x:v>
      </x:c>
      <x:c r="J910" s="30" t="n">
        <x:v>0</x:v>
      </x:c>
      <x:c r="K910" s="30" t="n">
        <x:v>0</x:v>
      </x:c>
      <x:c r="L910" s="30" t="n">
        <x:v>0</x:v>
      </x:c>
      <x:c r="M910" s="30" t="n">
        <x:v>0</x:v>
      </x:c>
      <x:c r="N910" s="30" t="n">
        <x:v>0</x:v>
      </x:c>
      <x:c r="O910" s="11" t="str"/>
      <x:c r="P910" s="32" t="n">
        <x:v>0</x:v>
      </x:c>
      <x:c r="Q910" s="32" t="str"/>
      <x:c r="R910" s="32" t="str">
        <x:v>是</x:v>
      </x:c>
      <x:c r="S910" s="32" t="n">
        <x:f>IF(G910="TSL",42+18*(1251-I910)/1250,IF(H910&lt;=1000,8,IF(H910&lt;=2000,14,16)))+7*LN(1+J910)+5*LN(1+K910)+9*N910+MIN(12,4*P910)-IF(Q910="基础功能词",30,0)</x:f>
        <x:v>51.6192</x:v>
      </x:c>
      <x:c r="T910" s="32" t="str">
        <x:f>IF(Q910="基础功能词","基础",IF(R910="是",IF(S910&gt;=57.09,"S","A"),"B"))</x:f>
        <x:v>A</x:v>
      </x:c>
      <x:c r="U910" s="32" t="str"/>
      <x:c r="V910" s="11" t="str"/>
      <x:c r="W910" s="11" t="str">
        <x:v>https://www.newgeneralservicelist.com/toeic-service-list</x:v>
      </x:c>
      <x:c r="X910" s="11" t="str">
        <x:v>https://github.com/skywind3000/ECDICT</x:v>
      </x:c>
    </x:row>
    <x:row r="911">
      <x:c r="A911" s="30" t="n">
        <x:f>ROW()-1</x:f>
        <x:v>910</x:v>
      </x:c>
      <x:c r="B911" t="str">
        <x:v>insert</x:v>
      </x:c>
      <x:c r="C911" t="str">
        <x:v>in'sә:t</x:v>
      </x:c>
      <x:c r="D911" t="str"/>
      <x:c r="E911" s="11" t="inlineStr">
        <x:is>
          <x:t xml:space="preserve">n. 插入物；插页；vt. 插入；添加；刊登</x:t>
        </x:is>
      </x:c>
      <x:c r="F911" s="11" t="str">
        <x:v>n. a folded section placed between the leaves of another publication; n. an artifact that is inserted or is to be inserted; v. put or introduce into something; v. introduce</x:v>
      </x:c>
      <x:c r="G911" s="30" t="str">
        <x:v>TSL</x:v>
      </x:c>
      <x:c r="H911" s="30"/>
      <x:c r="I911" s="30" t="n">
        <x:v>921</x:v>
      </x:c>
      <x:c r="J911" s="30" t="n">
        <x:v>1</x:v>
      </x:c>
      <x:c r="K911" s="30" t="n">
        <x:v>0</x:v>
      </x:c>
      <x:c r="L911" s="30" t="n">
        <x:v>1</x:v>
      </x:c>
      <x:c r="M911" s="30" t="n">
        <x:v>0</x:v>
      </x:c>
      <x:c r="N911" s="30" t="n">
        <x:v>0</x:v>
      </x:c>
      <x:c r="O911" s="11" t="str"/>
      <x:c r="P911" s="32" t="n">
        <x:v>0</x:v>
      </x:c>
      <x:c r="Q911" s="32" t="str"/>
      <x:c r="R911" s="32" t="str">
        <x:v>是</x:v>
      </x:c>
      <x:c r="S911" s="32" t="n">
        <x:f>IF(G911="TSL",42+18*(1251-I911)/1250,IF(H911&lt;=1000,8,IF(H911&lt;=2000,14,16)))+7*LN(1+J911)+5*LN(1+K911)+9*N911+MIN(12,4*P911)-IF(Q911="基础功能词",30,0)</x:f>
        <x:v>51.60403026391962</x:v>
      </x:c>
      <x:c r="T911" s="32" t="str">
        <x:f>IF(Q911="基础功能词","基础",IF(R911="是",IF(S911&gt;=57.09,"S","A"),"B"))</x:f>
        <x:v>A</x:v>
      </x:c>
      <x:c r="U911" s="32" t="str"/>
      <x:c r="V911" s="11" t="str"/>
      <x:c r="W911" s="11" t="str">
        <x:v>https://www.newgeneralservicelist.com/toeic-service-list</x:v>
      </x:c>
      <x:c r="X911" s="11" t="str">
        <x:v>https://github.com/skywind3000/ECDICT</x:v>
      </x:c>
    </x:row>
    <x:row r="912">
      <x:c r="A912" s="30" t="n">
        <x:f>ROW()-1</x:f>
        <x:v>911</x:v>
      </x:c>
      <x:c r="B912" t="str">
        <x:v>lecturer</x:v>
      </x:c>
      <x:c r="C912" t="str">
        <x:v>'lektʃәrә</x:v>
      </x:c>
      <x:c r="D912" t="str"/>
      <x:c r="E912" s="11" t="inlineStr">
        <x:is>
          <x:t xml:space="preserve">n. 讲师；演讲者</x:t>
        </x:is>
      </x:c>
      <x:c r="F912" s="11" t="str">
        <x:v>n. someone who lectures professionally</x:v>
      </x:c>
      <x:c r="G912" s="30" t="str">
        <x:v>TSL</x:v>
      </x:c>
      <x:c r="H912" s="30"/>
      <x:c r="I912" s="30" t="n">
        <x:v>922</x:v>
      </x:c>
      <x:c r="J912" s="30" t="n">
        <x:v>1</x:v>
      </x:c>
      <x:c r="K912" s="30" t="n">
        <x:v>0</x:v>
      </x:c>
      <x:c r="L912" s="30" t="n">
        <x:v>0</x:v>
      </x:c>
      <x:c r="M912" s="30" t="n">
        <x:v>1</x:v>
      </x:c>
      <x:c r="N912" s="30" t="n">
        <x:v>0</x:v>
      </x:c>
      <x:c r="O912" s="11" t="str"/>
      <x:c r="P912" s="32" t="n">
        <x:v>0</x:v>
      </x:c>
      <x:c r="Q912" s="32" t="str"/>
      <x:c r="R912" s="32" t="str">
        <x:v>是</x:v>
      </x:c>
      <x:c r="S912" s="32" t="n">
        <x:f>IF(G912="TSL",42+18*(1251-I912)/1250,IF(H912&lt;=1000,8,IF(H912&lt;=2000,14,16)))+7*LN(1+J912)+5*LN(1+K912)+9*N912+MIN(12,4*P912)-IF(Q912="基础功能词",30,0)</x:f>
        <x:v>51.58963026391962</x:v>
      </x:c>
      <x:c r="T912" s="32" t="str">
        <x:f>IF(Q912="基础功能词","基础",IF(R912="是",IF(S912&gt;=57.09,"S","A"),"B"))</x:f>
        <x:v>A</x:v>
      </x:c>
      <x:c r="U912" s="32" t="str"/>
      <x:c r="V912" s="11" t="str"/>
      <x:c r="W912" s="11" t="str">
        <x:v>https://www.newgeneralservicelist.com/toeic-service-list</x:v>
      </x:c>
      <x:c r="X912" s="11" t="str">
        <x:v>https://github.com/skywind3000/ECDICT</x:v>
      </x:c>
    </x:row>
    <x:row r="913">
      <x:c r="A913" s="30" t="n">
        <x:f>ROW()-1</x:f>
        <x:v>912</x:v>
      </x:c>
      <x:c r="B913" t="str">
        <x:v>meaningful</x:v>
      </x:c>
      <x:c r="C913" t="str">
        <x:v>'mi:niŋful</x:v>
      </x:c>
      <x:c r="D913" t="str"/>
      <x:c r="E913" s="11" t="inlineStr">
        <x:is>
          <x:t xml:space="preserve">a. 有意义的；重要的；意味深长的</x:t>
        </x:is>
      </x:c>
      <x:c r="F913" s="11" t="str">
        <x:v>a. having a meaning or purpose</x:v>
      </x:c>
      <x:c r="G913" s="30" t="str">
        <x:v>TSL</x:v>
      </x:c>
      <x:c r="H913" s="30"/>
      <x:c r="I913" s="30" t="n">
        <x:v>923</x:v>
      </x:c>
      <x:c r="J913" s="30" t="n">
        <x:v>1</x:v>
      </x:c>
      <x:c r="K913" s="30" t="n">
        <x:v>0</x:v>
      </x:c>
      <x:c r="L913" s="30" t="n">
        <x:v>1</x:v>
      </x:c>
      <x:c r="M913" s="30" t="n">
        <x:v>0</x:v>
      </x:c>
      <x:c r="N913" s="30" t="n">
        <x:v>0</x:v>
      </x:c>
      <x:c r="O913" s="11" t="str"/>
      <x:c r="P913" s="32" t="n">
        <x:v>0</x:v>
      </x:c>
      <x:c r="Q913" s="32" t="str"/>
      <x:c r="R913" s="32" t="str">
        <x:v>是</x:v>
      </x:c>
      <x:c r="S913" s="32" t="n">
        <x:f>IF(G913="TSL",42+18*(1251-I913)/1250,IF(H913&lt;=1000,8,IF(H913&lt;=2000,14,16)))+7*LN(1+J913)+5*LN(1+K913)+9*N913+MIN(12,4*P913)-IF(Q913="基础功能词",30,0)</x:f>
        <x:v>51.575230263919615</x:v>
      </x:c>
      <x:c r="T913" s="32" t="str">
        <x:f>IF(Q913="基础功能词","基础",IF(R913="是",IF(S913&gt;=57.09,"S","A"),"B"))</x:f>
        <x:v>A</x:v>
      </x:c>
      <x:c r="U913" s="32" t="str"/>
      <x:c r="V913" s="11" t="str"/>
      <x:c r="W913" s="11" t="str">
        <x:v>https://www.newgeneralservicelist.com/toeic-service-list</x:v>
      </x:c>
      <x:c r="X913" s="11" t="str">
        <x:v>https://github.com/skywind3000/ECDICT</x:v>
      </x:c>
    </x:row>
    <x:row r="914">
      <x:c r="A914" s="30" t="n">
        <x:f>ROW()-1</x:f>
        <x:v>913</x:v>
      </x:c>
      <x:c r="B914" t="str">
        <x:v>unspecified</x:v>
      </x:c>
      <x:c r="C914" t="str">
        <x:v>'ʌn'spesifaid</x:v>
      </x:c>
      <x:c r="D914" t="str"/>
      <x:c r="E914" s="11" t="str">
        <x:v>a. 未特别指出的, 未特别提到的</x:v>
      </x:c>
      <x:c r="F914" s="11" t="str">
        <x:v>a. not stated explicitly or in detail</x:v>
      </x:c>
      <x:c r="G914" s="30" t="str">
        <x:v>TSL</x:v>
      </x:c>
      <x:c r="H914" s="30"/>
      <x:c r="I914" s="30" t="n">
        <x:v>590</x:v>
      </x:c>
      <x:c r="J914" s="30" t="n">
        <x:v>0</x:v>
      </x:c>
      <x:c r="K914" s="30" t="n">
        <x:v>0</x:v>
      </x:c>
      <x:c r="L914" s="30" t="n">
        <x:v>0</x:v>
      </x:c>
      <x:c r="M914" s="30" t="n">
        <x:v>0</x:v>
      </x:c>
      <x:c r="N914" s="30" t="n">
        <x:v>0</x:v>
      </x:c>
      <x:c r="O914" s="11" t="str"/>
      <x:c r="P914" s="32" t="n">
        <x:v>0</x:v>
      </x:c>
      <x:c r="Q914" s="32" t="str"/>
      <x:c r="R914" s="32" t="str">
        <x:v>是</x:v>
      </x:c>
      <x:c r="S914" s="32" t="n">
        <x:f>IF(G914="TSL",42+18*(1251-I914)/1250,IF(H914&lt;=1000,8,IF(H914&lt;=2000,14,16)))+7*LN(1+J914)+5*LN(1+K914)+9*N914+MIN(12,4*P914)-IF(Q914="基础功能词",30,0)</x:f>
        <x:v>51.5184</x:v>
      </x:c>
      <x:c r="T914" s="32" t="str">
        <x:f>IF(Q914="基础功能词","基础",IF(R914="是",IF(S914&gt;=57.09,"S","A"),"B"))</x:f>
        <x:v>A</x:v>
      </x:c>
      <x:c r="U914" s="32" t="str"/>
      <x:c r="V914" s="11" t="str"/>
      <x:c r="W914" s="11" t="str">
        <x:v>https://www.newgeneralservicelist.com/toeic-service-list</x:v>
      </x:c>
      <x:c r="X914" s="11" t="str">
        <x:v>https://github.com/skywind3000/ECDICT</x:v>
      </x:c>
    </x:row>
    <x:row r="915">
      <x:c r="A915" s="30" t="n">
        <x:f>ROW()-1</x:f>
        <x:v>914</x:v>
      </x:c>
      <x:c r="B915" t="str">
        <x:v>overcharge</x:v>
      </x:c>
      <x:c r="C915" t="str">
        <x:v>.әuvә'tʃɑ:dʒ</x:v>
      </x:c>
      <x:c r="D915" t="str"/>
      <x:c r="E915" s="11" t="inlineStr">
        <x:is>
          <x:t xml:space="preserve">v. 讨价过高，多收钱；n. 过高要价</x:t>
        </x:is>
      </x:c>
      <x:c r="F915" s="11" t="str">
        <x:v>n. a price that is too high; v. rip off; ask an unreasonable price</x:v>
      </x:c>
      <x:c r="G915" s="30" t="str">
        <x:v>TSL</x:v>
      </x:c>
      <x:c r="H915" s="30"/>
      <x:c r="I915" s="30" t="n">
        <x:v>928</x:v>
      </x:c>
      <x:c r="J915" s="30" t="n">
        <x:v>1</x:v>
      </x:c>
      <x:c r="K915" s="30" t="n">
        <x:v>0</x:v>
      </x:c>
      <x:c r="L915" s="30" t="n">
        <x:v>0</x:v>
      </x:c>
      <x:c r="M915" s="30" t="n">
        <x:v>1</x:v>
      </x:c>
      <x:c r="N915" s="30" t="n">
        <x:v>0</x:v>
      </x:c>
      <x:c r="O915" s="11" t="str"/>
      <x:c r="P915" s="32" t="n">
        <x:v>0</x:v>
      </x:c>
      <x:c r="Q915" s="32" t="str"/>
      <x:c r="R915" s="32" t="str">
        <x:v>是</x:v>
      </x:c>
      <x:c r="S915" s="32" t="n">
        <x:f>IF(G915="TSL",42+18*(1251-I915)/1250,IF(H915&lt;=1000,8,IF(H915&lt;=2000,14,16)))+7*LN(1+J915)+5*LN(1+K915)+9*N915+MIN(12,4*P915)-IF(Q915="基础功能词",30,0)</x:f>
        <x:v>51.50323026391962</x:v>
      </x:c>
      <x:c r="T915" s="32" t="str">
        <x:f>IF(Q915="基础功能词","基础",IF(R915="是",IF(S915&gt;=57.09,"S","A"),"B"))</x:f>
        <x:v>A</x:v>
      </x:c>
      <x:c r="U915" s="32" t="str"/>
      <x:c r="V915" s="11" t="str"/>
      <x:c r="W915" s="11" t="str">
        <x:v>https://www.newgeneralservicelist.com/toeic-service-list</x:v>
      </x:c>
      <x:c r="X915" s="11" t="str">
        <x:v>https://github.com/skywind3000/ECDICT</x:v>
      </x:c>
    </x:row>
    <x:row r="916">
      <x:c r="A916" s="30" t="n">
        <x:f>ROW()-1</x:f>
        <x:v>915</x:v>
      </x:c>
      <x:c r="B916" t="str">
        <x:v>bankrupt</x:v>
      </x:c>
      <x:c r="C916" t="str">
        <x:v>'bæŋkrʌpt</x:v>
      </x:c>
      <x:c r="D916" t="str"/>
      <x:c r="E916" s="11" t="str">
        <x:v>n. 破产者；a. 破产的；vt. 使破产</x:v>
      </x:c>
      <x:c r="F916" s="11" t="str">
        <x:v>n. someone who has insufficient assets to cover their debts; v. reduce to bankruptcy; s. financially ruined</x:v>
      </x:c>
      <x:c r="G916" s="30" t="str">
        <x:v>TSL</x:v>
      </x:c>
      <x:c r="H916" s="30"/>
      <x:c r="I916" s="30" t="n">
        <x:v>592</x:v>
      </x:c>
      <x:c r="J916" s="30" t="n">
        <x:v>0</x:v>
      </x:c>
      <x:c r="K916" s="30" t="n">
        <x:v>0</x:v>
      </x:c>
      <x:c r="L916" s="30" t="n">
        <x:v>0</x:v>
      </x:c>
      <x:c r="M916" s="30" t="n">
        <x:v>0</x:v>
      </x:c>
      <x:c r="N916" s="30" t="n">
        <x:v>0</x:v>
      </x:c>
      <x:c r="O916" s="11" t="str"/>
      <x:c r="P916" s="32" t="n">
        <x:v>0</x:v>
      </x:c>
      <x:c r="Q916" s="32" t="str"/>
      <x:c r="R916" s="32" t="str">
        <x:v>是</x:v>
      </x:c>
      <x:c r="S916" s="32" t="n">
        <x:f>IF(G916="TSL",42+18*(1251-I916)/1250,IF(H916&lt;=1000,8,IF(H916&lt;=2000,14,16)))+7*LN(1+J916)+5*LN(1+K916)+9*N916+MIN(12,4*P916)-IF(Q916="基础功能词",30,0)</x:f>
        <x:v>51.489599999999996</x:v>
      </x:c>
      <x:c r="T916" s="32" t="str">
        <x:f>IF(Q916="基础功能词","基础",IF(R916="是",IF(S916&gt;=57.09,"S","A"),"B"))</x:f>
        <x:v>A</x:v>
      </x:c>
      <x:c r="U916" s="32" t="str"/>
      <x:c r="V916" s="11" t="str"/>
      <x:c r="W916" s="11" t="str">
        <x:v>https://www.newgeneralservicelist.com/toeic-service-list</x:v>
      </x:c>
      <x:c r="X916" s="11" t="str">
        <x:v>https://github.com/skywind3000/ECDICT</x:v>
      </x:c>
    </x:row>
    <x:row r="917">
      <x:c r="A917" s="30" t="n">
        <x:f>ROW()-1</x:f>
        <x:v>916</x:v>
      </x:c>
      <x:c r="B917" t="str">
        <x:v>intend</x:v>
      </x:c>
      <x:c r="C917" t="str">
        <x:v>in'tend</x:v>
      </x:c>
      <x:c r="D917" t="str"/>
      <x:c r="E917" s="11" t="inlineStr">
        <x:is>
          <x:t xml:space="preserve">vt. 打算, 计划, 想要；意欲, 意图</x:t>
        </x:is>
      </x:c>
      <x:c r="F917" s="11" t="str">
        <x:v>v. have in mind as a purpose; v. design or destine</x:v>
      </x:c>
      <x:c r="G917" s="30" t="str">
        <x:v>NGSL</x:v>
      </x:c>
      <x:c r="H917" s="30" t="n">
        <x:v>1114</x:v>
      </x:c>
      <x:c r="I917" s="30"/>
      <x:c r="J917" s="30" t="n">
        <x:v>19</x:v>
      </x:c>
      <x:c r="K917" s="30" t="n">
        <x:v>1</x:v>
      </x:c>
      <x:c r="L917" s="30" t="n">
        <x:v>1</x:v>
      </x:c>
      <x:c r="M917" s="30" t="n">
        <x:v>17</x:v>
      </x:c>
      <x:c r="N917" s="30" t="n">
        <x:v>1</x:v>
      </x:c>
      <x:c r="O917" s="11" t="str">
        <x:v>intend to</x:v>
      </x:c>
      <x:c r="P917" s="32" t="n">
        <x:v>1</x:v>
      </x:c>
      <x:c r="Q917" s="32" t="str"/>
      <x:c r="R917" s="32" t="str">
        <x:v>是</x:v>
      </x:c>
      <x:c r="S917" s="32" t="n">
        <x:f>IF(G917="TSL",42+18*(1251-I917)/1250,IF(H917&lt;=1000,8,IF(H917&lt;=2000,14,16)))+7*LN(1+J917)+5*LN(1+K917)+9*N917+MIN(12,4*P917)-IF(Q917="基础功能词",30,0)</x:f>
        <x:v>51.43586181767767</x:v>
      </x:c>
      <x:c r="T917" s="32" t="str">
        <x:f>IF(Q917="基础功能词","基础",IF(R917="是",IF(S917&gt;=57.09,"S","A"),"B"))</x:f>
        <x:v>A</x:v>
      </x:c>
      <x:c r="U917" s="32" t="str"/>
      <x:c r="V917" s="11" t="str"/>
      <x:c r="W917" s="11" t="str">
        <x:v>https://www.newgeneralservicelist.com/new-general-service-list</x:v>
      </x:c>
      <x:c r="X917" s="11" t="str">
        <x:v>https://github.com/skywind3000/ECDICT</x:v>
      </x:c>
    </x:row>
    <x:row r="918">
      <x:c r="A918" s="30" t="n">
        <x:f>ROW()-1</x:f>
        <x:v>917</x:v>
      </x:c>
      <x:c r="B918" t="str">
        <x:v>embassy</x:v>
      </x:c>
      <x:c r="C918" t="str">
        <x:v>'embәsi</x:v>
      </x:c>
      <x:c r="D918" t="str"/>
      <x:c r="E918" s="11" t="inlineStr">
        <x:is>
          <x:t xml:space="preserve">n. 大使馆；大使馆全体人员</x:t>
        </x:is>
      </x:c>
      <x:c r="F918" s="11" t="str">
        <x:v>n. a diplomatic building where ambassadors live or work; n. an ambassador and his entourage collectively</x:v>
      </x:c>
      <x:c r="G918" s="30" t="str">
        <x:v>TSL</x:v>
      </x:c>
      <x:c r="H918" s="30"/>
      <x:c r="I918" s="30" t="n">
        <x:v>600</x:v>
      </x:c>
      <x:c r="J918" s="30" t="n">
        <x:v>0</x:v>
      </x:c>
      <x:c r="K918" s="30" t="n">
        <x:v>0</x:v>
      </x:c>
      <x:c r="L918" s="30" t="n">
        <x:v>0</x:v>
      </x:c>
      <x:c r="M918" s="30" t="n">
        <x:v>0</x:v>
      </x:c>
      <x:c r="N918" s="30" t="n">
        <x:v>0</x:v>
      </x:c>
      <x:c r="O918" s="11" t="str"/>
      <x:c r="P918" s="32" t="n">
        <x:v>0</x:v>
      </x:c>
      <x:c r="Q918" s="32" t="str"/>
      <x:c r="R918" s="32" t="str">
        <x:v>是</x:v>
      </x:c>
      <x:c r="S918" s="32" t="n">
        <x:f>IF(G918="TSL",42+18*(1251-I918)/1250,IF(H918&lt;=1000,8,IF(H918&lt;=2000,14,16)))+7*LN(1+J918)+5*LN(1+K918)+9*N918+MIN(12,4*P918)-IF(Q918="基础功能词",30,0)</x:f>
        <x:v>51.3744</x:v>
      </x:c>
      <x:c r="T918" s="32" t="str">
        <x:f>IF(Q918="基础功能词","基础",IF(R918="是",IF(S918&gt;=57.09,"S","A"),"B"))</x:f>
        <x:v>A</x:v>
      </x:c>
      <x:c r="U918" s="32" t="str"/>
      <x:c r="V918" s="11" t="str"/>
      <x:c r="W918" s="11" t="str">
        <x:v>https://www.newgeneralservicelist.com/toeic-service-list</x:v>
      </x:c>
      <x:c r="X918" s="11" t="str">
        <x:v>https://github.com/skywind3000/ECDICT</x:v>
      </x:c>
    </x:row>
    <x:row r="919">
      <x:c r="A919" s="30" t="n">
        <x:f>ROW()-1</x:f>
        <x:v>918</x:v>
      </x:c>
      <x:c r="B919" t="str">
        <x:v>harmful</x:v>
      </x:c>
      <x:c r="C919" t="str">
        <x:v>'hɑ:mful</x:v>
      </x:c>
      <x:c r="D919" t="str"/>
      <x:c r="E919" s="11" t="str">
        <x:v>a. 有害的, 伤害的</x:v>
      </x:c>
      <x:c r="F919" s="11" t="str">
        <x:v>a. causing or capable of causing harm</x:v>
      </x:c>
      <x:c r="G919" s="30" t="str">
        <x:v>TSL</x:v>
      </x:c>
      <x:c r="H919" s="30"/>
      <x:c r="I919" s="30" t="n">
        <x:v>602</x:v>
      </x:c>
      <x:c r="J919" s="30" t="n">
        <x:v>0</x:v>
      </x:c>
      <x:c r="K919" s="30" t="n">
        <x:v>0</x:v>
      </x:c>
      <x:c r="L919" s="30" t="n">
        <x:v>0</x:v>
      </x:c>
      <x:c r="M919" s="30" t="n">
        <x:v>0</x:v>
      </x:c>
      <x:c r="N919" s="30" t="n">
        <x:v>0</x:v>
      </x:c>
      <x:c r="O919" s="11" t="str"/>
      <x:c r="P919" s="32" t="n">
        <x:v>0</x:v>
      </x:c>
      <x:c r="Q919" s="32" t="str"/>
      <x:c r="R919" s="32" t="str">
        <x:v>是</x:v>
      </x:c>
      <x:c r="S919" s="32" t="n">
        <x:f>IF(G919="TSL",42+18*(1251-I919)/1250,IF(H919&lt;=1000,8,IF(H919&lt;=2000,14,16)))+7*LN(1+J919)+5*LN(1+K919)+9*N919+MIN(12,4*P919)-IF(Q919="基础功能词",30,0)</x:f>
        <x:v>51.3456</x:v>
      </x:c>
      <x:c r="T919" s="32" t="str">
        <x:f>IF(Q919="基础功能词","基础",IF(R919="是",IF(S919&gt;=57.09,"S","A"),"B"))</x:f>
        <x:v>A</x:v>
      </x:c>
      <x:c r="U919" s="32" t="str"/>
      <x:c r="V919" s="11" t="str"/>
      <x:c r="W919" s="11" t="str">
        <x:v>https://www.newgeneralservicelist.com/toeic-service-list</x:v>
      </x:c>
      <x:c r="X919" s="11" t="str">
        <x:v>https://github.com/skywind3000/ECDICT</x:v>
      </x:c>
    </x:row>
    <x:row r="920">
      <x:c r="A920" s="30" t="n">
        <x:f>ROW()-1</x:f>
        <x:v>919</x:v>
      </x:c>
      <x:c r="B920" t="str">
        <x:v>refresh</x:v>
      </x:c>
      <x:c r="C920" t="str">
        <x:v>ri'freʃ</x:v>
      </x:c>
      <x:c r="D920" t="str"/>
      <x:c r="E920" s="11" t="inlineStr">
        <x:is>
          <x:t xml:space="preserve">vt. 使清新；使恢复精神；vi. 恢复精神</x:t>
        </x:is>
      </x:c>
      <x:c r="F920" s="11" t="str">
        <x:v>v. make (to feel) fresh; v. make fresh again</x:v>
      </x:c>
      <x:c r="G920" s="30" t="str">
        <x:v>TSL</x:v>
      </x:c>
      <x:c r="H920" s="30"/>
      <x:c r="I920" s="30" t="n">
        <x:v>939</x:v>
      </x:c>
      <x:c r="J920" s="30" t="n">
        <x:v>1</x:v>
      </x:c>
      <x:c r="K920" s="30" t="n">
        <x:v>0</x:v>
      </x:c>
      <x:c r="L920" s="30" t="n">
        <x:v>0</x:v>
      </x:c>
      <x:c r="M920" s="30" t="n">
        <x:v>1</x:v>
      </x:c>
      <x:c r="N920" s="30" t="n">
        <x:v>0</x:v>
      </x:c>
      <x:c r="O920" s="11" t="str"/>
      <x:c r="P920" s="32" t="n">
        <x:v>0</x:v>
      </x:c>
      <x:c r="Q920" s="32" t="str"/>
      <x:c r="R920" s="32" t="str">
        <x:v>是</x:v>
      </x:c>
      <x:c r="S920" s="32" t="n">
        <x:f>IF(G920="TSL",42+18*(1251-I920)/1250,IF(H920&lt;=1000,8,IF(H920&lt;=2000,14,16)))+7*LN(1+J920)+5*LN(1+K920)+9*N920+MIN(12,4*P920)-IF(Q920="基础功能词",30,0)</x:f>
        <x:v>51.34483026391962</x:v>
      </x:c>
      <x:c r="T920" s="32" t="str">
        <x:f>IF(Q920="基础功能词","基础",IF(R920="是",IF(S920&gt;=57.09,"S","A"),"B"))</x:f>
        <x:v>A</x:v>
      </x:c>
      <x:c r="U920" s="32" t="str"/>
      <x:c r="V920" s="11" t="str"/>
      <x:c r="W920" s="11" t="str">
        <x:v>https://www.newgeneralservicelist.com/toeic-service-list</x:v>
      </x:c>
      <x:c r="X920" s="11" t="str">
        <x:v>https://github.com/skywind3000/ECDICT</x:v>
      </x:c>
    </x:row>
    <x:row r="921">
      <x:c r="A921" s="30" t="n">
        <x:f>ROW()-1</x:f>
        <x:v>920</x:v>
      </x:c>
      <x:c r="B921" t="str">
        <x:v>gossip</x:v>
      </x:c>
      <x:c r="C921" t="str">
        <x:v>'gɒsip</x:v>
      </x:c>
      <x:c r="D921" t="str"/>
      <x:c r="E921" s="11" t="inlineStr">
        <x:is>
          <x:t xml:space="preserve">n. 流言, 八卦, 闲聊；爱讲闲话的人；vi. 说闲话, 闲聊</x:t>
        </x:is>
      </x:c>
      <x:c r="F921" s="11" t="str">
        <x:v>n. a report (often malicious) about the behavior of other people; n. a person given to gossiping and divulging personal information about others</x:v>
      </x:c>
      <x:c r="G921" s="30" t="str">
        <x:v>TSL</x:v>
      </x:c>
      <x:c r="H921" s="30"/>
      <x:c r="I921" s="30" t="n">
        <x:v>1137</x:v>
      </x:c>
      <x:c r="J921" s="30" t="n">
        <x:v>2</x:v>
      </x:c>
      <x:c r="K921" s="30" t="n">
        <x:v>0</x:v>
      </x:c>
      <x:c r="L921" s="30" t="n">
        <x:v>0</x:v>
      </x:c>
      <x:c r="M921" s="30" t="n">
        <x:v>2</x:v>
      </x:c>
      <x:c r="N921" s="30" t="n">
        <x:v>0</x:v>
      </x:c>
      <x:c r="O921" s="11" t="str"/>
      <x:c r="P921" s="32" t="n">
        <x:v>0</x:v>
      </x:c>
      <x:c r="Q921" s="32" t="str"/>
      <x:c r="R921" s="32" t="str">
        <x:v>是</x:v>
      </x:c>
      <x:c r="S921" s="32" t="n">
        <x:f>IF(G921="TSL",42+18*(1251-I921)/1250,IF(H921&lt;=1000,8,IF(H921&lt;=2000,14,16)))+7*LN(1+J921)+5*LN(1+K921)+9*N921+MIN(12,4*P921)-IF(Q921="基础功能词",30,0)</x:f>
        <x:v>51.33188602067676</x:v>
      </x:c>
      <x:c r="T921" s="32" t="str">
        <x:f>IF(Q921="基础功能词","基础",IF(R921="是",IF(S921&gt;=57.09,"S","A"),"B"))</x:f>
        <x:v>A</x:v>
      </x:c>
      <x:c r="U921" s="32" t="str"/>
      <x:c r="V921" s="11" t="str"/>
      <x:c r="W921" s="11" t="str">
        <x:v>https://www.newgeneralservicelist.com/toeic-service-list</x:v>
      </x:c>
      <x:c r="X921" s="11" t="str">
        <x:v>https://github.com/skywind3000/ECDICT</x:v>
      </x:c>
    </x:row>
    <x:row r="922">
      <x:c r="A922" s="30" t="n">
        <x:f>ROW()-1</x:f>
        <x:v>921</x:v>
      </x:c>
      <x:c r="B922" t="str">
        <x:v>hacker</x:v>
      </x:c>
      <x:c r="C922" t="str">
        <x:v>'hækә</x:v>
      </x:c>
      <x:c r="D922" t="str"/>
      <x:c r="E922" s="11" t="inlineStr">
        <x:is>
          <x:t xml:space="preserve">n. 黑客；非法入侵计算机者</x:t>
        </x:is>
      </x:c>
      <x:c r="F922" s="11" t="str">
        <x:v>n. someone who plays golf poorly; n. a programmer who breaks into computer systems in order to steal or change or destroy information as a form of cyber-terrorism; n. a programmer for whom computing is its own reward; may enjoy the challenge of breaking into other computers but d</x:v>
      </x:c>
      <x:c r="G922" s="30" t="str">
        <x:v>TSL</x:v>
      </x:c>
      <x:c r="H922" s="30"/>
      <x:c r="I922" s="30" t="n">
        <x:v>1138</x:v>
      </x:c>
      <x:c r="J922" s="30" t="n">
        <x:v>2</x:v>
      </x:c>
      <x:c r="K922" s="30" t="n">
        <x:v>0</x:v>
      </x:c>
      <x:c r="L922" s="30" t="n">
        <x:v>0</x:v>
      </x:c>
      <x:c r="M922" s="30" t="n">
        <x:v>2</x:v>
      </x:c>
      <x:c r="N922" s="30" t="n">
        <x:v>0</x:v>
      </x:c>
      <x:c r="O922" s="11" t="str"/>
      <x:c r="P922" s="32" t="n">
        <x:v>0</x:v>
      </x:c>
      <x:c r="Q922" s="32" t="str"/>
      <x:c r="R922" s="32" t="str">
        <x:v>是</x:v>
      </x:c>
      <x:c r="S922" s="32" t="n">
        <x:f>IF(G922="TSL",42+18*(1251-I922)/1250,IF(H922&lt;=1000,8,IF(H922&lt;=2000,14,16)))+7*LN(1+J922)+5*LN(1+K922)+9*N922+MIN(12,4*P922)-IF(Q922="基础功能词",30,0)</x:f>
        <x:v>51.31748602067677</x:v>
      </x:c>
      <x:c r="T922" s="32" t="str">
        <x:f>IF(Q922="基础功能词","基础",IF(R922="是",IF(S922&gt;=57.09,"S","A"),"B"))</x:f>
        <x:v>A</x:v>
      </x:c>
      <x:c r="U922" s="32" t="str"/>
      <x:c r="V922" s="11" t="str"/>
      <x:c r="W922" s="11" t="str">
        <x:v>https://www.newgeneralservicelist.com/toeic-service-list</x:v>
      </x:c>
      <x:c r="X922" s="11" t="str">
        <x:v>https://github.com/skywind3000/ECDICT</x:v>
      </x:c>
    </x:row>
    <x:row r="923">
      <x:c r="A923" s="30" t="n">
        <x:f>ROW()-1</x:f>
        <x:v>922</x:v>
      </x:c>
      <x:c r="B923" t="str">
        <x:v>reimbursement</x:v>
      </x:c>
      <x:c r="C923" t="str">
        <x:v>.ri:im'bә:smәnt</x:v>
      </x:c>
      <x:c r="D923" t="str"/>
      <x:c r="E923" s="11" t="inlineStr">
        <x:is>
          <x:t xml:space="preserve">n. 偿还；报销；退还</x:t>
        </x:is>
      </x:c>
      <x:c r="F923" s="11" t="str">
        <x:v>n. compensation paid (to someone) for damages or losses or money already spent etc.</x:v>
      </x:c>
      <x:c r="G923" s="30" t="str">
        <x:v>TSL</x:v>
      </x:c>
      <x:c r="H923" s="30"/>
      <x:c r="I923" s="30" t="n">
        <x:v>941</x:v>
      </x:c>
      <x:c r="J923" s="30" t="n">
        <x:v>1</x:v>
      </x:c>
      <x:c r="K923" s="30" t="n">
        <x:v>0</x:v>
      </x:c>
      <x:c r="L923" s="30" t="n">
        <x:v>0</x:v>
      </x:c>
      <x:c r="M923" s="30" t="n">
        <x:v>1</x:v>
      </x:c>
      <x:c r="N923" s="30" t="n">
        <x:v>0</x:v>
      </x:c>
      <x:c r="O923" s="11" t="str"/>
      <x:c r="P923" s="32" t="n">
        <x:v>0</x:v>
      </x:c>
      <x:c r="Q923" s="32" t="str"/>
      <x:c r="R923" s="32" t="str">
        <x:v>是</x:v>
      </x:c>
      <x:c r="S923" s="32" t="n">
        <x:f>IF(G923="TSL",42+18*(1251-I923)/1250,IF(H923&lt;=1000,8,IF(H923&lt;=2000,14,16)))+7*LN(1+J923)+5*LN(1+K923)+9*N923+MIN(12,4*P923)-IF(Q923="基础功能词",30,0)</x:f>
        <x:v>51.316030263919615</x:v>
      </x:c>
      <x:c r="T923" s="32" t="str">
        <x:f>IF(Q923="基础功能词","基础",IF(R923="是",IF(S923&gt;=57.09,"S","A"),"B"))</x:f>
        <x:v>A</x:v>
      </x:c>
      <x:c r="U923" s="32" t="str"/>
      <x:c r="V923" s="11" t="str"/>
      <x:c r="W923" s="11" t="str">
        <x:v>https://www.newgeneralservicelist.com/toeic-service-list</x:v>
      </x:c>
      <x:c r="X923" s="11" t="str">
        <x:v>https://github.com/skywind3000/ECDICT</x:v>
      </x:c>
    </x:row>
    <x:row r="924">
      <x:c r="A924" s="30" t="n">
        <x:f>ROW()-1</x:f>
        <x:v>923</x:v>
      </x:c>
      <x:c r="B924" t="str">
        <x:v>receive</x:v>
      </x:c>
      <x:c r="C924" t="str">
        <x:v>ri'si:v</x:v>
      </x:c>
      <x:c r="D924" t="str"/>
      <x:c r="E924" s="11" t="inlineStr">
        <x:is>
          <x:t xml:space="preserve">vt. 收到；接到；得到；接待；迎接；接受</x:t>
        </x:is>
      </x:c>
      <x:c r="F924" s="11" t="str">
        <x:v>v. get something; come into possession of; v. receive a specified treatment (abstract); v. express willingness to have in one's home or environs; v. accept as true or valid</x:v>
      </x:c>
      <x:c r="G924" s="30" t="str">
        <x:v>NGSL</x:v>
      </x:c>
      <x:c r="H924" s="30" t="n">
        <x:v>396</x:v>
      </x:c>
      <x:c r="I924" s="30"/>
      <x:c r="J924" s="30" t="n">
        <x:v>109</x:v>
      </x:c>
      <x:c r="K924" s="30" t="n">
        <x:v>7</x:v>
      </x:c>
      <x:c r="L924" s="30" t="n">
        <x:v>8</x:v>
      </x:c>
      <x:c r="M924" s="30" t="n">
        <x:v>94</x:v>
      </x:c>
      <x:c r="N924" s="30" t="n">
        <x:v>0</x:v>
      </x:c>
      <x:c r="O924" s="11" t="str"/>
      <x:c r="P924" s="32" t="n">
        <x:v>0</x:v>
      </x:c>
      <x:c r="Q924" s="32" t="str"/>
      <x:c r="R924" s="32" t="str">
        <x:v>是</x:v>
      </x:c>
      <x:c r="S924" s="32" t="n">
        <x:f>IF(G924="TSL",42+18*(1251-I924)/1250,IF(H924&lt;=1000,8,IF(H924&lt;=2000,14,16)))+7*LN(1+J924)+5*LN(1+K924)+9*N924+MIN(12,4*P924)-IF(Q924="基础功能词",30,0)</x:f>
        <x:v>51.300570268946096</x:v>
      </x:c>
      <x:c r="T924" s="32" t="str">
        <x:f>IF(Q924="基础功能词","基础",IF(R924="是",IF(S924&gt;=57.09,"S","A"),"B"))</x:f>
        <x:v>A</x:v>
      </x:c>
      <x:c r="U924" s="32" t="str"/>
      <x:c r="V924" s="11" t="str"/>
      <x:c r="W924" s="11" t="str">
        <x:v>https://www.newgeneralservicelist.com/new-general-service-list</x:v>
      </x:c>
      <x:c r="X924" s="11" t="str">
        <x:v>https://github.com/skywind3000/ECDICT</x:v>
      </x:c>
    </x:row>
    <x:row r="925">
      <x:c r="A925" s="30" t="n">
        <x:f>ROW()-1</x:f>
        <x:v>924</x:v>
      </x:c>
      <x:c r="B925" t="str">
        <x:v>hour</x:v>
      </x:c>
      <x:c r="C925" t="str">
        <x:v>auә</x:v>
      </x:c>
      <x:c r="D925" t="str"/>
      <x:c r="E925" s="11" t="inlineStr">
        <x:is>
          <x:t xml:space="preserve">n. 小时；钟头；时间；营业时间；工作时间</x:t>
        </x:is>
      </x:c>
      <x:c r="F925" s="11" t="str">
        <x:v>n. a period of time equal to 1/24th of a day; n. clock time; n. a special and memorable period; n. distance measured by the time taken to cover it</x:v>
      </x:c>
      <x:c r="G925" s="30" t="str">
        <x:v>NGSL</x:v>
      </x:c>
      <x:c r="H925" s="30" t="n">
        <x:v>247</x:v>
      </x:c>
      <x:c r="I925" s="30"/>
      <x:c r="J925" s="30" t="n">
        <x:v>52</x:v>
      </x:c>
      <x:c r="K925" s="30" t="n">
        <x:v>9</x:v>
      </x:c>
      <x:c r="L925" s="30" t="n">
        <x:v>3</x:v>
      </x:c>
      <x:c r="M925" s="30" t="n">
        <x:v>40</x:v>
      </x:c>
      <x:c r="N925" s="30" t="n">
        <x:v>0</x:v>
      </x:c>
      <x:c r="O925" s="11" t="str">
        <x:v>business hours</x:v>
      </x:c>
      <x:c r="P925" s="32" t="n">
        <x:v>1</x:v>
      </x:c>
      <x:c r="Q925" s="32" t="str"/>
      <x:c r="R925" s="32" t="str">
        <x:v>是</x:v>
      </x:c>
      <x:c r="S925" s="32" t="n">
        <x:f>IF(G925="TSL",42+18*(1251-I925)/1250,IF(H925&lt;=1000,8,IF(H925&lt;=2000,14,16)))+7*LN(1+J925)+5*LN(1+K925)+9*N925+MIN(12,4*P925)-IF(Q925="基础功能词",30,0)</x:f>
        <x:v>51.304968859835085</x:v>
      </x:c>
      <x:c r="T925" s="32" t="str">
        <x:f>IF(Q925="基础功能词","基础",IF(R925="是",IF(S925&gt;=57.09,"S","A"),"B"))</x:f>
        <x:v>A</x:v>
      </x:c>
      <x:c r="U925" s="32" t="str"/>
      <x:c r="V925" s="11" t="str"/>
      <x:c r="W925" s="11" t="str">
        <x:v>https://www.newgeneralservicelist.com/new-general-service-list</x:v>
      </x:c>
      <x:c r="X925" s="11" t="str">
        <x:v>https://github.com/skywind3000/ECDICT</x:v>
      </x:c>
    </x:row>
    <x:row r="926">
      <x:c r="A926" s="30" t="n">
        <x:f>ROW()-1</x:f>
        <x:v>925</x:v>
      </x:c>
      <x:c r="B926" t="str">
        <x:v>reluctant</x:v>
      </x:c>
      <x:c r="C926" t="str">
        <x:v>ri'lʌktәnt</x:v>
      </x:c>
      <x:c r="D926" t="str"/>
      <x:c r="E926" s="11" t="inlineStr">
        <x:is>
          <x:t xml:space="preserve">a. 不情愿的, 勉强的；不愿的</x:t>
        </x:is>
      </x:c>
      <x:c r="F926" s="11" t="str">
        <x:v>s. disinclined to become involved; s. not eager</x:v>
      </x:c>
      <x:c r="G926" s="30" t="str">
        <x:v>TSL</x:v>
      </x:c>
      <x:c r="H926" s="30"/>
      <x:c r="I926" s="30" t="n">
        <x:v>943</x:v>
      </x:c>
      <x:c r="J926" s="30" t="n">
        <x:v>1</x:v>
      </x:c>
      <x:c r="K926" s="30" t="n">
        <x:v>0</x:v>
      </x:c>
      <x:c r="L926" s="30" t="n">
        <x:v>0</x:v>
      </x:c>
      <x:c r="M926" s="30" t="n">
        <x:v>1</x:v>
      </x:c>
      <x:c r="N926" s="30" t="n">
        <x:v>0</x:v>
      </x:c>
      <x:c r="O926" s="11" t="str"/>
      <x:c r="P926" s="32" t="n">
        <x:v>0</x:v>
      </x:c>
      <x:c r="Q926" s="32" t="str"/>
      <x:c r="R926" s="32" t="str">
        <x:v>是</x:v>
      </x:c>
      <x:c r="S926" s="32" t="n">
        <x:f>IF(G926="TSL",42+18*(1251-I926)/1250,IF(H926&lt;=1000,8,IF(H926&lt;=2000,14,16)))+7*LN(1+J926)+5*LN(1+K926)+9*N926+MIN(12,4*P926)-IF(Q926="基础功能词",30,0)</x:f>
        <x:v>51.28723026391962</x:v>
      </x:c>
      <x:c r="T926" s="32" t="str">
        <x:f>IF(Q926="基础功能词","基础",IF(R926="是",IF(S926&gt;=57.09,"S","A"),"B"))</x:f>
        <x:v>A</x:v>
      </x:c>
      <x:c r="U926" s="32" t="str"/>
      <x:c r="V926" s="11" t="str"/>
      <x:c r="W926" s="11" t="str">
        <x:v>https://www.newgeneralservicelist.com/toeic-service-list</x:v>
      </x:c>
      <x:c r="X926" s="11" t="str">
        <x:v>https://github.com/skywind3000/ECDICT</x:v>
      </x:c>
    </x:row>
    <x:row r="927">
      <x:c r="A927" s="30" t="n">
        <x:f>ROW()-1</x:f>
        <x:v>926</x:v>
      </x:c>
      <x:c r="B927" t="str">
        <x:v>locally</x:v>
      </x:c>
      <x:c r="C927" t="str">
        <x:v>'lәukәli</x:v>
      </x:c>
      <x:c r="D927" t="str"/>
      <x:c r="E927" s="11" t="inlineStr">
        <x:is>
          <x:t xml:space="preserve">adv. 在本地；在当地；局部地</x:t>
        </x:is>
      </x:c>
      <x:c r="F927" s="11" t="str">
        <x:v>r. by a particular locality; r. to a restricted area of the body</x:v>
      </x:c>
      <x:c r="G927" s="30" t="str">
        <x:v>TSL</x:v>
      </x:c>
      <x:c r="H927" s="30"/>
      <x:c r="I927" s="30" t="n">
        <x:v>606</x:v>
      </x:c>
      <x:c r="J927" s="30" t="n">
        <x:v>0</x:v>
      </x:c>
      <x:c r="K927" s="30" t="n">
        <x:v>0</x:v>
      </x:c>
      <x:c r="L927" s="30" t="n">
        <x:v>0</x:v>
      </x:c>
      <x:c r="M927" s="30" t="n">
        <x:v>0</x:v>
      </x:c>
      <x:c r="N927" s="30" t="n">
        <x:v>0</x:v>
      </x:c>
      <x:c r="O927" s="11" t="str"/>
      <x:c r="P927" s="32" t="n">
        <x:v>0</x:v>
      </x:c>
      <x:c r="Q927" s="32" t="str"/>
      <x:c r="R927" s="32" t="str">
        <x:v>是</x:v>
      </x:c>
      <x:c r="S927" s="32" t="n">
        <x:f>IF(G927="TSL",42+18*(1251-I927)/1250,IF(H927&lt;=1000,8,IF(H927&lt;=2000,14,16)))+7*LN(1+J927)+5*LN(1+K927)+9*N927+MIN(12,4*P927)-IF(Q927="基础功能词",30,0)</x:f>
        <x:v>51.288</x:v>
      </x:c>
      <x:c r="T927" s="32" t="str">
        <x:f>IF(Q927="基础功能词","基础",IF(R927="是",IF(S927&gt;=57.09,"S","A"),"B"))</x:f>
        <x:v>A</x:v>
      </x:c>
      <x:c r="U927" s="32" t="str"/>
      <x:c r="V927" s="11" t="str"/>
      <x:c r="W927" s="11" t="str">
        <x:v>https://www.newgeneralservicelist.com/toeic-service-list</x:v>
      </x:c>
      <x:c r="X927" s="11" t="str">
        <x:v>https://github.com/skywind3000/ECDICT</x:v>
      </x:c>
    </x:row>
    <x:row r="928">
      <x:c r="A928" s="30" t="n">
        <x:f>ROW()-1</x:f>
        <x:v>927</x:v>
      </x:c>
      <x:c r="B928" t="str">
        <x:v>like</x:v>
      </x:c>
      <x:c r="C928" t="str">
        <x:v>laik</x:v>
      </x:c>
      <x:c r="D928" t="str"/>
      <x:c r="E928" s="11" t="inlineStr">
        <x:is>
          <x:t xml:space="preserve">prep. 像, 如同；vt. 喜欢, 愿意, 想；a. 相似的, 同样的</x:t>
        </x:is>
      </x:c>
      <x:c r="F928" s="11" t="str">
        <x:v>n. a similar kind; n. a kind of person; v. find enjoyable or agreeable; v. be fond of</x:v>
      </x:c>
      <x:c r="G928" s="30" t="str">
        <x:v>NGSL</x:v>
      </x:c>
      <x:c r="H928" s="30" t="n">
        <x:v>45</x:v>
      </x:c>
      <x:c r="I928" s="30"/>
      <x:c r="J928" s="30" t="n">
        <x:v>81</x:v>
      </x:c>
      <x:c r="K928" s="30" t="n">
        <x:v>11</x:v>
      </x:c>
      <x:c r="L928" s="30" t="n">
        <x:v>5</x:v>
      </x:c>
      <x:c r="M928" s="30" t="n">
        <x:v>65</x:v>
      </x:c>
      <x:c r="N928" s="30" t="n">
        <x:v>0</x:v>
      </x:c>
      <x:c r="O928" s="11" t="str"/>
      <x:c r="P928" s="32" t="n">
        <x:v>0</x:v>
      </x:c>
      <x:c r="Q928" s="32" t="str"/>
      <x:c r="R928" s="32" t="str">
        <x:v>是</x:v>
      </x:c>
      <x:c r="S928" s="32" t="n">
        <x:f>IF(G928="TSL",42+18*(1251-I928)/1250,IF(H928&lt;=1000,8,IF(H928&lt;=2000,14,16)))+7*LN(1+J928)+5*LN(1+K928)+9*N928+MIN(12,4*P928)-IF(Q928="基础功能词",30,0)</x:f>
        <x:v>51.27156797978977</x:v>
      </x:c>
      <x:c r="T928" s="32" t="str">
        <x:f>IF(Q928="基础功能词","基础",IF(R928="是",IF(S928&gt;=57.09,"S","A"),"B"))</x:f>
        <x:v>A</x:v>
      </x:c>
      <x:c r="U928" s="32" t="str"/>
      <x:c r="V928" s="11" t="str"/>
      <x:c r="W928" s="11" t="str">
        <x:v>https://www.newgeneralservicelist.com/new-general-service-list</x:v>
      </x:c>
      <x:c r="X928" s="11" t="str">
        <x:v>https://github.com/skywind3000/ECDICT</x:v>
      </x:c>
    </x:row>
    <x:row r="929">
      <x:c r="A929" s="30" t="n">
        <x:f>ROW()-1</x:f>
        <x:v>928</x:v>
      </x:c>
      <x:c r="B929" t="str">
        <x:v>discuss</x:v>
      </x:c>
      <x:c r="C929" t="str">
        <x:v>dis'kʌs</x:v>
      </x:c>
      <x:c r="D929" t="str"/>
      <x:c r="E929" s="11" t="inlineStr">
        <x:is>
          <x:t xml:space="preserve">vt. 讨论；论述；商量</x:t>
        </x:is>
      </x:c>
      <x:c r="F929" s="11" t="str">
        <x:v>n an athletic competition in which a disk-shaped object is thrown as far as possible; n a disk used in throwing competitions; v to consider or examine in speech or writing; v speak with others about (something); talk (something) over in detail; have a discussion</x:v>
      </x:c>
      <x:c r="G929" s="30" t="str">
        <x:v>NGSL</x:v>
      </x:c>
      <x:c r="H929" s="30" t="n">
        <x:v>605</x:v>
      </x:c>
      <x:c r="I929" s="30"/>
      <x:c r="J929" s="30" t="n">
        <x:v>36</x:v>
      </x:c>
      <x:c r="K929" s="30" t="n">
        <x:v>5</x:v>
      </x:c>
      <x:c r="L929" s="30" t="n">
        <x:v>3</x:v>
      </x:c>
      <x:c r="M929" s="30" t="n">
        <x:v>28</x:v>
      </x:c>
      <x:c r="N929" s="30" t="n">
        <x:v>1</x:v>
      </x:c>
      <x:c r="O929" s="11" t="str"/>
      <x:c r="P929" s="32" t="n">
        <x:v>0</x:v>
      </x:c>
      <x:c r="Q929" s="32" t="str"/>
      <x:c r="R929" s="32" t="str">
        <x:v>是</x:v>
      </x:c>
      <x:c r="S929" s="32" t="n">
        <x:f>IF(G929="TSL",42+18*(1251-I929)/1250,IF(H929&lt;=1000,8,IF(H929&lt;=2000,14,16)))+7*LN(1+J929)+5*LN(1+K929)+9*N929+MIN(12,4*P929)-IF(Q929="基础功能词",30,0)</x:f>
        <x:v>51.23522273464984</x:v>
      </x:c>
      <x:c r="T929" s="32" t="str">
        <x:f>IF(Q929="基础功能词","基础",IF(R929="是",IF(S929&gt;=57.09,"S","A"),"B"))</x:f>
        <x:v>A</x:v>
      </x:c>
      <x:c r="U929" s="32" t="str"/>
      <x:c r="V929" s="11" t="str"/>
      <x:c r="W929" s="11" t="str">
        <x:v>https://www.newgeneralservicelist.com/new-general-service-list</x:v>
      </x:c>
      <x:c r="X929" s="11" t="str">
        <x:v>https://github.com/skywind3000/ECDICT</x:v>
      </x:c>
    </x:row>
    <x:row r="930">
      <x:c r="A930" s="30" t="n">
        <x:f>ROW()-1</x:f>
        <x:v>929</x:v>
      </x:c>
      <x:c r="B930" t="str">
        <x:v>opt</x:v>
      </x:c>
      <x:c r="C930" t="str">
        <x:v>ɒpt</x:v>
      </x:c>
      <x:c r="D930" t="str"/>
      <x:c r="E930" s="11" t="str">
        <x:v>vi. 选择</x:v>
      </x:c>
      <x:c r="F930" s="11" t="str">
        <x:v>v select as an alternative over another</x:v>
      </x:c>
      <x:c r="G930" s="30" t="str">
        <x:v>TSL</x:v>
      </x:c>
      <x:c r="H930" s="30"/>
      <x:c r="I930" s="30" t="n">
        <x:v>609</x:v>
      </x:c>
      <x:c r="J930" s="30" t="n">
        <x:v>0</x:v>
      </x:c>
      <x:c r="K930" s="30" t="n">
        <x:v>0</x:v>
      </x:c>
      <x:c r="L930" s="30" t="n">
        <x:v>0</x:v>
      </x:c>
      <x:c r="M930" s="30" t="n">
        <x:v>0</x:v>
      </x:c>
      <x:c r="N930" s="30" t="n">
        <x:v>0</x:v>
      </x:c>
      <x:c r="O930" s="11" t="str"/>
      <x:c r="P930" s="32" t="n">
        <x:v>0</x:v>
      </x:c>
      <x:c r="Q930" s="32" t="str"/>
      <x:c r="R930" s="32" t="str">
        <x:v>是</x:v>
      </x:c>
      <x:c r="S930" s="32" t="n">
        <x:f>IF(G930="TSL",42+18*(1251-I930)/1250,IF(H930&lt;=1000,8,IF(H930&lt;=2000,14,16)))+7*LN(1+J930)+5*LN(1+K930)+9*N930+MIN(12,4*P930)-IF(Q930="基础功能词",30,0)</x:f>
        <x:v>51.2448</x:v>
      </x:c>
      <x:c r="T930" s="32" t="str">
        <x:f>IF(Q930="基础功能词","基础",IF(R930="是",IF(S930&gt;=57.09,"S","A"),"B"))</x:f>
        <x:v>A</x:v>
      </x:c>
      <x:c r="U930" s="32" t="str"/>
      <x:c r="V930" s="11" t="str"/>
      <x:c r="W930" s="11" t="str">
        <x:v>https://www.newgeneralservicelist.com/toeic-service-list</x:v>
      </x:c>
      <x:c r="X930" s="11" t="str">
        <x:v>https://github.com/skywind3000/ECDICT</x:v>
      </x:c>
    </x:row>
    <x:row r="931">
      <x:c r="A931" s="30" t="n">
        <x:f>ROW()-1</x:f>
        <x:v>930</x:v>
      </x:c>
      <x:c r="B931" t="str">
        <x:v>physician</x:v>
      </x:c>
      <x:c r="C931" t="str">
        <x:v>fi'ziʃәn</x:v>
      </x:c>
      <x:c r="D931" t="str"/>
      <x:c r="E931" s="11" t="inlineStr">
        <x:is>
          <x:t xml:space="preserve">n. 医师；内科医师</x:t>
        </x:is>
      </x:c>
      <x:c r="F931" s="11" t="str">
        <x:v>n a licensed medical practitioner</x:v>
      </x:c>
      <x:c r="G931" s="30" t="str">
        <x:v>TSL</x:v>
      </x:c>
      <x:c r="H931" s="30"/>
      <x:c r="I931" s="30" t="n">
        <x:v>611</x:v>
      </x:c>
      <x:c r="J931" s="30" t="n">
        <x:v>0</x:v>
      </x:c>
      <x:c r="K931" s="30" t="n">
        <x:v>0</x:v>
      </x:c>
      <x:c r="L931" s="30" t="n">
        <x:v>0</x:v>
      </x:c>
      <x:c r="M931" s="30" t="n">
        <x:v>0</x:v>
      </x:c>
      <x:c r="N931" s="30" t="n">
        <x:v>0</x:v>
      </x:c>
      <x:c r="O931" s="11" t="str"/>
      <x:c r="P931" s="32" t="n">
        <x:v>0</x:v>
      </x:c>
      <x:c r="Q931" s="32" t="str"/>
      <x:c r="R931" s="32" t="str">
        <x:v>是</x:v>
      </x:c>
      <x:c r="S931" s="32" t="n">
        <x:f>IF(G931="TSL",42+18*(1251-I931)/1250,IF(H931&lt;=1000,8,IF(H931&lt;=2000,14,16)))+7*LN(1+J931)+5*LN(1+K931)+9*N931+MIN(12,4*P931)-IF(Q931="基础功能词",30,0)</x:f>
        <x:v>51.216</x:v>
      </x:c>
      <x:c r="T931" s="32" t="str">
        <x:f>IF(Q931="基础功能词","基础",IF(R931="是",IF(S931&gt;=57.09,"S","A"),"B"))</x:f>
        <x:v>A</x:v>
      </x:c>
      <x:c r="U931" s="32" t="str"/>
      <x:c r="V931" s="11" t="str"/>
      <x:c r="W931" s="11" t="str">
        <x:v>https://www.newgeneralservicelist.com/toeic-service-list</x:v>
      </x:c>
      <x:c r="X931" s="11" t="str">
        <x:v>https://github.com/skywind3000/ECDICT</x:v>
      </x:c>
    </x:row>
    <x:row r="932">
      <x:c r="A932" s="30" t="n">
        <x:f>ROW()-1</x:f>
        <x:v>931</x:v>
      </x:c>
      <x:c r="B932" t="str">
        <x:v>department</x:v>
      </x:c>
      <x:c r="C932" t="str">
        <x:v>di'pɑ:tmәnt</x:v>
      </x:c>
      <x:c r="D932" t="str"/>
      <x:c r="E932" s="11" t="inlineStr">
        <x:is>
          <x:t xml:space="preserve">n. 部门，部；系</x:t>
        </x:is>
      </x:c>
      <x:c r="F932" s="11" t="str">
        <x:v>n. a specialized division of a large organization; n. the territorial and administrative division of some countries (such as France); n. a specialized sphere of knowledge</x:v>
      </x:c>
      <x:c r="G932" s="30" t="str">
        <x:v>NGSL</x:v>
      </x:c>
      <x:c r="H932" s="30" t="n">
        <x:v>736</x:v>
      </x:c>
      <x:c r="I932" s="30"/>
      <x:c r="J932" s="30" t="n">
        <x:v>65</x:v>
      </x:c>
      <x:c r="K932" s="30" t="n">
        <x:v>15</x:v>
      </x:c>
      <x:c r="L932" s="30" t="n">
        <x:v>3</x:v>
      </x:c>
      <x:c r="M932" s="30" t="n">
        <x:v>47</x:v>
      </x:c>
      <x:c r="N932" s="30" t="n">
        <x:v>0</x:v>
      </x:c>
      <x:c r="O932" s="11" t="str"/>
      <x:c r="P932" s="32" t="n">
        <x:v>0</x:v>
      </x:c>
      <x:c r="Q932" s="32" t="str"/>
      <x:c r="R932" s="32" t="str">
        <x:v>是</x:v>
      </x:c>
      <x:c r="S932" s="32" t="n">
        <x:f>IF(G932="TSL",42+18*(1251-I932)/1250,IF(H932&lt;=1000,8,IF(H932&lt;=2000,14,16)))+7*LN(1+J932)+5*LN(1+K932)+9*N932+MIN(12,4*P932)-IF(Q932="基础功能词",30,0)</x:f>
        <x:v>51.19052680538388</x:v>
      </x:c>
      <x:c r="T932" s="32" t="str">
        <x:f>IF(Q932="基础功能词","基础",IF(R932="是",IF(S932&gt;=57.09,"S","A"),"B"))</x:f>
        <x:v>A</x:v>
      </x:c>
      <x:c r="U932" s="32" t="str"/>
      <x:c r="V932" s="11" t="str"/>
      <x:c r="W932" s="11" t="str">
        <x:v>https://www.newgeneralservicelist.com/new-general-service-list</x:v>
      </x:c>
      <x:c r="X932" s="11" t="str">
        <x:v>https://github.com/skywind3000/ECDICT</x:v>
      </x:c>
    </x:row>
    <x:row r="933">
      <x:c r="A933" s="30" t="n">
        <x:f>ROW()-1</x:f>
        <x:v>932</x:v>
      </x:c>
      <x:c r="B933" t="str">
        <x:v>theft</x:v>
      </x:c>
      <x:c r="C933" t="str">
        <x:v>θeft</x:v>
      </x:c>
      <x:c r="D933" t="str"/>
      <x:c r="E933" s="11" t="inlineStr">
        <x:is>
          <x:t xml:space="preserve">n. 盗窃，偷窃；盗窃罪</x:t>
        </x:is>
      </x:c>
      <x:c r="F933" s="11" t="str">
        <x:v>n the act of taking something from someone unlawfully</x:v>
      </x:c>
      <x:c r="G933" s="30" t="str">
        <x:v>TSL</x:v>
      </x:c>
      <x:c r="H933" s="30"/>
      <x:c r="I933" s="30" t="n">
        <x:v>950</x:v>
      </x:c>
      <x:c r="J933" s="30" t="n">
        <x:v>1</x:v>
      </x:c>
      <x:c r="K933" s="30" t="n">
        <x:v>0</x:v>
      </x:c>
      <x:c r="L933" s="30" t="n">
        <x:v>0</x:v>
      </x:c>
      <x:c r="M933" s="30" t="n">
        <x:v>1</x:v>
      </x:c>
      <x:c r="N933" s="30" t="n">
        <x:v>0</x:v>
      </x:c>
      <x:c r="O933" s="11" t="str"/>
      <x:c r="P933" s="32" t="n">
        <x:v>0</x:v>
      </x:c>
      <x:c r="Q933" s="32" t="str"/>
      <x:c r="R933" s="32" t="str">
        <x:v>是</x:v>
      </x:c>
      <x:c r="S933" s="32" t="n">
        <x:f>IF(G933="TSL",42+18*(1251-I933)/1250,IF(H933&lt;=1000,8,IF(H933&lt;=2000,14,16)))+7*LN(1+J933)+5*LN(1+K933)+9*N933+MIN(12,4*P933)-IF(Q933="基础功能词",30,0)</x:f>
        <x:v>51.18643026391962</x:v>
      </x:c>
      <x:c r="T933" s="32" t="str">
        <x:f>IF(Q933="基础功能词","基础",IF(R933="是",IF(S933&gt;=57.09,"S","A"),"B"))</x:f>
        <x:v>A</x:v>
      </x:c>
      <x:c r="U933" s="32" t="str"/>
      <x:c r="V933" s="11" t="str"/>
      <x:c r="W933" s="11" t="str">
        <x:v>https://www.newgeneralservicelist.com/toeic-service-list</x:v>
      </x:c>
      <x:c r="X933" s="11" t="str">
        <x:v>https://github.com/skywind3000/ECDICT</x:v>
      </x:c>
    </x:row>
    <x:row r="934">
      <x:c r="A934" s="30" t="n">
        <x:f>ROW()-1</x:f>
        <x:v>933</x:v>
      </x:c>
      <x:c r="B934" t="str">
        <x:v>rehearse</x:v>
      </x:c>
      <x:c r="C934" t="str">
        <x:v>ri'hә:s</x:v>
      </x:c>
      <x:c r="D934" t="str"/>
      <x:c r="E934" s="11" t="inlineStr">
        <x:is>
          <x:t xml:space="preserve">vt. 预演, 排演, 练习；vi. 排练, 预演</x:t>
        </x:is>
      </x:c>
      <x:c r="F934" s="11" t="str">
        <x:v>v. engage in a rehearsal (of)</x:v>
      </x:c>
      <x:c r="G934" s="30" t="str">
        <x:v>TSL</x:v>
      </x:c>
      <x:c r="H934" s="30"/>
      <x:c r="I934" s="30" t="n">
        <x:v>615</x:v>
      </x:c>
      <x:c r="J934" s="30" t="n">
        <x:v>0</x:v>
      </x:c>
      <x:c r="K934" s="30" t="n">
        <x:v>0</x:v>
      </x:c>
      <x:c r="L934" s="30" t="n">
        <x:v>0</x:v>
      </x:c>
      <x:c r="M934" s="30" t="n">
        <x:v>0</x:v>
      </x:c>
      <x:c r="N934" s="30" t="n">
        <x:v>0</x:v>
      </x:c>
      <x:c r="O934" s="11" t="str"/>
      <x:c r="P934" s="32" t="n">
        <x:v>0</x:v>
      </x:c>
      <x:c r="Q934" s="32" t="str"/>
      <x:c r="R934" s="32" t="str">
        <x:v>是</x:v>
      </x:c>
      <x:c r="S934" s="32" t="n">
        <x:f>IF(G934="TSL",42+18*(1251-I934)/1250,IF(H934&lt;=1000,8,IF(H934&lt;=2000,14,16)))+7*LN(1+J934)+5*LN(1+K934)+9*N934+MIN(12,4*P934)-IF(Q934="基础功能词",30,0)</x:f>
        <x:v>51.1584</x:v>
      </x:c>
      <x:c r="T934" s="32" t="str">
        <x:f>IF(Q934="基础功能词","基础",IF(R934="是",IF(S934&gt;=57.09,"S","A"),"B"))</x:f>
        <x:v>A</x:v>
      </x:c>
      <x:c r="U934" s="32" t="str"/>
      <x:c r="V934" s="11" t="str"/>
      <x:c r="W934" s="11" t="str">
        <x:v>https://www.newgeneralservicelist.com/toeic-service-list</x:v>
      </x:c>
      <x:c r="X934" s="11" t="str">
        <x:v>https://github.com/skywind3000/ECDICT</x:v>
      </x:c>
    </x:row>
    <x:row r="935">
      <x:c r="A935" s="30" t="n">
        <x:f>ROW()-1</x:f>
        <x:v>934</x:v>
      </x:c>
      <x:c r="B935" t="str">
        <x:v>transmit</x:v>
      </x:c>
      <x:c r="C935" t="str">
        <x:v>træns'mit</x:v>
      </x:c>
      <x:c r="D935" t="str"/>
      <x:c r="E935" s="11" t="inlineStr">
        <x:is>
          <x:t xml:space="preserve">vt. 传输，传送，传达，传播，发射；vi. 发射信号</x:t>
        </x:is>
      </x:c>
      <x:c r="F935" s="11" t="str">
        <x:v>v. send from one person or place to another</x:v>
      </x:c>
      <x:c r="G935" s="30" t="str">
        <x:v>TSL</x:v>
      </x:c>
      <x:c r="H935" s="30"/>
      <x:c r="I935" s="30" t="n">
        <x:v>953</x:v>
      </x:c>
      <x:c r="J935" s="30" t="n">
        <x:v>1</x:v>
      </x:c>
      <x:c r="K935" s="30" t="n">
        <x:v>0</x:v>
      </x:c>
      <x:c r="L935" s="30" t="n">
        <x:v>0</x:v>
      </x:c>
      <x:c r="M935" s="30" t="n">
        <x:v>1</x:v>
      </x:c>
      <x:c r="N935" s="30" t="n">
        <x:v>0</x:v>
      </x:c>
      <x:c r="O935" s="11" t="str"/>
      <x:c r="P935" s="32" t="n">
        <x:v>0</x:v>
      </x:c>
      <x:c r="Q935" s="32" t="str"/>
      <x:c r="R935" s="32" t="str">
        <x:v>是</x:v>
      </x:c>
      <x:c r="S935" s="32" t="n">
        <x:f>IF(G935="TSL",42+18*(1251-I935)/1250,IF(H935&lt;=1000,8,IF(H935&lt;=2000,14,16)))+7*LN(1+J935)+5*LN(1+K935)+9*N935+MIN(12,4*P935)-IF(Q935="基础功能词",30,0)</x:f>
        <x:v>51.14323026391962</x:v>
      </x:c>
      <x:c r="T935" s="32" t="str">
        <x:f>IF(Q935="基础功能词","基础",IF(R935="是",IF(S935&gt;=57.09,"S","A"),"B"))</x:f>
        <x:v>A</x:v>
      </x:c>
      <x:c r="U935" s="32" t="str"/>
      <x:c r="V935" s="11" t="str"/>
      <x:c r="W935" s="11" t="str">
        <x:v>https://www.newgeneralservicelist.com/toeic-service-list</x:v>
      </x:c>
      <x:c r="X935" s="11" t="str">
        <x:v>https://github.com/skywind3000/ECDICT</x:v>
      </x:c>
    </x:row>
    <x:row r="936">
      <x:c r="A936" s="30" t="n">
        <x:f>ROW()-1</x:f>
        <x:v>935</x:v>
      </x:c>
      <x:c r="B936" t="str">
        <x:v>unused</x:v>
      </x:c>
      <x:c r="C936" t="str">
        <x:v>.ʌn'ju:zd</x:v>
      </x:c>
      <x:c r="D936" t="str"/>
      <x:c r="E936" s="11" t="str">
        <x:v>a. 不用的, 不在使用的, 从未用过的</x:v>
      </x:c>
      <x:c r="F936" s="11" t="str">
        <x:v>s. not yet put into use; s. infrequently exposed to</x:v>
      </x:c>
      <x:c r="G936" s="30" t="str">
        <x:v>TSL</x:v>
      </x:c>
      <x:c r="H936" s="30"/>
      <x:c r="I936" s="30" t="n">
        <x:v>954</x:v>
      </x:c>
      <x:c r="J936" s="30" t="n">
        <x:v>1</x:v>
      </x:c>
      <x:c r="K936" s="30" t="n">
        <x:v>0</x:v>
      </x:c>
      <x:c r="L936" s="30" t="n">
        <x:v>0</x:v>
      </x:c>
      <x:c r="M936" s="30" t="n">
        <x:v>1</x:v>
      </x:c>
      <x:c r="N936" s="30" t="n">
        <x:v>0</x:v>
      </x:c>
      <x:c r="O936" s="11" t="str"/>
      <x:c r="P936" s="32" t="n">
        <x:v>0</x:v>
      </x:c>
      <x:c r="Q936" s="32" t="str"/>
      <x:c r="R936" s="32" t="str">
        <x:v>是</x:v>
      </x:c>
      <x:c r="S936" s="32" t="n">
        <x:f>IF(G936="TSL",42+18*(1251-I936)/1250,IF(H936&lt;=1000,8,IF(H936&lt;=2000,14,16)))+7*LN(1+J936)+5*LN(1+K936)+9*N936+MIN(12,4*P936)-IF(Q936="基础功能词",30,0)</x:f>
        <x:v>51.12883026391962</x:v>
      </x:c>
      <x:c r="T936" s="32" t="str">
        <x:f>IF(Q936="基础功能词","基础",IF(R936="是",IF(S936&gt;=57.09,"S","A"),"B"))</x:f>
        <x:v>A</x:v>
      </x:c>
      <x:c r="U936" s="32" t="str"/>
      <x:c r="V936" s="11" t="str"/>
      <x:c r="W936" s="11" t="str">
        <x:v>https://www.newgeneralservicelist.com/toeic-service-list</x:v>
      </x:c>
      <x:c r="X936" s="11" t="str">
        <x:v>https://github.com/skywind3000/ECDICT</x:v>
      </x:c>
    </x:row>
    <x:row r="937">
      <x:c r="A937" s="30" t="n">
        <x:f>ROW()-1</x:f>
        <x:v>936</x:v>
      </x:c>
      <x:c r="B937" t="str">
        <x:v>turnover</x:v>
      </x:c>
      <x:c r="C937" t="str">
        <x:v>'tә:n.әuvә</x:v>
      </x:c>
      <x:c r="D937" t="str"/>
      <x:c r="E937" s="11" t="inlineStr">
        <x:is>
          <x:t xml:space="preserve">n. 营业额；周转率；人员流动率；翻倒</x:t>
        </x:is>
      </x:c>
      <x:c r="F937" s="11" t="str">
        <x:v>n. a dish made by folding a piece of pastry over a filling</x:v>
      </x:c>
      <x:c r="G937" s="30" t="str">
        <x:v>TSL</x:v>
      </x:c>
      <x:c r="H937" s="30"/>
      <x:c r="I937" s="30" t="n">
        <x:v>620</x:v>
      </x:c>
      <x:c r="J937" s="30" t="n">
        <x:v>0</x:v>
      </x:c>
      <x:c r="K937" s="30" t="n">
        <x:v>0</x:v>
      </x:c>
      <x:c r="L937" s="30" t="n">
        <x:v>0</x:v>
      </x:c>
      <x:c r="M937" s="30" t="n">
        <x:v>0</x:v>
      </x:c>
      <x:c r="N937" s="30" t="n">
        <x:v>0</x:v>
      </x:c>
      <x:c r="O937" s="11" t="str"/>
      <x:c r="P937" s="32" t="n">
        <x:v>0</x:v>
      </x:c>
      <x:c r="Q937" s="32" t="str"/>
      <x:c r="R937" s="32" t="str">
        <x:v>是</x:v>
      </x:c>
      <x:c r="S937" s="32" t="n">
        <x:f>IF(G937="TSL",42+18*(1251-I937)/1250,IF(H937&lt;=1000,8,IF(H937&lt;=2000,14,16)))+7*LN(1+J937)+5*LN(1+K937)+9*N937+MIN(12,4*P937)-IF(Q937="基础功能词",30,0)</x:f>
        <x:v>51.0864</x:v>
      </x:c>
      <x:c r="T937" s="32" t="str">
        <x:f>IF(Q937="基础功能词","基础",IF(R937="是",IF(S937&gt;=57.09,"S","A"),"B"))</x:f>
        <x:v>A</x:v>
      </x:c>
      <x:c r="U937" s="32" t="str"/>
      <x:c r="V937" s="11" t="str"/>
      <x:c r="W937" s="11" t="str">
        <x:v>https://www.newgeneralservicelist.com/toeic-service-list</x:v>
      </x:c>
      <x:c r="X937" s="11" t="str">
        <x:v>https://github.com/skywind3000/ECDICT</x:v>
      </x:c>
    </x:row>
    <x:row r="938">
      <x:c r="A938" s="30" t="n">
        <x:f>ROW()-1</x:f>
        <x:v>937</x:v>
      </x:c>
      <x:c r="B938" t="str">
        <x:v>itself</x:v>
      </x:c>
      <x:c r="C938" t="str">
        <x:v>it'self</x:v>
      </x:c>
      <x:c r="D938" t="str"/>
      <x:c r="E938" s="11" t="str">
        <x:v>pron. 它本身, 它自己</x:v>
      </x:c>
      <x:c r="F938" s="11" t="str">
        <x:v>pron. The neuter reciprocal pronoun of It; as, the thing is; good in itself; it stands by itself.</x:v>
      </x:c>
      <x:c r="G938" s="30" t="str">
        <x:v>NGSL</x:v>
      </x:c>
      <x:c r="H938" s="30" t="n">
        <x:v>538</x:v>
      </x:c>
      <x:c r="I938" s="30"/>
      <x:c r="J938" s="30" t="n">
        <x:v>9</x:v>
      </x:c>
      <x:c r="K938" s="30" t="n">
        <x:v>5</x:v>
      </x:c>
      <x:c r="L938" s="30" t="n">
        <x:v>1</x:v>
      </x:c>
      <x:c r="M938" s="30" t="n">
        <x:v>3</x:v>
      </x:c>
      <x:c r="N938" s="30" t="n">
        <x:v>2</x:v>
      </x:c>
      <x:c r="O938" s="11" t="str"/>
      <x:c r="P938" s="32" t="n">
        <x:v>0</x:v>
      </x:c>
      <x:c r="Q938" s="32" t="str"/>
      <x:c r="R938" s="32" t="str">
        <x:v>是</x:v>
      </x:c>
      <x:c r="S938" s="32" t="n">
        <x:f>IF(G938="TSL",42+18*(1251-I938)/1250,IF(H938&lt;=1000,8,IF(H938&lt;=2000,14,16)))+7*LN(1+J938)+5*LN(1+K938)+9*N938+MIN(12,4*P938)-IF(Q938="基础功能词",30,0)</x:f>
        <x:v>51.0768929970986</x:v>
      </x:c>
      <x:c r="T938" s="32" t="str">
        <x:f>IF(Q938="基础功能词","基础",IF(R938="是",IF(S938&gt;=57.09,"S","A"),"B"))</x:f>
        <x:v>A</x:v>
      </x:c>
      <x:c r="U938" s="32" t="str"/>
      <x:c r="V938" s="11" t="str"/>
      <x:c r="W938" s="11" t="str">
        <x:v>https://www.newgeneralservicelist.com/new-general-service-list</x:v>
      </x:c>
      <x:c r="X938" s="11" t="str">
        <x:v>https://github.com/skywind3000/ECDICT</x:v>
      </x:c>
    </x:row>
    <x:row r="939">
      <x:c r="A939" s="30" t="n">
        <x:f>ROW()-1</x:f>
        <x:v>938</x:v>
      </x:c>
      <x:c r="B939" t="str">
        <x:v>additionally</x:v>
      </x:c>
      <x:c r="C939" t="inlineStr">
        <x:is>
          <x:t xml:space="preserve">ә'diʃәnәli</x:t>
        </x:is>
      </x:c>
      <x:c r="D939" t="str"/>
      <x:c r="E939" s="11" t="str">
        <x:v>adv. 另外, 此外</x:v>
      </x:c>
      <x:c r="F939" s="11" t="str">
        <x:v>r. in addition, by way of addition; furthermore</x:v>
      </x:c>
      <x:c r="G939" s="30" t="str">
        <x:v>TSL</x:v>
      </x:c>
      <x:c r="H939" s="30"/>
      <x:c r="I939" s="30" t="n">
        <x:v>958</x:v>
      </x:c>
      <x:c r="J939" s="30" t="n">
        <x:v>1</x:v>
      </x:c>
      <x:c r="K939" s="30" t="n">
        <x:v>0</x:v>
      </x:c>
      <x:c r="L939" s="30" t="n">
        <x:v>1</x:v>
      </x:c>
      <x:c r="M939" s="30" t="n">
        <x:v>0</x:v>
      </x:c>
      <x:c r="N939" s="30" t="n">
        <x:v>0</x:v>
      </x:c>
      <x:c r="O939" s="11" t="str"/>
      <x:c r="P939" s="32" t="n">
        <x:v>0</x:v>
      </x:c>
      <x:c r="Q939" s="32" t="str"/>
      <x:c r="R939" s="32" t="str">
        <x:v>是</x:v>
      </x:c>
      <x:c r="S939" s="32" t="n">
        <x:f>IF(G939="TSL",42+18*(1251-I939)/1250,IF(H939&lt;=1000,8,IF(H939&lt;=2000,14,16)))+7*LN(1+J939)+5*LN(1+K939)+9*N939+MIN(12,4*P939)-IF(Q939="基础功能词",30,0)</x:f>
        <x:v>51.07123026391962</x:v>
      </x:c>
      <x:c r="T939" s="32" t="str">
        <x:f>IF(Q939="基础功能词","基础",IF(R939="是",IF(S939&gt;=57.09,"S","A"),"B"))</x:f>
        <x:v>A</x:v>
      </x:c>
      <x:c r="U939" s="32" t="str"/>
      <x:c r="V939" s="11" t="inlineStr">
        <x:is>
          <x:t xml:space="preserve">音标/英文简释由 LLM 补全（2026-09-12），待人工复核</x:t>
        </x:is>
      </x:c>
      <x:c r="W939" s="11" t="str">
        <x:v>https://www.newgeneralservicelist.com/toeic-service-list</x:v>
      </x:c>
      <x:c r="X939" s="11" t="str">
        <x:v>https://github.com/skywind3000/ECDICT</x:v>
      </x:c>
    </x:row>
    <x:row r="940">
      <x:c r="A940" s="30" t="n">
        <x:f>ROW()-1</x:f>
        <x:v>939</x:v>
      </x:c>
      <x:c r="B940" t="str">
        <x:v>basement</x:v>
      </x:c>
      <x:c r="C940" t="str">
        <x:v>'beismәnt</x:v>
      </x:c>
      <x:c r="D940" t="str"/>
      <x:c r="E940" s="11" t="inlineStr">
        <x:is>
          <x:t xml:space="preserve">n. 地下室</x:t>
        </x:is>
      </x:c>
      <x:c r="F940" s="11" t="str">
        <x:v>n. the lowermost portion of a structure partly or wholly below ground level; often used for storage; n. the ground floor facade or interior in Renaissance architecture</x:v>
      </x:c>
      <x:c r="G940" s="30" t="str">
        <x:v>TSL</x:v>
      </x:c>
      <x:c r="H940" s="30"/>
      <x:c r="I940" s="30" t="n">
        <x:v>627</x:v>
      </x:c>
      <x:c r="J940" s="30" t="n">
        <x:v>0</x:v>
      </x:c>
      <x:c r="K940" s="30" t="n">
        <x:v>0</x:v>
      </x:c>
      <x:c r="L940" s="30" t="n">
        <x:v>0</x:v>
      </x:c>
      <x:c r="M940" s="30" t="n">
        <x:v>0</x:v>
      </x:c>
      <x:c r="N940" s="30" t="n">
        <x:v>0</x:v>
      </x:c>
      <x:c r="O940" s="11" t="str"/>
      <x:c r="P940" s="32" t="n">
        <x:v>0</x:v>
      </x:c>
      <x:c r="Q940" s="32" t="str"/>
      <x:c r="R940" s="32" t="str">
        <x:v>是</x:v>
      </x:c>
      <x:c r="S940" s="32" t="n">
        <x:f>IF(G940="TSL",42+18*(1251-I940)/1250,IF(H940&lt;=1000,8,IF(H940&lt;=2000,14,16)))+7*LN(1+J940)+5*LN(1+K940)+9*N940+MIN(12,4*P940)-IF(Q940="基础功能词",30,0)</x:f>
        <x:v>50.9856</x:v>
      </x:c>
      <x:c r="T940" s="32" t="str">
        <x:f>IF(Q940="基础功能词","基础",IF(R940="是",IF(S940&gt;=57.09,"S","A"),"B"))</x:f>
        <x:v>A</x:v>
      </x:c>
      <x:c r="U940" s="32" t="str"/>
      <x:c r="V940" s="11" t="str"/>
      <x:c r="W940" s="11" t="str">
        <x:v>https://www.newgeneralservicelist.com/toeic-service-list</x:v>
      </x:c>
      <x:c r="X940" s="11" t="str">
        <x:v>https://github.com/skywind3000/ECDICT</x:v>
      </x:c>
    </x:row>
    <x:row r="941">
      <x:c r="A941" s="30" t="n">
        <x:f>ROW()-1</x:f>
        <x:v>940</x:v>
      </x:c>
      <x:c r="B941" t="str">
        <x:v>condominium</x:v>
      </x:c>
      <x:c r="C941" t="str">
        <x:v>.kɒndә'miniәm</x:v>
      </x:c>
      <x:c r="D941" t="str"/>
      <x:c r="E941" s="11" t="inlineStr">
        <x:is>
          <x:t xml:space="preserve">n. 共管公寓；分户产权公寓大楼</x:t>
        </x:is>
      </x:c>
      <x:c r="F941" s="11" t="str">
        <x:v>n. one of the dwelling units in a condominium; n. housing consisting of a complex of dwelling units (as an apartment house) in which each unit is individually owned</x:v>
      </x:c>
      <x:c r="G941" s="30" t="str">
        <x:v>TSL</x:v>
      </x:c>
      <x:c r="H941" s="30"/>
      <x:c r="I941" s="30" t="n">
        <x:v>965</x:v>
      </x:c>
      <x:c r="J941" s="30" t="n">
        <x:v>1</x:v>
      </x:c>
      <x:c r="K941" s="30" t="n">
        <x:v>0</x:v>
      </x:c>
      <x:c r="L941" s="30" t="n">
        <x:v>1</x:v>
      </x:c>
      <x:c r="M941" s="30" t="n">
        <x:v>0</x:v>
      </x:c>
      <x:c r="N941" s="30" t="n">
        <x:v>0</x:v>
      </x:c>
      <x:c r="O941" s="11" t="str"/>
      <x:c r="P941" s="32" t="n">
        <x:v>0</x:v>
      </x:c>
      <x:c r="Q941" s="32" t="str"/>
      <x:c r="R941" s="32" t="str">
        <x:v>是</x:v>
      </x:c>
      <x:c r="S941" s="32" t="n">
        <x:f>IF(G941="TSL",42+18*(1251-I941)/1250,IF(H941&lt;=1000,8,IF(H941&lt;=2000,14,16)))+7*LN(1+J941)+5*LN(1+K941)+9*N941+MIN(12,4*P941)-IF(Q941="基础功能词",30,0)</x:f>
        <x:v>50.97043026391962</x:v>
      </x:c>
      <x:c r="T941" s="32" t="str">
        <x:f>IF(Q941="基础功能词","基础",IF(R941="是",IF(S941&gt;=57.09,"S","A"),"B"))</x:f>
        <x:v>A</x:v>
      </x:c>
      <x:c r="U941" s="32" t="str"/>
      <x:c r="V941" s="11" t="str"/>
      <x:c r="W941" s="11" t="str">
        <x:v>https://www.newgeneralservicelist.com/toeic-service-list</x:v>
      </x:c>
      <x:c r="X941" s="11" t="str">
        <x:v>https://github.com/skywind3000/ECDICT</x:v>
      </x:c>
    </x:row>
    <x:row r="942">
      <x:c r="A942" s="30" t="n">
        <x:f>ROW()-1</x:f>
        <x:v>941</x:v>
      </x:c>
      <x:c r="B942" t="str">
        <x:v>beforehand</x:v>
      </x:c>
      <x:c r="C942" t="str">
        <x:v>bi'fɒ:hænd</x:v>
      </x:c>
      <x:c r="D942" t="str"/>
      <x:c r="E942" s="11" t="str">
        <x:v>adv. 预先</x:v>
      </x:c>
      <x:c r="F942" s="11" t="str">
        <x:v>s being ahead of time or need; r ahead of time; in anticipation</x:v>
      </x:c>
      <x:c r="G942" s="30" t="str">
        <x:v>TSL</x:v>
      </x:c>
      <x:c r="H942" s="30"/>
      <x:c r="I942" s="30" t="n">
        <x:v>628</x:v>
      </x:c>
      <x:c r="J942" s="30" t="n">
        <x:v>0</x:v>
      </x:c>
      <x:c r="K942" s="30" t="n">
        <x:v>0</x:v>
      </x:c>
      <x:c r="L942" s="30" t="n">
        <x:v>0</x:v>
      </x:c>
      <x:c r="M942" s="30" t="n">
        <x:v>0</x:v>
      </x:c>
      <x:c r="N942" s="30" t="n">
        <x:v>0</x:v>
      </x:c>
      <x:c r="O942" s="11" t="str"/>
      <x:c r="P942" s="32" t="n">
        <x:v>0</x:v>
      </x:c>
      <x:c r="Q942" s="32" t="str"/>
      <x:c r="R942" s="32" t="str">
        <x:v>是</x:v>
      </x:c>
      <x:c r="S942" s="32" t="n">
        <x:f>IF(G942="TSL",42+18*(1251-I942)/1250,IF(H942&lt;=1000,8,IF(H942&lt;=2000,14,16)))+7*LN(1+J942)+5*LN(1+K942)+9*N942+MIN(12,4*P942)-IF(Q942="基础功能词",30,0)</x:f>
        <x:v>50.971199999999996</x:v>
      </x:c>
      <x:c r="T942" s="32" t="str">
        <x:f>IF(Q942="基础功能词","基础",IF(R942="是",IF(S942&gt;=57.09,"S","A"),"B"))</x:f>
        <x:v>A</x:v>
      </x:c>
      <x:c r="U942" s="32" t="str"/>
      <x:c r="V942" s="11" t="str"/>
      <x:c r="W942" s="11" t="str">
        <x:v>https://www.newgeneralservicelist.com/toeic-service-list</x:v>
      </x:c>
      <x:c r="X942" s="11" t="str">
        <x:v>https://github.com/skywind3000/ECDICT</x:v>
      </x:c>
    </x:row>
    <x:row r="943">
      <x:c r="A943" s="30" t="n">
        <x:f>ROW()-1</x:f>
        <x:v>942</x:v>
      </x:c>
      <x:c r="B943" t="str">
        <x:v>query</x:v>
      </x:c>
      <x:c r="C943" t="str">
        <x:v>'kwiәri</x:v>
      </x:c>
      <x:c r="D943" t="str"/>
      <x:c r="E943" s="11" t="inlineStr">
        <x:is>
          <x:t xml:space="preserve">n. 疑问, 询问, 查询；v. 询问, 质疑</x:t>
        </x:is>
      </x:c>
      <x:c r="F943" s="11" t="str">
        <x:v>n an instance of questioning; v pose a question</x:v>
      </x:c>
      <x:c r="G943" s="30" t="str">
        <x:v>TSL</x:v>
      </x:c>
      <x:c r="H943" s="30"/>
      <x:c r="I943" s="30" t="n">
        <x:v>1163</x:v>
      </x:c>
      <x:c r="J943" s="30" t="n">
        <x:v>2</x:v>
      </x:c>
      <x:c r="K943" s="30" t="n">
        <x:v>0</x:v>
      </x:c>
      <x:c r="L943" s="30" t="n">
        <x:v>0</x:v>
      </x:c>
      <x:c r="M943" s="30" t="n">
        <x:v>2</x:v>
      </x:c>
      <x:c r="N943" s="30" t="n">
        <x:v>0</x:v>
      </x:c>
      <x:c r="O943" s="11" t="str"/>
      <x:c r="P943" s="32" t="n">
        <x:v>0</x:v>
      </x:c>
      <x:c r="Q943" s="32" t="str"/>
      <x:c r="R943" s="32" t="str">
        <x:v>是</x:v>
      </x:c>
      <x:c r="S943" s="32" t="n">
        <x:f>IF(G943="TSL",42+18*(1251-I943)/1250,IF(H943&lt;=1000,8,IF(H943&lt;=2000,14,16)))+7*LN(1+J943)+5*LN(1+K943)+9*N943+MIN(12,4*P943)-IF(Q943="基础功能词",30,0)</x:f>
        <x:v>50.95748602067677</x:v>
      </x:c>
      <x:c r="T943" s="32" t="str">
        <x:f>IF(Q943="基础功能词","基础",IF(R943="是",IF(S943&gt;=57.09,"S","A"),"B"))</x:f>
        <x:v>A</x:v>
      </x:c>
      <x:c r="U943" s="32" t="str"/>
      <x:c r="V943" s="11" t="str"/>
      <x:c r="W943" s="11" t="str">
        <x:v>https://www.newgeneralservicelist.com/toeic-service-list</x:v>
      </x:c>
      <x:c r="X943" s="11" t="str">
        <x:v>https://github.com/skywind3000/ECDICT</x:v>
      </x:c>
    </x:row>
    <x:row r="944">
      <x:c r="A944" s="30" t="n">
        <x:f>ROW()-1</x:f>
        <x:v>943</x:v>
      </x:c>
      <x:c r="B944" t="str">
        <x:v>culinary</x:v>
      </x:c>
      <x:c r="C944" t="str">
        <x:v>'kʌlinәri</x:v>
      </x:c>
      <x:c r="D944" t="str"/>
      <x:c r="E944" s="11" t="str">
        <x:v>a. 厨房的, 烹调用的</x:v>
      </x:c>
      <x:c r="F944" s="11" t="str">
        <x:v>a. of or relating to or used in cooking</x:v>
      </x:c>
      <x:c r="G944" s="30" t="str">
        <x:v>TSL</x:v>
      </x:c>
      <x:c r="H944" s="30"/>
      <x:c r="I944" s="30" t="n">
        <x:v>629</x:v>
      </x:c>
      <x:c r="J944" s="30" t="n">
        <x:v>0</x:v>
      </x:c>
      <x:c r="K944" s="30" t="n">
        <x:v>0</x:v>
      </x:c>
      <x:c r="L944" s="30" t="n">
        <x:v>0</x:v>
      </x:c>
      <x:c r="M944" s="30" t="n">
        <x:v>0</x:v>
      </x:c>
      <x:c r="N944" s="30" t="n">
        <x:v>0</x:v>
      </x:c>
      <x:c r="O944" s="11" t="str"/>
      <x:c r="P944" s="32" t="n">
        <x:v>0</x:v>
      </x:c>
      <x:c r="Q944" s="32" t="str"/>
      <x:c r="R944" s="32" t="str">
        <x:v>是</x:v>
      </x:c>
      <x:c r="S944" s="32" t="n">
        <x:f>IF(G944="TSL",42+18*(1251-I944)/1250,IF(H944&lt;=1000,8,IF(H944&lt;=2000,14,16)))+7*LN(1+J944)+5*LN(1+K944)+9*N944+MIN(12,4*P944)-IF(Q944="基础功能词",30,0)</x:f>
        <x:v>50.9568</x:v>
      </x:c>
      <x:c r="T944" s="32" t="str">
        <x:f>IF(Q944="基础功能词","基础",IF(R944="是",IF(S944&gt;=57.09,"S","A"),"B"))</x:f>
        <x:v>A</x:v>
      </x:c>
      <x:c r="U944" s="32" t="str"/>
      <x:c r="V944" s="11" t="str"/>
      <x:c r="W944" s="11" t="str">
        <x:v>https://www.newgeneralservicelist.com/toeic-service-list</x:v>
      </x:c>
      <x:c r="X944" s="11" t="str">
        <x:v>https://github.com/skywind3000/ECDICT</x:v>
      </x:c>
    </x:row>
    <x:row r="945">
      <x:c r="A945" s="30" t="n">
        <x:f>ROW()-1</x:f>
        <x:v>944</x:v>
      </x:c>
      <x:c r="B945" t="str">
        <x:v>deluxe</x:v>
      </x:c>
      <x:c r="C945" t="str">
        <x:v>dә'luks</x:v>
      </x:c>
      <x:c r="D945" t="str"/>
      <x:c r="E945" s="11" t="inlineStr">
        <x:is>
          <x:t xml:space="preserve">a. 高级的，豪华的</x:t>
        </x:is>
      </x:c>
      <x:c r="F945" s="11" t="str">
        <x:v>s. rich and superior in quality; s. elegant and sumptuous</x:v>
      </x:c>
      <x:c r="G945" s="30" t="str">
        <x:v>TSL</x:v>
      </x:c>
      <x:c r="H945" s="30"/>
      <x:c r="I945" s="30" t="n">
        <x:v>968</x:v>
      </x:c>
      <x:c r="J945" s="30" t="n">
        <x:v>1</x:v>
      </x:c>
      <x:c r="K945" s="30" t="n">
        <x:v>0</x:v>
      </x:c>
      <x:c r="L945" s="30" t="n">
        <x:v>0</x:v>
      </x:c>
      <x:c r="M945" s="30" t="n">
        <x:v>1</x:v>
      </x:c>
      <x:c r="N945" s="30" t="n">
        <x:v>0</x:v>
      </x:c>
      <x:c r="O945" s="11" t="str"/>
      <x:c r="P945" s="32" t="n">
        <x:v>0</x:v>
      </x:c>
      <x:c r="Q945" s="32" t="str"/>
      <x:c r="R945" s="32" t="str">
        <x:v>是</x:v>
      </x:c>
      <x:c r="S945" s="32" t="n">
        <x:f>IF(G945="TSL",42+18*(1251-I945)/1250,IF(H945&lt;=1000,8,IF(H945&lt;=2000,14,16)))+7*LN(1+J945)+5*LN(1+K945)+9*N945+MIN(12,4*P945)-IF(Q945="基础功能词",30,0)</x:f>
        <x:v>50.92723026391962</x:v>
      </x:c>
      <x:c r="T945" s="32" t="str">
        <x:f>IF(Q945="基础功能词","基础",IF(R945="是",IF(S945&gt;=57.09,"S","A"),"B"))</x:f>
        <x:v>A</x:v>
      </x:c>
      <x:c r="U945" s="32" t="str"/>
      <x:c r="V945" s="11" t="str"/>
      <x:c r="W945" s="11" t="str">
        <x:v>https://www.newgeneralservicelist.com/toeic-service-list</x:v>
      </x:c>
      <x:c r="X945" s="11" t="str">
        <x:v>https://github.com/skywind3000/ECDICT</x:v>
      </x:c>
    </x:row>
    <x:row r="946">
      <x:c r="A946" s="30" t="n">
        <x:f>ROW()-1</x:f>
        <x:v>945</x:v>
      </x:c>
      <x:c r="B946" t="str">
        <x:v>downturn</x:v>
      </x:c>
      <x:c r="C946" t="str">
        <x:v>'dauntә:n</x:v>
      </x:c>
      <x:c r="D946" t="str"/>
      <x:c r="E946" s="11" t="inlineStr">
        <x:is>
          <x:t xml:space="preserve">n. （尤指经济方面的）衰退，下降趋势</x:t>
        </x:is>
      </x:c>
      <x:c r="F946" s="11" t="str">
        <x:v>n. a worsening of business or economic activity</x:v>
      </x:c>
      <x:c r="G946" s="30" t="str">
        <x:v>TSL</x:v>
      </x:c>
      <x:c r="H946" s="30"/>
      <x:c r="I946" s="30" t="n">
        <x:v>631</x:v>
      </x:c>
      <x:c r="J946" s="30" t="n">
        <x:v>0</x:v>
      </x:c>
      <x:c r="K946" s="30" t="n">
        <x:v>0</x:v>
      </x:c>
      <x:c r="L946" s="30" t="n">
        <x:v>0</x:v>
      </x:c>
      <x:c r="M946" s="30" t="n">
        <x:v>0</x:v>
      </x:c>
      <x:c r="N946" s="30" t="n">
        <x:v>0</x:v>
      </x:c>
      <x:c r="O946" s="11" t="str"/>
      <x:c r="P946" s="32" t="n">
        <x:v>0</x:v>
      </x:c>
      <x:c r="Q946" s="32" t="str"/>
      <x:c r="R946" s="32" t="str">
        <x:v>是</x:v>
      </x:c>
      <x:c r="S946" s="32" t="n">
        <x:f>IF(G946="TSL",42+18*(1251-I946)/1250,IF(H946&lt;=1000,8,IF(H946&lt;=2000,14,16)))+7*LN(1+J946)+5*LN(1+K946)+9*N946+MIN(12,4*P946)-IF(Q946="基础功能词",30,0)</x:f>
        <x:v>50.928</x:v>
      </x:c>
      <x:c r="T946" s="32" t="str">
        <x:f>IF(Q946="基础功能词","基础",IF(R946="是",IF(S946&gt;=57.09,"S","A"),"B"))</x:f>
        <x:v>A</x:v>
      </x:c>
      <x:c r="U946" s="32" t="str"/>
      <x:c r="V946" s="11" t="str"/>
      <x:c r="W946" s="11" t="str">
        <x:v>https://www.newgeneralservicelist.com/toeic-service-list</x:v>
      </x:c>
      <x:c r="X946" s="11" t="str">
        <x:v>https://github.com/skywind3000/ECDICT</x:v>
      </x:c>
    </x:row>
    <x:row r="947">
      <x:c r="A947" s="30" t="n">
        <x:f>ROW()-1</x:f>
        <x:v>946</x:v>
      </x:c>
      <x:c r="B947" t="str">
        <x:v>drawback</x:v>
      </x:c>
      <x:c r="C947" t="str">
        <x:v>'drɒ:bæk</x:v>
      </x:c>
      <x:c r="D947" t="str"/>
      <x:c r="E947" s="11" t="inlineStr">
        <x:is>
          <x:t xml:space="preserve">n. 缺点；不利条件</x:t>
        </x:is>
      </x:c>
      <x:c r="F947" s="11" t="str">
        <x:v>n. the quality of being a hindrance</x:v>
      </x:c>
      <x:c r="G947" s="30" t="str">
        <x:v>TSL</x:v>
      </x:c>
      <x:c r="H947" s="30"/>
      <x:c r="I947" s="30" t="n">
        <x:v>972</x:v>
      </x:c>
      <x:c r="J947" s="30" t="n">
        <x:v>1</x:v>
      </x:c>
      <x:c r="K947" s="30" t="n">
        <x:v>0</x:v>
      </x:c>
      <x:c r="L947" s="30" t="n">
        <x:v>0</x:v>
      </x:c>
      <x:c r="M947" s="30" t="n">
        <x:v>1</x:v>
      </x:c>
      <x:c r="N947" s="30" t="n">
        <x:v>0</x:v>
      </x:c>
      <x:c r="O947" s="11" t="str"/>
      <x:c r="P947" s="32" t="n">
        <x:v>0</x:v>
      </x:c>
      <x:c r="Q947" s="32" t="str"/>
      <x:c r="R947" s="32" t="str">
        <x:v>是</x:v>
      </x:c>
      <x:c r="S947" s="32" t="n">
        <x:f>IF(G947="TSL",42+18*(1251-I947)/1250,IF(H947&lt;=1000,8,IF(H947&lt;=2000,14,16)))+7*LN(1+J947)+5*LN(1+K947)+9*N947+MIN(12,4*P947)-IF(Q947="基础功能词",30,0)</x:f>
        <x:v>50.86963026391962</x:v>
      </x:c>
      <x:c r="T947" s="32" t="str">
        <x:f>IF(Q947="基础功能词","基础",IF(R947="是",IF(S947&gt;=57.09,"S","A"),"B"))</x:f>
        <x:v>A</x:v>
      </x:c>
      <x:c r="U947" s="32" t="str"/>
      <x:c r="V947" s="11" t="str"/>
      <x:c r="W947" s="11" t="str">
        <x:v>https://www.newgeneralservicelist.com/toeic-service-list</x:v>
      </x:c>
      <x:c r="X947" s="11" t="str">
        <x:v>https://github.com/skywind3000/ECDICT</x:v>
      </x:c>
    </x:row>
    <x:row r="948">
      <x:c r="A948" s="30" t="n">
        <x:f>ROW()-1</x:f>
        <x:v>947</x:v>
      </x:c>
      <x:c r="B948" t="str">
        <x:v>generic</x:v>
      </x:c>
      <x:c r="C948" t="str">
        <x:v>dʒi'nerik</x:v>
      </x:c>
      <x:c r="D948" t="str"/>
      <x:c r="E948" s="11" t="inlineStr">
        <x:is>
          <x:t xml:space="preserve">a. 通用的，一般的；无商标的，无品牌的</x:t>
        </x:is>
      </x:c>
      <x:c r="F948" s="11" t="str">
        <x:v>n. a wine that is a blend of several varieties of grapes with no one grape predominating; a wine that does not carry the name of any specific grape; n. any product that can be sold without a brand name; a. relating to or common to or descriptive of all members of a genus; s. (of </x:v>
      </x:c>
      <x:c r="G948" s="30" t="str">
        <x:v>TSL</x:v>
      </x:c>
      <x:c r="H948" s="30"/>
      <x:c r="I948" s="30" t="n">
        <x:v>635</x:v>
      </x:c>
      <x:c r="J948" s="30" t="n">
        <x:v>0</x:v>
      </x:c>
      <x:c r="K948" s="30" t="n">
        <x:v>0</x:v>
      </x:c>
      <x:c r="L948" s="30" t="n">
        <x:v>0</x:v>
      </x:c>
      <x:c r="M948" s="30" t="n">
        <x:v>0</x:v>
      </x:c>
      <x:c r="N948" s="30" t="n">
        <x:v>0</x:v>
      </x:c>
      <x:c r="O948" s="11" t="str"/>
      <x:c r="P948" s="32" t="n">
        <x:v>0</x:v>
      </x:c>
      <x:c r="Q948" s="32" t="str"/>
      <x:c r="R948" s="32" t="str">
        <x:v>是</x:v>
      </x:c>
      <x:c r="S948" s="32" t="n">
        <x:f>IF(G948="TSL",42+18*(1251-I948)/1250,IF(H948&lt;=1000,8,IF(H948&lt;=2000,14,16)))+7*LN(1+J948)+5*LN(1+K948)+9*N948+MIN(12,4*P948)-IF(Q948="基础功能词",30,0)</x:f>
        <x:v>50.870400000000004</x:v>
      </x:c>
      <x:c r="T948" s="32" t="str">
        <x:f>IF(Q948="基础功能词","基础",IF(R948="是",IF(S948&gt;=57.09,"S","A"),"B"))</x:f>
        <x:v>A</x:v>
      </x:c>
      <x:c r="U948" s="32" t="str"/>
      <x:c r="V948" s="11" t="str"/>
      <x:c r="W948" s="11" t="str">
        <x:v>https://www.newgeneralservicelist.com/toeic-service-list</x:v>
      </x:c>
      <x:c r="X948" s="11" t="str">
        <x:v>https://github.com/skywind3000/ECDICT</x:v>
      </x:c>
    </x:row>
    <x:row r="949">
      <x:c r="A949" s="30" t="n">
        <x:f>ROW()-1</x:f>
        <x:v>948</x:v>
      </x:c>
      <x:c r="B949" t="str">
        <x:v>factual</x:v>
      </x:c>
      <x:c r="C949" t="str">
        <x:v>'fæktʃuәl</x:v>
      </x:c>
      <x:c r="D949" t="str"/>
      <x:c r="E949" s="11" t="inlineStr">
        <x:is>
          <x:t xml:space="preserve">a. 事实的，实际的</x:t>
        </x:is>
      </x:c>
      <x:c r="F949" s="11" t="str">
        <x:v>a. of or relating to or characterized by facts</x:v>
      </x:c>
      <x:c r="G949" s="30" t="str">
        <x:v>TSL</x:v>
      </x:c>
      <x:c r="H949" s="30"/>
      <x:c r="I949" s="30" t="n">
        <x:v>1213</x:v>
      </x:c>
      <x:c r="J949" s="30" t="n">
        <x:v>1</x:v>
      </x:c>
      <x:c r="K949" s="30" t="n">
        <x:v>1</x:v>
      </x:c>
      <x:c r="L949" s="30" t="n">
        <x:v>0</x:v>
      </x:c>
      <x:c r="M949" s="30" t="n">
        <x:v>0</x:v>
      </x:c>
      <x:c r="N949" s="30" t="n">
        <x:v>0</x:v>
      </x:c>
      <x:c r="O949" s="11" t="str"/>
      <x:c r="P949" s="32" t="n">
        <x:v>0</x:v>
      </x:c>
      <x:c r="Q949" s="32" t="str"/>
      <x:c r="R949" s="32" t="str">
        <x:v>是</x:v>
      </x:c>
      <x:c r="S949" s="32" t="n">
        <x:f>IF(G949="TSL",42+18*(1251-I949)/1250,IF(H949&lt;=1000,8,IF(H949&lt;=2000,14,16)))+7*LN(1+J949)+5*LN(1+K949)+9*N949+MIN(12,4*P949)-IF(Q949="基础功能词",30,0)</x:f>
        <x:v>50.86496616671934</x:v>
      </x:c>
      <x:c r="T949" s="32" t="str">
        <x:f>IF(Q949="基础功能词","基础",IF(R949="是",IF(S949&gt;=57.09,"S","A"),"B"))</x:f>
        <x:v>A</x:v>
      </x:c>
      <x:c r="U949" s="32" t="str"/>
      <x:c r="V949" s="11" t="str"/>
      <x:c r="W949" s="11" t="str">
        <x:v>https://www.newgeneralservicelist.com/toeic-service-list</x:v>
      </x:c>
      <x:c r="X949" s="11" t="str">
        <x:v>https://github.com/skywind3000/ECDICT</x:v>
      </x:c>
    </x:row>
    <x:row r="950">
      <x:c r="A950" s="30" t="n">
        <x:f>ROW()-1</x:f>
        <x:v>949</x:v>
      </x:c>
      <x:c r="B950" t="str">
        <x:v>found</x:v>
      </x:c>
      <x:c r="C950" t="str">
        <x:v>faund</x:v>
      </x:c>
      <x:c r="D950" t="str"/>
      <x:c r="E950" s="11" t="inlineStr">
        <x:is>
          <x:t xml:space="preserve">vt. 建立，创立；find的过去式和过去分词（发现、找到）</x:t>
        </x:is>
      </x:c>
      <x:c r="F950" s="11" t="str">
        <x:v>n. food and lodging provided in addition to money; a. come upon unexpectedly or after searching</x:v>
      </x:c>
      <x:c r="G950" s="30" t="str">
        <x:v>NGSL</x:v>
      </x:c>
      <x:c r="H950" s="30" t="n">
        <x:v>2807</x:v>
      </x:c>
      <x:c r="I950" s="30"/>
      <x:c r="J950" s="30" t="n">
        <x:v>27</x:v>
      </x:c>
      <x:c r="K950" s="30" t="n">
        <x:v>9</x:v>
      </x:c>
      <x:c r="L950" s="30" t="n">
        <x:v>1</x:v>
      </x:c>
      <x:c r="M950" s="30" t="n">
        <x:v>17</x:v>
      </x:c>
      <x:c r="N950" s="30" t="n">
        <x:v>0</x:v>
      </x:c>
      <x:c r="O950" s="11" t="str"/>
      <x:c r="P950" s="32" t="n">
        <x:v>0</x:v>
      </x:c>
      <x:c r="Q950" s="32" t="str"/>
      <x:c r="R950" s="32" t="str">
        <x:v>是</x:v>
      </x:c>
      <x:c r="S950" s="32" t="n">
        <x:f>IF(G950="TSL",42+18*(1251-I950)/1250,IF(H950&lt;=1000,8,IF(H950&lt;=2000,14,16)))+7*LN(1+J950)+5*LN(1+K950)+9*N950+MIN(12,4*P950)-IF(Q950="基础功能词",30,0)</x:f>
        <x:v>50.83835703619666</x:v>
      </x:c>
      <x:c r="T950" s="32" t="str">
        <x:f>IF(Q950="基础功能词","基础",IF(R950="是",IF(S950&gt;=57.09,"S","A"),"B"))</x:f>
        <x:v>A</x:v>
      </x:c>
      <x:c r="U950" s="32" t="str"/>
      <x:c r="V950" s="11" t="str"/>
      <x:c r="W950" s="11" t="str">
        <x:v>https://www.newgeneralservicelist.com/new-general-service-list</x:v>
      </x:c>
      <x:c r="X950" s="11" t="str">
        <x:v>https://github.com/skywind3000/ECDICT</x:v>
      </x:c>
    </x:row>
    <x:row r="951">
      <x:c r="A951" s="30" t="n">
        <x:f>ROW()-1</x:f>
        <x:v>950</x:v>
      </x:c>
      <x:c r="B951" t="str">
        <x:v>lifetime</x:v>
      </x:c>
      <x:c r="C951" t="str">
        <x:v>'laiftaim</x:v>
      </x:c>
      <x:c r="D951" t="str"/>
      <x:c r="E951" s="11" t="inlineStr">
        <x:is>
          <x:t xml:space="preserve">n. 一生，终生；寿命，使用期限；a. 一生的，终生的</x:t>
        </x:is>
      </x:c>
      <x:c r="F951" s="11" t="str">
        <x:v>n the period during which something is functional (as between birth and death)</x:v>
      </x:c>
      <x:c r="G951" s="30" t="str">
        <x:v>TSL</x:v>
      </x:c>
      <x:c r="H951" s="30"/>
      <x:c r="I951" s="30" t="n">
        <x:v>637</x:v>
      </x:c>
      <x:c r="J951" s="30" t="n">
        <x:v>0</x:v>
      </x:c>
      <x:c r="K951" s="30" t="n">
        <x:v>0</x:v>
      </x:c>
      <x:c r="L951" s="30" t="n">
        <x:v>0</x:v>
      </x:c>
      <x:c r="M951" s="30" t="n">
        <x:v>0</x:v>
      </x:c>
      <x:c r="N951" s="30" t="n">
        <x:v>0</x:v>
      </x:c>
      <x:c r="O951" s="11" t="str"/>
      <x:c r="P951" s="32" t="n">
        <x:v>0</x:v>
      </x:c>
      <x:c r="Q951" s="32" t="str"/>
      <x:c r="R951" s="32" t="str">
        <x:v>是</x:v>
      </x:c>
      <x:c r="S951" s="32" t="n">
        <x:f>IF(G951="TSL",42+18*(1251-I951)/1250,IF(H951&lt;=1000,8,IF(H951&lt;=2000,14,16)))+7*LN(1+J951)+5*LN(1+K951)+9*N951+MIN(12,4*P951)-IF(Q951="基础功能词",30,0)</x:f>
        <x:v>50.8416</x:v>
      </x:c>
      <x:c r="T951" s="32" t="str">
        <x:f>IF(Q951="基础功能词","基础",IF(R951="是",IF(S951&gt;=57.09,"S","A"),"B"))</x:f>
        <x:v>A</x:v>
      </x:c>
      <x:c r="U951" s="32" t="str"/>
      <x:c r="V951" s="11" t="str"/>
      <x:c r="W951" s="11" t="str">
        <x:v>https://www.newgeneralservicelist.com/toeic-service-list</x:v>
      </x:c>
      <x:c r="X951" s="11" t="str">
        <x:v>https://github.com/skywind3000/ECDICT</x:v>
      </x:c>
    </x:row>
    <x:row r="952">
      <x:c r="A952" s="30" t="n">
        <x:f>ROW()-1</x:f>
        <x:v>951</x:v>
      </x:c>
      <x:c r="B952" t="str">
        <x:v>position</x:v>
      </x:c>
      <x:c r="C952" t="str">
        <x:v>pә'ziʃәn</x:v>
      </x:c>
      <x:c r="D952" t="str"/>
      <x:c r="E952" s="11" t="inlineStr">
        <x:is>
          <x:t xml:space="preserve">n. 位置；职位；立场；地位；状况；vt. 安置</x:t>
        </x:is>
      </x:c>
      <x:c r="F952" s="11" t="str">
        <x:v>n. the particular portion of space occupied by something; n. a way of regarding situations or topics etc.; n. the arrangement of the body and its limbs; n. a job in an organization</x:v>
      </x:c>
      <x:c r="G952" s="30" t="str">
        <x:v>NGSL</x:v>
      </x:c>
      <x:c r="H952" s="30" t="n">
        <x:v>426</x:v>
      </x:c>
      <x:c r="I952" s="30"/>
      <x:c r="J952" s="30" t="n">
        <x:v>76</x:v>
      </x:c>
      <x:c r="K952" s="30" t="n">
        <x:v>11</x:v>
      </x:c>
      <x:c r="L952" s="30" t="n">
        <x:v>4</x:v>
      </x:c>
      <x:c r="M952" s="30" t="n">
        <x:v>61</x:v>
      </x:c>
      <x:c r="N952" s="30" t="n">
        <x:v>0</x:v>
      </x:c>
      <x:c r="O952" s="11" t="str"/>
      <x:c r="P952" s="32" t="n">
        <x:v>0</x:v>
      </x:c>
      <x:c r="Q952" s="32" t="str"/>
      <x:c r="R952" s="32" t="str">
        <x:v>是</x:v>
      </x:c>
      <x:c r="S952" s="32" t="n">
        <x:f>IF(G952="TSL",42+18*(1251-I952)/1250,IF(H952&lt;=1000,8,IF(H952&lt;=2000,14,16)))+7*LN(1+J952)+5*LN(1+K952)+9*N952+MIN(12,4*P952)-IF(Q952="基础功能词",30,0)</x:f>
        <x:v>50.83117120191579</x:v>
      </x:c>
      <x:c r="T952" s="32" t="str">
        <x:f>IF(Q952="基础功能词","基础",IF(R952="是",IF(S952&gt;=57.09,"S","A"),"B"))</x:f>
        <x:v>A</x:v>
      </x:c>
      <x:c r="U952" s="32" t="str"/>
      <x:c r="V952" s="11" t="str"/>
      <x:c r="W952" s="11" t="str">
        <x:v>https://www.newgeneralservicelist.com/new-general-service-list</x:v>
      </x:c>
      <x:c r="X952" s="11" t="str">
        <x:v>https://github.com/skywind3000/ECDICT</x:v>
      </x:c>
    </x:row>
    <x:row r="953">
      <x:c r="A953" s="30" t="n">
        <x:f>ROW()-1</x:f>
        <x:v>952</x:v>
      </x:c>
      <x:c r="B953" t="str">
        <x:v>gymnasium</x:v>
      </x:c>
      <x:c r="C953" t="str">
        <x:v>dʒim'neiziәm</x:v>
      </x:c>
      <x:c r="D953" t="str"/>
      <x:c r="E953" s="11" t="inlineStr">
        <x:is>
          <x:t xml:space="preserve">n. 健身房, 体育馆</x:t>
        </x:is>
      </x:c>
      <x:c r="F953" s="11" t="str">
        <x:v>n. athletic facility equipped for sports or physical training</x:v>
      </x:c>
      <x:c r="G953" s="30" t="str">
        <x:v>TSL</x:v>
      </x:c>
      <x:c r="H953" s="30"/>
      <x:c r="I953" s="30" t="n">
        <x:v>1217</x:v>
      </x:c>
      <x:c r="J953" s="30" t="n">
        <x:v>1</x:v>
      </x:c>
      <x:c r="K953" s="30" t="n">
        <x:v>1</x:v>
      </x:c>
      <x:c r="L953" s="30" t="n">
        <x:v>0</x:v>
      </x:c>
      <x:c r="M953" s="30" t="n">
        <x:v>0</x:v>
      </x:c>
      <x:c r="N953" s="30" t="n">
        <x:v>0</x:v>
      </x:c>
      <x:c r="O953" s="11" t="str"/>
      <x:c r="P953" s="32" t="n">
        <x:v>0</x:v>
      </x:c>
      <x:c r="Q953" s="32" t="str"/>
      <x:c r="R953" s="32" t="str">
        <x:v>是</x:v>
      </x:c>
      <x:c r="S953" s="32" t="n">
        <x:f>IF(G953="TSL",42+18*(1251-I953)/1250,IF(H953&lt;=1000,8,IF(H953&lt;=2000,14,16)))+7*LN(1+J953)+5*LN(1+K953)+9*N953+MIN(12,4*P953)-IF(Q953="基础功能词",30,0)</x:f>
        <x:v>50.80736616671935</x:v>
      </x:c>
      <x:c r="T953" s="32" t="str">
        <x:f>IF(Q953="基础功能词","基础",IF(R953="是",IF(S953&gt;=57.09,"S","A"),"B"))</x:f>
        <x:v>A</x:v>
      </x:c>
      <x:c r="U953" s="32" t="str"/>
      <x:c r="V953" s="11" t="str"/>
      <x:c r="W953" s="11" t="str">
        <x:v>https://www.newgeneralservicelist.com/toeic-service-list</x:v>
      </x:c>
      <x:c r="X953" s="11" t="str">
        <x:v>https://github.com/skywind3000/ECDICT</x:v>
      </x:c>
    </x:row>
    <x:row r="954">
      <x:c r="A954" s="30" t="n">
        <x:f>ROW()-1</x:f>
        <x:v>953</x:v>
      </x:c>
      <x:c r="B954" t="str">
        <x:v>mild</x:v>
      </x:c>
      <x:c r="C954" t="str">
        <x:v>maild</x:v>
      </x:c>
      <x:c r="D954" t="str"/>
      <x:c r="E954" s="11" t="inlineStr">
        <x:is>
          <x:t xml:space="preserve">a. 温和的；轻微的；适度的；淡味的</x:t>
        </x:is>
      </x:c>
      <x:c r="F954" s="11" t="str">
        <x:v>a. moderate in type or degree or effect or force; far from extreme</x:v>
      </x:c>
      <x:c r="G954" s="30" t="str">
        <x:v>TSL</x:v>
      </x:c>
      <x:c r="H954" s="30"/>
      <x:c r="I954" s="30" t="n">
        <x:v>640</x:v>
      </x:c>
      <x:c r="J954" s="30" t="n">
        <x:v>0</x:v>
      </x:c>
      <x:c r="K954" s="30" t="n">
        <x:v>0</x:v>
      </x:c>
      <x:c r="L954" s="30" t="n">
        <x:v>0</x:v>
      </x:c>
      <x:c r="M954" s="30" t="n">
        <x:v>0</x:v>
      </x:c>
      <x:c r="N954" s="30" t="n">
        <x:v>0</x:v>
      </x:c>
      <x:c r="O954" s="11" t="str"/>
      <x:c r="P954" s="32" t="n">
        <x:v>0</x:v>
      </x:c>
      <x:c r="Q954" s="32" t="str"/>
      <x:c r="R954" s="32" t="str">
        <x:v>是</x:v>
      </x:c>
      <x:c r="S954" s="32" t="n">
        <x:f>IF(G954="TSL",42+18*(1251-I954)/1250,IF(H954&lt;=1000,8,IF(H954&lt;=2000,14,16)))+7*LN(1+J954)+5*LN(1+K954)+9*N954+MIN(12,4*P954)-IF(Q954="基础功能词",30,0)</x:f>
        <x:v>50.7984</x:v>
      </x:c>
      <x:c r="T954" s="32" t="str">
        <x:f>IF(Q954="基础功能词","基础",IF(R954="是",IF(S954&gt;=57.09,"S","A"),"B"))</x:f>
        <x:v>A</x:v>
      </x:c>
      <x:c r="U954" s="32" t="str"/>
      <x:c r="V954" s="11" t="str"/>
      <x:c r="W954" s="11" t="str">
        <x:v>https://www.newgeneralservicelist.com/toeic-service-list</x:v>
      </x:c>
      <x:c r="X954" s="11" t="str">
        <x:v>https://github.com/skywind3000/ECDICT</x:v>
      </x:c>
    </x:row>
    <x:row r="955">
      <x:c r="A955" s="30" t="n">
        <x:f>ROW()-1</x:f>
        <x:v>954</x:v>
      </x:c>
      <x:c r="B955" t="str">
        <x:v>hesitation</x:v>
      </x:c>
      <x:c r="C955" t="str">
        <x:v>.hezi'teiʃәn</x:v>
      </x:c>
      <x:c r="D955" t="str"/>
      <x:c r="E955" s="11" t="inlineStr">
        <x:is>
          <x:t xml:space="preserve">n. 犹豫, 踌躇, 迟疑, 含糊</x:t>
        </x:is>
      </x:c>
      <x:c r="F955" s="11" t="str">
        <x:v>n. indecision in speech or action; n. the act of pausing uncertainly</x:v>
      </x:c>
      <x:c r="G955" s="30" t="str">
        <x:v>TSL</x:v>
      </x:c>
      <x:c r="H955" s="30"/>
      <x:c r="I955" s="30" t="n">
        <x:v>1219</x:v>
      </x:c>
      <x:c r="J955" s="30" t="n">
        <x:v>1</x:v>
      </x:c>
      <x:c r="K955" s="30" t="n">
        <x:v>1</x:v>
      </x:c>
      <x:c r="L955" s="30" t="n">
        <x:v>0</x:v>
      </x:c>
      <x:c r="M955" s="30" t="n">
        <x:v>0</x:v>
      </x:c>
      <x:c r="N955" s="30" t="n">
        <x:v>0</x:v>
      </x:c>
      <x:c r="O955" s="11" t="str"/>
      <x:c r="P955" s="32" t="n">
        <x:v>0</x:v>
      </x:c>
      <x:c r="Q955" s="32" t="str"/>
      <x:c r="R955" s="32" t="str">
        <x:v>是</x:v>
      </x:c>
      <x:c r="S955" s="32" t="n">
        <x:f>IF(G955="TSL",42+18*(1251-I955)/1250,IF(H955&lt;=1000,8,IF(H955&lt;=2000,14,16)))+7*LN(1+J955)+5*LN(1+K955)+9*N955+MIN(12,4*P955)-IF(Q955="基础功能词",30,0)</x:f>
        <x:v>50.778566166719344</x:v>
      </x:c>
      <x:c r="T955" s="32" t="str">
        <x:f>IF(Q955="基础功能词","基础",IF(R955="是",IF(S955&gt;=57.09,"S","A"),"B"))</x:f>
        <x:v>A</x:v>
      </x:c>
      <x:c r="U955" s="32" t="str"/>
      <x:c r="V955" s="11" t="str"/>
      <x:c r="W955" s="11" t="str">
        <x:v>https://www.newgeneralservicelist.com/toeic-service-list</x:v>
      </x:c>
      <x:c r="X955" s="11" t="str">
        <x:v>https://github.com/skywind3000/ECDICT</x:v>
      </x:c>
    </x:row>
    <x:row r="956">
      <x:c r="A956" s="30" t="n">
        <x:f>ROW()-1</x:f>
        <x:v>955</x:v>
      </x:c>
      <x:c r="B956" t="str">
        <x:v>periodically</x:v>
      </x:c>
      <x:c r="C956" t="str">
        <x:v>,piәri'ɔdikəli</x:v>
      </x:c>
      <x:c r="D956" t="str"/>
      <x:c r="E956" s="11" t="inlineStr">
        <x:is>
          <x:t xml:space="preserve">adv. 定期地；周期性地；间歇地</x:t>
        </x:is>
      </x:c>
      <x:c r="F956" s="11" t="str">
        <x:v>r in a sporadic manner</x:v>
      </x:c>
      <x:c r="G956" s="30" t="str">
        <x:v>TSL</x:v>
      </x:c>
      <x:c r="H956" s="30"/>
      <x:c r="I956" s="30" t="n">
        <x:v>642</x:v>
      </x:c>
      <x:c r="J956" s="30" t="n">
        <x:v>0</x:v>
      </x:c>
      <x:c r="K956" s="30" t="n">
        <x:v>0</x:v>
      </x:c>
      <x:c r="L956" s="30" t="n">
        <x:v>0</x:v>
      </x:c>
      <x:c r="M956" s="30" t="n">
        <x:v>0</x:v>
      </x:c>
      <x:c r="N956" s="30" t="n">
        <x:v>0</x:v>
      </x:c>
      <x:c r="O956" s="11" t="str"/>
      <x:c r="P956" s="32" t="n">
        <x:v>0</x:v>
      </x:c>
      <x:c r="Q956" s="32" t="str"/>
      <x:c r="R956" s="32" t="str">
        <x:v>是</x:v>
      </x:c>
      <x:c r="S956" s="32" t="n">
        <x:f>IF(G956="TSL",42+18*(1251-I956)/1250,IF(H956&lt;=1000,8,IF(H956&lt;=2000,14,16)))+7*LN(1+J956)+5*LN(1+K956)+9*N956+MIN(12,4*P956)-IF(Q956="基础功能词",30,0)</x:f>
        <x:v>50.7696</x:v>
      </x:c>
      <x:c r="T956" s="32" t="str">
        <x:f>IF(Q956="基础功能词","基础",IF(R956="是",IF(S956&gt;=57.09,"S","A"),"B"))</x:f>
        <x:v>A</x:v>
      </x:c>
      <x:c r="U956" s="32" t="str"/>
      <x:c r="V956" s="11" t="str"/>
      <x:c r="W956" s="11" t="str">
        <x:v>https://www.newgeneralservicelist.com/toeic-service-list</x:v>
      </x:c>
      <x:c r="X956" s="11" t="str">
        <x:v>https://github.com/skywind3000/ECDICT</x:v>
      </x:c>
    </x:row>
    <x:row r="957">
      <x:c r="A957" s="30" t="n">
        <x:f>ROW()-1</x:f>
        <x:v>956</x:v>
      </x:c>
      <x:c r="B957" t="str">
        <x:v>sketch</x:v>
      </x:c>
      <x:c r="C957" t="str">
        <x:v>sketʃ</x:v>
      </x:c>
      <x:c r="D957" t="str"/>
      <x:c r="E957" s="11" t="str">
        <x:v>n. 素描, 草图, 小品；v. 描绘略图, 画素描或速写</x:v>
      </x:c>
      <x:c r="F957" s="11" t="str">
        <x:v>n. preliminary drawing for later elaboration; n. a brief literary description; n. short descriptive summary (of events); v. make a sketch of</x:v>
      </x:c>
      <x:c r="G957" s="30" t="str">
        <x:v>TSL</x:v>
      </x:c>
      <x:c r="H957" s="30"/>
      <x:c r="I957" s="30" t="n">
        <x:v>1177</x:v>
      </x:c>
      <x:c r="J957" s="30" t="n">
        <x:v>2</x:v>
      </x:c>
      <x:c r="K957" s="30" t="n">
        <x:v>0</x:v>
      </x:c>
      <x:c r="L957" s="30" t="n">
        <x:v>1</x:v>
      </x:c>
      <x:c r="M957" s="30" t="n">
        <x:v>1</x:v>
      </x:c>
      <x:c r="N957" s="30" t="n">
        <x:v>0</x:v>
      </x:c>
      <x:c r="O957" s="11" t="str"/>
      <x:c r="P957" s="32" t="n">
        <x:v>0</x:v>
      </x:c>
      <x:c r="Q957" s="32" t="str"/>
      <x:c r="R957" s="32" t="str">
        <x:v>是</x:v>
      </x:c>
      <x:c r="S957" s="32" t="n">
        <x:f>IF(G957="TSL",42+18*(1251-I957)/1250,IF(H957&lt;=1000,8,IF(H957&lt;=2000,14,16)))+7*LN(1+J957)+5*LN(1+K957)+9*N957+MIN(12,4*P957)-IF(Q957="基础功能词",30,0)</x:f>
        <x:v>50.75588602067677</x:v>
      </x:c>
      <x:c r="T957" s="32" t="str">
        <x:f>IF(Q957="基础功能词","基础",IF(R957="是",IF(S957&gt;=57.09,"S","A"),"B"))</x:f>
        <x:v>A</x:v>
      </x:c>
      <x:c r="U957" s="32" t="str"/>
      <x:c r="V957" s="11" t="str"/>
      <x:c r="W957" s="11" t="str">
        <x:v>https://www.newgeneralservicelist.com/toeic-service-list</x:v>
      </x:c>
      <x:c r="X957" s="11" t="str">
        <x:v>https://github.com/skywind3000/ECDICT</x:v>
      </x:c>
    </x:row>
    <x:row r="958">
      <x:c r="A958" s="30" t="n">
        <x:f>ROW()-1</x:f>
        <x:v>957</x:v>
      </x:c>
      <x:c r="B958" t="str">
        <x:v>pie</x:v>
      </x:c>
      <x:c r="C958" t="str">
        <x:v>pai</x:v>
      </x:c>
      <x:c r="D958" t="str"/>
      <x:c r="E958" s="11" t="inlineStr">
        <x:is>
          <x:t xml:space="preserve">n. 馅饼；饼图</x:t>
        </x:is>
      </x:c>
      <x:c r="F958" s="11" t="str">
        <x:v>n. dish baked in pastry-lined pan often with a pastry top</x:v>
      </x:c>
      <x:c r="G958" s="30" t="str">
        <x:v>TSL</x:v>
      </x:c>
      <x:c r="H958" s="30"/>
      <x:c r="I958" s="30" t="n">
        <x:v>643</x:v>
      </x:c>
      <x:c r="J958" s="30" t="n">
        <x:v>0</x:v>
      </x:c>
      <x:c r="K958" s="30" t="n">
        <x:v>0</x:v>
      </x:c>
      <x:c r="L958" s="30" t="n">
        <x:v>0</x:v>
      </x:c>
      <x:c r="M958" s="30" t="n">
        <x:v>0</x:v>
      </x:c>
      <x:c r="N958" s="30" t="n">
        <x:v>0</x:v>
      </x:c>
      <x:c r="O958" s="11" t="str"/>
      <x:c r="P958" s="32" t="n">
        <x:v>0</x:v>
      </x:c>
      <x:c r="Q958" s="32" t="str"/>
      <x:c r="R958" s="32" t="str">
        <x:v>是</x:v>
      </x:c>
      <x:c r="S958" s="32" t="n">
        <x:f>IF(G958="TSL",42+18*(1251-I958)/1250,IF(H958&lt;=1000,8,IF(H958&lt;=2000,14,16)))+7*LN(1+J958)+5*LN(1+K958)+9*N958+MIN(12,4*P958)-IF(Q958="基础功能词",30,0)</x:f>
        <x:v>50.7552</x:v>
      </x:c>
      <x:c r="T958" s="32" t="str">
        <x:f>IF(Q958="基础功能词","基础",IF(R958="是",IF(S958&gt;=57.09,"S","A"),"B"))</x:f>
        <x:v>A</x:v>
      </x:c>
      <x:c r="U958" s="32" t="str"/>
      <x:c r="V958" s="11" t="str"/>
      <x:c r="W958" s="11" t="str">
        <x:v>https://www.newgeneralservicelist.com/toeic-service-list</x:v>
      </x:c>
      <x:c r="X958" s="11" t="str">
        <x:v>https://github.com/skywind3000/ECDICT</x:v>
      </x:c>
    </x:row>
    <x:row r="959">
      <x:c r="A959" s="30" t="n">
        <x:f>ROW()-1</x:f>
        <x:v>958</x:v>
      </x:c>
      <x:c r="B959" t="str">
        <x:v>fleet</x:v>
      </x:c>
      <x:c r="C959" t="str">
        <x:v>fli:t</x:v>
      </x:c>
      <x:c r="D959" t="str"/>
      <x:c r="E959" s="11" t="inlineStr">
        <x:is>
          <x:t xml:space="preserve">n. 舰队；船队；机队；车队；a. 快速的，敏捷的</x:t>
        </x:is>
      </x:c>
      <x:c r="F959" s="11" t="str">
        <x:v>n. group of aircraft operating together under the same ownership; n. group of motor vehicles operating together under the same ownership; n. a group of steamships operating together under the same ownership; n. a group of warships organized as a tactical unit</x:v>
      </x:c>
      <x:c r="G959" s="30" t="str">
        <x:v>TSL</x:v>
      </x:c>
      <x:c r="H959" s="30"/>
      <x:c r="I959" s="30" t="n">
        <x:v>981</x:v>
      </x:c>
      <x:c r="J959" s="30" t="n">
        <x:v>1</x:v>
      </x:c>
      <x:c r="K959" s="30" t="n">
        <x:v>0</x:v>
      </x:c>
      <x:c r="L959" s="30" t="n">
        <x:v>0</x:v>
      </x:c>
      <x:c r="M959" s="30" t="n">
        <x:v>1</x:v>
      </x:c>
      <x:c r="N959" s="30" t="n">
        <x:v>0</x:v>
      </x:c>
      <x:c r="O959" s="11" t="str"/>
      <x:c r="P959" s="32" t="n">
        <x:v>0</x:v>
      </x:c>
      <x:c r="Q959" s="32" t="str"/>
      <x:c r="R959" s="32" t="str">
        <x:v>是</x:v>
      </x:c>
      <x:c r="S959" s="32" t="n">
        <x:f>IF(G959="TSL",42+18*(1251-I959)/1250,IF(H959&lt;=1000,8,IF(H959&lt;=2000,14,16)))+7*LN(1+J959)+5*LN(1+K959)+9*N959+MIN(12,4*P959)-IF(Q959="基础功能词",30,0)</x:f>
        <x:v>50.740030263919614</x:v>
      </x:c>
      <x:c r="T959" s="32" t="str">
        <x:f>IF(Q959="基础功能词","基础",IF(R959="是",IF(S959&gt;=57.09,"S","A"),"B"))</x:f>
        <x:v>A</x:v>
      </x:c>
      <x:c r="U959" s="32" t="str"/>
      <x:c r="V959" s="11" t="str"/>
      <x:c r="W959" s="11" t="str">
        <x:v>https://www.newgeneralservicelist.com/toeic-service-list</x:v>
      </x:c>
      <x:c r="X959" s="11" t="str">
        <x:v>https://github.com/skywind3000/ECDICT</x:v>
      </x:c>
    </x:row>
    <x:row r="960">
      <x:c r="A960" s="30" t="n">
        <x:f>ROW()-1</x:f>
        <x:v>959</x:v>
      </x:c>
      <x:c r="B960" t="str">
        <x:v>plug</x:v>
      </x:c>
      <x:c r="C960" t="str">
        <x:v>plʌg</x:v>
      </x:c>
      <x:c r="D960" t="str"/>
      <x:c r="E960" s="11" t="str">
        <x:v>n. 塞子, 栓, 插头；vt. 插入, 塞住, 接插头；vi. 被塞住</x:v>
      </x:c>
      <x:c r="F960" s="11" t="str">
        <x:v>n. blockage consisting of an object designed to fill a hole tightly; n. an electrical device with two or three pins that is inserted in a socket to make an electrical connection; v. fill or close tightly with or as if with a plug; v. persist in working hard</x:v>
      </x:c>
      <x:c r="G960" s="30" t="str">
        <x:v>TSL</x:v>
      </x:c>
      <x:c r="H960" s="30"/>
      <x:c r="I960" s="30" t="n">
        <x:v>644</x:v>
      </x:c>
      <x:c r="J960" s="30" t="n">
        <x:v>0</x:v>
      </x:c>
      <x:c r="K960" s="30" t="n">
        <x:v>0</x:v>
      </x:c>
      <x:c r="L960" s="30" t="n">
        <x:v>0</x:v>
      </x:c>
      <x:c r="M960" s="30" t="n">
        <x:v>0</x:v>
      </x:c>
      <x:c r="N960" s="30" t="n">
        <x:v>0</x:v>
      </x:c>
      <x:c r="O960" s="11" t="str"/>
      <x:c r="P960" s="32" t="n">
        <x:v>0</x:v>
      </x:c>
      <x:c r="Q960" s="32" t="str"/>
      <x:c r="R960" s="32" t="str">
        <x:v>是</x:v>
      </x:c>
      <x:c r="S960" s="32" t="n">
        <x:f>IF(G960="TSL",42+18*(1251-I960)/1250,IF(H960&lt;=1000,8,IF(H960&lt;=2000,14,16)))+7*LN(1+J960)+5*LN(1+K960)+9*N960+MIN(12,4*P960)-IF(Q960="基础功能词",30,0)</x:f>
        <x:v>50.7408</x:v>
      </x:c>
      <x:c r="T960" s="32" t="str">
        <x:f>IF(Q960="基础功能词","基础",IF(R960="是",IF(S960&gt;=57.09,"S","A"),"B"))</x:f>
        <x:v>A</x:v>
      </x:c>
      <x:c r="U960" s="32" t="str"/>
      <x:c r="V960" s="11" t="str"/>
      <x:c r="W960" s="11" t="str">
        <x:v>https://www.newgeneralservicelist.com/toeic-service-list</x:v>
      </x:c>
      <x:c r="X960" s="11" t="str">
        <x:v>https://github.com/skywind3000/ECDICT</x:v>
      </x:c>
    </x:row>
    <x:row r="961">
      <x:c r="A961" s="30" t="n">
        <x:f>ROW()-1</x:f>
        <x:v>960</x:v>
      </x:c>
      <x:c r="B961" t="str">
        <x:v>referee</x:v>
      </x:c>
      <x:c r="C961" t="str">
        <x:v>.refә'ri:</x:v>
      </x:c>
      <x:c r="D961" t="str"/>
      <x:c r="E961" s="11" t="str">
        <x:v>n. 仲裁人, 调解人, 裁判员；v. 仲裁, 裁判</x:v>
      </x:c>
      <x:c r="F961" s="11" t="str">
        <x:v>n. (sports) the chief official (as in boxing or American football) who is expected to ensure fair play; n. an attorney appointed by a court to investigate and report on a case; v. be a referee or umpire in a sports competition; v. evaluate professionally a colleague's work</x:v>
      </x:c>
      <x:c r="G961" s="30" t="str">
        <x:v>TSL</x:v>
      </x:c>
      <x:c r="H961" s="30"/>
      <x:c r="I961" s="30" t="n">
        <x:v>646</x:v>
      </x:c>
      <x:c r="J961" s="30" t="n">
        <x:v>0</x:v>
      </x:c>
      <x:c r="K961" s="30" t="n">
        <x:v>0</x:v>
      </x:c>
      <x:c r="L961" s="30" t="n">
        <x:v>0</x:v>
      </x:c>
      <x:c r="M961" s="30" t="n">
        <x:v>0</x:v>
      </x:c>
      <x:c r="N961" s="30" t="n">
        <x:v>0</x:v>
      </x:c>
      <x:c r="O961" s="11" t="str"/>
      <x:c r="P961" s="32" t="n">
        <x:v>0</x:v>
      </x:c>
      <x:c r="Q961" s="32" t="str"/>
      <x:c r="R961" s="32" t="str">
        <x:v>是</x:v>
      </x:c>
      <x:c r="S961" s="32" t="n">
        <x:f>IF(G961="TSL",42+18*(1251-I961)/1250,IF(H961&lt;=1000,8,IF(H961&lt;=2000,14,16)))+7*LN(1+J961)+5*LN(1+K961)+9*N961+MIN(12,4*P961)-IF(Q961="基础功能词",30,0)</x:f>
        <x:v>50.712</x:v>
      </x:c>
      <x:c r="T961" s="32" t="str">
        <x:f>IF(Q961="基础功能词","基础",IF(R961="是",IF(S961&gt;=57.09,"S","A"),"B"))</x:f>
        <x:v>A</x:v>
      </x:c>
      <x:c r="U961" s="32" t="str"/>
      <x:c r="V961" s="11" t="str"/>
      <x:c r="W961" s="11" t="str">
        <x:v>https://www.newgeneralservicelist.com/toeic-service-list</x:v>
      </x:c>
      <x:c r="X961" s="11" t="str">
        <x:v>https://github.com/skywind3000/ECDICT</x:v>
      </x:c>
    </x:row>
    <x:row r="962">
      <x:c r="A962" s="30" t="n">
        <x:f>ROW()-1</x:f>
        <x:v>961</x:v>
      </x:c>
      <x:c r="B962" t="str">
        <x:v>referral</x:v>
      </x:c>
      <x:c r="C962" t="str">
        <x:v>ri'fә:rәl</x:v>
      </x:c>
      <x:c r="D962" t="str"/>
      <x:c r="E962" s="11" t="inlineStr">
        <x:is>
          <x:t xml:space="preserve">n. 推荐；介绍；转介；被推荐人；转诊</x:t>
        </x:is>
      </x:c>
      <x:c r="F962" s="11" t="str">
        <x:v>n. a person whose case has been referred to a specialist or professional group; n. a recommendation to consult the (professional) person or group to whom one has been referred; n. the act of referring (as forwarding an applicant for employment or referring a matter to an appropri</x:v>
      </x:c>
      <x:c r="G962" s="30" t="str">
        <x:v>TSL</x:v>
      </x:c>
      <x:c r="H962" s="30"/>
      <x:c r="I962" s="30" t="n">
        <x:v>647</x:v>
      </x:c>
      <x:c r="J962" s="30" t="n">
        <x:v>0</x:v>
      </x:c>
      <x:c r="K962" s="30" t="n">
        <x:v>0</x:v>
      </x:c>
      <x:c r="L962" s="30" t="n">
        <x:v>0</x:v>
      </x:c>
      <x:c r="M962" s="30" t="n">
        <x:v>0</x:v>
      </x:c>
      <x:c r="N962" s="30" t="n">
        <x:v>0</x:v>
      </x:c>
      <x:c r="O962" s="11" t="str"/>
      <x:c r="P962" s="32" t="n">
        <x:v>0</x:v>
      </x:c>
      <x:c r="Q962" s="32" t="str"/>
      <x:c r="R962" s="32" t="str">
        <x:v>是</x:v>
      </x:c>
      <x:c r="S962" s="32" t="n">
        <x:f>IF(G962="TSL",42+18*(1251-I962)/1250,IF(H962&lt;=1000,8,IF(H962&lt;=2000,14,16)))+7*LN(1+J962)+5*LN(1+K962)+9*N962+MIN(12,4*P962)-IF(Q962="基础功能词",30,0)</x:f>
        <x:v>50.6976</x:v>
      </x:c>
      <x:c r="T962" s="32" t="str">
        <x:f>IF(Q962="基础功能词","基础",IF(R962="是",IF(S962&gt;=57.09,"S","A"),"B"))</x:f>
        <x:v>A</x:v>
      </x:c>
      <x:c r="U962" s="32" t="str"/>
      <x:c r="V962" s="11" t="str"/>
      <x:c r="W962" s="11" t="str">
        <x:v>https://www.newgeneralservicelist.com/toeic-service-list</x:v>
      </x:c>
      <x:c r="X962" s="11" t="str">
        <x:v>https://github.com/skywind3000/ECDICT</x:v>
      </x:c>
    </x:row>
    <x:row r="963">
      <x:c r="A963" s="30" t="n">
        <x:f>ROW()-1</x:f>
        <x:v>962</x:v>
      </x:c>
      <x:c r="B963" t="str">
        <x:v>highly</x:v>
      </x:c>
      <x:c r="C963" t="str">
        <x:v>'haili</x:v>
      </x:c>
      <x:c r="D963" t="str"/>
      <x:c r="E963" s="11" t="inlineStr">
        <x:is>
          <x:t xml:space="preserve">adv. 非常，很；高度地；赞赏地（speak highly of）</x:t>
        </x:is>
      </x:c>
      <x:c r="F963" s="11" t="str">
        <x:v>r. to a high degree or extent; favorably or with much respect; r. at a high rate or wage; r. in a high position or level or rank</x:v>
      </x:c>
      <x:c r="G963" s="30" t="str">
        <x:v>NGSL</x:v>
      </x:c>
      <x:c r="H963" s="30" t="n">
        <x:v>1074</x:v>
      </x:c>
      <x:c r="I963" s="30"/>
      <x:c r="J963" s="30" t="n">
        <x:v>12</x:v>
      </x:c>
      <x:c r="K963" s="30" t="n">
        <x:v>6</x:v>
      </x:c>
      <x:c r="L963" s="30" t="n">
        <x:v>2</x:v>
      </x:c>
      <x:c r="M963" s="30" t="n">
        <x:v>4</x:v>
      </x:c>
      <x:c r="N963" s="30" t="n">
        <x:v>1</x:v>
      </x:c>
      <x:c r="O963" s="11" t="str"/>
      <x:c r="P963" s="32" t="n">
        <x:v>0</x:v>
      </x:c>
      <x:c r="Q963" s="32" t="str"/>
      <x:c r="R963" s="32" t="str">
        <x:v>是</x:v>
      </x:c>
      <x:c r="S963" s="32" t="n">
        <x:f>IF(G963="TSL",42+18*(1251-I963)/1250,IF(H963&lt;=1000,8,IF(H963&lt;=2000,14,16)))+7*LN(1+J963)+5*LN(1+K963)+9*N963+MIN(12,4*P963)-IF(Q963="基础功能词",30,0)</x:f>
        <x:v>50.68419624750732</x:v>
      </x:c>
      <x:c r="T963" s="32" t="str">
        <x:f>IF(Q963="基础功能词","基础",IF(R963="是",IF(S963&gt;=57.09,"S","A"),"B"))</x:f>
        <x:v>A</x:v>
      </x:c>
      <x:c r="U963" s="32" t="str"/>
      <x:c r="V963" s="11" t="str"/>
      <x:c r="W963" s="11" t="str">
        <x:v>https://www.newgeneralservicelist.com/new-general-service-list</x:v>
      </x:c>
      <x:c r="X963" s="11" t="str">
        <x:v>https://github.com/skywind3000/ECDICT</x:v>
      </x:c>
    </x:row>
    <x:row r="964">
      <x:c r="A964" s="30" t="n">
        <x:f>ROW()-1</x:f>
        <x:v>963</x:v>
      </x:c>
      <x:c r="B964" t="str">
        <x:v>runner</x:v>
      </x:c>
      <x:c r="C964" t="str">
        <x:v>'rʌnә</x:v>
      </x:c>
      <x:c r="D964" t="str"/>
      <x:c r="E964" s="11" t="inlineStr">
        <x:is>
          <x:t xml:space="preserve">n. 跑步者；赛跑者；送信人；长条地毯</x:t>
        </x:is>
      </x:c>
      <x:c r="F964" s="11" t="str">
        <x:v>n. someone who travels on foot by running; n. a person who is employed to deliver messages or documents; n. a trained athlete who competes in foot races; n. a long narrow carpet</x:v>
      </x:c>
      <x:c r="G964" s="30" t="str">
        <x:v>TSL</x:v>
      </x:c>
      <x:c r="H964" s="30"/>
      <x:c r="I964" s="30" t="n">
        <x:v>649</x:v>
      </x:c>
      <x:c r="J964" s="30" t="n">
        <x:v>0</x:v>
      </x:c>
      <x:c r="K964" s="30" t="n">
        <x:v>0</x:v>
      </x:c>
      <x:c r="L964" s="30" t="n">
        <x:v>0</x:v>
      </x:c>
      <x:c r="M964" s="30" t="n">
        <x:v>0</x:v>
      </x:c>
      <x:c r="N964" s="30" t="n">
        <x:v>0</x:v>
      </x:c>
      <x:c r="O964" s="11" t="str"/>
      <x:c r="P964" s="32" t="n">
        <x:v>0</x:v>
      </x:c>
      <x:c r="Q964" s="32" t="str"/>
      <x:c r="R964" s="32" t="str">
        <x:v>是</x:v>
      </x:c>
      <x:c r="S964" s="32" t="n">
        <x:f>IF(G964="TSL",42+18*(1251-I964)/1250,IF(H964&lt;=1000,8,IF(H964&lt;=2000,14,16)))+7*LN(1+J964)+5*LN(1+K964)+9*N964+MIN(12,4*P964)-IF(Q964="基础功能词",30,0)</x:f>
        <x:v>50.6688</x:v>
      </x:c>
      <x:c r="T964" s="32" t="str">
        <x:f>IF(Q964="基础功能词","基础",IF(R964="是",IF(S964&gt;=57.09,"S","A"),"B"))</x:f>
        <x:v>A</x:v>
      </x:c>
      <x:c r="U964" s="32" t="str"/>
      <x:c r="V964" s="11" t="str"/>
      <x:c r="W964" s="11" t="str">
        <x:v>https://www.newgeneralservicelist.com/toeic-service-list</x:v>
      </x:c>
      <x:c r="X964" s="11" t="str">
        <x:v>https://github.com/skywind3000/ECDICT</x:v>
      </x:c>
    </x:row>
    <x:row r="965">
      <x:c r="A965" s="30" t="n">
        <x:f>ROW()-1</x:f>
        <x:v>964</x:v>
      </x:c>
      <x:c r="B965" t="str">
        <x:v>sock</x:v>
      </x:c>
      <x:c r="C965" t="str">
        <x:v>sɒk</x:v>
      </x:c>
      <x:c r="D965" t="str"/>
      <x:c r="E965" s="11" t="inlineStr">
        <x:is>
          <x:t xml:space="preserve">n. 短袜</x:t>
        </x:is>
      </x:c>
      <x:c r="F965" s="11" t="str">
        <x:v>n. hosiery consisting of a cloth covering for the foot; worn inside the shoe; reaches to between the ankle and the knee; v. hit hard</x:v>
      </x:c>
      <x:c r="G965" s="30" t="str">
        <x:v>TSL</x:v>
      </x:c>
      <x:c r="H965" s="30"/>
      <x:c r="I965" s="30" t="n">
        <x:v>650</x:v>
      </x:c>
      <x:c r="J965" s="30" t="n">
        <x:v>0</x:v>
      </x:c>
      <x:c r="K965" s="30" t="n">
        <x:v>0</x:v>
      </x:c>
      <x:c r="L965" s="30" t="n">
        <x:v>0</x:v>
      </x:c>
      <x:c r="M965" s="30" t="n">
        <x:v>0</x:v>
      </x:c>
      <x:c r="N965" s="30" t="n">
        <x:v>0</x:v>
      </x:c>
      <x:c r="O965" s="11" t="str"/>
      <x:c r="P965" s="32" t="n">
        <x:v>0</x:v>
      </x:c>
      <x:c r="Q965" s="32" t="str"/>
      <x:c r="R965" s="32" t="str">
        <x:v>是</x:v>
      </x:c>
      <x:c r="S965" s="32" t="n">
        <x:f>IF(G965="TSL",42+18*(1251-I965)/1250,IF(H965&lt;=1000,8,IF(H965&lt;=2000,14,16)))+7*LN(1+J965)+5*LN(1+K965)+9*N965+MIN(12,4*P965)-IF(Q965="基础功能词",30,0)</x:f>
        <x:v>50.6544</x:v>
      </x:c>
      <x:c r="T965" s="32" t="str">
        <x:f>IF(Q965="基础功能词","基础",IF(R965="是",IF(S965&gt;=57.09,"S","A"),"B"))</x:f>
        <x:v>A</x:v>
      </x:c>
      <x:c r="U965" s="32" t="str"/>
      <x:c r="V965" s="11" t="str"/>
      <x:c r="W965" s="11" t="str">
        <x:v>https://www.newgeneralservicelist.com/toeic-service-list</x:v>
      </x:c>
      <x:c r="X965" s="11" t="str">
        <x:v>https://github.com/skywind3000/ECDICT</x:v>
      </x:c>
    </x:row>
    <x:row r="966">
      <x:c r="A966" s="30" t="n">
        <x:f>ROW()-1</x:f>
        <x:v>965</x:v>
      </x:c>
      <x:c r="B966" t="str">
        <x:v>heater</x:v>
      </x:c>
      <x:c r="C966" t="str">
        <x:v>'hi:tә</x:v>
      </x:c>
      <x:c r="D966" t="str"/>
      <x:c r="E966" s="11" t="inlineStr">
        <x:is>
          <x:t xml:space="preserve">n. 加热器；取暖器</x:t>
        </x:is>
      </x:c>
      <x:c r="F966" s="11" t="str">
        <x:v>n. device that heats water or supplies warmth to a room</x:v>
      </x:c>
      <x:c r="G966" s="30" t="str">
        <x:v>TSL</x:v>
      </x:c>
      <x:c r="H966" s="30"/>
      <x:c r="I966" s="30" t="n">
        <x:v>988</x:v>
      </x:c>
      <x:c r="J966" s="30" t="n">
        <x:v>1</x:v>
      </x:c>
      <x:c r="K966" s="30" t="n">
        <x:v>0</x:v>
      </x:c>
      <x:c r="L966" s="30" t="n">
        <x:v>0</x:v>
      </x:c>
      <x:c r="M966" s="30" t="n">
        <x:v>1</x:v>
      </x:c>
      <x:c r="N966" s="30" t="n">
        <x:v>0</x:v>
      </x:c>
      <x:c r="O966" s="11" t="str"/>
      <x:c r="P966" s="32" t="n">
        <x:v>0</x:v>
      </x:c>
      <x:c r="Q966" s="32" t="str"/>
      <x:c r="R966" s="32" t="str">
        <x:v>是</x:v>
      </x:c>
      <x:c r="S966" s="32" t="n">
        <x:f>IF(G966="TSL",42+18*(1251-I966)/1250,IF(H966&lt;=1000,8,IF(H966&lt;=2000,14,16)))+7*LN(1+J966)+5*LN(1+K966)+9*N966+MIN(12,4*P966)-IF(Q966="基础功能词",30,0)</x:f>
        <x:v>50.639230263919615</x:v>
      </x:c>
      <x:c r="T966" s="32" t="str">
        <x:f>IF(Q966="基础功能词","基础",IF(R966="是",IF(S966&gt;=57.09,"S","A"),"B"))</x:f>
        <x:v>A</x:v>
      </x:c>
      <x:c r="U966" s="32" t="str"/>
      <x:c r="V966" s="11" t="str"/>
      <x:c r="W966" s="11" t="str">
        <x:v>https://www.newgeneralservicelist.com/toeic-service-list</x:v>
      </x:c>
      <x:c r="X966" s="11" t="str">
        <x:v>https://github.com/skywind3000/ECDICT</x:v>
      </x:c>
    </x:row>
    <x:row r="967">
      <x:c r="A967" s="30" t="n">
        <x:f>ROW()-1</x:f>
        <x:v>966</x:v>
      </x:c>
      <x:c r="B967" t="str">
        <x:v>spam</x:v>
      </x:c>
      <x:c r="C967" t="inlineStr">
        <x:is>
          <x:t xml:space="preserve">'spæm</x:t>
        </x:is>
      </x:c>
      <x:c r="D967" t="str"/>
      <x:c r="E967" s="11" t="inlineStr">
        <x:is>
          <x:t xml:space="preserve">n. 垃圾邮件；v. 发送垃圾邮件</x:t>
        </x:is>
      </x:c>
      <x:c r="F967" s="11" t="str">
        <x:v>n. a canned meat made largely from pork; n. unwanted e-mail (usually of a commercial nature sent out in bulk); v. send unwanted or junk e-mail</x:v>
      </x:c>
      <x:c r="G967" s="30" t="str">
        <x:v>TSL</x:v>
      </x:c>
      <x:c r="H967" s="30"/>
      <x:c r="I967" s="30" t="n">
        <x:v>651</x:v>
      </x:c>
      <x:c r="J967" s="30" t="n">
        <x:v>0</x:v>
      </x:c>
      <x:c r="K967" s="30" t="n">
        <x:v>0</x:v>
      </x:c>
      <x:c r="L967" s="30" t="n">
        <x:v>0</x:v>
      </x:c>
      <x:c r="M967" s="30" t="n">
        <x:v>0</x:v>
      </x:c>
      <x:c r="N967" s="30" t="n">
        <x:v>0</x:v>
      </x:c>
      <x:c r="O967" s="11" t="str"/>
      <x:c r="P967" s="32" t="n">
        <x:v>0</x:v>
      </x:c>
      <x:c r="Q967" s="32" t="str"/>
      <x:c r="R967" s="32" t="str">
        <x:v>是</x:v>
      </x:c>
      <x:c r="S967" s="32" t="n">
        <x:f>IF(G967="TSL",42+18*(1251-I967)/1250,IF(H967&lt;=1000,8,IF(H967&lt;=2000,14,16)))+7*LN(1+J967)+5*LN(1+K967)+9*N967+MIN(12,4*P967)-IF(Q967="基础功能词",30,0)</x:f>
        <x:v>50.64</x:v>
      </x:c>
      <x:c r="T967" s="32" t="str">
        <x:f>IF(Q967="基础功能词","基础",IF(R967="是",IF(S967&gt;=57.09,"S","A"),"B"))</x:f>
        <x:v>A</x:v>
      </x:c>
      <x:c r="U967" s="32" t="str"/>
      <x:c r="V967" s="11" t="inlineStr">
        <x:is>
          <x:t xml:space="preserve">音标/英文简释由 LLM 补全（2026-09-12），待人工复核</x:t>
        </x:is>
      </x:c>
      <x:c r="W967" s="11" t="str">
        <x:v>https://www.newgeneralservicelist.com/toeic-service-list</x:v>
      </x:c>
      <x:c r="X967" s="11" t="str">
        <x:v>https://github.com/skywind3000/ECDICT</x:v>
      </x:c>
    </x:row>
    <x:row r="968">
      <x:c r="A968" s="30" t="n">
        <x:f>ROW()-1</x:f>
        <x:v>967</x:v>
      </x:c>
      <x:c r="B968" t="str">
        <x:v>contact</x:v>
      </x:c>
      <x:c r="C968" t="str">
        <x:v>'kɒntækt</x:v>
      </x:c>
      <x:c r="D968" t="str"/>
      <x:c r="E968" s="11" t="inlineStr">
        <x:is>
          <x:t xml:space="preserve">n. 联系, 接触, 熟人；vt. 联系, 接触</x:t>
        </x:is>
      </x:c>
      <x:c r="F968" s="11" t="str">
        <x:v>n. close interaction; n. the act of touching physically; n. the state or condition of touching or of being in immediate proximity; n. the physical coming together of two or more things</x:v>
      </x:c>
      <x:c r="G968" s="30" t="str">
        <x:v>NGSL</x:v>
      </x:c>
      <x:c r="H968" s="30" t="n">
        <x:v>600</x:v>
      </x:c>
      <x:c r="I968" s="30"/>
      <x:c r="J968" s="30" t="n">
        <x:v>68</x:v>
      </x:c>
      <x:c r="K968" s="30" t="n">
        <x:v>5</x:v>
      </x:c>
      <x:c r="L968" s="30" t="n">
        <x:v>5</x:v>
      </x:c>
      <x:c r="M968" s="30" t="n">
        <x:v>58</x:v>
      </x:c>
      <x:c r="N968" s="30" t="n">
        <x:v>0</x:v>
      </x:c>
      <x:c r="O968" s="11" t="str">
        <x:v>get in contact with</x:v>
      </x:c>
      <x:c r="P968" s="32" t="n">
        <x:v>1</x:v>
      </x:c>
      <x:c r="Q968" s="32" t="str"/>
      <x:c r="R968" s="32" t="str">
        <x:v>是</x:v>
      </x:c>
      <x:c r="S968" s="32" t="n">
        <x:f>IF(G968="TSL",42+18*(1251-I968)/1250,IF(H968&lt;=1000,8,IF(H968&lt;=2000,14,16)))+7*LN(1+J968)+5*LN(1+K968)+9*N968+MIN(12,4*P968)-IF(Q968="基础功能词",30,0)</x:f>
        <x:v>50.59754287832109</x:v>
      </x:c>
      <x:c r="T968" s="32" t="str">
        <x:f>IF(Q968="基础功能词","基础",IF(R968="是",IF(S968&gt;=57.09,"S","A"),"B"))</x:f>
        <x:v>A</x:v>
      </x:c>
      <x:c r="U968" s="32" t="str"/>
      <x:c r="V968" s="11" t="str"/>
      <x:c r="W968" s="11" t="str">
        <x:v>https://www.newgeneralservicelist.com/new-general-service-list</x:v>
      </x:c>
      <x:c r="X968" s="11" t="str">
        <x:v>https://github.com/skywind3000/ECDICT</x:v>
      </x:c>
    </x:row>
    <x:row r="969">
      <x:c r="A969" s="30" t="n">
        <x:f>ROW()-1</x:f>
        <x:v>968</x:v>
      </x:c>
      <x:c r="B969" t="str">
        <x:v>vase</x:v>
      </x:c>
      <x:c r="C969" t="str">
        <x:v>veis</x:v>
      </x:c>
      <x:c r="D969" t="str"/>
      <x:c r="E969" s="11" t="str">
        <x:v>n. 花瓶, 瓶</x:v>
      </x:c>
      <x:c r="F969" s="11" t="str">
        <x:v>n. an open jar of glass or porcelain used as an ornament or to hold flowers</x:v>
      </x:c>
      <x:c r="G969" s="30" t="str">
        <x:v>TSL</x:v>
      </x:c>
      <x:c r="H969" s="30"/>
      <x:c r="I969" s="30" t="n">
        <x:v>654</x:v>
      </x:c>
      <x:c r="J969" s="30" t="n">
        <x:v>0</x:v>
      </x:c>
      <x:c r="K969" s="30" t="n">
        <x:v>0</x:v>
      </x:c>
      <x:c r="L969" s="30" t="n">
        <x:v>0</x:v>
      </x:c>
      <x:c r="M969" s="30" t="n">
        <x:v>0</x:v>
      </x:c>
      <x:c r="N969" s="30" t="n">
        <x:v>0</x:v>
      </x:c>
      <x:c r="O969" s="11" t="str"/>
      <x:c r="P969" s="32" t="n">
        <x:v>0</x:v>
      </x:c>
      <x:c r="Q969" s="32" t="str"/>
      <x:c r="R969" s="32" t="str">
        <x:v>是</x:v>
      </x:c>
      <x:c r="S969" s="32" t="n">
        <x:f>IF(G969="TSL",42+18*(1251-I969)/1250,IF(H969&lt;=1000,8,IF(H969&lt;=2000,14,16)))+7*LN(1+J969)+5*LN(1+K969)+9*N969+MIN(12,4*P969)-IF(Q969="基础功能词",30,0)</x:f>
        <x:v>50.5968</x:v>
      </x:c>
      <x:c r="T969" s="32" t="str">
        <x:f>IF(Q969="基础功能词","基础",IF(R969="是",IF(S969&gt;=57.09,"S","A"),"B"))</x:f>
        <x:v>A</x:v>
      </x:c>
      <x:c r="U969" s="32" t="str"/>
      <x:c r="V969" s="11" t="str"/>
      <x:c r="W969" s="11" t="str">
        <x:v>https://www.newgeneralservicelist.com/toeic-service-list</x:v>
      </x:c>
      <x:c r="X969" s="11" t="str">
        <x:v>https://github.com/skywind3000/ECDICT</x:v>
      </x:c>
    </x:row>
    <x:row r="970">
      <x:c r="A970" s="30" t="n">
        <x:f>ROW()-1</x:f>
        <x:v>969</x:v>
      </x:c>
      <x:c r="B970" t="str">
        <x:v>alternatively</x:v>
      </x:c>
      <x:c r="C970" t="str">
        <x:v>ɒ:l'tә:nәtivli</x:v>
      </x:c>
      <x:c r="D970" t="str"/>
      <x:c r="E970" s="11" t="inlineStr">
        <x:is>
          <x:t xml:space="preserve">adv. 或者；作为替代；要不</x:t>
        </x:is>
      </x:c>
      <x:c r="F970" s="11" t="str">
        <x:v>r. in place of, or as an alternative to</x:v>
      </x:c>
      <x:c r="G970" s="30" t="str">
        <x:v>TSL</x:v>
      </x:c>
      <x:c r="H970" s="30"/>
      <x:c r="I970" s="30" t="n">
        <x:v>658</x:v>
      </x:c>
      <x:c r="J970" s="30" t="n">
        <x:v>0</x:v>
      </x:c>
      <x:c r="K970" s="30" t="n">
        <x:v>0</x:v>
      </x:c>
      <x:c r="L970" s="30" t="n">
        <x:v>0</x:v>
      </x:c>
      <x:c r="M970" s="30" t="n">
        <x:v>0</x:v>
      </x:c>
      <x:c r="N970" s="30" t="n">
        <x:v>0</x:v>
      </x:c>
      <x:c r="O970" s="11" t="str"/>
      <x:c r="P970" s="32" t="n">
        <x:v>0</x:v>
      </x:c>
      <x:c r="Q970" s="32" t="str"/>
      <x:c r="R970" s="32" t="str">
        <x:v>是</x:v>
      </x:c>
      <x:c r="S970" s="32" t="n">
        <x:f>IF(G970="TSL",42+18*(1251-I970)/1250,IF(H970&lt;=1000,8,IF(H970&lt;=2000,14,16)))+7*LN(1+J970)+5*LN(1+K970)+9*N970+MIN(12,4*P970)-IF(Q970="基础功能词",30,0)</x:f>
        <x:v>50.5392</x:v>
      </x:c>
      <x:c r="T970" s="32" t="str">
        <x:f>IF(Q970="基础功能词","基础",IF(R970="是",IF(S970&gt;=57.09,"S","A"),"B"))</x:f>
        <x:v>A</x:v>
      </x:c>
      <x:c r="U970" s="32" t="str"/>
      <x:c r="V970" s="11" t="str"/>
      <x:c r="W970" s="11" t="str">
        <x:v>https://www.newgeneralservicelist.com/toeic-service-list</x:v>
      </x:c>
      <x:c r="X970" s="11" t="str">
        <x:v>https://github.com/skywind3000/ECDICT</x:v>
      </x:c>
    </x:row>
    <x:row r="971">
      <x:c r="A971" s="30" t="n">
        <x:f>ROW()-1</x:f>
        <x:v>970</x:v>
      </x:c>
      <x:c r="B971" t="str">
        <x:v>amuse</x:v>
      </x:c>
      <x:c r="C971" t="str">
        <x:v>ә'mju:z</x:v>
      </x:c>
      <x:c r="D971" t="str"/>
      <x:c r="E971" s="11" t="str">
        <x:v>vt. 消遣, 娱乐, 使发笑</x:v>
      </x:c>
      <x:c r="F971" s="11" t="str">
        <x:v>v. occupy in an agreeable, entertaining or pleasant fashion; v. make (somebody) laugh</x:v>
      </x:c>
      <x:c r="G971" s="30" t="str">
        <x:v>TSL</x:v>
      </x:c>
      <x:c r="H971" s="30"/>
      <x:c r="I971" s="30" t="n">
        <x:v>659</x:v>
      </x:c>
      <x:c r="J971" s="30" t="n">
        <x:v>0</x:v>
      </x:c>
      <x:c r="K971" s="30" t="n">
        <x:v>0</x:v>
      </x:c>
      <x:c r="L971" s="30" t="n">
        <x:v>0</x:v>
      </x:c>
      <x:c r="M971" s="30" t="n">
        <x:v>0</x:v>
      </x:c>
      <x:c r="N971" s="30" t="n">
        <x:v>0</x:v>
      </x:c>
      <x:c r="O971" s="11" t="str"/>
      <x:c r="P971" s="32" t="n">
        <x:v>0</x:v>
      </x:c>
      <x:c r="Q971" s="32" t="str"/>
      <x:c r="R971" s="32" t="str">
        <x:v>是</x:v>
      </x:c>
      <x:c r="S971" s="32" t="n">
        <x:f>IF(G971="TSL",42+18*(1251-I971)/1250,IF(H971&lt;=1000,8,IF(H971&lt;=2000,14,16)))+7*LN(1+J971)+5*LN(1+K971)+9*N971+MIN(12,4*P971)-IF(Q971="基础功能词",30,0)</x:f>
        <x:v>50.5248</x:v>
      </x:c>
      <x:c r="T971" s="32" t="str">
        <x:f>IF(Q971="基础功能词","基础",IF(R971="是",IF(S971&gt;=57.09,"S","A"),"B"))</x:f>
        <x:v>A</x:v>
      </x:c>
      <x:c r="U971" s="32" t="str"/>
      <x:c r="V971" s="11" t="str"/>
      <x:c r="W971" s="11" t="str">
        <x:v>https://www.newgeneralservicelist.com/toeic-service-list</x:v>
      </x:c>
      <x:c r="X971" s="11" t="str">
        <x:v>https://github.com/skywind3000/ECDICT</x:v>
      </x:c>
    </x:row>
    <x:row r="972">
      <x:c r="A972" s="30" t="n">
        <x:f>ROW()-1</x:f>
        <x:v>971</x:v>
      </x:c>
      <x:c r="B972" t="str">
        <x:v>attorney</x:v>
      </x:c>
      <x:c r="C972" t="str">
        <x:v>ә'tә:ni</x:v>
      </x:c>
      <x:c r="D972" t="str"/>
      <x:c r="E972" s="11" t="inlineStr">
        <x:is>
          <x:t xml:space="preserve">n. 律师；代理人</x:t>
        </x:is>
      </x:c>
      <x:c r="F972" s="11" t="str">
        <x:v>n a professional person authorized to practice law; conducts lawsuits or gives legal advice</x:v>
      </x:c>
      <x:c r="G972" s="30" t="str">
        <x:v>TSL</x:v>
      </x:c>
      <x:c r="H972" s="30"/>
      <x:c r="I972" s="30" t="n">
        <x:v>660</x:v>
      </x:c>
      <x:c r="J972" s="30" t="n">
        <x:v>0</x:v>
      </x:c>
      <x:c r="K972" s="30" t="n">
        <x:v>0</x:v>
      </x:c>
      <x:c r="L972" s="30" t="n">
        <x:v>0</x:v>
      </x:c>
      <x:c r="M972" s="30" t="n">
        <x:v>0</x:v>
      </x:c>
      <x:c r="N972" s="30" t="n">
        <x:v>0</x:v>
      </x:c>
      <x:c r="O972" s="11" t="str"/>
      <x:c r="P972" s="32" t="n">
        <x:v>0</x:v>
      </x:c>
      <x:c r="Q972" s="32" t="str"/>
      <x:c r="R972" s="32" t="str">
        <x:v>是</x:v>
      </x:c>
      <x:c r="S972" s="32" t="n">
        <x:f>IF(G972="TSL",42+18*(1251-I972)/1250,IF(H972&lt;=1000,8,IF(H972&lt;=2000,14,16)))+7*LN(1+J972)+5*LN(1+K972)+9*N972+MIN(12,4*P972)-IF(Q972="基础功能词",30,0)</x:f>
        <x:v>50.510400000000004</x:v>
      </x:c>
      <x:c r="T972" s="32" t="str">
        <x:f>IF(Q972="基础功能词","基础",IF(R972="是",IF(S972&gt;=57.09,"S","A"),"B"))</x:f>
        <x:v>A</x:v>
      </x:c>
      <x:c r="U972" s="32" t="str"/>
      <x:c r="V972" s="11" t="str"/>
      <x:c r="W972" s="11" t="str">
        <x:v>https://www.newgeneralservicelist.com/toeic-service-list</x:v>
      </x:c>
      <x:c r="X972" s="11" t="str">
        <x:v>https://github.com/skywind3000/ECDICT</x:v>
      </x:c>
    </x:row>
    <x:row r="973">
      <x:c r="A973" s="30" t="n">
        <x:f>ROW()-1</x:f>
        <x:v>972</x:v>
      </x:c>
      <x:c r="B973" t="str">
        <x:v>want</x:v>
      </x:c>
      <x:c r="C973" t="str">
        <x:v>wɒnt</x:v>
      </x:c>
      <x:c r="D973" t="str"/>
      <x:c r="E973" s="11" t="inlineStr">
        <x:is>
          <x:t xml:space="preserve">vt. 想要, 希望, 需要；n. 需要, 缺乏</x:t>
        </x:is>
      </x:c>
      <x:c r="F973" s="11" t="str">
        <x:v>v. have need of; v. hunt or look for; want for a particular reason; v. wish or demand the presence of; v. be without, lack; be deficient in</x:v>
      </x:c>
      <x:c r="G973" s="30" t="str">
        <x:v>NGSL</x:v>
      </x:c>
      <x:c r="H973" s="30" t="n">
        <x:v>76</x:v>
      </x:c>
      <x:c r="I973" s="30"/>
      <x:c r="J973" s="30" t="n">
        <x:v>67</x:v>
      </x:c>
      <x:c r="K973" s="30" t="n">
        <x:v>5</x:v>
      </x:c>
      <x:c r="L973" s="30" t="n">
        <x:v>6</x:v>
      </x:c>
      <x:c r="M973" s="30" t="n">
        <x:v>56</x:v>
      </x:c>
      <x:c r="N973" s="30" t="n">
        <x:v>0</x:v>
      </x:c>
      <x:c r="O973" s="11" t="str">
        <x:v>want ad</x:v>
      </x:c>
      <x:c r="P973" s="32" t="n">
        <x:v>1</x:v>
      </x:c>
      <x:c r="Q973" s="32" t="str"/>
      <x:c r="R973" s="32" t="str">
        <x:v>是</x:v>
      </x:c>
      <x:c r="S973" s="32" t="n">
        <x:f>IF(G973="TSL",42+18*(1251-I973)/1250,IF(H973&lt;=1000,8,IF(H973&lt;=2000,14,16)))+7*LN(1+J973)+5*LN(1+K973)+9*N973+MIN(12,4*P973)-IF(Q973="基础功能词",30,0)</x:f>
        <x:v>50.49535128237302</x:v>
      </x:c>
      <x:c r="T973" s="32" t="str">
        <x:f>IF(Q973="基础功能词","基础",IF(R973="是",IF(S973&gt;=57.09,"S","A"),"B"))</x:f>
        <x:v>A</x:v>
      </x:c>
      <x:c r="U973" s="32" t="str"/>
      <x:c r="V973" s="11" t="str"/>
      <x:c r="W973" s="11" t="str">
        <x:v>https://www.newgeneralservicelist.com/new-general-service-list</x:v>
      </x:c>
      <x:c r="X973" s="11" t="str">
        <x:v>https://github.com/skywind3000/ECDICT</x:v>
      </x:c>
    </x:row>
    <x:row r="974">
      <x:c r="A974" s="30" t="n">
        <x:f>ROW()-1</x:f>
        <x:v>973</x:v>
      </x:c>
      <x:c r="B974" t="str">
        <x:v>sheet</x:v>
      </x:c>
      <x:c r="C974" t="str">
        <x:v>ʃi:t</x:v>
      </x:c>
      <x:c r="D974" t="str"/>
      <x:c r="E974" s="11" t="inlineStr">
        <x:is>
          <x:t xml:space="preserve">n. 床单；（一张）纸；表格，单；薄片</x:t>
        </x:is>
      </x:c>
      <x:c r="F974" s="11" t="str">
        <x:v>n. any broad thin expanse or surface; n. paper used for writing or printing; n. bed linen consisting of a large rectangular piece of cotton or linen cloth; used in pairs; n. a flat artifact that is thin relative to its length and width</x:v>
      </x:c>
      <x:c r="G974" s="30" t="str">
        <x:v>NGSL</x:v>
      </x:c>
      <x:c r="H974" s="30" t="n">
        <x:v>1616</x:v>
      </x:c>
      <x:c r="I974" s="30"/>
      <x:c r="J974" s="30" t="n">
        <x:v>32</x:v>
      </x:c>
      <x:c r="K974" s="30" t="n">
        <x:v>10</x:v>
      </x:c>
      <x:c r="L974" s="30" t="n">
        <x:v>10</x:v>
      </x:c>
      <x:c r="M974" s="30" t="n">
        <x:v>12</x:v>
      </x:c>
      <x:c r="N974" s="30" t="n">
        <x:v>0</x:v>
      </x:c>
      <x:c r="O974" s="11" t="str"/>
      <x:c r="P974" s="32" t="n">
        <x:v>0</x:v>
      </x:c>
      <x:c r="Q974" s="32" t="str"/>
      <x:c r="R974" s="32" t="str">
        <x:v>是</x:v>
      </x:c>
      <x:c r="S974" s="32" t="n">
        <x:f>IF(G974="TSL",42+18*(1251-I974)/1250,IF(H974&lt;=1000,8,IF(H974&lt;=2000,14,16)))+7*LN(1+J974)+5*LN(1+K974)+9*N974+MIN(12,4*P974)-IF(Q974="基础功能词",30,0)</x:f>
        <x:v>50.46502929425722</x:v>
      </x:c>
      <x:c r="T974" s="32" t="str">
        <x:f>IF(Q974="基础功能词","基础",IF(R974="是",IF(S974&gt;=57.09,"S","A"),"B"))</x:f>
        <x:v>A</x:v>
      </x:c>
      <x:c r="U974" s="32" t="str"/>
      <x:c r="V974" s="11" t="str"/>
      <x:c r="W974" s="11" t="str">
        <x:v>https://www.newgeneralservicelist.com/new-general-service-list</x:v>
      </x:c>
      <x:c r="X974" s="11" t="str">
        <x:v>https://github.com/skywind3000/ECDICT</x:v>
      </x:c>
    </x:row>
    <x:row r="975">
      <x:c r="A975" s="30" t="n">
        <x:f>ROW()-1</x:f>
        <x:v>974</x:v>
      </x:c>
      <x:c r="B975" t="str">
        <x:v>outfit</x:v>
      </x:c>
      <x:c r="C975" t="str">
        <x:v>'autfit</x:v>
      </x:c>
      <x:c r="D975" t="str"/>
      <x:c r="E975" s="11" t="inlineStr">
        <x:is>
          <x:t xml:space="preserve">n. 全套服装；装备，用具；团体，机构；vt. 配备，供应</x:t>
        </x:is>
      </x:c>
      <x:c r="F975" s="11" t="str">
        <x:v>n. any cohesive unit such as a military company; n. a set of clothing (with accessories)</x:v>
      </x:c>
      <x:c r="G975" s="30" t="str">
        <x:v>TSL</x:v>
      </x:c>
      <x:c r="H975" s="30"/>
      <x:c r="I975" s="30" t="n">
        <x:v>1000</x:v>
      </x:c>
      <x:c r="J975" s="30" t="n">
        <x:v>1</x:v>
      </x:c>
      <x:c r="K975" s="30" t="n">
        <x:v>0</x:v>
      </x:c>
      <x:c r="L975" s="30" t="n">
        <x:v>0</x:v>
      </x:c>
      <x:c r="M975" s="30" t="n">
        <x:v>1</x:v>
      </x:c>
      <x:c r="N975" s="30" t="n">
        <x:v>0</x:v>
      </x:c>
      <x:c r="O975" s="11" t="str"/>
      <x:c r="P975" s="32" t="n">
        <x:v>0</x:v>
      </x:c>
      <x:c r="Q975" s="32" t="str"/>
      <x:c r="R975" s="32" t="str">
        <x:v>是</x:v>
      </x:c>
      <x:c r="S975" s="32" t="n">
        <x:f>IF(G975="TSL",42+18*(1251-I975)/1250,IF(H975&lt;=1000,8,IF(H975&lt;=2000,14,16)))+7*LN(1+J975)+5*LN(1+K975)+9*N975+MIN(12,4*P975)-IF(Q975="基础功能词",30,0)</x:f>
        <x:v>50.46643026391962</x:v>
      </x:c>
      <x:c r="T975" s="32" t="str">
        <x:f>IF(Q975="基础功能词","基础",IF(R975="是",IF(S975&gt;=57.09,"S","A"),"B"))</x:f>
        <x:v>A</x:v>
      </x:c>
      <x:c r="U975" s="32" t="str"/>
      <x:c r="V975" s="11" t="str"/>
      <x:c r="W975" s="11" t="str">
        <x:v>https://www.newgeneralservicelist.com/toeic-service-list</x:v>
      </x:c>
      <x:c r="X975" s="11" t="str">
        <x:v>https://github.com/skywind3000/ECDICT</x:v>
      </x:c>
    </x:row>
    <x:row r="976">
      <x:c r="A976" s="30" t="n">
        <x:f>ROW()-1</x:f>
        <x:v>975</x:v>
      </x:c>
      <x:c r="B976" t="str">
        <x:v>candy</x:v>
      </x:c>
      <x:c r="C976" t="str">
        <x:v>'kændi</x:v>
      </x:c>
      <x:c r="D976" t="str"/>
      <x:c r="E976" s="11" t="inlineStr">
        <x:is>
          <x:t xml:space="preserve">n. 糖果；vt. 用糖煮，制成蜜饯</x:t>
        </x:is>
      </x:c>
      <x:c r="F976" s="11" t="str">
        <x:v>n. a rich sweet made of flavored sugar and often combined with fruit or nuts</x:v>
      </x:c>
      <x:c r="G976" s="30" t="str">
        <x:v>TSL</x:v>
      </x:c>
      <x:c r="H976" s="30"/>
      <x:c r="I976" s="30" t="n">
        <x:v>663</x:v>
      </x:c>
      <x:c r="J976" s="30" t="n">
        <x:v>0</x:v>
      </x:c>
      <x:c r="K976" s="30" t="n">
        <x:v>0</x:v>
      </x:c>
      <x:c r="L976" s="30" t="n">
        <x:v>0</x:v>
      </x:c>
      <x:c r="M976" s="30" t="n">
        <x:v>0</x:v>
      </x:c>
      <x:c r="N976" s="30" t="n">
        <x:v>0</x:v>
      </x:c>
      <x:c r="O976" s="11" t="str"/>
      <x:c r="P976" s="32" t="n">
        <x:v>0</x:v>
      </x:c>
      <x:c r="Q976" s="32" t="str"/>
      <x:c r="R976" s="32" t="str">
        <x:v>是</x:v>
      </x:c>
      <x:c r="S976" s="32" t="n">
        <x:f>IF(G976="TSL",42+18*(1251-I976)/1250,IF(H976&lt;=1000,8,IF(H976&lt;=2000,14,16)))+7*LN(1+J976)+5*LN(1+K976)+9*N976+MIN(12,4*P976)-IF(Q976="基础功能词",30,0)</x:f>
        <x:v>50.4672</x:v>
      </x:c>
      <x:c r="T976" s="32" t="str">
        <x:f>IF(Q976="基础功能词","基础",IF(R976="是",IF(S976&gt;=57.09,"S","A"),"B"))</x:f>
        <x:v>A</x:v>
      </x:c>
      <x:c r="U976" s="32" t="str"/>
      <x:c r="V976" s="11" t="str"/>
      <x:c r="W976" s="11" t="str">
        <x:v>https://www.newgeneralservicelist.com/toeic-service-list</x:v>
      </x:c>
      <x:c r="X976" s="11" t="str">
        <x:v>https://github.com/skywind3000/ECDICT</x:v>
      </x:c>
    </x:row>
    <x:row r="977">
      <x:c r="A977" s="30" t="n">
        <x:f>ROW()-1</x:f>
        <x:v>976</x:v>
      </x:c>
      <x:c r="B977" t="str">
        <x:v>bar</x:v>
      </x:c>
      <x:c r="C977" t="str">
        <x:v>bɑ:</x:v>
      </x:c>
      <x:c r="D977" t="str"/>
      <x:c r="E977" s="11" t="inlineStr">
        <x:is>
          <x:t xml:space="preserve">n. 条, 棒, 酒吧；vt. 禁止, 阻挡, 妨碍</x:t>
        </x:is>
      </x:c>
      <x:c r="F977" s="11" t="str">
        <x:v>n. a counter where you can obtain food or drink; n. a rigid piece of metal or wood; usually used as a fastening or obstruction or weapon; n. an obstruction (usually metal) placed at the top of a goal; n. (meteorology) a unit of pressure equal to a million dynes per square centime</x:v>
      </x:c>
      <x:c r="G977" s="30" t="str">
        <x:v>NGSL</x:v>
      </x:c>
      <x:c r="H977" s="30" t="n">
        <x:v>837</x:v>
      </x:c>
      <x:c r="I977" s="30"/>
      <x:c r="J977" s="30" t="n">
        <x:v>14</x:v>
      </x:c>
      <x:c r="K977" s="30" t="n">
        <x:v>2</x:v>
      </x:c>
      <x:c r="L977" s="30" t="n">
        <x:v>0</x:v>
      </x:c>
      <x:c r="M977" s="30" t="n">
        <x:v>12</x:v>
      </x:c>
      <x:c r="N977" s="30" t="n">
        <x:v>2</x:v>
      </x:c>
      <x:c r="O977" s="11" t="str"/>
      <x:c r="P977" s="32" t="n">
        <x:v>0</x:v>
      </x:c>
      <x:c r="Q977" s="32" t="str"/>
      <x:c r="R977" s="32" t="str">
        <x:v>是</x:v>
      </x:c>
      <x:c r="S977" s="32" t="n">
        <x:f>IF(G977="TSL",42+18*(1251-I977)/1250,IF(H977&lt;=1000,8,IF(H977&lt;=2000,14,16)))+7*LN(1+J977)+5*LN(1+K977)+9*N977+MIN(12,4*P977)-IF(Q977="基础功能词",30,0)</x:f>
        <x:v>50.44941285105602</x:v>
      </x:c>
      <x:c r="T977" s="32" t="str">
        <x:f>IF(Q977="基础功能词","基础",IF(R977="是",IF(S977&gt;=57.09,"S","A"),"B"))</x:f>
        <x:v>A</x:v>
      </x:c>
      <x:c r="U977" s="32" t="str"/>
      <x:c r="V977" s="11" t="str"/>
      <x:c r="W977" s="11" t="str">
        <x:v>https://www.newgeneralservicelist.com/new-general-service-list</x:v>
      </x:c>
      <x:c r="X977" s="11" t="str">
        <x:v>https://github.com/skywind3000/ECDICT</x:v>
      </x:c>
    </x:row>
    <x:row r="978">
      <x:c r="A978" s="30" t="n">
        <x:f>ROW()-1</x:f>
        <x:v>977</x:v>
      </x:c>
      <x:c r="B978" t="str">
        <x:v>pastry</x:v>
      </x:c>
      <x:c r="C978" t="str">
        <x:v>'peistri</x:v>
      </x:c>
      <x:c r="D978" t="str"/>
      <x:c r="E978" s="11" t="str">
        <x:v>n. 油酥点心, 面粉糕饼</x:v>
      </x:c>
      <x:c r="F978" s="11" t="str">
        <x:v>n. a dough of flour and water and shortening; n. any of various baked foods made of dough or batter</x:v>
      </x:c>
      <x:c r="G978" s="30" t="str">
        <x:v>TSL</x:v>
      </x:c>
      <x:c r="H978" s="30"/>
      <x:c r="I978" s="30" t="n">
        <x:v>1001</x:v>
      </x:c>
      <x:c r="J978" s="30" t="n">
        <x:v>1</x:v>
      </x:c>
      <x:c r="K978" s="30" t="n">
        <x:v>0</x:v>
      </x:c>
      <x:c r="L978" s="30" t="n">
        <x:v>0</x:v>
      </x:c>
      <x:c r="M978" s="30" t="n">
        <x:v>1</x:v>
      </x:c>
      <x:c r="N978" s="30" t="n">
        <x:v>0</x:v>
      </x:c>
      <x:c r="O978" s="11" t="str"/>
      <x:c r="P978" s="32" t="n">
        <x:v>0</x:v>
      </x:c>
      <x:c r="Q978" s="32" t="str"/>
      <x:c r="R978" s="32" t="str">
        <x:v>是</x:v>
      </x:c>
      <x:c r="S978" s="32" t="n">
        <x:f>IF(G978="TSL",42+18*(1251-I978)/1250,IF(H978&lt;=1000,8,IF(H978&lt;=2000,14,16)))+7*LN(1+J978)+5*LN(1+K978)+9*N978+MIN(12,4*P978)-IF(Q978="基础功能词",30,0)</x:f>
        <x:v>50.45203026391962</x:v>
      </x:c>
      <x:c r="T978" s="32" t="str">
        <x:f>IF(Q978="基础功能词","基础",IF(R978="是",IF(S978&gt;=57.09,"S","A"),"B"))</x:f>
        <x:v>A</x:v>
      </x:c>
      <x:c r="U978" s="32" t="str"/>
      <x:c r="V978" s="11" t="str"/>
      <x:c r="W978" s="11" t="str">
        <x:v>https://www.newgeneralservicelist.com/toeic-service-list</x:v>
      </x:c>
      <x:c r="X978" s="11" t="str">
        <x:v>https://github.com/skywind3000/ECDICT</x:v>
      </x:c>
    </x:row>
    <x:row r="979">
      <x:c r="A979" s="30" t="n">
        <x:f>ROW()-1</x:f>
        <x:v>978</x:v>
      </x:c>
      <x:c r="B979" t="str">
        <x:v>poorly</x:v>
      </x:c>
      <x:c r="C979" t="str">
        <x:v>'puәli</x:v>
      </x:c>
      <x:c r="D979" t="str"/>
      <x:c r="E979" s="11" t="inlineStr">
        <x:is>
          <x:t xml:space="preserve">adv. 差地，不好地，不充分地；a. 身体不适的</x:t>
        </x:is>
      </x:c>
      <x:c r="F979" s="11" t="str">
        <x:v>s somewhat ill or prone to illness; r (`ill' is often used as a combining form) in a poor or improper or unsatisfactory manner; not well</x:v>
      </x:c>
      <x:c r="G979" s="30" t="str">
        <x:v>TSL</x:v>
      </x:c>
      <x:c r="H979" s="30"/>
      <x:c r="I979" s="30" t="n">
        <x:v>1003</x:v>
      </x:c>
      <x:c r="J979" s="30" t="n">
        <x:v>1</x:v>
      </x:c>
      <x:c r="K979" s="30" t="n">
        <x:v>0</x:v>
      </x:c>
      <x:c r="L979" s="30" t="n">
        <x:v>0</x:v>
      </x:c>
      <x:c r="M979" s="30" t="n">
        <x:v>1</x:v>
      </x:c>
      <x:c r="N979" s="30" t="n">
        <x:v>0</x:v>
      </x:c>
      <x:c r="O979" s="11" t="str"/>
      <x:c r="P979" s="32" t="n">
        <x:v>0</x:v>
      </x:c>
      <x:c r="Q979" s="32" t="str"/>
      <x:c r="R979" s="32" t="str">
        <x:v>是</x:v>
      </x:c>
      <x:c r="S979" s="32" t="n">
        <x:f>IF(G979="TSL",42+18*(1251-I979)/1250,IF(H979&lt;=1000,8,IF(H979&lt;=2000,14,16)))+7*LN(1+J979)+5*LN(1+K979)+9*N979+MIN(12,4*P979)-IF(Q979="基础功能词",30,0)</x:f>
        <x:v>50.42323026391961</x:v>
      </x:c>
      <x:c r="T979" s="32" t="str">
        <x:f>IF(Q979="基础功能词","基础",IF(R979="是",IF(S979&gt;=57.09,"S","A"),"B"))</x:f>
        <x:v>A</x:v>
      </x:c>
      <x:c r="U979" s="32" t="str"/>
      <x:c r="V979" s="11" t="str"/>
      <x:c r="W979" s="11" t="str">
        <x:v>https://www.newgeneralservicelist.com/toeic-service-list</x:v>
      </x:c>
      <x:c r="X979" s="11" t="str">
        <x:v>https://github.com/skywind3000/ECDICT</x:v>
      </x:c>
    </x:row>
    <x:row r="980">
      <x:c r="A980" s="30" t="n">
        <x:f>ROW()-1</x:f>
        <x:v>979</x:v>
      </x:c>
      <x:c r="B980" t="str">
        <x:v>circulation</x:v>
      </x:c>
      <x:c r="C980" t="str">
        <x:v>.sә:kju'leiʃәn</x:v>
      </x:c>
      <x:c r="D980" t="str"/>
      <x:c r="E980" s="11" t="inlineStr">
        <x:is>
          <x:t xml:space="preserve">n. 流通；循环；发行量</x:t>
        </x:is>
      </x:c>
      <x:c r="F980" s="11" t="str">
        <x:v>n. the dissemination of copies of periodicals (as newspapers or magazines); n. movement through a circuit; especially the movement of blood through the heart and blood vessels; n. (library science) the count of books that are loaned by a library over a specified period; n. number</x:v>
      </x:c>
      <x:c r="G980" s="30" t="str">
        <x:v>TSL</x:v>
      </x:c>
      <x:c r="H980" s="30"/>
      <x:c r="I980" s="30" t="n">
        <x:v>667</x:v>
      </x:c>
      <x:c r="J980" s="30" t="n">
        <x:v>0</x:v>
      </x:c>
      <x:c r="K980" s="30" t="n">
        <x:v>0</x:v>
      </x:c>
      <x:c r="L980" s="30" t="n">
        <x:v>0</x:v>
      </x:c>
      <x:c r="M980" s="30" t="n">
        <x:v>0</x:v>
      </x:c>
      <x:c r="N980" s="30" t="n">
        <x:v>0</x:v>
      </x:c>
      <x:c r="O980" s="11" t="str"/>
      <x:c r="P980" s="32" t="n">
        <x:v>0</x:v>
      </x:c>
      <x:c r="Q980" s="32" t="str"/>
      <x:c r="R980" s="32" t="str">
        <x:v>是</x:v>
      </x:c>
      <x:c r="S980" s="32" t="n">
        <x:f>IF(G980="TSL",42+18*(1251-I980)/1250,IF(H980&lt;=1000,8,IF(H980&lt;=2000,14,16)))+7*LN(1+J980)+5*LN(1+K980)+9*N980+MIN(12,4*P980)-IF(Q980="基础功能词",30,0)</x:f>
        <x:v>50.4096</x:v>
      </x:c>
      <x:c r="T980" s="32" t="str">
        <x:f>IF(Q980="基础功能词","基础",IF(R980="是",IF(S980&gt;=57.09,"S","A"),"B"))</x:f>
        <x:v>A</x:v>
      </x:c>
      <x:c r="U980" s="32" t="str"/>
      <x:c r="V980" s="11" t="str"/>
      <x:c r="W980" s="11" t="str">
        <x:v>https://www.newgeneralservicelist.com/toeic-service-list</x:v>
      </x:c>
      <x:c r="X980" s="11" t="str">
        <x:v>https://github.com/skywind3000/ECDICT</x:v>
      </x:c>
    </x:row>
    <x:row r="981">
      <x:c r="A981" s="30" t="n">
        <x:f>ROW()-1</x:f>
        <x:v>980</x:v>
      </x:c>
      <x:c r="B981" t="str">
        <x:v>consent</x:v>
      </x:c>
      <x:c r="C981" t="str">
        <x:v>kәn'sent</x:v>
      </x:c>
      <x:c r="D981" t="str"/>
      <x:c r="E981" s="11" t="str">
        <x:v>n. 同意, 许可；vi. 同意, 赞同</x:v>
      </x:c>
      <x:c r="F981" s="11" t="str">
        <x:v>n. permission to do something</x:v>
      </x:c>
      <x:c r="G981" s="30" t="str">
        <x:v>TSL</x:v>
      </x:c>
      <x:c r="H981" s="30"/>
      <x:c r="I981" s="30" t="n">
        <x:v>669</x:v>
      </x:c>
      <x:c r="J981" s="30" t="n">
        <x:v>0</x:v>
      </x:c>
      <x:c r="K981" s="30" t="n">
        <x:v>0</x:v>
      </x:c>
      <x:c r="L981" s="30" t="n">
        <x:v>0</x:v>
      </x:c>
      <x:c r="M981" s="30" t="n">
        <x:v>0</x:v>
      </x:c>
      <x:c r="N981" s="30" t="n">
        <x:v>0</x:v>
      </x:c>
      <x:c r="O981" s="11" t="str"/>
      <x:c r="P981" s="32" t="n">
        <x:v>0</x:v>
      </x:c>
      <x:c r="Q981" s="32" t="str"/>
      <x:c r="R981" s="32" t="str">
        <x:v>是</x:v>
      </x:c>
      <x:c r="S981" s="32" t="n">
        <x:f>IF(G981="TSL",42+18*(1251-I981)/1250,IF(H981&lt;=1000,8,IF(H981&lt;=2000,14,16)))+7*LN(1+J981)+5*LN(1+K981)+9*N981+MIN(12,4*P981)-IF(Q981="基础功能词",30,0)</x:f>
        <x:v>50.3808</x:v>
      </x:c>
      <x:c r="T981" s="32" t="str">
        <x:f>IF(Q981="基础功能词","基础",IF(R981="是",IF(S981&gt;=57.09,"S","A"),"B"))</x:f>
        <x:v>A</x:v>
      </x:c>
      <x:c r="U981" s="32" t="str"/>
      <x:c r="V981" s="11" t="str"/>
      <x:c r="W981" s="11" t="str">
        <x:v>https://www.newgeneralservicelist.com/toeic-service-list</x:v>
      </x:c>
      <x:c r="X981" s="11" t="str">
        <x:v>https://github.com/skywind3000/ECDICT</x:v>
      </x:c>
    </x:row>
    <x:row r="982">
      <x:c r="A982" s="30" t="n">
        <x:f>ROW()-1</x:f>
        <x:v>981</x:v>
      </x:c>
      <x:c r="B982" t="str">
        <x:v>mark</x:v>
      </x:c>
      <x:c r="C982" t="str">
        <x:v>mɑ:k</x:v>
      </x:c>
      <x:c r="D982" t="str"/>
      <x:c r="E982" s="11" t="inlineStr">
        <x:is>
          <x:t xml:space="preserve">n. 记号, 标记, 分数, 痕迹, 标志；vt. 做标记于, 标明, 打分数；vi. 作记号</x:t>
        </x:is>
      </x:c>
      <x:c r="F982" s="11" t="str">
        <x:v>n. a number or letter indicating quality (especially of a student's performance); n. a visible indication made on a surface; n. the impression created by doing something unusual or extraordinary that people notice and remember; n. a symbol of disgrace or infamy</x:v>
      </x:c>
      <x:c r="G982" s="30" t="str">
        <x:v>NGSL</x:v>
      </x:c>
      <x:c r="H982" s="30" t="n">
        <x:v>743</x:v>
      </x:c>
      <x:c r="I982" s="30"/>
      <x:c r="J982" s="30" t="n">
        <x:v>67</x:v>
      </x:c>
      <x:c r="K982" s="30" t="n">
        <x:v>12</x:v>
      </x:c>
      <x:c r="L982" s="30" t="n">
        <x:v>11</x:v>
      </x:c>
      <x:c r="M982" s="30" t="n">
        <x:v>44</x:v>
      </x:c>
      <x:c r="N982" s="30" t="n">
        <x:v>0</x:v>
      </x:c>
      <x:c r="O982" s="11" t="str"/>
      <x:c r="P982" s="32" t="n">
        <x:v>0</x:v>
      </x:c>
      <x:c r="Q982" s="32" t="str"/>
      <x:c r="R982" s="32" t="str">
        <x:v>是</x:v>
      </x:c>
      <x:c r="S982" s="32" t="n">
        <x:f>IF(G982="TSL",42+18*(1251-I982)/1250,IF(H982&lt;=1000,8,IF(H982&lt;=2000,14,16)))+7*LN(1+J982)+5*LN(1+K982)+9*N982+MIN(12,4*P982)-IF(Q982="基础功能词",30,0)</x:f>
        <x:v>50.36130072354043</x:v>
      </x:c>
      <x:c r="T982" s="32" t="str">
        <x:f>IF(Q982="基础功能词","基础",IF(R982="是",IF(S982&gt;=57.09,"S","A"),"B"))</x:f>
        <x:v>A</x:v>
      </x:c>
      <x:c r="U982" s="32" t="str"/>
      <x:c r="V982" s="11" t="str"/>
      <x:c r="W982" s="11" t="str">
        <x:v>https://www.newgeneralservicelist.com/new-general-service-list</x:v>
      </x:c>
      <x:c r="X982" s="11" t="str">
        <x:v>https://github.com/skywind3000/ECDICT</x:v>
      </x:c>
    </x:row>
    <x:row r="983">
      <x:c r="A983" s="30" t="n">
        <x:f>ROW()-1</x:f>
        <x:v>982</x:v>
      </x:c>
      <x:c r="B983" t="str">
        <x:v>happy</x:v>
      </x:c>
      <x:c r="C983" t="str">
        <x:v>'hæpi</x:v>
      </x:c>
      <x:c r="D983" t="str"/>
      <x:c r="E983" s="11" t="inlineStr">
        <x:is>
          <x:t xml:space="preserve">a. 快乐的；幸福的；愉快的；满意的；乐意的</x:t>
        </x:is>
      </x:c>
      <x:c r="F983" s="11" t="str">
        <x:v>a. enjoying or showing or marked by joy or pleasure; s. well expressed and to the point</x:v>
      </x:c>
      <x:c r="G983" s="30" t="str">
        <x:v>NGSL</x:v>
      </x:c>
      <x:c r="H983" s="30" t="n">
        <x:v>513</x:v>
      </x:c>
      <x:c r="I983" s="30"/>
      <x:c r="J983" s="30" t="n">
        <x:v>20</x:v>
      </x:c>
      <x:c r="K983" s="30" t="n">
        <x:v>4</x:v>
      </x:c>
      <x:c r="L983" s="30" t="n">
        <x:v>2</x:v>
      </x:c>
      <x:c r="M983" s="30" t="n">
        <x:v>14</x:v>
      </x:c>
      <x:c r="N983" s="30" t="n">
        <x:v>1</x:v>
      </x:c>
      <x:c r="O983" s="11" t="str">
        <x:v>be happy to do sth.</x:v>
      </x:c>
      <x:c r="P983" s="32" t="n">
        <x:v>1</x:v>
      </x:c>
      <x:c r="Q983" s="32" t="str"/>
      <x:c r="R983" s="32" t="str">
        <x:v>是</x:v>
      </x:c>
      <x:c r="S983" s="32" t="n">
        <x:f>IF(G983="TSL",42+18*(1251-I983)/1250,IF(H983&lt;=1000,8,IF(H983&lt;=2000,14,16)))+7*LN(1+J983)+5*LN(1+K983)+9*N983+MIN(12,4*P983)-IF(Q983="基础功能词",30,0)</x:f>
        <x:v>50.35884662623447</x:v>
      </x:c>
      <x:c r="T983" s="32" t="str">
        <x:f>IF(Q983="基础功能词","基础",IF(R983="是",IF(S983&gt;=57.09,"S","A"),"B"))</x:f>
        <x:v>A</x:v>
      </x:c>
      <x:c r="U983" s="32" t="str"/>
      <x:c r="V983" s="11" t="str"/>
      <x:c r="W983" s="11" t="str">
        <x:v>https://www.newgeneralservicelist.com/new-general-service-list</x:v>
      </x:c>
      <x:c r="X983" s="11" t="str">
        <x:v>https://github.com/skywind3000/ECDICT</x:v>
      </x:c>
    </x:row>
    <x:row r="984">
      <x:c r="A984" s="30" t="n">
        <x:f>ROW()-1</x:f>
        <x:v>983</x:v>
      </x:c>
      <x:c r="B984" t="str">
        <x:v>deck</x:v>
      </x:c>
      <x:c r="C984" t="str">
        <x:v>dek</x:v>
      </x:c>
      <x:c r="D984" t="str"/>
      <x:c r="E984" s="11" t="inlineStr">
        <x:is>
          <x:t xml:space="preserve">n. 甲板；(汽车后部的)行李仓；一副纸牌；vt. 装饰, 打扮</x:t>
        </x:is>
      </x:c>
      <x:c r="F984" s="11" t="str">
        <x:v>n. any of various platforms built into a vessel; n. street name for a packet of illegal drugs; n. a porch that resembles the deck on a ship; v. be beautiful to look at</x:v>
      </x:c>
      <x:c r="G984" s="30" t="str">
        <x:v>TSL</x:v>
      </x:c>
      <x:c r="H984" s="30"/>
      <x:c r="I984" s="30" t="n">
        <x:v>672</x:v>
      </x:c>
      <x:c r="J984" s="30" t="n">
        <x:v>0</x:v>
      </x:c>
      <x:c r="K984" s="30" t="n">
        <x:v>0</x:v>
      </x:c>
      <x:c r="L984" s="30" t="n">
        <x:v>0</x:v>
      </x:c>
      <x:c r="M984" s="30" t="n">
        <x:v>0</x:v>
      </x:c>
      <x:c r="N984" s="30" t="n">
        <x:v>0</x:v>
      </x:c>
      <x:c r="O984" s="11" t="str"/>
      <x:c r="P984" s="32" t="n">
        <x:v>0</x:v>
      </x:c>
      <x:c r="Q984" s="32" t="str"/>
      <x:c r="R984" s="32" t="str">
        <x:v>是</x:v>
      </x:c>
      <x:c r="S984" s="32" t="n">
        <x:f>IF(G984="TSL",42+18*(1251-I984)/1250,IF(H984&lt;=1000,8,IF(H984&lt;=2000,14,16)))+7*LN(1+J984)+5*LN(1+K984)+9*N984+MIN(12,4*P984)-IF(Q984="基础功能词",30,0)</x:f>
        <x:v>50.3376</x:v>
      </x:c>
      <x:c r="T984" s="32" t="str">
        <x:f>IF(Q984="基础功能词","基础",IF(R984="是",IF(S984&gt;=57.09,"S","A"),"B"))</x:f>
        <x:v>A</x:v>
      </x:c>
      <x:c r="U984" s="32" t="str"/>
      <x:c r="V984" s="11" t="str"/>
      <x:c r="W984" s="11" t="str">
        <x:v>https://www.newgeneralservicelist.com/toeic-service-list</x:v>
      </x:c>
      <x:c r="X984" s="11" t="str">
        <x:v>https://github.com/skywind3000/ECDICT</x:v>
      </x:c>
    </x:row>
    <x:row r="985">
      <x:c r="A985" s="30" t="n">
        <x:f>ROW()-1</x:f>
        <x:v>984</x:v>
      </x:c>
      <x:c r="B985" t="str">
        <x:v>serve</x:v>
      </x:c>
      <x:c r="C985" t="str">
        <x:v>sә:v</x:v>
      </x:c>
      <x:c r="D985" t="str"/>
      <x:c r="E985" s="11" t="inlineStr">
        <x:is>
          <x:t xml:space="preserve">vt. 服务；招待；供应；担任；送达；vi. 服务；担任；适合；有用；n. 发球</x:t>
        </x:is>
      </x:c>
      <x:c r="F985" s="11" t="str">
        <x:v>n. (sports) a stroke that puts the ball in play; v. serve a purpose, role, or function; v. do duty or hold offices; serve in a specific function; v. contribute or conduce to</x:v>
      </x:c>
      <x:c r="G985" s="30" t="str">
        <x:v>NGSL</x:v>
      </x:c>
      <x:c r="H985" s="30" t="n">
        <x:v>534</x:v>
      </x:c>
      <x:c r="I985" s="30"/>
      <x:c r="J985" s="30" t="n">
        <x:v>11</x:v>
      </x:c>
      <x:c r="K985" s="30" t="n">
        <x:v>3</x:v>
      </x:c>
      <x:c r="L985" s="30" t="n">
        <x:v>1</x:v>
      </x:c>
      <x:c r="M985" s="30" t="n">
        <x:v>7</x:v>
      </x:c>
      <x:c r="N985" s="30" t="n">
        <x:v>2</x:v>
      </x:c>
      <x:c r="O985" s="11" t="str"/>
      <x:c r="P985" s="32" t="n">
        <x:v>0</x:v>
      </x:c>
      <x:c r="Q985" s="32" t="str"/>
      <x:c r="R985" s="32" t="str">
        <x:v>是</x:v>
      </x:c>
      <x:c r="S985" s="32" t="n">
        <x:f>IF(G985="TSL",42+18*(1251-I985)/1250,IF(H985&lt;=1000,8,IF(H985&lt;=2000,14,16)))+7*LN(1+J985)+5*LN(1+K985)+9*N985+MIN(12,4*P985)-IF(Q985="基础功能词",30,0)</x:f>
        <x:v>50.325818354115455</x:v>
      </x:c>
      <x:c r="T985" s="32" t="str">
        <x:f>IF(Q985="基础功能词","基础",IF(R985="是",IF(S985&gt;=57.09,"S","A"),"B"))</x:f>
        <x:v>A</x:v>
      </x:c>
      <x:c r="U985" s="32" t="str"/>
      <x:c r="V985" s="11" t="str"/>
      <x:c r="W985" s="11" t="str">
        <x:v>https://www.newgeneralservicelist.com/new-general-service-list</x:v>
      </x:c>
      <x:c r="X985" s="11" t="str">
        <x:v>https://github.com/skywind3000/ECDICT</x:v>
      </x:c>
    </x:row>
    <x:row r="986">
      <x:c r="A986" s="30" t="n">
        <x:f>ROW()-1</x:f>
        <x:v>985</x:v>
      </x:c>
      <x:c r="B986" t="str">
        <x:v>interview</x:v>
      </x:c>
      <x:c r="C986" t="str">
        <x:v>'intәvju:</x:v>
      </x:c>
      <x:c r="D986" t="str"/>
      <x:c r="E986" s="11" t="inlineStr">
        <x:is>
          <x:t xml:space="preserve">n. 面谈；面试；采访；vt. 对...进行面谈(试)；采访</x:t>
        </x:is>
      </x:c>
      <x:c r="F986" s="11" t="str">
        <x:v>n. the questioning of a person (or a conversation in which information is elicited); often conducted by journalists; v. conduct an interview in television, newspaper, and radio reporting; v. discuss formally with (somebody) for the purpose of an evaluation; v. go for an interview</x:v>
      </x:c>
      <x:c r="G986" s="30" t="str">
        <x:v>NGSL</x:v>
      </x:c>
      <x:c r="H986" s="30" t="n">
        <x:v>784</x:v>
      </x:c>
      <x:c r="I986" s="30"/>
      <x:c r="J986" s="30" t="n">
        <x:v>36</x:v>
      </x:c>
      <x:c r="K986" s="30" t="n">
        <x:v>4</x:v>
      </x:c>
      <x:c r="L986" s="30" t="n">
        <x:v>0</x:v>
      </x:c>
      <x:c r="M986" s="30" t="n">
        <x:v>32</x:v>
      </x:c>
      <x:c r="N986" s="30" t="n">
        <x:v>1</x:v>
      </x:c>
      <x:c r="O986" s="11" t="str"/>
      <x:c r="P986" s="32" t="n">
        <x:v>0</x:v>
      </x:c>
      <x:c r="Q986" s="32" t="str"/>
      <x:c r="R986" s="32" t="str">
        <x:v>是</x:v>
      </x:c>
      <x:c r="S986" s="32" t="n">
        <x:f>IF(G986="TSL",42+18*(1251-I986)/1250,IF(H986&lt;=1000,8,IF(H986&lt;=2000,14,16)))+7*LN(1+J986)+5*LN(1+K986)+9*N986+MIN(12,4*P986)-IF(Q986="基础功能词",30,0)</x:f>
        <x:v>50.32361495068007</x:v>
      </x:c>
      <x:c r="T986" s="32" t="str">
        <x:f>IF(Q986="基础功能词","基础",IF(R986="是",IF(S986&gt;=57.09,"S","A"),"B"))</x:f>
        <x:v>A</x:v>
      </x:c>
      <x:c r="U986" s="32" t="str"/>
      <x:c r="V986" s="11" t="str"/>
      <x:c r="W986" s="11" t="str">
        <x:v>https://www.newgeneralservicelist.com/new-general-service-list</x:v>
      </x:c>
      <x:c r="X986" s="11" t="str">
        <x:v>https://github.com/skywind3000/ECDICT</x:v>
      </x:c>
    </x:row>
    <x:row r="987">
      <x:c r="A987" s="30" t="n">
        <x:f>ROW()-1</x:f>
        <x:v>986</x:v>
      </x:c>
      <x:c r="B987" t="str">
        <x:v>detach</x:v>
      </x:c>
      <x:c r="C987" t="str">
        <x:v>di'tætʃ</x:v>
      </x:c>
      <x:c r="D987" t="str"/>
      <x:c r="E987" s="11" t="inlineStr">
        <x:is>
          <x:t xml:space="preserve">vt. 使分离，拆下，卸下；派遣，分遣</x:t>
        </x:is>
      </x:c>
      <x:c r="F987" s="11" t="str">
        <x:v>v. cause to become detached or separated; take off; v. separate (a small unit) from a larger, especially for a special assignment; v. come to be detached</x:v>
      </x:c>
      <x:c r="G987" s="30" t="str">
        <x:v>TSL</x:v>
      </x:c>
      <x:c r="H987" s="30"/>
      <x:c r="I987" s="30" t="n">
        <x:v>674</x:v>
      </x:c>
      <x:c r="J987" s="30" t="n">
        <x:v>0</x:v>
      </x:c>
      <x:c r="K987" s="30" t="n">
        <x:v>0</x:v>
      </x:c>
      <x:c r="L987" s="30" t="n">
        <x:v>0</x:v>
      </x:c>
      <x:c r="M987" s="30" t="n">
        <x:v>0</x:v>
      </x:c>
      <x:c r="N987" s="30" t="n">
        <x:v>0</x:v>
      </x:c>
      <x:c r="O987" s="11" t="str"/>
      <x:c r="P987" s="32" t="n">
        <x:v>0</x:v>
      </x:c>
      <x:c r="Q987" s="32" t="str"/>
      <x:c r="R987" s="32" t="str">
        <x:v>是</x:v>
      </x:c>
      <x:c r="S987" s="32" t="n">
        <x:f>IF(G987="TSL",42+18*(1251-I987)/1250,IF(H987&lt;=1000,8,IF(H987&lt;=2000,14,16)))+7*LN(1+J987)+5*LN(1+K987)+9*N987+MIN(12,4*P987)-IF(Q987="基础功能词",30,0)</x:f>
        <x:v>50.3088</x:v>
      </x:c>
      <x:c r="T987" s="32" t="str">
        <x:f>IF(Q987="基础功能词","基础",IF(R987="是",IF(S987&gt;=57.09,"S","A"),"B"))</x:f>
        <x:v>A</x:v>
      </x:c>
      <x:c r="U987" s="32" t="str"/>
      <x:c r="V987" s="11" t="str"/>
      <x:c r="W987" s="11" t="str">
        <x:v>https://www.newgeneralservicelist.com/toeic-service-list</x:v>
      </x:c>
      <x:c r="X987" s="11" t="str">
        <x:v>https://github.com/skywind3000/ECDICT</x:v>
      </x:c>
    </x:row>
    <x:row r="988">
      <x:c r="A988" s="30" t="n">
        <x:f>ROW()-1</x:f>
        <x:v>987</x:v>
      </x:c>
      <x:c r="B988" t="str">
        <x:v>documentation</x:v>
      </x:c>
      <x:c r="C988" t="str">
        <x:v>.dɒkjumen'teiʃәn</x:v>
      </x:c>
      <x:c r="D988" t="str"/>
      <x:c r="E988" s="11" t="inlineStr">
        <x:is>
          <x:t xml:space="preserve">n. 文件；文档；证明文件</x:t>
        </x:is>
      </x:c>
      <x:c r="F988" s="11" t="str">
        <x:v>n. confirmation that some fact or statement is true through the use of documentary evidence; n. documentary validation</x:v>
      </x:c>
      <x:c r="G988" s="30" t="str">
        <x:v>TSL</x:v>
      </x:c>
      <x:c r="H988" s="30"/>
      <x:c r="I988" s="30" t="n">
        <x:v>675</x:v>
      </x:c>
      <x:c r="J988" s="30" t="n">
        <x:v>0</x:v>
      </x:c>
      <x:c r="K988" s="30" t="n">
        <x:v>0</x:v>
      </x:c>
      <x:c r="L988" s="30" t="n">
        <x:v>0</x:v>
      </x:c>
      <x:c r="M988" s="30" t="n">
        <x:v>0</x:v>
      </x:c>
      <x:c r="N988" s="30" t="n">
        <x:v>0</x:v>
      </x:c>
      <x:c r="O988" s="11" t="str"/>
      <x:c r="P988" s="32" t="n">
        <x:v>0</x:v>
      </x:c>
      <x:c r="Q988" s="32" t="str"/>
      <x:c r="R988" s="32" t="str">
        <x:v>是</x:v>
      </x:c>
      <x:c r="S988" s="32" t="n">
        <x:f>IF(G988="TSL",42+18*(1251-I988)/1250,IF(H988&lt;=1000,8,IF(H988&lt;=2000,14,16)))+7*LN(1+J988)+5*LN(1+K988)+9*N988+MIN(12,4*P988)-IF(Q988="基础功能词",30,0)</x:f>
        <x:v>50.294399999999996</x:v>
      </x:c>
      <x:c r="T988" s="32" t="str">
        <x:f>IF(Q988="基础功能词","基础",IF(R988="是",IF(S988&gt;=57.09,"S","A"),"B"))</x:f>
        <x:v>A</x:v>
      </x:c>
      <x:c r="U988" s="32" t="str"/>
      <x:c r="V988" s="11" t="str"/>
      <x:c r="W988" s="11" t="str">
        <x:v>https://www.newgeneralservicelist.com/toeic-service-list</x:v>
      </x:c>
      <x:c r="X988" s="11" t="str">
        <x:v>https://github.com/skywind3000/ECDICT</x:v>
      </x:c>
    </x:row>
    <x:row r="989">
      <x:c r="A989" s="30" t="n">
        <x:f>ROW()-1</x:f>
        <x:v>988</x:v>
      </x:c>
      <x:c r="B989" t="str">
        <x:v>entrepreneur</x:v>
      </x:c>
      <x:c r="C989" t="str">
        <x:v>.ɒntrәprә'nә:</x:v>
      </x:c>
      <x:c r="D989" t="str"/>
      <x:c r="E989" s="11" t="inlineStr">
        <x:is>
          <x:t xml:space="preserve">n. 企业家, 创业者, 主办人</x:t>
        </x:is>
      </x:c>
      <x:c r="F989" s="11" t="str">
        <x:v>n. someone who organizes a business venture and assumes the risk for it</x:v>
      </x:c>
      <x:c r="G989" s="30" t="str">
        <x:v>TSL</x:v>
      </x:c>
      <x:c r="H989" s="30"/>
      <x:c r="I989" s="30" t="n">
        <x:v>676</x:v>
      </x:c>
      <x:c r="J989" s="30" t="n">
        <x:v>0</x:v>
      </x:c>
      <x:c r="K989" s="30" t="n">
        <x:v>0</x:v>
      </x:c>
      <x:c r="L989" s="30" t="n">
        <x:v>0</x:v>
      </x:c>
      <x:c r="M989" s="30" t="n">
        <x:v>0</x:v>
      </x:c>
      <x:c r="N989" s="30" t="n">
        <x:v>0</x:v>
      </x:c>
      <x:c r="O989" s="11" t="str"/>
      <x:c r="P989" s="32" t="n">
        <x:v>0</x:v>
      </x:c>
      <x:c r="Q989" s="32" t="str"/>
      <x:c r="R989" s="32" t="str">
        <x:v>是</x:v>
      </x:c>
      <x:c r="S989" s="32" t="n">
        <x:f>IF(G989="TSL",42+18*(1251-I989)/1250,IF(H989&lt;=1000,8,IF(H989&lt;=2000,14,16)))+7*LN(1+J989)+5*LN(1+K989)+9*N989+MIN(12,4*P989)-IF(Q989="基础功能词",30,0)</x:f>
        <x:v>50.28</x:v>
      </x:c>
      <x:c r="T989" s="32" t="str">
        <x:f>IF(Q989="基础功能词","基础",IF(R989="是",IF(S989&gt;=57.09,"S","A"),"B"))</x:f>
        <x:v>A</x:v>
      </x:c>
      <x:c r="U989" s="32" t="str"/>
      <x:c r="V989" s="11" t="str"/>
      <x:c r="W989" s="11" t="str">
        <x:v>https://www.newgeneralservicelist.com/toeic-service-list</x:v>
      </x:c>
      <x:c r="X989" s="11" t="str">
        <x:v>https://github.com/skywind3000/ECDICT</x:v>
      </x:c>
    </x:row>
    <x:row r="990">
      <x:c r="A990" s="30" t="n">
        <x:f>ROW()-1</x:f>
        <x:v>989</x:v>
      </x:c>
      <x:c r="B990" t="str">
        <x:v>superb</x:v>
      </x:c>
      <x:c r="C990" t="str">
        <x:v>sju'pә:b</x:v>
      </x:c>
      <x:c r="D990" t="str"/>
      <x:c r="E990" s="11" t="inlineStr">
        <x:is>
          <x:t xml:space="preserve">a. 极好的；卓越的；出色的</x:t>
        </x:is>
      </x:c>
      <x:c r="F990" s="11" t="str">
        <x:v>s. surpassingly good</x:v>
      </x:c>
      <x:c r="G990" s="30" t="str">
        <x:v>TSL</x:v>
      </x:c>
      <x:c r="H990" s="30"/>
      <x:c r="I990" s="30" t="n">
        <x:v>1015</x:v>
      </x:c>
      <x:c r="J990" s="30" t="n">
        <x:v>1</x:v>
      </x:c>
      <x:c r="K990" s="30" t="n">
        <x:v>0</x:v>
      </x:c>
      <x:c r="L990" s="30" t="n">
        <x:v>0</x:v>
      </x:c>
      <x:c r="M990" s="30" t="n">
        <x:v>1</x:v>
      </x:c>
      <x:c r="N990" s="30" t="n">
        <x:v>0</x:v>
      </x:c>
      <x:c r="O990" s="11" t="str"/>
      <x:c r="P990" s="32" t="n">
        <x:v>0</x:v>
      </x:c>
      <x:c r="Q990" s="32" t="str"/>
      <x:c r="R990" s="32" t="str">
        <x:v>是</x:v>
      </x:c>
      <x:c r="S990" s="32" t="n">
        <x:f>IF(G990="TSL",42+18*(1251-I990)/1250,IF(H990&lt;=1000,8,IF(H990&lt;=2000,14,16)))+7*LN(1+J990)+5*LN(1+K990)+9*N990+MIN(12,4*P990)-IF(Q990="基础功能词",30,0)</x:f>
        <x:v>50.25043026391962</x:v>
      </x:c>
      <x:c r="T990" s="32" t="str">
        <x:f>IF(Q990="基础功能词","基础",IF(R990="是",IF(S990&gt;=57.09,"S","A"),"B"))</x:f>
        <x:v>A</x:v>
      </x:c>
      <x:c r="U990" s="32" t="str"/>
      <x:c r="V990" s="11" t="str"/>
      <x:c r="W990" s="11" t="str">
        <x:v>https://www.newgeneralservicelist.com/toeic-service-list</x:v>
      </x:c>
      <x:c r="X990" s="11" t="str">
        <x:v>https://github.com/skywind3000/ECDICT</x:v>
      </x:c>
    </x:row>
    <x:row r="991">
      <x:c r="A991" s="30" t="n">
        <x:f>ROW()-1</x:f>
        <x:v>990</x:v>
      </x:c>
      <x:c r="B991" t="str">
        <x:v>traditionally</x:v>
      </x:c>
      <x:c r="C991" t="inlineStr">
        <x:is>
          <x:t xml:space="preserve">trә'diʃәnәli</x:t>
        </x:is>
      </x:c>
      <x:c r="D991" t="str"/>
      <x:c r="E991" s="11" t="str">
        <x:v>adv. 传统上；传说上；习惯上</x:v>
      </x:c>
      <x:c r="F991" s="11" t="str">
        <x:v>r. according to tradition; in a traditional manner</x:v>
      </x:c>
      <x:c r="G991" s="30" t="str">
        <x:v>TSL</x:v>
      </x:c>
      <x:c r="H991" s="30"/>
      <x:c r="I991" s="30" t="n">
        <x:v>1016</x:v>
      </x:c>
      <x:c r="J991" s="30" t="n">
        <x:v>1</x:v>
      </x:c>
      <x:c r="K991" s="30" t="n">
        <x:v>0</x:v>
      </x:c>
      <x:c r="L991" s="30" t="n">
        <x:v>0</x:v>
      </x:c>
      <x:c r="M991" s="30" t="n">
        <x:v>1</x:v>
      </x:c>
      <x:c r="N991" s="30" t="n">
        <x:v>0</x:v>
      </x:c>
      <x:c r="O991" s="11" t="str"/>
      <x:c r="P991" s="32" t="n">
        <x:v>0</x:v>
      </x:c>
      <x:c r="Q991" s="32" t="str"/>
      <x:c r="R991" s="32" t="str">
        <x:v>是</x:v>
      </x:c>
      <x:c r="S991" s="32" t="n">
        <x:f>IF(G991="TSL",42+18*(1251-I991)/1250,IF(H991&lt;=1000,8,IF(H991&lt;=2000,14,16)))+7*LN(1+J991)+5*LN(1+K991)+9*N991+MIN(12,4*P991)-IF(Q991="基础功能词",30,0)</x:f>
        <x:v>50.236030263919616</x:v>
      </x:c>
      <x:c r="T991" s="32" t="str">
        <x:f>IF(Q991="基础功能词","基础",IF(R991="是",IF(S991&gt;=57.09,"S","A"),"B"))</x:f>
        <x:v>A</x:v>
      </x:c>
      <x:c r="U991" s="32" t="str"/>
      <x:c r="V991" s="11" t="inlineStr">
        <x:is>
          <x:t xml:space="preserve">音标/英文简释由 LLM 补全（2026-09-12），待人工复核</x:t>
        </x:is>
      </x:c>
      <x:c r="W991" s="11" t="str">
        <x:v>https://www.newgeneralservicelist.com/toeic-service-list</x:v>
      </x:c>
      <x:c r="X991" s="11" t="str">
        <x:v>https://github.com/skywind3000/ECDICT</x:v>
      </x:c>
    </x:row>
    <x:row r="992">
      <x:c r="A992" s="30" t="n">
        <x:f>ROW()-1</x:f>
        <x:v>991</x:v>
      </x:c>
      <x:c r="B992" t="str">
        <x:v>intonation</x:v>
      </x:c>
      <x:c r="C992" t="str">
        <x:v>.intәu'neiʃәn</x:v>
      </x:c>
      <x:c r="D992" t="str"/>
      <x:c r="E992" s="11" t="inlineStr">
        <x:is>
          <x:t xml:space="preserve">n. 语调；声调</x:t>
        </x:is>
      </x:c>
      <x:c r="F992" s="11" t="str">
        <x:v>n. rise and fall of the voice pitch; n. singing by a soloist of the opening piece of plainsong; n. the act of singing in a monotonous tone</x:v>
      </x:c>
      <x:c r="G992" s="30" t="str">
        <x:v>TSL</x:v>
      </x:c>
      <x:c r="H992" s="30"/>
      <x:c r="I992" s="30" t="n">
        <x:v>680</x:v>
      </x:c>
      <x:c r="J992" s="30" t="n">
        <x:v>0</x:v>
      </x:c>
      <x:c r="K992" s="30" t="n">
        <x:v>0</x:v>
      </x:c>
      <x:c r="L992" s="30" t="n">
        <x:v>0</x:v>
      </x:c>
      <x:c r="M992" s="30" t="n">
        <x:v>0</x:v>
      </x:c>
      <x:c r="N992" s="30" t="n">
        <x:v>0</x:v>
      </x:c>
      <x:c r="O992" s="11" t="str"/>
      <x:c r="P992" s="32" t="n">
        <x:v>0</x:v>
      </x:c>
      <x:c r="Q992" s="32" t="str"/>
      <x:c r="R992" s="32" t="str">
        <x:v>是</x:v>
      </x:c>
      <x:c r="S992" s="32" t="n">
        <x:f>IF(G992="TSL",42+18*(1251-I992)/1250,IF(H992&lt;=1000,8,IF(H992&lt;=2000,14,16)))+7*LN(1+J992)+5*LN(1+K992)+9*N992+MIN(12,4*P992)-IF(Q992="基础功能词",30,0)</x:f>
        <x:v>50.2224</x:v>
      </x:c>
      <x:c r="T992" s="32" t="str">
        <x:f>IF(Q992="基础功能词","基础",IF(R992="是",IF(S992&gt;=57.09,"S","A"),"B"))</x:f>
        <x:v>A</x:v>
      </x:c>
      <x:c r="U992" s="32" t="str"/>
      <x:c r="V992" s="11" t="str"/>
      <x:c r="W992" s="11" t="str">
        <x:v>https://www.newgeneralservicelist.com/toeic-service-list</x:v>
      </x:c>
      <x:c r="X992" s="11" t="str">
        <x:v>https://github.com/skywind3000/ECDICT</x:v>
      </x:c>
    </x:row>
    <x:row r="993">
      <x:c r="A993" s="30" t="n">
        <x:f>ROW()-1</x:f>
        <x:v>992</x:v>
      </x:c>
      <x:c r="B993" t="str">
        <x:v>underway</x:v>
      </x:c>
      <x:c r="C993" t="str">
        <x:v>'ʌndә'wei</x:v>
      </x:c>
      <x:c r="D993" t="str"/>
      <x:c r="E993" s="11" t="inlineStr">
        <x:is>
          <x:t xml:space="preserve">a. 进行中的；已开始的</x:t>
        </x:is>
      </x:c>
      <x:c r="F993" s="11" t="str">
        <x:v>s currently in progress</x:v>
      </x:c>
      <x:c r="G993" s="30" t="str">
        <x:v>TSL</x:v>
      </x:c>
      <x:c r="H993" s="30"/>
      <x:c r="I993" s="30" t="n">
        <x:v>1018</x:v>
      </x:c>
      <x:c r="J993" s="30" t="n">
        <x:v>1</x:v>
      </x:c>
      <x:c r="K993" s="30" t="n">
        <x:v>0</x:v>
      </x:c>
      <x:c r="L993" s="30" t="n">
        <x:v>1</x:v>
      </x:c>
      <x:c r="M993" s="30" t="n">
        <x:v>0</x:v>
      </x:c>
      <x:c r="N993" s="30" t="n">
        <x:v>0</x:v>
      </x:c>
      <x:c r="O993" s="11" t="str"/>
      <x:c r="P993" s="32" t="n">
        <x:v>0</x:v>
      </x:c>
      <x:c r="Q993" s="32" t="str"/>
      <x:c r="R993" s="32" t="str">
        <x:v>是</x:v>
      </x:c>
      <x:c r="S993" s="32" t="n">
        <x:f>IF(G993="TSL",42+18*(1251-I993)/1250,IF(H993&lt;=1000,8,IF(H993&lt;=2000,14,16)))+7*LN(1+J993)+5*LN(1+K993)+9*N993+MIN(12,4*P993)-IF(Q993="基础功能词",30,0)</x:f>
        <x:v>50.20723026391961</x:v>
      </x:c>
      <x:c r="T993" s="32" t="str">
        <x:f>IF(Q993="基础功能词","基础",IF(R993="是",IF(S993&gt;=57.09,"S","A"),"B"))</x:f>
        <x:v>A</x:v>
      </x:c>
      <x:c r="U993" s="32" t="str"/>
      <x:c r="V993" s="11" t="str"/>
      <x:c r="W993" s="11" t="str">
        <x:v>https://www.newgeneralservicelist.com/toeic-service-list</x:v>
      </x:c>
      <x:c r="X993" s="11" t="str">
        <x:v>https://github.com/skywind3000/ECDICT</x:v>
      </x:c>
    </x:row>
    <x:row r="994">
      <x:c r="A994" s="30" t="n">
        <x:f>ROW()-1</x:f>
        <x:v>993</x:v>
      </x:c>
      <x:c r="B994" t="str">
        <x:v>unpleasant</x:v>
      </x:c>
      <x:c r="C994" t="str">
        <x:v>.ʌn'pleznt</x:v>
      </x:c>
      <x:c r="D994" t="str"/>
      <x:c r="E994" s="11" t="inlineStr">
        <x:is>
          <x:t xml:space="preserve">a. 令人不愉快的；令人厌恶的</x:t>
        </x:is>
      </x:c>
      <x:c r="F994" s="11" t="str">
        <x:v>a. disagreeable to the senses, to the mind, or feelings</x:v>
      </x:c>
      <x:c r="G994" s="30" t="str">
        <x:v>TSL</x:v>
      </x:c>
      <x:c r="H994" s="30"/>
      <x:c r="I994" s="30" t="n">
        <x:v>1019</x:v>
      </x:c>
      <x:c r="J994" s="30" t="n">
        <x:v>1</x:v>
      </x:c>
      <x:c r="K994" s="30" t="n">
        <x:v>0</x:v>
      </x:c>
      <x:c r="L994" s="30" t="n">
        <x:v>0</x:v>
      </x:c>
      <x:c r="M994" s="30" t="n">
        <x:v>1</x:v>
      </x:c>
      <x:c r="N994" s="30" t="n">
        <x:v>0</x:v>
      </x:c>
      <x:c r="O994" s="11" t="str"/>
      <x:c r="P994" s="32" t="n">
        <x:v>0</x:v>
      </x:c>
      <x:c r="Q994" s="32" t="str"/>
      <x:c r="R994" s="32" t="str">
        <x:v>是</x:v>
      </x:c>
      <x:c r="S994" s="32" t="n">
        <x:f>IF(G994="TSL",42+18*(1251-I994)/1250,IF(H994&lt;=1000,8,IF(H994&lt;=2000,14,16)))+7*LN(1+J994)+5*LN(1+K994)+9*N994+MIN(12,4*P994)-IF(Q994="基础功能词",30,0)</x:f>
        <x:v>50.19283026391962</x:v>
      </x:c>
      <x:c r="T994" s="32" t="str">
        <x:f>IF(Q994="基础功能词","基础",IF(R994="是",IF(S994&gt;=57.09,"S","A"),"B"))</x:f>
        <x:v>A</x:v>
      </x:c>
      <x:c r="U994" s="32" t="str"/>
      <x:c r="V994" s="11" t="str"/>
      <x:c r="W994" s="11" t="str">
        <x:v>https://www.newgeneralservicelist.com/toeic-service-list</x:v>
      </x:c>
      <x:c r="X994" s="11" t="str">
        <x:v>https://github.com/skywind3000/ECDICT</x:v>
      </x:c>
    </x:row>
    <x:row r="995">
      <x:c r="A995" s="30" t="n">
        <x:f>ROW()-1</x:f>
        <x:v>994</x:v>
      </x:c>
      <x:c r="B995" t="str">
        <x:v>irritate</x:v>
      </x:c>
      <x:c r="C995" t="str">
        <x:v>'iriteit</x:v>
      </x:c>
      <x:c r="D995" t="str"/>
      <x:c r="E995" s="11" t="inlineStr">
        <x:is>
          <x:t xml:space="preserve">vt. 激怒，使恼怒；刺激，使发炎</x:t>
        </x:is>
      </x:c>
      <x:c r="F995" s="11" t="str">
        <x:v>v. excite to an abnormal condition, or chafe or inflame; v. excite to some characteristic action or condition, such as motion, contraction, or nervous impulse, by the application of a stimulus</x:v>
      </x:c>
      <x:c r="G995" s="30" t="str">
        <x:v>TSL</x:v>
      </x:c>
      <x:c r="H995" s="30"/>
      <x:c r="I995" s="30" t="n">
        <x:v>682</x:v>
      </x:c>
      <x:c r="J995" s="30" t="n">
        <x:v>0</x:v>
      </x:c>
      <x:c r="K995" s="30" t="n">
        <x:v>0</x:v>
      </x:c>
      <x:c r="L995" s="30" t="n">
        <x:v>0</x:v>
      </x:c>
      <x:c r="M995" s="30" t="n">
        <x:v>0</x:v>
      </x:c>
      <x:c r="N995" s="30" t="n">
        <x:v>0</x:v>
      </x:c>
      <x:c r="O995" s="11" t="str"/>
      <x:c r="P995" s="32" t="n">
        <x:v>0</x:v>
      </x:c>
      <x:c r="Q995" s="32" t="str"/>
      <x:c r="R995" s="32" t="str">
        <x:v>是</x:v>
      </x:c>
      <x:c r="S995" s="32" t="n">
        <x:f>IF(G995="TSL",42+18*(1251-I995)/1250,IF(H995&lt;=1000,8,IF(H995&lt;=2000,14,16)))+7*LN(1+J995)+5*LN(1+K995)+9*N995+MIN(12,4*P995)-IF(Q995="基础功能词",30,0)</x:f>
        <x:v>50.1936</x:v>
      </x:c>
      <x:c r="T995" s="32" t="str">
        <x:f>IF(Q995="基础功能词","基础",IF(R995="是",IF(S995&gt;=57.09,"S","A"),"B"))</x:f>
        <x:v>A</x:v>
      </x:c>
      <x:c r="U995" s="32" t="str"/>
      <x:c r="V995" s="11" t="str"/>
      <x:c r="W995" s="11" t="str">
        <x:v>https://www.newgeneralservicelist.com/toeic-service-list</x:v>
      </x:c>
      <x:c r="X995" s="11" t="str">
        <x:v>https://github.com/skywind3000/ECDICT</x:v>
      </x:c>
    </x:row>
    <x:row r="996">
      <x:c r="A996" s="30" t="n">
        <x:f>ROW()-1</x:f>
        <x:v>995</x:v>
      </x:c>
      <x:c r="B996" t="str">
        <x:v>hereby</x:v>
      </x:c>
      <x:c r="C996" t="str">
        <x:v>hiә'bai</x:v>
      </x:c>
      <x:c r="D996" t="str"/>
      <x:c r="E996" s="11" t="inlineStr">
        <x:is>
          <x:t xml:space="preserve">adv. 特此；兹；借此</x:t>
        </x:is>
      </x:c>
      <x:c r="F996" s="11" t="str">
        <x:v>r. (formal) by means of this</x:v>
      </x:c>
      <x:c r="G996" s="30" t="str">
        <x:v>TSL</x:v>
      </x:c>
      <x:c r="H996" s="30"/>
      <x:c r="I996" s="30" t="n">
        <x:v>1218</x:v>
      </x:c>
      <x:c r="J996" s="30" t="n">
        <x:v>2</x:v>
      </x:c>
      <x:c r="K996" s="30" t="n">
        <x:v>0</x:v>
      </x:c>
      <x:c r="L996" s="30" t="n">
        <x:v>0</x:v>
      </x:c>
      <x:c r="M996" s="30" t="n">
        <x:v>2</x:v>
      </x:c>
      <x:c r="N996" s="30" t="n">
        <x:v>0</x:v>
      </x:c>
      <x:c r="O996" s="11" t="str"/>
      <x:c r="P996" s="32" t="n">
        <x:v>0</x:v>
      </x:c>
      <x:c r="Q996" s="32" t="str"/>
      <x:c r="R996" s="32" t="str">
        <x:v>是</x:v>
      </x:c>
      <x:c r="S996" s="32" t="n">
        <x:f>IF(G996="TSL",42+18*(1251-I996)/1250,IF(H996&lt;=1000,8,IF(H996&lt;=2000,14,16)))+7*LN(1+J996)+5*LN(1+K996)+9*N996+MIN(12,4*P996)-IF(Q996="基础功能词",30,0)</x:f>
        <x:v>50.16548602067677</x:v>
      </x:c>
      <x:c r="T996" s="32" t="str">
        <x:f>IF(Q996="基础功能词","基础",IF(R996="是",IF(S996&gt;=57.09,"S","A"),"B"))</x:f>
        <x:v>A</x:v>
      </x:c>
      <x:c r="U996" s="32" t="str"/>
      <x:c r="V996" s="11" t="str"/>
      <x:c r="W996" s="11" t="str">
        <x:v>https://www.newgeneralservicelist.com/toeic-service-list</x:v>
      </x:c>
      <x:c r="X996" s="11" t="str">
        <x:v>https://github.com/skywind3000/ECDICT</x:v>
      </x:c>
    </x:row>
    <x:row r="997">
      <x:c r="A997" s="30" t="n">
        <x:f>ROW()-1</x:f>
        <x:v>996</x:v>
      </x:c>
      <x:c r="B997" t="str">
        <x:v>patent</x:v>
      </x:c>
      <x:c r="C997" t="str">
        <x:v>'pætnt. 'peitnt</x:v>
      </x:c>
      <x:c r="D997" t="str"/>
      <x:c r="E997" s="11" t="inlineStr">
        <x:is>
          <x:t xml:space="preserve">n. 专利，专利权；a. 专利的，明显的；vt. 取得…的专利权</x:t>
        </x:is>
      </x:c>
      <x:c r="F997" s="11" t="str">
        <x:v>n. a document granting an inventor sole rights to an invention; n. an official document granting a right or privilege; v. obtain a patent for; v. grant rights to; grant a patent for</x:v>
      </x:c>
      <x:c r="G997" s="30" t="str">
        <x:v>TSL</x:v>
      </x:c>
      <x:c r="H997" s="30"/>
      <x:c r="I997" s="30" t="n">
        <x:v>685</x:v>
      </x:c>
      <x:c r="J997" s="30" t="n">
        <x:v>0</x:v>
      </x:c>
      <x:c r="K997" s="30" t="n">
        <x:v>0</x:v>
      </x:c>
      <x:c r="L997" s="30" t="n">
        <x:v>0</x:v>
      </x:c>
      <x:c r="M997" s="30" t="n">
        <x:v>0</x:v>
      </x:c>
      <x:c r="N997" s="30" t="n">
        <x:v>0</x:v>
      </x:c>
      <x:c r="O997" s="11" t="str"/>
      <x:c r="P997" s="32" t="n">
        <x:v>0</x:v>
      </x:c>
      <x:c r="Q997" s="32" t="str"/>
      <x:c r="R997" s="32" t="str">
        <x:v>是</x:v>
      </x:c>
      <x:c r="S997" s="32" t="n">
        <x:f>IF(G997="TSL",42+18*(1251-I997)/1250,IF(H997&lt;=1000,8,IF(H997&lt;=2000,14,16)))+7*LN(1+J997)+5*LN(1+K997)+9*N997+MIN(12,4*P997)-IF(Q997="基础功能词",30,0)</x:f>
        <x:v>50.1504</x:v>
      </x:c>
      <x:c r="T997" s="32" t="str">
        <x:f>IF(Q997="基础功能词","基础",IF(R997="是",IF(S997&gt;=57.09,"S","A"),"B"))</x:f>
        <x:v>A</x:v>
      </x:c>
      <x:c r="U997" s="32" t="str"/>
      <x:c r="V997" s="11" t="str"/>
      <x:c r="W997" s="11" t="str">
        <x:v>https://www.newgeneralservicelist.com/toeic-service-list</x:v>
      </x:c>
      <x:c r="X997" s="11" t="str">
        <x:v>https://github.com/skywind3000/ECDICT</x:v>
      </x:c>
    </x:row>
    <x:row r="998">
      <x:c r="A998" s="30" t="n">
        <x:f>ROW()-1</x:f>
        <x:v>997</x:v>
      </x:c>
      <x:c r="B998" t="str">
        <x:v>homemade</x:v>
      </x:c>
      <x:c r="C998" t="str">
        <x:v>'hәum'meid</x:v>
      </x:c>
      <x:c r="D998" t="str"/>
      <x:c r="E998" s="11" t="inlineStr">
        <x:is>
          <x:t xml:space="preserve">a. 自制的，家制的</x:t>
        </x:is>
      </x:c>
      <x:c r="F998" s="11" t="str">
        <x:v>a. made or produced in the home or by yourself</x:v>
      </x:c>
      <x:c r="G998" s="30" t="str">
        <x:v>TSL</x:v>
      </x:c>
      <x:c r="H998" s="30"/>
      <x:c r="I998" s="30" t="n">
        <x:v>1220</x:v>
      </x:c>
      <x:c r="J998" s="30" t="n">
        <x:v>2</x:v>
      </x:c>
      <x:c r="K998" s="30" t="n">
        <x:v>0</x:v>
      </x:c>
      <x:c r="L998" s="30" t="n">
        <x:v>0</x:v>
      </x:c>
      <x:c r="M998" s="30" t="n">
        <x:v>2</x:v>
      </x:c>
      <x:c r="N998" s="30" t="n">
        <x:v>0</x:v>
      </x:c>
      <x:c r="O998" s="11" t="str"/>
      <x:c r="P998" s="32" t="n">
        <x:v>0</x:v>
      </x:c>
      <x:c r="Q998" s="32" t="str"/>
      <x:c r="R998" s="32" t="str">
        <x:v>是</x:v>
      </x:c>
      <x:c r="S998" s="32" t="n">
        <x:f>IF(G998="TSL",42+18*(1251-I998)/1250,IF(H998&lt;=1000,8,IF(H998&lt;=2000,14,16)))+7*LN(1+J998)+5*LN(1+K998)+9*N998+MIN(12,4*P998)-IF(Q998="基础功能词",30,0)</x:f>
        <x:v>50.13668602067676</x:v>
      </x:c>
      <x:c r="T998" s="32" t="str">
        <x:f>IF(Q998="基础功能词","基础",IF(R998="是",IF(S998&gt;=57.09,"S","A"),"B"))</x:f>
        <x:v>A</x:v>
      </x:c>
      <x:c r="U998" s="32" t="str"/>
      <x:c r="V998" s="11" t="str"/>
      <x:c r="W998" s="11" t="str">
        <x:v>https://www.newgeneralservicelist.com/toeic-service-list</x:v>
      </x:c>
      <x:c r="X998" s="11" t="str">
        <x:v>https://github.com/skywind3000/ECDICT</x:v>
      </x:c>
    </x:row>
    <x:row r="999">
      <x:c r="A999" s="30" t="n">
        <x:f>ROW()-1</x:f>
        <x:v>998</x:v>
      </x:c>
      <x:c r="B999" t="str">
        <x:v>hospitality</x:v>
      </x:c>
      <x:c r="C999" t="str">
        <x:v>.hɒspi'tæliti</x:v>
      </x:c>
      <x:c r="D999" t="str"/>
      <x:c r="E999" s="11" t="str">
        <x:v>n. 款待, 亲切, 殷勤</x:v>
      </x:c>
      <x:c r="F999" s="11" t="str">
        <x:v>n kindness in welcoming guests or strangers</x:v>
      </x:c>
      <x:c r="G999" s="30" t="str">
        <x:v>TSL</x:v>
      </x:c>
      <x:c r="H999" s="30"/>
      <x:c r="I999" s="30" t="n">
        <x:v>1221</x:v>
      </x:c>
      <x:c r="J999" s="30" t="n">
        <x:v>2</x:v>
      </x:c>
      <x:c r="K999" s="30" t="n">
        <x:v>0</x:v>
      </x:c>
      <x:c r="L999" s="30" t="n">
        <x:v>0</x:v>
      </x:c>
      <x:c r="M999" s="30" t="n">
        <x:v>2</x:v>
      </x:c>
      <x:c r="N999" s="30" t="n">
        <x:v>0</x:v>
      </x:c>
      <x:c r="O999" s="11" t="str"/>
      <x:c r="P999" s="32" t="n">
        <x:v>0</x:v>
      </x:c>
      <x:c r="Q999" s="32" t="str"/>
      <x:c r="R999" s="32" t="str">
        <x:v>是</x:v>
      </x:c>
      <x:c r="S999" s="32" t="n">
        <x:f>IF(G999="TSL",42+18*(1251-I999)/1250,IF(H999&lt;=1000,8,IF(H999&lt;=2000,14,16)))+7*LN(1+J999)+5*LN(1+K999)+9*N999+MIN(12,4*P999)-IF(Q999="基础功能词",30,0)</x:f>
        <x:v>50.12228602067677</x:v>
      </x:c>
      <x:c r="T999" s="32" t="str">
        <x:f>IF(Q999="基础功能词","基础",IF(R999="是",IF(S999&gt;=57.09,"S","A"),"B"))</x:f>
        <x:v>A</x:v>
      </x:c>
      <x:c r="U999" s="32" t="str"/>
      <x:c r="V999" s="11" t="str"/>
      <x:c r="W999" s="11" t="str">
        <x:v>https://www.newgeneralservicelist.com/toeic-service-list</x:v>
      </x:c>
      <x:c r="X999" s="11" t="str">
        <x:v>https://github.com/skywind3000/ECDICT</x:v>
      </x:c>
    </x:row>
    <x:row r="1000">
      <x:c r="A1000" s="30" t="n">
        <x:f>ROW()-1</x:f>
        <x:v>999</x:v>
      </x:c>
      <x:c r="B1000" t="str">
        <x:v>smoothly</x:v>
      </x:c>
      <x:c r="C1000" t="str">
        <x:v>'smu:ðli</x:v>
      </x:c>
      <x:c r="D1000" t="str"/>
      <x:c r="E1000" s="11" t="inlineStr">
        <x:is>
          <x:t xml:space="preserve">adv. 顺利地；平稳地；流畅地</x:t>
        </x:is>
      </x:c>
      <x:c r="F1000" s="11" t="str">
        <x:v>r. with no problems or difficulties; r. in a smooth and diplomatic manner</x:v>
      </x:c>
      <x:c r="G1000" s="30" t="str">
        <x:v>TSL</x:v>
      </x:c>
      <x:c r="H1000" s="30"/>
      <x:c r="I1000" s="30" t="n">
        <x:v>690</x:v>
      </x:c>
      <x:c r="J1000" s="30" t="n">
        <x:v>0</x:v>
      </x:c>
      <x:c r="K1000" s="30" t="n">
        <x:v>0</x:v>
      </x:c>
      <x:c r="L1000" s="30" t="n">
        <x:v>0</x:v>
      </x:c>
      <x:c r="M1000" s="30" t="n">
        <x:v>0</x:v>
      </x:c>
      <x:c r="N1000" s="30" t="n">
        <x:v>0</x:v>
      </x:c>
      <x:c r="O1000" s="11" t="str"/>
      <x:c r="P1000" s="32" t="n">
        <x:v>0</x:v>
      </x:c>
      <x:c r="Q1000" s="32" t="str"/>
      <x:c r="R1000" s="32" t="str">
        <x:v>是</x:v>
      </x:c>
      <x:c r="S1000" s="32" t="n">
        <x:f>IF(G1000="TSL",42+18*(1251-I1000)/1250,IF(H1000&lt;=1000,8,IF(H1000&lt;=2000,14,16)))+7*LN(1+J1000)+5*LN(1+K1000)+9*N1000+MIN(12,4*P1000)-IF(Q1000="基础功能词",30,0)</x:f>
        <x:v>50.0784</x:v>
      </x:c>
      <x:c r="T1000" s="32" t="str">
        <x:f>IF(Q1000="基础功能词","基础",IF(R1000="是",IF(S1000&gt;=57.09,"S","A"),"B"))</x:f>
        <x:v>A</x:v>
      </x:c>
      <x:c r="U1000" s="32" t="str"/>
      <x:c r="V1000" s="11" t="str"/>
      <x:c r="W1000" s="11" t="str">
        <x:v>https://www.newgeneralservicelist.com/toeic-service-list</x:v>
      </x:c>
      <x:c r="X1000" s="11" t="str">
        <x:v>https://github.com/skywind3000/ECDICT</x:v>
      </x:c>
    </x:row>
    <x:row r="1001">
      <x:c r="A1001" s="30" t="n">
        <x:f>ROW()-1</x:f>
        <x:v>1000</x:v>
      </x:c>
      <x:c r="B1001" t="str">
        <x:v>athletic</x:v>
      </x:c>
      <x:c r="C1001" t="str">
        <x:v>æθ'letik</x:v>
      </x:c>
      <x:c r="D1001" t="str"/>
      <x:c r="E1001" s="11" t="inlineStr">
        <x:is>
          <x:t xml:space="preserve">a. 运动的；体育的；健壮的</x:t>
        </x:is>
      </x:c>
      <x:c r="F1001" s="11" t="str">
        <x:v>a. relating to or befitting athletics or athletes; s. having a sturdy and well proportioned body</x:v>
      </x:c>
      <x:c r="G1001" s="30" t="str">
        <x:v>TSL</x:v>
      </x:c>
      <x:c r="H1001" s="30"/>
      <x:c r="I1001" s="30" t="n">
        <x:v>1028</x:v>
      </x:c>
      <x:c r="J1001" s="30" t="n">
        <x:v>1</x:v>
      </x:c>
      <x:c r="K1001" s="30" t="n">
        <x:v>0</x:v>
      </x:c>
      <x:c r="L1001" s="30" t="n">
        <x:v>0</x:v>
      </x:c>
      <x:c r="M1001" s="30" t="n">
        <x:v>1</x:v>
      </x:c>
      <x:c r="N1001" s="30" t="n">
        <x:v>0</x:v>
      </x:c>
      <x:c r="O1001" s="11" t="str"/>
      <x:c r="P1001" s="32" t="n">
        <x:v>0</x:v>
      </x:c>
      <x:c r="Q1001" s="32" t="str"/>
      <x:c r="R1001" s="32" t="str">
        <x:v>是</x:v>
      </x:c>
      <x:c r="S1001" s="32" t="n">
        <x:f>IF(G1001="TSL",42+18*(1251-I1001)/1250,IF(H1001&lt;=1000,8,IF(H1001&lt;=2000,14,16)))+7*LN(1+J1001)+5*LN(1+K1001)+9*N1001+MIN(12,4*P1001)-IF(Q1001="基础功能词",30,0)</x:f>
        <x:v>50.063230263919614</x:v>
      </x:c>
      <x:c r="T1001" s="32" t="str">
        <x:f>IF(Q1001="基础功能词","基础",IF(R1001="是",IF(S1001&gt;=57.09,"S","A"),"B"))</x:f>
        <x:v>A</x:v>
      </x:c>
      <x:c r="U1001" s="32" t="str"/>
      <x:c r="V1001" s="11" t="str"/>
      <x:c r="W1001" s="11" t="str">
        <x:v>https://www.newgeneralservicelist.com/toeic-service-list</x:v>
      </x:c>
      <x:c r="X1001" s="11" t="str">
        <x:v>https://github.com/skywind3000/ECDICT</x:v>
      </x:c>
    </x:row>
    <x:row r="1002">
      <x:c r="A1002" s="30" t="n">
        <x:f>ROW()-1</x:f>
        <x:v>1001</x:v>
      </x:c>
      <x:c r="B1002" t="str">
        <x:v>value</x:v>
      </x:c>
      <x:c r="C1002" t="str">
        <x:v>'vælju:</x:v>
      </x:c>
      <x:c r="D1002" t="str"/>
      <x:c r="E1002" s="11" t="inlineStr">
        <x:is>
          <x:t xml:space="preserve">n. 价值；价格；重要性；估价；vt. 重视；估价</x:t>
        </x:is>
      </x:c>
      <x:c r="F1002" s="11" t="str">
        <x:v>n. a numerical quantity measured or assigned or computed; n. the quality (positive or negative) that renders something desirable or valuable; n. the amount (of money or goods or services) that is considered to be a fair equivalent for something else; n. relative darkness or light</x:v>
      </x:c>
      <x:c r="G1002" s="30" t="str">
        <x:v>NGSL</x:v>
      </x:c>
      <x:c r="H1002" s="30" t="n">
        <x:v>342</x:v>
      </x:c>
      <x:c r="I1002" s="30"/>
      <x:c r="J1002" s="30" t="n">
        <x:v>27</x:v>
      </x:c>
      <x:c r="K1002" s="30" t="n">
        <x:v>6</x:v>
      </x:c>
      <x:c r="L1002" s="30" t="n">
        <x:v>7</x:v>
      </x:c>
      <x:c r="M1002" s="30" t="n">
        <x:v>14</x:v>
      </x:c>
      <x:c r="N1002" s="30" t="n">
        <x:v>1</x:v>
      </x:c>
      <x:c r="O1002" s="11" t="str"/>
      <x:c r="P1002" s="32" t="n">
        <x:v>0</x:v>
      </x:c>
      <x:c r="Q1002" s="32" t="str"/>
      <x:c r="R1002" s="32" t="str">
        <x:v>是</x:v>
      </x:c>
      <x:c r="S1002" s="32" t="n">
        <x:f>IF(G1002="TSL",42+18*(1251-I1002)/1250,IF(H1002&lt;=1000,8,IF(H1002&lt;=2000,14,16)))+7*LN(1+J1002)+5*LN(1+K1002)+9*N1002+MIN(12,4*P1002)-IF(Q1002="基础功能词",30,0)</x:f>
        <x:v>50.05498231650299</x:v>
      </x:c>
      <x:c r="T1002" s="32" t="str">
        <x:f>IF(Q1002="基础功能词","基础",IF(R1002="是",IF(S1002&gt;=57.09,"S","A"),"B"))</x:f>
        <x:v>A</x:v>
      </x:c>
      <x:c r="U1002" s="32" t="str"/>
      <x:c r="V1002" s="11" t="str"/>
      <x:c r="W1002" s="11" t="str">
        <x:v>https://www.newgeneralservicelist.com/new-general-service-list</x:v>
      </x:c>
      <x:c r="X1002" s="11" t="str">
        <x:v>https://github.com/skywind3000/ECDICT</x:v>
      </x:c>
    </x:row>
    <x:row r="1003">
      <x:c r="A1003" s="30" t="n">
        <x:f>ROW()-1</x:f>
        <x:v>1002</x:v>
      </x:c>
      <x:c r="B1003" t="str">
        <x:v>attire</x:v>
      </x:c>
      <x:c r="C1003" t="str">
        <x:v>ә'taiә</x:v>
      </x:c>
      <x:c r="D1003" t="str"/>
      <x:c r="E1003" s="11" t="inlineStr">
        <x:is>
          <x:t xml:space="preserve">n. 服装，盛装</x:t>
        </x:is>
      </x:c>
      <x:c r="F1003" s="11" t="str">
        <x:v>n. clothing of a distinctive style or for a particular occasion</x:v>
      </x:c>
      <x:c r="G1003" s="30" t="str">
        <x:v>TSL</x:v>
      </x:c>
      <x:c r="H1003" s="30"/>
      <x:c r="I1003" s="30" t="n">
        <x:v>1029</x:v>
      </x:c>
      <x:c r="J1003" s="30" t="n">
        <x:v>1</x:v>
      </x:c>
      <x:c r="K1003" s="30" t="n">
        <x:v>0</x:v>
      </x:c>
      <x:c r="L1003" s="30" t="n">
        <x:v>0</x:v>
      </x:c>
      <x:c r="M1003" s="30" t="n">
        <x:v>1</x:v>
      </x:c>
      <x:c r="N1003" s="30" t="n">
        <x:v>0</x:v>
      </x:c>
      <x:c r="O1003" s="11" t="str"/>
      <x:c r="P1003" s="32" t="n">
        <x:v>0</x:v>
      </x:c>
      <x:c r="Q1003" s="32" t="str"/>
      <x:c r="R1003" s="32" t="str">
        <x:v>是</x:v>
      </x:c>
      <x:c r="S1003" s="32" t="n">
        <x:f>IF(G1003="TSL",42+18*(1251-I1003)/1250,IF(H1003&lt;=1000,8,IF(H1003&lt;=2000,14,16)))+7*LN(1+J1003)+5*LN(1+K1003)+9*N1003+MIN(12,4*P1003)-IF(Q1003="基础功能词",30,0)</x:f>
        <x:v>50.04883026391962</x:v>
      </x:c>
      <x:c r="T1003" s="32" t="str">
        <x:f>IF(Q1003="基础功能词","基础",IF(R1003="是",IF(S1003&gt;=57.09,"S","A"),"B"))</x:f>
        <x:v>A</x:v>
      </x:c>
      <x:c r="U1003" s="32" t="str"/>
      <x:c r="V1003" s="11" t="str"/>
      <x:c r="W1003" s="11" t="str">
        <x:v>https://www.newgeneralservicelist.com/toeic-service-list</x:v>
      </x:c>
      <x:c r="X1003" s="11" t="str">
        <x:v>https://github.com/skywind3000/ECDICT</x:v>
      </x:c>
    </x:row>
    <x:row r="1004">
      <x:c r="A1004" s="30" t="n">
        <x:f>ROW()-1</x:f>
        <x:v>1003</x:v>
      </x:c>
      <x:c r="B1004" t="str">
        <x:v>continue</x:v>
      </x:c>
      <x:c r="C1004" t="str">
        <x:v>kәn'tinju:</x:v>
      </x:c>
      <x:c r="D1004" t="str"/>
      <x:c r="E1004" s="11" t="str">
        <x:v>vi. 继续, 延续, 延长；vt. 使继续, 使延长</x:v>
      </x:c>
      <x:c r="F1004" s="11" t="str">
        <x:v>v. continue a certain state, condition, or activity; v. continue talking; v. keep or maintain in unaltered condition; cause to remain or last; v. do something repeatedly and showing no intention to stop</x:v>
      </x:c>
      <x:c r="G1004" s="30" t="str">
        <x:v>NGSL</x:v>
      </x:c>
      <x:c r="H1004" s="30" t="n">
        <x:v>308</x:v>
      </x:c>
      <x:c r="I1004" s="30"/>
      <x:c r="J1004" s="30" t="n">
        <x:v>19</x:v>
      </x:c>
      <x:c r="K1004" s="30" t="n">
        <x:v>4</x:v>
      </x:c>
      <x:c r="L1004" s="30" t="n">
        <x:v>1</x:v>
      </x:c>
      <x:c r="M1004" s="30" t="n">
        <x:v>14</x:v>
      </x:c>
      <x:c r="N1004" s="30" t="n">
        <x:v>1</x:v>
      </x:c>
      <x:c r="O1004" s="11" t="str">
        <x:v>continue to do</x:v>
      </x:c>
      <x:c r="P1004" s="32" t="n">
        <x:v>1</x:v>
      </x:c>
      <x:c r="Q1004" s="32" t="str"/>
      <x:c r="R1004" s="32" t="str">
        <x:v>是</x:v>
      </x:c>
      <x:c r="S1004" s="32" t="n">
        <x:f>IF(G1004="TSL",42+18*(1251-I1004)/1250,IF(H1004&lt;=1000,8,IF(H1004&lt;=2000,14,16)))+7*LN(1+J1004)+5*LN(1+K1004)+9*N1004+MIN(12,4*P1004)-IF(Q1004="基础功能词",30,0)</x:f>
        <x:v>50.01731547704844</x:v>
      </x:c>
      <x:c r="T1004" s="32" t="str">
        <x:f>IF(Q1004="基础功能词","基础",IF(R1004="是",IF(S1004&gt;=57.09,"S","A"),"B"))</x:f>
        <x:v>A</x:v>
      </x:c>
      <x:c r="U1004" s="32" t="str"/>
      <x:c r="V1004" s="11" t="str"/>
      <x:c r="W1004" s="11" t="str">
        <x:v>https://www.newgeneralservicelist.com/new-general-service-list</x:v>
      </x:c>
      <x:c r="X1004" s="11" t="str">
        <x:v>https://github.com/skywind3000/ECDICT</x:v>
      </x:c>
    </x:row>
    <x:row r="1005">
      <x:c r="A1005" s="30" t="n">
        <x:f>ROW()-1</x:f>
        <x:v>1004</x:v>
      </x:c>
      <x:c r="B1005" t="str">
        <x:v>tuition</x:v>
      </x:c>
      <x:c r="C1005" t="str">
        <x:v>tju:'iʃәn</x:v>
      </x:c>
      <x:c r="D1005" t="str"/>
      <x:c r="E1005" s="11" t="inlineStr">
        <x:is>
          <x:t xml:space="preserve">n. 学费</x:t>
        </x:is>
      </x:c>
      <x:c r="F1005" s="11" t="str">
        <x:v>n. a fee paid for instruction (especially for higher education)</x:v>
      </x:c>
      <x:c r="G1005" s="30" t="str">
        <x:v>TSL</x:v>
      </x:c>
      <x:c r="H1005" s="30"/>
      <x:c r="I1005" s="30" t="n">
        <x:v>694</x:v>
      </x:c>
      <x:c r="J1005" s="30" t="n">
        <x:v>0</x:v>
      </x:c>
      <x:c r="K1005" s="30" t="n">
        <x:v>0</x:v>
      </x:c>
      <x:c r="L1005" s="30" t="n">
        <x:v>0</x:v>
      </x:c>
      <x:c r="M1005" s="30" t="n">
        <x:v>0</x:v>
      </x:c>
      <x:c r="N1005" s="30" t="n">
        <x:v>0</x:v>
      </x:c>
      <x:c r="O1005" s="11" t="str"/>
      <x:c r="P1005" s="32" t="n">
        <x:v>0</x:v>
      </x:c>
      <x:c r="Q1005" s="32" t="str"/>
      <x:c r="R1005" s="32" t="str">
        <x:v>是</x:v>
      </x:c>
      <x:c r="S1005" s="32" t="n">
        <x:f>IF(G1005="TSL",42+18*(1251-I1005)/1250,IF(H1005&lt;=1000,8,IF(H1005&lt;=2000,14,16)))+7*LN(1+J1005)+5*LN(1+K1005)+9*N1005+MIN(12,4*P1005)-IF(Q1005="基础功能词",30,0)</x:f>
        <x:v>50.0208</x:v>
      </x:c>
      <x:c r="T1005" s="32" t="str">
        <x:f>IF(Q1005="基础功能词","基础",IF(R1005="是",IF(S1005&gt;=57.09,"S","A"),"B"))</x:f>
        <x:v>A</x:v>
      </x:c>
      <x:c r="U1005" s="32" t="str"/>
      <x:c r="V1005" s="11" t="str"/>
      <x:c r="W1005" s="11" t="str">
        <x:v>https://www.newgeneralservicelist.com/toeic-service-list</x:v>
      </x:c>
      <x:c r="X1005" s="11" t="str">
        <x:v>https://github.com/skywind3000/ECDICT</x:v>
      </x:c>
    </x:row>
    <x:row r="1006">
      <x:c r="A1006" s="30" t="n">
        <x:f>ROW()-1</x:f>
        <x:v>1005</x:v>
      </x:c>
      <x:c r="B1006" t="str">
        <x:v>room</x:v>
      </x:c>
      <x:c r="C1006" t="str">
        <x:v>ru:m</x:v>
      </x:c>
      <x:c r="D1006" t="str"/>
      <x:c r="E1006" s="11" t="inlineStr">
        <x:is>
          <x:t xml:space="preserve">n. 房间, 空间, 余地, 场所</x:t>
        </x:is>
      </x:c>
      <x:c r="F1006" s="11" t="str">
        <x:v>n. an area within a building enclosed by walls and floor and ceiling; n. space for movement; n. opportunity for; n. the people who are present in a room</x:v>
      </x:c>
      <x:c r="G1006" s="30" t="str">
        <x:v>NGSL</x:v>
      </x:c>
      <x:c r="H1006" s="30" t="n">
        <x:v>254</x:v>
      </x:c>
      <x:c r="I1006" s="30"/>
      <x:c r="J1006" s="30" t="n">
        <x:v>83</x:v>
      </x:c>
      <x:c r="K1006" s="30" t="n">
        <x:v>8</x:v>
      </x:c>
      <x:c r="L1006" s="30" t="n">
        <x:v>14</x:v>
      </x:c>
      <x:c r="M1006" s="30" t="n">
        <x:v>61</x:v>
      </x:c>
      <x:c r="N1006" s="30" t="n">
        <x:v>0</x:v>
      </x:c>
      <x:c r="O1006" s="11" t="str"/>
      <x:c r="P1006" s="32" t="n">
        <x:v>0</x:v>
      </x:c>
      <x:c r="Q1006" s="32" t="str"/>
      <x:c r="R1006" s="32" t="str">
        <x:v>是</x:v>
      </x:c>
      <x:c r="S1006" s="32" t="n">
        <x:f>IF(G1006="TSL",42+18*(1251-I1006)/1250,IF(H1006&lt;=1000,8,IF(H1006&lt;=2000,14,16)))+7*LN(1+J1006)+5*LN(1+K1006)+9*N1006+MIN(12,4*P1006)-IF(Q1006="基础功能词",30,0)</x:f>
        <x:v>50.0018404785843</x:v>
      </x:c>
      <x:c r="T1006" s="32" t="str">
        <x:f>IF(Q1006="基础功能词","基础",IF(R1006="是",IF(S1006&gt;=57.09,"S","A"),"B"))</x:f>
        <x:v>A</x:v>
      </x:c>
      <x:c r="U1006" s="32" t="str"/>
      <x:c r="V1006" s="11" t="str"/>
      <x:c r="W1006" s="11" t="str">
        <x:v>https://www.newgeneralservicelist.com/new-general-service-list</x:v>
      </x:c>
      <x:c r="X1006" s="11" t="str">
        <x:v>https://github.com/skywind3000/ECDICT</x:v>
      </x:c>
    </x:row>
    <x:row r="1007">
      <x:c r="A1007" s="30" t="n">
        <x:f>ROW()-1</x:f>
        <x:v>1006</x:v>
      </x:c>
      <x:c r="B1007" t="str">
        <x:v>account</x:v>
      </x:c>
      <x:c r="C1007" t="str">
        <x:v>ә'kaunt</x:v>
      </x:c>
      <x:c r="D1007" t="str"/>
      <x:c r="E1007" s="11" t="inlineStr">
        <x:is>
          <x:t xml:space="preserve">n. 账户；账目；报告，解释；vi. 解释；导致；占（比例）</x:t>
        </x:is>
      </x:c>
      <x:c r="F1007" s="11" t="str">
        <x:v>n. a formal contractual relationship established to provide for regular banking or brokerage or business services; n. importance or value; n. a statement of recent transactions and the resulting balance; n. the quality of taking advantage</x:v>
      </x:c>
      <x:c r="G1007" s="30" t="str">
        <x:v>NGSL</x:v>
      </x:c>
      <x:c r="H1007" s="30" t="n">
        <x:v>436</x:v>
      </x:c>
      <x:c r="I1007" s="30"/>
      <x:c r="J1007" s="30" t="n">
        <x:v>71</x:v>
      </x:c>
      <x:c r="K1007" s="30" t="n">
        <x:v>4</x:v>
      </x:c>
      <x:c r="L1007" s="30" t="n">
        <x:v>8</x:v>
      </x:c>
      <x:c r="M1007" s="30" t="n">
        <x:v>59</x:v>
      </x:c>
      <x:c r="N1007" s="30" t="n">
        <x:v>0</x:v>
      </x:c>
      <x:c r="O1007" s="11" t="str">
        <x:v>savings account</x:v>
      </x:c>
      <x:c r="P1007" s="32" t="n">
        <x:v>1</x:v>
      </x:c>
      <x:c r="Q1007" s="32" t="str"/>
      <x:c r="R1007" s="32" t="str">
        <x:v>是</x:v>
      </x:c>
      <x:c r="S1007" s="32" t="n">
        <x:f>IF(G1007="TSL",42+18*(1251-I1007)/1250,IF(H1007&lt;=1000,8,IF(H1007&lt;=2000,14,16)))+7*LN(1+J1007)+5*LN(1+K1007)+9*N1007+MIN(12,4*P1007)-IF(Q1007="基础功能词",30,0)</x:f>
        <x:v>49.98385239528289</x:v>
      </x:c>
      <x:c r="T1007" s="32" t="str">
        <x:f>IF(Q1007="基础功能词","基础",IF(R1007="是",IF(S1007&gt;=57.09,"S","A"),"B"))</x:f>
        <x:v>A</x:v>
      </x:c>
      <x:c r="U1007" s="32" t="str"/>
      <x:c r="V1007" s="11" t="str"/>
      <x:c r="W1007" s="11" t="str">
        <x:v>https://www.newgeneralservicelist.com/new-general-service-list</x:v>
      </x:c>
      <x:c r="X1007" s="11" t="str">
        <x:v>https://github.com/skywind3000/ECDICT</x:v>
      </x:c>
    </x:row>
    <x:row r="1008">
      <x:c r="A1008" s="30" t="n">
        <x:f>ROW()-1</x:f>
        <x:v>1007</x:v>
      </x:c>
      <x:c r="B1008" t="str">
        <x:v>acceptance</x:v>
      </x:c>
      <x:c r="C1008" t="str">
        <x:v>әk'septәns</x:v>
      </x:c>
      <x:c r="D1008" t="str"/>
      <x:c r="E1008" s="11" t="inlineStr">
        <x:is>
          <x:t xml:space="preserve">n. 接受；接纳；承认；认可；赞同；[经] 承兑；验收</x:t>
        </x:is>
      </x:c>
      <x:c r="F1008" s="11" t="str">
        <x:v>n. the state of being acceptable and accepted; n. (contract law) words signifying consent to the terms of an offer (thereby creating a contract); n. banking: a time draft drawn on and accepted by a bank; n. the act of taking something that is offered</x:v>
      </x:c>
      <x:c r="G1008" s="30" t="str">
        <x:v>TSL</x:v>
      </x:c>
      <x:c r="H1008" s="30"/>
      <x:c r="I1008" s="30" t="n">
        <x:v>698</x:v>
      </x:c>
      <x:c r="J1008" s="30" t="n">
        <x:v>0</x:v>
      </x:c>
      <x:c r="K1008" s="30" t="n">
        <x:v>0</x:v>
      </x:c>
      <x:c r="L1008" s="30" t="n">
        <x:v>0</x:v>
      </x:c>
      <x:c r="M1008" s="30" t="n">
        <x:v>0</x:v>
      </x:c>
      <x:c r="N1008" s="30" t="n">
        <x:v>0</x:v>
      </x:c>
      <x:c r="O1008" s="11" t="str"/>
      <x:c r="P1008" s="32" t="n">
        <x:v>0</x:v>
      </x:c>
      <x:c r="Q1008" s="32" t="str"/>
      <x:c r="R1008" s="32" t="str">
        <x:v>是</x:v>
      </x:c>
      <x:c r="S1008" s="32" t="n">
        <x:f>IF(G1008="TSL",42+18*(1251-I1008)/1250,IF(H1008&lt;=1000,8,IF(H1008&lt;=2000,14,16)))+7*LN(1+J1008)+5*LN(1+K1008)+9*N1008+MIN(12,4*P1008)-IF(Q1008="基础功能词",30,0)</x:f>
        <x:v>49.9632</x:v>
      </x:c>
      <x:c r="T1008" s="32" t="str">
        <x:f>IF(Q1008="基础功能词","基础",IF(R1008="是",IF(S1008&gt;=57.09,"S","A"),"B"))</x:f>
        <x:v>A</x:v>
      </x:c>
      <x:c r="U1008" s="32" t="str"/>
      <x:c r="V1008" s="11" t="str"/>
      <x:c r="W1008" s="11" t="str">
        <x:v>https://www.newgeneralservicelist.com/toeic-service-list</x:v>
      </x:c>
      <x:c r="X1008" s="11" t="str">
        <x:v>https://github.com/skywind3000/ECDICT</x:v>
      </x:c>
    </x:row>
    <x:row r="1009">
      <x:c r="A1009" s="30" t="n">
        <x:f>ROW()-1</x:f>
        <x:v>1008</x:v>
      </x:c>
      <x:c r="B1009" t="str">
        <x:v>late</x:v>
      </x:c>
      <x:c r="C1009" t="str">
        <x:v>leit</x:v>
      </x:c>
      <x:c r="D1009" t="str"/>
      <x:c r="E1009" s="11" t="str">
        <x:v>a. 迟的, 晚的, 已故的；adv. 很晚, 很迟, 晚</x:v>
      </x:c>
      <x:c r="F1009" s="11" t="str">
        <x:v>a. being or occurring at an advanced period of time or after a usual or expected time; s. of the immediate past or just previous to the present time; s. having died recently; a. of a later stage in the development of a language or literature; used especially of dead languages</x:v>
      </x:c>
      <x:c r="G1009" s="30" t="str">
        <x:v>NGSL</x:v>
      </x:c>
      <x:c r="H1009" s="30" t="n">
        <x:v>147</x:v>
      </x:c>
      <x:c r="I1009" s="30"/>
      <x:c r="J1009" s="30" t="n">
        <x:v>46</x:v>
      </x:c>
      <x:c r="K1009" s="30" t="n">
        <x:v>8</x:v>
      </x:c>
      <x:c r="L1009" s="30" t="n">
        <x:v>2</x:v>
      </x:c>
      <x:c r="M1009" s="30" t="n">
        <x:v>36</x:v>
      </x:c>
      <x:c r="N1009" s="30" t="n">
        <x:v>0</x:v>
      </x:c>
      <x:c r="O1009" s="11" t="str">
        <x:v>at the latest</x:v>
      </x:c>
      <x:c r="P1009" s="32" t="n">
        <x:v>1</x:v>
      </x:c>
      <x:c r="Q1009" s="32" t="str"/>
      <x:c r="R1009" s="32" t="str">
        <x:v>是</x:v>
      </x:c>
      <x:c r="S1009" s="32" t="n">
        <x:f>IF(G1009="TSL",42+18*(1251-I1009)/1250,IF(H1009&lt;=1000,8,IF(H1009&lt;=2000,14,16)))+7*LN(1+J1009)+5*LN(1+K1009)+9*N1009+MIN(12,4*P1009)-IF(Q1009="基础功能词",30,0)</x:f>
        <x:v>49.93715609865151</x:v>
      </x:c>
      <x:c r="T1009" s="32" t="str">
        <x:f>IF(Q1009="基础功能词","基础",IF(R1009="是",IF(S1009&gt;=57.09,"S","A"),"B"))</x:f>
        <x:v>A</x:v>
      </x:c>
      <x:c r="U1009" s="32" t="str"/>
      <x:c r="V1009" s="11" t="str"/>
      <x:c r="W1009" s="11" t="str">
        <x:v>https://www.newgeneralservicelist.com/new-general-service-list</x:v>
      </x:c>
      <x:c r="X1009" s="11" t="str">
        <x:v>https://github.com/skywind3000/ECDICT</x:v>
      </x:c>
    </x:row>
    <x:row r="1010">
      <x:c r="A1010" s="30" t="n">
        <x:f>ROW()-1</x:f>
        <x:v>1009</x:v>
      </x:c>
      <x:c r="B1010" t="str">
        <x:v>appendix</x:v>
      </x:c>
      <x:c r="C1010" t="str">
        <x:v>ә'pendiks</x:v>
      </x:c>
      <x:c r="D1010" t="str"/>
      <x:c r="E1010" s="11" t="inlineStr">
        <x:is>
          <x:t xml:space="preserve">n. 附录, 附加物；阑尾</x:t>
        </x:is>
      </x:c>
      <x:c r="F1010" s="11" t="str">
        <x:v>n. supplementary material that is collected and appended at the back of a book; n. a vestigial process that extends from the lower end of the cecum and that resembles a small pouch</x:v>
      </x:c>
      <x:c r="G1010" s="30" t="str">
        <x:v>TSL</x:v>
      </x:c>
      <x:c r="H1010" s="30"/>
      <x:c r="I1010" s="30" t="n">
        <x:v>701</x:v>
      </x:c>
      <x:c r="J1010" s="30" t="n">
        <x:v>0</x:v>
      </x:c>
      <x:c r="K1010" s="30" t="n">
        <x:v>0</x:v>
      </x:c>
      <x:c r="L1010" s="30" t="n">
        <x:v>0</x:v>
      </x:c>
      <x:c r="M1010" s="30" t="n">
        <x:v>0</x:v>
      </x:c>
      <x:c r="N1010" s="30" t="n">
        <x:v>0</x:v>
      </x:c>
      <x:c r="O1010" s="11" t="str"/>
      <x:c r="P1010" s="32" t="n">
        <x:v>0</x:v>
      </x:c>
      <x:c r="Q1010" s="32" t="str"/>
      <x:c r="R1010" s="32" t="str">
        <x:v>是</x:v>
      </x:c>
      <x:c r="S1010" s="32" t="n">
        <x:f>IF(G1010="TSL",42+18*(1251-I1010)/1250,IF(H1010&lt;=1000,8,IF(H1010&lt;=2000,14,16)))+7*LN(1+J1010)+5*LN(1+K1010)+9*N1010+MIN(12,4*P1010)-IF(Q1010="基础功能词",30,0)</x:f>
        <x:v>49.92</x:v>
      </x:c>
      <x:c r="T1010" s="32" t="str">
        <x:f>IF(Q1010="基础功能词","基础",IF(R1010="是",IF(S1010&gt;=57.09,"S","A"),"B"))</x:f>
        <x:v>A</x:v>
      </x:c>
      <x:c r="U1010" s="32" t="str"/>
      <x:c r="V1010" s="11" t="str"/>
      <x:c r="W1010" s="11" t="str">
        <x:v>https://www.newgeneralservicelist.com/toeic-service-list</x:v>
      </x:c>
      <x:c r="X1010" s="11" t="str">
        <x:v>https://github.com/skywind3000/ECDICT</x:v>
      </x:c>
    </x:row>
    <x:row r="1011">
      <x:c r="A1011" s="30" t="n">
        <x:f>ROW()-1</x:f>
        <x:v>1010</x:v>
      </x:c>
      <x:c r="B1011" t="str">
        <x:v>show</x:v>
      </x:c>
      <x:c r="C1011" t="str">
        <x:v>ʃәu</x:v>
      </x:c>
      <x:c r="D1011" t="str"/>
      <x:c r="E1011" s="11" t="inlineStr">
        <x:is>
          <x:t xml:space="preserve">n. 演出, 展览, 展示；vt. 显示, 表明, 展现, 带领；vi. 露面, 显现</x:t>
        </x:is>
      </x:c>
      <x:c r="F1011" s="11" t="str">
        <x:v>n. the act of publicly exhibiting or entertaining; n. a social event involving a public performance or entertainment; v. give an exhibition of to an interested audience; v. make visible or noticeable</x:v>
      </x:c>
      <x:c r="G1011" s="30" t="str">
        <x:v>NGSL</x:v>
      </x:c>
      <x:c r="H1011" s="30" t="n">
        <x:v>110</x:v>
      </x:c>
      <x:c r="I1011" s="30"/>
      <x:c r="J1011" s="30" t="n">
        <x:v>46</x:v>
      </x:c>
      <x:c r="K1011" s="30" t="n">
        <x:v>3</x:v>
      </x:c>
      <x:c r="L1011" s="30" t="n">
        <x:v>3</x:v>
      </x:c>
      <x:c r="M1011" s="30" t="n">
        <x:v>40</x:v>
      </x:c>
      <x:c r="N1011" s="30" t="n">
        <x:v>0</x:v>
      </x:c>
      <x:c r="O1011" s="11" t="str">
        <x:v>show up to work；show up</x:v>
      </x:c>
      <x:c r="P1011" s="32" t="n">
        <x:v>2</x:v>
      </x:c>
      <x:c r="Q1011" s="32" t="str"/>
      <x:c r="R1011" s="32" t="str">
        <x:v>是</x:v>
      </x:c>
      <x:c r="S1011" s="32" t="n">
        <x:f>IF(G1011="TSL",42+18*(1251-I1011)/1250,IF(H1011&lt;=1000,8,IF(H1011&lt;=2000,14,16)))+7*LN(1+J1011)+5*LN(1+K1011)+9*N1011+MIN(12,4*P1011)-IF(Q1011="基础功能词",30,0)</x:f>
        <x:v>49.88250501756986</x:v>
      </x:c>
      <x:c r="T1011" s="32" t="str">
        <x:f>IF(Q1011="基础功能词","基础",IF(R1011="是",IF(S1011&gt;=57.09,"S","A"),"B"))</x:f>
        <x:v>A</x:v>
      </x:c>
      <x:c r="U1011" s="32" t="str"/>
      <x:c r="V1011" s="11" t="str"/>
      <x:c r="W1011" s="11" t="str">
        <x:v>https://www.newgeneralservicelist.com/new-general-service-list</x:v>
      </x:c>
      <x:c r="X1011" s="11" t="str">
        <x:v>https://github.com/skywind3000/ECDICT</x:v>
      </x:c>
    </x:row>
    <x:row r="1012">
      <x:c r="A1012" s="30" t="n">
        <x:f>ROW()-1</x:f>
        <x:v>1011</x:v>
      </x:c>
      <x:c r="B1012" t="str">
        <x:v>classmate</x:v>
      </x:c>
      <x:c r="C1012" t="str">
        <x:v>'klɑ:smeit</x:v>
      </x:c>
      <x:c r="D1012" t="str"/>
      <x:c r="E1012" s="11" t="str">
        <x:v>n. 同班同学</x:v>
      </x:c>
      <x:c r="F1012" s="11" t="str">
        <x:v>n an acquaintance that you go to school with</x:v>
      </x:c>
      <x:c r="G1012" s="30" t="str">
        <x:v>TSL</x:v>
      </x:c>
      <x:c r="H1012" s="30"/>
      <x:c r="I1012" s="30" t="n">
        <x:v>704</x:v>
      </x:c>
      <x:c r="J1012" s="30" t="n">
        <x:v>0</x:v>
      </x:c>
      <x:c r="K1012" s="30" t="n">
        <x:v>0</x:v>
      </x:c>
      <x:c r="L1012" s="30" t="n">
        <x:v>0</x:v>
      </x:c>
      <x:c r="M1012" s="30" t="n">
        <x:v>0</x:v>
      </x:c>
      <x:c r="N1012" s="30" t="n">
        <x:v>0</x:v>
      </x:c>
      <x:c r="O1012" s="11" t="str"/>
      <x:c r="P1012" s="32" t="n">
        <x:v>0</x:v>
      </x:c>
      <x:c r="Q1012" s="32" t="str"/>
      <x:c r="R1012" s="32" t="str">
        <x:v>是</x:v>
      </x:c>
      <x:c r="S1012" s="32" t="n">
        <x:f>IF(G1012="TSL",42+18*(1251-I1012)/1250,IF(H1012&lt;=1000,8,IF(H1012&lt;=2000,14,16)))+7*LN(1+J1012)+5*LN(1+K1012)+9*N1012+MIN(12,4*P1012)-IF(Q1012="基础功能词",30,0)</x:f>
        <x:v>49.8768</x:v>
      </x:c>
      <x:c r="T1012" s="32" t="str">
        <x:f>IF(Q1012="基础功能词","基础",IF(R1012="是",IF(S1012&gt;=57.09,"S","A"),"B"))</x:f>
        <x:v>A</x:v>
      </x:c>
      <x:c r="U1012" s="32" t="str"/>
      <x:c r="V1012" s="11" t="str"/>
      <x:c r="W1012" s="11" t="str">
        <x:v>https://www.newgeneralservicelist.com/toeic-service-list</x:v>
      </x:c>
      <x:c r="X1012" s="11" t="str">
        <x:v>https://github.com/skywind3000/ECDICT</x:v>
      </x:c>
    </x:row>
    <x:row r="1013">
      <x:c r="A1013" s="30" t="n">
        <x:f>ROW()-1</x:f>
        <x:v>1012</x:v>
      </x:c>
      <x:c r="B1013" t="str">
        <x:v>timeline</x:v>
      </x:c>
      <x:c r="C1013" t="str">
        <x:v>ˈtaɪmlaɪn</x:v>
      </x:c>
      <x:c r="D1013" t="str"/>
      <x:c r="E1013" s="11" t="str">
        <x:v>n. 时间轴, 时间表</x:v>
      </x:c>
      <x:c r="F1013" s="11" t="str">
        <x:v>n. a sequence of related events arranged in chronological order and displayed along a line (usually drawn left to right or top to bottom)</x:v>
      </x:c>
      <x:c r="G1013" s="30" t="str">
        <x:v>TSL</x:v>
      </x:c>
      <x:c r="H1013" s="30"/>
      <x:c r="I1013" s="30" t="n">
        <x:v>1241</x:v>
      </x:c>
      <x:c r="J1013" s="30" t="n">
        <x:v>2</x:v>
      </x:c>
      <x:c r="K1013" s="30" t="n">
        <x:v>0</x:v>
      </x:c>
      <x:c r="L1013" s="30" t="n">
        <x:v>0</x:v>
      </x:c>
      <x:c r="M1013" s="30" t="n">
        <x:v>2</x:v>
      </x:c>
      <x:c r="N1013" s="30" t="n">
        <x:v>0</x:v>
      </x:c>
      <x:c r="O1013" s="11" t="str"/>
      <x:c r="P1013" s="32" t="n">
        <x:v>0</x:v>
      </x:c>
      <x:c r="Q1013" s="32" t="str"/>
      <x:c r="R1013" s="32" t="str">
        <x:v>是</x:v>
      </x:c>
      <x:c r="S1013" s="32" t="n">
        <x:f>IF(G1013="TSL",42+18*(1251-I1013)/1250,IF(H1013&lt;=1000,8,IF(H1013&lt;=2000,14,16)))+7*LN(1+J1013)+5*LN(1+K1013)+9*N1013+MIN(12,4*P1013)-IF(Q1013="基础功能词",30,0)</x:f>
        <x:v>49.834286020676764</x:v>
      </x:c>
      <x:c r="T1013" s="32" t="str">
        <x:f>IF(Q1013="基础功能词","基础",IF(R1013="是",IF(S1013&gt;=57.09,"S","A"),"B"))</x:f>
        <x:v>A</x:v>
      </x:c>
      <x:c r="U1013" s="32" t="str"/>
      <x:c r="V1013" s="11" t="str"/>
      <x:c r="W1013" s="11" t="str">
        <x:v>https://www.newgeneralservicelist.com/toeic-service-list</x:v>
      </x:c>
      <x:c r="X1013" s="11" t="str">
        <x:v>https://github.com/skywind3000/ECDICT</x:v>
      </x:c>
    </x:row>
    <x:row r="1014">
      <x:c r="A1014" s="30" t="n">
        <x:f>ROW()-1</x:f>
        <x:v>1013</x:v>
      </x:c>
      <x:c r="B1014" t="str">
        <x:v>bring</x:v>
      </x:c>
      <x:c r="C1014" t="str">
        <x:v>briŋ</x:v>
      </x:c>
      <x:c r="D1014" t="str"/>
      <x:c r="E1014" s="11" t="inlineStr">
        <x:is>
          <x:t xml:space="preserve">vt. 带来；引起，产生；促使；提出；使处于</x:t>
        </x:is>
      </x:c>
      <x:c r="F1014" s="11" t="str">
        <x:v>v. take something or somebody with oneself somewhere; v. cause to come into a particular state or condition; v. cause to happen or to occur as a consequence; v. go or come after and bring or take back</x:v>
      </x:c>
      <x:c r="G1014" s="30" t="str">
        <x:v>NGSL</x:v>
      </x:c>
      <x:c r="H1014" s="30" t="n">
        <x:v>196</x:v>
      </x:c>
      <x:c r="I1014" s="30"/>
      <x:c r="J1014" s="30" t="n">
        <x:v>27</x:v>
      </x:c>
      <x:c r="K1014" s="30" t="n">
        <x:v>2</x:v>
      </x:c>
      <x:c r="L1014" s="30" t="n">
        <x:v>3</x:v>
      </x:c>
      <x:c r="M1014" s="30" t="n">
        <x:v>22</x:v>
      </x:c>
      <x:c r="N1014" s="30" t="n">
        <x:v>1</x:v>
      </x:c>
      <x:c r="O1014" s="11" t="str">
        <x:v>bring about</x:v>
      </x:c>
      <x:c r="P1014" s="32" t="n">
        <x:v>1</x:v>
      </x:c>
      <x:c r="Q1014" s="32" t="str"/>
      <x:c r="R1014" s="32" t="str">
        <x:v>是</x:v>
      </x:c>
      <x:c r="S1014" s="32" t="n">
        <x:f>IF(G1014="TSL",42+18*(1251-I1014)/1250,IF(H1014&lt;=1000,8,IF(H1014&lt;=2000,14,16)))+7*LN(1+J1014)+5*LN(1+K1014)+9*N1014+MIN(12,4*P1014)-IF(Q1014="基础功能词",30,0)</x:f>
        <x:v>49.818493014566975</x:v>
      </x:c>
      <x:c r="T1014" s="32" t="str">
        <x:f>IF(Q1014="基础功能词","基础",IF(R1014="是",IF(S1014&gt;=57.09,"S","A"),"B"))</x:f>
        <x:v>A</x:v>
      </x:c>
      <x:c r="U1014" s="32" t="str"/>
      <x:c r="V1014" s="11" t="str"/>
      <x:c r="W1014" s="11" t="str">
        <x:v>https://www.newgeneralservicelist.com/new-general-service-list</x:v>
      </x:c>
      <x:c r="X1014" s="11" t="str">
        <x:v>https://github.com/skywind3000/ECDICT</x:v>
      </x:c>
    </x:row>
    <x:row r="1015">
      <x:c r="A1015" s="30" t="n">
        <x:f>ROW()-1</x:f>
        <x:v>1014</x:v>
      </x:c>
      <x:c r="B1015" t="str">
        <x:v>evacuate</x:v>
      </x:c>
      <x:c r="C1015" t="str">
        <x:v>i'vækjueit</x:v>
      </x:c>
      <x:c r="D1015" t="str"/>
      <x:c r="E1015" s="11" t="inlineStr">
        <x:is>
          <x:t xml:space="preserve">v. 疏散；撤离，撤出</x:t>
        </x:is>
      </x:c>
      <x:c r="F1015" s="11" t="str">
        <x:v>v. move out of an unsafe location into safety; v. empty completely; v. move people from their homes or country; v. create a vacuum in (a bulb, flask, reaction vessel)</x:v>
      </x:c>
      <x:c r="G1015" s="30" t="str">
        <x:v>TSL</x:v>
      </x:c>
      <x:c r="H1015" s="30"/>
      <x:c r="I1015" s="30" t="n">
        <x:v>1045</x:v>
      </x:c>
      <x:c r="J1015" s="30" t="n">
        <x:v>1</x:v>
      </x:c>
      <x:c r="K1015" s="30" t="n">
        <x:v>0</x:v>
      </x:c>
      <x:c r="L1015" s="30" t="n">
        <x:v>0</x:v>
      </x:c>
      <x:c r="M1015" s="30" t="n">
        <x:v>1</x:v>
      </x:c>
      <x:c r="N1015" s="30" t="n">
        <x:v>0</x:v>
      </x:c>
      <x:c r="O1015" s="11" t="str"/>
      <x:c r="P1015" s="32" t="n">
        <x:v>0</x:v>
      </x:c>
      <x:c r="Q1015" s="32" t="str"/>
      <x:c r="R1015" s="32" t="str">
        <x:v>是</x:v>
      </x:c>
      <x:c r="S1015" s="32" t="n">
        <x:f>IF(G1015="TSL",42+18*(1251-I1015)/1250,IF(H1015&lt;=1000,8,IF(H1015&lt;=2000,14,16)))+7*LN(1+J1015)+5*LN(1+K1015)+9*N1015+MIN(12,4*P1015)-IF(Q1015="基础功能词",30,0)</x:f>
        <x:v>49.818430263919616</x:v>
      </x:c>
      <x:c r="T1015" s="32" t="str">
        <x:f>IF(Q1015="基础功能词","基础",IF(R1015="是",IF(S1015&gt;=57.09,"S","A"),"B"))</x:f>
        <x:v>A</x:v>
      </x:c>
      <x:c r="U1015" s="32" t="str"/>
      <x:c r="V1015" s="11" t="str"/>
      <x:c r="W1015" s="11" t="str">
        <x:v>https://www.newgeneralservicelist.com/toeic-service-list</x:v>
      </x:c>
      <x:c r="X1015" s="11" t="str">
        <x:v>https://github.com/skywind3000/ECDICT</x:v>
      </x:c>
    </x:row>
    <x:row r="1016">
      <x:c r="A1016" s="30" t="n">
        <x:f>ROW()-1</x:f>
        <x:v>1015</x:v>
      </x:c>
      <x:c r="B1016" t="str">
        <x:v>dedication</x:v>
      </x:c>
      <x:c r="C1016" t="str">
        <x:v>.dedi'keiʃәn</x:v>
      </x:c>
      <x:c r="D1016" t="str"/>
      <x:c r="E1016" s="11" t="inlineStr">
        <x:is>
          <x:t xml:space="preserve">n. 奉献, 献身, 献辞</x:t>
        </x:is>
      </x:c>
      <x:c r="F1016" s="11" t="str">
        <x:v>n. complete and wholehearted fidelity; n. a ceremony in which something (as a building) is dedicated to some goal or purpose; n. a short message (as in a book or musical work or on a photograph) dedicating it to someone or something</x:v>
      </x:c>
      <x:c r="G1016" s="30" t="str">
        <x:v>TSL</x:v>
      </x:c>
      <x:c r="H1016" s="30"/>
      <x:c r="I1016" s="30" t="n">
        <x:v>708</x:v>
      </x:c>
      <x:c r="J1016" s="30" t="n">
        <x:v>0</x:v>
      </x:c>
      <x:c r="K1016" s="30" t="n">
        <x:v>0</x:v>
      </x:c>
      <x:c r="L1016" s="30" t="n">
        <x:v>0</x:v>
      </x:c>
      <x:c r="M1016" s="30" t="n">
        <x:v>0</x:v>
      </x:c>
      <x:c r="N1016" s="30" t="n">
        <x:v>0</x:v>
      </x:c>
      <x:c r="O1016" s="11" t="str"/>
      <x:c r="P1016" s="32" t="n">
        <x:v>0</x:v>
      </x:c>
      <x:c r="Q1016" s="32" t="str"/>
      <x:c r="R1016" s="32" t="str">
        <x:v>是</x:v>
      </x:c>
      <x:c r="S1016" s="32" t="n">
        <x:f>IF(G1016="TSL",42+18*(1251-I1016)/1250,IF(H1016&lt;=1000,8,IF(H1016&lt;=2000,14,16)))+7*LN(1+J1016)+5*LN(1+K1016)+9*N1016+MIN(12,4*P1016)-IF(Q1016="基础功能词",30,0)</x:f>
        <x:v>49.8192</x:v>
      </x:c>
      <x:c r="T1016" s="32" t="str">
        <x:f>IF(Q1016="基础功能词","基础",IF(R1016="是",IF(S1016&gt;=57.09,"S","A"),"B"))</x:f>
        <x:v>A</x:v>
      </x:c>
      <x:c r="U1016" s="32" t="str"/>
      <x:c r="V1016" s="11" t="str"/>
      <x:c r="W1016" s="11" t="str">
        <x:v>https://www.newgeneralservicelist.com/toeic-service-list</x:v>
      </x:c>
      <x:c r="X1016" s="11" t="str">
        <x:v>https://github.com/skywind3000/ECDICT</x:v>
      </x:c>
    </x:row>
    <x:row r="1017">
      <x:c r="A1017" s="30" t="n">
        <x:f>ROW()-1</x:f>
        <x:v>1016</x:v>
      </x:c>
      <x:c r="B1017" t="str">
        <x:v>diagnose</x:v>
      </x:c>
      <x:c r="C1017" t="str">
        <x:v>'daiәgnәuz</x:v>
      </x:c>
      <x:c r="D1017" t="str"/>
      <x:c r="E1017" s="11" t="str">
        <x:v>v. 诊断</x:v>
      </x:c>
      <x:c r="F1017" s="11" t="str">
        <x:v>v. determine or distinguish the nature of a problem or an illness through a diagnostic analysis; v. subject to a medical analysis</x:v>
      </x:c>
      <x:c r="G1017" s="30" t="str">
        <x:v>TSL</x:v>
      </x:c>
      <x:c r="H1017" s="30"/>
      <x:c r="I1017" s="30" t="n">
        <x:v>709</x:v>
      </x:c>
      <x:c r="J1017" s="30" t="n">
        <x:v>0</x:v>
      </x:c>
      <x:c r="K1017" s="30" t="n">
        <x:v>0</x:v>
      </x:c>
      <x:c r="L1017" s="30" t="n">
        <x:v>0</x:v>
      </x:c>
      <x:c r="M1017" s="30" t="n">
        <x:v>0</x:v>
      </x:c>
      <x:c r="N1017" s="30" t="n">
        <x:v>0</x:v>
      </x:c>
      <x:c r="O1017" s="11" t="str"/>
      <x:c r="P1017" s="32" t="n">
        <x:v>0</x:v>
      </x:c>
      <x:c r="Q1017" s="32" t="str"/>
      <x:c r="R1017" s="32" t="str">
        <x:v>是</x:v>
      </x:c>
      <x:c r="S1017" s="32" t="n">
        <x:f>IF(G1017="TSL",42+18*(1251-I1017)/1250,IF(H1017&lt;=1000,8,IF(H1017&lt;=2000,14,16)))+7*LN(1+J1017)+5*LN(1+K1017)+9*N1017+MIN(12,4*P1017)-IF(Q1017="基础功能词",30,0)</x:f>
        <x:v>49.8048</x:v>
      </x:c>
      <x:c r="T1017" s="32" t="str">
        <x:f>IF(Q1017="基础功能词","基础",IF(R1017="是",IF(S1017&gt;=57.09,"S","A"),"B"))</x:f>
        <x:v>A</x:v>
      </x:c>
      <x:c r="U1017" s="32" t="str"/>
      <x:c r="V1017" s="11" t="str"/>
      <x:c r="W1017" s="11" t="str">
        <x:v>https://www.newgeneralservicelist.com/toeic-service-list</x:v>
      </x:c>
      <x:c r="X1017" s="11" t="str">
        <x:v>https://github.com/skywind3000/ECDICT</x:v>
      </x:c>
    </x:row>
    <x:row r="1018">
      <x:c r="A1018" s="30" t="n">
        <x:f>ROW()-1</x:f>
        <x:v>1017</x:v>
      </x:c>
      <x:c r="B1018" t="str">
        <x:v>dishwasher</x:v>
      </x:c>
      <x:c r="C1018" t="str">
        <x:v>'diʃwɒʃә</x:v>
      </x:c>
      <x:c r="D1018" t="str"/>
      <x:c r="E1018" s="11" t="str">
        <x:v>n. 洗碗机, 洗碗工</x:v>
      </x:c>
      <x:c r="F1018" s="11" t="str">
        <x:v>n. a machine for washing dishes; n. someone who washes dishes</x:v>
      </x:c>
      <x:c r="G1018" s="30" t="str">
        <x:v>TSL</x:v>
      </x:c>
      <x:c r="H1018" s="30"/>
      <x:c r="I1018" s="30" t="n">
        <x:v>711</x:v>
      </x:c>
      <x:c r="J1018" s="30" t="n">
        <x:v>0</x:v>
      </x:c>
      <x:c r="K1018" s="30" t="n">
        <x:v>0</x:v>
      </x:c>
      <x:c r="L1018" s="30" t="n">
        <x:v>0</x:v>
      </x:c>
      <x:c r="M1018" s="30" t="n">
        <x:v>0</x:v>
      </x:c>
      <x:c r="N1018" s="30" t="n">
        <x:v>0</x:v>
      </x:c>
      <x:c r="O1018" s="11" t="str"/>
      <x:c r="P1018" s="32" t="n">
        <x:v>0</x:v>
      </x:c>
      <x:c r="Q1018" s="32" t="str"/>
      <x:c r="R1018" s="32" t="str">
        <x:v>是</x:v>
      </x:c>
      <x:c r="S1018" s="32" t="n">
        <x:f>IF(G1018="TSL",42+18*(1251-I1018)/1250,IF(H1018&lt;=1000,8,IF(H1018&lt;=2000,14,16)))+7*LN(1+J1018)+5*LN(1+K1018)+9*N1018+MIN(12,4*P1018)-IF(Q1018="基础功能词",30,0)</x:f>
        <x:v>49.775999999999996</x:v>
      </x:c>
      <x:c r="T1018" s="32" t="str">
        <x:f>IF(Q1018="基础功能词","基础",IF(R1018="是",IF(S1018&gt;=57.09,"S","A"),"B"))</x:f>
        <x:v>A</x:v>
      </x:c>
      <x:c r="U1018" s="32" t="str"/>
      <x:c r="V1018" s="11" t="str"/>
      <x:c r="W1018" s="11" t="str">
        <x:v>https://www.newgeneralservicelist.com/toeic-service-list</x:v>
      </x:c>
      <x:c r="X1018" s="11" t="str">
        <x:v>https://github.com/skywind3000/ECDICT</x:v>
      </x:c>
    </x:row>
    <x:row r="1019">
      <x:c r="A1019" s="30" t="n">
        <x:f>ROW()-1</x:f>
        <x:v>1018</x:v>
      </x:c>
      <x:c r="B1019" t="str">
        <x:v>drought</x:v>
      </x:c>
      <x:c r="C1019" t="str">
        <x:v>draut</x:v>
      </x:c>
      <x:c r="D1019" t="str"/>
      <x:c r="E1019" s="11" t="str">
        <x:v>n. 干旱, 缺乏</x:v>
      </x:c>
      <x:c r="F1019" s="11" t="str">
        <x:v>n. a shortage of rainfall; n. a prolonged shortage</x:v>
      </x:c>
      <x:c r="G1019" s="30" t="str">
        <x:v>TSL</x:v>
      </x:c>
      <x:c r="H1019" s="30"/>
      <x:c r="I1019" s="30" t="n">
        <x:v>712</x:v>
      </x:c>
      <x:c r="J1019" s="30" t="n">
        <x:v>0</x:v>
      </x:c>
      <x:c r="K1019" s="30" t="n">
        <x:v>0</x:v>
      </x:c>
      <x:c r="L1019" s="30" t="n">
        <x:v>0</x:v>
      </x:c>
      <x:c r="M1019" s="30" t="n">
        <x:v>0</x:v>
      </x:c>
      <x:c r="N1019" s="30" t="n">
        <x:v>0</x:v>
      </x:c>
      <x:c r="O1019" s="11" t="str"/>
      <x:c r="P1019" s="32" t="n">
        <x:v>0</x:v>
      </x:c>
      <x:c r="Q1019" s="32" t="str"/>
      <x:c r="R1019" s="32" t="str">
        <x:v>是</x:v>
      </x:c>
      <x:c r="S1019" s="32" t="n">
        <x:f>IF(G1019="TSL",42+18*(1251-I1019)/1250,IF(H1019&lt;=1000,8,IF(H1019&lt;=2000,14,16)))+7*LN(1+J1019)+5*LN(1+K1019)+9*N1019+MIN(12,4*P1019)-IF(Q1019="基础功能词",30,0)</x:f>
        <x:v>49.7616</x:v>
      </x:c>
      <x:c r="T1019" s="32" t="str">
        <x:f>IF(Q1019="基础功能词","基础",IF(R1019="是",IF(S1019&gt;=57.09,"S","A"),"B"))</x:f>
        <x:v>A</x:v>
      </x:c>
      <x:c r="U1019" s="32" t="str"/>
      <x:c r="V1019" s="11" t="str"/>
      <x:c r="W1019" s="11" t="str">
        <x:v>https://www.newgeneralservicelist.com/toeic-service-list</x:v>
      </x:c>
      <x:c r="X1019" s="11" t="str">
        <x:v>https://github.com/skywind3000/ECDICT</x:v>
      </x:c>
    </x:row>
    <x:row r="1020">
      <x:c r="A1020" s="30" t="n">
        <x:f>ROW()-1</x:f>
        <x:v>1019</x:v>
      </x:c>
      <x:c r="B1020" t="str">
        <x:v>economize</x:v>
      </x:c>
      <x:c r="C1020" t="str">
        <x:v>i'kɒnәmaiz</x:v>
      </x:c>
      <x:c r="D1020" t="str"/>
      <x:c r="E1020" s="11" t="str">
        <x:v>v. 节约, 节省, 有效地利用</x:v>
      </x:c>
      <x:c r="F1020" s="11" t="str">
        <x:v>v use cautiously and frugally; v spend sparingly, avoid the waste of</x:v>
      </x:c>
      <x:c r="G1020" s="30" t="str">
        <x:v>TSL</x:v>
      </x:c>
      <x:c r="H1020" s="30"/>
      <x:c r="I1020" s="30" t="n">
        <x:v>713</x:v>
      </x:c>
      <x:c r="J1020" s="30" t="n">
        <x:v>0</x:v>
      </x:c>
      <x:c r="K1020" s="30" t="n">
        <x:v>0</x:v>
      </x:c>
      <x:c r="L1020" s="30" t="n">
        <x:v>0</x:v>
      </x:c>
      <x:c r="M1020" s="30" t="n">
        <x:v>0</x:v>
      </x:c>
      <x:c r="N1020" s="30" t="n">
        <x:v>0</x:v>
      </x:c>
      <x:c r="O1020" s="11" t="str"/>
      <x:c r="P1020" s="32" t="n">
        <x:v>0</x:v>
      </x:c>
      <x:c r="Q1020" s="32" t="str"/>
      <x:c r="R1020" s="32" t="str">
        <x:v>是</x:v>
      </x:c>
      <x:c r="S1020" s="32" t="n">
        <x:f>IF(G1020="TSL",42+18*(1251-I1020)/1250,IF(H1020&lt;=1000,8,IF(H1020&lt;=2000,14,16)))+7*LN(1+J1020)+5*LN(1+K1020)+9*N1020+MIN(12,4*P1020)-IF(Q1020="基础功能词",30,0)</x:f>
        <x:v>49.7472</x:v>
      </x:c>
      <x:c r="T1020" s="32" t="str">
        <x:f>IF(Q1020="基础功能词","基础",IF(R1020="是",IF(S1020&gt;=57.09,"S","A"),"B"))</x:f>
        <x:v>A</x:v>
      </x:c>
      <x:c r="U1020" s="32" t="str"/>
      <x:c r="V1020" s="11" t="str"/>
      <x:c r="W1020" s="11" t="str">
        <x:v>https://www.newgeneralservicelist.com/toeic-service-list</x:v>
      </x:c>
      <x:c r="X1020" s="11" t="str">
        <x:v>https://github.com/skywind3000/ECDICT</x:v>
      </x:c>
    </x:row>
    <x:row r="1021">
      <x:c r="A1021" s="30" t="n">
        <x:f>ROW()-1</x:f>
        <x:v>1020</x:v>
      </x:c>
      <x:c r="B1021" t="str">
        <x:v>fluent</x:v>
      </x:c>
      <x:c r="C1021" t="str">
        <x:v>'flu:әnt</x:v>
      </x:c>
      <x:c r="D1021" t="str"/>
      <x:c r="E1021" s="11" t="str">
        <x:v>a. 流利的, 流畅的</x:v>
      </x:c>
      <x:c r="F1021" s="11" t="str">
        <x:v>s. smooth and unconstrained in movement</x:v>
      </x:c>
      <x:c r="G1021" s="30" t="str">
        <x:v>TSL</x:v>
      </x:c>
      <x:c r="H1021" s="30"/>
      <x:c r="I1021" s="30" t="n">
        <x:v>1051</x:v>
      </x:c>
      <x:c r="J1021" s="30" t="n">
        <x:v>1</x:v>
      </x:c>
      <x:c r="K1021" s="30" t="n">
        <x:v>0</x:v>
      </x:c>
      <x:c r="L1021" s="30" t="n">
        <x:v>0</x:v>
      </x:c>
      <x:c r="M1021" s="30" t="n">
        <x:v>1</x:v>
      </x:c>
      <x:c r="N1021" s="30" t="n">
        <x:v>0</x:v>
      </x:c>
      <x:c r="O1021" s="11" t="str"/>
      <x:c r="P1021" s="32" t="n">
        <x:v>0</x:v>
      </x:c>
      <x:c r="Q1021" s="32" t="str"/>
      <x:c r="R1021" s="32" t="str">
        <x:v>是</x:v>
      </x:c>
      <x:c r="S1021" s="32" t="n">
        <x:f>IF(G1021="TSL",42+18*(1251-I1021)/1250,IF(H1021&lt;=1000,8,IF(H1021&lt;=2000,14,16)))+7*LN(1+J1021)+5*LN(1+K1021)+9*N1021+MIN(12,4*P1021)-IF(Q1021="基础功能词",30,0)</x:f>
        <x:v>49.73203026391962</x:v>
      </x:c>
      <x:c r="T1021" s="32" t="str">
        <x:f>IF(Q1021="基础功能词","基础",IF(R1021="是",IF(S1021&gt;=57.09,"S","A"),"B"))</x:f>
        <x:v>A</x:v>
      </x:c>
      <x:c r="U1021" s="32" t="str"/>
      <x:c r="V1021" s="11" t="str"/>
      <x:c r="W1021" s="11" t="str">
        <x:v>https://www.newgeneralservicelist.com/toeic-service-list</x:v>
      </x:c>
      <x:c r="X1021" s="11" t="str">
        <x:v>https://github.com/skywind3000/ECDICT</x:v>
      </x:c>
    </x:row>
    <x:row r="1022">
      <x:c r="A1022" s="30" t="n">
        <x:f>ROW()-1</x:f>
        <x:v>1021</x:v>
      </x:c>
      <x:c r="B1022" t="str">
        <x:v>entrée</x:v>
      </x:c>
      <x:c r="C1022" t="str">
        <x:v>'ɒntrei</x:v>
      </x:c>
      <x:c r="D1022" t="str"/>
      <x:c r="E1022" s="11" t="str">
        <x:v>n. 入场许可, 主菜</x:v>
      </x:c>
      <x:c r="F1022" s="11" t="str">
        <x:v>n. the principal dish of a meal; n. the right to enter; n. the act of entering</x:v>
      </x:c>
      <x:c r="G1022" s="30" t="str">
        <x:v>TSL</x:v>
      </x:c>
      <x:c r="H1022" s="30"/>
      <x:c r="I1022" s="30" t="n">
        <x:v>714</x:v>
      </x:c>
      <x:c r="J1022" s="30" t="n">
        <x:v>0</x:v>
      </x:c>
      <x:c r="K1022" s="30" t="n">
        <x:v>0</x:v>
      </x:c>
      <x:c r="L1022" s="30" t="n">
        <x:v>0</x:v>
      </x:c>
      <x:c r="M1022" s="30" t="n">
        <x:v>0</x:v>
      </x:c>
      <x:c r="N1022" s="30" t="n">
        <x:v>0</x:v>
      </x:c>
      <x:c r="O1022" s="11" t="str"/>
      <x:c r="P1022" s="32" t="n">
        <x:v>0</x:v>
      </x:c>
      <x:c r="Q1022" s="32" t="str"/>
      <x:c r="R1022" s="32" t="str">
        <x:v>是</x:v>
      </x:c>
      <x:c r="S1022" s="32" t="n">
        <x:f>IF(G1022="TSL",42+18*(1251-I1022)/1250,IF(H1022&lt;=1000,8,IF(H1022&lt;=2000,14,16)))+7*LN(1+J1022)+5*LN(1+K1022)+9*N1022+MIN(12,4*P1022)-IF(Q1022="基础功能词",30,0)</x:f>
        <x:v>49.7328</x:v>
      </x:c>
      <x:c r="T1022" s="32" t="str">
        <x:f>IF(Q1022="基础功能词","基础",IF(R1022="是",IF(S1022&gt;=57.09,"S","A"),"B"))</x:f>
        <x:v>A</x:v>
      </x:c>
      <x:c r="U1022" s="32" t="str"/>
      <x:c r="V1022" s="11" t="str"/>
      <x:c r="W1022" s="11" t="str">
        <x:v>https://www.newgeneralservicelist.com/toeic-service-list</x:v>
      </x:c>
      <x:c r="X1022" s="11" t="str">
        <x:v>https://github.com/skywind3000/ECDICT</x:v>
      </x:c>
    </x:row>
    <x:row r="1023">
      <x:c r="A1023" s="30" t="n">
        <x:f>ROW()-1</x:f>
        <x:v>1022</x:v>
      </x:c>
      <x:c r="B1023" t="str">
        <x:v>freight</x:v>
      </x:c>
      <x:c r="C1023" t="str">
        <x:v>'freit</x:v>
      </x:c>
      <x:c r="D1023" t="str"/>
      <x:c r="E1023" s="11" t="inlineStr">
        <x:is>
          <x:t xml:space="preserve">n. 货物；运费；货运；vt. 运送；装货</x:t>
        </x:is>
      </x:c>
      <x:c r="F1023" s="11" t="str">
        <x:v>n. transporting goods commercially at rates cheaper than express rates; n. the charge for transporting something by common carrier; v. transport commercially as cargo; v. load with goods for transportation</x:v>
      </x:c>
      <x:c r="G1023" s="30" t="str">
        <x:v>TSL</x:v>
      </x:c>
      <x:c r="H1023" s="30"/>
      <x:c r="I1023" s="30" t="n">
        <x:v>716</x:v>
      </x:c>
      <x:c r="J1023" s="30" t="n">
        <x:v>0</x:v>
      </x:c>
      <x:c r="K1023" s="30" t="n">
        <x:v>0</x:v>
      </x:c>
      <x:c r="L1023" s="30" t="n">
        <x:v>0</x:v>
      </x:c>
      <x:c r="M1023" s="30" t="n">
        <x:v>0</x:v>
      </x:c>
      <x:c r="N1023" s="30" t="n">
        <x:v>0</x:v>
      </x:c>
      <x:c r="O1023" s="11" t="str"/>
      <x:c r="P1023" s="32" t="n">
        <x:v>0</x:v>
      </x:c>
      <x:c r="Q1023" s="32" t="str"/>
      <x:c r="R1023" s="32" t="str">
        <x:v>是</x:v>
      </x:c>
      <x:c r="S1023" s="32" t="n">
        <x:f>IF(G1023="TSL",42+18*(1251-I1023)/1250,IF(H1023&lt;=1000,8,IF(H1023&lt;=2000,14,16)))+7*LN(1+J1023)+5*LN(1+K1023)+9*N1023+MIN(12,4*P1023)-IF(Q1023="基础功能词",30,0)</x:f>
        <x:v>49.704</x:v>
      </x:c>
      <x:c r="T1023" s="32" t="str">
        <x:f>IF(Q1023="基础功能词","基础",IF(R1023="是",IF(S1023&gt;=57.09,"S","A"),"B"))</x:f>
        <x:v>A</x:v>
      </x:c>
      <x:c r="U1023" s="32" t="str"/>
      <x:c r="V1023" s="11" t="str"/>
      <x:c r="W1023" s="11" t="str">
        <x:v>https://www.newgeneralservicelist.com/toeic-service-list</x:v>
      </x:c>
      <x:c r="X1023" s="11" t="str">
        <x:v>https://github.com/skywind3000/ECDICT</x:v>
      </x:c>
    </x:row>
    <x:row r="1024">
      <x:c r="A1024" s="30" t="n">
        <x:f>ROW()-1</x:f>
        <x:v>1023</x:v>
      </x:c>
      <x:c r="B1024" t="str">
        <x:v>notice</x:v>
      </x:c>
      <x:c r="C1024" t="str">
        <x:v>'nәutis</x:v>
      </x:c>
      <x:c r="D1024" t="str"/>
      <x:c r="E1024" s="11" t="inlineStr">
        <x:is>
          <x:t xml:space="preserve">n. 通知, 布告, 注意, 预告；vt. 注意到, 通知</x:t>
        </x:is>
      </x:c>
      <x:c r="F1024" s="11" t="str">
        <x:v>n. an announcement containing information about an event; n. the act of noticing or paying attention; n. advance notification (usually written) of the intention to withdraw from an arrangement of contract; n. polite or favorable attention</x:v>
      </x:c>
      <x:c r="G1024" s="30" t="str">
        <x:v>NGSL</x:v>
      </x:c>
      <x:c r="H1024" s="30" t="n">
        <x:v>664</x:v>
      </x:c>
      <x:c r="I1024" s="30"/>
      <x:c r="J1024" s="30" t="n">
        <x:v>64</x:v>
      </x:c>
      <x:c r="K1024" s="30" t="n">
        <x:v>1</x:v>
      </x:c>
      <x:c r="L1024" s="30" t="n">
        <x:v>12</x:v>
      </x:c>
      <x:c r="M1024" s="30" t="n">
        <x:v>51</x:v>
      </x:c>
      <x:c r="N1024" s="30" t="n">
        <x:v>1</x:v>
      </x:c>
      <x:c r="O1024" s="11" t="str"/>
      <x:c r="P1024" s="32" t="n">
        <x:v>0</x:v>
      </x:c>
      <x:c r="Q1024" s="32" t="str"/>
      <x:c r="R1024" s="32" t="str">
        <x:v>是</x:v>
      </x:c>
      <x:c r="S1024" s="32" t="n">
        <x:f>IF(G1024="TSL",42+18*(1251-I1024)/1250,IF(H1024&lt;=1000,8,IF(H1024&lt;=2000,14,16)))+7*LN(1+J1024)+5*LN(1+K1024)+9*N1024+MIN(12,4*P1024)-IF(Q1024="基础功能词",30,0)</x:f>
        <x:v>49.686446792069184</x:v>
      </x:c>
      <x:c r="T1024" s="32" t="str">
        <x:f>IF(Q1024="基础功能词","基础",IF(R1024="是",IF(S1024&gt;=57.09,"S","A"),"B"))</x:f>
        <x:v>A</x:v>
      </x:c>
      <x:c r="U1024" s="32" t="str"/>
      <x:c r="V1024" s="11" t="str"/>
      <x:c r="W1024" s="11" t="str">
        <x:v>https://www.newgeneralservicelist.com/new-general-service-list</x:v>
      </x:c>
      <x:c r="X1024" s="11" t="str">
        <x:v>https://github.com/skywind3000/ECDICT</x:v>
      </x:c>
    </x:row>
    <x:row r="1025">
      <x:c r="A1025" s="30" t="n">
        <x:f>ROW()-1</x:f>
        <x:v>1024</x:v>
      </x:c>
      <x:c r="B1025" t="str">
        <x:v>fry</x:v>
      </x:c>
      <x:c r="C1025" t="str">
        <x:v>frai</x:v>
      </x:c>
      <x:c r="D1025" t="str"/>
      <x:c r="E1025" s="11" t="inlineStr">
        <x:is>
          <x:t xml:space="preserve">v. 油炸，煎；n. 油炸食物</x:t>
        </x:is>
      </x:c>
      <x:c r="F1025" s="11" t="str">
        <x:v>n. English painter and art critic (1866-1934); n. English dramatist noted for his comic verse dramas (born 1907); v. be excessively hot; v. cook on a hot surface using fat</x:v>
      </x:c>
      <x:c r="G1025" s="30" t="str">
        <x:v>TSL</x:v>
      </x:c>
      <x:c r="H1025" s="30"/>
      <x:c r="I1025" s="30" t="n">
        <x:v>717</x:v>
      </x:c>
      <x:c r="J1025" s="30" t="n">
        <x:v>0</x:v>
      </x:c>
      <x:c r="K1025" s="30" t="n">
        <x:v>0</x:v>
      </x:c>
      <x:c r="L1025" s="30" t="n">
        <x:v>0</x:v>
      </x:c>
      <x:c r="M1025" s="30" t="n">
        <x:v>0</x:v>
      </x:c>
      <x:c r="N1025" s="30" t="n">
        <x:v>0</x:v>
      </x:c>
      <x:c r="O1025" s="11" t="str"/>
      <x:c r="P1025" s="32" t="n">
        <x:v>0</x:v>
      </x:c>
      <x:c r="Q1025" s="32" t="str"/>
      <x:c r="R1025" s="32" t="str">
        <x:v>是</x:v>
      </x:c>
      <x:c r="S1025" s="32" t="n">
        <x:f>IF(G1025="TSL",42+18*(1251-I1025)/1250,IF(H1025&lt;=1000,8,IF(H1025&lt;=2000,14,16)))+7*LN(1+J1025)+5*LN(1+K1025)+9*N1025+MIN(12,4*P1025)-IF(Q1025="基础功能词",30,0)</x:f>
        <x:v>49.6896</x:v>
      </x:c>
      <x:c r="T1025" s="32" t="str">
        <x:f>IF(Q1025="基础功能词","基础",IF(R1025="是",IF(S1025&gt;=57.09,"S","A"),"B"))</x:f>
        <x:v>A</x:v>
      </x:c>
      <x:c r="U1025" s="32" t="str"/>
      <x:c r="V1025" s="11" t="str"/>
      <x:c r="W1025" s="11" t="str">
        <x:v>https://www.newgeneralservicelist.com/toeic-service-list</x:v>
      </x:c>
      <x:c r="X1025" s="11" t="str">
        <x:v>https://github.com/skywind3000/ECDICT</x:v>
      </x:c>
    </x:row>
    <x:row r="1026">
      <x:c r="A1026" s="30" t="n">
        <x:f>ROW()-1</x:f>
        <x:v>1025</x:v>
      </x:c>
      <x:c r="B1026" t="str">
        <x:v>gallon</x:v>
      </x:c>
      <x:c r="C1026" t="str">
        <x:v>'gælәn</x:v>
      </x:c>
      <x:c r="D1026" t="str"/>
      <x:c r="E1026" s="11" t="inlineStr">
        <x:is>
          <x:t xml:space="preserve">n. 加仑</x:t>
        </x:is>
      </x:c>
      <x:c r="F1026" s="11" t="str">
        <x:v>n. United States liquid unit equal to 4 quarts or 3.785 liters; n. a British imperial capacity measure (liquid or dry) equal to 4 quarts or 4.545 liters</x:v>
      </x:c>
      <x:c r="G1026" s="30" t="str">
        <x:v>TSL</x:v>
      </x:c>
      <x:c r="H1026" s="30"/>
      <x:c r="I1026" s="30" t="n">
        <x:v>718</x:v>
      </x:c>
      <x:c r="J1026" s="30" t="n">
        <x:v>0</x:v>
      </x:c>
      <x:c r="K1026" s="30" t="n">
        <x:v>0</x:v>
      </x:c>
      <x:c r="L1026" s="30" t="n">
        <x:v>0</x:v>
      </x:c>
      <x:c r="M1026" s="30" t="n">
        <x:v>0</x:v>
      </x:c>
      <x:c r="N1026" s="30" t="n">
        <x:v>0</x:v>
      </x:c>
      <x:c r="O1026" s="11" t="str"/>
      <x:c r="P1026" s="32" t="n">
        <x:v>0</x:v>
      </x:c>
      <x:c r="Q1026" s="32" t="str"/>
      <x:c r="R1026" s="32" t="str">
        <x:v>是</x:v>
      </x:c>
      <x:c r="S1026" s="32" t="n">
        <x:f>IF(G1026="TSL",42+18*(1251-I1026)/1250,IF(H1026&lt;=1000,8,IF(H1026&lt;=2000,14,16)))+7*LN(1+J1026)+5*LN(1+K1026)+9*N1026+MIN(12,4*P1026)-IF(Q1026="基础功能词",30,0)</x:f>
        <x:v>49.675200000000004</x:v>
      </x:c>
      <x:c r="T1026" s="32" t="str">
        <x:f>IF(Q1026="基础功能词","基础",IF(R1026="是",IF(S1026&gt;=57.09,"S","A"),"B"))</x:f>
        <x:v>A</x:v>
      </x:c>
      <x:c r="U1026" s="32" t="str"/>
      <x:c r="V1026" s="11" t="str"/>
      <x:c r="W1026" s="11" t="str">
        <x:v>https://www.newgeneralservicelist.com/toeic-service-list</x:v>
      </x:c>
      <x:c r="X1026" s="11" t="str">
        <x:v>https://github.com/skywind3000/ECDICT</x:v>
      </x:c>
    </x:row>
    <x:row r="1027">
      <x:c r="A1027" s="30" t="n">
        <x:f>ROW()-1</x:f>
        <x:v>1026</x:v>
      </x:c>
      <x:c r="B1027" t="str">
        <x:v>gardener</x:v>
      </x:c>
      <x:c r="C1027" t="str">
        <x:v>'gɑ:dәnә</x:v>
      </x:c>
      <x:c r="D1027" t="str"/>
      <x:c r="E1027" s="11" t="str">
        <x:v>n. 园丁, 花匠, 园艺家</x:v>
      </x:c>
      <x:c r="F1027" s="11" t="str">
        <x:v>n. someone who takes care of a garden; n. someone employed to work in a garden</x:v>
      </x:c>
      <x:c r="G1027" s="30" t="str">
        <x:v>TSL</x:v>
      </x:c>
      <x:c r="H1027" s="30"/>
      <x:c r="I1027" s="30" t="n">
        <x:v>719</x:v>
      </x:c>
      <x:c r="J1027" s="30" t="n">
        <x:v>0</x:v>
      </x:c>
      <x:c r="K1027" s="30" t="n">
        <x:v>0</x:v>
      </x:c>
      <x:c r="L1027" s="30" t="n">
        <x:v>0</x:v>
      </x:c>
      <x:c r="M1027" s="30" t="n">
        <x:v>0</x:v>
      </x:c>
      <x:c r="N1027" s="30" t="n">
        <x:v>0</x:v>
      </x:c>
      <x:c r="O1027" s="11" t="str"/>
      <x:c r="P1027" s="32" t="n">
        <x:v>0</x:v>
      </x:c>
      <x:c r="Q1027" s="32" t="str"/>
      <x:c r="R1027" s="32" t="str">
        <x:v>是</x:v>
      </x:c>
      <x:c r="S1027" s="32" t="n">
        <x:f>IF(G1027="TSL",42+18*(1251-I1027)/1250,IF(H1027&lt;=1000,8,IF(H1027&lt;=2000,14,16)))+7*LN(1+J1027)+5*LN(1+K1027)+9*N1027+MIN(12,4*P1027)-IF(Q1027="基础功能词",30,0)</x:f>
        <x:v>49.6608</x:v>
      </x:c>
      <x:c r="T1027" s="32" t="str">
        <x:f>IF(Q1027="基础功能词","基础",IF(R1027="是",IF(S1027&gt;=57.09,"S","A"),"B"))</x:f>
        <x:v>A</x:v>
      </x:c>
      <x:c r="U1027" s="32" t="str"/>
      <x:c r="V1027" s="11" t="str"/>
      <x:c r="W1027" s="11" t="str">
        <x:v>https://www.newgeneralservicelist.com/toeic-service-list</x:v>
      </x:c>
      <x:c r="X1027" s="11" t="str">
        <x:v>https://github.com/skywind3000/ECDICT</x:v>
      </x:c>
    </x:row>
    <x:row r="1028">
      <x:c r="A1028" s="30" t="n">
        <x:f>ROW()-1</x:f>
        <x:v>1027</x:v>
      </x:c>
      <x:c r="B1028" t="str">
        <x:v>member</x:v>
      </x:c>
      <x:c r="C1028" t="str">
        <x:v>'membә</x:v>
      </x:c>
      <x:c r="D1028" t="str"/>
      <x:c r="E1028" s="11" t="inlineStr">
        <x:is>
          <x:t xml:space="preserve">n. 成员, 会员</x:t>
        </x:is>
      </x:c>
      <x:c r="F1028" s="11" t="str">
        <x:v>n. one of the persons who compose a social group (especially individuals who have joined and participate in a group organization); n. anything that belongs to a set or class; n. an organization that is a member of another organization (especially a state that belongs to a group o</x:v>
      </x:c>
      <x:c r="G1028" s="30" t="str">
        <x:v>NGSL</x:v>
      </x:c>
      <x:c r="H1028" s="30" t="n">
        <x:v>266</x:v>
      </x:c>
      <x:c r="I1028" s="30"/>
      <x:c r="J1028" s="30" t="n">
        <x:v>64</x:v>
      </x:c>
      <x:c r="K1028" s="30" t="n">
        <x:v>11</x:v>
      </x:c>
      <x:c r="L1028" s="30" t="n">
        <x:v>1</x:v>
      </x:c>
      <x:c r="M1028" s="30" t="n">
        <x:v>52</x:v>
      </x:c>
      <x:c r="N1028" s="30" t="n">
        <x:v>0</x:v>
      </x:c>
      <x:c r="O1028" s="11" t="str"/>
      <x:c r="P1028" s="32" t="n">
        <x:v>0</x:v>
      </x:c>
      <x:c r="Q1028" s="32" t="str"/>
      <x:c r="R1028" s="32" t="str">
        <x:v>是</x:v>
      </x:c>
      <x:c r="S1028" s="32" t="n">
        <x:f>IF(G1028="TSL",42+18*(1251-I1028)/1250,IF(H1028&lt;=1000,8,IF(H1028&lt;=2000,14,16)))+7*LN(1+J1028)+5*LN(1+K1028)+9*N1028+MIN(12,4*P1028)-IF(Q1028="基础功能词",30,0)</x:f>
        <x:v>49.645244138209456</x:v>
      </x:c>
      <x:c r="T1028" s="32" t="str">
        <x:f>IF(Q1028="基础功能词","基础",IF(R1028="是",IF(S1028&gt;=57.09,"S","A"),"B"))</x:f>
        <x:v>A</x:v>
      </x:c>
      <x:c r="U1028" s="32" t="str"/>
      <x:c r="V1028" s="11" t="str"/>
      <x:c r="W1028" s="11" t="str">
        <x:v>https://www.newgeneralservicelist.com/new-general-service-list</x:v>
      </x:c>
      <x:c r="X1028" s="11" t="str">
        <x:v>https://github.com/skywind3000/ECDICT</x:v>
      </x:c>
    </x:row>
    <x:row r="1029">
      <x:c r="A1029" s="30" t="n">
        <x:f>ROW()-1</x:f>
        <x:v>1028</x:v>
      </x:c>
      <x:c r="B1029" t="str">
        <x:v>seek</x:v>
      </x:c>
      <x:c r="C1029" t="str">
        <x:v>si:k</x:v>
      </x:c>
      <x:c r="D1029" t="str"/>
      <x:c r="E1029" s="11" t="inlineStr">
        <x:is>
          <x:t xml:space="preserve">vt. 寻求；寻找；追求；请求；vi. 寻找；搜索</x:t>
        </x:is>
      </x:c>
      <x:c r="F1029" s="11" t="str">
        <x:v>n. the movement of a read/write head to a specific data track on a disk; v. try to get or reach; v. go to or towards; v. inquire for</x:v>
      </x:c>
      <x:c r="G1029" s="30" t="str">
        <x:v>NGSL</x:v>
      </x:c>
      <x:c r="H1029" s="30" t="n">
        <x:v>778</x:v>
      </x:c>
      <x:c r="I1029" s="30"/>
      <x:c r="J1029" s="30" t="n">
        <x:v>23</x:v>
      </x:c>
      <x:c r="K1029" s="30" t="n">
        <x:v>7</x:v>
      </x:c>
      <x:c r="L1029" s="30" t="n">
        <x:v>2</x:v>
      </x:c>
      <x:c r="M1029" s="30" t="n">
        <x:v>14</x:v>
      </x:c>
      <x:c r="N1029" s="30" t="n">
        <x:v>1</x:v>
      </x:c>
      <x:c r="O1029" s="11" t="str"/>
      <x:c r="P1029" s="32" t="n">
        <x:v>0</x:v>
      </x:c>
      <x:c r="Q1029" s="32" t="str"/>
      <x:c r="R1029" s="32" t="str">
        <x:v>是</x:v>
      </x:c>
      <x:c r="S1029" s="32" t="n">
        <x:f>IF(G1029="TSL",42+18*(1251-I1029)/1250,IF(H1029&lt;=1000,8,IF(H1029&lt;=2000,14,16)))+7*LN(1+J1029)+5*LN(1+K1029)+9*N1029+MIN(12,4*P1029)-IF(Q1029="基础功能词",30,0)</x:f>
        <x:v>49.6435845208348</x:v>
      </x:c>
      <x:c r="T1029" s="32" t="str">
        <x:f>IF(Q1029="基础功能词","基础",IF(R1029="是",IF(S1029&gt;=57.09,"S","A"),"B"))</x:f>
        <x:v>A</x:v>
      </x:c>
      <x:c r="U1029" s="32" t="str"/>
      <x:c r="V1029" s="11" t="str"/>
      <x:c r="W1029" s="11" t="str">
        <x:v>https://www.newgeneralservicelist.com/new-general-service-list</x:v>
      </x:c>
      <x:c r="X1029" s="11" t="str">
        <x:v>https://github.com/skywind3000/ECDICT</x:v>
      </x:c>
    </x:row>
    <x:row r="1030">
      <x:c r="A1030" s="30" t="n">
        <x:f>ROW()-1</x:f>
        <x:v>1029</x:v>
      </x:c>
      <x:c r="B1030" t="str">
        <x:v>insufficient</x:v>
      </x:c>
      <x:c r="C1030" t="str">
        <x:v>.insә'fiʃәnt</x:v>
      </x:c>
      <x:c r="D1030" t="str"/>
      <x:c r="E1030" s="11" t="inlineStr">
        <x:is>
          <x:t xml:space="preserve">a. 不足的, 不够的, 不充足的</x:t>
        </x:is>
      </x:c>
      <x:c r="F1030" s="11" t="str">
        <x:v>a. of a quantity not able to fulfill a need or requirement</x:v>
      </x:c>
      <x:c r="G1030" s="30" t="str">
        <x:v>TSL</x:v>
      </x:c>
      <x:c r="H1030" s="30"/>
      <x:c r="I1030" s="30" t="n">
        <x:v>722</x:v>
      </x:c>
      <x:c r="J1030" s="30" t="n">
        <x:v>0</x:v>
      </x:c>
      <x:c r="K1030" s="30" t="n">
        <x:v>0</x:v>
      </x:c>
      <x:c r="L1030" s="30" t="n">
        <x:v>0</x:v>
      </x:c>
      <x:c r="M1030" s="30" t="n">
        <x:v>0</x:v>
      </x:c>
      <x:c r="N1030" s="30" t="n">
        <x:v>0</x:v>
      </x:c>
      <x:c r="O1030" s="11" t="str"/>
      <x:c r="P1030" s="32" t="n">
        <x:v>0</x:v>
      </x:c>
      <x:c r="Q1030" s="32" t="str"/>
      <x:c r="R1030" s="32" t="str">
        <x:v>是</x:v>
      </x:c>
      <x:c r="S1030" s="32" t="n">
        <x:f>IF(G1030="TSL",42+18*(1251-I1030)/1250,IF(H1030&lt;=1000,8,IF(H1030&lt;=2000,14,16)))+7*LN(1+J1030)+5*LN(1+K1030)+9*N1030+MIN(12,4*P1030)-IF(Q1030="基础功能词",30,0)</x:f>
        <x:v>49.6176</x:v>
      </x:c>
      <x:c r="T1030" s="32" t="str">
        <x:f>IF(Q1030="基础功能词","基础",IF(R1030="是",IF(S1030&gt;=57.09,"S","A"),"B"))</x:f>
        <x:v>A</x:v>
      </x:c>
      <x:c r="U1030" s="32" t="str"/>
      <x:c r="V1030" s="11" t="str"/>
      <x:c r="W1030" s="11" t="str">
        <x:v>https://www.newgeneralservicelist.com/toeic-service-list</x:v>
      </x:c>
      <x:c r="X1030" s="11" t="str">
        <x:v>https://github.com/skywind3000/ECDICT</x:v>
      </x:c>
    </x:row>
    <x:row r="1031">
      <x:c r="A1031" s="30" t="n">
        <x:f>ROW()-1</x:f>
        <x:v>1030</x:v>
      </x:c>
      <x:c r="B1031" t="str">
        <x:v>layoff</x:v>
      </x:c>
      <x:c r="C1031" t="str">
        <x:v>'leiɒf</x:v>
      </x:c>
      <x:c r="D1031" t="str"/>
      <x:c r="E1031" s="11" t="inlineStr">
        <x:is>
          <x:t xml:space="preserve">n. 解雇，裁员；停工，歇业期间</x:t>
        </x:is>
      </x:c>
      <x:c r="F1031" s="11" t="str">
        <x:v>n. the act of laying off an employee or a work force</x:v>
      </x:c>
      <x:c r="G1031" s="30" t="str">
        <x:v>TSL</x:v>
      </x:c>
      <x:c r="H1031" s="30"/>
      <x:c r="I1031" s="30" t="n">
        <x:v>1060</x:v>
      </x:c>
      <x:c r="J1031" s="30" t="n">
        <x:v>1</x:v>
      </x:c>
      <x:c r="K1031" s="30" t="n">
        <x:v>0</x:v>
      </x:c>
      <x:c r="L1031" s="30" t="n">
        <x:v>0</x:v>
      </x:c>
      <x:c r="M1031" s="30" t="n">
        <x:v>1</x:v>
      </x:c>
      <x:c r="N1031" s="30" t="n">
        <x:v>0</x:v>
      </x:c>
      <x:c r="O1031" s="11" t="str"/>
      <x:c r="P1031" s="32" t="n">
        <x:v>0</x:v>
      </x:c>
      <x:c r="Q1031" s="32" t="str"/>
      <x:c r="R1031" s="32" t="str">
        <x:v>是</x:v>
      </x:c>
      <x:c r="S1031" s="32" t="n">
        <x:f>IF(G1031="TSL",42+18*(1251-I1031)/1250,IF(H1031&lt;=1000,8,IF(H1031&lt;=2000,14,16)))+7*LN(1+J1031)+5*LN(1+K1031)+9*N1031+MIN(12,4*P1031)-IF(Q1031="基础功能词",30,0)</x:f>
        <x:v>49.602430263919615</x:v>
      </x:c>
      <x:c r="T1031" s="32" t="str">
        <x:f>IF(Q1031="基础功能词","基础",IF(R1031="是",IF(S1031&gt;=57.09,"S","A"),"B"))</x:f>
        <x:v>A</x:v>
      </x:c>
      <x:c r="U1031" s="32" t="str"/>
      <x:c r="V1031" s="11" t="str"/>
      <x:c r="W1031" s="11" t="str">
        <x:v>https://www.newgeneralservicelist.com/toeic-service-list</x:v>
      </x:c>
      <x:c r="X1031" s="11" t="str">
        <x:v>https://github.com/skywind3000/ECDICT</x:v>
      </x:c>
    </x:row>
    <x:row r="1032">
      <x:c r="A1032" s="30" t="n">
        <x:f>ROW()-1</x:f>
        <x:v>1031</x:v>
      </x:c>
      <x:c r="B1032" t="str">
        <x:v>junk</x:v>
      </x:c>
      <x:c r="C1032" t="str">
        <x:v>dʒʌŋk</x:v>
      </x:c>
      <x:c r="D1032" t="str"/>
      <x:c r="E1032" s="11" t="inlineStr">
        <x:is>
          <x:t xml:space="preserve">n. 垃圾；乌七八糟的东西；废物</x:t>
        </x:is>
      </x:c>
      <x:c r="F1032" s="11" t="str">
        <x:v>n. any of various Chinese boats with a high poop and lugsails</x:v>
      </x:c>
      <x:c r="G1032" s="30" t="str">
        <x:v>TSL</x:v>
      </x:c>
      <x:c r="H1032" s="30"/>
      <x:c r="I1032" s="30" t="n">
        <x:v>724</x:v>
      </x:c>
      <x:c r="J1032" s="30" t="n">
        <x:v>0</x:v>
      </x:c>
      <x:c r="K1032" s="30" t="n">
        <x:v>0</x:v>
      </x:c>
      <x:c r="L1032" s="30" t="n">
        <x:v>0</x:v>
      </x:c>
      <x:c r="M1032" s="30" t="n">
        <x:v>0</x:v>
      </x:c>
      <x:c r="N1032" s="30" t="n">
        <x:v>0</x:v>
      </x:c>
      <x:c r="O1032" s="11" t="str"/>
      <x:c r="P1032" s="32" t="n">
        <x:v>0</x:v>
      </x:c>
      <x:c r="Q1032" s="32" t="str"/>
      <x:c r="R1032" s="32" t="str">
        <x:v>是</x:v>
      </x:c>
      <x:c r="S1032" s="32" t="n">
        <x:f>IF(G1032="TSL",42+18*(1251-I1032)/1250,IF(H1032&lt;=1000,8,IF(H1032&lt;=2000,14,16)))+7*LN(1+J1032)+5*LN(1+K1032)+9*N1032+MIN(12,4*P1032)-IF(Q1032="基础功能词",30,0)</x:f>
        <x:v>49.5888</x:v>
      </x:c>
      <x:c r="T1032" s="32" t="str">
        <x:f>IF(Q1032="基础功能词","基础",IF(R1032="是",IF(S1032&gt;=57.09,"S","A"),"B"))</x:f>
        <x:v>A</x:v>
      </x:c>
      <x:c r="U1032" s="32" t="str"/>
      <x:c r="V1032" s="11" t="str"/>
      <x:c r="W1032" s="11" t="str">
        <x:v>https://www.newgeneralservicelist.com/toeic-service-list</x:v>
      </x:c>
      <x:c r="X1032" s="11" t="str">
        <x:v>https://github.com/skywind3000/ECDICT</x:v>
      </x:c>
    </x:row>
    <x:row r="1033">
      <x:c r="A1033" s="30" t="n">
        <x:f>ROW()-1</x:f>
        <x:v>1032</x:v>
      </x:c>
      <x:c r="B1033" t="str">
        <x:v>ma'am</x:v>
      </x:c>
      <x:c r="C1033" t="str">
        <x:v>mæm, mɑ:m, mәm</x:v>
      </x:c>
      <x:c r="D1033" t="str"/>
      <x:c r="E1033" s="11" t="inlineStr">
        <x:is>
          <x:t xml:space="preserve">n. 女士；夫人；太太（对女性的尊称）</x:t>
        </x:is>
      </x:c>
      <x:c r="F1033" s="11" t="str">
        <x:v>n a woman of refinement</x:v>
      </x:c>
      <x:c r="G1033" s="30" t="str">
        <x:v>TSL</x:v>
      </x:c>
      <x:c r="H1033" s="30"/>
      <x:c r="I1033" s="30" t="n">
        <x:v>725</x:v>
      </x:c>
      <x:c r="J1033" s="30" t="n">
        <x:v>0</x:v>
      </x:c>
      <x:c r="K1033" s="30" t="n">
        <x:v>0</x:v>
      </x:c>
      <x:c r="L1033" s="30" t="n">
        <x:v>0</x:v>
      </x:c>
      <x:c r="M1033" s="30" t="n">
        <x:v>0</x:v>
      </x:c>
      <x:c r="N1033" s="30" t="n">
        <x:v>0</x:v>
      </x:c>
      <x:c r="O1033" s="11" t="str"/>
      <x:c r="P1033" s="32" t="n">
        <x:v>0</x:v>
      </x:c>
      <x:c r="Q1033" s="32" t="str"/>
      <x:c r="R1033" s="32" t="str">
        <x:v>是</x:v>
      </x:c>
      <x:c r="S1033" s="32" t="n">
        <x:f>IF(G1033="TSL",42+18*(1251-I1033)/1250,IF(H1033&lt;=1000,8,IF(H1033&lt;=2000,14,16)))+7*LN(1+J1033)+5*LN(1+K1033)+9*N1033+MIN(12,4*P1033)-IF(Q1033="基础功能词",30,0)</x:f>
        <x:v>49.5744</x:v>
      </x:c>
      <x:c r="T1033" s="32" t="str">
        <x:f>IF(Q1033="基础功能词","基础",IF(R1033="是",IF(S1033&gt;=57.09,"S","A"),"B"))</x:f>
        <x:v>A</x:v>
      </x:c>
      <x:c r="U1033" s="32" t="str"/>
      <x:c r="V1033" s="11" t="str"/>
      <x:c r="W1033" s="11" t="str">
        <x:v>https://www.newgeneralservicelist.com/toeic-service-list</x:v>
      </x:c>
      <x:c r="X1033" s="11" t="str">
        <x:v>https://github.com/skywind3000/ECDICT</x:v>
      </x:c>
    </x:row>
    <x:row r="1034">
      <x:c r="A1034" s="30" t="n">
        <x:f>ROW()-1</x:f>
        <x:v>1033</x:v>
      </x:c>
      <x:c r="B1034" t="str">
        <x:v>necklace</x:v>
      </x:c>
      <x:c r="C1034" t="str">
        <x:v>'neklis</x:v>
      </x:c>
      <x:c r="D1034" t="str"/>
      <x:c r="E1034" s="11" t="str">
        <x:v>n. 项链</x:v>
      </x:c>
      <x:c r="F1034" s="11" t="str">
        <x:v>n. jewelry consisting of a cord or chain (often bearing gems) worn about the neck as an ornament (especially by women)</x:v>
      </x:c>
      <x:c r="G1034" s="30" t="str">
        <x:v>TSL</x:v>
      </x:c>
      <x:c r="H1034" s="30"/>
      <x:c r="I1034" s="30" t="n">
        <x:v>1063</x:v>
      </x:c>
      <x:c r="J1034" s="30" t="n">
        <x:v>1</x:v>
      </x:c>
      <x:c r="K1034" s="30" t="n">
        <x:v>0</x:v>
      </x:c>
      <x:c r="L1034" s="30" t="n">
        <x:v>0</x:v>
      </x:c>
      <x:c r="M1034" s="30" t="n">
        <x:v>1</x:v>
      </x:c>
      <x:c r="N1034" s="30" t="n">
        <x:v>0</x:v>
      </x:c>
      <x:c r="O1034" s="11" t="str"/>
      <x:c r="P1034" s="32" t="n">
        <x:v>0</x:v>
      </x:c>
      <x:c r="Q1034" s="32" t="str"/>
      <x:c r="R1034" s="32" t="str">
        <x:v>是</x:v>
      </x:c>
      <x:c r="S1034" s="32" t="n">
        <x:f>IF(G1034="TSL",42+18*(1251-I1034)/1250,IF(H1034&lt;=1000,8,IF(H1034&lt;=2000,14,16)))+7*LN(1+J1034)+5*LN(1+K1034)+9*N1034+MIN(12,4*P1034)-IF(Q1034="基础功能词",30,0)</x:f>
        <x:v>49.559230263919616</x:v>
      </x:c>
      <x:c r="T1034" s="32" t="str">
        <x:f>IF(Q1034="基础功能词","基础",IF(R1034="是",IF(S1034&gt;=57.09,"S","A"),"B"))</x:f>
        <x:v>A</x:v>
      </x:c>
      <x:c r="U1034" s="32" t="str"/>
      <x:c r="V1034" s="11" t="str"/>
      <x:c r="W1034" s="11" t="str">
        <x:v>https://www.newgeneralservicelist.com/toeic-service-list</x:v>
      </x:c>
      <x:c r="X1034" s="11" t="str">
        <x:v>https://github.com/skywind3000/ECDICT</x:v>
      </x:c>
    </x:row>
    <x:row r="1035">
      <x:c r="A1035" s="30" t="n">
        <x:f>ROW()-1</x:f>
        <x:v>1034</x:v>
      </x:c>
      <x:c r="B1035" t="str">
        <x:v>mileage</x:v>
      </x:c>
      <x:c r="C1035" t="str">
        <x:v>'mailidʒ</x:v>
      </x:c>
      <x:c r="D1035" t="str"/>
      <x:c r="E1035" s="11" t="inlineStr">
        <x:is>
          <x:t xml:space="preserve">n. 英里数；里程；（按英里计的）里程补贴</x:t>
        </x:is>
      </x:c>
      <x:c r="F1035" s="11" t="str">
        <x:v>n. distance measured in miles; n. the ratio of the number of miles traveled to the number of gallons of gasoline burned; n. a travel allowance at a given rate per mile traveled</x:v>
      </x:c>
      <x:c r="G1035" s="30" t="str">
        <x:v>TSL</x:v>
      </x:c>
      <x:c r="H1035" s="30"/>
      <x:c r="I1035" s="30" t="n">
        <x:v>726</x:v>
      </x:c>
      <x:c r="J1035" s="30" t="n">
        <x:v>0</x:v>
      </x:c>
      <x:c r="K1035" s="30" t="n">
        <x:v>0</x:v>
      </x:c>
      <x:c r="L1035" s="30" t="n">
        <x:v>0</x:v>
      </x:c>
      <x:c r="M1035" s="30" t="n">
        <x:v>0</x:v>
      </x:c>
      <x:c r="N1035" s="30" t="n">
        <x:v>0</x:v>
      </x:c>
      <x:c r="O1035" s="11" t="str"/>
      <x:c r="P1035" s="32" t="n">
        <x:v>0</x:v>
      </x:c>
      <x:c r="Q1035" s="32" t="str"/>
      <x:c r="R1035" s="32" t="str">
        <x:v>是</x:v>
      </x:c>
      <x:c r="S1035" s="32" t="n">
        <x:f>IF(G1035="TSL",42+18*(1251-I1035)/1250,IF(H1035&lt;=1000,8,IF(H1035&lt;=2000,14,16)))+7*LN(1+J1035)+5*LN(1+K1035)+9*N1035+MIN(12,4*P1035)-IF(Q1035="基础功能词",30,0)</x:f>
        <x:v>49.56</x:v>
      </x:c>
      <x:c r="T1035" s="32" t="str">
        <x:f>IF(Q1035="基础功能词","基础",IF(R1035="是",IF(S1035&gt;=57.09,"S","A"),"B"))</x:f>
        <x:v>A</x:v>
      </x:c>
      <x:c r="U1035" s="32" t="str"/>
      <x:c r="V1035" s="11" t="str"/>
      <x:c r="W1035" s="11" t="str">
        <x:v>https://www.newgeneralservicelist.com/toeic-service-list</x:v>
      </x:c>
      <x:c r="X1035" s="11" t="str">
        <x:v>https://github.com/skywind3000/ECDICT</x:v>
      </x:c>
    </x:row>
    <x:row r="1036">
      <x:c r="A1036" s="30" t="n">
        <x:f>ROW()-1</x:f>
        <x:v>1035</x:v>
      </x:c>
      <x:c r="B1036" t="str">
        <x:v>noisy</x:v>
      </x:c>
      <x:c r="C1036" t="str">
        <x:v>'nɒizi</x:v>
      </x:c>
      <x:c r="D1036" t="str"/>
      <x:c r="E1036" s="11" t="inlineStr">
        <x:is>
          <x:t xml:space="preserve">a. 嘈杂的, 喧闹的</x:t>
        </x:is>
      </x:c>
      <x:c r="F1036" s="11" t="str">
        <x:v>a. full of or characterized by loud and nonmusical sounds; s. attracting attention by showiness or bright colors</x:v>
      </x:c>
      <x:c r="G1036" s="30" t="str">
        <x:v>TSL</x:v>
      </x:c>
      <x:c r="H1036" s="30"/>
      <x:c r="I1036" s="30" t="n">
        <x:v>727</x:v>
      </x:c>
      <x:c r="J1036" s="30" t="n">
        <x:v>0</x:v>
      </x:c>
      <x:c r="K1036" s="30" t="n">
        <x:v>0</x:v>
      </x:c>
      <x:c r="L1036" s="30" t="n">
        <x:v>0</x:v>
      </x:c>
      <x:c r="M1036" s="30" t="n">
        <x:v>0</x:v>
      </x:c>
      <x:c r="N1036" s="30" t="n">
        <x:v>0</x:v>
      </x:c>
      <x:c r="O1036" s="11" t="str"/>
      <x:c r="P1036" s="32" t="n">
        <x:v>0</x:v>
      </x:c>
      <x:c r="Q1036" s="32" t="str"/>
      <x:c r="R1036" s="32" t="str">
        <x:v>是</x:v>
      </x:c>
      <x:c r="S1036" s="32" t="n">
        <x:f>IF(G1036="TSL",42+18*(1251-I1036)/1250,IF(H1036&lt;=1000,8,IF(H1036&lt;=2000,14,16)))+7*LN(1+J1036)+5*LN(1+K1036)+9*N1036+MIN(12,4*P1036)-IF(Q1036="基础功能词",30,0)</x:f>
        <x:v>49.5456</x:v>
      </x:c>
      <x:c r="T1036" s="32" t="str">
        <x:f>IF(Q1036="基础功能词","基础",IF(R1036="是",IF(S1036&gt;=57.09,"S","A"),"B"))</x:f>
        <x:v>A</x:v>
      </x:c>
      <x:c r="U1036" s="32" t="str"/>
      <x:c r="V1036" s="11" t="str"/>
      <x:c r="W1036" s="11" t="str">
        <x:v>https://www.newgeneralservicelist.com/toeic-service-list</x:v>
      </x:c>
      <x:c r="X1036" s="11" t="str">
        <x:v>https://github.com/skywind3000/ECDICT</x:v>
      </x:c>
    </x:row>
    <x:row r="1037">
      <x:c r="A1037" s="30" t="n">
        <x:f>ROW()-1</x:f>
        <x:v>1036</x:v>
      </x:c>
      <x:c r="B1037" t="str">
        <x:v>both</x:v>
      </x:c>
      <x:c r="C1037" t="str">
        <x:v>bәuθ</x:v>
      </x:c>
      <x:c r="D1037" t="str"/>
      <x:c r="E1037" s="11" t="str">
        <x:v>a. 两者的；adv. 两者都；pron. 两者</x:v>
      </x:c>
      <x:c r="F1037" s="11" t="str">
        <x:v>s. (used with count nouns) two considered together; the two</x:v>
      </x:c>
      <x:c r="G1037" s="30" t="str">
        <x:v>NGSL</x:v>
      </x:c>
      <x:c r="H1037" s="30" t="n">
        <x:v>128</x:v>
      </x:c>
      <x:c r="I1037" s="30"/>
      <x:c r="J1037" s="30" t="n">
        <x:v>25</x:v>
      </x:c>
      <x:c r="K1037" s="30" t="n">
        <x:v>6</x:v>
      </x:c>
      <x:c r="L1037" s="30" t="n">
        <x:v>3</x:v>
      </x:c>
      <x:c r="M1037" s="30" t="n">
        <x:v>16</x:v>
      </x:c>
      <x:c r="N1037" s="30" t="n">
        <x:v>1</x:v>
      </x:c>
      <x:c r="O1037" s="11" t="str"/>
      <x:c r="P1037" s="32" t="n">
        <x:v>0</x:v>
      </x:c>
      <x:c r="Q1037" s="32" t="str"/>
      <x:c r="R1037" s="32" t="str">
        <x:v>是</x:v>
      </x:c>
      <x:c r="S1037" s="32" t="n">
        <x:f>IF(G1037="TSL",42+18*(1251-I1037)/1250,IF(H1037&lt;=1000,8,IF(H1037&lt;=2000,14,16)))+7*LN(1+J1037)+5*LN(1+K1037)+9*N1037+MIN(12,4*P1037)-IF(Q1037="基础功能词",30,0)</x:f>
        <x:v>49.53622651142694</x:v>
      </x:c>
      <x:c r="T1037" s="32" t="str">
        <x:f>IF(Q1037="基础功能词","基础",IF(R1037="是",IF(S1037&gt;=57.09,"S","A"),"B"))</x:f>
        <x:v>A</x:v>
      </x:c>
      <x:c r="U1037" s="32" t="str"/>
      <x:c r="V1037" s="11" t="str"/>
      <x:c r="W1037" s="11" t="str">
        <x:v>https://www.newgeneralservicelist.com/new-general-service-list</x:v>
      </x:c>
      <x:c r="X1037" s="11" t="str">
        <x:v>https://github.com/skywind3000/ECDICT</x:v>
      </x:c>
    </x:row>
    <x:row r="1038">
      <x:c r="A1038" s="30" t="n">
        <x:f>ROW()-1</x:f>
        <x:v>1037</x:v>
      </x:c>
      <x:c r="B1038" t="str">
        <x:v>needy</x:v>
      </x:c>
      <x:c r="C1038" t="str">
        <x:v>'ni:di</x:v>
      </x:c>
      <x:c r="D1038" t="str"/>
      <x:c r="E1038" s="11" t="str">
        <x:v>a. 贫穷的, 贫困的, 生活艰苦的</x:v>
      </x:c>
      <x:c r="F1038" s="11" t="str">
        <x:v>n. needy people collectively; s. demanding or needing attention, affection, or reassurance to an excessive degree</x:v>
      </x:c>
      <x:c r="G1038" s="30" t="str">
        <x:v>TSL</x:v>
      </x:c>
      <x:c r="H1038" s="30"/>
      <x:c r="I1038" s="30" t="n">
        <x:v>1064</x:v>
      </x:c>
      <x:c r="J1038" s="30" t="n">
        <x:v>1</x:v>
      </x:c>
      <x:c r="K1038" s="30" t="n">
        <x:v>0</x:v>
      </x:c>
      <x:c r="L1038" s="30" t="n">
        <x:v>0</x:v>
      </x:c>
      <x:c r="M1038" s="30" t="n">
        <x:v>1</x:v>
      </x:c>
      <x:c r="N1038" s="30" t="n">
        <x:v>0</x:v>
      </x:c>
      <x:c r="O1038" s="11" t="str"/>
      <x:c r="P1038" s="32" t="n">
        <x:v>0</x:v>
      </x:c>
      <x:c r="Q1038" s="32" t="str"/>
      <x:c r="R1038" s="32" t="str">
        <x:v>是</x:v>
      </x:c>
      <x:c r="S1038" s="32" t="n">
        <x:f>IF(G1038="TSL",42+18*(1251-I1038)/1250,IF(H1038&lt;=1000,8,IF(H1038&lt;=2000,14,16)))+7*LN(1+J1038)+5*LN(1+K1038)+9*N1038+MIN(12,4*P1038)-IF(Q1038="基础功能词",30,0)</x:f>
        <x:v>49.544830263919614</x:v>
      </x:c>
      <x:c r="T1038" s="32" t="str">
        <x:f>IF(Q1038="基础功能词","基础",IF(R1038="是",IF(S1038&gt;=57.09,"S","A"),"B"))</x:f>
        <x:v>A</x:v>
      </x:c>
      <x:c r="U1038" s="32" t="str"/>
      <x:c r="V1038" s="11" t="str"/>
      <x:c r="W1038" s="11" t="str">
        <x:v>https://www.newgeneralservicelist.com/toeic-service-list</x:v>
      </x:c>
      <x:c r="X1038" s="11" t="str">
        <x:v>https://github.com/skywind3000/ECDICT</x:v>
      </x:c>
    </x:row>
    <x:row r="1039">
      <x:c r="A1039" s="30" t="n">
        <x:f>ROW()-1</x:f>
        <x:v>1038</x:v>
      </x:c>
      <x:c r="B1039" t="str">
        <x:v>pan</x:v>
      </x:c>
      <x:c r="C1039" t="str">
        <x:v>pæn</x:v>
      </x:c>
      <x:c r="D1039" t="str"/>
      <x:c r="E1039" s="11" t="inlineStr">
        <x:is>
          <x:t xml:space="preserve">n. 平底锅，浅盘；v. 摇镜头，上下左右移动</x:t>
        </x:is>
      </x:c>
      <x:c r="F1039" s="11" t="str">
        <x:v>n. cooking utensil consisting of a wide metal vessel; n. (Greek mythology) god of fields and woods and shepherds and flocks; represented as a man with goat's legs and horns and ears; identified with Roman Sylvanus or Faunus; n. shallow container made of metal; n. chimpanzees; mor</x:v>
      </x:c>
      <x:c r="G1039" s="30" t="str">
        <x:v>TSL</x:v>
      </x:c>
      <x:c r="H1039" s="30"/>
      <x:c r="I1039" s="30" t="n">
        <x:v>728</x:v>
      </x:c>
      <x:c r="J1039" s="30" t="n">
        <x:v>0</x:v>
      </x:c>
      <x:c r="K1039" s="30" t="n">
        <x:v>0</x:v>
      </x:c>
      <x:c r="L1039" s="30" t="n">
        <x:v>0</x:v>
      </x:c>
      <x:c r="M1039" s="30" t="n">
        <x:v>0</x:v>
      </x:c>
      <x:c r="N1039" s="30" t="n">
        <x:v>0</x:v>
      </x:c>
      <x:c r="O1039" s="11" t="str"/>
      <x:c r="P1039" s="32" t="n">
        <x:v>0</x:v>
      </x:c>
      <x:c r="Q1039" s="32" t="str"/>
      <x:c r="R1039" s="32" t="str">
        <x:v>是</x:v>
      </x:c>
      <x:c r="S1039" s="32" t="n">
        <x:f>IF(G1039="TSL",42+18*(1251-I1039)/1250,IF(H1039&lt;=1000,8,IF(H1039&lt;=2000,14,16)))+7*LN(1+J1039)+5*LN(1+K1039)+9*N1039+MIN(12,4*P1039)-IF(Q1039="基础功能词",30,0)</x:f>
        <x:v>49.5312</x:v>
      </x:c>
      <x:c r="T1039" s="32" t="str">
        <x:f>IF(Q1039="基础功能词","基础",IF(R1039="是",IF(S1039&gt;=57.09,"S","A"),"B"))</x:f>
        <x:v>A</x:v>
      </x:c>
      <x:c r="U1039" s="32" t="str"/>
      <x:c r="V1039" s="11" t="str"/>
      <x:c r="W1039" s="11" t="str">
        <x:v>https://www.newgeneralservicelist.com/toeic-service-list</x:v>
      </x:c>
      <x:c r="X1039" s="11" t="str">
        <x:v>https://github.com/skywind3000/ECDICT</x:v>
      </x:c>
    </x:row>
    <x:row r="1040">
      <x:c r="A1040" s="30" t="n">
        <x:f>ROW()-1</x:f>
        <x:v>1039</x:v>
      </x:c>
      <x:c r="B1040" t="str">
        <x:v>parcel</x:v>
      </x:c>
      <x:c r="C1040" t="str">
        <x:v>'pɑ:sl</x:v>
      </x:c>
      <x:c r="D1040" t="str"/>
      <x:c r="E1040" s="11" t="inlineStr">
        <x:is>
          <x:t xml:space="preserve">n. 包裹；一块地；vt. 分配；打包</x:t>
        </x:is>
      </x:c>
      <x:c r="F1040" s="11" t="str">
        <x:v>n. the allotment of some amount by dividing something; v. divide into parts; v. cover with strips of canvas; v. make into a wrapped container</x:v>
      </x:c>
      <x:c r="G1040" s="30" t="str">
        <x:v>TSL</x:v>
      </x:c>
      <x:c r="H1040" s="30"/>
      <x:c r="I1040" s="30" t="n">
        <x:v>729</x:v>
      </x:c>
      <x:c r="J1040" s="30" t="n">
        <x:v>0</x:v>
      </x:c>
      <x:c r="K1040" s="30" t="n">
        <x:v>0</x:v>
      </x:c>
      <x:c r="L1040" s="30" t="n">
        <x:v>0</x:v>
      </x:c>
      <x:c r="M1040" s="30" t="n">
        <x:v>0</x:v>
      </x:c>
      <x:c r="N1040" s="30" t="n">
        <x:v>0</x:v>
      </x:c>
      <x:c r="O1040" s="11" t="str"/>
      <x:c r="P1040" s="32" t="n">
        <x:v>0</x:v>
      </x:c>
      <x:c r="Q1040" s="32" t="str"/>
      <x:c r="R1040" s="32" t="str">
        <x:v>是</x:v>
      </x:c>
      <x:c r="S1040" s="32" t="n">
        <x:f>IF(G1040="TSL",42+18*(1251-I1040)/1250,IF(H1040&lt;=1000,8,IF(H1040&lt;=2000,14,16)))+7*LN(1+J1040)+5*LN(1+K1040)+9*N1040+MIN(12,4*P1040)-IF(Q1040="基础功能词",30,0)</x:f>
        <x:v>49.5168</x:v>
      </x:c>
      <x:c r="T1040" s="32" t="str">
        <x:f>IF(Q1040="基础功能词","基础",IF(R1040="是",IF(S1040&gt;=57.09,"S","A"),"B"))</x:f>
        <x:v>A</x:v>
      </x:c>
      <x:c r="U1040" s="32" t="str"/>
      <x:c r="V1040" s="11" t="str"/>
      <x:c r="W1040" s="11" t="str">
        <x:v>https://www.newgeneralservicelist.com/toeic-service-list</x:v>
      </x:c>
      <x:c r="X1040" s="11" t="str">
        <x:v>https://github.com/skywind3000/ECDICT</x:v>
      </x:c>
    </x:row>
    <x:row r="1041">
      <x:c r="A1041" s="30" t="n">
        <x:f>ROW()-1</x:f>
        <x:v>1040</x:v>
      </x:c>
      <x:c r="B1041" t="str">
        <x:v>herself</x:v>
      </x:c>
      <x:c r="C1041" t="str">
        <x:v>hә:'self</x:v>
      </x:c>
      <x:c r="D1041" t="str"/>
      <x:c r="E1041" s="11" t="str">
        <x:v>pron. 她自己, 她亲自</x:v>
      </x:c>
      <x:c r="F1041" s="11" t="str">
        <x:v>pron. An emphasized form of the third person feminine; pronoun; -- used as a subject with she; as, she herself will bear the; blame; also used alone in the predicate, either in the nominative or; objective case; as, it is herself; she blames herself.; pron. Her own proper, true, </x:v>
      </x:c>
      <x:c r="G1041" s="30" t="str">
        <x:v>NGSL</x:v>
      </x:c>
      <x:c r="H1041" s="30" t="n">
        <x:v>996</x:v>
      </x:c>
      <x:c r="I1041" s="30"/>
      <x:c r="J1041" s="30" t="n">
        <x:v>7</x:v>
      </x:c>
      <x:c r="K1041" s="30" t="n">
        <x:v>5</x:v>
      </x:c>
      <x:c r="L1041" s="30" t="n">
        <x:v>1</x:v>
      </x:c>
      <x:c r="M1041" s="30" t="n">
        <x:v>1</x:v>
      </x:c>
      <x:c r="N1041" s="30" t="n">
        <x:v>2</x:v>
      </x:c>
      <x:c r="O1041" s="11" t="str"/>
      <x:c r="P1041" s="32" t="n">
        <x:v>0</x:v>
      </x:c>
      <x:c r="Q1041" s="32" t="str"/>
      <x:c r="R1041" s="32" t="str">
        <x:v>是</x:v>
      </x:c>
      <x:c r="S1041" s="32" t="n">
        <x:f>IF(G1041="TSL",42+18*(1251-I1041)/1250,IF(H1041&lt;=1000,8,IF(H1041&lt;=2000,14,16)))+7*LN(1+J1041)+5*LN(1+K1041)+9*N1041+MIN(12,4*P1041)-IF(Q1041="基础功能词",30,0)</x:f>
        <x:v>49.51488813789912</x:v>
      </x:c>
      <x:c r="T1041" s="32" t="str">
        <x:f>IF(Q1041="基础功能词","基础",IF(R1041="是",IF(S1041&gt;=57.09,"S","A"),"B"))</x:f>
        <x:v>A</x:v>
      </x:c>
      <x:c r="U1041" s="32" t="str"/>
      <x:c r="V1041" s="11" t="str"/>
      <x:c r="W1041" s="11" t="str">
        <x:v>https://www.newgeneralservicelist.com/new-general-service-list</x:v>
      </x:c>
      <x:c r="X1041" s="11" t="str">
        <x:v>https://github.com/skywind3000/ECDICT</x:v>
      </x:c>
    </x:row>
    <x:row r="1042">
      <x:c r="A1042" s="30" t="n">
        <x:f>ROW()-1</x:f>
        <x:v>1041</x:v>
      </x:c>
      <x:c r="B1042" t="str">
        <x:v>pasta</x:v>
      </x:c>
      <x:c r="C1042" t="str">
        <x:v>'pæstә</x:v>
      </x:c>
      <x:c r="D1042" t="str"/>
      <x:c r="E1042" s="11" t="inlineStr">
        <x:is>
          <x:t xml:space="preserve">n. 意大利面食；意大利面</x:t>
        </x:is>
      </x:c>
      <x:c r="F1042" s="11" t="str">
        <x:v>n. a dish that contains pasta as its main ingredient; n. shaped and dried dough made from flour and water and sometimes egg</x:v>
      </x:c>
      <x:c r="G1042" s="30" t="str">
        <x:v>TSL</x:v>
      </x:c>
      <x:c r="H1042" s="30"/>
      <x:c r="I1042" s="30" t="n">
        <x:v>730</x:v>
      </x:c>
      <x:c r="J1042" s="30" t="n">
        <x:v>0</x:v>
      </x:c>
      <x:c r="K1042" s="30" t="n">
        <x:v>0</x:v>
      </x:c>
      <x:c r="L1042" s="30" t="n">
        <x:v>0</x:v>
      </x:c>
      <x:c r="M1042" s="30" t="n">
        <x:v>0</x:v>
      </x:c>
      <x:c r="N1042" s="30" t="n">
        <x:v>0</x:v>
      </x:c>
      <x:c r="O1042" s="11" t="str"/>
      <x:c r="P1042" s="32" t="n">
        <x:v>0</x:v>
      </x:c>
      <x:c r="Q1042" s="32" t="str"/>
      <x:c r="R1042" s="32" t="str">
        <x:v>是</x:v>
      </x:c>
      <x:c r="S1042" s="32" t="n">
        <x:f>IF(G1042="TSL",42+18*(1251-I1042)/1250,IF(H1042&lt;=1000,8,IF(H1042&lt;=2000,14,16)))+7*LN(1+J1042)+5*LN(1+K1042)+9*N1042+MIN(12,4*P1042)-IF(Q1042="基础功能词",30,0)</x:f>
        <x:v>49.5024</x:v>
      </x:c>
      <x:c r="T1042" s="32" t="str">
        <x:f>IF(Q1042="基础功能词","基础",IF(R1042="是",IF(S1042&gt;=57.09,"S","A"),"B"))</x:f>
        <x:v>A</x:v>
      </x:c>
      <x:c r="U1042" s="32" t="str"/>
      <x:c r="V1042" s="11" t="str"/>
      <x:c r="W1042" s="11" t="str">
        <x:v>https://www.newgeneralservicelist.com/toeic-service-list</x:v>
      </x:c>
      <x:c r="X1042" s="11" t="str">
        <x:v>https://github.com/skywind3000/ECDICT</x:v>
      </x:c>
    </x:row>
    <x:row r="1043">
      <x:c r="A1043" s="30" t="n">
        <x:f>ROW()-1</x:f>
        <x:v>1042</x:v>
      </x:c>
      <x:c r="B1043" t="str">
        <x:v>satisfy</x:v>
      </x:c>
      <x:c r="C1043" t="str">
        <x:v>'sætisfai</x:v>
      </x:c>
      <x:c r="D1043" t="str"/>
      <x:c r="E1043" s="11" t="inlineStr">
        <x:is>
          <x:t xml:space="preserve">vt. 使满意，满足，符合（要求）</x:t>
        </x:is>
      </x:c>
      <x:c r="F1043" s="11" t="str">
        <x:v>v. meet the requirements or expectations of; v. make happy or satisfied</x:v>
      </x:c>
      <x:c r="G1043" s="30" t="str">
        <x:v>NGSL</x:v>
      </x:c>
      <x:c r="H1043" s="30" t="n">
        <x:v>1154</x:v>
      </x:c>
      <x:c r="I1043" s="30"/>
      <x:c r="J1043" s="30" t="n">
        <x:v>24</x:v>
      </x:c>
      <x:c r="K1043" s="30" t="n">
        <x:v>5</x:v>
      </x:c>
      <x:c r="L1043" s="30" t="n">
        <x:v>1</x:v>
      </x:c>
      <x:c r="M1043" s="30" t="n">
        <x:v>18</x:v>
      </x:c>
      <x:c r="N1043" s="30" t="n">
        <x:v>0</x:v>
      </x:c>
      <x:c r="O1043" s="11" t="str">
        <x:v>be satisfied with</x:v>
      </x:c>
      <x:c r="P1043" s="32" t="n">
        <x:v>1</x:v>
      </x:c>
      <x:c r="Q1043" s="32" t="str"/>
      <x:c r="R1043" s="32" t="str">
        <x:v>是</x:v>
      </x:c>
      <x:c r="S1043" s="32" t="n">
        <x:f>IF(G1043="TSL",42+18*(1251-I1043)/1250,IF(H1043&lt;=1000,8,IF(H1043&lt;=2000,14,16)))+7*LN(1+J1043)+5*LN(1+K1043)+9*N1043+MIN(12,4*P1043)-IF(Q1043="基础功能词",30,0)</x:f>
        <x:v>49.490928120217674</x:v>
      </x:c>
      <x:c r="T1043" s="32" t="str">
        <x:f>IF(Q1043="基础功能词","基础",IF(R1043="是",IF(S1043&gt;=57.09,"S","A"),"B"))</x:f>
        <x:v>A</x:v>
      </x:c>
      <x:c r="U1043" s="32" t="str"/>
      <x:c r="V1043" s="11" t="str"/>
      <x:c r="W1043" s="11" t="str">
        <x:v>https://www.newgeneralservicelist.com/new-general-service-list</x:v>
      </x:c>
      <x:c r="X1043" s="11" t="str">
        <x:v>https://github.com/skywind3000/ECDICT</x:v>
      </x:c>
    </x:row>
    <x:row r="1044">
      <x:c r="A1044" s="30" t="n">
        <x:f>ROW()-1</x:f>
        <x:v>1043</x:v>
      </x:c>
      <x:c r="B1044" t="str">
        <x:v>pollute</x:v>
      </x:c>
      <x:c r="C1044" t="str">
        <x:v>pә'lu:t</x:v>
      </x:c>
      <x:c r="D1044" t="str"/>
      <x:c r="E1044" s="11" t="inlineStr">
        <x:is>
          <x:t xml:space="preserve">vt. 污染；弄脏；玷污</x:t>
        </x:is>
      </x:c>
      <x:c r="F1044" s="11" t="str">
        <x:v>v. make impure</x:v>
      </x:c>
      <x:c r="G1044" s="30" t="str">
        <x:v>TSL</x:v>
      </x:c>
      <x:c r="H1044" s="30"/>
      <x:c r="I1044" s="30" t="n">
        <x:v>1069</x:v>
      </x:c>
      <x:c r="J1044" s="30" t="n">
        <x:v>1</x:v>
      </x:c>
      <x:c r="K1044" s="30" t="n">
        <x:v>0</x:v>
      </x:c>
      <x:c r="L1044" s="30" t="n">
        <x:v>0</x:v>
      </x:c>
      <x:c r="M1044" s="30" t="n">
        <x:v>1</x:v>
      </x:c>
      <x:c r="N1044" s="30" t="n">
        <x:v>0</x:v>
      </x:c>
      <x:c r="O1044" s="11" t="str"/>
      <x:c r="P1044" s="32" t="n">
        <x:v>0</x:v>
      </x:c>
      <x:c r="Q1044" s="32" t="str"/>
      <x:c r="R1044" s="32" t="str">
        <x:v>是</x:v>
      </x:c>
      <x:c r="S1044" s="32" t="n">
        <x:f>IF(G1044="TSL",42+18*(1251-I1044)/1250,IF(H1044&lt;=1000,8,IF(H1044&lt;=2000,14,16)))+7*LN(1+J1044)+5*LN(1+K1044)+9*N1044+MIN(12,4*P1044)-IF(Q1044="基础功能词",30,0)</x:f>
        <x:v>49.47283026391962</x:v>
      </x:c>
      <x:c r="T1044" s="32" t="str">
        <x:f>IF(Q1044="基础功能词","基础",IF(R1044="是",IF(S1044&gt;=57.09,"S","A"),"B"))</x:f>
        <x:v>A</x:v>
      </x:c>
      <x:c r="U1044" s="32" t="str"/>
      <x:c r="V1044" s="11" t="str"/>
      <x:c r="W1044" s="11" t="str">
        <x:v>https://www.newgeneralservicelist.com/toeic-service-list</x:v>
      </x:c>
      <x:c r="X1044" s="11" t="str">
        <x:v>https://github.com/skywind3000/ECDICT</x:v>
      </x:c>
    </x:row>
    <x:row r="1045">
      <x:c r="A1045" s="30" t="n">
        <x:f>ROW()-1</x:f>
        <x:v>1044</x:v>
      </x:c>
      <x:c r="B1045" t="str">
        <x:v>pill</x:v>
      </x:c>
      <x:c r="C1045" t="str">
        <x:v>pil</x:v>
      </x:c>
      <x:c r="D1045" t="str"/>
      <x:c r="E1045" s="11" t="inlineStr">
        <x:is>
          <x:t xml:space="preserve">n. 药丸，药片；不得不忍受的苦事；讨厌的人</x:t>
        </x:is>
      </x:c>
      <x:c r="F1045" s="11" t="str">
        <x:v>n. something that resembles a tablet of medicine in shape or size; n. a dose of medicine in the form of a small pellet; n. a unpleasant or tiresome person; n. something unpleasant or offensive that must be tolerated or endured</x:v>
      </x:c>
      <x:c r="G1045" s="30" t="str">
        <x:v>TSL</x:v>
      </x:c>
      <x:c r="H1045" s="30"/>
      <x:c r="I1045" s="30" t="n">
        <x:v>732</x:v>
      </x:c>
      <x:c r="J1045" s="30" t="n">
        <x:v>0</x:v>
      </x:c>
      <x:c r="K1045" s="30" t="n">
        <x:v>0</x:v>
      </x:c>
      <x:c r="L1045" s="30" t="n">
        <x:v>0</x:v>
      </x:c>
      <x:c r="M1045" s="30" t="n">
        <x:v>0</x:v>
      </x:c>
      <x:c r="N1045" s="30" t="n">
        <x:v>0</x:v>
      </x:c>
      <x:c r="O1045" s="11" t="str"/>
      <x:c r="P1045" s="32" t="n">
        <x:v>0</x:v>
      </x:c>
      <x:c r="Q1045" s="32" t="str"/>
      <x:c r="R1045" s="32" t="str">
        <x:v>是</x:v>
      </x:c>
      <x:c r="S1045" s="32" t="n">
        <x:f>IF(G1045="TSL",42+18*(1251-I1045)/1250,IF(H1045&lt;=1000,8,IF(H1045&lt;=2000,14,16)))+7*LN(1+J1045)+5*LN(1+K1045)+9*N1045+MIN(12,4*P1045)-IF(Q1045="基础功能词",30,0)</x:f>
        <x:v>49.4736</x:v>
      </x:c>
      <x:c r="T1045" s="32" t="str">
        <x:f>IF(Q1045="基础功能词","基础",IF(R1045="是",IF(S1045&gt;=57.09,"S","A"),"B"))</x:f>
        <x:v>A</x:v>
      </x:c>
      <x:c r="U1045" s="32" t="str"/>
      <x:c r="V1045" s="11" t="str"/>
      <x:c r="W1045" s="11" t="str">
        <x:v>https://www.newgeneralservicelist.com/toeic-service-list</x:v>
      </x:c>
      <x:c r="X1045" s="11" t="str">
        <x:v>https://github.com/skywind3000/ECDICT</x:v>
      </x:c>
    </x:row>
    <x:row r="1046">
      <x:c r="A1046" s="30" t="n">
        <x:f>ROW()-1</x:f>
        <x:v>1045</x:v>
      </x:c>
      <x:c r="B1046" t="str">
        <x:v>portable</x:v>
      </x:c>
      <x:c r="C1046" t="str">
        <x:v>'pɒ:tәbl</x:v>
      </x:c>
      <x:c r="D1046" t="str"/>
      <x:c r="E1046" s="11" t="inlineStr">
        <x:is>
          <x:t xml:space="preserve">a. 便携式的；可携带的；可移动的</x:t>
        </x:is>
      </x:c>
      <x:c r="F1046" s="11" t="str">
        <x:v>n. a small light typewriter; usually with a case in which it can be carried; a. easily or conveniently transported; s. of a motor designed to be attached to the outside of a boat's hull</x:v>
      </x:c>
      <x:c r="G1046" s="30" t="str">
        <x:v>TSL</x:v>
      </x:c>
      <x:c r="H1046" s="30"/>
      <x:c r="I1046" s="30" t="n">
        <x:v>733</x:v>
      </x:c>
      <x:c r="J1046" s="30" t="n">
        <x:v>0</x:v>
      </x:c>
      <x:c r="K1046" s="30" t="n">
        <x:v>0</x:v>
      </x:c>
      <x:c r="L1046" s="30" t="n">
        <x:v>0</x:v>
      </x:c>
      <x:c r="M1046" s="30" t="n">
        <x:v>0</x:v>
      </x:c>
      <x:c r="N1046" s="30" t="n">
        <x:v>0</x:v>
      </x:c>
      <x:c r="O1046" s="11" t="str"/>
      <x:c r="P1046" s="32" t="n">
        <x:v>0</x:v>
      </x:c>
      <x:c r="Q1046" s="32" t="str"/>
      <x:c r="R1046" s="32" t="str">
        <x:v>是</x:v>
      </x:c>
      <x:c r="S1046" s="32" t="n">
        <x:f>IF(G1046="TSL",42+18*(1251-I1046)/1250,IF(H1046&lt;=1000,8,IF(H1046&lt;=2000,14,16)))+7*LN(1+J1046)+5*LN(1+K1046)+9*N1046+MIN(12,4*P1046)-IF(Q1046="基础功能词",30,0)</x:f>
        <x:v>49.4592</x:v>
      </x:c>
      <x:c r="T1046" s="32" t="str">
        <x:f>IF(Q1046="基础功能词","基础",IF(R1046="是",IF(S1046&gt;=57.09,"S","A"),"B"))</x:f>
        <x:v>A</x:v>
      </x:c>
      <x:c r="U1046" s="32" t="str"/>
      <x:c r="V1046" s="11" t="str"/>
      <x:c r="W1046" s="11" t="str">
        <x:v>https://www.newgeneralservicelist.com/toeic-service-list</x:v>
      </x:c>
      <x:c r="X1046" s="11" t="str">
        <x:v>https://github.com/skywind3000/ECDICT</x:v>
      </x:c>
    </x:row>
    <x:row r="1047">
      <x:c r="A1047" s="30" t="n">
        <x:f>ROW()-1</x:f>
        <x:v>1046</x:v>
      </x:c>
      <x:c r="B1047" t="str">
        <x:v>design</x:v>
      </x:c>
      <x:c r="C1047" t="str">
        <x:v>di'zain</x:v>
      </x:c>
      <x:c r="D1047" t="str"/>
      <x:c r="E1047" s="11" t="inlineStr">
        <x:is>
          <x:t xml:space="preserve">n. 设计；图样；方案；意图；v. 设计；计划</x:t>
        </x:is>
      </x:c>
      <x:c r="F1047" s="11" t="str">
        <x:v>n. the act of working out the form of something (as by making a sketch or outline or plan); n. an arrangement scheme; n. a decorative or artistic work; n. a preliminary sketch indicating the plan for something</x:v>
      </x:c>
      <x:c r="G1047" s="30" t="str">
        <x:v>NGSL</x:v>
      </x:c>
      <x:c r="H1047" s="30" t="n">
        <x:v>441</x:v>
      </x:c>
      <x:c r="I1047" s="30"/>
      <x:c r="J1047" s="30" t="n">
        <x:v>37</x:v>
      </x:c>
      <x:c r="K1047" s="30" t="n">
        <x:v>10</x:v>
      </x:c>
      <x:c r="L1047" s="30" t="n">
        <x:v>5</x:v>
      </x:c>
      <x:c r="M1047" s="30" t="n">
        <x:v>22</x:v>
      </x:c>
      <x:c r="N1047" s="30" t="n">
        <x:v>0</x:v>
      </x:c>
      <x:c r="O1047" s="11" t="str">
        <x:v>be designed to do</x:v>
      </x:c>
      <x:c r="P1047" s="32" t="n">
        <x:v>1</x:v>
      </x:c>
      <x:c r="Q1047" s="32" t="str"/>
      <x:c r="R1047" s="32" t="str">
        <x:v>是</x:v>
      </x:c>
      <x:c r="S1047" s="32" t="n">
        <x:f>IF(G1047="TSL",42+18*(1251-I1047)/1250,IF(H1047&lt;=1000,8,IF(H1047&lt;=2000,14,16)))+7*LN(1+J1047)+5*LN(1+K1047)+9*N1047+MIN(12,4*P1047)-IF(Q1047="基础功能词",30,0)</x:f>
        <x:v>49.45257948207656</x:v>
      </x:c>
      <x:c r="T1047" s="32" t="str">
        <x:f>IF(Q1047="基础功能词","基础",IF(R1047="是",IF(S1047&gt;=57.09,"S","A"),"B"))</x:f>
        <x:v>A</x:v>
      </x:c>
      <x:c r="U1047" s="32" t="str"/>
      <x:c r="V1047" s="11" t="str"/>
      <x:c r="W1047" s="11" t="str">
        <x:v>https://www.newgeneralservicelist.com/new-general-service-list</x:v>
      </x:c>
      <x:c r="X1047" s="11" t="str">
        <x:v>https://github.com/skywind3000/ECDICT</x:v>
      </x:c>
    </x:row>
    <x:row r="1048">
      <x:c r="A1048" s="30" t="n">
        <x:f>ROW()-1</x:f>
        <x:v>1047</x:v>
      </x:c>
      <x:c r="B1048" t="str">
        <x:v>probable</x:v>
      </x:c>
      <x:c r="C1048" t="str">
        <x:v>'prɒbәbl</x:v>
      </x:c>
      <x:c r="D1048" t="str"/>
      <x:c r="E1048" s="11" t="inlineStr">
        <x:is>
          <x:t xml:space="preserve">a. 很可能的, 大概的</x:t>
        </x:is>
      </x:c>
      <x:c r="F1048" s="11" t="str">
        <x:v>n. an applicant likely to be chosen; a. likely but not certain to be or become true or real; s. apparently destined</x:v>
      </x:c>
      <x:c r="G1048" s="30" t="str">
        <x:v>TSL</x:v>
      </x:c>
      <x:c r="H1048" s="30"/>
      <x:c r="I1048" s="30" t="n">
        <x:v>1071</x:v>
      </x:c>
      <x:c r="J1048" s="30" t="n">
        <x:v>1</x:v>
      </x:c>
      <x:c r="K1048" s="30" t="n">
        <x:v>0</x:v>
      </x:c>
      <x:c r="L1048" s="30" t="n">
        <x:v>0</x:v>
      </x:c>
      <x:c r="M1048" s="30" t="n">
        <x:v>1</x:v>
      </x:c>
      <x:c r="N1048" s="30" t="n">
        <x:v>0</x:v>
      </x:c>
      <x:c r="O1048" s="11" t="str"/>
      <x:c r="P1048" s="32" t="n">
        <x:v>0</x:v>
      </x:c>
      <x:c r="Q1048" s="32" t="str"/>
      <x:c r="R1048" s="32" t="str">
        <x:v>是</x:v>
      </x:c>
      <x:c r="S1048" s="32" t="n">
        <x:f>IF(G1048="TSL",42+18*(1251-I1048)/1250,IF(H1048&lt;=1000,8,IF(H1048&lt;=2000,14,16)))+7*LN(1+J1048)+5*LN(1+K1048)+9*N1048+MIN(12,4*P1048)-IF(Q1048="基础功能词",30,0)</x:f>
        <x:v>49.444030263919615</x:v>
      </x:c>
      <x:c r="T1048" s="32" t="str">
        <x:f>IF(Q1048="基础功能词","基础",IF(R1048="是",IF(S1048&gt;=57.09,"S","A"),"B"))</x:f>
        <x:v>A</x:v>
      </x:c>
      <x:c r="U1048" s="32" t="str"/>
      <x:c r="V1048" s="11" t="str"/>
      <x:c r="W1048" s="11" t="str">
        <x:v>https://www.newgeneralservicelist.com/toeic-service-list</x:v>
      </x:c>
      <x:c r="X1048" s="11" t="str">
        <x:v>https://github.com/skywind3000/ECDICT</x:v>
      </x:c>
    </x:row>
    <x:row r="1049">
      <x:c r="A1049" s="30" t="n">
        <x:f>ROW()-1</x:f>
        <x:v>1048</x:v>
      </x:c>
      <x:c r="B1049" t="str">
        <x:v>prominent</x:v>
      </x:c>
      <x:c r="C1049" t="str">
        <x:v>'prɒminәnt</x:v>
      </x:c>
      <x:c r="D1049" t="str"/>
      <x:c r="E1049" s="11" t="inlineStr">
        <x:is>
          <x:t xml:space="preserve">a. 卓越的；显著的；突出的；重要的；著名的</x:t>
        </x:is>
      </x:c>
      <x:c r="F1049" s="11" t="str">
        <x:v>s having a quality that thrusts itself into attention; s conspicuous in position or importance</x:v>
      </x:c>
      <x:c r="G1049" s="30" t="str">
        <x:v>TSL</x:v>
      </x:c>
      <x:c r="H1049" s="30"/>
      <x:c r="I1049" s="30" t="n">
        <x:v>1072</x:v>
      </x:c>
      <x:c r="J1049" s="30" t="n">
        <x:v>1</x:v>
      </x:c>
      <x:c r="K1049" s="30" t="n">
        <x:v>0</x:v>
      </x:c>
      <x:c r="L1049" s="30" t="n">
        <x:v>0</x:v>
      </x:c>
      <x:c r="M1049" s="30" t="n">
        <x:v>1</x:v>
      </x:c>
      <x:c r="N1049" s="30" t="n">
        <x:v>0</x:v>
      </x:c>
      <x:c r="O1049" s="11" t="str"/>
      <x:c r="P1049" s="32" t="n">
        <x:v>0</x:v>
      </x:c>
      <x:c r="Q1049" s="32" t="str"/>
      <x:c r="R1049" s="32" t="str">
        <x:v>是</x:v>
      </x:c>
      <x:c r="S1049" s="32" t="n">
        <x:f>IF(G1049="TSL",42+18*(1251-I1049)/1250,IF(H1049&lt;=1000,8,IF(H1049&lt;=2000,14,16)))+7*LN(1+J1049)+5*LN(1+K1049)+9*N1049+MIN(12,4*P1049)-IF(Q1049="基础功能词",30,0)</x:f>
        <x:v>49.42963026391961</x:v>
      </x:c>
      <x:c r="T1049" s="32" t="str">
        <x:f>IF(Q1049="基础功能词","基础",IF(R1049="是",IF(S1049&gt;=57.09,"S","A"),"B"))</x:f>
        <x:v>A</x:v>
      </x:c>
      <x:c r="U1049" s="32" t="str"/>
      <x:c r="V1049" s="11" t="str"/>
      <x:c r="W1049" s="11" t="str">
        <x:v>https://www.newgeneralservicelist.com/toeic-service-list</x:v>
      </x:c>
      <x:c r="X1049" s="11" t="str">
        <x:v>https://github.com/skywind3000/ECDICT</x:v>
      </x:c>
    </x:row>
    <x:row r="1050">
      <x:c r="A1050" s="30" t="n">
        <x:f>ROW()-1</x:f>
        <x:v>1049</x:v>
      </x:c>
      <x:c r="B1050" t="str">
        <x:v>soon</x:v>
      </x:c>
      <x:c r="C1050" t="str">
        <x:v>su:n</x:v>
      </x:c>
      <x:c r="D1050" t="str"/>
      <x:c r="E1050" s="11" t="inlineStr">
        <x:is>
          <x:t xml:space="preserve">adv. 不久；很快；早</x:t>
        </x:is>
      </x:c>
      <x:c r="F1050" s="11" t="str">
        <x:v>r. in the near future</x:v>
      </x:c>
      <x:c r="G1050" s="30" t="str">
        <x:v>NGSL</x:v>
      </x:c>
      <x:c r="H1050" s="30" t="n">
        <x:v>325</x:v>
      </x:c>
      <x:c r="I1050" s="30"/>
      <x:c r="J1050" s="30" t="n">
        <x:v>43</x:v>
      </x:c>
      <x:c r="K1050" s="30" t="n">
        <x:v>3</x:v>
      </x:c>
      <x:c r="L1050" s="30" t="n">
        <x:v>1</x:v>
      </x:c>
      <x:c r="M1050" s="30" t="n">
        <x:v>39</x:v>
      </x:c>
      <x:c r="N1050" s="30" t="n">
        <x:v>0</x:v>
      </x:c>
      <x:c r="O1050" s="11" t="str">
        <x:v>as soon as；as soon as possible</x:v>
      </x:c>
      <x:c r="P1050" s="32" t="n">
        <x:v>2</x:v>
      </x:c>
      <x:c r="Q1050" s="32" t="str"/>
      <x:c r="R1050" s="32" t="str">
        <x:v>是</x:v>
      </x:c>
      <x:c r="S1050" s="32" t="n">
        <x:f>IF(G1050="TSL",42+18*(1251-I1050)/1250,IF(H1050&lt;=1000,8,IF(H1050&lt;=2000,14,16)))+7*LN(1+J1050)+5*LN(1+K1050)+9*N1050+MIN(12,4*P1050)-IF(Q1050="基础功能词",30,0)</x:f>
        <x:v>49.42079924302728</x:v>
      </x:c>
      <x:c r="T1050" s="32" t="str">
        <x:f>IF(Q1050="基础功能词","基础",IF(R1050="是",IF(S1050&gt;=57.09,"S","A"),"B"))</x:f>
        <x:v>A</x:v>
      </x:c>
      <x:c r="U1050" s="32" t="str"/>
      <x:c r="V1050" s="11" t="str"/>
      <x:c r="W1050" s="11" t="str">
        <x:v>https://www.newgeneralservicelist.com/new-general-service-list</x:v>
      </x:c>
      <x:c r="X1050" s="11" t="str">
        <x:v>https://github.com/skywind3000/ECDICT</x:v>
      </x:c>
    </x:row>
    <x:row r="1051">
      <x:c r="A1051" s="30" t="n">
        <x:f>ROW()-1</x:f>
        <x:v>1050</x:v>
      </x:c>
      <x:c r="B1051" t="str">
        <x:v>relieve</x:v>
      </x:c>
      <x:c r="C1051" t="str">
        <x:v>ri'li:v</x:v>
      </x:c>
      <x:c r="D1051" t="str"/>
      <x:c r="E1051" s="11" t="inlineStr">
        <x:is>
          <x:t xml:space="preserve">vt. 减轻，缓解；解除，免除；接替，换班</x:t>
        </x:is>
      </x:c>
      <x:c r="F1051" s="11" t="str">
        <x:v>v. provide physical relief, as from pain; v. free from a burden, evil, or distress; v. take by stealing; v. alleviate or remove (pressure or stress) or make less oppressive</x:v>
      </x:c>
      <x:c r="G1051" s="30" t="str">
        <x:v>TSL</x:v>
      </x:c>
      <x:c r="H1051" s="30"/>
      <x:c r="I1051" s="30" t="n">
        <x:v>736</x:v>
      </x:c>
      <x:c r="J1051" s="30" t="n">
        <x:v>0</x:v>
      </x:c>
      <x:c r="K1051" s="30" t="n">
        <x:v>0</x:v>
      </x:c>
      <x:c r="L1051" s="30" t="n">
        <x:v>0</x:v>
      </x:c>
      <x:c r="M1051" s="30" t="n">
        <x:v>0</x:v>
      </x:c>
      <x:c r="N1051" s="30" t="n">
        <x:v>0</x:v>
      </x:c>
      <x:c r="O1051" s="11" t="str"/>
      <x:c r="P1051" s="32" t="n">
        <x:v>0</x:v>
      </x:c>
      <x:c r="Q1051" s="32" t="str"/>
      <x:c r="R1051" s="32" t="str">
        <x:v>是</x:v>
      </x:c>
      <x:c r="S1051" s="32" t="n">
        <x:f>IF(G1051="TSL",42+18*(1251-I1051)/1250,IF(H1051&lt;=1000,8,IF(H1051&lt;=2000,14,16)))+7*LN(1+J1051)+5*LN(1+K1051)+9*N1051+MIN(12,4*P1051)-IF(Q1051="基础功能词",30,0)</x:f>
        <x:v>49.416</x:v>
      </x:c>
      <x:c r="T1051" s="32" t="str">
        <x:f>IF(Q1051="基础功能词","基础",IF(R1051="是",IF(S1051&gt;=57.09,"S","A"),"B"))</x:f>
        <x:v>A</x:v>
      </x:c>
      <x:c r="U1051" s="32" t="str"/>
      <x:c r="V1051" s="11" t="str"/>
      <x:c r="W1051" s="11" t="str">
        <x:v>https://www.newgeneralservicelist.com/toeic-service-list</x:v>
      </x:c>
      <x:c r="X1051" s="11" t="str">
        <x:v>https://github.com/skywind3000/ECDICT</x:v>
      </x:c>
    </x:row>
    <x:row r="1052">
      <x:c r="A1052" s="30" t="n">
        <x:f>ROW()-1</x:f>
        <x:v>1051</x:v>
      </x:c>
      <x:c r="B1052" t="str">
        <x:v>relocation</x:v>
      </x:c>
      <x:c r="C1052" t="str">
        <x:v>.ri:lәu'keiʃәn</x:v>
      </x:c>
      <x:c r="D1052" t="str"/>
      <x:c r="E1052" s="11" t="inlineStr">
        <x:is>
          <x:t xml:space="preserve">n. 搬迁，迁移；调动；重新安置</x:t>
        </x:is>
      </x:c>
      <x:c r="F1052" s="11" t="str">
        <x:v>n the transportation of people (as a family or colony) to a new settlement (as after an upheaval of some kind); n the act of changing your residence or place of business</x:v>
      </x:c>
      <x:c r="G1052" s="30" t="str">
        <x:v>TSL</x:v>
      </x:c>
      <x:c r="H1052" s="30"/>
      <x:c r="I1052" s="30" t="n">
        <x:v>1074</x:v>
      </x:c>
      <x:c r="J1052" s="30" t="n">
        <x:v>1</x:v>
      </x:c>
      <x:c r="K1052" s="30" t="n">
        <x:v>0</x:v>
      </x:c>
      <x:c r="L1052" s="30" t="n">
        <x:v>0</x:v>
      </x:c>
      <x:c r="M1052" s="30" t="n">
        <x:v>1</x:v>
      </x:c>
      <x:c r="N1052" s="30" t="n">
        <x:v>0</x:v>
      </x:c>
      <x:c r="O1052" s="11" t="str"/>
      <x:c r="P1052" s="32" t="n">
        <x:v>0</x:v>
      </x:c>
      <x:c r="Q1052" s="32" t="str"/>
      <x:c r="R1052" s="32" t="str">
        <x:v>是</x:v>
      </x:c>
      <x:c r="S1052" s="32" t="n">
        <x:f>IF(G1052="TSL",42+18*(1251-I1052)/1250,IF(H1052&lt;=1000,8,IF(H1052&lt;=2000,14,16)))+7*LN(1+J1052)+5*LN(1+K1052)+9*N1052+MIN(12,4*P1052)-IF(Q1052="基础功能词",30,0)</x:f>
        <x:v>49.400830263919616</x:v>
      </x:c>
      <x:c r="T1052" s="32" t="str">
        <x:f>IF(Q1052="基础功能词","基础",IF(R1052="是",IF(S1052&gt;=57.09,"S","A"),"B"))</x:f>
        <x:v>A</x:v>
      </x:c>
      <x:c r="U1052" s="32" t="str"/>
      <x:c r="V1052" s="11" t="str"/>
      <x:c r="W1052" s="11" t="str">
        <x:v>https://www.newgeneralservicelist.com/toeic-service-list</x:v>
      </x:c>
      <x:c r="X1052" s="11" t="str">
        <x:v>https://github.com/skywind3000/ECDICT</x:v>
      </x:c>
    </x:row>
    <x:row r="1053">
      <x:c r="A1053" s="30" t="n">
        <x:f>ROW()-1</x:f>
        <x:v>1052</x:v>
      </x:c>
      <x:c r="B1053" t="str">
        <x:v>rumor</x:v>
      </x:c>
      <x:c r="C1053" t="str">
        <x:v>'ru:mә</x:v>
      </x:c>
      <x:c r="D1053" t="str"/>
      <x:c r="E1053" s="11" t="str">
        <x:v>n. 谣言, 传闻；vt. 谣传</x:v>
      </x:c>
      <x:c r="F1053" s="11" t="str">
        <x:v>n. gossip (usually a mixture of truth and untruth) passed around by word of mouth; v. tell or spread rumors</x:v>
      </x:c>
      <x:c r="G1053" s="30" t="str">
        <x:v>TSL</x:v>
      </x:c>
      <x:c r="H1053" s="30"/>
      <x:c r="I1053" s="30" t="n">
        <x:v>738</x:v>
      </x:c>
      <x:c r="J1053" s="30" t="n">
        <x:v>0</x:v>
      </x:c>
      <x:c r="K1053" s="30" t="n">
        <x:v>0</x:v>
      </x:c>
      <x:c r="L1053" s="30" t="n">
        <x:v>0</x:v>
      </x:c>
      <x:c r="M1053" s="30" t="n">
        <x:v>0</x:v>
      </x:c>
      <x:c r="N1053" s="30" t="n">
        <x:v>0</x:v>
      </x:c>
      <x:c r="O1053" s="11" t="str"/>
      <x:c r="P1053" s="32" t="n">
        <x:v>0</x:v>
      </x:c>
      <x:c r="Q1053" s="32" t="str"/>
      <x:c r="R1053" s="32" t="str">
        <x:v>是</x:v>
      </x:c>
      <x:c r="S1053" s="32" t="n">
        <x:f>IF(G1053="TSL",42+18*(1251-I1053)/1250,IF(H1053&lt;=1000,8,IF(H1053&lt;=2000,14,16)))+7*LN(1+J1053)+5*LN(1+K1053)+9*N1053+MIN(12,4*P1053)-IF(Q1053="基础功能词",30,0)</x:f>
        <x:v>49.3872</x:v>
      </x:c>
      <x:c r="T1053" s="32" t="str">
        <x:f>IF(Q1053="基础功能词","基础",IF(R1053="是",IF(S1053&gt;=57.09,"S","A"),"B"))</x:f>
        <x:v>A</x:v>
      </x:c>
      <x:c r="U1053" s="32" t="str"/>
      <x:c r="V1053" s="11" t="str"/>
      <x:c r="W1053" s="11" t="str">
        <x:v>https://www.newgeneralservicelist.com/toeic-service-list</x:v>
      </x:c>
      <x:c r="X1053" s="11" t="str">
        <x:v>https://github.com/skywind3000/ECDICT</x:v>
      </x:c>
    </x:row>
    <x:row r="1054">
      <x:c r="A1054" s="30" t="n">
        <x:f>ROW()-1</x:f>
        <x:v>1053</x:v>
      </x:c>
      <x:c r="B1054" t="str">
        <x:v>scarf</x:v>
      </x:c>
      <x:c r="C1054" t="str">
        <x:v>skɑ:f</x:v>
      </x:c>
      <x:c r="D1054" t="str"/>
      <x:c r="E1054" s="11" t="inlineStr">
        <x:is>
          <x:t xml:space="preserve">n. 围巾；头巾；领巾</x:t>
        </x:is>
      </x:c>
      <x:c r="F1054" s="11" t="str">
        <x:v>n. a garment worn around the head or neck or shoulders for warmth or decoration; v. masturbate while strangling oneself; v. unite by a scarf joint; v. wrap in or adorn with a scarf</x:v>
      </x:c>
      <x:c r="G1054" s="30" t="str">
        <x:v>TSL</x:v>
      </x:c>
      <x:c r="H1054" s="30"/>
      <x:c r="I1054" s="30" t="n">
        <x:v>739</x:v>
      </x:c>
      <x:c r="J1054" s="30" t="n">
        <x:v>0</x:v>
      </x:c>
      <x:c r="K1054" s="30" t="n">
        <x:v>0</x:v>
      </x:c>
      <x:c r="L1054" s="30" t="n">
        <x:v>0</x:v>
      </x:c>
      <x:c r="M1054" s="30" t="n">
        <x:v>0</x:v>
      </x:c>
      <x:c r="N1054" s="30" t="n">
        <x:v>0</x:v>
      </x:c>
      <x:c r="O1054" s="11" t="str"/>
      <x:c r="P1054" s="32" t="n">
        <x:v>0</x:v>
      </x:c>
      <x:c r="Q1054" s="32" t="str"/>
      <x:c r="R1054" s="32" t="str">
        <x:v>是</x:v>
      </x:c>
      <x:c r="S1054" s="32" t="n">
        <x:f>IF(G1054="TSL",42+18*(1251-I1054)/1250,IF(H1054&lt;=1000,8,IF(H1054&lt;=2000,14,16)))+7*LN(1+J1054)+5*LN(1+K1054)+9*N1054+MIN(12,4*P1054)-IF(Q1054="基础功能词",30,0)</x:f>
        <x:v>49.3728</x:v>
      </x:c>
      <x:c r="T1054" s="32" t="str">
        <x:f>IF(Q1054="基础功能词","基础",IF(R1054="是",IF(S1054&gt;=57.09,"S","A"),"B"))</x:f>
        <x:v>A</x:v>
      </x:c>
      <x:c r="U1054" s="32" t="str"/>
      <x:c r="V1054" s="11" t="str"/>
      <x:c r="W1054" s="11" t="str">
        <x:v>https://www.newgeneralservicelist.com/toeic-service-list</x:v>
      </x:c>
      <x:c r="X1054" s="11" t="str">
        <x:v>https://github.com/skywind3000/ECDICT</x:v>
      </x:c>
    </x:row>
    <x:row r="1055">
      <x:c r="A1055" s="30" t="n">
        <x:f>ROW()-1</x:f>
        <x:v>1054</x:v>
      </x:c>
      <x:c r="B1055" t="str">
        <x:v>seaside</x:v>
      </x:c>
      <x:c r="C1055" t="str">
        <x:v>'si:said</x:v>
      </x:c>
      <x:c r="D1055" t="str"/>
      <x:c r="E1055" s="11" t="str">
        <x:v>a. 海边的, 海滨的；n. 海滨</x:v>
      </x:c>
      <x:c r="F1055" s="11" t="str">
        <x:v>n. the shore of a sea or ocean regarded as a resort</x:v>
      </x:c>
      <x:c r="G1055" s="30" t="str">
        <x:v>TSL</x:v>
      </x:c>
      <x:c r="H1055" s="30"/>
      <x:c r="I1055" s="30" t="n">
        <x:v>740</x:v>
      </x:c>
      <x:c r="J1055" s="30" t="n">
        <x:v>0</x:v>
      </x:c>
      <x:c r="K1055" s="30" t="n">
        <x:v>0</x:v>
      </x:c>
      <x:c r="L1055" s="30" t="n">
        <x:v>0</x:v>
      </x:c>
      <x:c r="M1055" s="30" t="n">
        <x:v>0</x:v>
      </x:c>
      <x:c r="N1055" s="30" t="n">
        <x:v>0</x:v>
      </x:c>
      <x:c r="O1055" s="11" t="str"/>
      <x:c r="P1055" s="32" t="n">
        <x:v>0</x:v>
      </x:c>
      <x:c r="Q1055" s="32" t="str"/>
      <x:c r="R1055" s="32" t="str">
        <x:v>是</x:v>
      </x:c>
      <x:c r="S1055" s="32" t="n">
        <x:f>IF(G1055="TSL",42+18*(1251-I1055)/1250,IF(H1055&lt;=1000,8,IF(H1055&lt;=2000,14,16)))+7*LN(1+J1055)+5*LN(1+K1055)+9*N1055+MIN(12,4*P1055)-IF(Q1055="基础功能词",30,0)</x:f>
        <x:v>49.3584</x:v>
      </x:c>
      <x:c r="T1055" s="32" t="str">
        <x:f>IF(Q1055="基础功能词","基础",IF(R1055="是",IF(S1055&gt;=57.09,"S","A"),"B"))</x:f>
        <x:v>A</x:v>
      </x:c>
      <x:c r="U1055" s="32" t="str"/>
      <x:c r="V1055" s="11" t="str"/>
      <x:c r="W1055" s="11" t="str">
        <x:v>https://www.newgeneralservicelist.com/toeic-service-list</x:v>
      </x:c>
      <x:c r="X1055" s="11" t="str">
        <x:v>https://github.com/skywind3000/ECDICT</x:v>
      </x:c>
    </x:row>
    <x:row r="1056">
      <x:c r="A1056" s="30" t="n">
        <x:f>ROW()-1</x:f>
        <x:v>1055</x:v>
      </x:c>
      <x:c r="B1056" t="str">
        <x:v>spill</x:v>
      </x:c>
      <x:c r="C1056" t="str">
        <x:v>spil</x:v>
      </x:c>
      <x:c r="D1056" t="str"/>
      <x:c r="E1056" s="11" t="inlineStr">
        <x:is>
          <x:t xml:space="preserve">v. 溢出, 洒出, 使流出；n. 溢出, 溢出量</x:t>
        </x:is>
      </x:c>
      <x:c r="F1056" s="11" t="str">
        <x:v>n. liquid that is spilled; n. the act of allowing a fluid to escape; n. a sudden drop from an upright position; v. cause or allow (a liquid substance) to run or flow from a container</x:v>
      </x:c>
      <x:c r="G1056" s="30" t="str">
        <x:v>TSL</x:v>
      </x:c>
      <x:c r="H1056" s="30"/>
      <x:c r="I1056" s="30" t="n">
        <x:v>743</x:v>
      </x:c>
      <x:c r="J1056" s="30" t="n">
        <x:v>0</x:v>
      </x:c>
      <x:c r="K1056" s="30" t="n">
        <x:v>0</x:v>
      </x:c>
      <x:c r="L1056" s="30" t="n">
        <x:v>0</x:v>
      </x:c>
      <x:c r="M1056" s="30" t="n">
        <x:v>0</x:v>
      </x:c>
      <x:c r="N1056" s="30" t="n">
        <x:v>0</x:v>
      </x:c>
      <x:c r="O1056" s="11" t="str"/>
      <x:c r="P1056" s="32" t="n">
        <x:v>0</x:v>
      </x:c>
      <x:c r="Q1056" s="32" t="str"/>
      <x:c r="R1056" s="32" t="str">
        <x:v>是</x:v>
      </x:c>
      <x:c r="S1056" s="32" t="n">
        <x:f>IF(G1056="TSL",42+18*(1251-I1056)/1250,IF(H1056&lt;=1000,8,IF(H1056&lt;=2000,14,16)))+7*LN(1+J1056)+5*LN(1+K1056)+9*N1056+MIN(12,4*P1056)-IF(Q1056="基础功能词",30,0)</x:f>
        <x:v>49.3152</x:v>
      </x:c>
      <x:c r="T1056" s="32" t="str">
        <x:f>IF(Q1056="基础功能词","基础",IF(R1056="是",IF(S1056&gt;=57.09,"S","A"),"B"))</x:f>
        <x:v>A</x:v>
      </x:c>
      <x:c r="U1056" s="32" t="str"/>
      <x:c r="V1056" s="11" t="str"/>
      <x:c r="W1056" s="11" t="str">
        <x:v>https://www.newgeneralservicelist.com/toeic-service-list</x:v>
      </x:c>
      <x:c r="X1056" s="11" t="str">
        <x:v>https://github.com/skywind3000/ECDICT</x:v>
      </x:c>
    </x:row>
    <x:row r="1057">
      <x:c r="A1057" s="30" t="n">
        <x:f>ROW()-1</x:f>
        <x:v>1056</x:v>
      </x:c>
      <x:c r="B1057" t="str">
        <x:v>subtract</x:v>
      </x:c>
      <x:c r="C1057" t="str">
        <x:v>sәb'trækt</x:v>
      </x:c>
      <x:c r="D1057" t="str"/>
      <x:c r="E1057" s="11" t="inlineStr">
        <x:is>
          <x:t xml:space="preserve">vt. 减去，扣除；vi. 做减法</x:t>
        </x:is>
      </x:c>
      <x:c r="F1057" s="11" t="str">
        <x:v>v. make a subtraction; v. take off or away</x:v>
      </x:c>
      <x:c r="G1057" s="30" t="str">
        <x:v>TSL</x:v>
      </x:c>
      <x:c r="H1057" s="30"/>
      <x:c r="I1057" s="30" t="n">
        <x:v>745</x:v>
      </x:c>
      <x:c r="J1057" s="30" t="n">
        <x:v>0</x:v>
      </x:c>
      <x:c r="K1057" s="30" t="n">
        <x:v>0</x:v>
      </x:c>
      <x:c r="L1057" s="30" t="n">
        <x:v>0</x:v>
      </x:c>
      <x:c r="M1057" s="30" t="n">
        <x:v>0</x:v>
      </x:c>
      <x:c r="N1057" s="30" t="n">
        <x:v>0</x:v>
      </x:c>
      <x:c r="O1057" s="11" t="str"/>
      <x:c r="P1057" s="32" t="n">
        <x:v>0</x:v>
      </x:c>
      <x:c r="Q1057" s="32" t="str"/>
      <x:c r="R1057" s="32" t="str">
        <x:v>是</x:v>
      </x:c>
      <x:c r="S1057" s="32" t="n">
        <x:f>IF(G1057="TSL",42+18*(1251-I1057)/1250,IF(H1057&lt;=1000,8,IF(H1057&lt;=2000,14,16)))+7*LN(1+J1057)+5*LN(1+K1057)+9*N1057+MIN(12,4*P1057)-IF(Q1057="基础功能词",30,0)</x:f>
        <x:v>49.2864</x:v>
      </x:c>
      <x:c r="T1057" s="32" t="str">
        <x:f>IF(Q1057="基础功能词","基础",IF(R1057="是",IF(S1057&gt;=57.09,"S","A"),"B"))</x:f>
        <x:v>A</x:v>
      </x:c>
      <x:c r="U1057" s="32" t="str"/>
      <x:c r="V1057" s="11" t="str"/>
      <x:c r="W1057" s="11" t="str">
        <x:v>https://www.newgeneralservicelist.com/toeic-service-list</x:v>
      </x:c>
      <x:c r="X1057" s="11" t="str">
        <x:v>https://github.com/skywind3000/ECDICT</x:v>
      </x:c>
    </x:row>
    <x:row r="1058">
      <x:c r="A1058" s="30" t="n">
        <x:f>ROW()-1</x:f>
        <x:v>1057</x:v>
      </x:c>
      <x:c r="B1058" t="str">
        <x:v>spectator</x:v>
      </x:c>
      <x:c r="C1058" t="str">
        <x:v>spek'teitә</x:v>
      </x:c>
      <x:c r="D1058" t="str"/>
      <x:c r="E1058" s="11" t="str">
        <x:v>n. 观众, 目击者, 旁观者</x:v>
      </x:c>
      <x:c r="F1058" s="11" t="str">
        <x:v>n. a close observer; someone who looks at something (such as an exhibition of some kind)</x:v>
      </x:c>
      <x:c r="G1058" s="30" t="str">
        <x:v>TSL</x:v>
      </x:c>
      <x:c r="H1058" s="30"/>
      <x:c r="I1058" s="30" t="n">
        <x:v>1084</x:v>
      </x:c>
      <x:c r="J1058" s="30" t="n">
        <x:v>1</x:v>
      </x:c>
      <x:c r="K1058" s="30" t="n">
        <x:v>0</x:v>
      </x:c>
      <x:c r="L1058" s="30" t="n">
        <x:v>1</x:v>
      </x:c>
      <x:c r="M1058" s="30" t="n">
        <x:v>0</x:v>
      </x:c>
      <x:c r="N1058" s="30" t="n">
        <x:v>0</x:v>
      </x:c>
      <x:c r="O1058" s="11" t="str"/>
      <x:c r="P1058" s="32" t="n">
        <x:v>0</x:v>
      </x:c>
      <x:c r="Q1058" s="32" t="str"/>
      <x:c r="R1058" s="32" t="str">
        <x:v>是</x:v>
      </x:c>
      <x:c r="S1058" s="32" t="n">
        <x:f>IF(G1058="TSL",42+18*(1251-I1058)/1250,IF(H1058&lt;=1000,8,IF(H1058&lt;=2000,14,16)))+7*LN(1+J1058)+5*LN(1+K1058)+9*N1058+MIN(12,4*P1058)-IF(Q1058="基础功能词",30,0)</x:f>
        <x:v>49.25683026391962</x:v>
      </x:c>
      <x:c r="T1058" s="32" t="str">
        <x:f>IF(Q1058="基础功能词","基础",IF(R1058="是",IF(S1058&gt;=57.09,"S","A"),"B"))</x:f>
        <x:v>A</x:v>
      </x:c>
      <x:c r="U1058" s="32" t="str"/>
      <x:c r="V1058" s="11" t="str"/>
      <x:c r="W1058" s="11" t="str">
        <x:v>https://www.newgeneralservicelist.com/toeic-service-list</x:v>
      </x:c>
      <x:c r="X1058" s="11" t="str">
        <x:v>https://github.com/skywind3000/ECDICT</x:v>
      </x:c>
    </x:row>
    <x:row r="1059">
      <x:c r="A1059" s="30" t="n">
        <x:f>ROW()-1</x:f>
        <x:v>1058</x:v>
      </x:c>
      <x:c r="B1059" t="str">
        <x:v>long</x:v>
      </x:c>
      <x:c r="C1059" t="str">
        <x:v>lɒŋ</x:v>
      </x:c>
      <x:c r="D1059" t="str"/>
      <x:c r="E1059" s="11" t="inlineStr">
        <x:is>
          <x:t xml:space="preserve">a. 长的, 长久的, 冗长的；vi. 渴望, 热望；adv. 长久地</x:t>
        </x:is>
      </x:c>
      <x:c r="F1059" s="11" t="str">
        <x:v>a. primarily temporal sense; being or indicating a relatively great or greater than average duration or passage of time or a duration as specified; a. primarily spatial sense; of relatively great or greater than average spatial extension or extension as specified; s. of relativel</x:v>
      </x:c>
      <x:c r="G1059" s="30" t="str">
        <x:v>NGSL</x:v>
      </x:c>
      <x:c r="H1059" s="30" t="n">
        <x:v>115</x:v>
      </x:c>
      <x:c r="I1059" s="30"/>
      <x:c r="J1059" s="30" t="n">
        <x:v>50</x:v>
      </x:c>
      <x:c r="K1059" s="30" t="n">
        <x:v>6</x:v>
      </x:c>
      <x:c r="L1059" s="30" t="n">
        <x:v>1</x:v>
      </x:c>
      <x:c r="M1059" s="30" t="n">
        <x:v>43</x:v>
      </x:c>
      <x:c r="N1059" s="30" t="n">
        <x:v>0</x:v>
      </x:c>
      <x:c r="O1059" s="11" t="str">
        <x:v>as long as</x:v>
      </x:c>
      <x:c r="P1059" s="32" t="n">
        <x:v>1</x:v>
      </x:c>
      <x:c r="Q1059" s="32" t="str"/>
      <x:c r="R1059" s="32" t="str">
        <x:v>是</x:v>
      </x:c>
      <x:c r="S1059" s="32" t="n">
        <x:f>IF(G1059="TSL",42+18*(1251-I1059)/1250,IF(H1059&lt;=1000,8,IF(H1059&lt;=2000,14,16)))+7*LN(1+J1059)+5*LN(1+K1059)+9*N1059+MIN(12,4*P1059)-IF(Q1059="基础功能词",30,0)</x:f>
        <x:v>49.25233017434685</x:v>
      </x:c>
      <x:c r="T1059" s="32" t="str">
        <x:f>IF(Q1059="基础功能词","基础",IF(R1059="是",IF(S1059&gt;=57.09,"S","A"),"B"))</x:f>
        <x:v>A</x:v>
      </x:c>
      <x:c r="U1059" s="32" t="str"/>
      <x:c r="V1059" s="11" t="str"/>
      <x:c r="W1059" s="11" t="str">
        <x:v>https://www.newgeneralservicelist.com/new-general-service-list</x:v>
      </x:c>
      <x:c r="X1059" s="11" t="str">
        <x:v>https://github.com/skywind3000/ECDICT</x:v>
      </x:c>
    </x:row>
    <x:row r="1060">
      <x:c r="A1060" s="30" t="n">
        <x:f>ROW()-1</x:f>
        <x:v>1059</x:v>
      </x:c>
      <x:c r="B1060" t="str">
        <x:v>vend</x:v>
      </x:c>
      <x:c r="C1060" t="str">
        <x:v>vend</x:v>
      </x:c>
      <x:c r="D1060" t="str"/>
      <x:c r="E1060" s="11" t="str">
        <x:v>v. 出售, 从事贩卖</x:v>
      </x:c>
      <x:c r="F1060" s="11" t="str">
        <x:v>v sell or offer for sale from place to place</x:v>
      </x:c>
      <x:c r="G1060" s="30" t="str">
        <x:v>TSL</x:v>
      </x:c>
      <x:c r="H1060" s="30"/>
      <x:c r="I1060" s="30" t="n">
        <x:v>748</x:v>
      </x:c>
      <x:c r="J1060" s="30" t="n">
        <x:v>0</x:v>
      </x:c>
      <x:c r="K1060" s="30" t="n">
        <x:v>0</x:v>
      </x:c>
      <x:c r="L1060" s="30" t="n">
        <x:v>0</x:v>
      </x:c>
      <x:c r="M1060" s="30" t="n">
        <x:v>0</x:v>
      </x:c>
      <x:c r="N1060" s="30" t="n">
        <x:v>0</x:v>
      </x:c>
      <x:c r="O1060" s="11" t="str"/>
      <x:c r="P1060" s="32" t="n">
        <x:v>0</x:v>
      </x:c>
      <x:c r="Q1060" s="32" t="str"/>
      <x:c r="R1060" s="32" t="str">
        <x:v>是</x:v>
      </x:c>
      <x:c r="S1060" s="32" t="n">
        <x:f>IF(G1060="TSL",42+18*(1251-I1060)/1250,IF(H1060&lt;=1000,8,IF(H1060&lt;=2000,14,16)))+7*LN(1+J1060)+5*LN(1+K1060)+9*N1060+MIN(12,4*P1060)-IF(Q1060="基础功能词",30,0)</x:f>
        <x:v>49.2432</x:v>
      </x:c>
      <x:c r="T1060" s="32" t="str">
        <x:f>IF(Q1060="基础功能词","基础",IF(R1060="是",IF(S1060&gt;=57.09,"S","A"),"B"))</x:f>
        <x:v>A</x:v>
      </x:c>
      <x:c r="U1060" s="32" t="str"/>
      <x:c r="V1060" s="11" t="str"/>
      <x:c r="W1060" s="11" t="str">
        <x:v>https://www.newgeneralservicelist.com/toeic-service-list</x:v>
      </x:c>
      <x:c r="X1060" s="11" t="str">
        <x:v>https://github.com/skywind3000/ECDICT</x:v>
      </x:c>
    </x:row>
    <x:row r="1061">
      <x:c r="A1061" s="30" t="n">
        <x:f>ROW()-1</x:f>
        <x:v>1060</x:v>
      </x:c>
      <x:c r="B1061" t="str">
        <x:v>storeroom</x:v>
      </x:c>
      <x:c r="C1061" t="str">
        <x:v>'stɒ:rum</x:v>
      </x:c>
      <x:c r="D1061" t="str"/>
      <x:c r="E1061" s="11" t="inlineStr">
        <x:is>
          <x:t xml:space="preserve">n. 储藏室；库房</x:t>
        </x:is>
      </x:c>
      <x:c r="F1061" s="11" t="str">
        <x:v>n. a room in which things are stored</x:v>
      </x:c>
      <x:c r="G1061" s="30" t="str">
        <x:v>TSL</x:v>
      </x:c>
      <x:c r="H1061" s="30"/>
      <x:c r="I1061" s="30" t="n">
        <x:v>1086</x:v>
      </x:c>
      <x:c r="J1061" s="30" t="n">
        <x:v>1</x:v>
      </x:c>
      <x:c r="K1061" s="30" t="n">
        <x:v>0</x:v>
      </x:c>
      <x:c r="L1061" s="30" t="n">
        <x:v>0</x:v>
      </x:c>
      <x:c r="M1061" s="30" t="n">
        <x:v>1</x:v>
      </x:c>
      <x:c r="N1061" s="30" t="n">
        <x:v>0</x:v>
      </x:c>
      <x:c r="O1061" s="11" t="str"/>
      <x:c r="P1061" s="32" t="n">
        <x:v>0</x:v>
      </x:c>
      <x:c r="Q1061" s="32" t="str"/>
      <x:c r="R1061" s="32" t="str">
        <x:v>是</x:v>
      </x:c>
      <x:c r="S1061" s="32" t="n">
        <x:f>IF(G1061="TSL",42+18*(1251-I1061)/1250,IF(H1061&lt;=1000,8,IF(H1061&lt;=2000,14,16)))+7*LN(1+J1061)+5*LN(1+K1061)+9*N1061+MIN(12,4*P1061)-IF(Q1061="基础功能词",30,0)</x:f>
        <x:v>49.228030263919614</x:v>
      </x:c>
      <x:c r="T1061" s="32" t="str">
        <x:f>IF(Q1061="基础功能词","基础",IF(R1061="是",IF(S1061&gt;=57.09,"S","A"),"B"))</x:f>
        <x:v>A</x:v>
      </x:c>
      <x:c r="U1061" s="32" t="str"/>
      <x:c r="V1061" s="11" t="str"/>
      <x:c r="W1061" s="11" t="str">
        <x:v>https://www.newgeneralservicelist.com/toeic-service-list</x:v>
      </x:c>
      <x:c r="X1061" s="11" t="str">
        <x:v>https://github.com/skywind3000/ECDICT</x:v>
      </x:c>
    </x:row>
    <x:row r="1062">
      <x:c r="A1062" s="30" t="n">
        <x:f>ROW()-1</x:f>
        <x:v>1061</x:v>
      </x:c>
      <x:c r="B1062" t="str">
        <x:v>submit</x:v>
      </x:c>
      <x:c r="C1062" t="str">
        <x:v>sәb'mit</x:v>
      </x:c>
      <x:c r="D1062" t="str"/>
      <x:c r="E1062" s="11" t="inlineStr">
        <x:is>
          <x:t xml:space="preserve">vt. 提交，递交，呈递；使服从；vi. 服从，屈服</x:t>
        </x:is>
      </x:c>
      <x:c r="F1062" s="11" t="str">
        <x:v>v. refer for judgment or consideration; v. put before; v. yield to the control of another; v. yield to another's wish or opinion</x:v>
      </x:c>
      <x:c r="G1062" s="30" t="str">
        <x:v>NGSL</x:v>
      </x:c>
      <x:c r="H1062" s="30" t="n">
        <x:v>2070</x:v>
      </x:c>
      <x:c r="I1062" s="30"/>
      <x:c r="J1062" s="30" t="n">
        <x:v>31</x:v>
      </x:c>
      <x:c r="K1062" s="30" t="n">
        <x:v>5</x:v>
      </x:c>
      <x:c r="L1062" s="30" t="n">
        <x:v>2</x:v>
      </x:c>
      <x:c r="M1062" s="30" t="n">
        <x:v>24</x:v>
      </x:c>
      <x:c r="N1062" s="30" t="n">
        <x:v>0</x:v>
      </x:c>
      <x:c r="O1062" s="11" t="str"/>
      <x:c r="P1062" s="32" t="n">
        <x:v>0</x:v>
      </x:c>
      <x:c r="Q1062" s="32" t="str"/>
      <x:c r="R1062" s="32" t="str">
        <x:v>是</x:v>
      </x:c>
      <x:c r="S1062" s="32" t="n">
        <x:f>IF(G1062="TSL",42+18*(1251-I1062)/1250,IF(H1062&lt;=1000,8,IF(H1062&lt;=2000,14,16)))+7*LN(1+J1062)+5*LN(1+K1062)+9*N1062+MIN(12,4*P1062)-IF(Q1062="基础功能词",30,0)</x:f>
        <x:v>49.21894866573836</x:v>
      </x:c>
      <x:c r="T1062" s="32" t="str">
        <x:f>IF(Q1062="基础功能词","基础",IF(R1062="是",IF(S1062&gt;=57.09,"S","A"),"B"))</x:f>
        <x:v>A</x:v>
      </x:c>
      <x:c r="U1062" s="32" t="str"/>
      <x:c r="V1062" s="11" t="str"/>
      <x:c r="W1062" s="11" t="str">
        <x:v>https://www.newgeneralservicelist.com/new-general-service-list</x:v>
      </x:c>
      <x:c r="X1062" s="11" t="str">
        <x:v>https://github.com/skywind3000/ECDICT</x:v>
      </x:c>
    </x:row>
    <x:row r="1063">
      <x:c r="A1063" s="30" t="n">
        <x:f>ROW()-1</x:f>
        <x:v>1062</x:v>
      </x:c>
      <x:c r="B1063" t="str">
        <x:v>accent</x:v>
      </x:c>
      <x:c r="C1063" t="str">
        <x:v>'æksәnt</x:v>
      </x:c>
      <x:c r="D1063" t="str"/>
      <x:c r="E1063" s="11" t="inlineStr">
        <x:is>
          <x:t xml:space="preserve">n. 口音；重音；vt. 重读；强调</x:t>
        </x:is>
      </x:c>
      <x:c r="F1063" s="11" t="str">
        <x:v>n. distinctive manner of oral expression; n. a diacritical mark used to indicate stress or placed above a vowel to indicate a special pronunciation</x:v>
      </x:c>
      <x:c r="G1063" s="30" t="str">
        <x:v>TSL</x:v>
      </x:c>
      <x:c r="H1063" s="30"/>
      <x:c r="I1063" s="30" t="n">
        <x:v>750</x:v>
      </x:c>
      <x:c r="J1063" s="30" t="n">
        <x:v>0</x:v>
      </x:c>
      <x:c r="K1063" s="30" t="n">
        <x:v>0</x:v>
      </x:c>
      <x:c r="L1063" s="30" t="n">
        <x:v>0</x:v>
      </x:c>
      <x:c r="M1063" s="30" t="n">
        <x:v>0</x:v>
      </x:c>
      <x:c r="N1063" s="30" t="n">
        <x:v>0</x:v>
      </x:c>
      <x:c r="O1063" s="11" t="str"/>
      <x:c r="P1063" s="32" t="n">
        <x:v>0</x:v>
      </x:c>
      <x:c r="Q1063" s="32" t="str"/>
      <x:c r="R1063" s="32" t="str">
        <x:v>是</x:v>
      </x:c>
      <x:c r="S1063" s="32" t="n">
        <x:f>IF(G1063="TSL",42+18*(1251-I1063)/1250,IF(H1063&lt;=1000,8,IF(H1063&lt;=2000,14,16)))+7*LN(1+J1063)+5*LN(1+K1063)+9*N1063+MIN(12,4*P1063)-IF(Q1063="基础功能词",30,0)</x:f>
        <x:v>49.2144</x:v>
      </x:c>
      <x:c r="T1063" s="32" t="str">
        <x:f>IF(Q1063="基础功能词","基础",IF(R1063="是",IF(S1063&gt;=57.09,"S","A"),"B"))</x:f>
        <x:v>A</x:v>
      </x:c>
      <x:c r="U1063" s="32" t="str"/>
      <x:c r="V1063" s="11" t="str"/>
      <x:c r="W1063" s="11" t="str">
        <x:v>https://www.newgeneralservicelist.com/toeic-service-list</x:v>
      </x:c>
      <x:c r="X1063" s="11" t="str">
        <x:v>https://github.com/skywind3000/ECDICT</x:v>
      </x:c>
    </x:row>
    <x:row r="1064">
      <x:c r="A1064" s="30" t="n">
        <x:f>ROW()-1</x:f>
        <x:v>1063</x:v>
      </x:c>
      <x:c r="B1064" t="str">
        <x:v>tour</x:v>
      </x:c>
      <x:c r="C1064" t="str">
        <x:v>tuә</x:v>
      </x:c>
      <x:c r="D1064" t="str"/>
      <x:c r="E1064" s="11" t="inlineStr">
        <x:is>
          <x:t xml:space="preserve">n. 旅游, 观光旅行, 巡回；vi. 旅行, 周游, 巡回；vt. 周游, 观光</x:t>
        </x:is>
      </x:c>
      <x:c r="F1064" s="11" t="str">
        <x:v>n. a journey or route all the way around a particular place or area; v. make a tour of a certain place</x:v>
      </x:c>
      <x:c r="G1064" s="30" t="str">
        <x:v>NGSL</x:v>
      </x:c>
      <x:c r="H1064" s="30" t="n">
        <x:v>1089</x:v>
      </x:c>
      <x:c r="I1064" s="30"/>
      <x:c r="J1064" s="30" t="n">
        <x:v>31</x:v>
      </x:c>
      <x:c r="K1064" s="30" t="n">
        <x:v>3</x:v>
      </x:c>
      <x:c r="L1064" s="30" t="n">
        <x:v>5</x:v>
      </x:c>
      <x:c r="M1064" s="30" t="n">
        <x:v>23</x:v>
      </x:c>
      <x:c r="N1064" s="30" t="n">
        <x:v>0</x:v>
      </x:c>
      <x:c r="O1064" s="11" t="str">
        <x:v>make a tour of</x:v>
      </x:c>
      <x:c r="P1064" s="32" t="n">
        <x:v>1</x:v>
      </x:c>
      <x:c r="Q1064" s="32" t="str"/>
      <x:c r="R1064" s="32" t="str">
        <x:v>是</x:v>
      </x:c>
      <x:c r="S1064" s="32" t="n">
        <x:f>IF(G1064="TSL",42+18*(1251-I1064)/1250,IF(H1064&lt;=1000,8,IF(H1064&lt;=2000,14,16)))+7*LN(1+J1064)+5*LN(1+K1064)+9*N1064+MIN(12,4*P1064)-IF(Q1064="基础功能词",30,0)</x:f>
        <x:v>49.19162312519754</x:v>
      </x:c>
      <x:c r="T1064" s="32" t="str">
        <x:f>IF(Q1064="基础功能词","基础",IF(R1064="是",IF(S1064&gt;=57.09,"S","A"),"B"))</x:f>
        <x:v>A</x:v>
      </x:c>
      <x:c r="U1064" s="32" t="str"/>
      <x:c r="V1064" s="11" t="str"/>
      <x:c r="W1064" s="11" t="str">
        <x:v>https://www.newgeneralservicelist.com/new-general-service-list</x:v>
      </x:c>
      <x:c r="X1064" s="11" t="str">
        <x:v>https://github.com/skywind3000/ECDICT</x:v>
      </x:c>
    </x:row>
    <x:row r="1065">
      <x:c r="A1065" s="30" t="n">
        <x:f>ROW()-1</x:f>
        <x:v>1064</x:v>
      </x:c>
      <x:c r="B1065" t="str">
        <x:v>asleep</x:v>
      </x:c>
      <x:c r="C1065" t="str">
        <x:v>ә'sli:p</x:v>
      </x:c>
      <x:c r="D1065" t="str"/>
      <x:c r="E1065" s="11" t="inlineStr">
        <x:is>
          <x:t xml:space="preserve">a. 睡着的；熟睡的</x:t>
        </x:is>
      </x:c>
      <x:c r="F1065" s="11" t="str">
        <x:v>a. in a state of sleep; s. lacking sensation; s. dead; r. into a sleeping state</x:v>
      </x:c>
      <x:c r="G1065" s="30" t="str">
        <x:v>TSL</x:v>
      </x:c>
      <x:c r="H1065" s="30"/>
      <x:c r="I1065" s="30" t="n">
        <x:v>752</x:v>
      </x:c>
      <x:c r="J1065" s="30" t="n">
        <x:v>0</x:v>
      </x:c>
      <x:c r="K1065" s="30" t="n">
        <x:v>0</x:v>
      </x:c>
      <x:c r="L1065" s="30" t="n">
        <x:v>0</x:v>
      </x:c>
      <x:c r="M1065" s="30" t="n">
        <x:v>0</x:v>
      </x:c>
      <x:c r="N1065" s="30" t="n">
        <x:v>0</x:v>
      </x:c>
      <x:c r="O1065" s="11" t="str"/>
      <x:c r="P1065" s="32" t="n">
        <x:v>0</x:v>
      </x:c>
      <x:c r="Q1065" s="32" t="str"/>
      <x:c r="R1065" s="32" t="str">
        <x:v>是</x:v>
      </x:c>
      <x:c r="S1065" s="32" t="n">
        <x:f>IF(G1065="TSL",42+18*(1251-I1065)/1250,IF(H1065&lt;=1000,8,IF(H1065&lt;=2000,14,16)))+7*LN(1+J1065)+5*LN(1+K1065)+9*N1065+MIN(12,4*P1065)-IF(Q1065="基础功能词",30,0)</x:f>
        <x:v>49.1856</x:v>
      </x:c>
      <x:c r="T1065" s="32" t="str">
        <x:f>IF(Q1065="基础功能词","基础",IF(R1065="是",IF(S1065&gt;=57.09,"S","A"),"B"))</x:f>
        <x:v>A</x:v>
      </x:c>
      <x:c r="U1065" s="32" t="str"/>
      <x:c r="V1065" s="11" t="str"/>
      <x:c r="W1065" s="11" t="str">
        <x:v>https://www.newgeneralservicelist.com/toeic-service-list</x:v>
      </x:c>
      <x:c r="X1065" s="11" t="str">
        <x:v>https://github.com/skywind3000/ECDICT</x:v>
      </x:c>
    </x:row>
    <x:row r="1066">
      <x:c r="A1066" s="30" t="n">
        <x:f>ROW()-1</x:f>
        <x:v>1065</x:v>
      </x:c>
      <x:c r="B1066" t="str">
        <x:v>tasty</x:v>
      </x:c>
      <x:c r="C1066" t="str">
        <x:v>'teisti</x:v>
      </x:c>
      <x:c r="D1066" t="str"/>
      <x:c r="E1066" s="11" t="str">
        <x:v>a. 好吃的, 可口的</x:v>
      </x:c>
      <x:c r="F1066" s="11" t="str">
        <x:v>a. pleasing to the sense of taste</x:v>
      </x:c>
      <x:c r="G1066" s="30" t="str">
        <x:v>TSL</x:v>
      </x:c>
      <x:c r="H1066" s="30"/>
      <x:c r="I1066" s="30" t="n">
        <x:v>1089</x:v>
      </x:c>
      <x:c r="J1066" s="30" t="n">
        <x:v>1</x:v>
      </x:c>
      <x:c r="K1066" s="30" t="n">
        <x:v>0</x:v>
      </x:c>
      <x:c r="L1066" s="30" t="n">
        <x:v>0</x:v>
      </x:c>
      <x:c r="M1066" s="30" t="n">
        <x:v>1</x:v>
      </x:c>
      <x:c r="N1066" s="30" t="n">
        <x:v>0</x:v>
      </x:c>
      <x:c r="O1066" s="11" t="str"/>
      <x:c r="P1066" s="32" t="n">
        <x:v>0</x:v>
      </x:c>
      <x:c r="Q1066" s="32" t="str"/>
      <x:c r="R1066" s="32" t="str">
        <x:v>是</x:v>
      </x:c>
      <x:c r="S1066" s="32" t="n">
        <x:f>IF(G1066="TSL",42+18*(1251-I1066)/1250,IF(H1066&lt;=1000,8,IF(H1066&lt;=2000,14,16)))+7*LN(1+J1066)+5*LN(1+K1066)+9*N1066+MIN(12,4*P1066)-IF(Q1066="基础功能词",30,0)</x:f>
        <x:v>49.184830263919615</x:v>
      </x:c>
      <x:c r="T1066" s="32" t="str">
        <x:f>IF(Q1066="基础功能词","基础",IF(R1066="是",IF(S1066&gt;=57.09,"S","A"),"B"))</x:f>
        <x:v>A</x:v>
      </x:c>
      <x:c r="U1066" s="32" t="str"/>
      <x:c r="V1066" s="11" t="str"/>
      <x:c r="W1066" s="11" t="str">
        <x:v>https://www.newgeneralservicelist.com/toeic-service-list</x:v>
      </x:c>
      <x:c r="X1066" s="11" t="str">
        <x:v>https://github.com/skywind3000/ECDICT</x:v>
      </x:c>
    </x:row>
    <x:row r="1067">
      <x:c r="A1067" s="30" t="n">
        <x:f>ROW()-1</x:f>
        <x:v>1066</x:v>
      </x:c>
      <x:c r="B1067" t="str">
        <x:v>authentic</x:v>
      </x:c>
      <x:c r="C1067" t="str">
        <x:v>ɒ:'θentik</x:v>
      </x:c>
      <x:c r="D1067" t="str"/>
      <x:c r="E1067" s="11" t="inlineStr">
        <x:is>
          <x:t xml:space="preserve">a. 真正的, 正宗的, 真实的, 可信的</x:t>
        </x:is>
      </x:c>
      <x:c r="F1067" s="11" t="str">
        <x:v>s. conforming to fact and therefore worthy of belief; s. not counterfeit or copied</x:v>
      </x:c>
      <x:c r="G1067" s="30" t="str">
        <x:v>TSL</x:v>
      </x:c>
      <x:c r="H1067" s="30"/>
      <x:c r="I1067" s="30" t="n">
        <x:v>753</x:v>
      </x:c>
      <x:c r="J1067" s="30" t="n">
        <x:v>0</x:v>
      </x:c>
      <x:c r="K1067" s="30" t="n">
        <x:v>0</x:v>
      </x:c>
      <x:c r="L1067" s="30" t="n">
        <x:v>0</x:v>
      </x:c>
      <x:c r="M1067" s="30" t="n">
        <x:v>0</x:v>
      </x:c>
      <x:c r="N1067" s="30" t="n">
        <x:v>0</x:v>
      </x:c>
      <x:c r="O1067" s="11" t="str"/>
      <x:c r="P1067" s="32" t="n">
        <x:v>0</x:v>
      </x:c>
      <x:c r="Q1067" s="32" t="str"/>
      <x:c r="R1067" s="32" t="str">
        <x:v>是</x:v>
      </x:c>
      <x:c r="S1067" s="32" t="n">
        <x:f>IF(G1067="TSL",42+18*(1251-I1067)/1250,IF(H1067&lt;=1000,8,IF(H1067&lt;=2000,14,16)))+7*LN(1+J1067)+5*LN(1+K1067)+9*N1067+MIN(12,4*P1067)-IF(Q1067="基础功能词",30,0)</x:f>
        <x:v>49.1712</x:v>
      </x:c>
      <x:c r="T1067" s="32" t="str">
        <x:f>IF(Q1067="基础功能词","基础",IF(R1067="是",IF(S1067&gt;=57.09,"S","A"),"B"))</x:f>
        <x:v>A</x:v>
      </x:c>
      <x:c r="U1067" s="32" t="str"/>
      <x:c r="V1067" s="11" t="str"/>
      <x:c r="W1067" s="11" t="str">
        <x:v>https://www.newgeneralservicelist.com/toeic-service-list</x:v>
      </x:c>
      <x:c r="X1067" s="11" t="str">
        <x:v>https://github.com/skywind3000/ECDICT</x:v>
      </x:c>
    </x:row>
    <x:row r="1068">
      <x:c r="A1068" s="30" t="n">
        <x:f>ROW()-1</x:f>
        <x:v>1067</x:v>
      </x:c>
      <x:c r="B1068" t="str">
        <x:v>underground</x:v>
      </x:c>
      <x:c r="C1068" t="str">
        <x:v>'ʌndәgraund</x:v>
      </x:c>
      <x:c r="D1068" t="str"/>
      <x:c r="E1068" s="11" t="str">
        <x:v>n. 地下, 地铁, 地道, 秘密活动；a. 地下的, 秘密的；adv. 在地下, 秘密地</x:v>
      </x:c>
      <x:c r="F1068" s="11" t="str">
        <x:v>n. a secret group organized to overthrow a government or occupation force; r. in or into hiding or secret operation; r. beneath the surface of the earth</x:v>
      </x:c>
      <x:c r="G1068" s="30" t="str">
        <x:v>TSL</x:v>
      </x:c>
      <x:c r="H1068" s="30"/>
      <x:c r="I1068" s="30" t="n">
        <x:v>1091</x:v>
      </x:c>
      <x:c r="J1068" s="30" t="n">
        <x:v>1</x:v>
      </x:c>
      <x:c r="K1068" s="30" t="n">
        <x:v>0</x:v>
      </x:c>
      <x:c r="L1068" s="30" t="n">
        <x:v>0</x:v>
      </x:c>
      <x:c r="M1068" s="30" t="n">
        <x:v>1</x:v>
      </x:c>
      <x:c r="N1068" s="30" t="n">
        <x:v>0</x:v>
      </x:c>
      <x:c r="O1068" s="11" t="str"/>
      <x:c r="P1068" s="32" t="n">
        <x:v>0</x:v>
      </x:c>
      <x:c r="Q1068" s="32" t="str"/>
      <x:c r="R1068" s="32" t="str">
        <x:v>是</x:v>
      </x:c>
      <x:c r="S1068" s="32" t="n">
        <x:f>IF(G1068="TSL",42+18*(1251-I1068)/1250,IF(H1068&lt;=1000,8,IF(H1068&lt;=2000,14,16)))+7*LN(1+J1068)+5*LN(1+K1068)+9*N1068+MIN(12,4*P1068)-IF(Q1068="基础功能词",30,0)</x:f>
        <x:v>49.15603026391962</x:v>
      </x:c>
      <x:c r="T1068" s="32" t="str">
        <x:f>IF(Q1068="基础功能词","基础",IF(R1068="是",IF(S1068&gt;=57.09,"S","A"),"B"))</x:f>
        <x:v>A</x:v>
      </x:c>
      <x:c r="U1068" s="32" t="str"/>
      <x:c r="V1068" s="11" t="str"/>
      <x:c r="W1068" s="11" t="str">
        <x:v>https://www.newgeneralservicelist.com/toeic-service-list</x:v>
      </x:c>
      <x:c r="X1068" s="11" t="str">
        <x:v>https://github.com/skywind3000/ECDICT</x:v>
      </x:c>
    </x:row>
    <x:row r="1069">
      <x:c r="A1069" s="30" t="n">
        <x:f>ROW()-1</x:f>
        <x:v>1068</x:v>
      </x:c>
      <x:c r="B1069" t="str">
        <x:v>bakery</x:v>
      </x:c>
      <x:c r="C1069" t="str">
        <x:v>'beikәri</x:v>
      </x:c>
      <x:c r="D1069" t="str"/>
      <x:c r="E1069" s="11" t="str">
        <x:v>n. 面包店</x:v>
      </x:c>
      <x:c r="F1069" s="11" t="str">
        <x:v>n. a workplace where baked goods (breads and cakes and pastries) are produced or sold</x:v>
      </x:c>
      <x:c r="G1069" s="30" t="str">
        <x:v>TSL</x:v>
      </x:c>
      <x:c r="H1069" s="30"/>
      <x:c r="I1069" s="30" t="n">
        <x:v>754</x:v>
      </x:c>
      <x:c r="J1069" s="30" t="n">
        <x:v>0</x:v>
      </x:c>
      <x:c r="K1069" s="30" t="n">
        <x:v>0</x:v>
      </x:c>
      <x:c r="L1069" s="30" t="n">
        <x:v>0</x:v>
      </x:c>
      <x:c r="M1069" s="30" t="n">
        <x:v>0</x:v>
      </x:c>
      <x:c r="N1069" s="30" t="n">
        <x:v>0</x:v>
      </x:c>
      <x:c r="O1069" s="11" t="str"/>
      <x:c r="P1069" s="32" t="n">
        <x:v>0</x:v>
      </x:c>
      <x:c r="Q1069" s="32" t="str"/>
      <x:c r="R1069" s="32" t="str">
        <x:v>是</x:v>
      </x:c>
      <x:c r="S1069" s="32" t="n">
        <x:f>IF(G1069="TSL",42+18*(1251-I1069)/1250,IF(H1069&lt;=1000,8,IF(H1069&lt;=2000,14,16)))+7*LN(1+J1069)+5*LN(1+K1069)+9*N1069+MIN(12,4*P1069)-IF(Q1069="基础功能词",30,0)</x:f>
        <x:v>49.1568</x:v>
      </x:c>
      <x:c r="T1069" s="32" t="str">
        <x:f>IF(Q1069="基础功能词","基础",IF(R1069="是",IF(S1069&gt;=57.09,"S","A"),"B"))</x:f>
        <x:v>A</x:v>
      </x:c>
      <x:c r="U1069" s="32" t="str"/>
      <x:c r="V1069" s="11" t="str"/>
      <x:c r="W1069" s="11" t="str">
        <x:v>https://www.newgeneralservicelist.com/toeic-service-list</x:v>
      </x:c>
      <x:c r="X1069" s="11" t="str">
        <x:v>https://github.com/skywind3000/ECDICT</x:v>
      </x:c>
    </x:row>
    <x:row r="1070">
      <x:c r="A1070" s="30" t="n">
        <x:f>ROW()-1</x:f>
        <x:v>1069</x:v>
      </x:c>
      <x:c r="B1070" t="str">
        <x:v>unpaid</x:v>
      </x:c>
      <x:c r="C1070" t="str">
        <x:v>.ʌn'peid</x:v>
      </x:c>
      <x:c r="D1070" t="str"/>
      <x:c r="E1070" s="11" t="inlineStr">
        <x:is>
          <x:t xml:space="preserve">a. 未付款的；不支薪水的；未缴纳的</x:t>
        </x:is>
      </x:c>
      <x:c r="F1070" s="11" t="str">
        <x:v>a. not paid; s. without payment</x:v>
      </x:c>
      <x:c r="G1070" s="30" t="str">
        <x:v>TSL</x:v>
      </x:c>
      <x:c r="H1070" s="30"/>
      <x:c r="I1070" s="30" t="n">
        <x:v>1092</x:v>
      </x:c>
      <x:c r="J1070" s="30" t="n">
        <x:v>1</x:v>
      </x:c>
      <x:c r="K1070" s="30" t="n">
        <x:v>0</x:v>
      </x:c>
      <x:c r="L1070" s="30" t="n">
        <x:v>0</x:v>
      </x:c>
      <x:c r="M1070" s="30" t="n">
        <x:v>1</x:v>
      </x:c>
      <x:c r="N1070" s="30" t="n">
        <x:v>0</x:v>
      </x:c>
      <x:c r="O1070" s="11" t="str"/>
      <x:c r="P1070" s="32" t="n">
        <x:v>0</x:v>
      </x:c>
      <x:c r="Q1070" s="32" t="str"/>
      <x:c r="R1070" s="32" t="str">
        <x:v>是</x:v>
      </x:c>
      <x:c r="S1070" s="32" t="n">
        <x:f>IF(G1070="TSL",42+18*(1251-I1070)/1250,IF(H1070&lt;=1000,8,IF(H1070&lt;=2000,14,16)))+7*LN(1+J1070)+5*LN(1+K1070)+9*N1070+MIN(12,4*P1070)-IF(Q1070="基础功能词",30,0)</x:f>
        <x:v>49.141630263919616</x:v>
      </x:c>
      <x:c r="T1070" s="32" t="str">
        <x:f>IF(Q1070="基础功能词","基础",IF(R1070="是",IF(S1070&gt;=57.09,"S","A"),"B"))</x:f>
        <x:v>A</x:v>
      </x:c>
      <x:c r="U1070" s="32" t="str"/>
      <x:c r="V1070" s="11" t="str"/>
      <x:c r="W1070" s="11" t="str">
        <x:v>https://www.newgeneralservicelist.com/toeic-service-list</x:v>
      </x:c>
      <x:c r="X1070" s="11" t="str">
        <x:v>https://github.com/skywind3000/ECDICT</x:v>
      </x:c>
    </x:row>
    <x:row r="1071">
      <x:c r="A1071" s="30" t="n">
        <x:f>ROW()-1</x:f>
        <x:v>1070</x:v>
      </x:c>
      <x:c r="B1071" t="str">
        <x:v>carton</x:v>
      </x:c>
      <x:c r="C1071" t="str">
        <x:v>'kɑ:tn</x:v>
      </x:c>
      <x:c r="D1071" t="str"/>
      <x:c r="E1071" s="11" t="inlineStr">
        <x:is>
          <x:t xml:space="preserve">n. 硬纸盒，纸板箱；一盒（的量）</x:t>
        </x:is>
      </x:c>
      <x:c r="F1071" s="11" t="str">
        <x:v>n. the quantity contained in a carton; n. a box made of cardboard; opens by flaps on top</x:v>
      </x:c>
      <x:c r="G1071" s="30" t="str">
        <x:v>TSL</x:v>
      </x:c>
      <x:c r="H1071" s="30"/>
      <x:c r="I1071" s="30" t="n">
        <x:v>755</x:v>
      </x:c>
      <x:c r="J1071" s="30" t="n">
        <x:v>0</x:v>
      </x:c>
      <x:c r="K1071" s="30" t="n">
        <x:v>0</x:v>
      </x:c>
      <x:c r="L1071" s="30" t="n">
        <x:v>0</x:v>
      </x:c>
      <x:c r="M1071" s="30" t="n">
        <x:v>0</x:v>
      </x:c>
      <x:c r="N1071" s="30" t="n">
        <x:v>0</x:v>
      </x:c>
      <x:c r="O1071" s="11" t="str"/>
      <x:c r="P1071" s="32" t="n">
        <x:v>0</x:v>
      </x:c>
      <x:c r="Q1071" s="32" t="str"/>
      <x:c r="R1071" s="32" t="str">
        <x:v>是</x:v>
      </x:c>
      <x:c r="S1071" s="32" t="n">
        <x:f>IF(G1071="TSL",42+18*(1251-I1071)/1250,IF(H1071&lt;=1000,8,IF(H1071&lt;=2000,14,16)))+7*LN(1+J1071)+5*LN(1+K1071)+9*N1071+MIN(12,4*P1071)-IF(Q1071="基础功能词",30,0)</x:f>
        <x:v>49.1424</x:v>
      </x:c>
      <x:c r="T1071" s="32" t="str">
        <x:f>IF(Q1071="基础功能词","基础",IF(R1071="是",IF(S1071&gt;=57.09,"S","A"),"B"))</x:f>
        <x:v>A</x:v>
      </x:c>
      <x:c r="U1071" s="32" t="str"/>
      <x:c r="V1071" s="11" t="str"/>
      <x:c r="W1071" s="11" t="str">
        <x:v>https://www.newgeneralservicelist.com/toeic-service-list</x:v>
      </x:c>
      <x:c r="X1071" s="11" t="str">
        <x:v>https://github.com/skywind3000/ECDICT</x:v>
      </x:c>
    </x:row>
    <x:row r="1072">
      <x:c r="A1072" s="30" t="n">
        <x:f>ROW()-1</x:f>
        <x:v>1071</x:v>
      </x:c>
      <x:c r="B1072" t="str">
        <x:v>compartment</x:v>
      </x:c>
      <x:c r="C1072" t="str">
        <x:v>kәm'pɑ:tmәnt</x:v>
      </x:c>
      <x:c r="D1072" t="str"/>
      <x:c r="E1072" s="11" t="inlineStr">
        <x:is>
          <x:t xml:space="preserve">n. 分隔间，隔间；卧车包房，车厢；（汽车）储物格</x:t>
        </x:is>
      </x:c>
      <x:c r="F1072" s="11" t="str">
        <x:v>n. a space into which an area is subdivided; n. a partitioned section, chamber, or separate room within a larger enclosed area</x:v>
      </x:c>
      <x:c r="G1072" s="30" t="str">
        <x:v>TSL</x:v>
      </x:c>
      <x:c r="H1072" s="30"/>
      <x:c r="I1072" s="30" t="n">
        <x:v>756</x:v>
      </x:c>
      <x:c r="J1072" s="30" t="n">
        <x:v>0</x:v>
      </x:c>
      <x:c r="K1072" s="30" t="n">
        <x:v>0</x:v>
      </x:c>
      <x:c r="L1072" s="30" t="n">
        <x:v>0</x:v>
      </x:c>
      <x:c r="M1072" s="30" t="n">
        <x:v>0</x:v>
      </x:c>
      <x:c r="N1072" s="30" t="n">
        <x:v>0</x:v>
      </x:c>
      <x:c r="O1072" s="11" t="str"/>
      <x:c r="P1072" s="32" t="n">
        <x:v>0</x:v>
      </x:c>
      <x:c r="Q1072" s="32" t="str"/>
      <x:c r="R1072" s="32" t="str">
        <x:v>是</x:v>
      </x:c>
      <x:c r="S1072" s="32" t="n">
        <x:f>IF(G1072="TSL",42+18*(1251-I1072)/1250,IF(H1072&lt;=1000,8,IF(H1072&lt;=2000,14,16)))+7*LN(1+J1072)+5*LN(1+K1072)+9*N1072+MIN(12,4*P1072)-IF(Q1072="基础功能词",30,0)</x:f>
        <x:v>49.128</x:v>
      </x:c>
      <x:c r="T1072" s="32" t="str">
        <x:f>IF(Q1072="基础功能词","基础",IF(R1072="是",IF(S1072&gt;=57.09,"S","A"),"B"))</x:f>
        <x:v>A</x:v>
      </x:c>
      <x:c r="U1072" s="32" t="str"/>
      <x:c r="V1072" s="11" t="str"/>
      <x:c r="W1072" s="11" t="str">
        <x:v>https://www.newgeneralservicelist.com/toeic-service-list</x:v>
      </x:c>
      <x:c r="X1072" s="11" t="str">
        <x:v>https://github.com/skywind3000/ECDICT</x:v>
      </x:c>
    </x:row>
    <x:row r="1073">
      <x:c r="A1073" s="30" t="n">
        <x:f>ROW()-1</x:f>
        <x:v>1072</x:v>
      </x:c>
      <x:c r="B1073" t="str">
        <x:v>compatible</x:v>
      </x:c>
      <x:c r="C1073" t="str">
        <x:v>kәm'pætәbl</x:v>
      </x:c>
      <x:c r="D1073" t="str"/>
      <x:c r="E1073" s="11" t="inlineStr">
        <x:is>
          <x:t xml:space="preserve">a. 兼容的；相容的；可共存的；一致的</x:t>
        </x:is>
      </x:c>
      <x:c r="F1073" s="11" t="str">
        <x:v>a. able to exist and perform in harmonious or agreeable combination; a. capable of being used with or connected to other devices or components without modification; s. capable of forming a homogeneous mixture that neither separates nor is altered by chemical interaction</x:v>
      </x:c>
      <x:c r="G1073" s="30" t="str">
        <x:v>TSL</x:v>
      </x:c>
      <x:c r="H1073" s="30"/>
      <x:c r="I1073" s="30" t="n">
        <x:v>757</x:v>
      </x:c>
      <x:c r="J1073" s="30" t="n">
        <x:v>0</x:v>
      </x:c>
      <x:c r="K1073" s="30" t="n">
        <x:v>0</x:v>
      </x:c>
      <x:c r="L1073" s="30" t="n">
        <x:v>0</x:v>
      </x:c>
      <x:c r="M1073" s="30" t="n">
        <x:v>0</x:v>
      </x:c>
      <x:c r="N1073" s="30" t="n">
        <x:v>0</x:v>
      </x:c>
      <x:c r="O1073" s="11" t="str"/>
      <x:c r="P1073" s="32" t="n">
        <x:v>0</x:v>
      </x:c>
      <x:c r="Q1073" s="32" t="str"/>
      <x:c r="R1073" s="32" t="str">
        <x:v>是</x:v>
      </x:c>
      <x:c r="S1073" s="32" t="n">
        <x:f>IF(G1073="TSL",42+18*(1251-I1073)/1250,IF(H1073&lt;=1000,8,IF(H1073&lt;=2000,14,16)))+7*LN(1+J1073)+5*LN(1+K1073)+9*N1073+MIN(12,4*P1073)-IF(Q1073="基础功能词",30,0)</x:f>
        <x:v>49.1136</x:v>
      </x:c>
      <x:c r="T1073" s="32" t="str">
        <x:f>IF(Q1073="基础功能词","基础",IF(R1073="是",IF(S1073&gt;=57.09,"S","A"),"B"))</x:f>
        <x:v>A</x:v>
      </x:c>
      <x:c r="U1073" s="32" t="str"/>
      <x:c r="V1073" s="11" t="str"/>
      <x:c r="W1073" s="11" t="str">
        <x:v>https://www.newgeneralservicelist.com/toeic-service-list</x:v>
      </x:c>
      <x:c r="X1073" s="11" t="str">
        <x:v>https://github.com/skywind3000/ECDICT</x:v>
      </x:c>
    </x:row>
    <x:row r="1074">
      <x:c r="A1074" s="30" t="n">
        <x:f>ROW()-1</x:f>
        <x:v>1073</x:v>
      </x:c>
      <x:c r="B1074" t="str">
        <x:v>free</x:v>
      </x:c>
      <x:c r="C1074" t="str">
        <x:v>fri:</x:v>
      </x:c>
      <x:c r="D1074" t="str"/>
      <x:c r="E1074" s="11" t="inlineStr">
        <x:is>
          <x:t xml:space="preserve">a. 自由的；免费的；空闲的；随意的；免除的；vt. 释放，解放；adv. 免费地</x:t>
        </x:is>
      </x:c>
      <x:c r="F1074" s="11" t="str">
        <x:v>n. people who are free; v. grant freedom to; free from confinement; v. make (information) available for publication; v. free from obligations or duties</x:v>
      </x:c>
      <x:c r="G1074" s="30" t="str">
        <x:v>NGSL</x:v>
      </x:c>
      <x:c r="H1074" s="30" t="n">
        <x:v>395</x:v>
      </x:c>
      <x:c r="I1074" s="30"/>
      <x:c r="J1074" s="30" t="n">
        <x:v>68</x:v>
      </x:c>
      <x:c r="K1074" s="30" t="n">
        <x:v>1</x:v>
      </x:c>
      <x:c r="L1074" s="30" t="n">
        <x:v>10</x:v>
      </x:c>
      <x:c r="M1074" s="30" t="n">
        <x:v>57</x:v>
      </x:c>
      <x:c r="N1074" s="30" t="n">
        <x:v>0</x:v>
      </x:c>
      <x:c r="O1074" s="11" t="str">
        <x:v>free of charge；feel free to</x:v>
      </x:c>
      <x:c r="P1074" s="32" t="n">
        <x:v>2</x:v>
      </x:c>
      <x:c r="Q1074" s="32" t="str"/>
      <x:c r="R1074" s="32" t="str">
        <x:v>是</x:v>
      </x:c>
      <x:c r="S1074" s="32" t="n">
        <x:f>IF(G1074="TSL",42+18*(1251-I1074)/1250,IF(H1074&lt;=1000,8,IF(H1074&lt;=2000,14,16)))+7*LN(1+J1074)+5*LN(1+K1074)+9*N1074+MIN(12,4*P1074)-IF(Q1074="基础功能词",30,0)</x:f>
        <x:v>49.10448143498055</x:v>
      </x:c>
      <x:c r="T1074" s="32" t="str">
        <x:f>IF(Q1074="基础功能词","基础",IF(R1074="是",IF(S1074&gt;=57.09,"S","A"),"B"))</x:f>
        <x:v>A</x:v>
      </x:c>
      <x:c r="U1074" s="32" t="str"/>
      <x:c r="V1074" s="11" t="str"/>
      <x:c r="W1074" s="11" t="str">
        <x:v>https://www.newgeneralservicelist.com/new-general-service-list</x:v>
      </x:c>
      <x:c r="X1074" s="11" t="str">
        <x:v>https://github.com/skywind3000/ECDICT</x:v>
      </x:c>
    </x:row>
    <x:row r="1075">
      <x:c r="A1075" s="30" t="n">
        <x:f>ROW()-1</x:f>
        <x:v>1074</x:v>
      </x:c>
      <x:c r="B1075" t="str">
        <x:v>consumption</x:v>
      </x:c>
      <x:c r="C1075" t="str">
        <x:v>kәn'sʌmpʃәn</x:v>
      </x:c>
      <x:c r="D1075" t="str"/>
      <x:c r="E1075" s="11" t="inlineStr">
        <x:is>
          <x:t xml:space="preserve">n. 消费；消费量；消耗量</x:t>
        </x:is>
      </x:c>
      <x:c r="F1075" s="11" t="str">
        <x:v>n. the process of taking food into the body through the mouth (as by eating); n. (economics) the utilization of economic goods to satisfy needs or in manufacturing; n. the act of consuming something</x:v>
      </x:c>
      <x:c r="G1075" s="30" t="str">
        <x:v>TSL</x:v>
      </x:c>
      <x:c r="H1075" s="30"/>
      <x:c r="I1075" s="30" t="n">
        <x:v>758</x:v>
      </x:c>
      <x:c r="J1075" s="30" t="n">
        <x:v>0</x:v>
      </x:c>
      <x:c r="K1075" s="30" t="n">
        <x:v>0</x:v>
      </x:c>
      <x:c r="L1075" s="30" t="n">
        <x:v>0</x:v>
      </x:c>
      <x:c r="M1075" s="30" t="n">
        <x:v>0</x:v>
      </x:c>
      <x:c r="N1075" s="30" t="n">
        <x:v>0</x:v>
      </x:c>
      <x:c r="O1075" s="11" t="str"/>
      <x:c r="P1075" s="32" t="n">
        <x:v>0</x:v>
      </x:c>
      <x:c r="Q1075" s="32" t="str"/>
      <x:c r="R1075" s="32" t="str">
        <x:v>是</x:v>
      </x:c>
      <x:c r="S1075" s="32" t="n">
        <x:f>IF(G1075="TSL",42+18*(1251-I1075)/1250,IF(H1075&lt;=1000,8,IF(H1075&lt;=2000,14,16)))+7*LN(1+J1075)+5*LN(1+K1075)+9*N1075+MIN(12,4*P1075)-IF(Q1075="基础功能词",30,0)</x:f>
        <x:v>49.099199999999996</x:v>
      </x:c>
      <x:c r="T1075" s="32" t="str">
        <x:f>IF(Q1075="基础功能词","基础",IF(R1075="是",IF(S1075&gt;=57.09,"S","A"),"B"))</x:f>
        <x:v>A</x:v>
      </x:c>
      <x:c r="U1075" s="32" t="str"/>
      <x:c r="V1075" s="11" t="str"/>
      <x:c r="W1075" s="11" t="str">
        <x:v>https://www.newgeneralservicelist.com/toeic-service-list</x:v>
      </x:c>
      <x:c r="X1075" s="11" t="str">
        <x:v>https://github.com/skywind3000/ECDICT</x:v>
      </x:c>
    </x:row>
    <x:row r="1076">
      <x:c r="A1076" s="30" t="n">
        <x:f>ROW()-1</x:f>
        <x:v>1075</x:v>
      </x:c>
      <x:c r="B1076" t="str">
        <x:v>conveniently</x:v>
      </x:c>
      <x:c r="C1076" t="inlineStr">
        <x:is>
          <x:t xml:space="preserve">kәn'vi:niәntli</x:t>
        </x:is>
      </x:c>
      <x:c r="D1076" t="str"/>
      <x:c r="E1076" s="11" t="inlineStr">
        <x:is>
          <x:t xml:space="preserve">adv. 方便地；便利地；合宜地</x:t>
        </x:is>
      </x:c>
      <x:c r="F1076" s="11" t="str">
        <x:v>r in a convenient manner</x:v>
      </x:c>
      <x:c r="G1076" s="30" t="str">
        <x:v>TSL</x:v>
      </x:c>
      <x:c r="H1076" s="30"/>
      <x:c r="I1076" s="30" t="n">
        <x:v>759</x:v>
      </x:c>
      <x:c r="J1076" s="30" t="n">
        <x:v>0</x:v>
      </x:c>
      <x:c r="K1076" s="30" t="n">
        <x:v>0</x:v>
      </x:c>
      <x:c r="L1076" s="30" t="n">
        <x:v>0</x:v>
      </x:c>
      <x:c r="M1076" s="30" t="n">
        <x:v>0</x:v>
      </x:c>
      <x:c r="N1076" s="30" t="n">
        <x:v>0</x:v>
      </x:c>
      <x:c r="O1076" s="11" t="str"/>
      <x:c r="P1076" s="32" t="n">
        <x:v>0</x:v>
      </x:c>
      <x:c r="Q1076" s="32" t="str"/>
      <x:c r="R1076" s="32" t="str">
        <x:v>是</x:v>
      </x:c>
      <x:c r="S1076" s="32" t="n">
        <x:f>IF(G1076="TSL",42+18*(1251-I1076)/1250,IF(H1076&lt;=1000,8,IF(H1076&lt;=2000,14,16)))+7*LN(1+J1076)+5*LN(1+K1076)+9*N1076+MIN(12,4*P1076)-IF(Q1076="基础功能词",30,0)</x:f>
        <x:v>49.0848</x:v>
      </x:c>
      <x:c r="T1076" s="32" t="str">
        <x:f>IF(Q1076="基础功能词","基础",IF(R1076="是",IF(S1076&gt;=57.09,"S","A"),"B"))</x:f>
        <x:v>A</x:v>
      </x:c>
      <x:c r="U1076" s="32" t="str"/>
      <x:c r="V1076" s="11" t="inlineStr">
        <x:is>
          <x:t xml:space="preserve">音标/英文简释由 LLM 补全（2026-09-12），待人工复核</x:t>
        </x:is>
      </x:c>
      <x:c r="W1076" s="11" t="str">
        <x:v>https://www.newgeneralservicelist.com/toeic-service-list</x:v>
      </x:c>
      <x:c r="X1076" s="11" t="str">
        <x:v>https://github.com/skywind3000/ECDICT</x:v>
      </x:c>
    </x:row>
    <x:row r="1077">
      <x:c r="A1077" s="30" t="n">
        <x:f>ROW()-1</x:f>
        <x:v>1076</x:v>
      </x:c>
      <x:c r="B1077" t="str">
        <x:v>cosmetic</x:v>
      </x:c>
      <x:c r="C1077" t="str">
        <x:v>kɒz'metik</x:v>
      </x:c>
      <x:c r="D1077" t="str"/>
      <x:c r="E1077" s="11" t="inlineStr">
        <x:is>
          <x:t xml:space="preserve">n. 化妆品；a. 化妆用的；表面的，装饰性的</x:t>
        </x:is>
      </x:c>
      <x:c r="F1077" s="11" t="str">
        <x:v>n. a toiletry designed to beautify the body; s. serving an esthetic rather than a useful purpose; s. serving an aesthetic purpose in beautifying the body</x:v>
      </x:c>
      <x:c r="G1077" s="30" t="str">
        <x:v>TSL</x:v>
      </x:c>
      <x:c r="H1077" s="30"/>
      <x:c r="I1077" s="30" t="n">
        <x:v>760</x:v>
      </x:c>
      <x:c r="J1077" s="30" t="n">
        <x:v>0</x:v>
      </x:c>
      <x:c r="K1077" s="30" t="n">
        <x:v>0</x:v>
      </x:c>
      <x:c r="L1077" s="30" t="n">
        <x:v>0</x:v>
      </x:c>
      <x:c r="M1077" s="30" t="n">
        <x:v>0</x:v>
      </x:c>
      <x:c r="N1077" s="30" t="n">
        <x:v>0</x:v>
      </x:c>
      <x:c r="O1077" s="11" t="str"/>
      <x:c r="P1077" s="32" t="n">
        <x:v>0</x:v>
      </x:c>
      <x:c r="Q1077" s="32" t="str"/>
      <x:c r="R1077" s="32" t="str">
        <x:v>是</x:v>
      </x:c>
      <x:c r="S1077" s="32" t="n">
        <x:f>IF(G1077="TSL",42+18*(1251-I1077)/1250,IF(H1077&lt;=1000,8,IF(H1077&lt;=2000,14,16)))+7*LN(1+J1077)+5*LN(1+K1077)+9*N1077+MIN(12,4*P1077)-IF(Q1077="基础功能词",30,0)</x:f>
        <x:v>49.0704</x:v>
      </x:c>
      <x:c r="T1077" s="32" t="str">
        <x:f>IF(Q1077="基础功能词","基础",IF(R1077="是",IF(S1077&gt;=57.09,"S","A"),"B"))</x:f>
        <x:v>A</x:v>
      </x:c>
      <x:c r="U1077" s="32" t="str"/>
      <x:c r="V1077" s="11" t="str"/>
      <x:c r="W1077" s="11" t="str">
        <x:v>https://www.newgeneralservicelist.com/toeic-service-list</x:v>
      </x:c>
      <x:c r="X1077" s="11" t="str">
        <x:v>https://github.com/skywind3000/ECDICT</x:v>
      </x:c>
    </x:row>
    <x:row r="1078">
      <x:c r="A1078" s="30" t="n">
        <x:f>ROW()-1</x:f>
        <x:v>1077</x:v>
      </x:c>
      <x:c r="B1078" t="str">
        <x:v>anyhow</x:v>
      </x:c>
      <x:c r="C1078" t="str">
        <x:v>'enihau</x:v>
      </x:c>
      <x:c r="D1078" t="str"/>
      <x:c r="E1078" s="11" t="inlineStr">
        <x:is>
          <x:t xml:space="preserve">adv. 无论如何；不管怎样；总之</x:t>
        </x:is>
      </x:c>
      <x:c r="F1078" s="11" t="str">
        <x:v>r. used to indicate that a statement explains or supports a previous statement; anyhow, they're quiet"; anyway, it's gone"; in any case, there was a brief scuffle"; r. in any way whatsoever</x:v>
      </x:c>
      <x:c r="G1078" s="30" t="str">
        <x:v>TSL</x:v>
      </x:c>
      <x:c r="H1078" s="30"/>
      <x:c r="I1078" s="30" t="n">
        <x:v>1099</x:v>
      </x:c>
      <x:c r="J1078" s="30" t="n">
        <x:v>1</x:v>
      </x:c>
      <x:c r="K1078" s="30" t="n">
        <x:v>0</x:v>
      </x:c>
      <x:c r="L1078" s="30" t="n">
        <x:v>0</x:v>
      </x:c>
      <x:c r="M1078" s="30" t="n">
        <x:v>1</x:v>
      </x:c>
      <x:c r="N1078" s="30" t="n">
        <x:v>0</x:v>
      </x:c>
      <x:c r="O1078" s="11" t="str"/>
      <x:c r="P1078" s="32" t="n">
        <x:v>0</x:v>
      </x:c>
      <x:c r="Q1078" s="32" t="str"/>
      <x:c r="R1078" s="32" t="str">
        <x:v>是</x:v>
      </x:c>
      <x:c r="S1078" s="32" t="n">
        <x:f>IF(G1078="TSL",42+18*(1251-I1078)/1250,IF(H1078&lt;=1000,8,IF(H1078&lt;=2000,14,16)))+7*LN(1+J1078)+5*LN(1+K1078)+9*N1078+MIN(12,4*P1078)-IF(Q1078="基础功能词",30,0)</x:f>
        <x:v>49.04083026391962</x:v>
      </x:c>
      <x:c r="T1078" s="32" t="str">
        <x:f>IF(Q1078="基础功能词","基础",IF(R1078="是",IF(S1078&gt;=57.09,"S","A"),"B"))</x:f>
        <x:v>A</x:v>
      </x:c>
      <x:c r="U1078" s="32" t="str"/>
      <x:c r="V1078" s="11" t="str"/>
      <x:c r="W1078" s="11" t="str">
        <x:v>https://www.newgeneralservicelist.com/toeic-service-list</x:v>
      </x:c>
      <x:c r="X1078" s="11" t="str">
        <x:v>https://github.com/skywind3000/ECDICT</x:v>
      </x:c>
    </x:row>
    <x:row r="1079">
      <x:c r="A1079" s="30" t="n">
        <x:f>ROW()-1</x:f>
        <x:v>1078</x:v>
      </x:c>
      <x:c r="B1079" t="str">
        <x:v>professional</x:v>
      </x:c>
      <x:c r="C1079" t="str">
        <x:v>prә'feʃәnl</x:v>
      </x:c>
      <x:c r="D1079" t="str"/>
      <x:c r="E1079" s="11" t="str">
        <x:v>n. 专业人才；a. 专业的, 职业的</x:v>
      </x:c>
      <x:c r="F1079" s="11" t="str">
        <x:v>n. a person engaged in one of the learned professions; n. an athlete who plays for pay; a. engaged in a profession or engaging in as a profession or means of livelihood; a. of or relating to or suitable as a profession</x:v>
      </x:c>
      <x:c r="G1079" s="30" t="str">
        <x:v>NGSL</x:v>
      </x:c>
      <x:c r="H1079" s="30" t="n">
        <x:v>936</x:v>
      </x:c>
      <x:c r="I1079" s="30"/>
      <x:c r="J1079" s="30" t="n">
        <x:v>19</x:v>
      </x:c>
      <x:c r="K1079" s="30" t="n">
        <x:v>8</x:v>
      </x:c>
      <x:c r="L1079" s="30" t="n">
        <x:v>4</x:v>
      </x:c>
      <x:c r="M1079" s="30" t="n">
        <x:v>7</x:v>
      </x:c>
      <x:c r="N1079" s="30" t="n">
        <x:v>1</x:v>
      </x:c>
      <x:c r="O1079" s="11" t="str"/>
      <x:c r="P1079" s="32" t="n">
        <x:v>0</x:v>
      </x:c>
      <x:c r="Q1079" s="32" t="str"/>
      <x:c r="R1079" s="32" t="str">
        <x:v>是</x:v>
      </x:c>
      <x:c r="S1079" s="32" t="n">
        <x:f>IF(G1079="TSL",42+18*(1251-I1079)/1250,IF(H1079&lt;=1000,8,IF(H1079&lt;=2000,14,16)))+7*LN(1+J1079)+5*LN(1+K1079)+9*N1079+MIN(12,4*P1079)-IF(Q1079="基础功能词",30,0)</x:f>
        <x:v>48.956248801559035</x:v>
      </x:c>
      <x:c r="T1079" s="32" t="str">
        <x:f>IF(Q1079="基础功能词","基础",IF(R1079="是",IF(S1079&gt;=57.09,"S","A"),"B"))</x:f>
        <x:v>A</x:v>
      </x:c>
      <x:c r="U1079" s="32" t="str"/>
      <x:c r="V1079" s="11" t="str"/>
      <x:c r="W1079" s="11" t="str">
        <x:v>https://www.newgeneralservicelist.com/new-general-service-list</x:v>
      </x:c>
      <x:c r="X1079" s="11" t="str">
        <x:v>https://github.com/skywind3000/ECDICT</x:v>
      </x:c>
    </x:row>
    <x:row r="1080">
      <x:c r="A1080" s="30" t="n">
        <x:f>ROW()-1</x:f>
        <x:v>1079</x:v>
      </x:c>
      <x:c r="B1080" t="str">
        <x:v>foreman</x:v>
      </x:c>
      <x:c r="C1080" t="str">
        <x:v>'fɒ:mәn</x:v>
      </x:c>
      <x:c r="D1080" t="str"/>
      <x:c r="E1080" s="11" t="inlineStr">
        <x:is>
          <x:t xml:space="preserve">n. 领班, 工头</x:t>
        </x:is>
      </x:c>
      <x:c r="F1080" s="11" t="str">
        <x:v>n. a person who exercises control over workers; n. a man who is foreperson of a jury</x:v>
      </x:c>
      <x:c r="G1080" s="30" t="str">
        <x:v>TSL</x:v>
      </x:c>
      <x:c r="H1080" s="30"/>
      <x:c r="I1080" s="30" t="n">
        <x:v>769</x:v>
      </x:c>
      <x:c r="J1080" s="30" t="n">
        <x:v>0</x:v>
      </x:c>
      <x:c r="K1080" s="30" t="n">
        <x:v>0</x:v>
      </x:c>
      <x:c r="L1080" s="30" t="n">
        <x:v>0</x:v>
      </x:c>
      <x:c r="M1080" s="30" t="n">
        <x:v>0</x:v>
      </x:c>
      <x:c r="N1080" s="30" t="n">
        <x:v>0</x:v>
      </x:c>
      <x:c r="O1080" s="11" t="str"/>
      <x:c r="P1080" s="32" t="n">
        <x:v>0</x:v>
      </x:c>
      <x:c r="Q1080" s="32" t="str"/>
      <x:c r="R1080" s="32" t="str">
        <x:v>是</x:v>
      </x:c>
      <x:c r="S1080" s="32" t="n">
        <x:f>IF(G1080="TSL",42+18*(1251-I1080)/1250,IF(H1080&lt;=1000,8,IF(H1080&lt;=2000,14,16)))+7*LN(1+J1080)+5*LN(1+K1080)+9*N1080+MIN(12,4*P1080)-IF(Q1080="基础功能词",30,0)</x:f>
        <x:v>48.9408</x:v>
      </x:c>
      <x:c r="T1080" s="32" t="str">
        <x:f>IF(Q1080="基础功能词","基础",IF(R1080="是",IF(S1080&gt;=57.09,"S","A"),"B"))</x:f>
        <x:v>A</x:v>
      </x:c>
      <x:c r="U1080" s="32" t="str"/>
      <x:c r="V1080" s="11" t="str"/>
      <x:c r="W1080" s="11" t="str">
        <x:v>https://www.newgeneralservicelist.com/toeic-service-list</x:v>
      </x:c>
      <x:c r="X1080" s="11" t="str">
        <x:v>https://github.com/skywind3000/ECDICT</x:v>
      </x:c>
    </x:row>
    <x:row r="1081">
      <x:c r="A1081" s="30" t="n">
        <x:f>ROW()-1</x:f>
        <x:v>1080</x:v>
      </x:c>
      <x:c r="B1081" t="str">
        <x:v>forum</x:v>
      </x:c>
      <x:c r="C1081" t="str">
        <x:v>'fɒ:rәm</x:v>
      </x:c>
      <x:c r="D1081" t="str"/>
      <x:c r="E1081" s="11" t="inlineStr">
        <x:is>
          <x:t xml:space="preserve">n. 论坛；讨论会；专题讨论</x:t>
        </x:is>
      </x:c>
      <x:c r="F1081" s="11" t="str">
        <x:v>n. a public meeting or assembly for open discussion; n. a public facility to meet for open discussion</x:v>
      </x:c>
      <x:c r="G1081" s="30" t="str">
        <x:v>TSL</x:v>
      </x:c>
      <x:c r="H1081" s="30"/>
      <x:c r="I1081" s="30" t="n">
        <x:v>770</x:v>
      </x:c>
      <x:c r="J1081" s="30" t="n">
        <x:v>0</x:v>
      </x:c>
      <x:c r="K1081" s="30" t="n">
        <x:v>0</x:v>
      </x:c>
      <x:c r="L1081" s="30" t="n">
        <x:v>0</x:v>
      </x:c>
      <x:c r="M1081" s="30" t="n">
        <x:v>0</x:v>
      </x:c>
      <x:c r="N1081" s="30" t="n">
        <x:v>0</x:v>
      </x:c>
      <x:c r="O1081" s="11" t="str"/>
      <x:c r="P1081" s="32" t="n">
        <x:v>0</x:v>
      </x:c>
      <x:c r="Q1081" s="32" t="str"/>
      <x:c r="R1081" s="32" t="str">
        <x:v>是</x:v>
      </x:c>
      <x:c r="S1081" s="32" t="n">
        <x:f>IF(G1081="TSL",42+18*(1251-I1081)/1250,IF(H1081&lt;=1000,8,IF(H1081&lt;=2000,14,16)))+7*LN(1+J1081)+5*LN(1+K1081)+9*N1081+MIN(12,4*P1081)-IF(Q1081="基础功能词",30,0)</x:f>
        <x:v>48.9264</x:v>
      </x:c>
      <x:c r="T1081" s="32" t="str">
        <x:f>IF(Q1081="基础功能词","基础",IF(R1081="是",IF(S1081&gt;=57.09,"S","A"),"B"))</x:f>
        <x:v>A</x:v>
      </x:c>
      <x:c r="U1081" s="32" t="str"/>
      <x:c r="V1081" s="11" t="str"/>
      <x:c r="W1081" s="11" t="str">
        <x:v>https://www.newgeneralservicelist.com/toeic-service-list</x:v>
      </x:c>
      <x:c r="X1081" s="11" t="str">
        <x:v>https://github.com/skywind3000/ECDICT</x:v>
      </x:c>
    </x:row>
    <x:row r="1082">
      <x:c r="A1082" s="30" t="n">
        <x:f>ROW()-1</x:f>
        <x:v>1081</x:v>
      </x:c>
      <x:c r="B1082" t="str">
        <x:v>store</x:v>
      </x:c>
      <x:c r="C1082" t="str">
        <x:v>stɒ:</x:v>
      </x:c>
      <x:c r="D1082" t="str"/>
      <x:c r="E1082" s="11" t="inlineStr">
        <x:is>
          <x:t xml:space="preserve">n. 商店；贮藏，储备；仓库；vt. 储存，贮藏</x:t>
        </x:is>
      </x:c>
      <x:c r="F1082" s="11" t="str">
        <x:v>n. a supply of something available for future use; v. keep or lay aside for future use; v. find a place for and put away for storage</x:v>
      </x:c>
      <x:c r="G1082" s="30" t="str">
        <x:v>NGSL</x:v>
      </x:c>
      <x:c r="H1082" s="30" t="n">
        <x:v>617</x:v>
      </x:c>
      <x:c r="I1082" s="30"/>
      <x:c r="J1082" s="30" t="n">
        <x:v>71</x:v>
      </x:c>
      <x:c r="K1082" s="30" t="n">
        <x:v>8</x:v>
      </x:c>
      <x:c r="L1082" s="30" t="n">
        <x:v>1</x:v>
      </x:c>
      <x:c r="M1082" s="30" t="n">
        <x:v>62</x:v>
      </x:c>
      <x:c r="N1082" s="30" t="n">
        <x:v>0</x:v>
      </x:c>
      <x:c r="O1082" s="11" t="str"/>
      <x:c r="P1082" s="32" t="n">
        <x:v>0</x:v>
      </x:c>
      <x:c r="Q1082" s="32" t="str"/>
      <x:c r="R1082" s="32" t="str">
        <x:v>是</x:v>
      </x:c>
      <x:c r="S1082" s="32" t="n">
        <x:f>IF(G1082="TSL",42+18*(1251-I1082)/1250,IF(H1082&lt;=1000,8,IF(H1082&lt;=2000,14,16)))+7*LN(1+J1082)+5*LN(1+K1082)+9*N1082+MIN(12,4*P1082)-IF(Q1082="基础功能词",30,0)</x:f>
        <x:v>48.92278571979348</x:v>
      </x:c>
      <x:c r="T1082" s="32" t="str">
        <x:f>IF(Q1082="基础功能词","基础",IF(R1082="是",IF(S1082&gt;=57.09,"S","A"),"B"))</x:f>
        <x:v>A</x:v>
      </x:c>
      <x:c r="U1082" s="32" t="str"/>
      <x:c r="V1082" s="11" t="str"/>
      <x:c r="W1082" s="11" t="str">
        <x:v>https://www.newgeneralservicelist.com/new-general-service-list</x:v>
      </x:c>
      <x:c r="X1082" s="11" t="str">
        <x:v>https://github.com/skywind3000/ECDICT</x:v>
      </x:c>
    </x:row>
    <x:row r="1083">
      <x:c r="A1083" s="30" t="n">
        <x:f>ROW()-1</x:f>
        <x:v>1082</x:v>
      </x:c>
      <x:c r="B1083" t="str">
        <x:v>respond</x:v>
      </x:c>
      <x:c r="C1083" t="str">
        <x:v>ri'spɒnd</x:v>
      </x:c>
      <x:c r="D1083" t="str"/>
      <x:c r="E1083" s="11" t="inlineStr">
        <x:is>
          <x:t xml:space="preserve">vi. 回答, 回应, 响应；有反应</x:t>
        </x:is>
      </x:c>
      <x:c r="F1083" s="11" t="str">
        <x:v>v. respond favorably or as hoped</x:v>
      </x:c>
      <x:c r="G1083" s="30" t="str">
        <x:v>NGSL</x:v>
      </x:c>
      <x:c r="H1083" s="30" t="n">
        <x:v>1116</x:v>
      </x:c>
      <x:c r="I1083" s="30"/>
      <x:c r="J1083" s="30" t="n">
        <x:v>22</x:v>
      </x:c>
      <x:c r="K1083" s="30" t="n">
        <x:v>5</x:v>
      </x:c>
      <x:c r="L1083" s="30" t="n">
        <x:v>3</x:v>
      </x:c>
      <x:c r="M1083" s="30" t="n">
        <x:v>14</x:v>
      </x:c>
      <x:c r="N1083" s="30" t="n">
        <x:v>0</x:v>
      </x:c>
      <x:c r="O1083" s="11" t="str">
        <x:v>respond to</x:v>
      </x:c>
      <x:c r="P1083" s="32" t="n">
        <x:v>1</x:v>
      </x:c>
      <x:c r="Q1083" s="32" t="str"/>
      <x:c r="R1083" s="32" t="str">
        <x:v>是</x:v>
      </x:c>
      <x:c r="S1083" s="32" t="n">
        <x:f>IF(G1083="TSL",42+18*(1251-I1083)/1250,IF(H1083&lt;=1000,8,IF(H1083&lt;=2000,14,16)))+7*LN(1+J1083)+5*LN(1+K1083)+9*N1083+MIN(12,4*P1083)-IF(Q1083="基础功能词",30,0)</x:f>
        <x:v>48.90725685764432</x:v>
      </x:c>
      <x:c r="T1083" s="32" t="str">
        <x:f>IF(Q1083="基础功能词","基础",IF(R1083="是",IF(S1083&gt;=57.09,"S","A"),"B"))</x:f>
        <x:v>A</x:v>
      </x:c>
      <x:c r="U1083" s="32" t="str"/>
      <x:c r="V1083" s="11" t="str"/>
      <x:c r="W1083" s="11" t="str">
        <x:v>https://www.newgeneralservicelist.com/new-general-service-list</x:v>
      </x:c>
      <x:c r="X1083" s="11" t="str">
        <x:v>https://github.com/skywind3000/ECDICT</x:v>
      </x:c>
    </x:row>
    <x:row r="1084">
      <x:c r="A1084" s="30" t="n">
        <x:f>ROW()-1</x:f>
        <x:v>1083</x:v>
      </x:c>
      <x:c r="B1084" t="str">
        <x:v>hotel</x:v>
      </x:c>
      <x:c r="C1084" t="str">
        <x:v>hәu'tel</x:v>
      </x:c>
      <x:c r="D1084" t="str"/>
      <x:c r="E1084" s="11" t="str">
        <x:v>n. 旅馆, 客栈</x:v>
      </x:c>
      <x:c r="F1084" s="11" t="str">
        <x:v>n. a building where travelers can pay for lodging and meals and other services</x:v>
      </x:c>
      <x:c r="G1084" s="30" t="str">
        <x:v>NGSL</x:v>
      </x:c>
      <x:c r="H1084" s="30" t="n">
        <x:v>759</x:v>
      </x:c>
      <x:c r="I1084" s="30"/>
      <x:c r="J1084" s="30" t="n">
        <x:v>77</x:v>
      </x:c>
      <x:c r="K1084" s="30" t="n">
        <x:v>7</x:v>
      </x:c>
      <x:c r="L1084" s="30" t="n">
        <x:v>18</x:v>
      </x:c>
      <x:c r="M1084" s="30" t="n">
        <x:v>52</x:v>
      </x:c>
      <x:c r="N1084" s="30" t="n">
        <x:v>0</x:v>
      </x:c>
      <x:c r="O1084" s="11" t="str"/>
      <x:c r="P1084" s="32" t="n">
        <x:v>0</x:v>
      </x:c>
      <x:c r="Q1084" s="32" t="str"/>
      <x:c r="R1084" s="32" t="str">
        <x:v>是</x:v>
      </x:c>
      <x:c r="S1084" s="32" t="n">
        <x:f>IF(G1084="TSL",42+18*(1251-I1084)/1250,IF(H1084&lt;=1000,8,IF(H1084&lt;=2000,14,16)))+7*LN(1+J1084)+5*LN(1+K1084)+9*N1084+MIN(12,4*P1084)-IF(Q1084="基础功能词",30,0)</x:f>
        <x:v>48.89416949522632</x:v>
      </x:c>
      <x:c r="T1084" s="32" t="str">
        <x:f>IF(Q1084="基础功能词","基础",IF(R1084="是",IF(S1084&gt;=57.09,"S","A"),"B"))</x:f>
        <x:v>A</x:v>
      </x:c>
      <x:c r="U1084" s="32" t="str"/>
      <x:c r="V1084" s="11" t="str"/>
      <x:c r="W1084" s="11" t="str">
        <x:v>https://www.newgeneralservicelist.com/new-general-service-list</x:v>
      </x:c>
      <x:c r="X1084" s="11" t="str">
        <x:v>https://github.com/skywind3000/ECDICT</x:v>
      </x:c>
    </x:row>
    <x:row r="1085">
      <x:c r="A1085" s="30" t="n">
        <x:f>ROW()-1</x:f>
        <x:v>1084</x:v>
      </x:c>
      <x:c r="B1085" t="str">
        <x:v>requirement</x:v>
      </x:c>
      <x:c r="C1085" t="str">
        <x:v>ri'kwaiәmәnt</x:v>
      </x:c>
      <x:c r="D1085" t="str"/>
      <x:c r="E1085" s="11" t="inlineStr">
        <x:is>
          <x:t xml:space="preserve">n. 要求；必要条件；需求</x:t>
        </x:is>
      </x:c>
      <x:c r="F1085" s="11" t="str">
        <x:v>n. required activity</x:v>
      </x:c>
      <x:c r="G1085" s="30" t="str">
        <x:v>NGSL</x:v>
      </x:c>
      <x:c r="H1085" s="30" t="n">
        <x:v>1204</x:v>
      </x:c>
      <x:c r="I1085" s="30"/>
      <x:c r="J1085" s="30" t="n">
        <x:v>14</x:v>
      </x:c>
      <x:c r="K1085" s="30" t="n">
        <x:v>3</x:v>
      </x:c>
      <x:c r="L1085" s="30" t="n">
        <x:v>3</x:v>
      </x:c>
      <x:c r="M1085" s="30" t="n">
        <x:v>8</x:v>
      </x:c>
      <x:c r="N1085" s="30" t="n">
        <x:v>1</x:v>
      </x:c>
      <x:c r="O1085" s="11" t="str"/>
      <x:c r="P1085" s="32" t="n">
        <x:v>0</x:v>
      </x:c>
      <x:c r="Q1085" s="32" t="str"/>
      <x:c r="R1085" s="32" t="str">
        <x:v>是</x:v>
      </x:c>
      <x:c r="S1085" s="32" t="n">
        <x:f>IF(G1085="TSL",42+18*(1251-I1085)/1250,IF(H1085&lt;=1000,8,IF(H1085&lt;=2000,14,16)))+7*LN(1+J1085)+5*LN(1+K1085)+9*N1085+MIN(12,4*P1085)-IF(Q1085="基础功能词",30,0)</x:f>
        <x:v>48.887823213314924</x:v>
      </x:c>
      <x:c r="T1085" s="32" t="str">
        <x:f>IF(Q1085="基础功能词","基础",IF(R1085="是",IF(S1085&gt;=57.09,"S","A"),"B"))</x:f>
        <x:v>A</x:v>
      </x:c>
      <x:c r="U1085" s="32" t="str"/>
      <x:c r="V1085" s="11" t="str"/>
      <x:c r="W1085" s="11" t="str">
        <x:v>https://www.newgeneralservicelist.com/new-general-service-list</x:v>
      </x:c>
      <x:c r="X1085" s="11" t="str">
        <x:v>https://github.com/skywind3000/ECDICT</x:v>
      </x:c>
    </x:row>
    <x:row r="1086">
      <x:c r="A1086" s="30" t="n">
        <x:f>ROW()-1</x:f>
        <x:v>1085</x:v>
      </x:c>
      <x:c r="B1086" t="str">
        <x:v>public</x:v>
      </x:c>
      <x:c r="C1086" t="str">
        <x:v>'pʌblik</x:v>
      </x:c>
      <x:c r="D1086" t="str"/>
      <x:c r="E1086" s="11" t="inlineStr">
        <x:is>
          <x:t xml:space="preserve">n. 公众, 民众；a. 公众的, 公共的, 公开的, 公立的, 公用的</x:t>
        </x:is>
      </x:c>
      <x:c r="F1086" s="11" t="str">
        <x:v>n. a body of people sharing some common interest; a. not private; open to or concerning the people as a whole; s. affecting the people or community as a whole</x:v>
      </x:c>
      <x:c r="G1086" s="30" t="str">
        <x:v>NGSL</x:v>
      </x:c>
      <x:c r="H1086" s="30" t="n">
        <x:v>287</x:v>
      </x:c>
      <x:c r="I1086" s="30"/>
      <x:c r="J1086" s="30" t="n">
        <x:v>16</x:v>
      </x:c>
      <x:c r="K1086" s="30" t="n">
        <x:v>4</x:v>
      </x:c>
      <x:c r="L1086" s="30" t="n">
        <x:v>3</x:v>
      </x:c>
      <x:c r="M1086" s="30" t="n">
        <x:v>9</x:v>
      </x:c>
      <x:c r="N1086" s="30" t="n">
        <x:v>1</x:v>
      </x:c>
      <x:c r="O1086" s="11" t="str">
        <x:v>make public</x:v>
      </x:c>
      <x:c r="P1086" s="32" t="n">
        <x:v>1</x:v>
      </x:c>
      <x:c r="Q1086" s="32" t="str"/>
      <x:c r="R1086" s="32" t="str">
        <x:v>是</x:v>
      </x:c>
      <x:c r="S1086" s="32" t="n">
        <x:f>IF(G1086="TSL",42+18*(1251-I1086)/1250,IF(H1086&lt;=1000,8,IF(H1086&lt;=2000,14,16)))+7*LN(1+J1086)+5*LN(1+K1086)+9*N1086+MIN(12,4*P1086)-IF(Q1086="基础功能词",30,0)</x:f>
        <x:v>48.87968297056402</x:v>
      </x:c>
      <x:c r="T1086" s="32" t="str">
        <x:f>IF(Q1086="基础功能词","基础",IF(R1086="是",IF(S1086&gt;=57.09,"S","A"),"B"))</x:f>
        <x:v>A</x:v>
      </x:c>
      <x:c r="U1086" s="32" t="str"/>
      <x:c r="V1086" s="11" t="str"/>
      <x:c r="W1086" s="11" t="str">
        <x:v>https://www.newgeneralservicelist.com/new-general-service-list</x:v>
      </x:c>
      <x:c r="X1086" s="11" t="str">
        <x:v>https://github.com/skywind3000/ECDICT</x:v>
      </x:c>
    </x:row>
    <x:row r="1087">
      <x:c r="A1087" s="30" t="n">
        <x:f>ROW()-1</x:f>
        <x:v>1086</x:v>
      </x:c>
      <x:c r="B1087" t="str">
        <x:v>circus</x:v>
      </x:c>
      <x:c r="C1087" t="str">
        <x:v>'sә:kәs</x:v>
      </x:c>
      <x:c r="D1087" t="str"/>
      <x:c r="E1087" s="11" t="str">
        <x:v>n. 马戏团, 马戏, 竞技场</x:v>
      </x:c>
      <x:c r="F1087" s="11" t="str">
        <x:v>n. a travelling company of entertainers; including trained animals; n. a performance given by a traveling company of acrobats, clowns, and trained animals; n. a frenetic disorganized (and often comic) disturbance suggestive of a large public entertainment; n. (antiquity) an open-</x:v>
      </x:c>
      <x:c r="G1087" s="30" t="str">
        <x:v>TSL</x:v>
      </x:c>
      <x:c r="H1087" s="30"/>
      <x:c r="I1087" s="30" t="n">
        <x:v>1111</x:v>
      </x:c>
      <x:c r="J1087" s="30" t="n">
        <x:v>1</x:v>
      </x:c>
      <x:c r="K1087" s="30" t="n">
        <x:v>0</x:v>
      </x:c>
      <x:c r="L1087" s="30" t="n">
        <x:v>0</x:v>
      </x:c>
      <x:c r="M1087" s="30" t="n">
        <x:v>1</x:v>
      </x:c>
      <x:c r="N1087" s="30" t="n">
        <x:v>0</x:v>
      </x:c>
      <x:c r="O1087" s="11" t="str"/>
      <x:c r="P1087" s="32" t="n">
        <x:v>0</x:v>
      </x:c>
      <x:c r="Q1087" s="32" t="str"/>
      <x:c r="R1087" s="32" t="str">
        <x:v>是</x:v>
      </x:c>
      <x:c r="S1087" s="32" t="n">
        <x:f>IF(G1087="TSL",42+18*(1251-I1087)/1250,IF(H1087&lt;=1000,8,IF(H1087&lt;=2000,14,16)))+7*LN(1+J1087)+5*LN(1+K1087)+9*N1087+MIN(12,4*P1087)-IF(Q1087="基础功能词",30,0)</x:f>
        <x:v>48.868030263919614</x:v>
      </x:c>
      <x:c r="T1087" s="32" t="str">
        <x:f>IF(Q1087="基础功能词","基础",IF(R1087="是",IF(S1087&gt;=57.09,"S","A"),"B"))</x:f>
        <x:v>A</x:v>
      </x:c>
      <x:c r="U1087" s="32" t="str"/>
      <x:c r="V1087" s="11" t="str"/>
      <x:c r="W1087" s="11" t="str">
        <x:v>https://www.newgeneralservicelist.com/toeic-service-list</x:v>
      </x:c>
      <x:c r="X1087" s="11" t="str">
        <x:v>https://github.com/skywind3000/ECDICT</x:v>
      </x:c>
    </x:row>
    <x:row r="1088">
      <x:c r="A1088" s="30" t="n">
        <x:f>ROW()-1</x:f>
        <x:v>1087</x:v>
      </x:c>
      <x:c r="B1088" t="str">
        <x:v>hazardous</x:v>
      </x:c>
      <x:c r="C1088" t="str">
        <x:v>'hæzәdәs</x:v>
      </x:c>
      <x:c r="D1088" t="str"/>
      <x:c r="E1088" s="11" t="inlineStr">
        <x:is>
          <x:t xml:space="preserve">a. 危险的, 冒险的, 有风险的</x:t>
        </x:is>
      </x:c>
      <x:c r="F1088" s="11" t="str">
        <x:v>s. involving risk or danger</x:v>
      </x:c>
      <x:c r="G1088" s="30" t="str">
        <x:v>TSL</x:v>
      </x:c>
      <x:c r="H1088" s="30"/>
      <x:c r="I1088" s="30" t="n">
        <x:v>775</x:v>
      </x:c>
      <x:c r="J1088" s="30" t="n">
        <x:v>0</x:v>
      </x:c>
      <x:c r="K1088" s="30" t="n">
        <x:v>0</x:v>
      </x:c>
      <x:c r="L1088" s="30" t="n">
        <x:v>0</x:v>
      </x:c>
      <x:c r="M1088" s="30" t="n">
        <x:v>0</x:v>
      </x:c>
      <x:c r="N1088" s="30" t="n">
        <x:v>0</x:v>
      </x:c>
      <x:c r="O1088" s="11" t="str"/>
      <x:c r="P1088" s="32" t="n">
        <x:v>0</x:v>
      </x:c>
      <x:c r="Q1088" s="32" t="str"/>
      <x:c r="R1088" s="32" t="str">
        <x:v>是</x:v>
      </x:c>
      <x:c r="S1088" s="32" t="n">
        <x:f>IF(G1088="TSL",42+18*(1251-I1088)/1250,IF(H1088&lt;=1000,8,IF(H1088&lt;=2000,14,16)))+7*LN(1+J1088)+5*LN(1+K1088)+9*N1088+MIN(12,4*P1088)-IF(Q1088="基础功能词",30,0)</x:f>
        <x:v>48.8544</x:v>
      </x:c>
      <x:c r="T1088" s="32" t="str">
        <x:f>IF(Q1088="基础功能词","基础",IF(R1088="是",IF(S1088&gt;=57.09,"S","A"),"B"))</x:f>
        <x:v>A</x:v>
      </x:c>
      <x:c r="U1088" s="32" t="str"/>
      <x:c r="V1088" s="11" t="str"/>
      <x:c r="W1088" s="11" t="str">
        <x:v>https://www.newgeneralservicelist.com/toeic-service-list</x:v>
      </x:c>
      <x:c r="X1088" s="11" t="str">
        <x:v>https://github.com/skywind3000/ECDICT</x:v>
      </x:c>
    </x:row>
    <x:row r="1089">
      <x:c r="A1089" s="30" t="n">
        <x:f>ROW()-1</x:f>
        <x:v>1088</x:v>
      </x:c>
      <x:c r="B1089" t="str">
        <x:v>healthcare</x:v>
      </x:c>
      <x:c r="C1089" t="str">
        <x:v>'helθkεә</x:v>
      </x:c>
      <x:c r="D1089" t="str"/>
      <x:c r="E1089" s="11" t="inlineStr">
        <x:is>
          <x:t xml:space="preserve">n. 医疗保健；卫生保健</x:t>
        </x:is>
      </x:c>
      <x:c r="F1089" s="11" t="str">
        <x:v>n. the preservation of mental and physical health by preventing or treating illness through services offered by the health profession</x:v>
      </x:c>
      <x:c r="G1089" s="30" t="str">
        <x:v>TSL</x:v>
      </x:c>
      <x:c r="H1089" s="30"/>
      <x:c r="I1089" s="30" t="n">
        <x:v>776</x:v>
      </x:c>
      <x:c r="J1089" s="30" t="n">
        <x:v>0</x:v>
      </x:c>
      <x:c r="K1089" s="30" t="n">
        <x:v>0</x:v>
      </x:c>
      <x:c r="L1089" s="30" t="n">
        <x:v>0</x:v>
      </x:c>
      <x:c r="M1089" s="30" t="n">
        <x:v>0</x:v>
      </x:c>
      <x:c r="N1089" s="30" t="n">
        <x:v>0</x:v>
      </x:c>
      <x:c r="O1089" s="11" t="str"/>
      <x:c r="P1089" s="32" t="n">
        <x:v>0</x:v>
      </x:c>
      <x:c r="Q1089" s="32" t="str"/>
      <x:c r="R1089" s="32" t="str">
        <x:v>是</x:v>
      </x:c>
      <x:c r="S1089" s="32" t="n">
        <x:f>IF(G1089="TSL",42+18*(1251-I1089)/1250,IF(H1089&lt;=1000,8,IF(H1089&lt;=2000,14,16)))+7*LN(1+J1089)+5*LN(1+K1089)+9*N1089+MIN(12,4*P1089)-IF(Q1089="基础功能词",30,0)</x:f>
        <x:v>48.84</x:v>
      </x:c>
      <x:c r="T1089" s="32" t="str">
        <x:f>IF(Q1089="基础功能词","基础",IF(R1089="是",IF(S1089&gt;=57.09,"S","A"),"B"))</x:f>
        <x:v>A</x:v>
      </x:c>
      <x:c r="U1089" s="32" t="str"/>
      <x:c r="V1089" s="11" t="str"/>
      <x:c r="W1089" s="11" t="str">
        <x:v>https://www.newgeneralservicelist.com/toeic-service-list</x:v>
      </x:c>
      <x:c r="X1089" s="11" t="str">
        <x:v>https://github.com/skywind3000/ECDICT</x:v>
      </x:c>
    </x:row>
    <x:row r="1090">
      <x:c r="A1090" s="30" t="n">
        <x:f>ROW()-1</x:f>
        <x:v>1089</x:v>
      </x:c>
      <x:c r="B1090" t="str">
        <x:v>humidity</x:v>
      </x:c>
      <x:c r="C1090" t="str">
        <x:v>hju:'miditi</x:v>
      </x:c>
      <x:c r="D1090" t="str"/>
      <x:c r="E1090" s="11" t="inlineStr">
        <x:is>
          <x:t xml:space="preserve">n. 湿度；潮湿；湿气</x:t>
        </x:is>
      </x:c>
      <x:c r="F1090" s="11" t="str">
        <x:v>n. wetness in the atmosphere</x:v>
      </x:c>
      <x:c r="G1090" s="30" t="str">
        <x:v>TSL</x:v>
      </x:c>
      <x:c r="H1090" s="30"/>
      <x:c r="I1090" s="30" t="n">
        <x:v>777</x:v>
      </x:c>
      <x:c r="J1090" s="30" t="n">
        <x:v>0</x:v>
      </x:c>
      <x:c r="K1090" s="30" t="n">
        <x:v>0</x:v>
      </x:c>
      <x:c r="L1090" s="30" t="n">
        <x:v>0</x:v>
      </x:c>
      <x:c r="M1090" s="30" t="n">
        <x:v>0</x:v>
      </x:c>
      <x:c r="N1090" s="30" t="n">
        <x:v>0</x:v>
      </x:c>
      <x:c r="O1090" s="11" t="str"/>
      <x:c r="P1090" s="32" t="n">
        <x:v>0</x:v>
      </x:c>
      <x:c r="Q1090" s="32" t="str"/>
      <x:c r="R1090" s="32" t="str">
        <x:v>是</x:v>
      </x:c>
      <x:c r="S1090" s="32" t="n">
        <x:f>IF(G1090="TSL",42+18*(1251-I1090)/1250,IF(H1090&lt;=1000,8,IF(H1090&lt;=2000,14,16)))+7*LN(1+J1090)+5*LN(1+K1090)+9*N1090+MIN(12,4*P1090)-IF(Q1090="基础功能词",30,0)</x:f>
        <x:v>48.8256</x:v>
      </x:c>
      <x:c r="T1090" s="32" t="str">
        <x:f>IF(Q1090="基础功能词","基础",IF(R1090="是",IF(S1090&gt;=57.09,"S","A"),"B"))</x:f>
        <x:v>A</x:v>
      </x:c>
      <x:c r="U1090" s="32" t="str"/>
      <x:c r="V1090" s="11" t="str"/>
      <x:c r="W1090" s="11" t="str">
        <x:v>https://www.newgeneralservicelist.com/toeic-service-list</x:v>
      </x:c>
      <x:c r="X1090" s="11" t="str">
        <x:v>https://github.com/skywind3000/ECDICT</x:v>
      </x:c>
    </x:row>
    <x:row r="1091">
      <x:c r="A1091" s="30" t="n">
        <x:f>ROW()-1</x:f>
        <x:v>1090</x:v>
      </x:c>
      <x:c r="B1091" t="str">
        <x:v>fill</x:v>
      </x:c>
      <x:c r="C1091" t="str">
        <x:v>fil</x:v>
      </x:c>
      <x:c r="D1091" t="str"/>
      <x:c r="E1091" s="11" t="inlineStr">
        <x:is>
          <x:t xml:space="preserve">vt. 装满；填写；填补；满足；供应；告知；vi. 充满</x:t>
        </x:is>
      </x:c>
      <x:c r="F1091" s="11" t="str">
        <x:v>n. a quantity sufficient to satisfy; v. make full, also in a metaphorical sense; v. become full; v. assume, as of positions or roles</x:v>
      </x:c>
      <x:c r="G1091" s="30" t="str">
        <x:v>NGSL</x:v>
      </x:c>
      <x:c r="H1091" s="30" t="n">
        <x:v>845</x:v>
      </x:c>
      <x:c r="I1091" s="30"/>
      <x:c r="J1091" s="30" t="n">
        <x:v>27</x:v>
      </x:c>
      <x:c r="K1091" s="30" t="n">
        <x:v>2</x:v>
      </x:c>
      <x:c r="L1091" s="30" t="n">
        <x:v>1</x:v>
      </x:c>
      <x:c r="M1091" s="30" t="n">
        <x:v>24</x:v>
      </x:c>
      <x:c r="N1091" s="30" t="n">
        <x:v>0</x:v>
      </x:c>
      <x:c r="O1091" s="11" t="str">
        <x:v>fill in；fill out；fill out the form</x:v>
      </x:c>
      <x:c r="P1091" s="32" t="n">
        <x:v>3</x:v>
      </x:c>
      <x:c r="Q1091" s="32" t="str"/>
      <x:c r="R1091" s="32" t="str">
        <x:v>是</x:v>
      </x:c>
      <x:c r="S1091" s="32" t="n">
        <x:f>IF(G1091="TSL",42+18*(1251-I1091)/1250,IF(H1091&lt;=1000,8,IF(H1091&lt;=2000,14,16)))+7*LN(1+J1091)+5*LN(1+K1091)+9*N1091+MIN(12,4*P1091)-IF(Q1091="基础功能词",30,0)</x:f>
        <x:v>48.818493014566975</x:v>
      </x:c>
      <x:c r="T1091" s="32" t="str">
        <x:f>IF(Q1091="基础功能词","基础",IF(R1091="是",IF(S1091&gt;=57.09,"S","A"),"B"))</x:f>
        <x:v>A</x:v>
      </x:c>
      <x:c r="U1091" s="32" t="str"/>
      <x:c r="V1091" s="11" t="str"/>
      <x:c r="W1091" s="11" t="str">
        <x:v>https://www.newgeneralservicelist.com/new-general-service-list</x:v>
      </x:c>
      <x:c r="X1091" s="11" t="str">
        <x:v>https://github.com/skywind3000/ECDICT</x:v>
      </x:c>
    </x:row>
    <x:row r="1092">
      <x:c r="A1092" s="30" t="n">
        <x:f>ROW()-1</x:f>
        <x:v>1091</x:v>
      </x:c>
      <x:c r="B1092" t="str">
        <x:v>influential</x:v>
      </x:c>
      <x:c r="C1092" t="str">
        <x:v>.infu'enʃәl</x:v>
      </x:c>
      <x:c r="D1092" t="str"/>
      <x:c r="E1092" s="11" t="str">
        <x:v>a. 有影响的, 有势力的</x:v>
      </x:c>
      <x:c r="F1092" s="11" t="str">
        <x:v>a. having or exercising influence or power</x:v>
      </x:c>
      <x:c r="G1092" s="30" t="str">
        <x:v>TSL</x:v>
      </x:c>
      <x:c r="H1092" s="30"/>
      <x:c r="I1092" s="30" t="n">
        <x:v>778</x:v>
      </x:c>
      <x:c r="J1092" s="30" t="n">
        <x:v>0</x:v>
      </x:c>
      <x:c r="K1092" s="30" t="n">
        <x:v>0</x:v>
      </x:c>
      <x:c r="L1092" s="30" t="n">
        <x:v>0</x:v>
      </x:c>
      <x:c r="M1092" s="30" t="n">
        <x:v>0</x:v>
      </x:c>
      <x:c r="N1092" s="30" t="n">
        <x:v>0</x:v>
      </x:c>
      <x:c r="O1092" s="11" t="str"/>
      <x:c r="P1092" s="32" t="n">
        <x:v>0</x:v>
      </x:c>
      <x:c r="Q1092" s="32" t="str"/>
      <x:c r="R1092" s="32" t="str">
        <x:v>是</x:v>
      </x:c>
      <x:c r="S1092" s="32" t="n">
        <x:f>IF(G1092="TSL",42+18*(1251-I1092)/1250,IF(H1092&lt;=1000,8,IF(H1092&lt;=2000,14,16)))+7*LN(1+J1092)+5*LN(1+K1092)+9*N1092+MIN(12,4*P1092)-IF(Q1092="基础功能词",30,0)</x:f>
        <x:v>48.8112</x:v>
      </x:c>
      <x:c r="T1092" s="32" t="str">
        <x:f>IF(Q1092="基础功能词","基础",IF(R1092="是",IF(S1092&gt;=57.09,"S","A"),"B"))</x:f>
        <x:v>A</x:v>
      </x:c>
      <x:c r="U1092" s="32" t="str"/>
      <x:c r="V1092" s="11" t="str"/>
      <x:c r="W1092" s="11" t="str">
        <x:v>https://www.newgeneralservicelist.com/toeic-service-list</x:v>
      </x:c>
      <x:c r="X1092" s="11" t="str">
        <x:v>https://github.com/skywind3000/ECDICT</x:v>
      </x:c>
    </x:row>
    <x:row r="1093">
      <x:c r="A1093" s="30" t="n">
        <x:f>ROW()-1</x:f>
        <x:v>1092</x:v>
      </x:c>
      <x:c r="B1093" t="str">
        <x:v>write</x:v>
      </x:c>
      <x:c r="C1093" t="str">
        <x:v>rait</x:v>
      </x:c>
      <x:c r="D1093" t="str"/>
      <x:c r="E1093" s="11" t="inlineStr">
        <x:is>
          <x:t xml:space="preserve">vt. 写，书写，写信给；vi. 写，写字，写信，写作</x:t>
        </x:is>
      </x:c>
      <x:c r="F1093" s="11" t="str">
        <x:v>v. produce a literary work; v. communicate or express by writing; v. communicate (with) in writing; v. communicate by letter</x:v>
      </x:c>
      <x:c r="G1093" s="30" t="str">
        <x:v>NGSL</x:v>
      </x:c>
      <x:c r="H1093" s="30" t="n">
        <x:v>121</x:v>
      </x:c>
      <x:c r="I1093" s="30"/>
      <x:c r="J1093" s="30" t="n">
        <x:v>76</x:v>
      </x:c>
      <x:c r="K1093" s="30" t="n">
        <x:v>7</x:v>
      </x:c>
      <x:c r="L1093" s="30" t="n">
        <x:v>2</x:v>
      </x:c>
      <x:c r="M1093" s="30" t="n">
        <x:v>67</x:v>
      </x:c>
      <x:c r="N1093" s="30" t="n">
        <x:v>0</x:v>
      </x:c>
      <x:c r="O1093" s="11" t="str"/>
      <x:c r="P1093" s="32" t="n">
        <x:v>0</x:v>
      </x:c>
      <x:c r="Q1093" s="32" t="str"/>
      <x:c r="R1093" s="32" t="str">
        <x:v>是</x:v>
      </x:c>
      <x:c r="S1093" s="32" t="n">
        <x:f>IF(G1093="TSL",42+18*(1251-I1093)/1250,IF(H1093&lt;=1000,8,IF(H1093&lt;=2000,14,16)))+7*LN(1+J1093)+5*LN(1+K1093)+9*N1093+MIN(12,4*P1093)-IF(Q1093="基础功能词",30,0)</x:f>
        <x:v>48.803845661374964</x:v>
      </x:c>
      <x:c r="T1093" s="32" t="str">
        <x:f>IF(Q1093="基础功能词","基础",IF(R1093="是",IF(S1093&gt;=57.09,"S","A"),"B"))</x:f>
        <x:v>A</x:v>
      </x:c>
      <x:c r="U1093" s="32" t="str"/>
      <x:c r="V1093" s="11" t="str"/>
      <x:c r="W1093" s="11" t="str">
        <x:v>https://www.newgeneralservicelist.com/new-general-service-list</x:v>
      </x:c>
      <x:c r="X1093" s="11" t="str">
        <x:v>https://github.com/skywind3000/ECDICT</x:v>
      </x:c>
    </x:row>
    <x:row r="1094">
      <x:c r="A1094" s="30" t="n">
        <x:f>ROW()-1</x:f>
        <x:v>1093</x:v>
      </x:c>
      <x:c r="B1094" t="str">
        <x:v>express</x:v>
      </x:c>
      <x:c r="C1094" t="str">
        <x:v>ik'spres</x:v>
      </x:c>
      <x:c r="D1094" t="str"/>
      <x:c r="E1094" s="11" t="inlineStr">
        <x:is>
          <x:t xml:space="preserve">n. 快车, 快递；a. 快速的, 特快的, 明确的, 专门的；vt. 表达, 表示, 表露</x:t>
        </x:is>
      </x:c>
      <x:c r="F1094" s="11" t="str">
        <x:v>n. mail that is distributed by a rapid and efficient system; n. public transport consisting of a fast train or bus that makes only a few scheduled stops; n. rapid transport of goods; v. give expression to</x:v>
      </x:c>
      <x:c r="G1094" s="30" t="str">
        <x:v>NGSL</x:v>
      </x:c>
      <x:c r="H1094" s="30" t="n">
        <x:v>818</x:v>
      </x:c>
      <x:c r="I1094" s="30"/>
      <x:c r="J1094" s="30" t="n">
        <x:v>16</x:v>
      </x:c>
      <x:c r="K1094" s="30" t="n">
        <x:v>5</x:v>
      </x:c>
      <x:c r="L1094" s="30" t="n">
        <x:v>1</x:v>
      </x:c>
      <x:c r="M1094" s="30" t="n">
        <x:v>10</x:v>
      </x:c>
      <x:c r="N1094" s="30" t="n">
        <x:v>0</x:v>
      </x:c>
      <x:c r="O1094" s="11" t="str">
        <x:v>express disappointment in；express one’s faith in；express cargo；express courier</x:v>
      </x:c>
      <x:c r="P1094" s="32" t="n">
        <x:v>4</x:v>
      </x:c>
      <x:c r="Q1094" s="32" t="str"/>
      <x:c r="R1094" s="32" t="str">
        <x:v>是</x:v>
      </x:c>
      <x:c r="S1094" s="32" t="n">
        <x:f>IF(G1094="TSL",42+18*(1251-I1094)/1250,IF(H1094&lt;=1000,8,IF(H1094&lt;=2000,14,16)))+7*LN(1+J1094)+5*LN(1+K1094)+9*N1094+MIN(12,4*P1094)-IF(Q1094="基础功能词",30,0)</x:f>
        <x:v>48.79129075453379</x:v>
      </x:c>
      <x:c r="T1094" s="32" t="str">
        <x:f>IF(Q1094="基础功能词","基础",IF(R1094="是",IF(S1094&gt;=57.09,"S","A"),"B"))</x:f>
        <x:v>A</x:v>
      </x:c>
      <x:c r="U1094" s="32" t="str"/>
      <x:c r="V1094" s="11" t="str"/>
      <x:c r="W1094" s="11" t="str">
        <x:v>https://www.newgeneralservicelist.com/new-general-service-list</x:v>
      </x:c>
      <x:c r="X1094" s="11" t="str">
        <x:v>https://github.com/skywind3000/ECDICT</x:v>
      </x:c>
    </x:row>
    <x:row r="1095">
      <x:c r="A1095" s="30" t="n">
        <x:f>ROW()-1</x:f>
        <x:v>1094</x:v>
      </x:c>
      <x:c r="B1095" t="str">
        <x:v>pad</x:v>
      </x:c>
      <x:c r="C1095" t="str">
        <x:v>pæd</x:v>
      </x:c>
      <x:c r="D1095" t="str"/>
      <x:c r="E1095" s="11" t="inlineStr">
        <x:is>
          <x:t xml:space="preserve">n. 便签本, 垫子, 衬垫, 印台；vt. 填塞, 衬垫</x:t>
        </x:is>
      </x:c>
      <x:c r="F1095" s="11" t="str">
        <x:v>n. a number of sheets of paper fastened together along one edge; n. the large floating leaf of an aquatic plant (as the water lily); n. a block of absorbent material saturated with ink; used to transfer ink evenly to a rubber stamp; n. a flat mass of soft material used for protec</x:v>
      </x:c>
      <x:c r="G1095" s="30" t="str">
        <x:v>TSL</x:v>
      </x:c>
      <x:c r="H1095" s="30"/>
      <x:c r="I1095" s="30" t="n">
        <x:v>780</x:v>
      </x:c>
      <x:c r="J1095" s="30" t="n">
        <x:v>0</x:v>
      </x:c>
      <x:c r="K1095" s="30" t="n">
        <x:v>0</x:v>
      </x:c>
      <x:c r="L1095" s="30" t="n">
        <x:v>0</x:v>
      </x:c>
      <x:c r="M1095" s="30" t="n">
        <x:v>0</x:v>
      </x:c>
      <x:c r="N1095" s="30" t="n">
        <x:v>0</x:v>
      </x:c>
      <x:c r="O1095" s="11" t="str"/>
      <x:c r="P1095" s="32" t="n">
        <x:v>0</x:v>
      </x:c>
      <x:c r="Q1095" s="32" t="str"/>
      <x:c r="R1095" s="32" t="str">
        <x:v>是</x:v>
      </x:c>
      <x:c r="S1095" s="32" t="n">
        <x:f>IF(G1095="TSL",42+18*(1251-I1095)/1250,IF(H1095&lt;=1000,8,IF(H1095&lt;=2000,14,16)))+7*LN(1+J1095)+5*LN(1+K1095)+9*N1095+MIN(12,4*P1095)-IF(Q1095="基础功能词",30,0)</x:f>
        <x:v>48.7824</x:v>
      </x:c>
      <x:c r="T1095" s="32" t="str">
        <x:f>IF(Q1095="基础功能词","基础",IF(R1095="是",IF(S1095&gt;=57.09,"S","A"),"B"))</x:f>
        <x:v>A</x:v>
      </x:c>
      <x:c r="U1095" s="32" t="str"/>
      <x:c r="V1095" s="11" t="str"/>
      <x:c r="W1095" s="11" t="str">
        <x:v>https://www.newgeneralservicelist.com/toeic-service-list</x:v>
      </x:c>
      <x:c r="X1095" s="11" t="str">
        <x:v>https://github.com/skywind3000/ECDICT</x:v>
      </x:c>
    </x:row>
    <x:row r="1096">
      <x:c r="A1096" s="30" t="n">
        <x:f>ROW()-1</x:f>
        <x:v>1095</x:v>
      </x:c>
      <x:c r="B1096" t="str">
        <x:v>paraphrase</x:v>
      </x:c>
      <x:c r="C1096" t="str">
        <x:v>'pærәfreiz</x:v>
      </x:c>
      <x:c r="D1096" t="str"/>
      <x:c r="E1096" s="11" t="str">
        <x:v>n. 释义, 解述, 改写；vt. 改写, 解述；vi. 释义, 意译</x:v>
      </x:c>
      <x:c r="F1096" s="11" t="str">
        <x:v>n. rewording for the purpose of clarification; v. express the same message in different words</x:v>
      </x:c>
      <x:c r="G1096" s="30" t="str">
        <x:v>TSL</x:v>
      </x:c>
      <x:c r="H1096" s="30"/>
      <x:c r="I1096" s="30" t="n">
        <x:v>781</x:v>
      </x:c>
      <x:c r="J1096" s="30" t="n">
        <x:v>0</x:v>
      </x:c>
      <x:c r="K1096" s="30" t="n">
        <x:v>0</x:v>
      </x:c>
      <x:c r="L1096" s="30" t="n">
        <x:v>0</x:v>
      </x:c>
      <x:c r="M1096" s="30" t="n">
        <x:v>0</x:v>
      </x:c>
      <x:c r="N1096" s="30" t="n">
        <x:v>0</x:v>
      </x:c>
      <x:c r="O1096" s="11" t="str"/>
      <x:c r="P1096" s="32" t="n">
        <x:v>0</x:v>
      </x:c>
      <x:c r="Q1096" s="32" t="str"/>
      <x:c r="R1096" s="32" t="str">
        <x:v>是</x:v>
      </x:c>
      <x:c r="S1096" s="32" t="n">
        <x:f>IF(G1096="TSL",42+18*(1251-I1096)/1250,IF(H1096&lt;=1000,8,IF(H1096&lt;=2000,14,16)))+7*LN(1+J1096)+5*LN(1+K1096)+9*N1096+MIN(12,4*P1096)-IF(Q1096="基础功能词",30,0)</x:f>
        <x:v>48.768</x:v>
      </x:c>
      <x:c r="T1096" s="32" t="str">
        <x:f>IF(Q1096="基础功能词","基础",IF(R1096="是",IF(S1096&gt;=57.09,"S","A"),"B"))</x:f>
        <x:v>A</x:v>
      </x:c>
      <x:c r="U1096" s="32" t="str"/>
      <x:c r="V1096" s="11" t="str"/>
      <x:c r="W1096" s="11" t="str">
        <x:v>https://www.newgeneralservicelist.com/toeic-service-list</x:v>
      </x:c>
      <x:c r="X1096" s="11" t="str">
        <x:v>https://github.com/skywind3000/ECDICT</x:v>
      </x:c>
    </x:row>
    <x:row r="1097">
      <x:c r="A1097" s="30" t="n">
        <x:f>ROW()-1</x:f>
        <x:v>1096</x:v>
      </x:c>
      <x:c r="B1097" t="str">
        <x:v>today</x:v>
      </x:c>
      <x:c r="C1097" t="str">
        <x:v>tә'dei</x:v>
      </x:c>
      <x:c r="D1097" t="str"/>
      <x:c r="E1097" s="11" t="str">
        <x:v>n. 今天, 当今, 现在；adv. 今天, 当今</x:v>
      </x:c>
      <x:c r="F1097" s="11" t="str">
        <x:v>n. the present time or age; n. the day that includes the present moment (as opposed to yesterday or tomorrow); r. on this day as distinct from yesterday or tomorrow</x:v>
      </x:c>
      <x:c r="G1097" s="30" t="str">
        <x:v>NGSL</x:v>
      </x:c>
      <x:c r="H1097" s="30" t="n">
        <x:v>246</x:v>
      </x:c>
      <x:c r="I1097" s="30"/>
      <x:c r="J1097" s="30" t="n">
        <x:v>50</x:v>
      </x:c>
      <x:c r="K1097" s="30" t="n">
        <x:v>13</x:v>
      </x:c>
      <x:c r="L1097" s="30" t="n">
        <x:v>3</x:v>
      </x:c>
      <x:c r="M1097" s="30" t="n">
        <x:v>34</x:v>
      </x:c>
      <x:c r="N1097" s="30" t="n">
        <x:v>0</x:v>
      </x:c>
      <x:c r="O1097" s="11" t="str"/>
      <x:c r="P1097" s="32" t="n">
        <x:v>0</x:v>
      </x:c>
      <x:c r="Q1097" s="32" t="str"/>
      <x:c r="R1097" s="32" t="str">
        <x:v>是</x:v>
      </x:c>
      <x:c r="S1097" s="32" t="n">
        <x:f>IF(G1097="TSL",42+18*(1251-I1097)/1250,IF(H1097&lt;=1000,8,IF(H1097&lt;=2000,14,16)))+7*LN(1+J1097)+5*LN(1+K1097)+9*N1097+MIN(12,4*P1097)-IF(Q1097="基础功能词",30,0)</x:f>
        <x:v>48.718066077146574</x:v>
      </x:c>
      <x:c r="T1097" s="32" t="str">
        <x:f>IF(Q1097="基础功能词","基础",IF(R1097="是",IF(S1097&gt;=57.09,"S","A"),"B"))</x:f>
        <x:v>A</x:v>
      </x:c>
      <x:c r="U1097" s="32" t="str"/>
      <x:c r="V1097" s="11" t="str"/>
      <x:c r="W1097" s="11" t="str">
        <x:v>https://www.newgeneralservicelist.com/new-general-service-list</x:v>
      </x:c>
      <x:c r="X1097" s="11" t="str">
        <x:v>https://github.com/skywind3000/ECDICT</x:v>
      </x:c>
    </x:row>
    <x:row r="1098">
      <x:c r="A1098" s="30" t="n">
        <x:f>ROW()-1</x:f>
        <x:v>1097</x:v>
      </x:c>
      <x:c r="B1098" t="str">
        <x:v>diagram</x:v>
      </x:c>
      <x:c r="C1098" t="str">
        <x:v>'daiәɡræm</x:v>
      </x:c>
      <x:c r="D1098" t="str"/>
      <x:c r="E1098" s="11" t="str">
        <x:v>n. 图表；图解</x:v>
      </x:c>
      <x:c r="F1098" s="11" t="str">
        <x:v>n. a drawing intended to explain how something works; a drawing showing the relation between the parts; v. make a schematic or technical drawing of that shows interactions among variables or how something is constructed</x:v>
      </x:c>
      <x:c r="G1098" s="30" t="str">
        <x:v>TSL</x:v>
      </x:c>
      <x:c r="H1098" s="30"/>
      <x:c r="I1098" s="30" t="n">
        <x:v>1122</x:v>
      </x:c>
      <x:c r="J1098" s="30" t="n">
        <x:v>1</x:v>
      </x:c>
      <x:c r="K1098" s="30" t="n">
        <x:v>0</x:v>
      </x:c>
      <x:c r="L1098" s="30" t="n">
        <x:v>1</x:v>
      </x:c>
      <x:c r="M1098" s="30" t="n">
        <x:v>0</x:v>
      </x:c>
      <x:c r="N1098" s="30" t="n">
        <x:v>0</x:v>
      </x:c>
      <x:c r="O1098" s="11" t="str"/>
      <x:c r="P1098" s="32" t="n">
        <x:v>0</x:v>
      </x:c>
      <x:c r="Q1098" s="32" t="str"/>
      <x:c r="R1098" s="32" t="str">
        <x:v>是</x:v>
      </x:c>
      <x:c r="S1098" s="32" t="n">
        <x:f>IF(G1098="TSL",42+18*(1251-I1098)/1250,IF(H1098&lt;=1000,8,IF(H1098&lt;=2000,14,16)))+7*LN(1+J1098)+5*LN(1+K1098)+9*N1098+MIN(12,4*P1098)-IF(Q1098="基础功能词",30,0)</x:f>
        <x:v>48.709630263919614</x:v>
      </x:c>
      <x:c r="T1098" s="32" t="str">
        <x:f>IF(Q1098="基础功能词","基础",IF(R1098="是",IF(S1098&gt;=57.09,"S","A"),"B"))</x:f>
        <x:v>A</x:v>
      </x:c>
      <x:c r="U1098" s="32" t="str"/>
      <x:c r="V1098" s="11" t="str"/>
      <x:c r="W1098" s="11" t="str">
        <x:v>https://www.newgeneralservicelist.com/toeic-service-list</x:v>
      </x:c>
      <x:c r="X1098" s="11" t="str">
        <x:v>https://github.com/skywind3000/ECDICT</x:v>
      </x:c>
    </x:row>
    <x:row r="1099">
      <x:c r="A1099" s="30" t="n">
        <x:f>ROW()-1</x:f>
        <x:v>1098</x:v>
      </x:c>
      <x:c r="B1099" t="str">
        <x:v>renter</x:v>
      </x:c>
      <x:c r="C1099" t="str">
        <x:v>'rentә</x:v>
      </x:c>
      <x:c r="D1099" t="str"/>
      <x:c r="E1099" s="11" t="inlineStr">
        <x:is>
          <x:t xml:space="preserve">n. 承租人，租户；出租人</x:t>
        </x:is>
      </x:c>
      <x:c r="F1099" s="11" t="str">
        <x:v>n. an owner of property who receives payment for its use by another person</x:v>
      </x:c>
      <x:c r="G1099" s="30" t="str">
        <x:v>TSL</x:v>
      </x:c>
      <x:c r="H1099" s="30"/>
      <x:c r="I1099" s="30" t="n">
        <x:v>785</x:v>
      </x:c>
      <x:c r="J1099" s="30" t="n">
        <x:v>0</x:v>
      </x:c>
      <x:c r="K1099" s="30" t="n">
        <x:v>0</x:v>
      </x:c>
      <x:c r="L1099" s="30" t="n">
        <x:v>0</x:v>
      </x:c>
      <x:c r="M1099" s="30" t="n">
        <x:v>0</x:v>
      </x:c>
      <x:c r="N1099" s="30" t="n">
        <x:v>0</x:v>
      </x:c>
      <x:c r="O1099" s="11" t="str"/>
      <x:c r="P1099" s="32" t="n">
        <x:v>0</x:v>
      </x:c>
      <x:c r="Q1099" s="32" t="str"/>
      <x:c r="R1099" s="32" t="str">
        <x:v>是</x:v>
      </x:c>
      <x:c r="S1099" s="32" t="n">
        <x:f>IF(G1099="TSL",42+18*(1251-I1099)/1250,IF(H1099&lt;=1000,8,IF(H1099&lt;=2000,14,16)))+7*LN(1+J1099)+5*LN(1+K1099)+9*N1099+MIN(12,4*P1099)-IF(Q1099="基础功能词",30,0)</x:f>
        <x:v>48.7104</x:v>
      </x:c>
      <x:c r="T1099" s="32" t="str">
        <x:f>IF(Q1099="基础功能词","基础",IF(R1099="是",IF(S1099&gt;=57.09,"S","A"),"B"))</x:f>
        <x:v>A</x:v>
      </x:c>
      <x:c r="U1099" s="32" t="str"/>
      <x:c r="V1099" s="11" t="str"/>
      <x:c r="W1099" s="11" t="str">
        <x:v>https://www.newgeneralservicelist.com/toeic-service-list</x:v>
      </x:c>
      <x:c r="X1099" s="11" t="str">
        <x:v>https://github.com/skywind3000/ECDICT</x:v>
      </x:c>
    </x:row>
    <x:row r="1100">
      <x:c r="A1100" s="30" t="n">
        <x:f>ROW()-1</x:f>
        <x:v>1099</x:v>
      </x:c>
      <x:c r="B1100" t="str">
        <x:v>repairperson</x:v>
      </x:c>
      <x:c r="C1100" t="str">
        <x:v>[ri'pεə,pəsən]</x:v>
      </x:c>
      <x:c r="D1100" t="str"/>
      <x:c r="E1100" s="11" t="str">
        <x:v>n. 修理工</x:v>
      </x:c>
      <x:c r="F1100" s="11" t="inlineStr">
        <x:is>
          <x:t xml:space="preserve">n. a person whose job is to repair things</x:t>
        </x:is>
      </x:c>
      <x:c r="G1100" s="30" t="str">
        <x:v>TSL</x:v>
      </x:c>
      <x:c r="H1100" s="30"/>
      <x:c r="I1100" s="30" t="n">
        <x:v>786</x:v>
      </x:c>
      <x:c r="J1100" s="30" t="n">
        <x:v>0</x:v>
      </x:c>
      <x:c r="K1100" s="30" t="n">
        <x:v>0</x:v>
      </x:c>
      <x:c r="L1100" s="30" t="n">
        <x:v>0</x:v>
      </x:c>
      <x:c r="M1100" s="30" t="n">
        <x:v>0</x:v>
      </x:c>
      <x:c r="N1100" s="30" t="n">
        <x:v>0</x:v>
      </x:c>
      <x:c r="O1100" s="11" t="str"/>
      <x:c r="P1100" s="32" t="n">
        <x:v>0</x:v>
      </x:c>
      <x:c r="Q1100" s="32" t="str"/>
      <x:c r="R1100" s="32" t="str">
        <x:v>是</x:v>
      </x:c>
      <x:c r="S1100" s="32" t="n">
        <x:f>IF(G1100="TSL",42+18*(1251-I1100)/1250,IF(H1100&lt;=1000,8,IF(H1100&lt;=2000,14,16)))+7*LN(1+J1100)+5*LN(1+K1100)+9*N1100+MIN(12,4*P1100)-IF(Q1100="基础功能词",30,0)</x:f>
        <x:v>48.696</x:v>
      </x:c>
      <x:c r="T1100" s="32" t="str">
        <x:f>IF(Q1100="基础功能词","基础",IF(R1100="是",IF(S1100&gt;=57.09,"S","A"),"B"))</x:f>
        <x:v>A</x:v>
      </x:c>
      <x:c r="U1100" s="32" t="str"/>
      <x:c r="V1100" s="11" t="inlineStr">
        <x:is>
          <x:t xml:space="preserve">音标/英文简释由 LLM 补全（2026-09-12），待人工复核</x:t>
        </x:is>
      </x:c>
      <x:c r="W1100" s="11" t="str">
        <x:v>https://www.newgeneralservicelist.com/toeic-service-list</x:v>
      </x:c>
      <x:c r="X1100" s="11" t="str">
        <x:v>https://github.com/skywind3000/ECDICT</x:v>
      </x:c>
    </x:row>
    <x:row r="1101">
      <x:c r="A1101" s="30" t="n">
        <x:f>ROW()-1</x:f>
        <x:v>1100</x:v>
      </x:c>
      <x:c r="B1101" t="str">
        <x:v>donut</x:v>
      </x:c>
      <x:c r="C1101" t="str">
        <x:v>'dәu,nʌt</x:v>
      </x:c>
      <x:c r="D1101" t="str"/>
      <x:c r="E1101" s="11" t="inlineStr">
        <x:is>
          <x:t xml:space="preserve">n. 甜甜圈，油炸圈饼（=doughnut）</x:t>
        </x:is>
      </x:c>
      <x:c r="F1101" s="11" t="str">
        <x:v>n a small ring-shaped friedcake</x:v>
      </x:c>
      <x:c r="G1101" s="30" t="str">
        <x:v>TSL</x:v>
      </x:c>
      <x:c r="H1101" s="30"/>
      <x:c r="I1101" s="30" t="n">
        <x:v>1126</x:v>
      </x:c>
      <x:c r="J1101" s="30" t="n">
        <x:v>1</x:v>
      </x:c>
      <x:c r="K1101" s="30" t="n">
        <x:v>0</x:v>
      </x:c>
      <x:c r="L1101" s="30" t="n">
        <x:v>0</x:v>
      </x:c>
      <x:c r="M1101" s="30" t="n">
        <x:v>1</x:v>
      </x:c>
      <x:c r="N1101" s="30" t="n">
        <x:v>0</x:v>
      </x:c>
      <x:c r="O1101" s="11" t="str"/>
      <x:c r="P1101" s="32" t="n">
        <x:v>0</x:v>
      </x:c>
      <x:c r="Q1101" s="32" t="str"/>
      <x:c r="R1101" s="32" t="str">
        <x:v>是</x:v>
      </x:c>
      <x:c r="S1101" s="32" t="n">
        <x:f>IF(G1101="TSL",42+18*(1251-I1101)/1250,IF(H1101&lt;=1000,8,IF(H1101&lt;=2000,14,16)))+7*LN(1+J1101)+5*LN(1+K1101)+9*N1101+MIN(12,4*P1101)-IF(Q1101="基础功能词",30,0)</x:f>
        <x:v>48.65203026391961</x:v>
      </x:c>
      <x:c r="T1101" s="32" t="str">
        <x:f>IF(Q1101="基础功能词","基础",IF(R1101="是",IF(S1101&gt;=57.09,"S","A"),"B"))</x:f>
        <x:v>A</x:v>
      </x:c>
      <x:c r="U1101" s="32" t="str"/>
      <x:c r="V1101" s="11" t="str"/>
      <x:c r="W1101" s="11" t="str">
        <x:v>https://www.newgeneralservicelist.com/toeic-service-list</x:v>
      </x:c>
      <x:c r="X1101" s="11" t="str">
        <x:v>https://github.com/skywind3000/ECDICT</x:v>
      </x:c>
    </x:row>
    <x:row r="1102">
      <x:c r="A1102" s="30" t="n">
        <x:f>ROW()-1</x:f>
        <x:v>1101</x:v>
      </x:c>
      <x:c r="B1102" t="str">
        <x:v>silently</x:v>
      </x:c>
      <x:c r="C1102" t="str">
        <x:v>'sailәntli</x:v>
      </x:c>
      <x:c r="D1102" t="str"/>
      <x:c r="E1102" s="11" t="str">
        <x:v>adv. 默默地, 静静地</x:v>
      </x:c>
      <x:c r="F1102" s="11" t="str">
        <x:v>r without speaking</x:v>
      </x:c>
      <x:c r="G1102" s="30" t="str">
        <x:v>TSL</x:v>
      </x:c>
      <x:c r="H1102" s="30"/>
      <x:c r="I1102" s="30" t="n">
        <x:v>789</x:v>
      </x:c>
      <x:c r="J1102" s="30" t="n">
        <x:v>0</x:v>
      </x:c>
      <x:c r="K1102" s="30" t="n">
        <x:v>0</x:v>
      </x:c>
      <x:c r="L1102" s="30" t="n">
        <x:v>0</x:v>
      </x:c>
      <x:c r="M1102" s="30" t="n">
        <x:v>0</x:v>
      </x:c>
      <x:c r="N1102" s="30" t="n">
        <x:v>0</x:v>
      </x:c>
      <x:c r="O1102" s="11" t="str"/>
      <x:c r="P1102" s="32" t="n">
        <x:v>0</x:v>
      </x:c>
      <x:c r="Q1102" s="32" t="str"/>
      <x:c r="R1102" s="32" t="str">
        <x:v>是</x:v>
      </x:c>
      <x:c r="S1102" s="32" t="n">
        <x:f>IF(G1102="TSL",42+18*(1251-I1102)/1250,IF(H1102&lt;=1000,8,IF(H1102&lt;=2000,14,16)))+7*LN(1+J1102)+5*LN(1+K1102)+9*N1102+MIN(12,4*P1102)-IF(Q1102="基础功能词",30,0)</x:f>
        <x:v>48.6528</x:v>
      </x:c>
      <x:c r="T1102" s="32" t="str">
        <x:f>IF(Q1102="基础功能词","基础",IF(R1102="是",IF(S1102&gt;=57.09,"S","A"),"B"))</x:f>
        <x:v>A</x:v>
      </x:c>
      <x:c r="U1102" s="32" t="str"/>
      <x:c r="V1102" s="11" t="str"/>
      <x:c r="W1102" s="11" t="str">
        <x:v>https://www.newgeneralservicelist.com/toeic-service-list</x:v>
      </x:c>
      <x:c r="X1102" s="11" t="str">
        <x:v>https://github.com/skywind3000/ECDICT</x:v>
      </x:c>
    </x:row>
    <x:row r="1103">
      <x:c r="A1103" s="30" t="n">
        <x:f>ROW()-1</x:f>
        <x:v>1102</x:v>
      </x:c>
      <x:c r="B1103" t="str">
        <x:v>significantly</x:v>
      </x:c>
      <x:c r="C1103" t="inlineStr">
        <x:is>
          <x:t xml:space="preserve">sig'nifikәntli</x:t>
        </x:is>
      </x:c>
      <x:c r="D1103" t="str"/>
      <x:c r="E1103" s="11" t="inlineStr">
        <x:is>
          <x:t xml:space="preserve">adv. 显著地；大幅地</x:t>
        </x:is>
      </x:c>
      <x:c r="F1103" s="11" t="str">
        <x:v>r. in a statistically significant way; r. in a significant manner</x:v>
      </x:c>
      <x:c r="G1103" s="30" t="str">
        <x:v>NGSL</x:v>
      </x:c>
      <x:c r="H1103" s="30" t="n">
        <x:v>1669</x:v>
      </x:c>
      <x:c r="I1103" s="30"/>
      <x:c r="J1103" s="30" t="n">
        <x:v>3</x:v>
      </x:c>
      <x:c r="K1103" s="30" t="n">
        <x:v>3</x:v>
      </x:c>
      <x:c r="L1103" s="30" t="n">
        <x:v>0</x:v>
      </x:c>
      <x:c r="M1103" s="30" t="n">
        <x:v>0</x:v>
      </x:c>
      <x:c r="N1103" s="30" t="n">
        <x:v>2</x:v>
      </x:c>
      <x:c r="O1103" s="11" t="str"/>
      <x:c r="P1103" s="32" t="n">
        <x:v>0</x:v>
      </x:c>
      <x:c r="Q1103" s="32" t="str"/>
      <x:c r="R1103" s="32" t="str">
        <x:v>是</x:v>
      </x:c>
      <x:c r="S1103" s="32" t="n">
        <x:f>IF(G1103="TSL",42+18*(1251-I1103)/1250,IF(H1103&lt;=1000,8,IF(H1103&lt;=2000,14,16)))+7*LN(1+J1103)+5*LN(1+K1103)+9*N1103+MIN(12,4*P1103)-IF(Q1103="基础功能词",30,0)</x:f>
        <x:v>48.63553233343869</x:v>
      </x:c>
      <x:c r="T1103" s="32" t="str">
        <x:f>IF(Q1103="基础功能词","基础",IF(R1103="是",IF(S1103&gt;=57.09,"S","A"),"B"))</x:f>
        <x:v>A</x:v>
      </x:c>
      <x:c r="U1103" s="32" t="str"/>
      <x:c r="V1103" s="11" t="inlineStr">
        <x:is>
          <x:t xml:space="preserve">音标/英文简释由 LLM 补全（2026-09-12），待人工复核</x:t>
        </x:is>
      </x:c>
      <x:c r="W1103" s="11" t="str">
        <x:v>https://www.newgeneralservicelist.com/new-general-service-list</x:v>
      </x:c>
      <x:c r="X1103" s="11" t="str">
        <x:v>https://github.com/skywind3000/ECDICT</x:v>
      </x:c>
    </x:row>
    <x:row r="1104">
      <x:c r="A1104" s="30" t="n">
        <x:f>ROW()-1</x:f>
        <x:v>1103</x:v>
      </x:c>
      <x:c r="B1104" t="str">
        <x:v>stapler</x:v>
      </x:c>
      <x:c r="C1104" t="str">
        <x:v>'steiplә</x:v>
      </x:c>
      <x:c r="D1104" t="str"/>
      <x:c r="E1104" s="11" t="inlineStr">
        <x:is>
          <x:t xml:space="preserve">n. 订书机</x:t>
        </x:is>
      </x:c>
      <x:c r="F1104" s="11" t="str">
        <x:v>n. a machine that inserts staples into sheets of paper in order to fasten them together</x:v>
      </x:c>
      <x:c r="G1104" s="30" t="str">
        <x:v>TSL</x:v>
      </x:c>
      <x:c r="H1104" s="30"/>
      <x:c r="I1104" s="30" t="n">
        <x:v>792</x:v>
      </x:c>
      <x:c r="J1104" s="30" t="n">
        <x:v>0</x:v>
      </x:c>
      <x:c r="K1104" s="30" t="n">
        <x:v>0</x:v>
      </x:c>
      <x:c r="L1104" s="30" t="n">
        <x:v>0</x:v>
      </x:c>
      <x:c r="M1104" s="30" t="n">
        <x:v>0</x:v>
      </x:c>
      <x:c r="N1104" s="30" t="n">
        <x:v>0</x:v>
      </x:c>
      <x:c r="O1104" s="11" t="str"/>
      <x:c r="P1104" s="32" t="n">
        <x:v>0</x:v>
      </x:c>
      <x:c r="Q1104" s="32" t="str"/>
      <x:c r="R1104" s="32" t="str">
        <x:v>是</x:v>
      </x:c>
      <x:c r="S1104" s="32" t="n">
        <x:f>IF(G1104="TSL",42+18*(1251-I1104)/1250,IF(H1104&lt;=1000,8,IF(H1104&lt;=2000,14,16)))+7*LN(1+J1104)+5*LN(1+K1104)+9*N1104+MIN(12,4*P1104)-IF(Q1104="基础功能词",30,0)</x:f>
        <x:v>48.6096</x:v>
      </x:c>
      <x:c r="T1104" s="32" t="str">
        <x:f>IF(Q1104="基础功能词","基础",IF(R1104="是",IF(S1104&gt;=57.09,"S","A"),"B"))</x:f>
        <x:v>A</x:v>
      </x:c>
      <x:c r="U1104" s="32" t="str"/>
      <x:c r="V1104" s="11" t="str"/>
      <x:c r="W1104" s="11" t="str">
        <x:v>https://www.newgeneralservicelist.com/toeic-service-list</x:v>
      </x:c>
      <x:c r="X1104" s="11" t="str">
        <x:v>https://github.com/skywind3000/ECDICT</x:v>
      </x:c>
    </x:row>
    <x:row r="1105">
      <x:c r="A1105" s="30" t="n">
        <x:f>ROW()-1</x:f>
        <x:v>1104</x:v>
      </x:c>
      <x:c r="B1105" t="str">
        <x:v>coffee</x:v>
      </x:c>
      <x:c r="C1105" t="str">
        <x:v>'kɒfi</x:v>
      </x:c>
      <x:c r="D1105" t="str"/>
      <x:c r="E1105" s="11" t="inlineStr">
        <x:is>
          <x:t xml:space="preserve">n. 咖啡；咖啡色；咖啡豆</x:t>
        </x:is>
      </x:c>
      <x:c r="F1105" s="11" t="str">
        <x:v>n. a beverage consisting of an infusion of ground coffee beans; n. any of several small trees and shrubs native to the tropical Old World yielding coffee beans</x:v>
      </x:c>
      <x:c r="G1105" s="30" t="str">
        <x:v>NGSL</x:v>
      </x:c>
      <x:c r="H1105" s="30" t="n">
        <x:v>1395</x:v>
      </x:c>
      <x:c r="I1105" s="30"/>
      <x:c r="J1105" s="30" t="n">
        <x:v>35</x:v>
      </x:c>
      <x:c r="K1105" s="30" t="n">
        <x:v>2</x:v>
      </x:c>
      <x:c r="L1105" s="30" t="n">
        <x:v>0</x:v>
      </x:c>
      <x:c r="M1105" s="30" t="n">
        <x:v>33</x:v>
      </x:c>
      <x:c r="N1105" s="30" t="n">
        <x:v>0</x:v>
      </x:c>
      <x:c r="O1105" s="11" t="str">
        <x:v>coffee beans</x:v>
      </x:c>
      <x:c r="P1105" s="32" t="n">
        <x:v>1</x:v>
      </x:c>
      <x:c r="Q1105" s="32" t="str"/>
      <x:c r="R1105" s="32" t="str">
        <x:v>是</x:v>
      </x:c>
      <x:c r="S1105" s="32" t="n">
        <x:f>IF(G1105="TSL",42+18*(1251-I1105)/1250,IF(H1105&lt;=1000,8,IF(H1105&lt;=2000,14,16)))+7*LN(1+J1105)+5*LN(1+K1105)+9*N1105+MIN(12,4*P1105)-IF(Q1105="基础功能词",30,0)</x:f>
        <x:v>48.57769401253332</x:v>
      </x:c>
      <x:c r="T1105" s="32" t="str">
        <x:f>IF(Q1105="基础功能词","基础",IF(R1105="是",IF(S1105&gt;=57.09,"S","A"),"B"))</x:f>
        <x:v>A</x:v>
      </x:c>
      <x:c r="U1105" s="32" t="str"/>
      <x:c r="V1105" s="11" t="str"/>
      <x:c r="W1105" s="11" t="str">
        <x:v>https://www.newgeneralservicelist.com/new-general-service-list</x:v>
      </x:c>
      <x:c r="X1105" s="11" t="str">
        <x:v>https://github.com/skywind3000/ECDICT</x:v>
      </x:c>
    </x:row>
    <x:row r="1106">
      <x:c r="A1106" s="30" t="n">
        <x:f>ROW()-1</x:f>
        <x:v>1105</x:v>
      </x:c>
      <x:c r="B1106" t="str">
        <x:v>tidy</x:v>
      </x:c>
      <x:c r="C1106" t="str">
        <x:v>'taidi</x:v>
      </x:c>
      <x:c r="D1106" t="str"/>
      <x:c r="E1106" s="11" t="inlineStr">
        <x:is>
          <x:t xml:space="preserve">a. 整齐的, 有条理的；vt. 弄整齐, 收拾, 整理</x:t>
        </x:is>
      </x:c>
      <x:c r="F1106" s="11" t="str">
        <x:v>n. receptacle that holds odds and ends (as sewing materials); v. put (things or places) in order; a. marked by order and cleanliness in appearance or habits</x:v>
      </x:c>
      <x:c r="G1106" s="30" t="str">
        <x:v>TSL</x:v>
      </x:c>
      <x:c r="H1106" s="30"/>
      <x:c r="I1106" s="30" t="n">
        <x:v>796</x:v>
      </x:c>
      <x:c r="J1106" s="30" t="n">
        <x:v>0</x:v>
      </x:c>
      <x:c r="K1106" s="30" t="n">
        <x:v>0</x:v>
      </x:c>
      <x:c r="L1106" s="30" t="n">
        <x:v>0</x:v>
      </x:c>
      <x:c r="M1106" s="30" t="n">
        <x:v>0</x:v>
      </x:c>
      <x:c r="N1106" s="30" t="n">
        <x:v>0</x:v>
      </x:c>
      <x:c r="O1106" s="11" t="str"/>
      <x:c r="P1106" s="32" t="n">
        <x:v>0</x:v>
      </x:c>
      <x:c r="Q1106" s="32" t="str"/>
      <x:c r="R1106" s="32" t="str">
        <x:v>是</x:v>
      </x:c>
      <x:c r="S1106" s="32" t="n">
        <x:f>IF(G1106="TSL",42+18*(1251-I1106)/1250,IF(H1106&lt;=1000,8,IF(H1106&lt;=2000,14,16)))+7*LN(1+J1106)+5*LN(1+K1106)+9*N1106+MIN(12,4*P1106)-IF(Q1106="基础功能词",30,0)</x:f>
        <x:v>48.552</x:v>
      </x:c>
      <x:c r="T1106" s="32" t="str">
        <x:f>IF(Q1106="基础功能词","基础",IF(R1106="是",IF(S1106&gt;=57.09,"S","A"),"B"))</x:f>
        <x:v>A</x:v>
      </x:c>
      <x:c r="U1106" s="32" t="str"/>
      <x:c r="V1106" s="11" t="str"/>
      <x:c r="W1106" s="11" t="str">
        <x:v>https://www.newgeneralservicelist.com/toeic-service-list</x:v>
      </x:c>
      <x:c r="X1106" s="11" t="str">
        <x:v>https://github.com/skywind3000/ECDICT</x:v>
      </x:c>
    </x:row>
    <x:row r="1107">
      <x:c r="A1107" s="30" t="n">
        <x:f>ROW()-1</x:f>
        <x:v>1106</x:v>
      </x:c>
      <x:c r="B1107" t="str">
        <x:v>between</x:v>
      </x:c>
      <x:c r="C1107" t="str">
        <x:v>bi'twi:n</x:v>
      </x:c>
      <x:c r="D1107" t="str"/>
      <x:c r="E1107" s="11" t="inlineStr">
        <x:is>
          <x:t xml:space="preserve">prep. 在...之间；（两者）合起来，共同</x:t>
        </x:is>
      </x:c>
      <x:c r="F1107" s="11" t="str">
        <x:v>r. in the interval; r. in between</x:v>
      </x:c>
      <x:c r="G1107" s="30" t="str">
        <x:v>NGSL</x:v>
      </x:c>
      <x:c r="H1107" s="30" t="n">
        <x:v>116</x:v>
      </x:c>
      <x:c r="I1107" s="30"/>
      <x:c r="J1107" s="30" t="n">
        <x:v>28</x:v>
      </x:c>
      <x:c r="K1107" s="30" t="n">
        <x:v>5</x:v>
      </x:c>
      <x:c r="L1107" s="30" t="n">
        <x:v>5</x:v>
      </x:c>
      <x:c r="M1107" s="30" t="n">
        <x:v>18</x:v>
      </x:c>
      <x:c r="N1107" s="30" t="n">
        <x:v>0</x:v>
      </x:c>
      <x:c r="O1107" s="11" t="str">
        <x:v>difference between；relationship between</x:v>
      </x:c>
      <x:c r="P1107" s="32" t="n">
        <x:v>2</x:v>
      </x:c>
      <x:c r="Q1107" s="32" t="str"/>
      <x:c r="R1107" s="32" t="str">
        <x:v>是</x:v>
      </x:c>
      <x:c r="S1107" s="32" t="n">
        <x:f>IF(G1107="TSL",42+18*(1251-I1107)/1250,IF(H1107&lt;=1000,8,IF(H1107&lt;=2000,14,16)))+7*LN(1+J1107)+5*LN(1+K1107)+9*N1107+MIN(12,4*P1107)-IF(Q1107="基础功能词",30,0)</x:f>
        <x:v>48.529868156045595</x:v>
      </x:c>
      <x:c r="T1107" s="32" t="str">
        <x:f>IF(Q1107="基础功能词","基础",IF(R1107="是",IF(S1107&gt;=57.09,"S","A"),"B"))</x:f>
        <x:v>A</x:v>
      </x:c>
      <x:c r="U1107" s="32" t="str"/>
      <x:c r="V1107" s="11" t="str"/>
      <x:c r="W1107" s="11" t="str">
        <x:v>https://www.newgeneralservicelist.com/new-general-service-list</x:v>
      </x:c>
      <x:c r="X1107" s="11" t="str">
        <x:v>https://github.com/skywind3000/ECDICT</x:v>
      </x:c>
    </x:row>
    <x:row r="1108">
      <x:c r="A1108" s="30" t="n">
        <x:f>ROW()-1</x:f>
        <x:v>1107</x:v>
      </x:c>
      <x:c r="B1108" t="str">
        <x:v>line</x:v>
      </x:c>
      <x:c r="C1108" t="str">
        <x:v>lain</x:v>
      </x:c>
      <x:c r="D1108" t="str"/>
      <x:c r="E1108" s="11" t="inlineStr">
        <x:is>
          <x:t xml:space="preserve">n. 线；线路，路线；行，列；产品线，系列；行业；v. 排队，排列</x:t>
        </x:is>
      </x:c>
      <x:c r="F1108" s="11" t="str">
        <x:v>n. a formation of people or things one beside another; n. a mark that is long relative to its width; n. a formation of people or things one behind another; n. a length (straight or curved) without breadth or thickness; the trace of a moving point</x:v>
      </x:c>
      <x:c r="G1108" s="30" t="str">
        <x:v>NGSL</x:v>
      </x:c>
      <x:c r="H1108" s="30" t="n">
        <x:v>274</x:v>
      </x:c>
      <x:c r="I1108" s="30"/>
      <x:c r="J1108" s="30" t="n">
        <x:v>32</x:v>
      </x:c>
      <x:c r="K1108" s="30" t="n">
        <x:v>4</x:v>
      </x:c>
      <x:c r="L1108" s="30" t="n">
        <x:v>4</x:v>
      </x:c>
      <x:c r="M1108" s="30" t="n">
        <x:v>24</x:v>
      </x:c>
      <x:c r="N1108" s="30" t="n">
        <x:v>0</x:v>
      </x:c>
      <x:c r="O1108" s="11" t="str">
        <x:v>line up；in line</x:v>
      </x:c>
      <x:c r="P1108" s="32" t="n">
        <x:v>2</x:v>
      </x:c>
      <x:c r="Q1108" s="32" t="str"/>
      <x:c r="R1108" s="32" t="str">
        <x:v>是</x:v>
      </x:c>
      <x:c r="S1108" s="32" t="n">
        <x:f>IF(G1108="TSL",42+18*(1251-I1108)/1250,IF(H1108&lt;=1000,8,IF(H1108&lt;=2000,14,16)))+7*LN(1+J1108)+5*LN(1+K1108)+9*N1108+MIN(12,4*P1108)-IF(Q1108="基础功能词",30,0)</x:f>
        <x:v>48.52274249243587</x:v>
      </x:c>
      <x:c r="T1108" s="32" t="str">
        <x:f>IF(Q1108="基础功能词","基础",IF(R1108="是",IF(S1108&gt;=57.09,"S","A"),"B"))</x:f>
        <x:v>A</x:v>
      </x:c>
      <x:c r="U1108" s="32" t="str"/>
      <x:c r="V1108" s="11" t="str"/>
      <x:c r="W1108" s="11" t="str">
        <x:v>https://www.newgeneralservicelist.com/new-general-service-list</x:v>
      </x:c>
      <x:c r="X1108" s="11" t="str">
        <x:v>https://github.com/skywind3000/ECDICT</x:v>
      </x:c>
    </x:row>
    <x:row r="1109">
      <x:c r="A1109" s="30" t="n">
        <x:f>ROW()-1</x:f>
        <x:v>1108</x:v>
      </x:c>
      <x:c r="B1109" t="str">
        <x:v>toner</x:v>
      </x:c>
      <x:c r="C1109" t="str">
        <x:v>'tәunә</x:v>
      </x:c>
      <x:c r="D1109" t="str"/>
      <x:c r="E1109" s="11" t="inlineStr">
        <x:is>
          <x:t xml:space="preserve">n. 碳粉；墨粉；调色剂；爽肤水</x:t>
        </x:is>
      </x:c>
      <x:c r="F1109" s="11" t="str">
        <x:v>n. a solution containing chemicals that can change the color of a photographic print; n. a black or colored powder used in a printer to develop a xerographic image; n. a lotion for cleansing the skin and contracting the pores</x:v>
      </x:c>
      <x:c r="G1109" s="30" t="str">
        <x:v>TSL</x:v>
      </x:c>
      <x:c r="H1109" s="30"/>
      <x:c r="I1109" s="30" t="n">
        <x:v>798</x:v>
      </x:c>
      <x:c r="J1109" s="30" t="n">
        <x:v>0</x:v>
      </x:c>
      <x:c r="K1109" s="30" t="n">
        <x:v>0</x:v>
      </x:c>
      <x:c r="L1109" s="30" t="n">
        <x:v>0</x:v>
      </x:c>
      <x:c r="M1109" s="30" t="n">
        <x:v>0</x:v>
      </x:c>
      <x:c r="N1109" s="30" t="n">
        <x:v>0</x:v>
      </x:c>
      <x:c r="O1109" s="11" t="str"/>
      <x:c r="P1109" s="32" t="n">
        <x:v>0</x:v>
      </x:c>
      <x:c r="Q1109" s="32" t="str"/>
      <x:c r="R1109" s="32" t="str">
        <x:v>是</x:v>
      </x:c>
      <x:c r="S1109" s="32" t="n">
        <x:f>IF(G1109="TSL",42+18*(1251-I1109)/1250,IF(H1109&lt;=1000,8,IF(H1109&lt;=2000,14,16)))+7*LN(1+J1109)+5*LN(1+K1109)+9*N1109+MIN(12,4*P1109)-IF(Q1109="基础功能词",30,0)</x:f>
        <x:v>48.5232</x:v>
      </x:c>
      <x:c r="T1109" s="32" t="str">
        <x:f>IF(Q1109="基础功能词","基础",IF(R1109="是",IF(S1109&gt;=57.09,"S","A"),"B"))</x:f>
        <x:v>A</x:v>
      </x:c>
      <x:c r="U1109" s="32" t="str"/>
      <x:c r="V1109" s="11" t="str"/>
      <x:c r="W1109" s="11" t="str">
        <x:v>https://www.newgeneralservicelist.com/toeic-service-list</x:v>
      </x:c>
      <x:c r="X1109" s="11" t="str">
        <x:v>https://github.com/skywind3000/ECDICT</x:v>
      </x:c>
    </x:row>
    <x:row r="1110">
      <x:c r="A1110" s="30" t="n">
        <x:f>ROW()-1</x:f>
        <x:v>1109</x:v>
      </x:c>
      <x:c r="B1110" t="str">
        <x:v>urgently</x:v>
      </x:c>
      <x:c r="C1110" t="inlineStr">
        <x:is>
          <x:t xml:space="preserve">'ә:dʒәntli</x:t>
        </x:is>
      </x:c>
      <x:c r="D1110" t="str"/>
      <x:c r="E1110" s="11" t="str">
        <x:v>adv. 急切地；迫切地；紧急地</x:v>
      </x:c>
      <x:c r="F1110" s="11" t="str">
        <x:v>r. with great urgency</x:v>
      </x:c>
      <x:c r="G1110" s="30" t="str">
        <x:v>TSL</x:v>
      </x:c>
      <x:c r="H1110" s="30"/>
      <x:c r="I1110" s="30" t="n">
        <x:v>799</x:v>
      </x:c>
      <x:c r="J1110" s="30" t="n">
        <x:v>0</x:v>
      </x:c>
      <x:c r="K1110" s="30" t="n">
        <x:v>0</x:v>
      </x:c>
      <x:c r="L1110" s="30" t="n">
        <x:v>0</x:v>
      </x:c>
      <x:c r="M1110" s="30" t="n">
        <x:v>0</x:v>
      </x:c>
      <x:c r="N1110" s="30" t="n">
        <x:v>0</x:v>
      </x:c>
      <x:c r="O1110" s="11" t="str"/>
      <x:c r="P1110" s="32" t="n">
        <x:v>0</x:v>
      </x:c>
      <x:c r="Q1110" s="32" t="str"/>
      <x:c r="R1110" s="32" t="str">
        <x:v>是</x:v>
      </x:c>
      <x:c r="S1110" s="32" t="n">
        <x:f>IF(G1110="TSL",42+18*(1251-I1110)/1250,IF(H1110&lt;=1000,8,IF(H1110&lt;=2000,14,16)))+7*LN(1+J1110)+5*LN(1+K1110)+9*N1110+MIN(12,4*P1110)-IF(Q1110="基础功能词",30,0)</x:f>
        <x:v>48.5088</x:v>
      </x:c>
      <x:c r="T1110" s="32" t="str">
        <x:f>IF(Q1110="基础功能词","基础",IF(R1110="是",IF(S1110&gt;=57.09,"S","A"),"B"))</x:f>
        <x:v>A</x:v>
      </x:c>
      <x:c r="U1110" s="32" t="str"/>
      <x:c r="V1110" s="11" t="inlineStr">
        <x:is>
          <x:t xml:space="preserve">音标/英文简释由 LLM 补全（2026-09-12），待人工复核</x:t>
        </x:is>
      </x:c>
      <x:c r="W1110" s="11" t="str">
        <x:v>https://www.newgeneralservicelist.com/toeic-service-list</x:v>
      </x:c>
      <x:c r="X1110" s="11" t="str">
        <x:v>https://github.com/skywind3000/ECDICT</x:v>
      </x:c>
    </x:row>
    <x:row r="1111">
      <x:c r="A1111" s="30" t="n">
        <x:f>ROW()-1</x:f>
        <x:v>1110</x:v>
      </x:c>
      <x:c r="B1111" t="str">
        <x:v>walkway</x:v>
      </x:c>
      <x:c r="C1111" t="str">
        <x:v>'wɒ:kwei</x:v>
      </x:c>
      <x:c r="D1111" t="str"/>
      <x:c r="E1111" s="11" t="str">
        <x:v>n. 走道, 人行道</x:v>
      </x:c>
      <x:c r="F1111" s="11" t="str">
        <x:v>n a path set aside for walking</x:v>
      </x:c>
      <x:c r="G1111" s="30" t="str">
        <x:v>TSL</x:v>
      </x:c>
      <x:c r="H1111" s="30"/>
      <x:c r="I1111" s="30" t="n">
        <x:v>800</x:v>
      </x:c>
      <x:c r="J1111" s="30" t="n">
        <x:v>0</x:v>
      </x:c>
      <x:c r="K1111" s="30" t="n">
        <x:v>0</x:v>
      </x:c>
      <x:c r="L1111" s="30" t="n">
        <x:v>0</x:v>
      </x:c>
      <x:c r="M1111" s="30" t="n">
        <x:v>0</x:v>
      </x:c>
      <x:c r="N1111" s="30" t="n">
        <x:v>0</x:v>
      </x:c>
      <x:c r="O1111" s="11" t="str"/>
      <x:c r="P1111" s="32" t="n">
        <x:v>0</x:v>
      </x:c>
      <x:c r="Q1111" s="32" t="str"/>
      <x:c r="R1111" s="32" t="str">
        <x:v>是</x:v>
      </x:c>
      <x:c r="S1111" s="32" t="n">
        <x:f>IF(G1111="TSL",42+18*(1251-I1111)/1250,IF(H1111&lt;=1000,8,IF(H1111&lt;=2000,14,16)))+7*LN(1+J1111)+5*LN(1+K1111)+9*N1111+MIN(12,4*P1111)-IF(Q1111="基础功能词",30,0)</x:f>
        <x:v>48.4944</x:v>
      </x:c>
      <x:c r="T1111" s="32" t="str">
        <x:f>IF(Q1111="基础功能词","基础",IF(R1111="是",IF(S1111&gt;=57.09,"S","A"),"B"))</x:f>
        <x:v>A</x:v>
      </x:c>
      <x:c r="U1111" s="32" t="str"/>
      <x:c r="V1111" s="11" t="str"/>
      <x:c r="W1111" s="11" t="str">
        <x:v>https://www.newgeneralservicelist.com/toeic-service-list</x:v>
      </x:c>
      <x:c r="X1111" s="11" t="str">
        <x:v>https://github.com/skywind3000/ECDICT</x:v>
      </x:c>
    </x:row>
    <x:row r="1112">
      <x:c r="A1112" s="30" t="n">
        <x:f>ROW()-1</x:f>
        <x:v>1111</x:v>
      </x:c>
      <x:c r="B1112" t="str">
        <x:v>refer</x:v>
      </x:c>
      <x:c r="C1112" t="str">
        <x:v>ri'fә:</x:v>
      </x:c>
      <x:c r="D1112" t="str"/>
      <x:c r="E1112" s="11" t="inlineStr">
        <x:is>
          <x:t xml:space="preserve">vt. 提交, 转介；vi. 提到, 涉及, 查阅, 参考, 咨询</x:t>
        </x:is>
      </x:c>
      <x:c r="F1112" s="11" t="str">
        <x:v>v. be relevant to; v. think of, regard, or classify under a subsuming principle or with a general group or in relation to another; v. send or direct for treatment, information, or a decision; v. use a name to designate</x:v>
      </x:c>
      <x:c r="G1112" s="30" t="str">
        <x:v>NGSL</x:v>
      </x:c>
      <x:c r="H1112" s="30" t="n">
        <x:v>866</x:v>
      </x:c>
      <x:c r="I1112" s="30"/>
      <x:c r="J1112" s="30" t="n">
        <x:v>197</x:v>
      </x:c>
      <x:c r="K1112" s="30" t="n">
        <x:v>1</x:v>
      </x:c>
      <x:c r="L1112" s="30" t="n">
        <x:v>40</x:v>
      </x:c>
      <x:c r="M1112" s="30" t="n">
        <x:v>156</x:v>
      </x:c>
      <x:c r="N1112" s="30" t="n">
        <x:v>0</x:v>
      </x:c>
      <x:c r="O1112" s="11" t="str"/>
      <x:c r="P1112" s="32" t="n">
        <x:v>0</x:v>
      </x:c>
      <x:c r="Q1112" s="32" t="str"/>
      <x:c r="R1112" s="32" t="str">
        <x:v>是</x:v>
      </x:c>
      <x:c r="S1112" s="32" t="n">
        <x:f>IF(G1112="TSL",42+18*(1251-I1112)/1250,IF(H1112&lt;=1000,8,IF(H1112&lt;=2000,14,16)))+7*LN(1+J1112)+5*LN(1+K1112)+9*N1112+MIN(12,4*P1112)-IF(Q1112="基础功能词",30,0)</x:f>
        <x:v>48.483605117661476</x:v>
      </x:c>
      <x:c r="T1112" s="32" t="str">
        <x:f>IF(Q1112="基础功能词","基础",IF(R1112="是",IF(S1112&gt;=57.09,"S","A"),"B"))</x:f>
        <x:v>A</x:v>
      </x:c>
      <x:c r="U1112" s="32" t="str"/>
      <x:c r="V1112" s="11" t="str"/>
      <x:c r="W1112" s="11" t="str">
        <x:v>https://www.newgeneralservicelist.com/new-general-service-list</x:v>
      </x:c>
      <x:c r="X1112" s="11" t="str">
        <x:v>https://github.com/skywind3000/ECDICT</x:v>
      </x:c>
    </x:row>
    <x:row r="1113">
      <x:c r="A1113" s="30" t="n">
        <x:f>ROW()-1</x:f>
        <x:v>1112</x:v>
      </x:c>
      <x:c r="B1113" t="str">
        <x:v>hardworking</x:v>
      </x:c>
      <x:c r="C1113" t="str">
        <x:v>'hɑ:d.wә:kiŋ</x:v>
      </x:c>
      <x:c r="D1113" t="str"/>
      <x:c r="E1113" s="11" t="str">
        <x:v>a. 苦干的, 不辞辛劳的</x:v>
      </x:c>
      <x:c r="F1113" s="11" t="str">
        <x:v>s. characterized by hard work and perseverance</x:v>
      </x:c>
      <x:c r="G1113" s="30" t="str">
        <x:v>TSL</x:v>
      </x:c>
      <x:c r="H1113" s="30"/>
      <x:c r="I1113" s="30" t="n">
        <x:v>1139</x:v>
      </x:c>
      <x:c r="J1113" s="30" t="n">
        <x:v>1</x:v>
      </x:c>
      <x:c r="K1113" s="30" t="n">
        <x:v>0</x:v>
      </x:c>
      <x:c r="L1113" s="30" t="n">
        <x:v>0</x:v>
      </x:c>
      <x:c r="M1113" s="30" t="n">
        <x:v>1</x:v>
      </x:c>
      <x:c r="N1113" s="30" t="n">
        <x:v>0</x:v>
      </x:c>
      <x:c r="O1113" s="11" t="str"/>
      <x:c r="P1113" s="32" t="n">
        <x:v>0</x:v>
      </x:c>
      <x:c r="Q1113" s="32" t="str"/>
      <x:c r="R1113" s="32" t="str">
        <x:v>是</x:v>
      </x:c>
      <x:c r="S1113" s="32" t="n">
        <x:f>IF(G1113="TSL",42+18*(1251-I1113)/1250,IF(H1113&lt;=1000,8,IF(H1113&lt;=2000,14,16)))+7*LN(1+J1113)+5*LN(1+K1113)+9*N1113+MIN(12,4*P1113)-IF(Q1113="基础功能词",30,0)</x:f>
        <x:v>48.464830263919616</x:v>
      </x:c>
      <x:c r="T1113" s="32" t="str">
        <x:f>IF(Q1113="基础功能词","基础",IF(R1113="是",IF(S1113&gt;=57.09,"S","A"),"B"))</x:f>
        <x:v>A</x:v>
      </x:c>
      <x:c r="U1113" s="32" t="str"/>
      <x:c r="V1113" s="11" t="str"/>
      <x:c r="W1113" s="11" t="str">
        <x:v>https://www.newgeneralservicelist.com/toeic-service-list</x:v>
      </x:c>
      <x:c r="X1113" s="11" t="str">
        <x:v>https://github.com/skywind3000/ECDICT</x:v>
      </x:c>
    </x:row>
    <x:row r="1114">
      <x:c r="A1114" s="30" t="n">
        <x:f>ROW()-1</x:f>
        <x:v>1113</x:v>
      </x:c>
      <x:c r="B1114" t="str">
        <x:v>announce</x:v>
      </x:c>
      <x:c r="C1114" t="str">
        <x:v>ә'nauns</x:v>
      </x:c>
      <x:c r="D1114" t="str"/>
      <x:c r="E1114" s="11" t="inlineStr">
        <x:is>
          <x:t xml:space="preserve">vt. 宣布；公布；声称</x:t>
        </x:is>
      </x:c>
      <x:c r="F1114" s="11" t="str">
        <x:v>v. make known; make an announcement; v. announce publicly or officially; v. give the names of; v. foreshadow or presage</x:v>
      </x:c>
      <x:c r="G1114" s="30" t="str">
        <x:v>NGSL</x:v>
      </x:c>
      <x:c r="H1114" s="30" t="n">
        <x:v>1004</x:v>
      </x:c>
      <x:c r="I1114" s="30"/>
      <x:c r="J1114" s="30" t="n">
        <x:v>30</x:v>
      </x:c>
      <x:c r="K1114" s="30" t="n">
        <x:v>7</x:v>
      </x:c>
      <x:c r="L1114" s="30" t="n">
        <x:v>1</x:v>
      </x:c>
      <x:c r="M1114" s="30" t="n">
        <x:v>22</x:v>
      </x:c>
      <x:c r="N1114" s="30" t="n">
        <x:v>0</x:v>
      </x:c>
      <x:c r="O1114" s="11" t="str"/>
      <x:c r="P1114" s="32" t="n">
        <x:v>0</x:v>
      </x:c>
      <x:c r="Q1114" s="32" t="str"/>
      <x:c r="R1114" s="32" t="str">
        <x:v>是</x:v>
      </x:c>
      <x:c r="S1114" s="32" t="n">
        <x:f>IF(G1114="TSL",42+18*(1251-I1114)/1250,IF(H1114&lt;=1000,8,IF(H1114&lt;=2000,14,16)))+7*LN(1+J1114)+5*LN(1+K1114)+9*N1114+MIN(12,4*P1114)-IF(Q1114="基础功能词",30,0)</x:f>
        <x:v>48.43511813979521</x:v>
      </x:c>
      <x:c r="T1114" s="32" t="str">
        <x:f>IF(Q1114="基础功能词","基础",IF(R1114="是",IF(S1114&gt;=57.09,"S","A"),"B"))</x:f>
        <x:v>A</x:v>
      </x:c>
      <x:c r="U1114" s="32" t="str"/>
      <x:c r="V1114" s="11" t="str"/>
      <x:c r="W1114" s="11" t="str">
        <x:v>https://www.newgeneralservicelist.com/new-general-service-list</x:v>
      </x:c>
      <x:c r="X1114" s="11" t="str">
        <x:v>https://github.com/skywind3000/ECDICT</x:v>
      </x:c>
    </x:row>
    <x:row r="1115">
      <x:c r="A1115" s="30" t="n">
        <x:f>ROW()-1</x:f>
        <x:v>1114</x:v>
      </x:c>
      <x:c r="B1115" t="str">
        <x:v>indirect</x:v>
      </x:c>
      <x:c r="C1115" t="str">
        <x:v>.indi'rekt</x:v>
      </x:c>
      <x:c r="D1115" t="str"/>
      <x:c r="E1115" s="11" t="inlineStr">
        <x:is>
          <x:t xml:space="preserve">a. 间接的；非直截了当的，不坦率的</x:t>
        </x:is>
      </x:c>
      <x:c r="F1115" s="11" t="str">
        <x:v>s. having intervening factors or persons or influences; a. not direct in spatial dimension; not leading by a straight line or course to a destination; a. extended senses; not direct in manner or language or behavior or action; s. not as a direct effect or consequence</x:v>
      </x:c>
      <x:c r="G1115" s="30" t="str">
        <x:v>TSL</x:v>
      </x:c>
      <x:c r="H1115" s="30"/>
      <x:c r="I1115" s="30" t="n">
        <x:v>1141</x:v>
      </x:c>
      <x:c r="J1115" s="30" t="n">
        <x:v>1</x:v>
      </x:c>
      <x:c r="K1115" s="30" t="n">
        <x:v>0</x:v>
      </x:c>
      <x:c r="L1115" s="30" t="n">
        <x:v>0</x:v>
      </x:c>
      <x:c r="M1115" s="30" t="n">
        <x:v>1</x:v>
      </x:c>
      <x:c r="N1115" s="30" t="n">
        <x:v>0</x:v>
      </x:c>
      <x:c r="O1115" s="11" t="str"/>
      <x:c r="P1115" s="32" t="n">
        <x:v>0</x:v>
      </x:c>
      <x:c r="Q1115" s="32" t="str"/>
      <x:c r="R1115" s="32" t="str">
        <x:v>是</x:v>
      </x:c>
      <x:c r="S1115" s="32" t="n">
        <x:f>IF(G1115="TSL",42+18*(1251-I1115)/1250,IF(H1115&lt;=1000,8,IF(H1115&lt;=2000,14,16)))+7*LN(1+J1115)+5*LN(1+K1115)+9*N1115+MIN(12,4*P1115)-IF(Q1115="基础功能词",30,0)</x:f>
        <x:v>48.43603026391962</x:v>
      </x:c>
      <x:c r="T1115" s="32" t="str">
        <x:f>IF(Q1115="基础功能词","基础",IF(R1115="是",IF(S1115&gt;=57.09,"S","A"),"B"))</x:f>
        <x:v>A</x:v>
      </x:c>
      <x:c r="U1115" s="32" t="str"/>
      <x:c r="V1115" s="11" t="str"/>
      <x:c r="W1115" s="11" t="str">
        <x:v>https://www.newgeneralservicelist.com/toeic-service-list</x:v>
      </x:c>
      <x:c r="X1115" s="11" t="str">
        <x:v>https://github.com/skywind3000/ECDICT</x:v>
      </x:c>
    </x:row>
    <x:row r="1116">
      <x:c r="A1116" s="30" t="n">
        <x:f>ROW()-1</x:f>
        <x:v>1115</x:v>
      </x:c>
      <x:c r="B1116" t="str">
        <x:v>antique</x:v>
      </x:c>
      <x:c r="C1116" t="str">
        <x:v>æn'ti:k</x:v>
      </x:c>
      <x:c r="D1116" t="str"/>
      <x:c r="E1116" s="11" t="str">
        <x:v>n. 古董, 古物；a. 古老的, 古风的, 旧式的, 过时的</x:v>
      </x:c>
      <x:c r="F1116" s="11" t="str">
        <x:v>n. any piece of furniture or decorative object or the like produced in a former period and valuable because of its beauty or rarity; v. shop for antiques; v. give an antique appearance to; s. made in or typical of earlier times and valued for its age</x:v>
      </x:c>
      <x:c r="G1116" s="30" t="str">
        <x:v>TSL</x:v>
      </x:c>
      <x:c r="H1116" s="30"/>
      <x:c r="I1116" s="30" t="n">
        <x:v>804</x:v>
      </x:c>
      <x:c r="J1116" s="30" t="n">
        <x:v>0</x:v>
      </x:c>
      <x:c r="K1116" s="30" t="n">
        <x:v>0</x:v>
      </x:c>
      <x:c r="L1116" s="30" t="n">
        <x:v>0</x:v>
      </x:c>
      <x:c r="M1116" s="30" t="n">
        <x:v>0</x:v>
      </x:c>
      <x:c r="N1116" s="30" t="n">
        <x:v>0</x:v>
      </x:c>
      <x:c r="O1116" s="11" t="str"/>
      <x:c r="P1116" s="32" t="n">
        <x:v>0</x:v>
      </x:c>
      <x:c r="Q1116" s="32" t="str"/>
      <x:c r="R1116" s="32" t="str">
        <x:v>是</x:v>
      </x:c>
      <x:c r="S1116" s="32" t="n">
        <x:f>IF(G1116="TSL",42+18*(1251-I1116)/1250,IF(H1116&lt;=1000,8,IF(H1116&lt;=2000,14,16)))+7*LN(1+J1116)+5*LN(1+K1116)+9*N1116+MIN(12,4*P1116)-IF(Q1116="基础功能词",30,0)</x:f>
        <x:v>48.4368</x:v>
      </x:c>
      <x:c r="T1116" s="32" t="str">
        <x:f>IF(Q1116="基础功能词","基础",IF(R1116="是",IF(S1116&gt;=57.09,"S","A"),"B"))</x:f>
        <x:v>A</x:v>
      </x:c>
      <x:c r="U1116" s="32" t="str"/>
      <x:c r="V1116" s="11" t="str"/>
      <x:c r="W1116" s="11" t="str">
        <x:v>https://www.newgeneralservicelist.com/toeic-service-list</x:v>
      </x:c>
      <x:c r="X1116" s="11" t="str">
        <x:v>https://github.com/skywind3000/ECDICT</x:v>
      </x:c>
    </x:row>
    <x:row r="1117">
      <x:c r="A1117" s="30" t="n">
        <x:f>ROW()-1</x:f>
        <x:v>1116</x:v>
      </x:c>
      <x:c r="B1117" t="str">
        <x:v>deliver</x:v>
      </x:c>
      <x:c r="C1117" t="str">
        <x:v>di'livә</x:v>
      </x:c>
      <x:c r="D1117" t="str"/>
      <x:c r="E1117" s="11" t="inlineStr">
        <x:is>
          <x:t xml:space="preserve">vt. 递送；投递；交付；发表；宣布</x:t>
        </x:is>
      </x:c>
      <x:c r="F1117" s="11" t="str">
        <x:v>v. deliver (a speech, oration, or idea); v. bring to a destination, make a delivery; v. utter (an exclamation, noise, etc.); v. save from sins</x:v>
      </x:c>
      <x:c r="G1117" s="30" t="str">
        <x:v>NGSL</x:v>
      </x:c>
      <x:c r="H1117" s="30" t="n">
        <x:v>1064</x:v>
      </x:c>
      <x:c r="I1117" s="30"/>
      <x:c r="J1117" s="30" t="n">
        <x:v>13</x:v>
      </x:c>
      <x:c r="K1117" s="30" t="n">
        <x:v>3</x:v>
      </x:c>
      <x:c r="L1117" s="30" t="n">
        <x:v>0</x:v>
      </x:c>
      <x:c r="M1117" s="30" t="n">
        <x:v>10</x:v>
      </x:c>
      <x:c r="N1117" s="30" t="n">
        <x:v>1</x:v>
      </x:c>
      <x:c r="O1117" s="11" t="str"/>
      <x:c r="P1117" s="32" t="n">
        <x:v>0</x:v>
      </x:c>
      <x:c r="Q1117" s="32" t="str"/>
      <x:c r="R1117" s="32" t="str">
        <x:v>是</x:v>
      </x:c>
      <x:c r="S1117" s="32" t="n">
        <x:f>IF(G1117="TSL",42+18*(1251-I1117)/1250,IF(H1117&lt;=1000,8,IF(H1117&lt;=2000,14,16)))+7*LN(1+J1117)+5*LN(1+K1117)+9*N1117+MIN(12,4*P1117)-IF(Q1117="基础功能词",30,0)</x:f>
        <x:v>48.40487311290626</x:v>
      </x:c>
      <x:c r="T1117" s="32" t="str">
        <x:f>IF(Q1117="基础功能词","基础",IF(R1117="是",IF(S1117&gt;=57.09,"S","A"),"B"))</x:f>
        <x:v>A</x:v>
      </x:c>
      <x:c r="U1117" s="32" t="str"/>
      <x:c r="V1117" s="11" t="str"/>
      <x:c r="W1117" s="11" t="str">
        <x:v>https://www.newgeneralservicelist.com/new-general-service-list</x:v>
      </x:c>
      <x:c r="X1117" s="11" t="str">
        <x:v>https://github.com/skywind3000/ECDICT</x:v>
      </x:c>
    </x:row>
    <x:row r="1118">
      <x:c r="A1118" s="30" t="n">
        <x:f>ROW()-1</x:f>
        <x:v>1117</x:v>
      </x:c>
      <x:c r="B1118" t="str">
        <x:v>bye</x:v>
      </x:c>
      <x:c r="C1118" t="str">
        <x:v>bai</x:v>
      </x:c>
      <x:c r="D1118" t="str"/>
      <x:c r="E1118" s="11" t="inlineStr">
        <x:is>
          <x:t xml:space="preserve">interj. 再见, 回头见</x:t>
        </x:is>
      </x:c>
      <x:c r="F1118" s="11" t="str">
        <x:v>n. you advance to the next round in a tournament without playing an opponent</x:v>
      </x:c>
      <x:c r="G1118" s="30" t="str">
        <x:v>TSL</x:v>
      </x:c>
      <x:c r="H1118" s="30"/>
      <x:c r="I1118" s="30" t="n">
        <x:v>807</x:v>
      </x:c>
      <x:c r="J1118" s="30" t="n">
        <x:v>0</x:v>
      </x:c>
      <x:c r="K1118" s="30" t="n">
        <x:v>0</x:v>
      </x:c>
      <x:c r="L1118" s="30" t="n">
        <x:v>0</x:v>
      </x:c>
      <x:c r="M1118" s="30" t="n">
        <x:v>0</x:v>
      </x:c>
      <x:c r="N1118" s="30" t="n">
        <x:v>0</x:v>
      </x:c>
      <x:c r="O1118" s="11" t="str"/>
      <x:c r="P1118" s="32" t="n">
        <x:v>0</x:v>
      </x:c>
      <x:c r="Q1118" s="32" t="str"/>
      <x:c r="R1118" s="32" t="str">
        <x:v>是</x:v>
      </x:c>
      <x:c r="S1118" s="32" t="n">
        <x:f>IF(G1118="TSL",42+18*(1251-I1118)/1250,IF(H1118&lt;=1000,8,IF(H1118&lt;=2000,14,16)))+7*LN(1+J1118)+5*LN(1+K1118)+9*N1118+MIN(12,4*P1118)-IF(Q1118="基础功能词",30,0)</x:f>
        <x:v>48.3936</x:v>
      </x:c>
      <x:c r="T1118" s="32" t="str">
        <x:f>IF(Q1118="基础功能词","基础",IF(R1118="是",IF(S1118&gt;=57.09,"S","A"),"B"))</x:f>
        <x:v>A</x:v>
      </x:c>
      <x:c r="U1118" s="32" t="str"/>
      <x:c r="V1118" s="11" t="str"/>
      <x:c r="W1118" s="11" t="str">
        <x:v>https://www.newgeneralservicelist.com/toeic-service-list</x:v>
      </x:c>
      <x:c r="X1118" s="11" t="str">
        <x:v>https://github.com/skywind3000/ECDICT</x:v>
      </x:c>
    </x:row>
    <x:row r="1119">
      <x:c r="A1119" s="30" t="n">
        <x:f>ROW()-1</x:f>
        <x:v>1118</x:v>
      </x:c>
      <x:c r="B1119" t="str">
        <x:v>price</x:v>
      </x:c>
      <x:c r="C1119" t="str">
        <x:v>prais</x:v>
      </x:c>
      <x:c r="D1119" t="str"/>
      <x:c r="E1119" s="11" t="str">
        <x:v>n. 价格, 代价, 价值；vt. 定...的价格</x:v>
      </x:c>
      <x:c r="F1119" s="11" t="str">
        <x:v>n. the amount of money needed to purchase something; n. value measured by what must be given or done or undergone to obtain something; n. the high value or worth of something; n. a monetary reward for helping to catch a criminal</x:v>
      </x:c>
      <x:c r="G1119" s="30" t="str">
        <x:v>NGSL</x:v>
      </x:c>
      <x:c r="H1119" s="30" t="n">
        <x:v>296</x:v>
      </x:c>
      <x:c r="I1119" s="30"/>
      <x:c r="J1119" s="30" t="n">
        <x:v>56</x:v>
      </x:c>
      <x:c r="K1119" s="30" t="n">
        <x:v>4</x:v>
      </x:c>
      <x:c r="L1119" s="30" t="n">
        <x:v>2</x:v>
      </x:c>
      <x:c r="M1119" s="30" t="n">
        <x:v>50</x:v>
      </x:c>
      <x:c r="N1119" s="30" t="n">
        <x:v>0</x:v>
      </x:c>
      <x:c r="O1119" s="11" t="str">
        <x:v>regular price</x:v>
      </x:c>
      <x:c r="P1119" s="32" t="n">
        <x:v>1</x:v>
      </x:c>
      <x:c r="Q1119" s="32" t="str"/>
      <x:c r="R1119" s="32" t="str">
        <x:v>是</x:v>
      </x:c>
      <x:c r="S1119" s="32" t="n">
        <x:f>IF(G1119="TSL",42+18*(1251-I1119)/1250,IF(H1119&lt;=1000,8,IF(H1119&lt;=2000,14,16)))+7*LN(1+J1119)+5*LN(1+K1119)+9*N1119+MIN(12,4*P1119)-IF(Q1119="基础功能词",30,0)</x:f>
        <x:v>48.348548437012354</x:v>
      </x:c>
      <x:c r="T1119" s="32" t="str">
        <x:f>IF(Q1119="基础功能词","基础",IF(R1119="是",IF(S1119&gt;=57.09,"S","A"),"B"))</x:f>
        <x:v>A</x:v>
      </x:c>
      <x:c r="U1119" s="32" t="str"/>
      <x:c r="V1119" s="11" t="str"/>
      <x:c r="W1119" s="11" t="str">
        <x:v>https://www.newgeneralservicelist.com/new-general-service-list</x:v>
      </x:c>
      <x:c r="X1119" s="11" t="str">
        <x:v>https://github.com/skywind3000/ECDICT</x:v>
      </x:c>
    </x:row>
    <x:row r="1120">
      <x:c r="A1120" s="30" t="n">
        <x:f>ROW()-1</x:f>
        <x:v>1119</x:v>
      </x:c>
      <x:c r="B1120" t="str">
        <x:v>letterhead</x:v>
      </x:c>
      <x:c r="C1120" t="str">
        <x:v>'letәhed</x:v>
      </x:c>
      <x:c r="D1120" t="str"/>
      <x:c r="E1120" s="11" t="str">
        <x:v>n. 信笺上方的印刷文字, 印有抬头的信笺</x:v>
      </x:c>
      <x:c r="F1120" s="11" t="str">
        <x:v>n. a sheet of stationery with name and address of the organization printed at the top</x:v>
      </x:c>
      <x:c r="G1120" s="30" t="str">
        <x:v>TSL</x:v>
      </x:c>
      <x:c r="H1120" s="30"/>
      <x:c r="I1120" s="30" t="n">
        <x:v>1147</x:v>
      </x:c>
      <x:c r="J1120" s="30" t="n">
        <x:v>1</x:v>
      </x:c>
      <x:c r="K1120" s="30" t="n">
        <x:v>0</x:v>
      </x:c>
      <x:c r="L1120" s="30" t="n">
        <x:v>0</x:v>
      </x:c>
      <x:c r="M1120" s="30" t="n">
        <x:v>1</x:v>
      </x:c>
      <x:c r="N1120" s="30" t="n">
        <x:v>0</x:v>
      </x:c>
      <x:c r="O1120" s="11" t="str"/>
      <x:c r="P1120" s="32" t="n">
        <x:v>0</x:v>
      </x:c>
      <x:c r="Q1120" s="32" t="str"/>
      <x:c r="R1120" s="32" t="str">
        <x:v>是</x:v>
      </x:c>
      <x:c r="S1120" s="32" t="n">
        <x:f>IF(G1120="TSL",42+18*(1251-I1120)/1250,IF(H1120&lt;=1000,8,IF(H1120&lt;=2000,14,16)))+7*LN(1+J1120)+5*LN(1+K1120)+9*N1120+MIN(12,4*P1120)-IF(Q1120="基础功能词",30,0)</x:f>
        <x:v>48.349630263919614</x:v>
      </x:c>
      <x:c r="T1120" s="32" t="str">
        <x:f>IF(Q1120="基础功能词","基础",IF(R1120="是",IF(S1120&gt;=57.09,"S","A"),"B"))</x:f>
        <x:v>A</x:v>
      </x:c>
      <x:c r="U1120" s="32" t="str"/>
      <x:c r="V1120" s="11" t="str"/>
      <x:c r="W1120" s="11" t="str">
        <x:v>https://www.newgeneralservicelist.com/toeic-service-list</x:v>
      </x:c>
      <x:c r="X1120" s="11" t="str">
        <x:v>https://github.com/skywind3000/ECDICT</x:v>
      </x:c>
    </x:row>
    <x:row r="1121">
      <x:c r="A1121" s="30" t="n">
        <x:f>ROW()-1</x:f>
        <x:v>1120</x:v>
      </x:c>
      <x:c r="B1121" t="str">
        <x:v>reserve</x:v>
      </x:c>
      <x:c r="C1121" t="str">
        <x:v>ri'zә:v</x:v>
      </x:c>
      <x:c r="D1121" t="str"/>
      <x:c r="E1121" s="11" t="inlineStr">
        <x:is>
          <x:t xml:space="preserve">n. 储备, 储量, 自然保护区；vt. 预订, 保留, 储备</x:t>
        </x:is>
      </x:c>
      <x:c r="F1121" s="11" t="str">
        <x:v>n. something kept back or saved for future use or a special purpose; n. (medicine) potential capacity to respond in order to maintain vital functions; n. the trait of being uncommunicative; not volunteering anything more than necessary; v. hold back or set aside, especially for f</x:v>
      </x:c>
      <x:c r="G1121" s="30" t="str">
        <x:v>NGSL</x:v>
      </x:c>
      <x:c r="H1121" s="30" t="n">
        <x:v>1688</x:v>
      </x:c>
      <x:c r="I1121" s="30"/>
      <x:c r="J1121" s="30" t="n">
        <x:v>16</x:v>
      </x:c>
      <x:c r="K1121" s="30" t="n">
        <x:v>2</x:v>
      </x:c>
      <x:c r="L1121" s="30" t="n">
        <x:v>2</x:v>
      </x:c>
      <x:c r="M1121" s="30" t="n">
        <x:v>12</x:v>
      </x:c>
      <x:c r="N1121" s="30" t="n">
        <x:v>1</x:v>
      </x:c>
      <x:c r="O1121" s="11" t="str"/>
      <x:c r="P1121" s="32" t="n">
        <x:v>0</x:v>
      </x:c>
      <x:c r="Q1121" s="32" t="str"/>
      <x:c r="R1121" s="32" t="str">
        <x:v>是</x:v>
      </x:c>
      <x:c r="S1121" s="32" t="n">
        <x:f>IF(G1121="TSL",42+18*(1251-I1121)/1250,IF(H1121&lt;=1000,8,IF(H1121&lt;=2000,14,16)))+7*LN(1+J1121)+5*LN(1+K1121)+9*N1121+MIN(12,4*P1121)-IF(Q1121="基础功能词",30,0)</x:f>
        <x:v>48.32555485173407</x:v>
      </x:c>
      <x:c r="T1121" s="32" t="str">
        <x:f>IF(Q1121="基础功能词","基础",IF(R1121="是",IF(S1121&gt;=57.09,"S","A"),"B"))</x:f>
        <x:v>A</x:v>
      </x:c>
      <x:c r="U1121" s="32" t="str"/>
      <x:c r="V1121" s="11" t="str"/>
      <x:c r="W1121" s="11" t="str">
        <x:v>https://www.newgeneralservicelist.com/new-general-service-list</x:v>
      </x:c>
      <x:c r="X1121" s="11" t="str">
        <x:v>https://github.com/skywind3000/ECDICT</x:v>
      </x:c>
    </x:row>
    <x:row r="1122">
      <x:c r="A1122" s="30" t="n">
        <x:f>ROW()-1</x:f>
        <x:v>1121</x:v>
      </x:c>
      <x:c r="B1122" t="str">
        <x:v>contradiction</x:v>
      </x:c>
      <x:c r="C1122" t="str">
        <x:v>.kɒntrә'dikʃәn</x:v>
      </x:c>
      <x:c r="D1122" t="str"/>
      <x:c r="E1122" s="11" t="inlineStr">
        <x:is>
          <x:t xml:space="preserve">n. 矛盾，不一致；反驳，否认</x:t>
        </x:is>
      </x:c>
      <x:c r="F1122" s="11" t="str">
        <x:v>n. opposition between two conflicting forces or ideas; n. (logic) a statement that is necessarily false; n. the speech act of contradicting someone</x:v>
      </x:c>
      <x:c r="G1122" s="30" t="str">
        <x:v>TSL</x:v>
      </x:c>
      <x:c r="H1122" s="30"/>
      <x:c r="I1122" s="30" t="n">
        <x:v>812</x:v>
      </x:c>
      <x:c r="J1122" s="30" t="n">
        <x:v>0</x:v>
      </x:c>
      <x:c r="K1122" s="30" t="n">
        <x:v>0</x:v>
      </x:c>
      <x:c r="L1122" s="30" t="n">
        <x:v>0</x:v>
      </x:c>
      <x:c r="M1122" s="30" t="n">
        <x:v>0</x:v>
      </x:c>
      <x:c r="N1122" s="30" t="n">
        <x:v>0</x:v>
      </x:c>
      <x:c r="O1122" s="11" t="str"/>
      <x:c r="P1122" s="32" t="n">
        <x:v>0</x:v>
      </x:c>
      <x:c r="Q1122" s="32" t="str"/>
      <x:c r="R1122" s="32" t="str">
        <x:v>是</x:v>
      </x:c>
      <x:c r="S1122" s="32" t="n">
        <x:f>IF(G1122="TSL",42+18*(1251-I1122)/1250,IF(H1122&lt;=1000,8,IF(H1122&lt;=2000,14,16)))+7*LN(1+J1122)+5*LN(1+K1122)+9*N1122+MIN(12,4*P1122)-IF(Q1122="基础功能词",30,0)</x:f>
        <x:v>48.321600000000004</x:v>
      </x:c>
      <x:c r="T1122" s="32" t="str">
        <x:f>IF(Q1122="基础功能词","基础",IF(R1122="是",IF(S1122&gt;=57.09,"S","A"),"B"))</x:f>
        <x:v>A</x:v>
      </x:c>
      <x:c r="U1122" s="32" t="str"/>
      <x:c r="V1122" s="11" t="str"/>
      <x:c r="W1122" s="11" t="str">
        <x:v>https://www.newgeneralservicelist.com/toeic-service-list</x:v>
      </x:c>
      <x:c r="X1122" s="11" t="str">
        <x:v>https://github.com/skywind3000/ECDICT</x:v>
      </x:c>
    </x:row>
    <x:row r="1123">
      <x:c r="A1123" s="30" t="n">
        <x:f>ROW()-1</x:f>
        <x:v>1122</x:v>
      </x:c>
      <x:c r="B1123" t="str">
        <x:v>contrary</x:v>
      </x:c>
      <x:c r="C1123" t="str">
        <x:v>'kɒntrәri</x:v>
      </x:c>
      <x:c r="D1123" t="str"/>
      <x:c r="E1123" s="11" t="inlineStr">
        <x:is>
          <x:t xml:space="preserve">a. 相反的, 矛盾的, 对立的；n. 相反, 对立面；prep. 与…相反</x:t>
        </x:is>
      </x:c>
      <x:c r="F1123" s="11" t="str">
        <x:v>n. exact opposition; n. a logical relation such that two propositions are contraries if both cannot be true but both can be false; s. very opposed in nature or character or purpose; s. of words or propositions so related that both cannot be true but both may be false</x:v>
      </x:c>
      <x:c r="G1123" s="30" t="str">
        <x:v>TSL</x:v>
      </x:c>
      <x:c r="H1123" s="30"/>
      <x:c r="I1123" s="30" t="n">
        <x:v>813</x:v>
      </x:c>
      <x:c r="J1123" s="30" t="n">
        <x:v>0</x:v>
      </x:c>
      <x:c r="K1123" s="30" t="n">
        <x:v>0</x:v>
      </x:c>
      <x:c r="L1123" s="30" t="n">
        <x:v>0</x:v>
      </x:c>
      <x:c r="M1123" s="30" t="n">
        <x:v>0</x:v>
      </x:c>
      <x:c r="N1123" s="30" t="n">
        <x:v>0</x:v>
      </x:c>
      <x:c r="O1123" s="11" t="str"/>
      <x:c r="P1123" s="32" t="n">
        <x:v>0</x:v>
      </x:c>
      <x:c r="Q1123" s="32" t="str"/>
      <x:c r="R1123" s="32" t="str">
        <x:v>是</x:v>
      </x:c>
      <x:c r="S1123" s="32" t="n">
        <x:f>IF(G1123="TSL",42+18*(1251-I1123)/1250,IF(H1123&lt;=1000,8,IF(H1123&lt;=2000,14,16)))+7*LN(1+J1123)+5*LN(1+K1123)+9*N1123+MIN(12,4*P1123)-IF(Q1123="基础功能词",30,0)</x:f>
        <x:v>48.3072</x:v>
      </x:c>
      <x:c r="T1123" s="32" t="str">
        <x:f>IF(Q1123="基础功能词","基础",IF(R1123="是",IF(S1123&gt;=57.09,"S","A"),"B"))</x:f>
        <x:v>A</x:v>
      </x:c>
      <x:c r="U1123" s="32" t="str"/>
      <x:c r="V1123" s="11" t="str"/>
      <x:c r="W1123" s="11" t="str">
        <x:v>https://www.newgeneralservicelist.com/toeic-service-list</x:v>
      </x:c>
      <x:c r="X1123" s="11" t="str">
        <x:v>https://github.com/skywind3000/ECDICT</x:v>
      </x:c>
    </x:row>
    <x:row r="1124">
      <x:c r="A1124" s="30" t="n">
        <x:f>ROW()-1</x:f>
        <x:v>1123</x:v>
      </x:c>
      <x:c r="B1124" t="str">
        <x:v>dive</x:v>
      </x:c>
      <x:c r="C1124" t="str">
        <x:v>daiv</x:v>
      </x:c>
      <x:c r="D1124" t="str"/>
      <x:c r="E1124" s="11" t="inlineStr">
        <x:is>
          <x:t xml:space="preserve">n. 潜水，跳水，暴跌；vi. 跳水，潜水，俯冲，猛冲，暴跌</x:t>
        </x:is>
      </x:c>
      <x:c r="F1124" s="11" t="str">
        <x:v>n. a headlong plunge into water; n. a steep nose-down descent by an aircraft; v. drop steeply; v. plunge into water</x:v>
      </x:c>
      <x:c r="G1124" s="30" t="str">
        <x:v>TSL</x:v>
      </x:c>
      <x:c r="H1124" s="30"/>
      <x:c r="I1124" s="30" t="n">
        <x:v>816</x:v>
      </x:c>
      <x:c r="J1124" s="30" t="n">
        <x:v>0</x:v>
      </x:c>
      <x:c r="K1124" s="30" t="n">
        <x:v>0</x:v>
      </x:c>
      <x:c r="L1124" s="30" t="n">
        <x:v>0</x:v>
      </x:c>
      <x:c r="M1124" s="30" t="n">
        <x:v>0</x:v>
      </x:c>
      <x:c r="N1124" s="30" t="n">
        <x:v>0</x:v>
      </x:c>
      <x:c r="O1124" s="11" t="str"/>
      <x:c r="P1124" s="32" t="n">
        <x:v>0</x:v>
      </x:c>
      <x:c r="Q1124" s="32" t="str"/>
      <x:c r="R1124" s="32" t="str">
        <x:v>是</x:v>
      </x:c>
      <x:c r="S1124" s="32" t="n">
        <x:f>IF(G1124="TSL",42+18*(1251-I1124)/1250,IF(H1124&lt;=1000,8,IF(H1124&lt;=2000,14,16)))+7*LN(1+J1124)+5*LN(1+K1124)+9*N1124+MIN(12,4*P1124)-IF(Q1124="基础功能词",30,0)</x:f>
        <x:v>48.264</x:v>
      </x:c>
      <x:c r="T1124" s="32" t="str">
        <x:f>IF(Q1124="基础功能词","基础",IF(R1124="是",IF(S1124&gt;=57.09,"S","A"),"B"))</x:f>
        <x:v>A</x:v>
      </x:c>
      <x:c r="U1124" s="32" t="str"/>
      <x:c r="V1124" s="11" t="str"/>
      <x:c r="W1124" s="11" t="str">
        <x:v>https://www.newgeneralservicelist.com/toeic-service-list</x:v>
      </x:c>
      <x:c r="X1124" s="11" t="str">
        <x:v>https://github.com/skywind3000/ECDICT</x:v>
      </x:c>
    </x:row>
    <x:row r="1125">
      <x:c r="A1125" s="30" t="n">
        <x:f>ROW()-1</x:f>
        <x:v>1124</x:v>
      </x:c>
      <x:c r="B1125" t="str">
        <x:v>occurrence</x:v>
      </x:c>
      <x:c r="C1125" t="str">
        <x:v>ә'kʌrәns</x:v>
      </x:c>
      <x:c r="D1125" t="str"/>
      <x:c r="E1125" s="11" t="inlineStr">
        <x:is>
          <x:t xml:space="preserve">n. 发生；出现；事件</x:t>
        </x:is>
      </x:c>
      <x:c r="F1125" s="11" t="str">
        <x:v>n. an instance of something occurring</x:v>
      </x:c>
      <x:c r="G1125" s="30" t="str">
        <x:v>TSL</x:v>
      </x:c>
      <x:c r="H1125" s="30"/>
      <x:c r="I1125" s="30" t="n">
        <x:v>1154</x:v>
      </x:c>
      <x:c r="J1125" s="30" t="n">
        <x:v>1</x:v>
      </x:c>
      <x:c r="K1125" s="30" t="n">
        <x:v>0</x:v>
      </x:c>
      <x:c r="L1125" s="30" t="n">
        <x:v>0</x:v>
      </x:c>
      <x:c r="M1125" s="30" t="n">
        <x:v>1</x:v>
      </x:c>
      <x:c r="N1125" s="30" t="n">
        <x:v>0</x:v>
      </x:c>
      <x:c r="O1125" s="11" t="str"/>
      <x:c r="P1125" s="32" t="n">
        <x:v>0</x:v>
      </x:c>
      <x:c r="Q1125" s="32" t="str"/>
      <x:c r="R1125" s="32" t="str">
        <x:v>是</x:v>
      </x:c>
      <x:c r="S1125" s="32" t="n">
        <x:f>IF(G1125="TSL",42+18*(1251-I1125)/1250,IF(H1125&lt;=1000,8,IF(H1125&lt;=2000,14,16)))+7*LN(1+J1125)+5*LN(1+K1125)+9*N1125+MIN(12,4*P1125)-IF(Q1125="基础功能词",30,0)</x:f>
        <x:v>48.248830263919615</x:v>
      </x:c>
      <x:c r="T1125" s="32" t="str">
        <x:f>IF(Q1125="基础功能词","基础",IF(R1125="是",IF(S1125&gt;=57.09,"S","A"),"B"))</x:f>
        <x:v>A</x:v>
      </x:c>
      <x:c r="U1125" s="32" t="str"/>
      <x:c r="V1125" s="11" t="str"/>
      <x:c r="W1125" s="11" t="str">
        <x:v>https://www.newgeneralservicelist.com/toeic-service-list</x:v>
      </x:c>
      <x:c r="X1125" s="11" t="str">
        <x:v>https://github.com/skywind3000/ECDICT</x:v>
      </x:c>
    </x:row>
    <x:row r="1126">
      <x:c r="A1126" s="30" t="n">
        <x:f>ROW()-1</x:f>
        <x:v>1125</x:v>
      </x:c>
      <x:c r="B1126" t="str">
        <x:v>city</x:v>
      </x:c>
      <x:c r="C1126" t="str">
        <x:v>'siti</x:v>
      </x:c>
      <x:c r="D1126" t="str"/>
      <x:c r="E1126" s="11" t="inlineStr">
        <x:is>
          <x:t xml:space="preserve">n. 城市, 市；全市居民</x:t>
        </x:is>
      </x:c>
      <x:c r="F1126" s="11" t="str">
        <x:v>n. a large and densely populated urban area; may include several independent administrative districts; n. an incorporated administrative district established by state charter; n. people living in a large densely populated municipality</x:v>
      </x:c>
      <x:c r="G1126" s="30" t="str">
        <x:v>NGSL</x:v>
      </x:c>
      <x:c r="H1126" s="30" t="n">
        <x:v>269</x:v>
      </x:c>
      <x:c r="I1126" s="30"/>
      <x:c r="J1126" s="30" t="n">
        <x:v>86</x:v>
      </x:c>
      <x:c r="K1126" s="30" t="n">
        <x:v>5</x:v>
      </x:c>
      <x:c r="L1126" s="30" t="n">
        <x:v>18</x:v>
      </x:c>
      <x:c r="M1126" s="30" t="n">
        <x:v>63</x:v>
      </x:c>
      <x:c r="N1126" s="30" t="n">
        <x:v>0</x:v>
      </x:c>
      <x:c r="O1126" s="11" t="str"/>
      <x:c r="P1126" s="32" t="n">
        <x:v>0</x:v>
      </x:c>
      <x:c r="Q1126" s="32" t="str"/>
      <x:c r="R1126" s="32" t="str">
        <x:v>是</x:v>
      </x:c>
      <x:c r="S1126" s="32" t="n">
        <x:f>IF(G1126="TSL",42+18*(1251-I1126)/1250,IF(H1126&lt;=1000,8,IF(H1126&lt;=2000,14,16)))+7*LN(1+J1126)+5*LN(1+K1126)+9*N1126+MIN(12,4*P1126)-IF(Q1126="基础功能词",30,0)</x:f>
        <x:v>48.22015417672236</x:v>
      </x:c>
      <x:c r="T1126" s="32" t="str">
        <x:f>IF(Q1126="基础功能词","基础",IF(R1126="是",IF(S1126&gt;=57.09,"S","A"),"B"))</x:f>
        <x:v>A</x:v>
      </x:c>
      <x:c r="U1126" s="32" t="str"/>
      <x:c r="V1126" s="11" t="str"/>
      <x:c r="W1126" s="11" t="str">
        <x:v>https://www.newgeneralservicelist.com/new-general-service-list</x:v>
      </x:c>
      <x:c r="X1126" s="11" t="str">
        <x:v>https://github.com/skywind3000/ECDICT</x:v>
      </x:c>
    </x:row>
    <x:row r="1127">
      <x:c r="A1127" s="30" t="n">
        <x:f>ROW()-1</x:f>
        <x:v>1126</x:v>
      </x:c>
      <x:c r="B1127" t="str">
        <x:v>introduce</x:v>
      </x:c>
      <x:c r="C1127" t="str">
        <x:v>.intrә'dju:s</x:v>
      </x:c>
      <x:c r="D1127" t="str"/>
      <x:c r="E1127" s="11" t="inlineStr">
        <x:is>
          <x:t xml:space="preserve">vt. 介绍；引进，引入；推出，采用</x:t>
        </x:is>
      </x:c>
      <x:c r="F1127" s="11" t="str">
        <x:v>v. cause to come to know personally; v. bring something new to an environment; v. bring in or establish in a new place or environment; v. bring before the public for the first time, as of an actor, song, etc.</x:v>
      </x:c>
      <x:c r="G1127" s="30" t="str">
        <x:v>NGSL</x:v>
      </x:c>
      <x:c r="H1127" s="30" t="n">
        <x:v>772</x:v>
      </x:c>
      <x:c r="I1127" s="30"/>
      <x:c r="J1127" s="30" t="n">
        <x:v>17</x:v>
      </x:c>
      <x:c r="K1127" s="30" t="n">
        <x:v>8</x:v>
      </x:c>
      <x:c r="L1127" s="30" t="n">
        <x:v>0</x:v>
      </x:c>
      <x:c r="M1127" s="30" t="n">
        <x:v>9</x:v>
      </x:c>
      <x:c r="N1127" s="30" t="n">
        <x:v>1</x:v>
      </x:c>
      <x:c r="O1127" s="11" t="str"/>
      <x:c r="P1127" s="32" t="n">
        <x:v>0</x:v>
      </x:c>
      <x:c r="Q1127" s="32" t="str"/>
      <x:c r="R1127" s="32" t="str">
        <x:v>是</x:v>
      </x:c>
      <x:c r="S1127" s="32" t="n">
        <x:f>IF(G1127="TSL",42+18*(1251-I1127)/1250,IF(H1127&lt;=1000,8,IF(H1127&lt;=2000,14,16)))+7*LN(1+J1127)+5*LN(1+K1127)+9*N1127+MIN(12,4*P1127)-IF(Q1127="基础功能词",30,0)</x:f>
        <x:v>48.21872519195425</x:v>
      </x:c>
      <x:c r="T1127" s="32" t="str">
        <x:f>IF(Q1127="基础功能词","基础",IF(R1127="是",IF(S1127&gt;=57.09,"S","A"),"B"))</x:f>
        <x:v>A</x:v>
      </x:c>
      <x:c r="U1127" s="32" t="str"/>
      <x:c r="V1127" s="11" t="str"/>
      <x:c r="W1127" s="11" t="str">
        <x:v>https://www.newgeneralservicelist.com/new-general-service-list</x:v>
      </x:c>
      <x:c r="X1127" s="11" t="str">
        <x:v>https://github.com/skywind3000/ECDICT</x:v>
      </x:c>
    </x:row>
    <x:row r="1128">
      <x:c r="A1128" s="30" t="n">
        <x:f>ROW()-1</x:f>
        <x:v>1127</x:v>
      </x:c>
      <x:c r="B1128" t="str">
        <x:v>escalator</x:v>
      </x:c>
      <x:c r="C1128" t="str">
        <x:v>'eskәleitә</x:v>
      </x:c>
      <x:c r="D1128" t="str"/>
      <x:c r="E1128" s="11" t="inlineStr">
        <x:is>
          <x:t xml:space="preserve">n. 电动扶梯，自动扶梯</x:t>
        </x:is>
      </x:c>
      <x:c r="F1128" s="11" t="str">
        <x:v>n. a stairway whose steps move continuously on a circulating belt</x:v>
      </x:c>
      <x:c r="G1128" s="30" t="str">
        <x:v>TSL</x:v>
      </x:c>
      <x:c r="H1128" s="30"/>
      <x:c r="I1128" s="30" t="n">
        <x:v>819</x:v>
      </x:c>
      <x:c r="J1128" s="30" t="n">
        <x:v>0</x:v>
      </x:c>
      <x:c r="K1128" s="30" t="n">
        <x:v>0</x:v>
      </x:c>
      <x:c r="L1128" s="30" t="n">
        <x:v>0</x:v>
      </x:c>
      <x:c r="M1128" s="30" t="n">
        <x:v>0</x:v>
      </x:c>
      <x:c r="N1128" s="30" t="n">
        <x:v>0</x:v>
      </x:c>
      <x:c r="O1128" s="11" t="str"/>
      <x:c r="P1128" s="32" t="n">
        <x:v>0</x:v>
      </x:c>
      <x:c r="Q1128" s="32" t="str"/>
      <x:c r="R1128" s="32" t="str">
        <x:v>是</x:v>
      </x:c>
      <x:c r="S1128" s="32" t="n">
        <x:f>IF(G1128="TSL",42+18*(1251-I1128)/1250,IF(H1128&lt;=1000,8,IF(H1128&lt;=2000,14,16)))+7*LN(1+J1128)+5*LN(1+K1128)+9*N1128+MIN(12,4*P1128)-IF(Q1128="基础功能词",30,0)</x:f>
        <x:v>48.2208</x:v>
      </x:c>
      <x:c r="T1128" s="32" t="str">
        <x:f>IF(Q1128="基础功能词","基础",IF(R1128="是",IF(S1128&gt;=57.09,"S","A"),"B"))</x:f>
        <x:v>A</x:v>
      </x:c>
      <x:c r="U1128" s="32" t="str"/>
      <x:c r="V1128" s="11" t="str"/>
      <x:c r="W1128" s="11" t="str">
        <x:v>https://www.newgeneralservicelist.com/toeic-service-list</x:v>
      </x:c>
      <x:c r="X1128" s="11" t="str">
        <x:v>https://github.com/skywind3000/ECDICT</x:v>
      </x:c>
    </x:row>
    <x:row r="1129">
      <x:c r="A1129" s="30" t="n">
        <x:f>ROW()-1</x:f>
        <x:v>1128</x:v>
      </x:c>
      <x:c r="B1129" t="str">
        <x:v>senior</x:v>
      </x:c>
      <x:c r="C1129" t="str">
        <x:v>'si:njә</x:v>
      </x:c>
      <x:c r="D1129" t="str"/>
      <x:c r="E1129" s="11" t="str">
        <x:v>n. 年长者, 资深者, 毕业班学生；a. 年长的, 高级的, 资深的</x:v>
      </x:c>
      <x:c r="F1129" s="11" t="str">
        <x:v>n. an undergraduate student during the year preceding graduation; a. older; higher in rank; longer in length of tenure or service; s. used of the fourth and final year in United States high school or college</x:v>
      </x:c>
      <x:c r="G1129" s="30" t="str">
        <x:v>NGSL</x:v>
      </x:c>
      <x:c r="H1129" s="30" t="n">
        <x:v>1207</x:v>
      </x:c>
      <x:c r="I1129" s="30"/>
      <x:c r="J1129" s="30" t="n">
        <x:v>32</x:v>
      </x:c>
      <x:c r="K1129" s="30" t="n">
        <x:v>6</x:v>
      </x:c>
      <x:c r="L1129" s="30" t="n">
        <x:v>2</x:v>
      </x:c>
      <x:c r="M1129" s="30" t="n">
        <x:v>24</x:v>
      </x:c>
      <x:c r="N1129" s="30" t="n">
        <x:v>0</x:v>
      </x:c>
      <x:c r="O1129" s="11" t="str"/>
      <x:c r="P1129" s="32" t="n">
        <x:v>0</x:v>
      </x:c>
      <x:c r="Q1129" s="32" t="str"/>
      <x:c r="R1129" s="32" t="str">
        <x:v>是</x:v>
      </x:c>
      <x:c r="S1129" s="32" t="n">
        <x:f>IF(G1129="TSL",42+18*(1251-I1129)/1250,IF(H1129&lt;=1000,8,IF(H1129&lt;=2000,14,16)))+7*LN(1+J1129)+5*LN(1+K1129)+9*N1129+MIN(12,4*P1129)-IF(Q1129="基础功能词",30,0)</x:f>
        <x:v>48.205103675541935</x:v>
      </x:c>
      <x:c r="T1129" s="32" t="str">
        <x:f>IF(Q1129="基础功能词","基础",IF(R1129="是",IF(S1129&gt;=57.09,"S","A"),"B"))</x:f>
        <x:v>A</x:v>
      </x:c>
      <x:c r="U1129" s="32" t="str"/>
      <x:c r="V1129" s="11" t="str"/>
      <x:c r="W1129" s="11" t="str">
        <x:v>https://www.newgeneralservicelist.com/new-general-service-list</x:v>
      </x:c>
      <x:c r="X1129" s="11" t="str">
        <x:v>https://github.com/skywind3000/ECDICT</x:v>
      </x:c>
    </x:row>
    <x:row r="1130">
      <x:c r="A1130" s="30" t="n">
        <x:f>ROW()-1</x:f>
        <x:v>1129</x:v>
      </x:c>
      <x:c r="B1130" t="str">
        <x:v>generalization</x:v>
      </x:c>
      <x:c r="C1130" t="str">
        <x:v>,dʒenәrәlai'zeiʃәn</x:v>
      </x:c>
      <x:c r="D1130" t="str"/>
      <x:c r="E1130" s="11" t="inlineStr">
        <x:is>
          <x:t xml:space="preserve">n. 概括；归纳；普遍化；一般化</x:t>
        </x:is>
      </x:c>
      <x:c r="F1130" s="11" t="str">
        <x:v>n. reasoning from detailed facts to general principles; n. an idea or conclusion having general application; n. (psychology) transfer of a response learned to one stimulus to a similar stimulus</x:v>
      </x:c>
      <x:c r="G1130" s="30" t="str">
        <x:v>TSL</x:v>
      </x:c>
      <x:c r="H1130" s="30"/>
      <x:c r="I1130" s="30" t="n">
        <x:v>822</x:v>
      </x:c>
      <x:c r="J1130" s="30" t="n">
        <x:v>0</x:v>
      </x:c>
      <x:c r="K1130" s="30" t="n">
        <x:v>0</x:v>
      </x:c>
      <x:c r="L1130" s="30" t="n">
        <x:v>0</x:v>
      </x:c>
      <x:c r="M1130" s="30" t="n">
        <x:v>0</x:v>
      </x:c>
      <x:c r="N1130" s="30" t="n">
        <x:v>0</x:v>
      </x:c>
      <x:c r="O1130" s="11" t="str"/>
      <x:c r="P1130" s="32" t="n">
        <x:v>0</x:v>
      </x:c>
      <x:c r="Q1130" s="32" t="str"/>
      <x:c r="R1130" s="32" t="str">
        <x:v>是</x:v>
      </x:c>
      <x:c r="S1130" s="32" t="n">
        <x:f>IF(G1130="TSL",42+18*(1251-I1130)/1250,IF(H1130&lt;=1000,8,IF(H1130&lt;=2000,14,16)))+7*LN(1+J1130)+5*LN(1+K1130)+9*N1130+MIN(12,4*P1130)-IF(Q1130="基础功能词",30,0)</x:f>
        <x:v>48.1776</x:v>
      </x:c>
      <x:c r="T1130" s="32" t="str">
        <x:f>IF(Q1130="基础功能词","基础",IF(R1130="是",IF(S1130&gt;=57.09,"S","A"),"B"))</x:f>
        <x:v>A</x:v>
      </x:c>
      <x:c r="U1130" s="32" t="str"/>
      <x:c r="V1130" s="11" t="str"/>
      <x:c r="W1130" s="11" t="str">
        <x:v>https://www.newgeneralservicelist.com/toeic-service-list</x:v>
      </x:c>
      <x:c r="X1130" s="11" t="str">
        <x:v>https://github.com/skywind3000/ECDICT</x:v>
      </x:c>
    </x:row>
    <x:row r="1131">
      <x:c r="A1131" s="30" t="n">
        <x:f>ROW()-1</x:f>
        <x:v>1130</x:v>
      </x:c>
      <x:c r="B1131" t="str">
        <x:v>week</x:v>
      </x:c>
      <x:c r="C1131" t="str">
        <x:v>wi:k</x:v>
      </x:c>
      <x:c r="D1131" t="str"/>
      <x:c r="E1131" s="11" t="str">
        <x:v>n. 星期, 周</x:v>
      </x:c>
      <x:c r="F1131" s="11" t="str">
        <x:v>n. any period of seven consecutive days; n. a period of seven consecutive days starting on Sunday</x:v>
      </x:c>
      <x:c r="G1131" s="30" t="str">
        <x:v>NGSL</x:v>
      </x:c>
      <x:c r="H1131" s="30" t="n">
        <x:v>157</x:v>
      </x:c>
      <x:c r="I1131" s="30"/>
      <x:c r="J1131" s="30" t="n">
        <x:v>59</x:v>
      </x:c>
      <x:c r="K1131" s="30" t="n">
        <x:v>9</x:v>
      </x:c>
      <x:c r="L1131" s="30" t="n">
        <x:v>7</x:v>
      </x:c>
      <x:c r="M1131" s="30" t="n">
        <x:v>43</x:v>
      </x:c>
      <x:c r="N1131" s="30" t="n">
        <x:v>0</x:v>
      </x:c>
      <x:c r="O1131" s="11" t="str"/>
      <x:c r="P1131" s="32" t="n">
        <x:v>0</x:v>
      </x:c>
      <x:c r="Q1131" s="32" t="str"/>
      <x:c r="R1131" s="32" t="str">
        <x:v>是</x:v>
      </x:c>
      <x:c r="S1131" s="32" t="n">
        <x:f>IF(G1131="TSL",42+18*(1251-I1131)/1250,IF(H1131&lt;=1000,8,IF(H1131&lt;=2000,14,16)))+7*LN(1+J1131)+5*LN(1+K1131)+9*N1131+MIN(12,4*P1131)-IF(Q1131="基础功能词",30,0)</x:f>
        <x:v>48.173337400524936</x:v>
      </x:c>
      <x:c r="T1131" s="32" t="str">
        <x:f>IF(Q1131="基础功能词","基础",IF(R1131="是",IF(S1131&gt;=57.09,"S","A"),"B"))</x:f>
        <x:v>A</x:v>
      </x:c>
      <x:c r="U1131" s="32" t="str"/>
      <x:c r="V1131" s="11" t="str"/>
      <x:c r="W1131" s="11" t="str">
        <x:v>https://www.newgeneralservicelist.com/new-general-service-list</x:v>
      </x:c>
      <x:c r="X1131" s="11" t="str">
        <x:v>https://github.com/skywind3000/ECDICT</x:v>
      </x:c>
    </x:row>
    <x:row r="1132">
      <x:c r="A1132" s="30" t="n">
        <x:f>ROW()-1</x:f>
        <x:v>1131</x:v>
      </x:c>
      <x:c r="B1132" t="str">
        <x:v>advantage</x:v>
      </x:c>
      <x:c r="C1132" t="str">
        <x:v>әd'vɑ:ntidʒ</x:v>
      </x:c>
      <x:c r="D1132" t="str"/>
      <x:c r="E1132" s="11" t="inlineStr">
        <x:is>
          <x:t xml:space="preserve">n. 优点；优势；有利条件；好处</x:t>
        </x:is>
      </x:c>
      <x:c r="F1132" s="11" t="str">
        <x:v>n. the quality of having a superior or more favorable position; n. (tennis) first point scored after deuce; n. benefit resulting from some event or action; v. give an advantage to</x:v>
      </x:c>
      <x:c r="G1132" s="30" t="str">
        <x:v>NGSL</x:v>
      </x:c>
      <x:c r="H1132" s="30" t="n">
        <x:v>773</x:v>
      </x:c>
      <x:c r="I1132" s="30"/>
      <x:c r="J1132" s="30" t="n">
        <x:v>17</x:v>
      </x:c>
      <x:c r="K1132" s="30" t="n">
        <x:v>3</x:v>
      </x:c>
      <x:c r="L1132" s="30" t="n">
        <x:v>2</x:v>
      </x:c>
      <x:c r="M1132" s="30" t="n">
        <x:v>12</x:v>
      </x:c>
      <x:c r="N1132" s="30" t="n">
        <x:v>1</x:v>
      </x:c>
      <x:c r="O1132" s="11" t="str">
        <x:v>take advantage of</x:v>
      </x:c>
      <x:c r="P1132" s="32" t="n">
        <x:v>1</x:v>
      </x:c>
      <x:c r="Q1132" s="32" t="str"/>
      <x:c r="R1132" s="32" t="str">
        <x:v>是</x:v>
      </x:c>
      <x:c r="S1132" s="32" t="n">
        <x:f>IF(G1132="TSL",42+18*(1251-I1132)/1250,IF(H1132&lt;=1000,8,IF(H1132&lt;=2000,14,16)))+7*LN(1+J1132)+5*LN(1+K1132)+9*N1132+MIN(12,4*P1132)-IF(Q1132="基础功能词",30,0)</x:f>
        <x:v>48.164074110872605</x:v>
      </x:c>
      <x:c r="T1132" s="32" t="str">
        <x:f>IF(Q1132="基础功能词","基础",IF(R1132="是",IF(S1132&gt;=57.09,"S","A"),"B"))</x:f>
        <x:v>A</x:v>
      </x:c>
      <x:c r="U1132" s="32" t="str"/>
      <x:c r="V1132" s="11" t="str"/>
      <x:c r="W1132" s="11" t="str">
        <x:v>https://www.newgeneralservicelist.com/new-general-service-list</x:v>
      </x:c>
      <x:c r="X1132" s="11" t="str">
        <x:v>https://github.com/skywind3000/ECDICT</x:v>
      </x:c>
    </x:row>
    <x:row r="1133">
      <x:c r="A1133" s="30" t="n">
        <x:f>ROW()-1</x:f>
        <x:v>1132</x:v>
      </x:c>
      <x:c r="B1133" t="str">
        <x:v>permanently</x:v>
      </x:c>
      <x:c r="C1133" t="str">
        <x:v>'p\\\\:mәntli</x:v>
      </x:c>
      <x:c r="D1133" t="str"/>
      <x:c r="E1133" s="11" t="inlineStr">
        <x:is>
          <x:t xml:space="preserve">adv. 永久地；持久地；长期不变地</x:t>
        </x:is>
      </x:c>
      <x:c r="F1133" s="11" t="str">
        <x:v>r. for a long time without essential change</x:v>
      </x:c>
      <x:c r="G1133" s="30" t="str">
        <x:v>TSL</x:v>
      </x:c>
      <x:c r="H1133" s="30"/>
      <x:c r="I1133" s="30" t="n">
        <x:v>1161</x:v>
      </x:c>
      <x:c r="J1133" s="30" t="n">
        <x:v>1</x:v>
      </x:c>
      <x:c r="K1133" s="30" t="n">
        <x:v>0</x:v>
      </x:c>
      <x:c r="L1133" s="30" t="n">
        <x:v>1</x:v>
      </x:c>
      <x:c r="M1133" s="30" t="n">
        <x:v>0</x:v>
      </x:c>
      <x:c r="N1133" s="30" t="n">
        <x:v>0</x:v>
      </x:c>
      <x:c r="O1133" s="11" t="str"/>
      <x:c r="P1133" s="32" t="n">
        <x:v>0</x:v>
      </x:c>
      <x:c r="Q1133" s="32" t="str"/>
      <x:c r="R1133" s="32" t="str">
        <x:v>是</x:v>
      </x:c>
      <x:c r="S1133" s="32" t="n">
        <x:f>IF(G1133="TSL",42+18*(1251-I1133)/1250,IF(H1133&lt;=1000,8,IF(H1133&lt;=2000,14,16)))+7*LN(1+J1133)+5*LN(1+K1133)+9*N1133+MIN(12,4*P1133)-IF(Q1133="基础功能词",30,0)</x:f>
        <x:v>48.148030263919615</x:v>
      </x:c>
      <x:c r="T1133" s="32" t="str">
        <x:f>IF(Q1133="基础功能词","基础",IF(R1133="是",IF(S1133&gt;=57.09,"S","A"),"B"))</x:f>
        <x:v>A</x:v>
      </x:c>
      <x:c r="U1133" s="32" t="str"/>
      <x:c r="V1133" s="11" t="str"/>
      <x:c r="W1133" s="11" t="str">
        <x:v>https://www.newgeneralservicelist.com/toeic-service-list</x:v>
      </x:c>
      <x:c r="X1133" s="11" t="str">
        <x:v>https://github.com/skywind3000/ECDICT</x:v>
      </x:c>
    </x:row>
    <x:row r="1134">
      <x:c r="A1134" s="30" t="n">
        <x:f>ROW()-1</x:f>
        <x:v>1133</x:v>
      </x:c>
      <x:c r="B1134" t="str">
        <x:v>gum</x:v>
      </x:c>
      <x:c r="C1134" t="str">
        <x:v>gʌm</x:v>
      </x:c>
      <x:c r="D1134" t="str"/>
      <x:c r="E1134" s="11" t="inlineStr">
        <x:is>
          <x:t xml:space="preserve">n. 口香糖；树胶；牙龈；vt. 用胶粘；vi. 发粘</x:t>
        </x:is>
      </x:c>
      <x:c r="F1134" s="11" t="str">
        <x:v>n. any of various substances (soluble in water) that exude from certain plants; they are gelatinous when moist but harden on drying; v. cover, fill, fix or smear with or as if with gum; v. become sticky; v. exude or form gum</x:v>
      </x:c>
      <x:c r="G1134" s="30" t="str">
        <x:v>TSL</x:v>
      </x:c>
      <x:c r="H1134" s="30"/>
      <x:c r="I1134" s="30" t="n">
        <x:v>824</x:v>
      </x:c>
      <x:c r="J1134" s="30" t="n">
        <x:v>0</x:v>
      </x:c>
      <x:c r="K1134" s="30" t="n">
        <x:v>0</x:v>
      </x:c>
      <x:c r="L1134" s="30" t="n">
        <x:v>0</x:v>
      </x:c>
      <x:c r="M1134" s="30" t="n">
        <x:v>0</x:v>
      </x:c>
      <x:c r="N1134" s="30" t="n">
        <x:v>0</x:v>
      </x:c>
      <x:c r="O1134" s="11" t="str"/>
      <x:c r="P1134" s="32" t="n">
        <x:v>0</x:v>
      </x:c>
      <x:c r="Q1134" s="32" t="str"/>
      <x:c r="R1134" s="32" t="str">
        <x:v>是</x:v>
      </x:c>
      <x:c r="S1134" s="32" t="n">
        <x:f>IF(G1134="TSL",42+18*(1251-I1134)/1250,IF(H1134&lt;=1000,8,IF(H1134&lt;=2000,14,16)))+7*LN(1+J1134)+5*LN(1+K1134)+9*N1134+MIN(12,4*P1134)-IF(Q1134="基础功能词",30,0)</x:f>
        <x:v>48.1488</x:v>
      </x:c>
      <x:c r="T1134" s="32" t="str">
        <x:f>IF(Q1134="基础功能词","基础",IF(R1134="是",IF(S1134&gt;=57.09,"S","A"),"B"))</x:f>
        <x:v>A</x:v>
      </x:c>
      <x:c r="U1134" s="32" t="str"/>
      <x:c r="V1134" s="11" t="str"/>
      <x:c r="W1134" s="11" t="str">
        <x:v>https://www.newgeneralservicelist.com/toeic-service-list</x:v>
      </x:c>
      <x:c r="X1134" s="11" t="str">
        <x:v>https://github.com/skywind3000/ECDICT</x:v>
      </x:c>
    </x:row>
    <x:row r="1135">
      <x:c r="A1135" s="30" t="n">
        <x:f>ROW()-1</x:f>
        <x:v>1134</x:v>
      </x:c>
      <x:c r="B1135" t="str">
        <x:v>hesitant</x:v>
      </x:c>
      <x:c r="C1135" t="str">
        <x:v>'hezitәnt</x:v>
      </x:c>
      <x:c r="D1135" t="str"/>
      <x:c r="E1135" s="11" t="str">
        <x:v>a. 迟疑的, 踌躇的, 犹豫不定的</x:v>
      </x:c>
      <x:c r="F1135" s="11" t="str">
        <x:v>s. lacking decisiveness of character; unable to act or decide quickly or firmly</x:v>
      </x:c>
      <x:c r="G1135" s="30" t="str">
        <x:v>TSL</x:v>
      </x:c>
      <x:c r="H1135" s="30"/>
      <x:c r="I1135" s="30" t="n">
        <x:v>825</x:v>
      </x:c>
      <x:c r="J1135" s="30" t="n">
        <x:v>0</x:v>
      </x:c>
      <x:c r="K1135" s="30" t="n">
        <x:v>0</x:v>
      </x:c>
      <x:c r="L1135" s="30" t="n">
        <x:v>0</x:v>
      </x:c>
      <x:c r="M1135" s="30" t="n">
        <x:v>0</x:v>
      </x:c>
      <x:c r="N1135" s="30" t="n">
        <x:v>0</x:v>
      </x:c>
      <x:c r="O1135" s="11" t="str"/>
      <x:c r="P1135" s="32" t="n">
        <x:v>0</x:v>
      </x:c>
      <x:c r="Q1135" s="32" t="str"/>
      <x:c r="R1135" s="32" t="str">
        <x:v>是</x:v>
      </x:c>
      <x:c r="S1135" s="32" t="n">
        <x:f>IF(G1135="TSL",42+18*(1251-I1135)/1250,IF(H1135&lt;=1000,8,IF(H1135&lt;=2000,14,16)))+7*LN(1+J1135)+5*LN(1+K1135)+9*N1135+MIN(12,4*P1135)-IF(Q1135="基础功能词",30,0)</x:f>
        <x:v>48.1344</x:v>
      </x:c>
      <x:c r="T1135" s="32" t="str">
        <x:f>IF(Q1135="基础功能词","基础",IF(R1135="是",IF(S1135&gt;=57.09,"S","A"),"B"))</x:f>
        <x:v>A</x:v>
      </x:c>
      <x:c r="U1135" s="32" t="str"/>
      <x:c r="V1135" s="11" t="str"/>
      <x:c r="W1135" s="11" t="str">
        <x:v>https://www.newgeneralservicelist.com/toeic-service-list</x:v>
      </x:c>
      <x:c r="X1135" s="11" t="str">
        <x:v>https://github.com/skywind3000/ECDICT</x:v>
      </x:c>
    </x:row>
    <x:row r="1136">
      <x:c r="A1136" s="30" t="n">
        <x:f>ROW()-1</x:f>
        <x:v>1135</x:v>
      </x:c>
      <x:c r="B1136" t="str">
        <x:v>install</x:v>
      </x:c>
      <x:c r="C1136" t="str">
        <x:v>in'stɒ:l</x:v>
      </x:c>
      <x:c r="D1136" t="str"/>
      <x:c r="E1136" s="11" t="inlineStr">
        <x:is>
          <x:t xml:space="preserve">vt. 安装；安置；使就职</x:t>
        </x:is>
      </x:c>
      <x:c r="F1136" s="11" t="str">
        <x:v>v. set up for use; v. put into an office or a position; v. place</x:v>
      </x:c>
      <x:c r="G1136" s="30" t="str">
        <x:v>NGSL</x:v>
      </x:c>
      <x:c r="H1136" s="30" t="n">
        <x:v>1924</x:v>
      </x:c>
      <x:c r="I1136" s="30"/>
      <x:c r="J1136" s="30" t="n">
        <x:v>8</x:v>
      </x:c>
      <x:c r="K1136" s="30" t="n">
        <x:v>6</x:v>
      </x:c>
      <x:c r="L1136" s="30" t="n">
        <x:v>2</x:v>
      </x:c>
      <x:c r="M1136" s="30" t="n">
        <x:v>0</x:v>
      </x:c>
      <x:c r="N1136" s="30" t="n">
        <x:v>1</x:v>
      </x:c>
      <x:c r="O1136" s="11" t="str"/>
      <x:c r="P1136" s="32" t="n">
        <x:v>0</x:v>
      </x:c>
      <x:c r="Q1136" s="32" t="str"/>
      <x:c r="R1136" s="32" t="str">
        <x:v>是</x:v>
      </x:c>
      <x:c r="S1136" s="32" t="n">
        <x:f>IF(G1136="TSL",42+18*(1251-I1136)/1250,IF(H1136&lt;=1000,8,IF(H1136&lt;=2000,14,16)))+7*LN(1+J1136)+5*LN(1+K1136)+9*N1136+MIN(12,4*P1136)-IF(Q1136="基础功能词",30,0)</x:f>
        <x:v>48.1101227866301</x:v>
      </x:c>
      <x:c r="T1136" s="32" t="str">
        <x:f>IF(Q1136="基础功能词","基础",IF(R1136="是",IF(S1136&gt;=57.09,"S","A"),"B"))</x:f>
        <x:v>A</x:v>
      </x:c>
      <x:c r="U1136" s="32" t="str"/>
      <x:c r="V1136" s="11" t="str"/>
      <x:c r="W1136" s="11" t="str">
        <x:v>https://www.newgeneralservicelist.com/new-general-service-list</x:v>
      </x:c>
      <x:c r="X1136" s="11" t="str">
        <x:v>https://github.com/skywind3000/ECDICT</x:v>
      </x:c>
    </x:row>
    <x:row r="1137">
      <x:c r="A1137" s="30" t="n">
        <x:f>ROW()-1</x:f>
        <x:v>1136</x:v>
      </x:c>
      <x:c r="B1137" t="str">
        <x:v>reconsider</x:v>
      </x:c>
      <x:c r="C1137" t="str">
        <x:v>.ri:kәn'sidә</x:v>
      </x:c>
      <x:c r="D1137" t="str"/>
      <x:c r="E1137" s="11" t="str">
        <x:v>v. 再考虑, 重新考虑</x:v>
      </x:c>
      <x:c r="F1137" s="11" t="str">
        <x:v>v. consider again; give new consideration to; usually with a view to changing; v. consider again (a bill) that had been voted upon before, with a view to altering it</x:v>
      </x:c>
      <x:c r="G1137" s="30" t="str">
        <x:v>TSL</x:v>
      </x:c>
      <x:c r="H1137" s="30"/>
      <x:c r="I1137" s="30" t="n">
        <x:v>1166</x:v>
      </x:c>
      <x:c r="J1137" s="30" t="n">
        <x:v>1</x:v>
      </x:c>
      <x:c r="K1137" s="30" t="n">
        <x:v>0</x:v>
      </x:c>
      <x:c r="L1137" s="30" t="n">
        <x:v>0</x:v>
      </x:c>
      <x:c r="M1137" s="30" t="n">
        <x:v>1</x:v>
      </x:c>
      <x:c r="N1137" s="30" t="n">
        <x:v>0</x:v>
      </x:c>
      <x:c r="O1137" s="11" t="str"/>
      <x:c r="P1137" s="32" t="n">
        <x:v>0</x:v>
      </x:c>
      <x:c r="Q1137" s="32" t="str"/>
      <x:c r="R1137" s="32" t="str">
        <x:v>是</x:v>
      </x:c>
      <x:c r="S1137" s="32" t="n">
        <x:f>IF(G1137="TSL",42+18*(1251-I1137)/1250,IF(H1137&lt;=1000,8,IF(H1137&lt;=2000,14,16)))+7*LN(1+J1137)+5*LN(1+K1137)+9*N1137+MIN(12,4*P1137)-IF(Q1137="基础功能词",30,0)</x:f>
        <x:v>48.07603026391961</x:v>
      </x:c>
      <x:c r="T1137" s="32" t="str">
        <x:f>IF(Q1137="基础功能词","基础",IF(R1137="是",IF(S1137&gt;=57.09,"S","A"),"B"))</x:f>
        <x:v>A</x:v>
      </x:c>
      <x:c r="U1137" s="32" t="str"/>
      <x:c r="V1137" s="11" t="str"/>
      <x:c r="W1137" s="11" t="str">
        <x:v>https://www.newgeneralservicelist.com/toeic-service-list</x:v>
      </x:c>
      <x:c r="X1137" s="11" t="str">
        <x:v>https://github.com/skywind3000/ECDICT</x:v>
      </x:c>
    </x:row>
    <x:row r="1138">
      <x:c r="A1138" s="30" t="n">
        <x:f>ROW()-1</x:f>
        <x:v>1137</x:v>
      </x:c>
      <x:c r="B1138" t="str">
        <x:v>retreat</x:v>
      </x:c>
      <x:c r="C1138" t="str">
        <x:v>ri'tri:t</x:v>
      </x:c>
      <x:c r="D1138" t="str"/>
      <x:c r="E1138" s="11" t="inlineStr">
        <x:is>
          <x:t xml:space="preserve">n. 撤退；隐居处；休养地；vi. 撤退；后退；（股价）下跌</x:t>
        </x:is>
      </x:c>
      <x:c r="F1138" s="11" t="str">
        <x:v>n. (military) withdrawal of troops to a more favorable position to escape the enemy's superior forces or after a defeat; n. a place of privacy; a place affording peace and quiet; n. (military) a signal to begin a withdrawal from a dangerous position; n. (military) a bugle call si</x:v>
      </x:c>
      <x:c r="G1138" s="30" t="str">
        <x:v>TSL</x:v>
      </x:c>
      <x:c r="H1138" s="30"/>
      <x:c r="I1138" s="30" t="n">
        <x:v>1171</x:v>
      </x:c>
      <x:c r="J1138" s="30" t="n">
        <x:v>1</x:v>
      </x:c>
      <x:c r="K1138" s="30" t="n">
        <x:v>0</x:v>
      </x:c>
      <x:c r="L1138" s="30" t="n">
        <x:v>1</x:v>
      </x:c>
      <x:c r="M1138" s="30" t="n">
        <x:v>0</x:v>
      </x:c>
      <x:c r="N1138" s="30" t="n">
        <x:v>0</x:v>
      </x:c>
      <x:c r="O1138" s="11" t="str"/>
      <x:c r="P1138" s="32" t="n">
        <x:v>0</x:v>
      </x:c>
      <x:c r="Q1138" s="32" t="str"/>
      <x:c r="R1138" s="32" t="str">
        <x:v>是</x:v>
      </x:c>
      <x:c r="S1138" s="32" t="n">
        <x:f>IF(G1138="TSL",42+18*(1251-I1138)/1250,IF(H1138&lt;=1000,8,IF(H1138&lt;=2000,14,16)))+7*LN(1+J1138)+5*LN(1+K1138)+9*N1138+MIN(12,4*P1138)-IF(Q1138="基础功能词",30,0)</x:f>
        <x:v>48.00403026391962</x:v>
      </x:c>
      <x:c r="T1138" s="32" t="str">
        <x:f>IF(Q1138="基础功能词","基础",IF(R1138="是",IF(S1138&gt;=57.09,"S","A"),"B"))</x:f>
        <x:v>A</x:v>
      </x:c>
      <x:c r="U1138" s="32" t="str"/>
      <x:c r="V1138" s="11" t="str"/>
      <x:c r="W1138" s="11" t="str">
        <x:v>https://www.newgeneralservicelist.com/toeic-service-list</x:v>
      </x:c>
      <x:c r="X1138" s="11" t="str">
        <x:v>https://github.com/skywind3000/ECDICT</x:v>
      </x:c>
    </x:row>
    <x:row r="1139">
      <x:c r="A1139" s="30" t="n">
        <x:f>ROW()-1</x:f>
        <x:v>1138</x:v>
      </x:c>
      <x:c r="B1139" t="str">
        <x:v>market</x:v>
      </x:c>
      <x:c r="C1139" t="str">
        <x:v>'mɑ:kit</x:v>
      </x:c>
      <x:c r="D1139" t="str"/>
      <x:c r="E1139" s="11" t="inlineStr">
        <x:is>
          <x:t xml:space="preserve">n. 市场, 行情, 销路；vt. 推销, 销售；vi. 买卖</x:t>
        </x:is>
      </x:c>
      <x:c r="F1139" s="11" t="str">
        <x:v>n. the world of commercial activity where goods and services are bought and sold; n. the customers for a particular product or service; n. the securities markets in the aggregate; v. engage in the commercial promotion, sale, or distribution of</x:v>
      </x:c>
      <x:c r="G1139" s="30" t="str">
        <x:v>NGSL</x:v>
      </x:c>
      <x:c r="H1139" s="30" t="n">
        <x:v>219</x:v>
      </x:c>
      <x:c r="I1139" s="30"/>
      <x:c r="J1139" s="30" t="n">
        <x:v>62</x:v>
      </x:c>
      <x:c r="K1139" s="30" t="n">
        <x:v>8</x:v>
      </x:c>
      <x:c r="L1139" s="30" t="n">
        <x:v>5</x:v>
      </x:c>
      <x:c r="M1139" s="30" t="n">
        <x:v>49</x:v>
      </x:c>
      <x:c r="N1139" s="30" t="n">
        <x:v>0</x:v>
      </x:c>
      <x:c r="O1139" s="11" t="str"/>
      <x:c r="P1139" s="32" t="n">
        <x:v>0</x:v>
      </x:c>
      <x:c r="Q1139" s="32" t="str"/>
      <x:c r="R1139" s="32" t="str">
        <x:v>是</x:v>
      </x:c>
      <x:c r="S1139" s="32" t="n">
        <x:f>IF(G1139="TSL",42+18*(1251-I1139)/1250,IF(H1139&lt;=1000,8,IF(H1139&lt;=2000,14,16)))+7*LN(1+J1139)+5*LN(1+K1139)+9*N1139+MIN(12,4*P1139)-IF(Q1139="基础功能词",30,0)</x:f>
        <x:v>47.98806597142183</x:v>
      </x:c>
      <x:c r="T1139" s="32" t="str">
        <x:f>IF(Q1139="基础功能词","基础",IF(R1139="是",IF(S1139&gt;=57.09,"S","A"),"B"))</x:f>
        <x:v>A</x:v>
      </x:c>
      <x:c r="U1139" s="32" t="str"/>
      <x:c r="V1139" s="11" t="str"/>
      <x:c r="W1139" s="11" t="str">
        <x:v>https://www.newgeneralservicelist.com/new-general-service-list</x:v>
      </x:c>
      <x:c r="X1139" s="11" t="str">
        <x:v>https://github.com/skywind3000/ECDICT</x:v>
      </x:c>
    </x:row>
    <x:row r="1140">
      <x:c r="A1140" s="30" t="n">
        <x:f>ROW()-1</x:f>
        <x:v>1139</x:v>
      </x:c>
      <x:c r="B1140" t="str">
        <x:v>satellite</x:v>
      </x:c>
      <x:c r="C1140" t="str">
        <x:v>'sætlait</x:v>
      </x:c>
      <x:c r="D1140" t="str"/>
      <x:c r="E1140" s="11" t="inlineStr">
        <x:is>
          <x:t xml:space="preserve">n. 人造卫星；卫星；附属机构</x:t>
        </x:is>
      </x:c>
      <x:c r="F1140" s="11" t="str">
        <x:v>n. man-made equipment that orbits around the earth or the moon; n. a person who follows or serves another; n. any celestial body orbiting around a planet or star; v. broadcast or disseminate via satellite</x:v>
      </x:c>
      <x:c r="G1140" s="30" t="str">
        <x:v>TSL</x:v>
      </x:c>
      <x:c r="H1140" s="30"/>
      <x:c r="I1140" s="30" t="n">
        <x:v>1173</x:v>
      </x:c>
      <x:c r="J1140" s="30" t="n">
        <x:v>1</x:v>
      </x:c>
      <x:c r="K1140" s="30" t="n">
        <x:v>0</x:v>
      </x:c>
      <x:c r="L1140" s="30" t="n">
        <x:v>0</x:v>
      </x:c>
      <x:c r="M1140" s="30" t="n">
        <x:v>1</x:v>
      </x:c>
      <x:c r="N1140" s="30" t="n">
        <x:v>0</x:v>
      </x:c>
      <x:c r="O1140" s="11" t="str"/>
      <x:c r="P1140" s="32" t="n">
        <x:v>0</x:v>
      </x:c>
      <x:c r="Q1140" s="32" t="str"/>
      <x:c r="R1140" s="32" t="str">
        <x:v>是</x:v>
      </x:c>
      <x:c r="S1140" s="32" t="n">
        <x:f>IF(G1140="TSL",42+18*(1251-I1140)/1250,IF(H1140&lt;=1000,8,IF(H1140&lt;=2000,14,16)))+7*LN(1+J1140)+5*LN(1+K1140)+9*N1140+MIN(12,4*P1140)-IF(Q1140="基础功能词",30,0)</x:f>
        <x:v>47.97523026391961</x:v>
      </x:c>
      <x:c r="T1140" s="32" t="str">
        <x:f>IF(Q1140="基础功能词","基础",IF(R1140="是",IF(S1140&gt;=57.09,"S","A"),"B"))</x:f>
        <x:v>A</x:v>
      </x:c>
      <x:c r="U1140" s="32" t="str"/>
      <x:c r="V1140" s="11" t="str"/>
      <x:c r="W1140" s="11" t="str">
        <x:v>https://www.newgeneralservicelist.com/toeic-service-list</x:v>
      </x:c>
      <x:c r="X1140" s="11" t="str">
        <x:v>https://github.com/skywind3000/ECDICT</x:v>
      </x:c>
    </x:row>
    <x:row r="1141">
      <x:c r="A1141" s="30" t="n">
        <x:f>ROW()-1</x:f>
        <x:v>1140</x:v>
      </x:c>
      <x:c r="B1141" t="str">
        <x:v>pole</x:v>
      </x:c>
      <x:c r="C1141" t="str">
        <x:v>pәul</x:v>
      </x:c>
      <x:c r="D1141" t="str"/>
      <x:c r="E1141" s="11" t="inlineStr">
        <x:is>
          <x:t xml:space="preserve">n. 杆，竿，柱；极点；磁极，电极；截然相反的两极</x:t>
        </x:is>
      </x:c>
      <x:c r="F1141" s="11" t="str">
        <x:v>n. a long (usually round) rod of wood or metal or plastic; n. a native or inhabitant of Poland; n. one of two divergent or mutually exclusive opinions; n. one of two points of intersection of the Earth's axis and the celestial sphere</x:v>
      </x:c>
      <x:c r="G1141" s="30" t="str">
        <x:v>TSL</x:v>
      </x:c>
      <x:c r="H1141" s="30"/>
      <x:c r="I1141" s="30" t="n">
        <x:v>836</x:v>
      </x:c>
      <x:c r="J1141" s="30" t="n">
        <x:v>0</x:v>
      </x:c>
      <x:c r="K1141" s="30" t="n">
        <x:v>0</x:v>
      </x:c>
      <x:c r="L1141" s="30" t="n">
        <x:v>0</x:v>
      </x:c>
      <x:c r="M1141" s="30" t="n">
        <x:v>0</x:v>
      </x:c>
      <x:c r="N1141" s="30" t="n">
        <x:v>0</x:v>
      </x:c>
      <x:c r="O1141" s="11" t="str"/>
      <x:c r="P1141" s="32" t="n">
        <x:v>0</x:v>
      </x:c>
      <x:c r="Q1141" s="32" t="str"/>
      <x:c r="R1141" s="32" t="str">
        <x:v>是</x:v>
      </x:c>
      <x:c r="S1141" s="32" t="n">
        <x:f>IF(G1141="TSL",42+18*(1251-I1141)/1250,IF(H1141&lt;=1000,8,IF(H1141&lt;=2000,14,16)))+7*LN(1+J1141)+5*LN(1+K1141)+9*N1141+MIN(12,4*P1141)-IF(Q1141="基础功能词",30,0)</x:f>
        <x:v>47.976</x:v>
      </x:c>
      <x:c r="T1141" s="32" t="str">
        <x:f>IF(Q1141="基础功能词","基础",IF(R1141="是",IF(S1141&gt;=57.09,"S","A"),"B"))</x:f>
        <x:v>A</x:v>
      </x:c>
      <x:c r="U1141" s="32" t="str"/>
      <x:c r="V1141" s="11" t="str"/>
      <x:c r="W1141" s="11" t="str">
        <x:v>https://www.newgeneralservicelist.com/toeic-service-list</x:v>
      </x:c>
      <x:c r="X1141" s="11" t="str">
        <x:v>https://github.com/skywind3000/ECDICT</x:v>
      </x:c>
    </x:row>
    <x:row r="1142">
      <x:c r="A1142" s="30" t="n">
        <x:f>ROW()-1</x:f>
        <x:v>1141</x:v>
      </x:c>
      <x:c r="B1142" t="str">
        <x:v>scenery</x:v>
      </x:c>
      <x:c r="C1142" t="str">
        <x:v>'si:nәri</x:v>
      </x:c>
      <x:c r="D1142" t="str"/>
      <x:c r="E1142" s="11" t="inlineStr">
        <x:is>
          <x:t xml:space="preserve">n. 风景；景色</x:t>
        </x:is>
      </x:c>
      <x:c r="F1142" s="11" t="str">
        <x:v>n. the painted structures of a stage set that are intended to suggest a particular locale; n. the appearance of a place</x:v>
      </x:c>
      <x:c r="G1142" s="30" t="str">
        <x:v>TSL</x:v>
      </x:c>
      <x:c r="H1142" s="30"/>
      <x:c r="I1142" s="30" t="n">
        <x:v>1174</x:v>
      </x:c>
      <x:c r="J1142" s="30" t="n">
        <x:v>1</x:v>
      </x:c>
      <x:c r="K1142" s="30" t="n">
        <x:v>0</x:v>
      </x:c>
      <x:c r="L1142" s="30" t="n">
        <x:v>0</x:v>
      </x:c>
      <x:c r="M1142" s="30" t="n">
        <x:v>1</x:v>
      </x:c>
      <x:c r="N1142" s="30" t="n">
        <x:v>0</x:v>
      </x:c>
      <x:c r="O1142" s="11" t="str"/>
      <x:c r="P1142" s="32" t="n">
        <x:v>0</x:v>
      </x:c>
      <x:c r="Q1142" s="32" t="str"/>
      <x:c r="R1142" s="32" t="str">
        <x:v>是</x:v>
      </x:c>
      <x:c r="S1142" s="32" t="n">
        <x:f>IF(G1142="TSL",42+18*(1251-I1142)/1250,IF(H1142&lt;=1000,8,IF(H1142&lt;=2000,14,16)))+7*LN(1+J1142)+5*LN(1+K1142)+9*N1142+MIN(12,4*P1142)-IF(Q1142="基础功能词",30,0)</x:f>
        <x:v>47.96083026391962</x:v>
      </x:c>
      <x:c r="T1142" s="32" t="str">
        <x:f>IF(Q1142="基础功能词","基础",IF(R1142="是",IF(S1142&gt;=57.09,"S","A"),"B"))</x:f>
        <x:v>A</x:v>
      </x:c>
      <x:c r="U1142" s="32" t="str"/>
      <x:c r="V1142" s="11" t="str"/>
      <x:c r="W1142" s="11" t="str">
        <x:v>https://www.newgeneralservicelist.com/toeic-service-list</x:v>
      </x:c>
      <x:c r="X1142" s="11" t="str">
        <x:v>https://github.com/skywind3000/ECDICT</x:v>
      </x:c>
    </x:row>
    <x:row r="1143">
      <x:c r="A1143" s="30" t="n">
        <x:f>ROW()-1</x:f>
        <x:v>1142</x:v>
      </x:c>
      <x:c r="B1143" t="str">
        <x:v>puzzle</x:v>
      </x:c>
      <x:c r="C1143" t="str">
        <x:v>'pʌzl</x:v>
      </x:c>
      <x:c r="D1143" t="str"/>
      <x:c r="E1143" s="11" t="str">
        <x:v>n. 难题, 迷惑；vt. 使困惑, 使为难；vi. 迷惑, 苦思</x:v>
      </x:c>
      <x:c r="F1143" s="11" t="str">
        <x:v>n. a particularly baffling problem that is said to have a correct solution; n. a game that tests your ingenuity; v. be uncertain about; think about without fully understanding or being able to decide</x:v>
      </x:c>
      <x:c r="G1143" s="30" t="str">
        <x:v>TSL</x:v>
      </x:c>
      <x:c r="H1143" s="30"/>
      <x:c r="I1143" s="30" t="n">
        <x:v>837</x:v>
      </x:c>
      <x:c r="J1143" s="30" t="n">
        <x:v>0</x:v>
      </x:c>
      <x:c r="K1143" s="30" t="n">
        <x:v>0</x:v>
      </x:c>
      <x:c r="L1143" s="30" t="n">
        <x:v>0</x:v>
      </x:c>
      <x:c r="M1143" s="30" t="n">
        <x:v>0</x:v>
      </x:c>
      <x:c r="N1143" s="30" t="n">
        <x:v>0</x:v>
      </x:c>
      <x:c r="O1143" s="11" t="str"/>
      <x:c r="P1143" s="32" t="n">
        <x:v>0</x:v>
      </x:c>
      <x:c r="Q1143" s="32" t="str"/>
      <x:c r="R1143" s="32" t="str">
        <x:v>是</x:v>
      </x:c>
      <x:c r="S1143" s="32" t="n">
        <x:f>IF(G1143="TSL",42+18*(1251-I1143)/1250,IF(H1143&lt;=1000,8,IF(H1143&lt;=2000,14,16)))+7*LN(1+J1143)+5*LN(1+K1143)+9*N1143+MIN(12,4*P1143)-IF(Q1143="基础功能词",30,0)</x:f>
        <x:v>47.9616</x:v>
      </x:c>
      <x:c r="T1143" s="32" t="str">
        <x:f>IF(Q1143="基础功能词","基础",IF(R1143="是",IF(S1143&gt;=57.09,"S","A"),"B"))</x:f>
        <x:v>A</x:v>
      </x:c>
      <x:c r="U1143" s="32" t="str"/>
      <x:c r="V1143" s="11" t="str"/>
      <x:c r="W1143" s="11" t="str">
        <x:v>https://www.newgeneralservicelist.com/toeic-service-list</x:v>
      </x:c>
      <x:c r="X1143" s="11" t="str">
        <x:v>https://github.com/skywind3000/ECDICT</x:v>
      </x:c>
    </x:row>
    <x:row r="1144">
      <x:c r="A1144" s="30" t="n">
        <x:f>ROW()-1</x:f>
        <x:v>1143</x:v>
      </x:c>
      <x:c r="B1144" t="str">
        <x:v>reflexive</x:v>
      </x:c>
      <x:c r="C1144" t="str">
        <x:v>ri'fleksiv</x:v>
      </x:c>
      <x:c r="D1144" t="str"/>
      <x:c r="E1144" s="11" t="inlineStr">
        <x:is>
          <x:t xml:space="preserve">a. 反身的, 反射的, 内省的；n. 反身代词, 反身动词</x:t>
        </x:is>
      </x:c>
      <x:c r="F1144" s="11" t="str">
        <x:v>s. referring back to itself</x:v>
      </x:c>
      <x:c r="G1144" s="30" t="str">
        <x:v>TSL</x:v>
      </x:c>
      <x:c r="H1144" s="30"/>
      <x:c r="I1144" s="30" t="n">
        <x:v>838</x:v>
      </x:c>
      <x:c r="J1144" s="30" t="n">
        <x:v>0</x:v>
      </x:c>
      <x:c r="K1144" s="30" t="n">
        <x:v>0</x:v>
      </x:c>
      <x:c r="L1144" s="30" t="n">
        <x:v>0</x:v>
      </x:c>
      <x:c r="M1144" s="30" t="n">
        <x:v>0</x:v>
      </x:c>
      <x:c r="N1144" s="30" t="n">
        <x:v>0</x:v>
      </x:c>
      <x:c r="O1144" s="11" t="str"/>
      <x:c r="P1144" s="32" t="n">
        <x:v>0</x:v>
      </x:c>
      <x:c r="Q1144" s="32" t="str"/>
      <x:c r="R1144" s="32" t="str">
        <x:v>是</x:v>
      </x:c>
      <x:c r="S1144" s="32" t="n">
        <x:f>IF(G1144="TSL",42+18*(1251-I1144)/1250,IF(H1144&lt;=1000,8,IF(H1144&lt;=2000,14,16)))+7*LN(1+J1144)+5*LN(1+K1144)+9*N1144+MIN(12,4*P1144)-IF(Q1144="基础功能词",30,0)</x:f>
        <x:v>47.9472</x:v>
      </x:c>
      <x:c r="T1144" s="32" t="str">
        <x:f>IF(Q1144="基础功能词","基础",IF(R1144="是",IF(S1144&gt;=57.09,"S","A"),"B"))</x:f>
        <x:v>A</x:v>
      </x:c>
      <x:c r="U1144" s="32" t="str"/>
      <x:c r="V1144" s="11" t="str"/>
      <x:c r="W1144" s="11" t="str">
        <x:v>https://www.newgeneralservicelist.com/toeic-service-list</x:v>
      </x:c>
      <x:c r="X1144" s="11" t="str">
        <x:v>https://github.com/skywind3000/ECDICT</x:v>
      </x:c>
    </x:row>
    <x:row r="1145">
      <x:c r="A1145" s="30" t="n">
        <x:f>ROW()-1</x:f>
        <x:v>1144</x:v>
      </x:c>
      <x:c r="B1145" t="str">
        <x:v>sew</x:v>
      </x:c>
      <x:c r="C1145" t="str">
        <x:v>sәu</x:v>
      </x:c>
      <x:c r="D1145" t="str"/>
      <x:c r="E1145" s="11" t="str">
        <x:v>vt. 缝纫, 缝合, 缝；vi. 缝纫</x:v>
      </x:c>
      <x:c r="F1145" s="11" t="str">
        <x:v>v. fasten by sewing; do needlework; v. create (clothes) with cloth</x:v>
      </x:c>
      <x:c r="G1145" s="30" t="str">
        <x:v>TSL</x:v>
      </x:c>
      <x:c r="H1145" s="30"/>
      <x:c r="I1145" s="30" t="n">
        <x:v>1176</x:v>
      </x:c>
      <x:c r="J1145" s="30" t="n">
        <x:v>1</x:v>
      </x:c>
      <x:c r="K1145" s="30" t="n">
        <x:v>0</x:v>
      </x:c>
      <x:c r="L1145" s="30" t="n">
        <x:v>0</x:v>
      </x:c>
      <x:c r="M1145" s="30" t="n">
        <x:v>1</x:v>
      </x:c>
      <x:c r="N1145" s="30" t="n">
        <x:v>0</x:v>
      </x:c>
      <x:c r="O1145" s="11" t="str"/>
      <x:c r="P1145" s="32" t="n">
        <x:v>0</x:v>
      </x:c>
      <x:c r="Q1145" s="32" t="str"/>
      <x:c r="R1145" s="32" t="str">
        <x:v>是</x:v>
      </x:c>
      <x:c r="S1145" s="32" t="n">
        <x:f>IF(G1145="TSL",42+18*(1251-I1145)/1250,IF(H1145&lt;=1000,8,IF(H1145&lt;=2000,14,16)))+7*LN(1+J1145)+5*LN(1+K1145)+9*N1145+MIN(12,4*P1145)-IF(Q1145="基础功能词",30,0)</x:f>
        <x:v>47.932030263919614</x:v>
      </x:c>
      <x:c r="T1145" s="32" t="str">
        <x:f>IF(Q1145="基础功能词","基础",IF(R1145="是",IF(S1145&gt;=57.09,"S","A"),"B"))</x:f>
        <x:v>A</x:v>
      </x:c>
      <x:c r="U1145" s="32" t="str"/>
      <x:c r="V1145" s="11" t="str"/>
      <x:c r="W1145" s="11" t="str">
        <x:v>https://www.newgeneralservicelist.com/toeic-service-list</x:v>
      </x:c>
      <x:c r="X1145" s="11" t="str">
        <x:v>https://github.com/skywind3000/ECDICT</x:v>
      </x:c>
    </x:row>
    <x:row r="1146">
      <x:c r="A1146" s="30" t="n">
        <x:f>ROW()-1</x:f>
        <x:v>1145</x:v>
      </x:c>
      <x:c r="B1146" t="str">
        <x:v>snowy</x:v>
      </x:c>
      <x:c r="C1146" t="str">
        <x:v>'snәui</x:v>
      </x:c>
      <x:c r="D1146" t="str"/>
      <x:c r="E1146" s="11" t="str">
        <x:v>a. 多雪的, 雪的, 被雪所覆盖着的, 下雪的</x:v>
      </x:c>
      <x:c r="F1146" s="11" t="str">
        <x:v>s marked by the presence of snow; s covered with snow; s of the white color of snow</x:v>
      </x:c>
      <x:c r="G1146" s="30" t="str">
        <x:v>TSL</x:v>
      </x:c>
      <x:c r="H1146" s="30"/>
      <x:c r="I1146" s="30" t="n">
        <x:v>839</x:v>
      </x:c>
      <x:c r="J1146" s="30" t="n">
        <x:v>0</x:v>
      </x:c>
      <x:c r="K1146" s="30" t="n">
        <x:v>0</x:v>
      </x:c>
      <x:c r="L1146" s="30" t="n">
        <x:v>0</x:v>
      </x:c>
      <x:c r="M1146" s="30" t="n">
        <x:v>0</x:v>
      </x:c>
      <x:c r="N1146" s="30" t="n">
        <x:v>0</x:v>
      </x:c>
      <x:c r="O1146" s="11" t="str"/>
      <x:c r="P1146" s="32" t="n">
        <x:v>0</x:v>
      </x:c>
      <x:c r="Q1146" s="32" t="str"/>
      <x:c r="R1146" s="32" t="str">
        <x:v>是</x:v>
      </x:c>
      <x:c r="S1146" s="32" t="n">
        <x:f>IF(G1146="TSL",42+18*(1251-I1146)/1250,IF(H1146&lt;=1000,8,IF(H1146&lt;=2000,14,16)))+7*LN(1+J1146)+5*LN(1+K1146)+9*N1146+MIN(12,4*P1146)-IF(Q1146="基础功能词",30,0)</x:f>
        <x:v>47.9328</x:v>
      </x:c>
      <x:c r="T1146" s="32" t="str">
        <x:f>IF(Q1146="基础功能词","基础",IF(R1146="是",IF(S1146&gt;=57.09,"S","A"),"B"))</x:f>
        <x:v>A</x:v>
      </x:c>
      <x:c r="U1146" s="32" t="str"/>
      <x:c r="V1146" s="11" t="str"/>
      <x:c r="W1146" s="11" t="str">
        <x:v>https://www.newgeneralservicelist.com/toeic-service-list</x:v>
      </x:c>
      <x:c r="X1146" s="11" t="str">
        <x:v>https://github.com/skywind3000/ECDICT</x:v>
      </x:c>
    </x:row>
    <x:row r="1147">
      <x:c r="A1147" s="30" t="n">
        <x:f>ROW()-1</x:f>
        <x:v>1146</x:v>
      </x:c>
      <x:c r="B1147" t="str">
        <x:v>steak</x:v>
      </x:c>
      <x:c r="C1147" t="str">
        <x:v>steik</x:v>
      </x:c>
      <x:c r="D1147" t="str"/>
      <x:c r="E1147" s="11" t="str">
        <x:v>n. 牛排, 鱼排, 肉排</x:v>
      </x:c>
      <x:c r="F1147" s="11" t="str">
        <x:v>n. a slice of meat cut from the fleshy part of an animal or large fish</x:v>
      </x:c>
      <x:c r="G1147" s="30" t="str">
        <x:v>TSL</x:v>
      </x:c>
      <x:c r="H1147" s="30"/>
      <x:c r="I1147" s="30" t="n">
        <x:v>840</x:v>
      </x:c>
      <x:c r="J1147" s="30" t="n">
        <x:v>0</x:v>
      </x:c>
      <x:c r="K1147" s="30" t="n">
        <x:v>0</x:v>
      </x:c>
      <x:c r="L1147" s="30" t="n">
        <x:v>0</x:v>
      </x:c>
      <x:c r="M1147" s="30" t="n">
        <x:v>0</x:v>
      </x:c>
      <x:c r="N1147" s="30" t="n">
        <x:v>0</x:v>
      </x:c>
      <x:c r="O1147" s="11" t="str"/>
      <x:c r="P1147" s="32" t="n">
        <x:v>0</x:v>
      </x:c>
      <x:c r="Q1147" s="32" t="str"/>
      <x:c r="R1147" s="32" t="str">
        <x:v>是</x:v>
      </x:c>
      <x:c r="S1147" s="32" t="n">
        <x:f>IF(G1147="TSL",42+18*(1251-I1147)/1250,IF(H1147&lt;=1000,8,IF(H1147&lt;=2000,14,16)))+7*LN(1+J1147)+5*LN(1+K1147)+9*N1147+MIN(12,4*P1147)-IF(Q1147="基础功能词",30,0)</x:f>
        <x:v>47.9184</x:v>
      </x:c>
      <x:c r="T1147" s="32" t="str">
        <x:f>IF(Q1147="基础功能词","基础",IF(R1147="是",IF(S1147&gt;=57.09,"S","A"),"B"))</x:f>
        <x:v>A</x:v>
      </x:c>
      <x:c r="U1147" s="32" t="str"/>
      <x:c r="V1147" s="11" t="str"/>
      <x:c r="W1147" s="11" t="str">
        <x:v>https://www.newgeneralservicelist.com/toeic-service-list</x:v>
      </x:c>
      <x:c r="X1147" s="11" t="str">
        <x:v>https://github.com/skywind3000/ECDICT</x:v>
      </x:c>
    </x:row>
    <x:row r="1148">
      <x:c r="A1148" s="30" t="n">
        <x:f>ROW()-1</x:f>
        <x:v>1147</x:v>
      </x:c>
      <x:c r="B1148" t="str">
        <x:v>combine</x:v>
      </x:c>
      <x:c r="C1148" t="str">
        <x:v>kәm'bain</x:v>
      </x:c>
      <x:c r="D1148" t="str"/>
      <x:c r="E1148" s="11" t="inlineStr">
        <x:is>
          <x:t xml:space="preserve">v. (使)联合, (使)结合；n. 联合企业</x:t>
        </x:is>
      </x:c>
      <x:c r="F1148" s="11" t="str">
        <x:v>n. harvester that heads and threshes and cleans grain while moving across the field; v. add together from different sources; v. join for a common purpose or in a common action</x:v>
      </x:c>
      <x:c r="G1148" s="30" t="str">
        <x:v>NGSL</x:v>
      </x:c>
      <x:c r="H1148" s="30" t="n">
        <x:v>1244</x:v>
      </x:c>
      <x:c r="I1148" s="30"/>
      <x:c r="J1148" s="30" t="n">
        <x:v>12</x:v>
      </x:c>
      <x:c r="K1148" s="30" t="n">
        <x:v>3</x:v>
      </x:c>
      <x:c r="L1148" s="30" t="n">
        <x:v>0</x:v>
      </x:c>
      <x:c r="M1148" s="30" t="n">
        <x:v>9</x:v>
      </x:c>
      <x:c r="N1148" s="30" t="n">
        <x:v>1</x:v>
      </x:c>
      <x:c r="O1148" s="11" t="str"/>
      <x:c r="P1148" s="32" t="n">
        <x:v>0</x:v>
      </x:c>
      <x:c r="Q1148" s="32" t="str"/>
      <x:c r="R1148" s="32" t="str">
        <x:v>是</x:v>
      </x:c>
      <x:c r="S1148" s="32" t="n">
        <x:f>IF(G1148="TSL",42+18*(1251-I1148)/1250,IF(H1148&lt;=1000,8,IF(H1148&lt;=2000,14,16)))+7*LN(1+J1148)+5*LN(1+K1148)+9*N1148+MIN(12,4*P1148)-IF(Q1148="基础功能词",30,0)</x:f>
        <x:v>47.88611730783021</x:v>
      </x:c>
      <x:c r="T1148" s="32" t="str">
        <x:f>IF(Q1148="基础功能词","基础",IF(R1148="是",IF(S1148&gt;=57.09,"S","A"),"B"))</x:f>
        <x:v>A</x:v>
      </x:c>
      <x:c r="U1148" s="32" t="str"/>
      <x:c r="V1148" s="11" t="str"/>
      <x:c r="W1148" s="11" t="str">
        <x:v>https://www.newgeneralservicelist.com/new-general-service-list</x:v>
      </x:c>
      <x:c r="X1148" s="11" t="str">
        <x:v>https://github.com/skywind3000/ECDICT</x:v>
      </x:c>
    </x:row>
    <x:row r="1149">
      <x:c r="A1149" s="30" t="n">
        <x:f>ROW()-1</x:f>
        <x:v>1148</x:v>
      </x:c>
      <x:c r="B1149" t="str">
        <x:v>telecommunication</x:v>
      </x:c>
      <x:c r="C1149" t="str">
        <x:v>'telikәmju:ni'keiʃәn</x:v>
      </x:c>
      <x:c r="D1149" t="str"/>
      <x:c r="E1149" s="11" t="inlineStr">
        <x:is>
          <x:t xml:space="preserve">n. 电信，通讯，电讯</x:t>
        </x:is>
      </x:c>
      <x:c r="F1149" s="11" t="str">
        <x:v>n. (often plural) systems used in transmitting messages over a distance electronically; n. (often plural) the branch of electrical engineering concerned with the technology of electronic communication at a distance</x:v>
      </x:c>
      <x:c r="G1149" s="30" t="str">
        <x:v>TSL</x:v>
      </x:c>
      <x:c r="H1149" s="30"/>
      <x:c r="I1149" s="30" t="n">
        <x:v>842</x:v>
      </x:c>
      <x:c r="J1149" s="30" t="n">
        <x:v>0</x:v>
      </x:c>
      <x:c r="K1149" s="30" t="n">
        <x:v>0</x:v>
      </x:c>
      <x:c r="L1149" s="30" t="n">
        <x:v>0</x:v>
      </x:c>
      <x:c r="M1149" s="30" t="n">
        <x:v>0</x:v>
      </x:c>
      <x:c r="N1149" s="30" t="n">
        <x:v>0</x:v>
      </x:c>
      <x:c r="O1149" s="11" t="str"/>
      <x:c r="P1149" s="32" t="n">
        <x:v>0</x:v>
      </x:c>
      <x:c r="Q1149" s="32" t="str"/>
      <x:c r="R1149" s="32" t="str">
        <x:v>是</x:v>
      </x:c>
      <x:c r="S1149" s="32" t="n">
        <x:f>IF(G1149="TSL",42+18*(1251-I1149)/1250,IF(H1149&lt;=1000,8,IF(H1149&lt;=2000,14,16)))+7*LN(1+J1149)+5*LN(1+K1149)+9*N1149+MIN(12,4*P1149)-IF(Q1149="基础功能词",30,0)</x:f>
        <x:v>47.8896</x:v>
      </x:c>
      <x:c r="T1149" s="32" t="str">
        <x:f>IF(Q1149="基础功能词","基础",IF(R1149="是",IF(S1149&gt;=57.09,"S","A"),"B"))</x:f>
        <x:v>A</x:v>
      </x:c>
      <x:c r="U1149" s="32" t="str"/>
      <x:c r="V1149" s="11" t="str"/>
      <x:c r="W1149" s="11" t="str">
        <x:v>https://www.newgeneralservicelist.com/toeic-service-list</x:v>
      </x:c>
      <x:c r="X1149" s="11" t="str">
        <x:v>https://github.com/skywind3000/ECDICT</x:v>
      </x:c>
    </x:row>
    <x:row r="1150">
      <x:c r="A1150" s="30" t="n">
        <x:f>ROW()-1</x:f>
        <x:v>1149</x:v>
      </x:c>
      <x:c r="B1150" t="str">
        <x:v>timely</x:v>
      </x:c>
      <x:c r="C1150" t="str">
        <x:v>'taili</x:v>
      </x:c>
      <x:c r="D1150" t="str"/>
      <x:c r="E1150" s="11" t="str">
        <x:v>a. 及时的, 适时的；adv. 及时地</x:v>
      </x:c>
      <x:c r="F1150" s="11" t="str">
        <x:v>s. before a time limit expires; s. done or happening at the appropriate or proper time</x:v>
      </x:c>
      <x:c r="G1150" s="30" t="str">
        <x:v>TSL</x:v>
      </x:c>
      <x:c r="H1150" s="30"/>
      <x:c r="I1150" s="30" t="n">
        <x:v>843</x:v>
      </x:c>
      <x:c r="J1150" s="30" t="n">
        <x:v>0</x:v>
      </x:c>
      <x:c r="K1150" s="30" t="n">
        <x:v>0</x:v>
      </x:c>
      <x:c r="L1150" s="30" t="n">
        <x:v>0</x:v>
      </x:c>
      <x:c r="M1150" s="30" t="n">
        <x:v>0</x:v>
      </x:c>
      <x:c r="N1150" s="30" t="n">
        <x:v>0</x:v>
      </x:c>
      <x:c r="O1150" s="11" t="str"/>
      <x:c r="P1150" s="32" t="n">
        <x:v>0</x:v>
      </x:c>
      <x:c r="Q1150" s="32" t="str"/>
      <x:c r="R1150" s="32" t="str">
        <x:v>是</x:v>
      </x:c>
      <x:c r="S1150" s="32" t="n">
        <x:f>IF(G1150="TSL",42+18*(1251-I1150)/1250,IF(H1150&lt;=1000,8,IF(H1150&lt;=2000,14,16)))+7*LN(1+J1150)+5*LN(1+K1150)+9*N1150+MIN(12,4*P1150)-IF(Q1150="基础功能词",30,0)</x:f>
        <x:v>47.8752</x:v>
      </x:c>
      <x:c r="T1150" s="32" t="str">
        <x:f>IF(Q1150="基础功能词","基础",IF(R1150="是",IF(S1150&gt;=57.09,"S","A"),"B"))</x:f>
        <x:v>A</x:v>
      </x:c>
      <x:c r="U1150" s="32" t="str"/>
      <x:c r="V1150" s="11" t="str"/>
      <x:c r="W1150" s="11" t="str">
        <x:v>https://www.newgeneralservicelist.com/toeic-service-list</x:v>
      </x:c>
      <x:c r="X1150" s="11" t="str">
        <x:v>https://github.com/skywind3000/ECDICT</x:v>
      </x:c>
    </x:row>
    <x:row r="1151">
      <x:c r="A1151" s="30" t="n">
        <x:f>ROW()-1</x:f>
        <x:v>1150</x:v>
      </x:c>
      <x:c r="B1151" t="str">
        <x:v>uncomfortable</x:v>
      </x:c>
      <x:c r="C1151" t="str">
        <x:v>.ʌn'kʌmfәtәbl</x:v>
      </x:c>
      <x:c r="D1151" t="str"/>
      <x:c r="E1151" s="11" t="str">
        <x:v>a. 不舒服的, 不自在的, 不安的</x:v>
      </x:c>
      <x:c r="F1151" s="11" t="str">
        <x:v>a. conducive to or feeling mental discomfort; a. providing or experiencing physical discomfort</x:v>
      </x:c>
      <x:c r="G1151" s="30" t="str">
        <x:v>TSL</x:v>
      </x:c>
      <x:c r="H1151" s="30"/>
      <x:c r="I1151" s="30" t="n">
        <x:v>844</x:v>
      </x:c>
      <x:c r="J1151" s="30" t="n">
        <x:v>0</x:v>
      </x:c>
      <x:c r="K1151" s="30" t="n">
        <x:v>0</x:v>
      </x:c>
      <x:c r="L1151" s="30" t="n">
        <x:v>0</x:v>
      </x:c>
      <x:c r="M1151" s="30" t="n">
        <x:v>0</x:v>
      </x:c>
      <x:c r="N1151" s="30" t="n">
        <x:v>0</x:v>
      </x:c>
      <x:c r="O1151" s="11" t="str"/>
      <x:c r="P1151" s="32" t="n">
        <x:v>0</x:v>
      </x:c>
      <x:c r="Q1151" s="32" t="str"/>
      <x:c r="R1151" s="32" t="str">
        <x:v>是</x:v>
      </x:c>
      <x:c r="S1151" s="32" t="n">
        <x:f>IF(G1151="TSL",42+18*(1251-I1151)/1250,IF(H1151&lt;=1000,8,IF(H1151&lt;=2000,14,16)))+7*LN(1+J1151)+5*LN(1+K1151)+9*N1151+MIN(12,4*P1151)-IF(Q1151="基础功能词",30,0)</x:f>
        <x:v>47.8608</x:v>
      </x:c>
      <x:c r="T1151" s="32" t="str">
        <x:f>IF(Q1151="基础功能词","基础",IF(R1151="是",IF(S1151&gt;=57.09,"S","A"),"B"))</x:f>
        <x:v>A</x:v>
      </x:c>
      <x:c r="U1151" s="32" t="str"/>
      <x:c r="V1151" s="11" t="str"/>
      <x:c r="W1151" s="11" t="str">
        <x:v>https://www.newgeneralservicelist.com/toeic-service-list</x:v>
      </x:c>
      <x:c r="X1151" s="11" t="str">
        <x:v>https://github.com/skywind3000/ECDICT</x:v>
      </x:c>
    </x:row>
    <x:row r="1152">
      <x:c r="A1152" s="30" t="n">
        <x:f>ROW()-1</x:f>
        <x:v>1151</x:v>
      </x:c>
      <x:c r="B1152" t="str">
        <x:v>job</x:v>
      </x:c>
      <x:c r="C1152" t="str">
        <x:v>dʒɒb</x:v>
      </x:c>
      <x:c r="D1152" t="str"/>
      <x:c r="E1152" s="11" t="inlineStr">
        <x:is>
          <x:t xml:space="preserve">n. 工作；职业；职位；任务；职责</x:t>
        </x:is>
      </x:c>
      <x:c r="F1152" s="11" t="str">
        <x:v>n. a specific piece of work required to be done as a duty or for a specific fee; n. a workplace; as in the expression "on the job"; ; n. an object worked on; a result produced by working; n. the responsibility to do something</x:v>
      </x:c>
      <x:c r="G1152" s="30" t="str">
        <x:v>NGSL</x:v>
      </x:c>
      <x:c r="H1152" s="30" t="n">
        <x:v>231</x:v>
      </x:c>
      <x:c r="I1152" s="30"/>
      <x:c r="J1152" s="30" t="n">
        <x:v>66</x:v>
      </x:c>
      <x:c r="K1152" s="30" t="n">
        <x:v>7</x:v>
      </x:c>
      <x:c r="L1152" s="30" t="n">
        <x:v>10</x:v>
      </x:c>
      <x:c r="M1152" s="30" t="n">
        <x:v>49</x:v>
      </x:c>
      <x:c r="N1152" s="30" t="n">
        <x:v>0</x:v>
      </x:c>
      <x:c r="O1152" s="11" t="str"/>
      <x:c r="P1152" s="32" t="n">
        <x:v>0</x:v>
      </x:c>
      <x:c r="Q1152" s="32" t="str"/>
      <x:c r="R1152" s="32" t="str">
        <x:v>是</x:v>
      </x:c>
      <x:c r="S1152" s="32" t="n">
        <x:f>IF(G1152="TSL",42+18*(1251-I1152)/1250,IF(H1152&lt;=1000,8,IF(H1152&lt;=2000,14,16)))+7*LN(1+J1152)+5*LN(1+K1152)+9*N1152+MIN(12,4*P1152)-IF(Q1152="基础功能词",30,0)</x:f>
        <x:v>47.830056044135944</x:v>
      </x:c>
      <x:c r="T1152" s="32" t="str">
        <x:f>IF(Q1152="基础功能词","基础",IF(R1152="是",IF(S1152&gt;=57.09,"S","A"),"B"))</x:f>
        <x:v>A</x:v>
      </x:c>
      <x:c r="U1152" s="32" t="str"/>
      <x:c r="V1152" s="11" t="str"/>
      <x:c r="W1152" s="11" t="str">
        <x:v>https://www.newgeneralservicelist.com/new-general-service-list</x:v>
      </x:c>
      <x:c r="X1152" s="11" t="str">
        <x:v>https://github.com/skywind3000/ECDICT</x:v>
      </x:c>
    </x:row>
    <x:row r="1153">
      <x:c r="A1153" s="30" t="n">
        <x:f>ROW()-1</x:f>
        <x:v>1152</x:v>
      </x:c>
      <x:c r="B1153" t="str">
        <x:v>valuable</x:v>
      </x:c>
      <x:c r="C1153" t="str">
        <x:v>'væljuәbl</x:v>
      </x:c>
      <x:c r="D1153" t="str"/>
      <x:c r="E1153" s="11" t="inlineStr">
        <x:is>
          <x:t xml:space="preserve">a. 有价值的, 宝贵的, 贵重的；n. 贵重物品</x:t>
        </x:is>
      </x:c>
      <x:c r="F1153" s="11" t="str">
        <x:v>n. something of value; a. having great material or monetary value especially for use or exchange; s. having worth or merit or value</x:v>
      </x:c>
      <x:c r="G1153" s="30" t="str">
        <x:v>NGSL</x:v>
      </x:c>
      <x:c r="H1153" s="30" t="n">
        <x:v>1898</x:v>
      </x:c>
      <x:c r="I1153" s="30"/>
      <x:c r="J1153" s="30" t="n">
        <x:v>10</x:v>
      </x:c>
      <x:c r="K1153" s="30" t="n">
        <x:v>4</x:v>
      </x:c>
      <x:c r="L1153" s="30" t="n">
        <x:v>1</x:v>
      </x:c>
      <x:c r="M1153" s="30" t="n">
        <x:v>5</x:v>
      </x:c>
      <x:c r="N1153" s="30" t="n">
        <x:v>1</x:v>
      </x:c>
      <x:c r="O1153" s="11" t="str"/>
      <x:c r="P1153" s="32" t="n">
        <x:v>0</x:v>
      </x:c>
      <x:c r="Q1153" s="32" t="str"/>
      <x:c r="R1153" s="32" t="str">
        <x:v>是</x:v>
      </x:c>
      <x:c r="S1153" s="32" t="n">
        <x:f>IF(G1153="TSL",42+18*(1251-I1153)/1250,IF(H1153&lt;=1000,8,IF(H1153&lt;=2000,14,16)))+7*LN(1+J1153)+5*LN(1+K1153)+9*N1153+MIN(12,4*P1153)-IF(Q1153="基础功能词",30,0)</x:f>
        <x:v>47.832456471759095</x:v>
      </x:c>
      <x:c r="T1153" s="32" t="str">
        <x:f>IF(Q1153="基础功能词","基础",IF(R1153="是",IF(S1153&gt;=57.09,"S","A"),"B"))</x:f>
        <x:v>A</x:v>
      </x:c>
      <x:c r="U1153" s="32" t="str"/>
      <x:c r="V1153" s="11" t="str"/>
      <x:c r="W1153" s="11" t="str">
        <x:v>https://www.newgeneralservicelist.com/new-general-service-list</x:v>
      </x:c>
      <x:c r="X1153" s="11" t="str">
        <x:v>https://github.com/skywind3000/ECDICT</x:v>
      </x:c>
    </x:row>
    <x:row r="1154">
      <x:c r="A1154" s="30" t="n">
        <x:f>ROW()-1</x:f>
        <x:v>1153</x:v>
      </x:c>
      <x:c r="B1154" t="str">
        <x:v>await</x:v>
      </x:c>
      <x:c r="C1154" t="str">
        <x:v>ә'weit</x:v>
      </x:c>
      <x:c r="D1154" t="str"/>
      <x:c r="E1154" s="11" t="inlineStr">
        <x:is>
          <x:t xml:space="preserve">vt. 等候；期待；即将降临</x:t>
        </x:is>
      </x:c>
      <x:c r="F1154" s="11" t="str">
        <x:v>v look forward to the probable occurrence of</x:v>
      </x:c>
      <x:c r="G1154" s="30" t="str">
        <x:v>TSL</x:v>
      </x:c>
      <x:c r="H1154" s="30"/>
      <x:c r="I1154" s="30" t="n">
        <x:v>847</x:v>
      </x:c>
      <x:c r="J1154" s="30" t="n">
        <x:v>0</x:v>
      </x:c>
      <x:c r="K1154" s="30" t="n">
        <x:v>0</x:v>
      </x:c>
      <x:c r="L1154" s="30" t="n">
        <x:v>0</x:v>
      </x:c>
      <x:c r="M1154" s="30" t="n">
        <x:v>0</x:v>
      </x:c>
      <x:c r="N1154" s="30" t="n">
        <x:v>0</x:v>
      </x:c>
      <x:c r="O1154" s="11" t="str"/>
      <x:c r="P1154" s="32" t="n">
        <x:v>0</x:v>
      </x:c>
      <x:c r="Q1154" s="32" t="str"/>
      <x:c r="R1154" s="32" t="str">
        <x:v>是</x:v>
      </x:c>
      <x:c r="S1154" s="32" t="n">
        <x:f>IF(G1154="TSL",42+18*(1251-I1154)/1250,IF(H1154&lt;=1000,8,IF(H1154&lt;=2000,14,16)))+7*LN(1+J1154)+5*LN(1+K1154)+9*N1154+MIN(12,4*P1154)-IF(Q1154="基础功能词",30,0)</x:f>
        <x:v>47.8176</x:v>
      </x:c>
      <x:c r="T1154" s="32" t="str">
        <x:f>IF(Q1154="基础功能词","基础",IF(R1154="是",IF(S1154&gt;=57.09,"S","A"),"B"))</x:f>
        <x:v>A</x:v>
      </x:c>
      <x:c r="U1154" s="32" t="str"/>
      <x:c r="V1154" s="11" t="str"/>
      <x:c r="W1154" s="11" t="str">
        <x:v>https://www.newgeneralservicelist.com/toeic-service-list</x:v>
      </x:c>
      <x:c r="X1154" s="11" t="str">
        <x:v>https://github.com/skywind3000/ECDICT</x:v>
      </x:c>
    </x:row>
    <x:row r="1155">
      <x:c r="A1155" s="30" t="n">
        <x:f>ROW()-1</x:f>
        <x:v>1154</x:v>
      </x:c>
      <x:c r="B1155" t="str">
        <x:v>barbecue</x:v>
      </x:c>
      <x:c r="C1155" t="str">
        <x:v>'bɑ:bikju:</x:v>
      </x:c>
      <x:c r="D1155" t="str"/>
      <x:c r="E1155" s="11" t="inlineStr">
        <x:is>
          <x:t xml:space="preserve">n. 烤肉；烧烤聚会；vt. 烤肉，烧烤</x:t>
        </x:is>
      </x:c>
      <x:c r="F1155" s="11" t="str">
        <x:v>n. meat that has been barbecued or grilled in a highly seasoned sauce; n. a cookout in which food is cooked over an open fire; especially a whole animal carcass roasted on a spit; n. a rack to hold meat for cooking over hot charcoal usually out of doors</x:v>
      </x:c>
      <x:c r="G1155" s="30" t="str">
        <x:v>TSL</x:v>
      </x:c>
      <x:c r="H1155" s="30"/>
      <x:c r="I1155" s="30" t="n">
        <x:v>848</x:v>
      </x:c>
      <x:c r="J1155" s="30" t="n">
        <x:v>0</x:v>
      </x:c>
      <x:c r="K1155" s="30" t="n">
        <x:v>0</x:v>
      </x:c>
      <x:c r="L1155" s="30" t="n">
        <x:v>0</x:v>
      </x:c>
      <x:c r="M1155" s="30" t="n">
        <x:v>0</x:v>
      </x:c>
      <x:c r="N1155" s="30" t="n">
        <x:v>0</x:v>
      </x:c>
      <x:c r="O1155" s="11" t="str"/>
      <x:c r="P1155" s="32" t="n">
        <x:v>0</x:v>
      </x:c>
      <x:c r="Q1155" s="32" t="str"/>
      <x:c r="R1155" s="32" t="str">
        <x:v>是</x:v>
      </x:c>
      <x:c r="S1155" s="32" t="n">
        <x:f>IF(G1155="TSL",42+18*(1251-I1155)/1250,IF(H1155&lt;=1000,8,IF(H1155&lt;=2000,14,16)))+7*LN(1+J1155)+5*LN(1+K1155)+9*N1155+MIN(12,4*P1155)-IF(Q1155="基础功能词",30,0)</x:f>
        <x:v>47.803200000000004</x:v>
      </x:c>
      <x:c r="T1155" s="32" t="str">
        <x:f>IF(Q1155="基础功能词","基础",IF(R1155="是",IF(S1155&gt;=57.09,"S","A"),"B"))</x:f>
        <x:v>A</x:v>
      </x:c>
      <x:c r="U1155" s="32" t="str"/>
      <x:c r="V1155" s="11" t="str"/>
      <x:c r="W1155" s="11" t="str">
        <x:v>https://www.newgeneralservicelist.com/toeic-service-list</x:v>
      </x:c>
      <x:c r="X1155" s="11" t="str">
        <x:v>https://github.com/skywind3000/ECDICT</x:v>
      </x:c>
    </x:row>
    <x:row r="1156">
      <x:c r="A1156" s="30" t="n">
        <x:f>ROW()-1</x:f>
        <x:v>1155</x:v>
      </x:c>
      <x:c r="B1156" t="str">
        <x:v>biology</x:v>
      </x:c>
      <x:c r="C1156" t="str">
        <x:v>bai'ɒlәdʒi</x:v>
      </x:c>
      <x:c r="D1156" t="str"/>
      <x:c r="E1156" s="11" t="inlineStr">
        <x:is>
          <x:t xml:space="preserve">n. 生物学</x:t>
        </x:is>
      </x:c>
      <x:c r="F1156" s="11" t="str">
        <x:v>n. the science that studies living organisms; n. characteristic life processes and phenomena of living organisms</x:v>
      </x:c>
      <x:c r="G1156" s="30" t="str">
        <x:v>TSL</x:v>
      </x:c>
      <x:c r="H1156" s="30"/>
      <x:c r="I1156" s="30" t="n">
        <x:v>850</x:v>
      </x:c>
      <x:c r="J1156" s="30" t="n">
        <x:v>0</x:v>
      </x:c>
      <x:c r="K1156" s="30" t="n">
        <x:v>0</x:v>
      </x:c>
      <x:c r="L1156" s="30" t="n">
        <x:v>0</x:v>
      </x:c>
      <x:c r="M1156" s="30" t="n">
        <x:v>0</x:v>
      </x:c>
      <x:c r="N1156" s="30" t="n">
        <x:v>0</x:v>
      </x:c>
      <x:c r="O1156" s="11" t="str"/>
      <x:c r="P1156" s="32" t="n">
        <x:v>0</x:v>
      </x:c>
      <x:c r="Q1156" s="32" t="str"/>
      <x:c r="R1156" s="32" t="str">
        <x:v>是</x:v>
      </x:c>
      <x:c r="S1156" s="32" t="n">
        <x:f>IF(G1156="TSL",42+18*(1251-I1156)/1250,IF(H1156&lt;=1000,8,IF(H1156&lt;=2000,14,16)))+7*LN(1+J1156)+5*LN(1+K1156)+9*N1156+MIN(12,4*P1156)-IF(Q1156="基础功能词",30,0)</x:f>
        <x:v>47.7744</x:v>
      </x:c>
      <x:c r="T1156" s="32" t="str">
        <x:f>IF(Q1156="基础功能词","基础",IF(R1156="是",IF(S1156&gt;=57.09,"S","A"),"B"))</x:f>
        <x:v>A</x:v>
      </x:c>
      <x:c r="U1156" s="32" t="str"/>
      <x:c r="V1156" s="11" t="str"/>
      <x:c r="W1156" s="11" t="str">
        <x:v>https://www.newgeneralservicelist.com/toeic-service-list</x:v>
      </x:c>
      <x:c r="X1156" s="11" t="str">
        <x:v>https://github.com/skywind3000/ECDICT</x:v>
      </x:c>
    </x:row>
    <x:row r="1157">
      <x:c r="A1157" s="30" t="n">
        <x:f>ROW()-1</x:f>
        <x:v>1156</x:v>
      </x:c>
      <x:c r="B1157" t="str">
        <x:v>blanket</x:v>
      </x:c>
      <x:c r="C1157" t="str">
        <x:v>'blæŋkit</x:v>
      </x:c>
      <x:c r="D1157" t="str"/>
      <x:c r="E1157" s="11" t="inlineStr">
        <x:is>
          <x:t xml:space="preserve">n. 毛毯, 毯子；vt. 掩盖, 覆盖；a. 全面的, 总括的</x:t>
        </x:is>
      </x:c>
      <x:c r="F1157" s="11" t="str">
        <x:v>n. bedding that keeps a person warm in bed; n. anything that covers; n. a layer of lead surrounding the highly reactive core of a nuclear reactor; v. cover as if with a blanket</x:v>
      </x:c>
      <x:c r="G1157" s="30" t="str">
        <x:v>TSL</x:v>
      </x:c>
      <x:c r="H1157" s="30"/>
      <x:c r="I1157" s="30" t="n">
        <x:v>851</x:v>
      </x:c>
      <x:c r="J1157" s="30" t="n">
        <x:v>0</x:v>
      </x:c>
      <x:c r="K1157" s="30" t="n">
        <x:v>0</x:v>
      </x:c>
      <x:c r="L1157" s="30" t="n">
        <x:v>0</x:v>
      </x:c>
      <x:c r="M1157" s="30" t="n">
        <x:v>0</x:v>
      </x:c>
      <x:c r="N1157" s="30" t="n">
        <x:v>0</x:v>
      </x:c>
      <x:c r="O1157" s="11" t="str"/>
      <x:c r="P1157" s="32" t="n">
        <x:v>0</x:v>
      </x:c>
      <x:c r="Q1157" s="32" t="str"/>
      <x:c r="R1157" s="32" t="str">
        <x:v>是</x:v>
      </x:c>
      <x:c r="S1157" s="32" t="n">
        <x:f>IF(G1157="TSL",42+18*(1251-I1157)/1250,IF(H1157&lt;=1000,8,IF(H1157&lt;=2000,14,16)))+7*LN(1+J1157)+5*LN(1+K1157)+9*N1157+MIN(12,4*P1157)-IF(Q1157="基础功能词",30,0)</x:f>
        <x:v>47.76</x:v>
      </x:c>
      <x:c r="T1157" s="32" t="str">
        <x:f>IF(Q1157="基础功能词","基础",IF(R1157="是",IF(S1157&gt;=57.09,"S","A"),"B"))</x:f>
        <x:v>A</x:v>
      </x:c>
      <x:c r="U1157" s="32" t="str"/>
      <x:c r="V1157" s="11" t="str"/>
      <x:c r="W1157" s="11" t="str">
        <x:v>https://www.newgeneralservicelist.com/toeic-service-list</x:v>
      </x:c>
      <x:c r="X1157" s="11" t="str">
        <x:v>https://github.com/skywind3000/ECDICT</x:v>
      </x:c>
    </x:row>
    <x:row r="1158">
      <x:c r="A1158" s="30" t="n">
        <x:f>ROW()-1</x:f>
        <x:v>1157</x:v>
      </x:c>
      <x:c r="B1158" t="str">
        <x:v>chairperson</x:v>
      </x:c>
      <x:c r="C1158" t="str">
        <x:v>'tʃeәp\\\\:s(e)n</x:v>
      </x:c>
      <x:c r="D1158" t="str"/>
      <x:c r="E1158" s="11" t="str">
        <x:v>n. 主席</x:v>
      </x:c>
      <x:c r="F1158" s="11" t="str">
        <x:v>n the officer who presides at the meetings of an organization</x:v>
      </x:c>
      <x:c r="G1158" s="30" t="str">
        <x:v>TSL</x:v>
      </x:c>
      <x:c r="H1158" s="30"/>
      <x:c r="I1158" s="30" t="n">
        <x:v>852</x:v>
      </x:c>
      <x:c r="J1158" s="30" t="n">
        <x:v>0</x:v>
      </x:c>
      <x:c r="K1158" s="30" t="n">
        <x:v>0</x:v>
      </x:c>
      <x:c r="L1158" s="30" t="n">
        <x:v>0</x:v>
      </x:c>
      <x:c r="M1158" s="30" t="n">
        <x:v>0</x:v>
      </x:c>
      <x:c r="N1158" s="30" t="n">
        <x:v>0</x:v>
      </x:c>
      <x:c r="O1158" s="11" t="str"/>
      <x:c r="P1158" s="32" t="n">
        <x:v>0</x:v>
      </x:c>
      <x:c r="Q1158" s="32" t="str"/>
      <x:c r="R1158" s="32" t="str">
        <x:v>是</x:v>
      </x:c>
      <x:c r="S1158" s="32" t="n">
        <x:f>IF(G1158="TSL",42+18*(1251-I1158)/1250,IF(H1158&lt;=1000,8,IF(H1158&lt;=2000,14,16)))+7*LN(1+J1158)+5*LN(1+K1158)+9*N1158+MIN(12,4*P1158)-IF(Q1158="基础功能词",30,0)</x:f>
        <x:v>47.745599999999996</x:v>
      </x:c>
      <x:c r="T1158" s="32" t="str">
        <x:f>IF(Q1158="基础功能词","基础",IF(R1158="是",IF(S1158&gt;=57.09,"S","A"),"B"))</x:f>
        <x:v>A</x:v>
      </x:c>
      <x:c r="U1158" s="32" t="str"/>
      <x:c r="V1158" s="11" t="str"/>
      <x:c r="W1158" s="11" t="str">
        <x:v>https://www.newgeneralservicelist.com/toeic-service-list</x:v>
      </x:c>
      <x:c r="X1158" s="11" t="str">
        <x:v>https://github.com/skywind3000/ECDICT</x:v>
      </x:c>
    </x:row>
    <x:row r="1159">
      <x:c r="A1159" s="30" t="n">
        <x:f>ROW()-1</x:f>
        <x:v>1158</x:v>
      </x:c>
      <x:c r="B1159" t="str">
        <x:v>charitable</x:v>
      </x:c>
      <x:c r="C1159" t="str">
        <x:v>'tʃæritәbl</x:v>
      </x:c>
      <x:c r="D1159" t="str"/>
      <x:c r="E1159" s="11" t="inlineStr">
        <x:is>
          <x:t xml:space="preserve">a. 慈善的；宽厚的，慷慨的</x:t>
        </x:is>
      </x:c>
      <x:c r="F1159" s="11" t="str">
        <x:v>a. relating to or characterized by charity; a. full of love and generosity; s. showing or motivated by sympathy and understanding and generosity</x:v>
      </x:c>
      <x:c r="G1159" s="30" t="str">
        <x:v>TSL</x:v>
      </x:c>
      <x:c r="H1159" s="30"/>
      <x:c r="I1159" s="30" t="n">
        <x:v>853</x:v>
      </x:c>
      <x:c r="J1159" s="30" t="n">
        <x:v>0</x:v>
      </x:c>
      <x:c r="K1159" s="30" t="n">
        <x:v>0</x:v>
      </x:c>
      <x:c r="L1159" s="30" t="n">
        <x:v>0</x:v>
      </x:c>
      <x:c r="M1159" s="30" t="n">
        <x:v>0</x:v>
      </x:c>
      <x:c r="N1159" s="30" t="n">
        <x:v>0</x:v>
      </x:c>
      <x:c r="O1159" s="11" t="str"/>
      <x:c r="P1159" s="32" t="n">
        <x:v>0</x:v>
      </x:c>
      <x:c r="Q1159" s="32" t="str"/>
      <x:c r="R1159" s="32" t="str">
        <x:v>是</x:v>
      </x:c>
      <x:c r="S1159" s="32" t="n">
        <x:f>IF(G1159="TSL",42+18*(1251-I1159)/1250,IF(H1159&lt;=1000,8,IF(H1159&lt;=2000,14,16)))+7*LN(1+J1159)+5*LN(1+K1159)+9*N1159+MIN(12,4*P1159)-IF(Q1159="基础功能词",30,0)</x:f>
        <x:v>47.7312</x:v>
      </x:c>
      <x:c r="T1159" s="32" t="str">
        <x:f>IF(Q1159="基础功能词","基础",IF(R1159="是",IF(S1159&gt;=57.09,"S","A"),"B"))</x:f>
        <x:v>A</x:v>
      </x:c>
      <x:c r="U1159" s="32" t="str"/>
      <x:c r="V1159" s="11" t="str"/>
      <x:c r="W1159" s="11" t="str">
        <x:v>https://www.newgeneralservicelist.com/toeic-service-list</x:v>
      </x:c>
      <x:c r="X1159" s="11" t="str">
        <x:v>https://github.com/skywind3000/ECDICT</x:v>
      </x:c>
    </x:row>
    <x:row r="1160">
      <x:c r="A1160" s="30" t="n">
        <x:f>ROW()-1</x:f>
        <x:v>1159</x:v>
      </x:c>
      <x:c r="B1160" t="str">
        <x:v>validate</x:v>
      </x:c>
      <x:c r="C1160" t="str">
        <x:v>'vælideit</x:v>
      </x:c>
      <x:c r="D1160" t="str"/>
      <x:c r="E1160" s="11" t="inlineStr">
        <x:is>
          <x:t xml:space="preserve">vt. 使有效, 使生效, 确认, 证实, 验证</x:t>
        </x:is>
      </x:c>
      <x:c r="F1160" s="11" t="str">
        <x:v>v. declare or make legally valid; v. prove valid; show or confirm the validity of something; v. give evidence for; v. make valid or confirm the validity of</x:v>
      </x:c>
      <x:c r="G1160" s="30" t="str">
        <x:v>TSL</x:v>
      </x:c>
      <x:c r="H1160" s="30"/>
      <x:c r="I1160" s="30" t="n">
        <x:v>1191</x:v>
      </x:c>
      <x:c r="J1160" s="30" t="n">
        <x:v>1</x:v>
      </x:c>
      <x:c r="K1160" s="30" t="n">
        <x:v>0</x:v>
      </x:c>
      <x:c r="L1160" s="30" t="n">
        <x:v>0</x:v>
      </x:c>
      <x:c r="M1160" s="30" t="n">
        <x:v>1</x:v>
      </x:c>
      <x:c r="N1160" s="30" t="n">
        <x:v>0</x:v>
      </x:c>
      <x:c r="O1160" s="11" t="str"/>
      <x:c r="P1160" s="32" t="n">
        <x:v>0</x:v>
      </x:c>
      <x:c r="Q1160" s="32" t="str"/>
      <x:c r="R1160" s="32" t="str">
        <x:v>是</x:v>
      </x:c>
      <x:c r="S1160" s="32" t="n">
        <x:f>IF(G1160="TSL",42+18*(1251-I1160)/1250,IF(H1160&lt;=1000,8,IF(H1160&lt;=2000,14,16)))+7*LN(1+J1160)+5*LN(1+K1160)+9*N1160+MIN(12,4*P1160)-IF(Q1160="基础功能词",30,0)</x:f>
        <x:v>47.71603026391961</x:v>
      </x:c>
      <x:c r="T1160" s="32" t="str">
        <x:f>IF(Q1160="基础功能词","基础",IF(R1160="是",IF(S1160&gt;=57.09,"S","A"),"B"))</x:f>
        <x:v>A</x:v>
      </x:c>
      <x:c r="U1160" s="32" t="str"/>
      <x:c r="V1160" s="11" t="str"/>
      <x:c r="W1160" s="11" t="str">
        <x:v>https://www.newgeneralservicelist.com/toeic-service-list</x:v>
      </x:c>
      <x:c r="X1160" s="11" t="str">
        <x:v>https://github.com/skywind3000/ECDICT</x:v>
      </x:c>
    </x:row>
    <x:row r="1161">
      <x:c r="A1161" s="30" t="n">
        <x:f>ROW()-1</x:f>
        <x:v>1160</x:v>
      </x:c>
      <x:c r="B1161" t="str">
        <x:v>crane</x:v>
      </x:c>
      <x:c r="C1161" t="str">
        <x:v>krein</x:v>
      </x:c>
      <x:c r="D1161" t="str"/>
      <x:c r="E1161" s="11" t="inlineStr">
        <x:is>
          <x:t xml:space="preserve">n. 起重机；鹤；vt. 用起重机吊运；伸（颈）；vi. 伸长脖子看</x:t>
        </x:is>
      </x:c>
      <x:c r="F1161" s="11" t="str">
        <x:v>n. United States writer (1871-1900); n. United States poet (1899-1932); n. lifts and moves heavy objects; lifting tackle is suspended from a pivoted boom that rotates around a vertical axis; n. large long-necked wading bird of marshes and plains in many parts of the world</x:v>
      </x:c>
      <x:c r="G1161" s="30" t="str">
        <x:v>TSL</x:v>
      </x:c>
      <x:c r="H1161" s="30"/>
      <x:c r="I1161" s="30" t="n">
        <x:v>856</x:v>
      </x:c>
      <x:c r="J1161" s="30" t="n">
        <x:v>0</x:v>
      </x:c>
      <x:c r="K1161" s="30" t="n">
        <x:v>0</x:v>
      </x:c>
      <x:c r="L1161" s="30" t="n">
        <x:v>0</x:v>
      </x:c>
      <x:c r="M1161" s="30" t="n">
        <x:v>0</x:v>
      </x:c>
      <x:c r="N1161" s="30" t="n">
        <x:v>0</x:v>
      </x:c>
      <x:c r="O1161" s="11" t="str"/>
      <x:c r="P1161" s="32" t="n">
        <x:v>0</x:v>
      </x:c>
      <x:c r="Q1161" s="32" t="str"/>
      <x:c r="R1161" s="32" t="str">
        <x:v>是</x:v>
      </x:c>
      <x:c r="S1161" s="32" t="n">
        <x:f>IF(G1161="TSL",42+18*(1251-I1161)/1250,IF(H1161&lt;=1000,8,IF(H1161&lt;=2000,14,16)))+7*LN(1+J1161)+5*LN(1+K1161)+9*N1161+MIN(12,4*P1161)-IF(Q1161="基础功能词",30,0)</x:f>
        <x:v>47.688</x:v>
      </x:c>
      <x:c r="T1161" s="32" t="str">
        <x:f>IF(Q1161="基础功能词","基础",IF(R1161="是",IF(S1161&gt;=57.09,"S","A"),"B"))</x:f>
        <x:v>A</x:v>
      </x:c>
      <x:c r="U1161" s="32" t="str"/>
      <x:c r="V1161" s="11" t="str"/>
      <x:c r="W1161" s="11" t="str">
        <x:v>https://www.newgeneralservicelist.com/toeic-service-list</x:v>
      </x:c>
      <x:c r="X1161" s="11" t="str">
        <x:v>https://github.com/skywind3000/ECDICT</x:v>
      </x:c>
    </x:row>
    <x:row r="1162">
      <x:c r="A1162" s="30" t="n">
        <x:f>ROW()-1</x:f>
        <x:v>1161</x:v>
      </x:c>
      <x:c r="B1162" t="str">
        <x:v>dealership</x:v>
      </x:c>
      <x:c r="C1162" t="str">
        <x:v>'di:lәʃip</x:v>
      </x:c>
      <x:c r="D1162" t="str"/>
      <x:c r="E1162" s="11" t="inlineStr">
        <x:is>
          <x:t xml:space="preserve">n. 经销商，特约经销店；经销权</x:t>
        </x:is>
      </x:c>
      <x:c r="F1162" s="11" t="str">
        <x:v>n a business established or operated under an authorization to sell or distribute a company's goods or services in a particular area</x:v>
      </x:c>
      <x:c r="G1162" s="30" t="str">
        <x:v>TSL</x:v>
      </x:c>
      <x:c r="H1162" s="30"/>
      <x:c r="I1162" s="30" t="n">
        <x:v>857</x:v>
      </x:c>
      <x:c r="J1162" s="30" t="n">
        <x:v>0</x:v>
      </x:c>
      <x:c r="K1162" s="30" t="n">
        <x:v>0</x:v>
      </x:c>
      <x:c r="L1162" s="30" t="n">
        <x:v>0</x:v>
      </x:c>
      <x:c r="M1162" s="30" t="n">
        <x:v>0</x:v>
      </x:c>
      <x:c r="N1162" s="30" t="n">
        <x:v>0</x:v>
      </x:c>
      <x:c r="O1162" s="11" t="str"/>
      <x:c r="P1162" s="32" t="n">
        <x:v>0</x:v>
      </x:c>
      <x:c r="Q1162" s="32" t="str"/>
      <x:c r="R1162" s="32" t="str">
        <x:v>是</x:v>
      </x:c>
      <x:c r="S1162" s="32" t="n">
        <x:f>IF(G1162="TSL",42+18*(1251-I1162)/1250,IF(H1162&lt;=1000,8,IF(H1162&lt;=2000,14,16)))+7*LN(1+J1162)+5*LN(1+K1162)+9*N1162+MIN(12,4*P1162)-IF(Q1162="基础功能词",30,0)</x:f>
        <x:v>47.6736</x:v>
      </x:c>
      <x:c r="T1162" s="32" t="str">
        <x:f>IF(Q1162="基础功能词","基础",IF(R1162="是",IF(S1162&gt;=57.09,"S","A"),"B"))</x:f>
        <x:v>A</x:v>
      </x:c>
      <x:c r="U1162" s="32" t="str"/>
      <x:c r="V1162" s="11" t="str"/>
      <x:c r="W1162" s="11" t="str">
        <x:v>https://www.newgeneralservicelist.com/toeic-service-list</x:v>
      </x:c>
      <x:c r="X1162" s="11" t="str">
        <x:v>https://github.com/skywind3000/ECDICT</x:v>
      </x:c>
    </x:row>
    <x:row r="1163">
      <x:c r="A1163" s="30" t="n">
        <x:f>ROW()-1</x:f>
        <x:v>1162</x:v>
      </x:c>
      <x:c r="B1163" t="str">
        <x:v>dependable</x:v>
      </x:c>
      <x:c r="C1163" t="str">
        <x:v>di'pendәbl</x:v>
      </x:c>
      <x:c r="D1163" t="str"/>
      <x:c r="E1163" s="11" t="str">
        <x:v>a. 可信任的, 可靠的, 可信赖的</x:v>
      </x:c>
      <x:c r="F1163" s="11" t="str">
        <x:v>s. worthy of being depended on; s. consistent in performance or behavior; s. financially sound</x:v>
      </x:c>
      <x:c r="G1163" s="30" t="str">
        <x:v>TSL</x:v>
      </x:c>
      <x:c r="H1163" s="30"/>
      <x:c r="I1163" s="30" t="n">
        <x:v>858</x:v>
      </x:c>
      <x:c r="J1163" s="30" t="n">
        <x:v>0</x:v>
      </x:c>
      <x:c r="K1163" s="30" t="n">
        <x:v>0</x:v>
      </x:c>
      <x:c r="L1163" s="30" t="n">
        <x:v>0</x:v>
      </x:c>
      <x:c r="M1163" s="30" t="n">
        <x:v>0</x:v>
      </x:c>
      <x:c r="N1163" s="30" t="n">
        <x:v>0</x:v>
      </x:c>
      <x:c r="O1163" s="11" t="str"/>
      <x:c r="P1163" s="32" t="n">
        <x:v>0</x:v>
      </x:c>
      <x:c r="Q1163" s="32" t="str"/>
      <x:c r="R1163" s="32" t="str">
        <x:v>是</x:v>
      </x:c>
      <x:c r="S1163" s="32" t="n">
        <x:f>IF(G1163="TSL",42+18*(1251-I1163)/1250,IF(H1163&lt;=1000,8,IF(H1163&lt;=2000,14,16)))+7*LN(1+J1163)+5*LN(1+K1163)+9*N1163+MIN(12,4*P1163)-IF(Q1163="基础功能词",30,0)</x:f>
        <x:v>47.6592</x:v>
      </x:c>
      <x:c r="T1163" s="32" t="str">
        <x:f>IF(Q1163="基础功能词","基础",IF(R1163="是",IF(S1163&gt;=57.09,"S","A"),"B"))</x:f>
        <x:v>A</x:v>
      </x:c>
      <x:c r="U1163" s="32" t="str"/>
      <x:c r="V1163" s="11" t="str"/>
      <x:c r="W1163" s="11" t="str">
        <x:v>https://www.newgeneralservicelist.com/toeic-service-list</x:v>
      </x:c>
      <x:c r="X1163" s="11" t="str">
        <x:v>https://github.com/skywind3000/ECDICT</x:v>
      </x:c>
    </x:row>
    <x:row r="1164">
      <x:c r="A1164" s="30" t="n">
        <x:f>ROW()-1</x:f>
        <x:v>1163</x:v>
      </x:c>
      <x:c r="B1164" t="str">
        <x:v>system</x:v>
      </x:c>
      <x:c r="C1164" t="str">
        <x:v>'sistәm</x:v>
      </x:c>
      <x:c r="D1164" t="str"/>
      <x:c r="E1164" s="11" t="inlineStr">
        <x:is>
          <x:t xml:space="preserve">n. 系统；体系；制度；体制；方式</x:t>
        </x:is>
      </x:c>
      <x:c r="F1164" s="11" t="str">
        <x:v>n. instrumentality that combines interrelated interacting artifacts designed to work as a coherent entity; n. a group of independent but interrelated elements comprising a unified whole; n. (physical chemistry) a sample of matter in which substances in different phases are in equ</x:v>
      </x:c>
      <x:c r="G1164" s="30" t="str">
        <x:v>NGSL</x:v>
      </x:c>
      <x:c r="H1164" s="30" t="n">
        <x:v>179</x:v>
      </x:c>
      <x:c r="I1164" s="30"/>
      <x:c r="J1164" s="30" t="n">
        <x:v>51</x:v>
      </x:c>
      <x:c r="K1164" s="30" t="n">
        <x:v>10</x:v>
      </x:c>
      <x:c r="L1164" s="30" t="n">
        <x:v>12</x:v>
      </x:c>
      <x:c r="M1164" s="30" t="n">
        <x:v>29</x:v>
      </x:c>
      <x:c r="N1164" s="30" t="n">
        <x:v>0</x:v>
      </x:c>
      <x:c r="O1164" s="11" t="str"/>
      <x:c r="P1164" s="32" t="n">
        <x:v>0</x:v>
      </x:c>
      <x:c r="Q1164" s="32" t="str"/>
      <x:c r="R1164" s="32" t="str">
        <x:v>是</x:v>
      </x:c>
      <x:c r="S1164" s="32" t="n">
        <x:f>IF(G1164="TSL",42+18*(1251-I1164)/1250,IF(H1164&lt;=1000,8,IF(H1164&lt;=2000,14,16)))+7*LN(1+J1164)+5*LN(1+K1164)+9*N1164+MIN(12,4*P1164)-IF(Q1164="基础功能词",30,0)</x:f>
        <x:v>47.64818239406185</x:v>
      </x:c>
      <x:c r="T1164" s="32" t="str">
        <x:f>IF(Q1164="基础功能词","基础",IF(R1164="是",IF(S1164&gt;=57.09,"S","A"),"B"))</x:f>
        <x:v>A</x:v>
      </x:c>
      <x:c r="U1164" s="32" t="str"/>
      <x:c r="V1164" s="11" t="str"/>
      <x:c r="W1164" s="11" t="str">
        <x:v>https://www.newgeneralservicelist.com/new-general-service-list</x:v>
      </x:c>
      <x:c r="X1164" s="11" t="str">
        <x:v>https://github.com/skywind3000/ECDICT</x:v>
      </x:c>
    </x:row>
    <x:row r="1165">
      <x:c r="A1165" s="30" t="n">
        <x:f>ROW()-1</x:f>
        <x:v>1164</x:v>
      </x:c>
      <x:c r="B1165" t="str">
        <x:v>disconnect</x:v>
      </x:c>
      <x:c r="C1165" t="str">
        <x:v>.diskә'nekt</x:v>
      </x:c>
      <x:c r="D1165" t="str"/>
      <x:c r="E1165" s="11" t="inlineStr">
        <x:is>
          <x:t xml:space="preserve">vt. 使分离, 使不相连, 拆开；vi. 断开</x:t>
        </x:is>
      </x:c>
      <x:c r="F1165" s="11" t="str">
        <x:v>v. make disconnected, disjoin or unfasten</x:v>
      </x:c>
      <x:c r="G1165" s="30" t="str">
        <x:v>TSL</x:v>
      </x:c>
      <x:c r="H1165" s="30"/>
      <x:c r="I1165" s="30" t="n">
        <x:v>859</x:v>
      </x:c>
      <x:c r="J1165" s="30" t="n">
        <x:v>0</x:v>
      </x:c>
      <x:c r="K1165" s="30" t="n">
        <x:v>0</x:v>
      </x:c>
      <x:c r="L1165" s="30" t="n">
        <x:v>0</x:v>
      </x:c>
      <x:c r="M1165" s="30" t="n">
        <x:v>0</x:v>
      </x:c>
      <x:c r="N1165" s="30" t="n">
        <x:v>0</x:v>
      </x:c>
      <x:c r="O1165" s="11" t="str"/>
      <x:c r="P1165" s="32" t="n">
        <x:v>0</x:v>
      </x:c>
      <x:c r="Q1165" s="32" t="str"/>
      <x:c r="R1165" s="32" t="str">
        <x:v>是</x:v>
      </x:c>
      <x:c r="S1165" s="32" t="n">
        <x:f>IF(G1165="TSL",42+18*(1251-I1165)/1250,IF(H1165&lt;=1000,8,IF(H1165&lt;=2000,14,16)))+7*LN(1+J1165)+5*LN(1+K1165)+9*N1165+MIN(12,4*P1165)-IF(Q1165="基础功能词",30,0)</x:f>
        <x:v>47.644800000000004</x:v>
      </x:c>
      <x:c r="T1165" s="32" t="str">
        <x:f>IF(Q1165="基础功能词","基础",IF(R1165="是",IF(S1165&gt;=57.09,"S","A"),"B"))</x:f>
        <x:v>A</x:v>
      </x:c>
      <x:c r="U1165" s="32" t="str"/>
      <x:c r="V1165" s="11" t="str"/>
      <x:c r="W1165" s="11" t="str">
        <x:v>https://www.newgeneralservicelist.com/toeic-service-list</x:v>
      </x:c>
      <x:c r="X1165" s="11" t="str">
        <x:v>https://github.com/skywind3000/ECDICT</x:v>
      </x:c>
    </x:row>
    <x:row r="1166">
      <x:c r="A1166" s="30" t="n">
        <x:f>ROW()-1</x:f>
        <x:v>1165</x:v>
      </x:c>
      <x:c r="B1166" t="str">
        <x:v>lose</x:v>
      </x:c>
      <x:c r="C1166" t="str">
        <x:v>lu:z</x:v>
      </x:c>
      <x:c r="D1166" t="str"/>
      <x:c r="E1166" s="11" t="inlineStr">
        <x:is>
          <x:t xml:space="preserve">vt. 失去；丢失；损失；输掉；错过；浪费；使沉溺于；vi. 失败；受损失</x:t>
        </x:is>
      </x:c>
      <x:c r="F1166" s="11" t="str">
        <x:v>v. fail to keep or to maintain; cease to have, either physically or in an abstract sense; v. fail to win; v. suffer the loss of a person through death or removal; v. miss from one's possessions; lose sight of</x:v>
      </x:c>
      <x:c r="G1166" s="30" t="str">
        <x:v>NGSL</x:v>
      </x:c>
      <x:c r="H1166" s="30" t="n">
        <x:v>305</x:v>
      </x:c>
      <x:c r="I1166" s="30"/>
      <x:c r="J1166" s="30" t="n">
        <x:v>17</x:v>
      </x:c>
      <x:c r="K1166" s="30" t="n">
        <x:v>7</x:v>
      </x:c>
      <x:c r="L1166" s="30" t="n">
        <x:v>2</x:v>
      </x:c>
      <x:c r="M1166" s="30" t="n">
        <x:v>8</x:v>
      </x:c>
      <x:c r="N1166" s="30" t="n">
        <x:v>1</x:v>
      </x:c>
      <x:c r="O1166" s="11" t="str"/>
      <x:c r="P1166" s="32" t="n">
        <x:v>0</x:v>
      </x:c>
      <x:c r="Q1166" s="32" t="str"/>
      <x:c r="R1166" s="32" t="str">
        <x:v>是</x:v>
      </x:c>
      <x:c r="S1166" s="32" t="n">
        <x:f>IF(G1166="TSL",42+18*(1251-I1166)/1250,IF(H1166&lt;=1000,8,IF(H1166&lt;=2000,14,16)))+7*LN(1+J1166)+5*LN(1+K1166)+9*N1166+MIN(12,4*P1166)-IF(Q1166="基础功能词",30,0)</x:f>
        <x:v>47.629810013672326</x:v>
      </x:c>
      <x:c r="T1166" s="32" t="str">
        <x:f>IF(Q1166="基础功能词","基础",IF(R1166="是",IF(S1166&gt;=57.09,"S","A"),"B"))</x:f>
        <x:v>A</x:v>
      </x:c>
      <x:c r="U1166" s="32" t="str"/>
      <x:c r="V1166" s="11" t="str"/>
      <x:c r="W1166" s="11" t="str">
        <x:v>https://www.newgeneralservicelist.com/new-general-service-list</x:v>
      </x:c>
      <x:c r="X1166" s="11" t="str">
        <x:v>https://github.com/skywind3000/ECDICT</x:v>
      </x:c>
    </x:row>
    <x:row r="1167">
      <x:c r="A1167" s="30" t="n">
        <x:f>ROW()-1</x:f>
        <x:v>1166</x:v>
      </x:c>
      <x:c r="B1167" t="str">
        <x:v>disrupt</x:v>
      </x:c>
      <x:c r="C1167" t="str">
        <x:v>dis'rʌpt</x:v>
      </x:c>
      <x:c r="D1167" t="str"/>
      <x:c r="E1167" s="11" t="inlineStr">
        <x:is>
          <x:t xml:space="preserve">vt. 扰乱，使中断；打断</x:t>
        </x:is>
      </x:c>
      <x:c r="F1167" s="11" t="str">
        <x:v>v. throw into disorder</x:v>
      </x:c>
      <x:c r="G1167" s="30" t="str">
        <x:v>TSL</x:v>
      </x:c>
      <x:c r="H1167" s="30"/>
      <x:c r="I1167" s="30" t="n">
        <x:v>861</x:v>
      </x:c>
      <x:c r="J1167" s="30" t="n">
        <x:v>0</x:v>
      </x:c>
      <x:c r="K1167" s="30" t="n">
        <x:v>0</x:v>
      </x:c>
      <x:c r="L1167" s="30" t="n">
        <x:v>0</x:v>
      </x:c>
      <x:c r="M1167" s="30" t="n">
        <x:v>0</x:v>
      </x:c>
      <x:c r="N1167" s="30" t="n">
        <x:v>0</x:v>
      </x:c>
      <x:c r="O1167" s="11" t="str"/>
      <x:c r="P1167" s="32" t="n">
        <x:v>0</x:v>
      </x:c>
      <x:c r="Q1167" s="32" t="str"/>
      <x:c r="R1167" s="32" t="str">
        <x:v>是</x:v>
      </x:c>
      <x:c r="S1167" s="32" t="n">
        <x:f>IF(G1167="TSL",42+18*(1251-I1167)/1250,IF(H1167&lt;=1000,8,IF(H1167&lt;=2000,14,16)))+7*LN(1+J1167)+5*LN(1+K1167)+9*N1167+MIN(12,4*P1167)-IF(Q1167="基础功能词",30,0)</x:f>
        <x:v>47.616</x:v>
      </x:c>
      <x:c r="T1167" s="32" t="str">
        <x:f>IF(Q1167="基础功能词","基础",IF(R1167="是",IF(S1167&gt;=57.09,"S","A"),"B"))</x:f>
        <x:v>A</x:v>
      </x:c>
      <x:c r="U1167" s="32" t="str"/>
      <x:c r="V1167" s="11" t="str"/>
      <x:c r="W1167" s="11" t="str">
        <x:v>https://www.newgeneralservicelist.com/toeic-service-list</x:v>
      </x:c>
      <x:c r="X1167" s="11" t="str">
        <x:v>https://github.com/skywind3000/ECDICT</x:v>
      </x:c>
    </x:row>
    <x:row r="1168">
      <x:c r="A1168" s="30" t="n">
        <x:f>ROW()-1</x:f>
        <x:v>1167</x:v>
      </x:c>
      <x:c r="B1168" t="str">
        <x:v>enthusiastically</x:v>
      </x:c>
      <x:c r="C1168" t="str">
        <x:v>in.θju:zi'æstikli</x:v>
      </x:c>
      <x:c r="D1168" t="str"/>
      <x:c r="E1168" s="11" t="inlineStr">
        <x:is>
          <x:t xml:space="preserve">adv. 热情地；热心地</x:t>
        </x:is>
      </x:c>
      <x:c r="F1168" s="11" t="str">
        <x:v>r. with enthusiasm; in an enthusiastic manner</x:v>
      </x:c>
      <x:c r="G1168" s="30" t="str">
        <x:v>TSL</x:v>
      </x:c>
      <x:c r="H1168" s="30"/>
      <x:c r="I1168" s="30" t="n">
        <x:v>863</x:v>
      </x:c>
      <x:c r="J1168" s="30" t="n">
        <x:v>0</x:v>
      </x:c>
      <x:c r="K1168" s="30" t="n">
        <x:v>0</x:v>
      </x:c>
      <x:c r="L1168" s="30" t="n">
        <x:v>0</x:v>
      </x:c>
      <x:c r="M1168" s="30" t="n">
        <x:v>0</x:v>
      </x:c>
      <x:c r="N1168" s="30" t="n">
        <x:v>0</x:v>
      </x:c>
      <x:c r="O1168" s="11" t="str"/>
      <x:c r="P1168" s="32" t="n">
        <x:v>0</x:v>
      </x:c>
      <x:c r="Q1168" s="32" t="str"/>
      <x:c r="R1168" s="32" t="str">
        <x:v>是</x:v>
      </x:c>
      <x:c r="S1168" s="32" t="n">
        <x:f>IF(G1168="TSL",42+18*(1251-I1168)/1250,IF(H1168&lt;=1000,8,IF(H1168&lt;=2000,14,16)))+7*LN(1+J1168)+5*LN(1+K1168)+9*N1168+MIN(12,4*P1168)-IF(Q1168="基础功能词",30,0)</x:f>
        <x:v>47.5872</x:v>
      </x:c>
      <x:c r="T1168" s="32" t="str">
        <x:f>IF(Q1168="基础功能词","基础",IF(R1168="是",IF(S1168&gt;=57.09,"S","A"),"B"))</x:f>
        <x:v>A</x:v>
      </x:c>
      <x:c r="U1168" s="32" t="str"/>
      <x:c r="V1168" s="11" t="str"/>
      <x:c r="W1168" s="11" t="str">
        <x:v>https://www.newgeneralservicelist.com/toeic-service-list</x:v>
      </x:c>
      <x:c r="X1168" s="11" t="str">
        <x:v>https://github.com/skywind3000/ECDICT</x:v>
      </x:c>
    </x:row>
    <x:row r="1169">
      <x:c r="A1169" s="30" t="n">
        <x:f>ROW()-1</x:f>
        <x:v>1168</x:v>
      </x:c>
      <x:c r="B1169" t="str">
        <x:v>freelance</x:v>
      </x:c>
      <x:c r="C1169" t="inlineStr">
        <x:is>
          <x:t xml:space="preserve">'fri:lɑ:ns</x:t>
        </x:is>
      </x:c>
      <x:c r="D1169" t="str"/>
      <x:c r="E1169" s="11" t="inlineStr">
        <x:is>
          <x:t xml:space="preserve">a. 自由职业的, 自由投稿的；n. 自由职业者；v. 做自由职业</x:t>
        </x:is>
      </x:c>
      <x:c r="F1169" s="11" t="str">
        <x:v>v. work independently and on temporary contracts rather than for a long-term employer; a. working for yourself</x:v>
      </x:c>
      <x:c r="G1169" s="30" t="str">
        <x:v>TSL</x:v>
      </x:c>
      <x:c r="H1169" s="30"/>
      <x:c r="I1169" s="30" t="n">
        <x:v>864</x:v>
      </x:c>
      <x:c r="J1169" s="30" t="n">
        <x:v>0</x:v>
      </x:c>
      <x:c r="K1169" s="30" t="n">
        <x:v>0</x:v>
      </x:c>
      <x:c r="L1169" s="30" t="n">
        <x:v>0</x:v>
      </x:c>
      <x:c r="M1169" s="30" t="n">
        <x:v>0</x:v>
      </x:c>
      <x:c r="N1169" s="30" t="n">
        <x:v>0</x:v>
      </x:c>
      <x:c r="O1169" s="11" t="str"/>
      <x:c r="P1169" s="32" t="n">
        <x:v>0</x:v>
      </x:c>
      <x:c r="Q1169" s="32" t="str"/>
      <x:c r="R1169" s="32" t="str">
        <x:v>是</x:v>
      </x:c>
      <x:c r="S1169" s="32" t="n">
        <x:f>IF(G1169="TSL",42+18*(1251-I1169)/1250,IF(H1169&lt;=1000,8,IF(H1169&lt;=2000,14,16)))+7*LN(1+J1169)+5*LN(1+K1169)+9*N1169+MIN(12,4*P1169)-IF(Q1169="基础功能词",30,0)</x:f>
        <x:v>47.5728</x:v>
      </x:c>
      <x:c r="T1169" s="32" t="str">
        <x:f>IF(Q1169="基础功能词","基础",IF(R1169="是",IF(S1169&gt;=57.09,"S","A"),"B"))</x:f>
        <x:v>A</x:v>
      </x:c>
      <x:c r="U1169" s="32" t="str"/>
      <x:c r="V1169" s="11" t="inlineStr">
        <x:is>
          <x:t xml:space="preserve">音标/英文简释由 LLM 补全（2026-09-12），待人工复核</x:t>
        </x:is>
      </x:c>
      <x:c r="W1169" s="11" t="str">
        <x:v>https://www.newgeneralservicelist.com/toeic-service-list</x:v>
      </x:c>
      <x:c r="X1169" s="11" t="str">
        <x:v>https://github.com/skywind3000/ECDICT</x:v>
      </x:c>
    </x:row>
    <x:row r="1170">
      <x:c r="A1170" s="30" t="n">
        <x:f>ROW()-1</x:f>
        <x:v>1169</x:v>
      </x:c>
      <x:c r="B1170" t="str">
        <x:v>grill</x:v>
      </x:c>
      <x:c r="C1170" t="str">
        <x:v>gril</x:v>
      </x:c>
      <x:c r="D1170" t="str"/>
      <x:c r="E1170" s="11" t="inlineStr">
        <x:is>
          <x:t xml:space="preserve">n. 烤架；烤肉；v. 烧烤；严加盘问</x:t>
        </x:is>
      </x:c>
      <x:c r="F1170" s="11" t="str">
        <x:v>n. a framework of metal bars used as a partition or a grate; v. cook over a grill; v. examine thoroughly</x:v>
      </x:c>
      <x:c r="G1170" s="30" t="str">
        <x:v>TSL</x:v>
      </x:c>
      <x:c r="H1170" s="30"/>
      <x:c r="I1170" s="30" t="n">
        <x:v>865</x:v>
      </x:c>
      <x:c r="J1170" s="30" t="n">
        <x:v>0</x:v>
      </x:c>
      <x:c r="K1170" s="30" t="n">
        <x:v>0</x:v>
      </x:c>
      <x:c r="L1170" s="30" t="n">
        <x:v>0</x:v>
      </x:c>
      <x:c r="M1170" s="30" t="n">
        <x:v>0</x:v>
      </x:c>
      <x:c r="N1170" s="30" t="n">
        <x:v>0</x:v>
      </x:c>
      <x:c r="O1170" s="11" t="str"/>
      <x:c r="P1170" s="32" t="n">
        <x:v>0</x:v>
      </x:c>
      <x:c r="Q1170" s="32" t="str"/>
      <x:c r="R1170" s="32" t="str">
        <x:v>是</x:v>
      </x:c>
      <x:c r="S1170" s="32" t="n">
        <x:f>IF(G1170="TSL",42+18*(1251-I1170)/1250,IF(H1170&lt;=1000,8,IF(H1170&lt;=2000,14,16)))+7*LN(1+J1170)+5*LN(1+K1170)+9*N1170+MIN(12,4*P1170)-IF(Q1170="基础功能词",30,0)</x:f>
        <x:v>47.5584</x:v>
      </x:c>
      <x:c r="T1170" s="32" t="str">
        <x:f>IF(Q1170="基础功能词","基础",IF(R1170="是",IF(S1170&gt;=57.09,"S","A"),"B"))</x:f>
        <x:v>A</x:v>
      </x:c>
      <x:c r="U1170" s="32" t="str"/>
      <x:c r="V1170" s="11" t="str"/>
      <x:c r="W1170" s="11" t="str">
        <x:v>https://www.newgeneralservicelist.com/toeic-service-list</x:v>
      </x:c>
      <x:c r="X1170" s="11" t="str">
        <x:v>https://github.com/skywind3000/ECDICT</x:v>
      </x:c>
    </x:row>
    <x:row r="1171">
      <x:c r="A1171" s="30" t="n">
        <x:f>ROW()-1</x:f>
        <x:v>1170</x:v>
      </x:c>
      <x:c r="B1171" t="str">
        <x:v>report</x:v>
      </x:c>
      <x:c r="C1171" t="str">
        <x:v>ri'pɒ:t</x:v>
      </x:c>
      <x:c r="D1171" t="str"/>
      <x:c r="E1171" s="11" t="inlineStr">
        <x:is>
          <x:t xml:space="preserve">n. 报告；报道；vt. 报告；汇报；报道；揭发；vi. 报到</x:t>
        </x:is>
      </x:c>
      <x:c r="F1171" s="11" t="str">
        <x:v>n. a written document describing the findings of some individual or group; n. the act of informing by verbal report; n. a short account of the news; n. a sharp explosive sound (especially the sound of a gun firing)</x:v>
      </x:c>
      <x:c r="G1171" s="30" t="str">
        <x:v>NGSL</x:v>
      </x:c>
      <x:c r="H1171" s="30" t="n">
        <x:v>166</x:v>
      </x:c>
      <x:c r="I1171" s="30"/>
      <x:c r="J1171" s="30" t="n">
        <x:v>39</x:v>
      </x:c>
      <x:c r="K1171" s="30" t="n">
        <x:v>6</x:v>
      </x:c>
      <x:c r="L1171" s="30" t="n">
        <x:v>2</x:v>
      </x:c>
      <x:c r="M1171" s="30" t="n">
        <x:v>31</x:v>
      </x:c>
      <x:c r="N1171" s="30" t="n">
        <x:v>0</x:v>
      </x:c>
      <x:c r="O1171" s="11" t="str">
        <x:v>report to</x:v>
      </x:c>
      <x:c r="P1171" s="32" t="n">
        <x:v>1</x:v>
      </x:c>
      <x:c r="Q1171" s="32" t="str"/>
      <x:c r="R1171" s="32" t="str">
        <x:v>是</x:v>
      </x:c>
      <x:c r="S1171" s="32" t="n">
        <x:f>IF(G1171="TSL",42+18*(1251-I1171)/1250,IF(H1171&lt;=1000,8,IF(H1171&lt;=2000,14,16)))+7*LN(1+J1171)+5*LN(1+K1171)+9*N1171+MIN(12,4*P1171)-IF(Q1171="基础功能词",30,0)</x:f>
        <x:v>47.551706924074125</x:v>
      </x:c>
      <x:c r="T1171" s="32" t="str">
        <x:f>IF(Q1171="基础功能词","基础",IF(R1171="是",IF(S1171&gt;=57.09,"S","A"),"B"))</x:f>
        <x:v>A</x:v>
      </x:c>
      <x:c r="U1171" s="32" t="str"/>
      <x:c r="V1171" s="11" t="str"/>
      <x:c r="W1171" s="11" t="str">
        <x:v>https://www.newgeneralservicelist.com/new-general-service-list</x:v>
      </x:c>
      <x:c r="X1171" s="11" t="str">
        <x:v>https://github.com/skywind3000/ECDICT</x:v>
      </x:c>
    </x:row>
    <x:row r="1172">
      <x:c r="A1172" s="30" t="n">
        <x:f>ROW()-1</x:f>
        <x:v>1171</x:v>
      </x:c>
      <x:c r="B1172" t="str">
        <x:v>habitual</x:v>
      </x:c>
      <x:c r="C1172" t="str">
        <x:v>hә'hitʃuәl</x:v>
      </x:c>
      <x:c r="D1172" t="str"/>
      <x:c r="E1172" s="11" t="inlineStr">
        <x:is>
          <x:t xml:space="preserve">a. 习惯的, 惯常的, 平常的</x:t>
        </x:is>
      </x:c>
      <x:c r="F1172" s="11" t="str">
        <x:v>s commonly used or practiced; usual</x:v>
      </x:c>
      <x:c r="G1172" s="30" t="str">
        <x:v>TSL</x:v>
      </x:c>
      <x:c r="H1172" s="30"/>
      <x:c r="I1172" s="30" t="n">
        <x:v>866</x:v>
      </x:c>
      <x:c r="J1172" s="30" t="n">
        <x:v>0</x:v>
      </x:c>
      <x:c r="K1172" s="30" t="n">
        <x:v>0</x:v>
      </x:c>
      <x:c r="L1172" s="30" t="n">
        <x:v>0</x:v>
      </x:c>
      <x:c r="M1172" s="30" t="n">
        <x:v>0</x:v>
      </x:c>
      <x:c r="N1172" s="30" t="n">
        <x:v>0</x:v>
      </x:c>
      <x:c r="O1172" s="11" t="str"/>
      <x:c r="P1172" s="32" t="n">
        <x:v>0</x:v>
      </x:c>
      <x:c r="Q1172" s="32" t="str"/>
      <x:c r="R1172" s="32" t="str">
        <x:v>是</x:v>
      </x:c>
      <x:c r="S1172" s="32" t="n">
        <x:f>IF(G1172="TSL",42+18*(1251-I1172)/1250,IF(H1172&lt;=1000,8,IF(H1172&lt;=2000,14,16)))+7*LN(1+J1172)+5*LN(1+K1172)+9*N1172+MIN(12,4*P1172)-IF(Q1172="基础功能词",30,0)</x:f>
        <x:v>47.544</x:v>
      </x:c>
      <x:c r="T1172" s="32" t="str">
        <x:f>IF(Q1172="基础功能词","基础",IF(R1172="是",IF(S1172&gt;=57.09,"S","A"),"B"))</x:f>
        <x:v>A</x:v>
      </x:c>
      <x:c r="U1172" s="32" t="str"/>
      <x:c r="V1172" s="11" t="str"/>
      <x:c r="W1172" s="11" t="str">
        <x:v>https://www.newgeneralservicelist.com/toeic-service-list</x:v>
      </x:c>
      <x:c r="X1172" s="11" t="str">
        <x:v>https://github.com/skywind3000/ECDICT</x:v>
      </x:c>
    </x:row>
    <x:row r="1173">
      <x:c r="A1173" s="30" t="n">
        <x:f>ROW()-1</x:f>
        <x:v>1172</x:v>
      </x:c>
      <x:c r="B1173" t="str">
        <x:v>cheer</x:v>
      </x:c>
      <x:c r="C1173" t="str">
        <x:v>tʃiә</x:v>
      </x:c>
      <x:c r="D1173" t="str"/>
      <x:c r="E1173" s="11" t="inlineStr">
        <x:is>
          <x:t xml:space="preserve">int. 干杯, 谢谢；n. 欢呼, 振奋；vi. 欢呼, 喝彩；vt. 使振奋</x:t>
        </x:is>
      </x:c>
      <x:c r="F1173" s="11" t="str">
        <x:v>n. a cry or shout of approval; v. give encouragement to; v. show approval or good wishes by shouting; v. cause (somebody) to feel happier or more cheerful</x:v>
      </x:c>
      <x:c r="G1173" s="30" t="str">
        <x:v>TSL</x:v>
      </x:c>
      <x:c r="H1173" s="30"/>
      <x:c r="I1173" s="30" t="n">
        <x:v>1204</x:v>
      </x:c>
      <x:c r="J1173" s="30" t="n">
        <x:v>1</x:v>
      </x:c>
      <x:c r="K1173" s="30" t="n">
        <x:v>0</x:v>
      </x:c>
      <x:c r="L1173" s="30" t="n">
        <x:v>0</x:v>
      </x:c>
      <x:c r="M1173" s="30" t="n">
        <x:v>1</x:v>
      </x:c>
      <x:c r="N1173" s="30" t="n">
        <x:v>0</x:v>
      </x:c>
      <x:c r="O1173" s="11" t="str"/>
      <x:c r="P1173" s="32" t="n">
        <x:v>0</x:v>
      </x:c>
      <x:c r="Q1173" s="32" t="str"/>
      <x:c r="R1173" s="32" t="str">
        <x:v>是</x:v>
      </x:c>
      <x:c r="S1173" s="32" t="n">
        <x:f>IF(G1173="TSL",42+18*(1251-I1173)/1250,IF(H1173&lt;=1000,8,IF(H1173&lt;=2000,14,16)))+7*LN(1+J1173)+5*LN(1+K1173)+9*N1173+MIN(12,4*P1173)-IF(Q1173="基础功能词",30,0)</x:f>
        <x:v>47.528830263919616</x:v>
      </x:c>
      <x:c r="T1173" s="32" t="str">
        <x:f>IF(Q1173="基础功能词","基础",IF(R1173="是",IF(S1173&gt;=57.09,"S","A"),"B"))</x:f>
        <x:v>A</x:v>
      </x:c>
      <x:c r="U1173" s="32" t="str"/>
      <x:c r="V1173" s="11" t="str"/>
      <x:c r="W1173" s="11" t="str">
        <x:v>https://www.newgeneralservicelist.com/toeic-service-list</x:v>
      </x:c>
      <x:c r="X1173" s="11" t="str">
        <x:v>https://github.com/skywind3000/ECDICT</x:v>
      </x:c>
    </x:row>
    <x:row r="1174">
      <x:c r="A1174" s="30" t="n">
        <x:f>ROW()-1</x:f>
        <x:v>1173</x:v>
      </x:c>
      <x:c r="B1174" t="str">
        <x:v>several</x:v>
      </x:c>
      <x:c r="C1174" t="str">
        <x:v>'sevәrәl</x:v>
      </x:c>
      <x:c r="D1174" t="str"/>
      <x:c r="E1174" s="11" t="inlineStr">
        <x:is>
          <x:t xml:space="preserve">a. 几个的, 一些的；pron. 几个</x:t>
        </x:is>
      </x:c>
      <x:c r="F1174" s="11" t="str">
        <x:v>s. (used with count nouns) of an indefinite number more than 2 or 3 but not many; s. distinct and individual</x:v>
      </x:c>
      <x:c r="G1174" s="30" t="str">
        <x:v>NGSL</x:v>
      </x:c>
      <x:c r="H1174" s="30" t="n">
        <x:v>348</x:v>
      </x:c>
      <x:c r="I1174" s="30"/>
      <x:c r="J1174" s="30" t="n">
        <x:v>63</x:v>
      </x:c>
      <x:c r="K1174" s="30" t="n">
        <x:v>7</x:v>
      </x:c>
      <x:c r="L1174" s="30" t="n">
        <x:v>3</x:v>
      </x:c>
      <x:c r="M1174" s="30" t="n">
        <x:v>53</x:v>
      </x:c>
      <x:c r="N1174" s="30" t="n">
        <x:v>0</x:v>
      </x:c>
      <x:c r="O1174" s="11" t="str"/>
      <x:c r="P1174" s="32" t="n">
        <x:v>0</x:v>
      </x:c>
      <x:c r="Q1174" s="32" t="str"/>
      <x:c r="R1174" s="32" t="str">
        <x:v>是</x:v>
      </x:c>
      <x:c r="S1174" s="32" t="n">
        <x:f>IF(G1174="TSL",42+18*(1251-I1174)/1250,IF(H1174&lt;=1000,8,IF(H1174&lt;=2000,14,16)))+7*LN(1+J1174)+5*LN(1+K1174)+9*N1174+MIN(12,4*P1174)-IF(Q1174="基础功能词",30,0)</x:f>
        <x:v>47.509389291916875</x:v>
      </x:c>
      <x:c r="T1174" s="32" t="str">
        <x:f>IF(Q1174="基础功能词","基础",IF(R1174="是",IF(S1174&gt;=57.09,"S","A"),"B"))</x:f>
        <x:v>A</x:v>
      </x:c>
      <x:c r="U1174" s="32" t="str"/>
      <x:c r="V1174" s="11" t="str"/>
      <x:c r="W1174" s="11" t="str">
        <x:v>https://www.newgeneralservicelist.com/new-general-service-list</x:v>
      </x:c>
      <x:c r="X1174" s="11" t="str">
        <x:v>https://github.com/skywind3000/ECDICT</x:v>
      </x:c>
    </x:row>
    <x:row r="1175">
      <x:c r="A1175" s="30" t="n">
        <x:f>ROW()-1</x:f>
        <x:v>1174</x:v>
      </x:c>
      <x:c r="B1175" t="str">
        <x:v>every</x:v>
      </x:c>
      <x:c r="C1175" t="str">
        <x:v>'evri</x:v>
      </x:c>
      <x:c r="D1175" t="str"/>
      <x:c r="E1175" s="11" t="str">
        <x:v>a. 每一, 所有的</x:v>
      </x:c>
      <x:c r="F1175" s="11" t="str">
        <x:v>s. (used of count nouns) each and all of the members of a group considered singly and without exception; s. each and all of a series of entities or intervals as specified</x:v>
      </x:c>
      <x:c r="G1175" s="30" t="str">
        <x:v>NGSL</x:v>
      </x:c>
      <x:c r="H1175" s="30" t="n">
        <x:v>180</x:v>
      </x:c>
      <x:c r="I1175" s="30"/>
      <x:c r="J1175" s="30" t="n">
        <x:v>28</x:v>
      </x:c>
      <x:c r="K1175" s="30" t="n">
        <x:v>3</x:v>
      </x:c>
      <x:c r="L1175" s="30" t="n">
        <x:v>3</x:v>
      </x:c>
      <x:c r="M1175" s="30" t="n">
        <x:v>22</x:v>
      </x:c>
      <x:c r="N1175" s="30" t="n">
        <x:v>1</x:v>
      </x:c>
      <x:c r="O1175" s="11" t="str"/>
      <x:c r="P1175" s="32" t="n">
        <x:v>0</x:v>
      </x:c>
      <x:c r="Q1175" s="32" t="str"/>
      <x:c r="R1175" s="32" t="str">
        <x:v>是</x:v>
      </x:c>
      <x:c r="S1175" s="32" t="n">
        <x:f>IF(G1175="TSL",42+18*(1251-I1175)/1250,IF(H1175&lt;=1000,8,IF(H1175&lt;=2000,14,16)))+7*LN(1+J1175)+5*LN(1+K1175)+9*N1175+MIN(12,4*P1175)-IF(Q1175="基础功能词",30,0)</x:f>
        <x:v>47.50254261550477</x:v>
      </x:c>
      <x:c r="T1175" s="32" t="str">
        <x:f>IF(Q1175="基础功能词","基础",IF(R1175="是",IF(S1175&gt;=57.09,"S","A"),"B"))</x:f>
        <x:v>A</x:v>
      </x:c>
      <x:c r="U1175" s="32" t="str"/>
      <x:c r="V1175" s="11" t="str"/>
      <x:c r="W1175" s="11" t="str">
        <x:v>https://www.newgeneralservicelist.com/new-general-service-list</x:v>
      </x:c>
      <x:c r="X1175" s="11" t="str">
        <x:v>https://github.com/skywind3000/ECDICT</x:v>
      </x:c>
    </x:row>
    <x:row r="1176">
      <x:c r="A1176" s="30" t="n">
        <x:f>ROW()-1</x:f>
        <x:v>1175</x:v>
      </x:c>
      <x:c r="B1176" t="str">
        <x:v>considerate</x:v>
      </x:c>
      <x:c r="C1176" t="str">
        <x:v>kәn'sidәrit</x:v>
      </x:c>
      <x:c r="D1176" t="str"/>
      <x:c r="E1176" s="11" t="str">
        <x:v>a. 体贴的, 体谅的, 考虑周到的</x:v>
      </x:c>
      <x:c r="F1176" s="11" t="str">
        <x:v>a. showing concern for the rights and feelings of others</x:v>
      </x:c>
      <x:c r="G1176" s="30" t="str">
        <x:v>TSL</x:v>
      </x:c>
      <x:c r="H1176" s="30"/>
      <x:c r="I1176" s="30" t="n">
        <x:v>1206</x:v>
      </x:c>
      <x:c r="J1176" s="30" t="n">
        <x:v>1</x:v>
      </x:c>
      <x:c r="K1176" s="30" t="n">
        <x:v>0</x:v>
      </x:c>
      <x:c r="L1176" s="30" t="n">
        <x:v>1</x:v>
      </x:c>
      <x:c r="M1176" s="30" t="n">
        <x:v>0</x:v>
      </x:c>
      <x:c r="N1176" s="30" t="n">
        <x:v>0</x:v>
      </x:c>
      <x:c r="O1176" s="11" t="str"/>
      <x:c r="P1176" s="32" t="n">
        <x:v>0</x:v>
      </x:c>
      <x:c r="Q1176" s="32" t="str"/>
      <x:c r="R1176" s="32" t="str">
        <x:v>是</x:v>
      </x:c>
      <x:c r="S1176" s="32" t="n">
        <x:f>IF(G1176="TSL",42+18*(1251-I1176)/1250,IF(H1176&lt;=1000,8,IF(H1176&lt;=2000,14,16)))+7*LN(1+J1176)+5*LN(1+K1176)+9*N1176+MIN(12,4*P1176)-IF(Q1176="基础功能词",30,0)</x:f>
        <x:v>47.50003026391962</x:v>
      </x:c>
      <x:c r="T1176" s="32" t="str">
        <x:f>IF(Q1176="基础功能词","基础",IF(R1176="是",IF(S1176&gt;=57.09,"S","A"),"B"))</x:f>
        <x:v>A</x:v>
      </x:c>
      <x:c r="U1176" s="32" t="str"/>
      <x:c r="V1176" s="11" t="str"/>
      <x:c r="W1176" s="11" t="str">
        <x:v>https://www.newgeneralservicelist.com/toeic-service-list</x:v>
      </x:c>
      <x:c r="X1176" s="11" t="str">
        <x:v>https://github.com/skywind3000/ECDICT</x:v>
      </x:c>
    </x:row>
    <x:row r="1177">
      <x:c r="A1177" s="30" t="n">
        <x:f>ROW()-1</x:f>
        <x:v>1176</x:v>
      </x:c>
      <x:c r="B1177" t="str">
        <x:v>messenger</x:v>
      </x:c>
      <x:c r="C1177" t="str">
        <x:v>'mesindʒә</x:v>
      </x:c>
      <x:c r="D1177" t="str"/>
      <x:c r="E1177" s="11" t="inlineStr">
        <x:is>
          <x:t xml:space="preserve">n. 报信者，使者，送信者</x:t>
        </x:is>
      </x:c>
      <x:c r="F1177" s="11" t="str">
        <x:v>n. a person who carries a message</x:v>
      </x:c>
      <x:c r="G1177" s="30" t="str">
        <x:v>TSL</x:v>
      </x:c>
      <x:c r="H1177" s="30"/>
      <x:c r="I1177" s="30" t="n">
        <x:v>869</x:v>
      </x:c>
      <x:c r="J1177" s="30" t="n">
        <x:v>0</x:v>
      </x:c>
      <x:c r="K1177" s="30" t="n">
        <x:v>0</x:v>
      </x:c>
      <x:c r="L1177" s="30" t="n">
        <x:v>0</x:v>
      </x:c>
      <x:c r="M1177" s="30" t="n">
        <x:v>0</x:v>
      </x:c>
      <x:c r="N1177" s="30" t="n">
        <x:v>0</x:v>
      </x:c>
      <x:c r="O1177" s="11" t="str"/>
      <x:c r="P1177" s="32" t="n">
        <x:v>0</x:v>
      </x:c>
      <x:c r="Q1177" s="32" t="str"/>
      <x:c r="R1177" s="32" t="str">
        <x:v>是</x:v>
      </x:c>
      <x:c r="S1177" s="32" t="n">
        <x:f>IF(G1177="TSL",42+18*(1251-I1177)/1250,IF(H1177&lt;=1000,8,IF(H1177&lt;=2000,14,16)))+7*LN(1+J1177)+5*LN(1+K1177)+9*N1177+MIN(12,4*P1177)-IF(Q1177="基础功能词",30,0)</x:f>
        <x:v>47.5008</x:v>
      </x:c>
      <x:c r="T1177" s="32" t="str">
        <x:f>IF(Q1177="基础功能词","基础",IF(R1177="是",IF(S1177&gt;=57.09,"S","A"),"B"))</x:f>
        <x:v>A</x:v>
      </x:c>
      <x:c r="U1177" s="32" t="str"/>
      <x:c r="V1177" s="11" t="str"/>
      <x:c r="W1177" s="11" t="str">
        <x:v>https://www.newgeneralservicelist.com/toeic-service-list</x:v>
      </x:c>
      <x:c r="X1177" s="11" t="str">
        <x:v>https://github.com/skywind3000/ECDICT</x:v>
      </x:c>
    </x:row>
    <x:row r="1178">
      <x:c r="A1178" s="30" t="n">
        <x:f>ROW()-1</x:f>
        <x:v>1177</x:v>
      </x:c>
      <x:c r="B1178" t="str">
        <x:v>paperback</x:v>
      </x:c>
      <x:c r="C1178" t="str">
        <x:v>'peipәbæk</x:v>
      </x:c>
      <x:c r="D1178" t="str"/>
      <x:c r="E1178" s="11" t="str">
        <x:v>n. 平装本, 纸面本</x:v>
      </x:c>
      <x:c r="F1178" s="11" t="str">
        <x:v>s. (of books) having a flexible binding</x:v>
      </x:c>
      <x:c r="G1178" s="30" t="str">
        <x:v>TSL</x:v>
      </x:c>
      <x:c r="H1178" s="30"/>
      <x:c r="I1178" s="30" t="n">
        <x:v>870</x:v>
      </x:c>
      <x:c r="J1178" s="30" t="n">
        <x:v>0</x:v>
      </x:c>
      <x:c r="K1178" s="30" t="n">
        <x:v>0</x:v>
      </x:c>
      <x:c r="L1178" s="30" t="n">
        <x:v>0</x:v>
      </x:c>
      <x:c r="M1178" s="30" t="n">
        <x:v>0</x:v>
      </x:c>
      <x:c r="N1178" s="30" t="n">
        <x:v>0</x:v>
      </x:c>
      <x:c r="O1178" s="11" t="str"/>
      <x:c r="P1178" s="32" t="n">
        <x:v>0</x:v>
      </x:c>
      <x:c r="Q1178" s="32" t="str"/>
      <x:c r="R1178" s="32" t="str">
        <x:v>是</x:v>
      </x:c>
      <x:c r="S1178" s="32" t="n">
        <x:f>IF(G1178="TSL",42+18*(1251-I1178)/1250,IF(H1178&lt;=1000,8,IF(H1178&lt;=2000,14,16)))+7*LN(1+J1178)+5*LN(1+K1178)+9*N1178+MIN(12,4*P1178)-IF(Q1178="基础功能词",30,0)</x:f>
        <x:v>47.4864</x:v>
      </x:c>
      <x:c r="T1178" s="32" t="str">
        <x:f>IF(Q1178="基础功能词","基础",IF(R1178="是",IF(S1178&gt;=57.09,"S","A"),"B"))</x:f>
        <x:v>A</x:v>
      </x:c>
      <x:c r="U1178" s="32" t="str"/>
      <x:c r="V1178" s="11" t="str"/>
      <x:c r="W1178" s="11" t="str">
        <x:v>https://www.newgeneralservicelist.com/toeic-service-list</x:v>
      </x:c>
      <x:c r="X1178" s="11" t="str">
        <x:v>https://github.com/skywind3000/ECDICT</x:v>
      </x:c>
    </x:row>
    <x:row r="1179">
      <x:c r="A1179" s="30" t="n">
        <x:f>ROW()-1</x:f>
        <x:v>1178</x:v>
      </x:c>
      <x:c r="B1179" t="str">
        <x:v>rebate</x:v>
      </x:c>
      <x:c r="C1179" t="str">
        <x:v>ri'beit</x:v>
      </x:c>
      <x:c r="D1179" t="str"/>
      <x:c r="E1179" s="11" t="inlineStr">
        <x:is>
          <x:t xml:space="preserve">n. 部分退款，折扣，回扣；vt. 退还，打折扣</x:t>
        </x:is>
      </x:c>
      <x:c r="F1179" s="11" t="str">
        <x:v>n. a refund of some fraction of the amount paid; v. give a reduction in the price during a sale; v. cut a rebate in (timber or stone); v. join with a rebate</x:v>
      </x:c>
      <x:c r="G1179" s="30" t="str">
        <x:v>TSL</x:v>
      </x:c>
      <x:c r="H1179" s="30"/>
      <x:c r="I1179" s="30" t="n">
        <x:v>871</x:v>
      </x:c>
      <x:c r="J1179" s="30" t="n">
        <x:v>0</x:v>
      </x:c>
      <x:c r="K1179" s="30" t="n">
        <x:v>0</x:v>
      </x:c>
      <x:c r="L1179" s="30" t="n">
        <x:v>0</x:v>
      </x:c>
      <x:c r="M1179" s="30" t="n">
        <x:v>0</x:v>
      </x:c>
      <x:c r="N1179" s="30" t="n">
        <x:v>0</x:v>
      </x:c>
      <x:c r="O1179" s="11" t="str"/>
      <x:c r="P1179" s="32" t="n">
        <x:v>0</x:v>
      </x:c>
      <x:c r="Q1179" s="32" t="str"/>
      <x:c r="R1179" s="32" t="str">
        <x:v>是</x:v>
      </x:c>
      <x:c r="S1179" s="32" t="n">
        <x:f>IF(G1179="TSL",42+18*(1251-I1179)/1250,IF(H1179&lt;=1000,8,IF(H1179&lt;=2000,14,16)))+7*LN(1+J1179)+5*LN(1+K1179)+9*N1179+MIN(12,4*P1179)-IF(Q1179="基础功能词",30,0)</x:f>
        <x:v>47.472</x:v>
      </x:c>
      <x:c r="T1179" s="32" t="str">
        <x:f>IF(Q1179="基础功能词","基础",IF(R1179="是",IF(S1179&gt;=57.09,"S","A"),"B"))</x:f>
        <x:v>A</x:v>
      </x:c>
      <x:c r="U1179" s="32" t="str"/>
      <x:c r="V1179" s="11" t="str"/>
      <x:c r="W1179" s="11" t="str">
        <x:v>https://www.newgeneralservicelist.com/toeic-service-list</x:v>
      </x:c>
      <x:c r="X1179" s="11" t="str">
        <x:v>https://github.com/skywind3000/ECDICT</x:v>
      </x:c>
    </x:row>
    <x:row r="1180">
      <x:c r="A1180" s="30" t="n">
        <x:f>ROW()-1</x:f>
        <x:v>1179</x:v>
      </x:c>
      <x:c r="B1180" t="str">
        <x:v>recur</x:v>
      </x:c>
      <x:c r="C1180" t="str">
        <x:v>ri'kә:</x:v>
      </x:c>
      <x:c r="D1180" t="str"/>
      <x:c r="E1180" s="11" t="inlineStr">
        <x:is>
          <x:t xml:space="preserve">vi. 复发；重现；再次发生；回到（话题）</x:t>
        </x:is>
      </x:c>
      <x:c r="F1180" s="11" t="str">
        <x:v>v. happen or occur again; v. return in thought or speech to something</x:v>
      </x:c>
      <x:c r="G1180" s="30" t="str">
        <x:v>TSL</x:v>
      </x:c>
      <x:c r="H1180" s="30"/>
      <x:c r="I1180" s="30" t="n">
        <x:v>872</x:v>
      </x:c>
      <x:c r="J1180" s="30" t="n">
        <x:v>0</x:v>
      </x:c>
      <x:c r="K1180" s="30" t="n">
        <x:v>0</x:v>
      </x:c>
      <x:c r="L1180" s="30" t="n">
        <x:v>0</x:v>
      </x:c>
      <x:c r="M1180" s="30" t="n">
        <x:v>0</x:v>
      </x:c>
      <x:c r="N1180" s="30" t="n">
        <x:v>0</x:v>
      </x:c>
      <x:c r="O1180" s="11" t="str"/>
      <x:c r="P1180" s="32" t="n">
        <x:v>0</x:v>
      </x:c>
      <x:c r="Q1180" s="32" t="str"/>
      <x:c r="R1180" s="32" t="str">
        <x:v>是</x:v>
      </x:c>
      <x:c r="S1180" s="32" t="n">
        <x:f>IF(G1180="TSL",42+18*(1251-I1180)/1250,IF(H1180&lt;=1000,8,IF(H1180&lt;=2000,14,16)))+7*LN(1+J1180)+5*LN(1+K1180)+9*N1180+MIN(12,4*P1180)-IF(Q1180="基础功能词",30,0)</x:f>
        <x:v>47.4576</x:v>
      </x:c>
      <x:c r="T1180" s="32" t="str">
        <x:f>IF(Q1180="基础功能词","基础",IF(R1180="是",IF(S1180&gt;=57.09,"S","A"),"B"))</x:f>
        <x:v>A</x:v>
      </x:c>
      <x:c r="U1180" s="32" t="str"/>
      <x:c r="V1180" s="11" t="str"/>
      <x:c r="W1180" s="11" t="str">
        <x:v>https://www.newgeneralservicelist.com/toeic-service-list</x:v>
      </x:c>
      <x:c r="X1180" s="11" t="str">
        <x:v>https://github.com/skywind3000/ECDICT</x:v>
      </x:c>
    </x:row>
    <x:row r="1181">
      <x:c r="A1181" s="30" t="n">
        <x:f>ROW()-1</x:f>
        <x:v>1180</x:v>
      </x:c>
      <x:c r="B1181" t="str">
        <x:v>reproduce</x:v>
      </x:c>
      <x:c r="C1181" t="str">
        <x:v>.ri:prә'dju:s</x:v>
      </x:c>
      <x:c r="D1181" t="str"/>
      <x:c r="E1181" s="11" t="inlineStr">
        <x:is>
          <x:t xml:space="preserve">v. 复制；重现；再现；繁殖</x:t>
        </x:is>
      </x:c>
      <x:c r="F1181" s="11" t="str">
        <x:v>v. make a copy or equivalent of; v. have offspring or produce more individuals of a given animal or plant; v. recreate a sound, image, idea, mood, atmosphere, etc.</x:v>
      </x:c>
      <x:c r="G1181" s="30" t="str">
        <x:v>TSL</x:v>
      </x:c>
      <x:c r="H1181" s="30"/>
      <x:c r="I1181" s="30" t="n">
        <x:v>873</x:v>
      </x:c>
      <x:c r="J1181" s="30" t="n">
        <x:v>0</x:v>
      </x:c>
      <x:c r="K1181" s="30" t="n">
        <x:v>0</x:v>
      </x:c>
      <x:c r="L1181" s="30" t="n">
        <x:v>0</x:v>
      </x:c>
      <x:c r="M1181" s="30" t="n">
        <x:v>0</x:v>
      </x:c>
      <x:c r="N1181" s="30" t="n">
        <x:v>0</x:v>
      </x:c>
      <x:c r="O1181" s="11" t="str"/>
      <x:c r="P1181" s="32" t="n">
        <x:v>0</x:v>
      </x:c>
      <x:c r="Q1181" s="32" t="str"/>
      <x:c r="R1181" s="32" t="str">
        <x:v>是</x:v>
      </x:c>
      <x:c r="S1181" s="32" t="n">
        <x:f>IF(G1181="TSL",42+18*(1251-I1181)/1250,IF(H1181&lt;=1000,8,IF(H1181&lt;=2000,14,16)))+7*LN(1+J1181)+5*LN(1+K1181)+9*N1181+MIN(12,4*P1181)-IF(Q1181="基础功能词",30,0)</x:f>
        <x:v>47.4432</x:v>
      </x:c>
      <x:c r="T1181" s="32" t="str">
        <x:f>IF(Q1181="基础功能词","基础",IF(R1181="是",IF(S1181&gt;=57.09,"S","A"),"B"))</x:f>
        <x:v>A</x:v>
      </x:c>
      <x:c r="U1181" s="32" t="str"/>
      <x:c r="V1181" s="11" t="str"/>
      <x:c r="W1181" s="11" t="str">
        <x:v>https://www.newgeneralservicelist.com/toeic-service-list</x:v>
      </x:c>
      <x:c r="X1181" s="11" t="str">
        <x:v>https://github.com/skywind3000/ECDICT</x:v>
      </x:c>
    </x:row>
    <x:row r="1182">
      <x:c r="A1182" s="30" t="n">
        <x:f>ROW()-1</x:f>
        <x:v>1181</x:v>
      </x:c>
      <x:c r="B1182" t="str">
        <x:v>spray</x:v>
      </x:c>
      <x:c r="C1182" t="str">
        <x:v>sprei</x:v>
      </x:c>
      <x:c r="D1182" t="str"/>
      <x:c r="E1182" s="11" t="inlineStr">
        <x:is>
          <x:t xml:space="preserve">n. 喷雾；喷雾器；喷剂；vt. 喷洒；vi. 喷</x:t>
        </x:is>
      </x:c>
      <x:c r="F1182" s="11" t="str">
        <x:v>n. a pesticide in suspension or solution; intended for spraying; n. a quantity of small objects flying through the air; n. flower arrangement consisting of a single branch or shoot bearing flowers and foliage; n. water in small drops in the atmosphere; blown from waves or thrown </x:v>
      </x:c>
      <x:c r="G1182" s="30" t="str">
        <x:v>TSL</x:v>
      </x:c>
      <x:c r="H1182" s="30"/>
      <x:c r="I1182" s="30" t="n">
        <x:v>874</x:v>
      </x:c>
      <x:c r="J1182" s="30" t="n">
        <x:v>0</x:v>
      </x:c>
      <x:c r="K1182" s="30" t="n">
        <x:v>0</x:v>
      </x:c>
      <x:c r="L1182" s="30" t="n">
        <x:v>0</x:v>
      </x:c>
      <x:c r="M1182" s="30" t="n">
        <x:v>0</x:v>
      </x:c>
      <x:c r="N1182" s="30" t="n">
        <x:v>0</x:v>
      </x:c>
      <x:c r="O1182" s="11" t="str"/>
      <x:c r="P1182" s="32" t="n">
        <x:v>0</x:v>
      </x:c>
      <x:c r="Q1182" s="32" t="str"/>
      <x:c r="R1182" s="32" t="str">
        <x:v>是</x:v>
      </x:c>
      <x:c r="S1182" s="32" t="n">
        <x:f>IF(G1182="TSL",42+18*(1251-I1182)/1250,IF(H1182&lt;=1000,8,IF(H1182&lt;=2000,14,16)))+7*LN(1+J1182)+5*LN(1+K1182)+9*N1182+MIN(12,4*P1182)-IF(Q1182="基础功能词",30,0)</x:f>
        <x:v>47.4288</x:v>
      </x:c>
      <x:c r="T1182" s="32" t="str">
        <x:f>IF(Q1182="基础功能词","基础",IF(R1182="是",IF(S1182&gt;=57.09,"S","A"),"B"))</x:f>
        <x:v>A</x:v>
      </x:c>
      <x:c r="U1182" s="32" t="str"/>
      <x:c r="V1182" s="11" t="str"/>
      <x:c r="W1182" s="11" t="str">
        <x:v>https://www.newgeneralservicelist.com/toeic-service-list</x:v>
      </x:c>
      <x:c r="X1182" s="11" t="str">
        <x:v>https://github.com/skywind3000/ECDICT</x:v>
      </x:c>
    </x:row>
    <x:row r="1183">
      <x:c r="A1183" s="30" t="n">
        <x:f>ROW()-1</x:f>
        <x:v>1182</x:v>
      </x:c>
      <x:c r="B1183" t="str">
        <x:v>staple</x:v>
      </x:c>
      <x:c r="C1183" t="str">
        <x:v>'steipl</x:v>
      </x:c>
      <x:c r="D1183" t="str"/>
      <x:c r="E1183" s="11" t="inlineStr">
        <x:is>
          <x:t xml:space="preserve">n. 主要产品；主要商品；主食；订书钉；a. 主要的；重要的；vt. 用订书钉钉</x:t>
        </x:is>
      </x:c>
      <x:c r="F1183" s="11" t="str">
        <x:v>n. a natural fiber (raw cotton, wool, hemp, flax) that can be twisted to form yarn; n. a short U-shaped wire nail for securing cables; n. paper fastener consisting of a short length of U-shaped wire that can fasten papers together; v. secure or fasten with a staple or staples</x:v>
      </x:c>
      <x:c r="G1183" s="30" t="str">
        <x:v>TSL</x:v>
      </x:c>
      <x:c r="H1183" s="30"/>
      <x:c r="I1183" s="30" t="n">
        <x:v>875</x:v>
      </x:c>
      <x:c r="J1183" s="30" t="n">
        <x:v>0</x:v>
      </x:c>
      <x:c r="K1183" s="30" t="n">
        <x:v>0</x:v>
      </x:c>
      <x:c r="L1183" s="30" t="n">
        <x:v>0</x:v>
      </x:c>
      <x:c r="M1183" s="30" t="n">
        <x:v>0</x:v>
      </x:c>
      <x:c r="N1183" s="30" t="n">
        <x:v>0</x:v>
      </x:c>
      <x:c r="O1183" s="11" t="str"/>
      <x:c r="P1183" s="32" t="n">
        <x:v>0</x:v>
      </x:c>
      <x:c r="Q1183" s="32" t="str"/>
      <x:c r="R1183" s="32" t="str">
        <x:v>是</x:v>
      </x:c>
      <x:c r="S1183" s="32" t="n">
        <x:f>IF(G1183="TSL",42+18*(1251-I1183)/1250,IF(H1183&lt;=1000,8,IF(H1183&lt;=2000,14,16)))+7*LN(1+J1183)+5*LN(1+K1183)+9*N1183+MIN(12,4*P1183)-IF(Q1183="基础功能词",30,0)</x:f>
        <x:v>47.4144</x:v>
      </x:c>
      <x:c r="T1183" s="32" t="str">
        <x:f>IF(Q1183="基础功能词","基础",IF(R1183="是",IF(S1183&gt;=57.09,"S","A"),"B"))</x:f>
        <x:v>A</x:v>
      </x:c>
      <x:c r="U1183" s="32" t="str"/>
      <x:c r="V1183" s="11" t="str"/>
      <x:c r="W1183" s="11" t="str">
        <x:v>https://www.newgeneralservicelist.com/toeic-service-list</x:v>
      </x:c>
      <x:c r="X1183" s="11" t="str">
        <x:v>https://github.com/skywind3000/ECDICT</x:v>
      </x:c>
    </x:row>
    <x:row r="1184">
      <x:c r="A1184" s="30" t="n">
        <x:f>ROW()-1</x:f>
        <x:v>1183</x:v>
      </x:c>
      <x:c r="B1184" t="str">
        <x:v>stripe</x:v>
      </x:c>
      <x:c r="C1184" t="str">
        <x:v>straip</x:v>
      </x:c>
      <x:c r="D1184" t="str"/>
      <x:c r="E1184" s="11" t="inlineStr">
        <x:is>
          <x:t xml:space="preserve">n. 斑纹, 条纹；v. 给…加条纹</x:t>
        </x:is>
      </x:c>
      <x:c r="F1184" s="11" t="str">
        <x:v>n. a piece of braid, usually on the sleeve, indicating military rank or length of service; n. a kind or category; n. a narrow marking of a different color or texture from the background; v. mark with stripes</x:v>
      </x:c>
      <x:c r="G1184" s="30" t="str">
        <x:v>TSL</x:v>
      </x:c>
      <x:c r="H1184" s="30"/>
      <x:c r="I1184" s="30" t="n">
        <x:v>877</x:v>
      </x:c>
      <x:c r="J1184" s="30" t="n">
        <x:v>0</x:v>
      </x:c>
      <x:c r="K1184" s="30" t="n">
        <x:v>0</x:v>
      </x:c>
      <x:c r="L1184" s="30" t="n">
        <x:v>0</x:v>
      </x:c>
      <x:c r="M1184" s="30" t="n">
        <x:v>0</x:v>
      </x:c>
      <x:c r="N1184" s="30" t="n">
        <x:v>0</x:v>
      </x:c>
      <x:c r="O1184" s="11" t="str"/>
      <x:c r="P1184" s="32" t="n">
        <x:v>0</x:v>
      </x:c>
      <x:c r="Q1184" s="32" t="str"/>
      <x:c r="R1184" s="32" t="str">
        <x:v>是</x:v>
      </x:c>
      <x:c r="S1184" s="32" t="n">
        <x:f>IF(G1184="TSL",42+18*(1251-I1184)/1250,IF(H1184&lt;=1000,8,IF(H1184&lt;=2000,14,16)))+7*LN(1+J1184)+5*LN(1+K1184)+9*N1184+MIN(12,4*P1184)-IF(Q1184="基础功能词",30,0)</x:f>
        <x:v>47.3856</x:v>
      </x:c>
      <x:c r="T1184" s="32" t="str">
        <x:f>IF(Q1184="基础功能词","基础",IF(R1184="是",IF(S1184&gt;=57.09,"S","A"),"B"))</x:f>
        <x:v>A</x:v>
      </x:c>
      <x:c r="U1184" s="32" t="str"/>
      <x:c r="V1184" s="11" t="str"/>
      <x:c r="W1184" s="11" t="str">
        <x:v>https://www.newgeneralservicelist.com/toeic-service-list</x:v>
      </x:c>
      <x:c r="X1184" s="11" t="str">
        <x:v>https://github.com/skywind3000/ECDICT</x:v>
      </x:c>
    </x:row>
    <x:row r="1185">
      <x:c r="A1185" s="30" t="n">
        <x:f>ROW()-1</x:f>
        <x:v>1184</x:v>
      </x:c>
      <x:c r="B1185" t="str">
        <x:v>genre</x:v>
      </x:c>
      <x:c r="C1185" t="str">
        <x:v>'ʒɒŋrә</x:v>
      </x:c>
      <x:c r="D1185" t="str"/>
      <x:c r="E1185" s="11" t="str">
        <x:v>n. 类型, 流派</x:v>
      </x:c>
      <x:c r="F1185" s="11" t="str">
        <x:v>n. a kind of literary or artistic work; n. a class of art (or artistic endeavor) having a characteristic form or technique</x:v>
      </x:c>
      <x:c r="G1185" s="30" t="str">
        <x:v>TSL</x:v>
      </x:c>
      <x:c r="H1185" s="30"/>
      <x:c r="I1185" s="30" t="n">
        <x:v>1216</x:v>
      </x:c>
      <x:c r="J1185" s="30" t="n">
        <x:v>1</x:v>
      </x:c>
      <x:c r="K1185" s="30" t="n">
        <x:v>0</x:v>
      </x:c>
      <x:c r="L1185" s="30" t="n">
        <x:v>0</x:v>
      </x:c>
      <x:c r="M1185" s="30" t="n">
        <x:v>1</x:v>
      </x:c>
      <x:c r="N1185" s="30" t="n">
        <x:v>0</x:v>
      </x:c>
      <x:c r="O1185" s="11" t="str"/>
      <x:c r="P1185" s="32" t="n">
        <x:v>0</x:v>
      </x:c>
      <x:c r="Q1185" s="32" t="str"/>
      <x:c r="R1185" s="32" t="str">
        <x:v>是</x:v>
      </x:c>
      <x:c r="S1185" s="32" t="n">
        <x:f>IF(G1185="TSL",42+18*(1251-I1185)/1250,IF(H1185&lt;=1000,8,IF(H1185&lt;=2000,14,16)))+7*LN(1+J1185)+5*LN(1+K1185)+9*N1185+MIN(12,4*P1185)-IF(Q1185="基础功能词",30,0)</x:f>
        <x:v>47.356030263919614</x:v>
      </x:c>
      <x:c r="T1185" s="32" t="str">
        <x:f>IF(Q1185="基础功能词","基础",IF(R1185="是",IF(S1185&gt;=57.09,"S","A"),"B"))</x:f>
        <x:v>A</x:v>
      </x:c>
      <x:c r="U1185" s="32" t="str"/>
      <x:c r="V1185" s="11" t="str"/>
      <x:c r="W1185" s="11" t="str">
        <x:v>https://www.newgeneralservicelist.com/toeic-service-list</x:v>
      </x:c>
      <x:c r="X1185" s="11" t="str">
        <x:v>https://github.com/skywind3000/ECDICT</x:v>
      </x:c>
    </x:row>
    <x:row r="1186">
      <x:c r="A1186" s="30" t="n">
        <x:f>ROW()-1</x:f>
        <x:v>1185</x:v>
      </x:c>
      <x:c r="B1186" t="str">
        <x:v>tempt</x:v>
      </x:c>
      <x:c r="C1186" t="str">
        <x:v>tempt</x:v>
      </x:c>
      <x:c r="D1186" t="str"/>
      <x:c r="E1186" s="11" t="inlineStr">
        <x:is>
          <x:t xml:space="preserve">vt. 诱惑；引诱；引起...的兴趣；吸引</x:t>
        </x:is>
      </x:c>
      <x:c r="F1186" s="11" t="str">
        <x:v>v. dispose or incline or entice to; v. give rise to a desire by being attractive or inviting; v. try to seduce; v. try presumptuously</x:v>
      </x:c>
      <x:c r="G1186" s="30" t="str">
        <x:v>TSL</x:v>
      </x:c>
      <x:c r="H1186" s="30"/>
      <x:c r="I1186" s="30" t="n">
        <x:v>879</x:v>
      </x:c>
      <x:c r="J1186" s="30" t="n">
        <x:v>0</x:v>
      </x:c>
      <x:c r="K1186" s="30" t="n">
        <x:v>0</x:v>
      </x:c>
      <x:c r="L1186" s="30" t="n">
        <x:v>0</x:v>
      </x:c>
      <x:c r="M1186" s="30" t="n">
        <x:v>0</x:v>
      </x:c>
      <x:c r="N1186" s="30" t="n">
        <x:v>0</x:v>
      </x:c>
      <x:c r="O1186" s="11" t="str"/>
      <x:c r="P1186" s="32" t="n">
        <x:v>0</x:v>
      </x:c>
      <x:c r="Q1186" s="32" t="str"/>
      <x:c r="R1186" s="32" t="str">
        <x:v>是</x:v>
      </x:c>
      <x:c r="S1186" s="32" t="n">
        <x:f>IF(G1186="TSL",42+18*(1251-I1186)/1250,IF(H1186&lt;=1000,8,IF(H1186&lt;=2000,14,16)))+7*LN(1+J1186)+5*LN(1+K1186)+9*N1186+MIN(12,4*P1186)-IF(Q1186="基础功能词",30,0)</x:f>
        <x:v>47.3568</x:v>
      </x:c>
      <x:c r="T1186" s="32" t="str">
        <x:f>IF(Q1186="基础功能词","基础",IF(R1186="是",IF(S1186&gt;=57.09,"S","A"),"B"))</x:f>
        <x:v>A</x:v>
      </x:c>
      <x:c r="U1186" s="32" t="str"/>
      <x:c r="V1186" s="11" t="str"/>
      <x:c r="W1186" s="11" t="str">
        <x:v>https://www.newgeneralservicelist.com/toeic-service-list</x:v>
      </x:c>
      <x:c r="X1186" s="11" t="str">
        <x:v>https://github.com/skywind3000/ECDICT</x:v>
      </x:c>
    </x:row>
    <x:row r="1187">
      <x:c r="A1187" s="30" t="n">
        <x:f>ROW()-1</x:f>
        <x:v>1186</x:v>
      </x:c>
      <x:c r="B1187" t="str">
        <x:v>timer</x:v>
      </x:c>
      <x:c r="C1187" t="str">
        <x:v>'taimә</x:v>
      </x:c>
      <x:c r="D1187" t="str"/>
      <x:c r="E1187" s="11" t="inlineStr">
        <x:is>
          <x:t xml:space="preserve">n. 计时器；计时员</x:t>
        </x:is>
      </x:c>
      <x:c r="F1187" s="11" t="str">
        <x:v>n. a timepiece that measures a time interval and signals its end; n. a regulator that activates or deactivates a mechanism at set times</x:v>
      </x:c>
      <x:c r="G1187" s="30" t="str">
        <x:v>TSL</x:v>
      </x:c>
      <x:c r="H1187" s="30"/>
      <x:c r="I1187" s="30" t="n">
        <x:v>880</x:v>
      </x:c>
      <x:c r="J1187" s="30" t="n">
        <x:v>0</x:v>
      </x:c>
      <x:c r="K1187" s="30" t="n">
        <x:v>0</x:v>
      </x:c>
      <x:c r="L1187" s="30" t="n">
        <x:v>0</x:v>
      </x:c>
      <x:c r="M1187" s="30" t="n">
        <x:v>0</x:v>
      </x:c>
      <x:c r="N1187" s="30" t="n">
        <x:v>0</x:v>
      </x:c>
      <x:c r="O1187" s="11" t="str"/>
      <x:c r="P1187" s="32" t="n">
        <x:v>0</x:v>
      </x:c>
      <x:c r="Q1187" s="32" t="str"/>
      <x:c r="R1187" s="32" t="str">
        <x:v>是</x:v>
      </x:c>
      <x:c r="S1187" s="32" t="n">
        <x:f>IF(G1187="TSL",42+18*(1251-I1187)/1250,IF(H1187&lt;=1000,8,IF(H1187&lt;=2000,14,16)))+7*LN(1+J1187)+5*LN(1+K1187)+9*N1187+MIN(12,4*P1187)-IF(Q1187="基础功能词",30,0)</x:f>
        <x:v>47.3424</x:v>
      </x:c>
      <x:c r="T1187" s="32" t="str">
        <x:f>IF(Q1187="基础功能词","基础",IF(R1187="是",IF(S1187&gt;=57.09,"S","A"),"B"))</x:f>
        <x:v>A</x:v>
      </x:c>
      <x:c r="U1187" s="32" t="str"/>
      <x:c r="V1187" s="11" t="str"/>
      <x:c r="W1187" s="11" t="str">
        <x:v>https://www.newgeneralservicelist.com/toeic-service-list</x:v>
      </x:c>
      <x:c r="X1187" s="11" t="str">
        <x:v>https://github.com/skywind3000/ECDICT</x:v>
      </x:c>
    </x:row>
    <x:row r="1188">
      <x:c r="A1188" s="30" t="n">
        <x:f>ROW()-1</x:f>
        <x:v>1187</x:v>
      </x:c>
      <x:c r="B1188" t="str">
        <x:v>thank</x:v>
      </x:c>
      <x:c r="C1188" t="str">
        <x:v>θæŋk</x:v>
      </x:c>
      <x:c r="D1188" t="str"/>
      <x:c r="E1188" s="11" t="inlineStr">
        <x:is>
          <x:t xml:space="preserve">vt. 感谢，谢谢；n. 谢意（常用复数 thanks）</x:t>
        </x:is>
      </x:c>
      <x:c r="F1188" s="11" t="str">
        <x:v>v. express gratitude or show appreciation to</x:v>
      </x:c>
      <x:c r="G1188" s="30" t="str">
        <x:v>NGSL</x:v>
      </x:c>
      <x:c r="H1188" s="30" t="n">
        <x:v>244</x:v>
      </x:c>
      <x:c r="I1188" s="30"/>
      <x:c r="J1188" s="30" t="n">
        <x:v>70</x:v>
      </x:c>
      <x:c r="K1188" s="30" t="n">
        <x:v>2</x:v>
      </x:c>
      <x:c r="L1188" s="30" t="n">
        <x:v>3</x:v>
      </x:c>
      <x:c r="M1188" s="30" t="n">
        <x:v>65</x:v>
      </x:c>
      <x:c r="N1188" s="30" t="n">
        <x:v>0</x:v>
      </x:c>
      <x:c r="O1188" s="11" t="str">
        <x:v>thank A for B</x:v>
      </x:c>
      <x:c r="P1188" s="32" t="n">
        <x:v>1</x:v>
      </x:c>
      <x:c r="Q1188" s="32" t="str"/>
      <x:c r="R1188" s="32" t="str">
        <x:v>是</x:v>
      </x:c>
      <x:c r="S1188" s="32" t="n">
        <x:f>IF(G1188="TSL",42+18*(1251-I1188)/1250,IF(H1188&lt;=1000,8,IF(H1188&lt;=2000,14,16)))+7*LN(1+J1188)+5*LN(1+K1188)+9*N1188+MIN(12,4*P1188)-IF(Q1188="基础功能词",30,0)</x:f>
        <x:v>47.33182058262976</x:v>
      </x:c>
      <x:c r="T1188" s="32" t="str">
        <x:f>IF(Q1188="基础功能词","基础",IF(R1188="是",IF(S1188&gt;=57.09,"S","A"),"B"))</x:f>
        <x:v>A</x:v>
      </x:c>
      <x:c r="U1188" s="32" t="str"/>
      <x:c r="V1188" s="11" t="str"/>
      <x:c r="W1188" s="11" t="str">
        <x:v>https://www.newgeneralservicelist.com/new-general-service-list</x:v>
      </x:c>
      <x:c r="X1188" s="11" t="str">
        <x:v>https://github.com/skywind3000/ECDICT</x:v>
      </x:c>
    </x:row>
    <x:row r="1189">
      <x:c r="A1189" s="30" t="n">
        <x:f>ROW()-1</x:f>
        <x:v>1188</x:v>
      </x:c>
      <x:c r="B1189" t="str">
        <x:v>unload</x:v>
      </x:c>
      <x:c r="C1189" t="str">
        <x:v>.ʌn'lәud</x:v>
      </x:c>
      <x:c r="D1189" t="str"/>
      <x:c r="E1189" s="11" t="inlineStr">
        <x:is>
          <x:t xml:space="preserve">vi. 卸货；vt. 卸下；摆脱（负担）；抛售</x:t>
        </x:is>
      </x:c>
      <x:c r="F1189" s="11" t="str">
        <x:v>v. take the load off (a container or vehicle)</x:v>
      </x:c>
      <x:c r="G1189" s="30" t="str">
        <x:v>TSL</x:v>
      </x:c>
      <x:c r="H1189" s="30"/>
      <x:c r="I1189" s="30" t="n">
        <x:v>881</x:v>
      </x:c>
      <x:c r="J1189" s="30" t="n">
        <x:v>0</x:v>
      </x:c>
      <x:c r="K1189" s="30" t="n">
        <x:v>0</x:v>
      </x:c>
      <x:c r="L1189" s="30" t="n">
        <x:v>0</x:v>
      </x:c>
      <x:c r="M1189" s="30" t="n">
        <x:v>0</x:v>
      </x:c>
      <x:c r="N1189" s="30" t="n">
        <x:v>0</x:v>
      </x:c>
      <x:c r="O1189" s="11" t="str"/>
      <x:c r="P1189" s="32" t="n">
        <x:v>0</x:v>
      </x:c>
      <x:c r="Q1189" s="32" t="str"/>
      <x:c r="R1189" s="32" t="str">
        <x:v>是</x:v>
      </x:c>
      <x:c r="S1189" s="32" t="n">
        <x:f>IF(G1189="TSL",42+18*(1251-I1189)/1250,IF(H1189&lt;=1000,8,IF(H1189&lt;=2000,14,16)))+7*LN(1+J1189)+5*LN(1+K1189)+9*N1189+MIN(12,4*P1189)-IF(Q1189="基础功能词",30,0)</x:f>
        <x:v>47.328</x:v>
      </x:c>
      <x:c r="T1189" s="32" t="str">
        <x:f>IF(Q1189="基础功能词","基础",IF(R1189="是",IF(S1189&gt;=57.09,"S","A"),"B"))</x:f>
        <x:v>A</x:v>
      </x:c>
      <x:c r="U1189" s="32" t="str"/>
      <x:c r="V1189" s="11" t="str"/>
      <x:c r="W1189" s="11" t="str">
        <x:v>https://www.newgeneralservicelist.com/toeic-service-list</x:v>
      </x:c>
      <x:c r="X1189" s="11" t="str">
        <x:v>https://github.com/skywind3000/ECDICT</x:v>
      </x:c>
    </x:row>
    <x:row r="1190">
      <x:c r="A1190" s="30" t="n">
        <x:f>ROW()-1</x:f>
        <x:v>1189</x:v>
      </x:c>
      <x:c r="B1190" t="str">
        <x:v>unusually</x:v>
      </x:c>
      <x:c r="C1190" t="str">
        <x:v>ʌn'ju:ʒәli</x:v>
      </x:c>
      <x:c r="D1190" t="str"/>
      <x:c r="E1190" s="11" t="str">
        <x:v>adv. 不寻常地, 异乎寻常地, (非正式)非常</x:v>
      </x:c>
      <x:c r="F1190" s="11" t="str">
        <x:v>r. to a remarkable degree or extent</x:v>
      </x:c>
      <x:c r="G1190" s="30" t="str">
        <x:v>TSL</x:v>
      </x:c>
      <x:c r="H1190" s="30"/>
      <x:c r="I1190" s="30" t="n">
        <x:v>882</x:v>
      </x:c>
      <x:c r="J1190" s="30" t="n">
        <x:v>0</x:v>
      </x:c>
      <x:c r="K1190" s="30" t="n">
        <x:v>0</x:v>
      </x:c>
      <x:c r="L1190" s="30" t="n">
        <x:v>0</x:v>
      </x:c>
      <x:c r="M1190" s="30" t="n">
        <x:v>0</x:v>
      </x:c>
      <x:c r="N1190" s="30" t="n">
        <x:v>0</x:v>
      </x:c>
      <x:c r="O1190" s="11" t="str"/>
      <x:c r="P1190" s="32" t="n">
        <x:v>0</x:v>
      </x:c>
      <x:c r="Q1190" s="32" t="str"/>
      <x:c r="R1190" s="32" t="str">
        <x:v>是</x:v>
      </x:c>
      <x:c r="S1190" s="32" t="n">
        <x:f>IF(G1190="TSL",42+18*(1251-I1190)/1250,IF(H1190&lt;=1000,8,IF(H1190&lt;=2000,14,16)))+7*LN(1+J1190)+5*LN(1+K1190)+9*N1190+MIN(12,4*P1190)-IF(Q1190="基础功能词",30,0)</x:f>
        <x:v>47.3136</x:v>
      </x:c>
      <x:c r="T1190" s="32" t="str">
        <x:f>IF(Q1190="基础功能词","基础",IF(R1190="是",IF(S1190&gt;=57.09,"S","A"),"B"))</x:f>
        <x:v>A</x:v>
      </x:c>
      <x:c r="U1190" s="32" t="str"/>
      <x:c r="V1190" s="11" t="str"/>
      <x:c r="W1190" s="11" t="str">
        <x:v>https://www.newgeneralservicelist.com/toeic-service-list</x:v>
      </x:c>
      <x:c r="X1190" s="11" t="str">
        <x:v>https://github.com/skywind3000/ECDICT</x:v>
      </x:c>
    </x:row>
    <x:row r="1191">
      <x:c r="A1191" s="30" t="n">
        <x:f>ROW()-1</x:f>
        <x:v>1190</x:v>
      </x:c>
      <x:c r="B1191" t="str">
        <x:v>phrase</x:v>
      </x:c>
      <x:c r="C1191" t="str">
        <x:v>freiz</x:v>
      </x:c>
      <x:c r="D1191" t="str"/>
      <x:c r="E1191" s="11" t="inlineStr">
        <x:is>
          <x:t xml:space="preserve">n. 短语, 词组；vt. 表达, 措辞</x:t>
        </x:is>
      </x:c>
      <x:c r="F1191" s="11" t="str">
        <x:v>n. an expression consisting of one or more words forming a grammatical constituent of a sentence; n. a short musical passage; n. dance movements that are linked in a single choreographic sequence; v. divide, combine, or mark into phrases</x:v>
      </x:c>
      <x:c r="G1191" s="30" t="str">
        <x:v>NGSL</x:v>
      </x:c>
      <x:c r="H1191" s="30" t="n">
        <x:v>1795</x:v>
      </x:c>
      <x:c r="I1191" s="30"/>
      <x:c r="J1191" s="30" t="n">
        <x:v>20</x:v>
      </x:c>
      <x:c r="K1191" s="30" t="n">
        <x:v>10</x:v>
      </x:c>
      <x:c r="L1191" s="30" t="n">
        <x:v>10</x:v>
      </x:c>
      <x:c r="M1191" s="30" t="n">
        <x:v>0</x:v>
      </x:c>
      <x:c r="N1191" s="30" t="n">
        <x:v>0</x:v>
      </x:c>
      <x:c r="O1191" s="11" t="str"/>
      <x:c r="P1191" s="32" t="n">
        <x:v>0</x:v>
      </x:c>
      <x:c r="Q1191" s="32" t="str"/>
      <x:c r="R1191" s="32" t="str">
        <x:v>是</x:v>
      </x:c>
      <x:c r="S1191" s="32" t="n">
        <x:f>IF(G1191="TSL",42+18*(1251-I1191)/1250,IF(H1191&lt;=1000,8,IF(H1191&lt;=2000,14,16)))+7*LN(1+J1191)+5*LN(1+K1191)+9*N1191+MIN(12,4*P1191)-IF(Q1191="基础功能词",30,0)</x:f>
        <x:v>47.30113342805582</x:v>
      </x:c>
      <x:c r="T1191" s="32" t="str">
        <x:f>IF(Q1191="基础功能词","基础",IF(R1191="是",IF(S1191&gt;=57.09,"S","A"),"B"))</x:f>
        <x:v>A</x:v>
      </x:c>
      <x:c r="U1191" s="32" t="str"/>
      <x:c r="V1191" s="11" t="str"/>
      <x:c r="W1191" s="11" t="str">
        <x:v>https://www.newgeneralservicelist.com/new-general-service-list</x:v>
      </x:c>
      <x:c r="X1191" s="11" t="str">
        <x:v>https://github.com/skywind3000/ECDICT</x:v>
      </x:c>
    </x:row>
    <x:row r="1192">
      <x:c r="A1192" s="30" t="n">
        <x:f>ROW()-1</x:f>
        <x:v>1191</x:v>
      </x:c>
      <x:c r="B1192" t="str">
        <x:v>vacate</x:v>
      </x:c>
      <x:c r="C1192" t="str">
        <x:v>vә'keit</x:v>
      </x:c>
      <x:c r="D1192" t="str"/>
      <x:c r="E1192" s="11" t="inlineStr">
        <x:is>
          <x:t xml:space="preserve">vt.vi. 空出，腾出，搬出；辞去（职位）</x:t>
        </x:is>
      </x:c>
      <x:c r="F1192" s="11" t="str">
        <x:v>v. leave (a job, post, or position) voluntarily; v. leave behind empty; move out of</x:v>
      </x:c>
      <x:c r="G1192" s="30" t="str">
        <x:v>TSL</x:v>
      </x:c>
      <x:c r="H1192" s="30"/>
      <x:c r="I1192" s="30" t="n">
        <x:v>883</x:v>
      </x:c>
      <x:c r="J1192" s="30" t="n">
        <x:v>0</x:v>
      </x:c>
      <x:c r="K1192" s="30" t="n">
        <x:v>0</x:v>
      </x:c>
      <x:c r="L1192" s="30" t="n">
        <x:v>0</x:v>
      </x:c>
      <x:c r="M1192" s="30" t="n">
        <x:v>0</x:v>
      </x:c>
      <x:c r="N1192" s="30" t="n">
        <x:v>0</x:v>
      </x:c>
      <x:c r="O1192" s="11" t="str"/>
      <x:c r="P1192" s="32" t="n">
        <x:v>0</x:v>
      </x:c>
      <x:c r="Q1192" s="32" t="str"/>
      <x:c r="R1192" s="32" t="str">
        <x:v>是</x:v>
      </x:c>
      <x:c r="S1192" s="32" t="n">
        <x:f>IF(G1192="TSL",42+18*(1251-I1192)/1250,IF(H1192&lt;=1000,8,IF(H1192&lt;=2000,14,16)))+7*LN(1+J1192)+5*LN(1+K1192)+9*N1192+MIN(12,4*P1192)-IF(Q1192="基础功能词",30,0)</x:f>
        <x:v>47.2992</x:v>
      </x:c>
      <x:c r="T1192" s="32" t="str">
        <x:f>IF(Q1192="基础功能词","基础",IF(R1192="是",IF(S1192&gt;=57.09,"S","A"),"B"))</x:f>
        <x:v>A</x:v>
      </x:c>
      <x:c r="U1192" s="32" t="str"/>
      <x:c r="V1192" s="11" t="str"/>
      <x:c r="W1192" s="11" t="str">
        <x:v>https://www.newgeneralservicelist.com/toeic-service-list</x:v>
      </x:c>
      <x:c r="X1192" s="11" t="str">
        <x:v>https://github.com/skywind3000/ECDICT</x:v>
      </x:c>
    </x:row>
    <x:row r="1193">
      <x:c r="A1193" s="30" t="n">
        <x:f>ROW()-1</x:f>
        <x:v>1192</x:v>
      </x:c>
      <x:c r="B1193" t="str">
        <x:v>whale</x:v>
      </x:c>
      <x:c r="C1193" t="str">
        <x:v>hweil</x:v>
      </x:c>
      <x:c r="D1193" t="str"/>
      <x:c r="E1193" s="11" t="inlineStr">
        <x:is>
          <x:t xml:space="preserve">n. 鲸；vi. 捕鲸</x:t>
        </x:is>
      </x:c>
      <x:c r="F1193" s="11" t="str">
        <x:v>n. any of the larger cetacean mammals having a streamlined body and breathing through a blowhole on the head; v. hunt for whales</x:v>
      </x:c>
      <x:c r="G1193" s="30" t="str">
        <x:v>TSL</x:v>
      </x:c>
      <x:c r="H1193" s="30"/>
      <x:c r="I1193" s="30" t="n">
        <x:v>884</x:v>
      </x:c>
      <x:c r="J1193" s="30" t="n">
        <x:v>0</x:v>
      </x:c>
      <x:c r="K1193" s="30" t="n">
        <x:v>0</x:v>
      </x:c>
      <x:c r="L1193" s="30" t="n">
        <x:v>0</x:v>
      </x:c>
      <x:c r="M1193" s="30" t="n">
        <x:v>0</x:v>
      </x:c>
      <x:c r="N1193" s="30" t="n">
        <x:v>0</x:v>
      </x:c>
      <x:c r="O1193" s="11" t="str"/>
      <x:c r="P1193" s="32" t="n">
        <x:v>0</x:v>
      </x:c>
      <x:c r="Q1193" s="32" t="str"/>
      <x:c r="R1193" s="32" t="str">
        <x:v>是</x:v>
      </x:c>
      <x:c r="S1193" s="32" t="n">
        <x:f>IF(G1193="TSL",42+18*(1251-I1193)/1250,IF(H1193&lt;=1000,8,IF(H1193&lt;=2000,14,16)))+7*LN(1+J1193)+5*LN(1+K1193)+9*N1193+MIN(12,4*P1193)-IF(Q1193="基础功能词",30,0)</x:f>
        <x:v>47.2848</x:v>
      </x:c>
      <x:c r="T1193" s="32" t="str">
        <x:f>IF(Q1193="基础功能词","基础",IF(R1193="是",IF(S1193&gt;=57.09,"S","A"),"B"))</x:f>
        <x:v>A</x:v>
      </x:c>
      <x:c r="U1193" s="32" t="str"/>
      <x:c r="V1193" s="11" t="str"/>
      <x:c r="W1193" s="11" t="str">
        <x:v>https://www.newgeneralservicelist.com/toeic-service-list</x:v>
      </x:c>
      <x:c r="X1193" s="11" t="str">
        <x:v>https://github.com/skywind3000/ECDICT</x:v>
      </x:c>
    </x:row>
    <x:row r="1194">
      <x:c r="A1194" s="30" t="n">
        <x:f>ROW()-1</x:f>
        <x:v>1193</x:v>
      </x:c>
      <x:c r="B1194" t="str">
        <x:v>incoming</x:v>
      </x:c>
      <x:c r="C1194" t="str">
        <x:v>'inkʌmiŋ</x:v>
      </x:c>
      <x:c r="D1194" t="str"/>
      <x:c r="E1194" s="11" t="inlineStr">
        <x:is>
          <x:t xml:space="preserve">a. 进来的，到达的；新任的，即将上任的</x:t>
        </x:is>
      </x:c>
      <x:c r="F1194" s="11" t="str">
        <x:v>a. arriving at a place or position; a. entering upon a position of office vacated by another</x:v>
      </x:c>
      <x:c r="G1194" s="30" t="str">
        <x:v>TSL</x:v>
      </x:c>
      <x:c r="H1194" s="30"/>
      <x:c r="I1194" s="30" t="n">
        <x:v>1222</x:v>
      </x:c>
      <x:c r="J1194" s="30" t="n">
        <x:v>1</x:v>
      </x:c>
      <x:c r="K1194" s="30" t="n">
        <x:v>0</x:v>
      </x:c>
      <x:c r="L1194" s="30" t="n">
        <x:v>0</x:v>
      </x:c>
      <x:c r="M1194" s="30" t="n">
        <x:v>1</x:v>
      </x:c>
      <x:c r="N1194" s="30" t="n">
        <x:v>0</x:v>
      </x:c>
      <x:c r="O1194" s="11" t="str"/>
      <x:c r="P1194" s="32" t="n">
        <x:v>0</x:v>
      </x:c>
      <x:c r="Q1194" s="32" t="str"/>
      <x:c r="R1194" s="32" t="str">
        <x:v>是</x:v>
      </x:c>
      <x:c r="S1194" s="32" t="n">
        <x:f>IF(G1194="TSL",42+18*(1251-I1194)/1250,IF(H1194&lt;=1000,8,IF(H1194&lt;=2000,14,16)))+7*LN(1+J1194)+5*LN(1+K1194)+9*N1194+MIN(12,4*P1194)-IF(Q1194="基础功能词",30,0)</x:f>
        <x:v>47.269630263919616</x:v>
      </x:c>
      <x:c r="T1194" s="32" t="str">
        <x:f>IF(Q1194="基础功能词","基础",IF(R1194="是",IF(S1194&gt;=57.09,"S","A"),"B"))</x:f>
        <x:v>A</x:v>
      </x:c>
      <x:c r="U1194" s="32" t="str"/>
      <x:c r="V1194" s="11" t="str"/>
      <x:c r="W1194" s="11" t="str">
        <x:v>https://www.newgeneralservicelist.com/toeic-service-list</x:v>
      </x:c>
      <x:c r="X1194" s="11" t="str">
        <x:v>https://github.com/skywind3000/ECDICT</x:v>
      </x:c>
    </x:row>
    <x:row r="1195">
      <x:c r="A1195" s="30" t="n">
        <x:f>ROW()-1</x:f>
        <x:v>1194</x:v>
      </x:c>
      <x:c r="B1195" t="str">
        <x:v>wisely</x:v>
      </x:c>
      <x:c r="C1195" t="str">
        <x:v>'waizli</x:v>
      </x:c>
      <x:c r="D1195" t="str"/>
      <x:c r="E1195" s="11" t="inlineStr">
        <x:is>
          <x:t xml:space="preserve">adv. 明智地；聪明地；精明地</x:t>
        </x:is>
      </x:c>
      <x:c r="F1195" s="11" t="str">
        <x:v>r. in a wise manner</x:v>
      </x:c>
      <x:c r="G1195" s="30" t="str">
        <x:v>TSL</x:v>
      </x:c>
      <x:c r="H1195" s="30"/>
      <x:c r="I1195" s="30" t="n">
        <x:v>885</x:v>
      </x:c>
      <x:c r="J1195" s="30" t="n">
        <x:v>0</x:v>
      </x:c>
      <x:c r="K1195" s="30" t="n">
        <x:v>0</x:v>
      </x:c>
      <x:c r="L1195" s="30" t="n">
        <x:v>0</x:v>
      </x:c>
      <x:c r="M1195" s="30" t="n">
        <x:v>0</x:v>
      </x:c>
      <x:c r="N1195" s="30" t="n">
        <x:v>0</x:v>
      </x:c>
      <x:c r="O1195" s="11" t="str"/>
      <x:c r="P1195" s="32" t="n">
        <x:v>0</x:v>
      </x:c>
      <x:c r="Q1195" s="32" t="str"/>
      <x:c r="R1195" s="32" t="str">
        <x:v>是</x:v>
      </x:c>
      <x:c r="S1195" s="32" t="n">
        <x:f>IF(G1195="TSL",42+18*(1251-I1195)/1250,IF(H1195&lt;=1000,8,IF(H1195&lt;=2000,14,16)))+7*LN(1+J1195)+5*LN(1+K1195)+9*N1195+MIN(12,4*P1195)-IF(Q1195="基础功能词",30,0)</x:f>
        <x:v>47.2704</x:v>
      </x:c>
      <x:c r="T1195" s="32" t="str">
        <x:f>IF(Q1195="基础功能词","基础",IF(R1195="是",IF(S1195&gt;=57.09,"S","A"),"B"))</x:f>
        <x:v>A</x:v>
      </x:c>
      <x:c r="U1195" s="32" t="str"/>
      <x:c r="V1195" s="11" t="str"/>
      <x:c r="W1195" s="11" t="str">
        <x:v>https://www.newgeneralservicelist.com/toeic-service-list</x:v>
      </x:c>
      <x:c r="X1195" s="11" t="str">
        <x:v>https://github.com/skywind3000/ECDICT</x:v>
      </x:c>
    </x:row>
    <x:row r="1196">
      <x:c r="A1196" s="30" t="n">
        <x:f>ROW()-1</x:f>
        <x:v>1195</x:v>
      </x:c>
      <x:c r="B1196" t="str">
        <x:v>amateur</x:v>
      </x:c>
      <x:c r="C1196" t="str">
        <x:v>'æmәtә</x:v>
      </x:c>
      <x:c r="D1196" t="str"/>
      <x:c r="E1196" s="11" t="inlineStr">
        <x:is>
          <x:t xml:space="preserve">n. 业余爱好者, 外行；a. 业余的</x:t>
        </x:is>
      </x:c>
      <x:c r="F1196" s="11" t="str">
        <x:v>n. someone who pursues a study or sport as a pastime; n. an athlete who does not play for pay; s. engaged in as a pastime</x:v>
      </x:c>
      <x:c r="G1196" s="30" t="str">
        <x:v>TSL</x:v>
      </x:c>
      <x:c r="H1196" s="30"/>
      <x:c r="I1196" s="30" t="n">
        <x:v>886</x:v>
      </x:c>
      <x:c r="J1196" s="30" t="n">
        <x:v>0</x:v>
      </x:c>
      <x:c r="K1196" s="30" t="n">
        <x:v>0</x:v>
      </x:c>
      <x:c r="L1196" s="30" t="n">
        <x:v>0</x:v>
      </x:c>
      <x:c r="M1196" s="30" t="n">
        <x:v>0</x:v>
      </x:c>
      <x:c r="N1196" s="30" t="n">
        <x:v>0</x:v>
      </x:c>
      <x:c r="O1196" s="11" t="str"/>
      <x:c r="P1196" s="32" t="n">
        <x:v>0</x:v>
      </x:c>
      <x:c r="Q1196" s="32" t="str"/>
      <x:c r="R1196" s="32" t="str">
        <x:v>是</x:v>
      </x:c>
      <x:c r="S1196" s="32" t="n">
        <x:f>IF(G1196="TSL",42+18*(1251-I1196)/1250,IF(H1196&lt;=1000,8,IF(H1196&lt;=2000,14,16)))+7*LN(1+J1196)+5*LN(1+K1196)+9*N1196+MIN(12,4*P1196)-IF(Q1196="基础功能词",30,0)</x:f>
        <x:v>47.256</x:v>
      </x:c>
      <x:c r="T1196" s="32" t="str">
        <x:f>IF(Q1196="基础功能词","基础",IF(R1196="是",IF(S1196&gt;=57.09,"S","A"),"B"))</x:f>
        <x:v>A</x:v>
      </x:c>
      <x:c r="U1196" s="32" t="str"/>
      <x:c r="V1196" s="11" t="str"/>
      <x:c r="W1196" s="11" t="str">
        <x:v>https://www.newgeneralservicelist.com/toeic-service-list</x:v>
      </x:c>
      <x:c r="X1196" s="11" t="str">
        <x:v>https://github.com/skywind3000/ECDICT</x:v>
      </x:c>
    </x:row>
    <x:row r="1197">
      <x:c r="A1197" s="30" t="n">
        <x:f>ROW()-1</x:f>
        <x:v>1196</x:v>
      </x:c>
      <x:c r="B1197" t="str">
        <x:v>ambassador</x:v>
      </x:c>
      <x:c r="C1197" t="str">
        <x:v>æm'bæsәdә</x:v>
      </x:c>
      <x:c r="D1197" t="str"/>
      <x:c r="E1197" s="11" t="inlineStr">
        <x:is>
          <x:t xml:space="preserve">n. 大使；使节；代表</x:t>
        </x:is>
      </x:c>
      <x:c r="F1197" s="11" t="str">
        <x:v>n. a diplomat of the highest rank; accredited as representative from one country to another; n. an informal representative</x:v>
      </x:c>
      <x:c r="G1197" s="30" t="str">
        <x:v>TSL</x:v>
      </x:c>
      <x:c r="H1197" s="30"/>
      <x:c r="I1197" s="30" t="n">
        <x:v>887</x:v>
      </x:c>
      <x:c r="J1197" s="30" t="n">
        <x:v>0</x:v>
      </x:c>
      <x:c r="K1197" s="30" t="n">
        <x:v>0</x:v>
      </x:c>
      <x:c r="L1197" s="30" t="n">
        <x:v>0</x:v>
      </x:c>
      <x:c r="M1197" s="30" t="n">
        <x:v>0</x:v>
      </x:c>
      <x:c r="N1197" s="30" t="n">
        <x:v>0</x:v>
      </x:c>
      <x:c r="O1197" s="11" t="str"/>
      <x:c r="P1197" s="32" t="n">
        <x:v>0</x:v>
      </x:c>
      <x:c r="Q1197" s="32" t="str"/>
      <x:c r="R1197" s="32" t="str">
        <x:v>是</x:v>
      </x:c>
      <x:c r="S1197" s="32" t="n">
        <x:f>IF(G1197="TSL",42+18*(1251-I1197)/1250,IF(H1197&lt;=1000,8,IF(H1197&lt;=2000,14,16)))+7*LN(1+J1197)+5*LN(1+K1197)+9*N1197+MIN(12,4*P1197)-IF(Q1197="基础功能词",30,0)</x:f>
        <x:v>47.2416</x:v>
      </x:c>
      <x:c r="T1197" s="32" t="str">
        <x:f>IF(Q1197="基础功能词","基础",IF(R1197="是",IF(S1197&gt;=57.09,"S","A"),"B"))</x:f>
        <x:v>A</x:v>
      </x:c>
      <x:c r="U1197" s="32" t="str"/>
      <x:c r="V1197" s="11" t="str"/>
      <x:c r="W1197" s="11" t="str">
        <x:v>https://www.newgeneralservicelist.com/toeic-service-list</x:v>
      </x:c>
      <x:c r="X1197" s="11" t="str">
        <x:v>https://github.com/skywind3000/ECDICT</x:v>
      </x:c>
    </x:row>
    <x:row r="1198">
      <x:c r="A1198" s="30" t="n">
        <x:f>ROW()-1</x:f>
        <x:v>1197</x:v>
      </x:c>
      <x:c r="B1198" t="str">
        <x:v>anew</x:v>
      </x:c>
      <x:c r="C1198" t="str">
        <x:v>ә'nju:</x:v>
      </x:c>
      <x:c r="D1198" t="str"/>
      <x:c r="E1198" s="11" t="str">
        <x:v>adv. 重新, 再</x:v>
      </x:c>
      <x:c r="F1198" s="11" t="str">
        <x:v>r again but in a new or different way</x:v>
      </x:c>
      <x:c r="G1198" s="30" t="str">
        <x:v>TSL</x:v>
      </x:c>
      <x:c r="H1198" s="30"/>
      <x:c r="I1198" s="30" t="n">
        <x:v>888</x:v>
      </x:c>
      <x:c r="J1198" s="30" t="n">
        <x:v>0</x:v>
      </x:c>
      <x:c r="K1198" s="30" t="n">
        <x:v>0</x:v>
      </x:c>
      <x:c r="L1198" s="30" t="n">
        <x:v>0</x:v>
      </x:c>
      <x:c r="M1198" s="30" t="n">
        <x:v>0</x:v>
      </x:c>
      <x:c r="N1198" s="30" t="n">
        <x:v>0</x:v>
      </x:c>
      <x:c r="O1198" s="11" t="str"/>
      <x:c r="P1198" s="32" t="n">
        <x:v>0</x:v>
      </x:c>
      <x:c r="Q1198" s="32" t="str"/>
      <x:c r="R1198" s="32" t="str">
        <x:v>是</x:v>
      </x:c>
      <x:c r="S1198" s="32" t="n">
        <x:f>IF(G1198="TSL",42+18*(1251-I1198)/1250,IF(H1198&lt;=1000,8,IF(H1198&lt;=2000,14,16)))+7*LN(1+J1198)+5*LN(1+K1198)+9*N1198+MIN(12,4*P1198)-IF(Q1198="基础功能词",30,0)</x:f>
        <x:v>47.227199999999996</x:v>
      </x:c>
      <x:c r="T1198" s="32" t="str">
        <x:f>IF(Q1198="基础功能词","基础",IF(R1198="是",IF(S1198&gt;=57.09,"S","A"),"B"))</x:f>
        <x:v>A</x:v>
      </x:c>
      <x:c r="U1198" s="32" t="str"/>
      <x:c r="V1198" s="11" t="str"/>
      <x:c r="W1198" s="11" t="str">
        <x:v>https://www.newgeneralservicelist.com/toeic-service-list</x:v>
      </x:c>
      <x:c r="X1198" s="11" t="str">
        <x:v>https://github.com/skywind3000/ECDICT</x:v>
      </x:c>
    </x:row>
    <x:row r="1199">
      <x:c r="A1199" s="30" t="n">
        <x:f>ROW()-1</x:f>
        <x:v>1198</x:v>
      </x:c>
      <x:c r="B1199" t="str">
        <x:v>nutrition</x:v>
      </x:c>
      <x:c r="C1199" t="str">
        <x:v>nju:'triʃәn</x:v>
      </x:c>
      <x:c r="D1199" t="str"/>
      <x:c r="E1199" s="11" t="inlineStr">
        <x:is>
          <x:t xml:space="preserve">n. 营养；营养学</x:t>
        </x:is>
      </x:c>
      <x:c r="F1199" s="11" t="str">
        <x:v>n. (physiology) the organic process of nourishing or being nourished; the processes by which an organism assimilates food and uses it for growth and maintenance; n. the scientific study of food and drink (especially in humans)</x:v>
      </x:c>
      <x:c r="G1199" s="30" t="str">
        <x:v>TSL</x:v>
      </x:c>
      <x:c r="H1199" s="30"/>
      <x:c r="I1199" s="30" t="n">
        <x:v>1227</x:v>
      </x:c>
      <x:c r="J1199" s="30" t="n">
        <x:v>1</x:v>
      </x:c>
      <x:c r="K1199" s="30" t="n">
        <x:v>0</x:v>
      </x:c>
      <x:c r="L1199" s="30" t="n">
        <x:v>0</x:v>
      </x:c>
      <x:c r="M1199" s="30" t="n">
        <x:v>1</x:v>
      </x:c>
      <x:c r="N1199" s="30" t="n">
        <x:v>0</x:v>
      </x:c>
      <x:c r="O1199" s="11" t="str"/>
      <x:c r="P1199" s="32" t="n">
        <x:v>0</x:v>
      </x:c>
      <x:c r="Q1199" s="32" t="str"/>
      <x:c r="R1199" s="32" t="str">
        <x:v>是</x:v>
      </x:c>
      <x:c r="S1199" s="32" t="n">
        <x:f>IF(G1199="TSL",42+18*(1251-I1199)/1250,IF(H1199&lt;=1000,8,IF(H1199&lt;=2000,14,16)))+7*LN(1+J1199)+5*LN(1+K1199)+9*N1199+MIN(12,4*P1199)-IF(Q1199="基础功能词",30,0)</x:f>
        <x:v>47.19763026391961</x:v>
      </x:c>
      <x:c r="T1199" s="32" t="str">
        <x:f>IF(Q1199="基础功能词","基础",IF(R1199="是",IF(S1199&gt;=57.09,"S","A"),"B"))</x:f>
        <x:v>A</x:v>
      </x:c>
      <x:c r="U1199" s="32" t="str"/>
      <x:c r="V1199" s="11" t="str"/>
      <x:c r="W1199" s="11" t="str">
        <x:v>https://www.newgeneralservicelist.com/toeic-service-list</x:v>
      </x:c>
      <x:c r="X1199" s="11" t="str">
        <x:v>https://github.com/skywind3000/ECDICT</x:v>
      </x:c>
    </x:row>
    <x:row r="1200">
      <x:c r="A1200" s="30" t="n">
        <x:f>ROW()-1</x:f>
        <x:v>1199</x:v>
      </x:c>
      <x:c r="B1200" t="str">
        <x:v>balloon</x:v>
      </x:c>
      <x:c r="C1200" t="str">
        <x:v>bә'lu:n</x:v>
      </x:c>
      <x:c r="D1200" t="str"/>
      <x:c r="E1200" s="11" t="inlineStr">
        <x:is>
          <x:t xml:space="preserve">n. 气球；vi. 膨胀；激增</x:t>
        </x:is>
      </x:c>
      <x:c r="F1200" s="11" t="str">
        <x:v>n. large tough nonrigid bag filled with gas or heated air; n. small thin inflatable rubber bag with narrow neck; v. ride in a hot-air balloon; v. become inflated</x:v>
      </x:c>
      <x:c r="G1200" s="30" t="str">
        <x:v>TSL</x:v>
      </x:c>
      <x:c r="H1200" s="30"/>
      <x:c r="I1200" s="30" t="n">
        <x:v>891</x:v>
      </x:c>
      <x:c r="J1200" s="30" t="n">
        <x:v>0</x:v>
      </x:c>
      <x:c r="K1200" s="30" t="n">
        <x:v>0</x:v>
      </x:c>
      <x:c r="L1200" s="30" t="n">
        <x:v>0</x:v>
      </x:c>
      <x:c r="M1200" s="30" t="n">
        <x:v>0</x:v>
      </x:c>
      <x:c r="N1200" s="30" t="n">
        <x:v>0</x:v>
      </x:c>
      <x:c r="O1200" s="11" t="str"/>
      <x:c r="P1200" s="32" t="n">
        <x:v>0</x:v>
      </x:c>
      <x:c r="Q1200" s="32" t="str"/>
      <x:c r="R1200" s="32" t="str">
        <x:v>是</x:v>
      </x:c>
      <x:c r="S1200" s="32" t="n">
        <x:f>IF(G1200="TSL",42+18*(1251-I1200)/1250,IF(H1200&lt;=1000,8,IF(H1200&lt;=2000,14,16)))+7*LN(1+J1200)+5*LN(1+K1200)+9*N1200+MIN(12,4*P1200)-IF(Q1200="基础功能词",30,0)</x:f>
        <x:v>47.184</x:v>
      </x:c>
      <x:c r="T1200" s="32" t="str">
        <x:f>IF(Q1200="基础功能词","基础",IF(R1200="是",IF(S1200&gt;=57.09,"S","A"),"B"))</x:f>
        <x:v>A</x:v>
      </x:c>
      <x:c r="U1200" s="32" t="str"/>
      <x:c r="V1200" s="11" t="str"/>
      <x:c r="W1200" s="11" t="str">
        <x:v>https://www.newgeneralservicelist.com/toeic-service-list</x:v>
      </x:c>
      <x:c r="X1200" s="11" t="str">
        <x:v>https://github.com/skywind3000/ECDICT</x:v>
      </x:c>
    </x:row>
    <x:row r="1201">
      <x:c r="A1201" s="30" t="n">
        <x:f>ROW()-1</x:f>
        <x:v>1200</x:v>
      </x:c>
      <x:c r="B1201" t="str">
        <x:v>blueprint</x:v>
      </x:c>
      <x:c r="C1201" t="str">
        <x:v>'blu:'print</x:v>
      </x:c>
      <x:c r="D1201" t="str"/>
      <x:c r="E1201" s="11" t="str">
        <x:v>n. 蓝图, 设计图, (周详的)计划；vt. 制成蓝图, 计划</x:v>
      </x:c>
      <x:c r="F1201" s="11" t="str">
        <x:v>n. something intended as a guide for making something else; n. photographic print of plans or technical drawings etc.; v. make a blueprint of</x:v>
      </x:c>
      <x:c r="G1201" s="30" t="str">
        <x:v>TSL</x:v>
      </x:c>
      <x:c r="H1201" s="30"/>
      <x:c r="I1201" s="30" t="n">
        <x:v>892</x:v>
      </x:c>
      <x:c r="J1201" s="30" t="n">
        <x:v>0</x:v>
      </x:c>
      <x:c r="K1201" s="30" t="n">
        <x:v>0</x:v>
      </x:c>
      <x:c r="L1201" s="30" t="n">
        <x:v>0</x:v>
      </x:c>
      <x:c r="M1201" s="30" t="n">
        <x:v>0</x:v>
      </x:c>
      <x:c r="N1201" s="30" t="n">
        <x:v>0</x:v>
      </x:c>
      <x:c r="O1201" s="11" t="str"/>
      <x:c r="P1201" s="32" t="n">
        <x:v>0</x:v>
      </x:c>
      <x:c r="Q1201" s="32" t="str"/>
      <x:c r="R1201" s="32" t="str">
        <x:v>是</x:v>
      </x:c>
      <x:c r="S1201" s="32" t="n">
        <x:f>IF(G1201="TSL",42+18*(1251-I1201)/1250,IF(H1201&lt;=1000,8,IF(H1201&lt;=2000,14,16)))+7*LN(1+J1201)+5*LN(1+K1201)+9*N1201+MIN(12,4*P1201)-IF(Q1201="基础功能词",30,0)</x:f>
        <x:v>47.1696</x:v>
      </x:c>
      <x:c r="T1201" s="32" t="str">
        <x:f>IF(Q1201="基础功能词","基础",IF(R1201="是",IF(S1201&gt;=57.09,"S","A"),"B"))</x:f>
        <x:v>A</x:v>
      </x:c>
      <x:c r="U1201" s="32" t="str"/>
      <x:c r="V1201" s="11" t="str"/>
      <x:c r="W1201" s="11" t="str">
        <x:v>https://www.newgeneralservicelist.com/toeic-service-list</x:v>
      </x:c>
      <x:c r="X1201" s="11" t="str">
        <x:v>https://github.com/skywind3000/ECDICT</x:v>
      </x:c>
    </x:row>
    <x:row r="1202">
      <x:c r="A1202" s="30" t="n">
        <x:f>ROW()-1</x:f>
        <x:v>1201</x:v>
      </x:c>
      <x:c r="B1202" t="str">
        <x:v>bug</x:v>
      </x:c>
      <x:c r="C1202" t="str">
        <x:v>bʌg</x:v>
      </x:c>
      <x:c r="D1202" t="str"/>
      <x:c r="E1202" s="11" t="inlineStr">
        <x:is>
          <x:t xml:space="preserve">n. 虫子；错误，故障；窃听器；vt. 激怒；装窃听器</x:t>
        </x:is>
      </x:c>
      <x:c r="F1202" s="11" t="str">
        <x:v>n. general term for any insect or similar creeping or crawling invertebrate; n. a fault or defect in a computer program, system, or machine; n. a small hidden microphone; for listening secretly</x:v>
      </x:c>
      <x:c r="G1202" s="30" t="str">
        <x:v>TSL</x:v>
      </x:c>
      <x:c r="H1202" s="30"/>
      <x:c r="I1202" s="30" t="n">
        <x:v>893</x:v>
      </x:c>
      <x:c r="J1202" s="30" t="n">
        <x:v>0</x:v>
      </x:c>
      <x:c r="K1202" s="30" t="n">
        <x:v>0</x:v>
      </x:c>
      <x:c r="L1202" s="30" t="n">
        <x:v>0</x:v>
      </x:c>
      <x:c r="M1202" s="30" t="n">
        <x:v>0</x:v>
      </x:c>
      <x:c r="N1202" s="30" t="n">
        <x:v>0</x:v>
      </x:c>
      <x:c r="O1202" s="11" t="str"/>
      <x:c r="P1202" s="32" t="n">
        <x:v>0</x:v>
      </x:c>
      <x:c r="Q1202" s="32" t="str"/>
      <x:c r="R1202" s="32" t="str">
        <x:v>是</x:v>
      </x:c>
      <x:c r="S1202" s="32" t="n">
        <x:f>IF(G1202="TSL",42+18*(1251-I1202)/1250,IF(H1202&lt;=1000,8,IF(H1202&lt;=2000,14,16)))+7*LN(1+J1202)+5*LN(1+K1202)+9*N1202+MIN(12,4*P1202)-IF(Q1202="基础功能词",30,0)</x:f>
        <x:v>47.1552</x:v>
      </x:c>
      <x:c r="T1202" s="32" t="str">
        <x:f>IF(Q1202="基础功能词","基础",IF(R1202="是",IF(S1202&gt;=57.09,"S","A"),"B"))</x:f>
        <x:v>A</x:v>
      </x:c>
      <x:c r="U1202" s="32" t="str"/>
      <x:c r="V1202" s="11" t="str"/>
      <x:c r="W1202" s="11" t="str">
        <x:v>https://www.newgeneralservicelist.com/toeic-service-list</x:v>
      </x:c>
      <x:c r="X1202" s="11" t="str">
        <x:v>https://github.com/skywind3000/ECDICT</x:v>
      </x:c>
    </x:row>
    <x:row r="1203">
      <x:c r="A1203" s="30" t="n">
        <x:f>ROW()-1</x:f>
        <x:v>1202</x:v>
      </x:c>
      <x:c r="B1203" t="str">
        <x:v>wellness</x:v>
      </x:c>
      <x:c r="C1203" t="str">
        <x:v>'welnis</x:v>
      </x:c>
      <x:c r="D1203" t="str"/>
      <x:c r="E1203" s="11" t="str">
        <x:v>n. 健康</x:v>
      </x:c>
      <x:c r="F1203" s="11" t="str">
        <x:v>n a healthy state of wellbeing free from disease</x:v>
      </x:c>
      <x:c r="G1203" s="30" t="str">
        <x:v>TSL</x:v>
      </x:c>
      <x:c r="H1203" s="30"/>
      <x:c r="I1203" s="30" t="n">
        <x:v>1231</x:v>
      </x:c>
      <x:c r="J1203" s="30" t="n">
        <x:v>1</x:v>
      </x:c>
      <x:c r="K1203" s="30" t="n">
        <x:v>0</x:v>
      </x:c>
      <x:c r="L1203" s="30" t="n">
        <x:v>0</x:v>
      </x:c>
      <x:c r="M1203" s="30" t="n">
        <x:v>1</x:v>
      </x:c>
      <x:c r="N1203" s="30" t="n">
        <x:v>0</x:v>
      </x:c>
      <x:c r="O1203" s="11" t="str"/>
      <x:c r="P1203" s="32" t="n">
        <x:v>0</x:v>
      </x:c>
      <x:c r="Q1203" s="32" t="str"/>
      <x:c r="R1203" s="32" t="str">
        <x:v>是</x:v>
      </x:c>
      <x:c r="S1203" s="32" t="n">
        <x:f>IF(G1203="TSL",42+18*(1251-I1203)/1250,IF(H1203&lt;=1000,8,IF(H1203&lt;=2000,14,16)))+7*LN(1+J1203)+5*LN(1+K1203)+9*N1203+MIN(12,4*P1203)-IF(Q1203="基础功能词",30,0)</x:f>
        <x:v>47.14003026391961</x:v>
      </x:c>
      <x:c r="T1203" s="32" t="str">
        <x:f>IF(Q1203="基础功能词","基础",IF(R1203="是",IF(S1203&gt;=57.09,"S","A"),"B"))</x:f>
        <x:v>A</x:v>
      </x:c>
      <x:c r="U1203" s="32" t="str"/>
      <x:c r="V1203" s="11" t="str"/>
      <x:c r="W1203" s="11" t="str">
        <x:v>https://www.newgeneralservicelist.com/toeic-service-list</x:v>
      </x:c>
      <x:c r="X1203" s="11" t="str">
        <x:v>https://github.com/skywind3000/ECDICT</x:v>
      </x:c>
    </x:row>
    <x:row r="1204">
      <x:c r="A1204" s="30" t="n">
        <x:f>ROW()-1</x:f>
        <x:v>1203</x:v>
      </x:c>
      <x:c r="B1204" t="str">
        <x:v>circuit</x:v>
      </x:c>
      <x:c r="C1204" t="str">
        <x:v>'sә:kit</x:v>
      </x:c>
      <x:c r="D1204" t="str"/>
      <x:c r="E1204" s="11" t="inlineStr">
        <x:is>
          <x:t xml:space="preserve">n. 电路；环行道；巡回；巡回赛</x:t>
        </x:is>
      </x:c>
      <x:c r="F1204" s="11" t="str">
        <x:v>n. an electrical device that provides a path for electrical current to flow; n. an established itinerary of venues or events that a particular group of people travel to; n. (law) a judicial division of a state or the United States (so-called because originally judges traveled and</x:v>
      </x:c>
      <x:c r="G1204" s="30" t="str">
        <x:v>TSL</x:v>
      </x:c>
      <x:c r="H1204" s="30"/>
      <x:c r="I1204" s="30" t="n">
        <x:v>895</x:v>
      </x:c>
      <x:c r="J1204" s="30" t="n">
        <x:v>0</x:v>
      </x:c>
      <x:c r="K1204" s="30" t="n">
        <x:v>0</x:v>
      </x:c>
      <x:c r="L1204" s="30" t="n">
        <x:v>0</x:v>
      </x:c>
      <x:c r="M1204" s="30" t="n">
        <x:v>0</x:v>
      </x:c>
      <x:c r="N1204" s="30" t="n">
        <x:v>0</x:v>
      </x:c>
      <x:c r="O1204" s="11" t="str"/>
      <x:c r="P1204" s="32" t="n">
        <x:v>0</x:v>
      </x:c>
      <x:c r="Q1204" s="32" t="str"/>
      <x:c r="R1204" s="32" t="str">
        <x:v>是</x:v>
      </x:c>
      <x:c r="S1204" s="32" t="n">
        <x:f>IF(G1204="TSL",42+18*(1251-I1204)/1250,IF(H1204&lt;=1000,8,IF(H1204&lt;=2000,14,16)))+7*LN(1+J1204)+5*LN(1+K1204)+9*N1204+MIN(12,4*P1204)-IF(Q1204="基础功能词",30,0)</x:f>
        <x:v>47.126400000000004</x:v>
      </x:c>
      <x:c r="T1204" s="32" t="str">
        <x:f>IF(Q1204="基础功能词","基础",IF(R1204="是",IF(S1204&gt;=57.09,"S","A"),"B"))</x:f>
        <x:v>A</x:v>
      </x:c>
      <x:c r="U1204" s="32" t="str"/>
      <x:c r="V1204" s="11" t="str"/>
      <x:c r="W1204" s="11" t="str">
        <x:v>https://www.newgeneralservicelist.com/toeic-service-list</x:v>
      </x:c>
      <x:c r="X1204" s="11" t="str">
        <x:v>https://github.com/skywind3000/ECDICT</x:v>
      </x:c>
    </x:row>
    <x:row r="1205">
      <x:c r="A1205" s="30" t="n">
        <x:f>ROW()-1</x:f>
        <x:v>1204</x:v>
      </x:c>
      <x:c r="B1205" t="str">
        <x:v>clap</x:v>
      </x:c>
      <x:c r="C1205" t="str">
        <x:v>klæp</x:v>
      </x:c>
      <x:c r="D1205" t="str"/>
      <x:c r="E1205" s="11" t="inlineStr">
        <x:is>
          <x:t xml:space="preserve">n. 拍手, 拍手声；v. 鼓掌, (使)啪地关上</x:t>
        </x:is>
      </x:c>
      <x:c r="F1205" s="11" t="str">
        <x:v>v. put quickly or forcibly; v. cause to strike the air in flight; v. clap one's hands together; v. strike the air in flight</x:v>
      </x:c>
      <x:c r="G1205" s="30" t="str">
        <x:v>TSL</x:v>
      </x:c>
      <x:c r="H1205" s="30"/>
      <x:c r="I1205" s="30" t="n">
        <x:v>896</x:v>
      </x:c>
      <x:c r="J1205" s="30" t="n">
        <x:v>0</x:v>
      </x:c>
      <x:c r="K1205" s="30" t="n">
        <x:v>0</x:v>
      </x:c>
      <x:c r="L1205" s="30" t="n">
        <x:v>0</x:v>
      </x:c>
      <x:c r="M1205" s="30" t="n">
        <x:v>0</x:v>
      </x:c>
      <x:c r="N1205" s="30" t="n">
        <x:v>0</x:v>
      </x:c>
      <x:c r="O1205" s="11" t="str"/>
      <x:c r="P1205" s="32" t="n">
        <x:v>0</x:v>
      </x:c>
      <x:c r="Q1205" s="32" t="str"/>
      <x:c r="R1205" s="32" t="str">
        <x:v>是</x:v>
      </x:c>
      <x:c r="S1205" s="32" t="n">
        <x:f>IF(G1205="TSL",42+18*(1251-I1205)/1250,IF(H1205&lt;=1000,8,IF(H1205&lt;=2000,14,16)))+7*LN(1+J1205)+5*LN(1+K1205)+9*N1205+MIN(12,4*P1205)-IF(Q1205="基础功能词",30,0)</x:f>
        <x:v>47.112</x:v>
      </x:c>
      <x:c r="T1205" s="32" t="str">
        <x:f>IF(Q1205="基础功能词","基础",IF(R1205="是",IF(S1205&gt;=57.09,"S","A"),"B"))</x:f>
        <x:v>A</x:v>
      </x:c>
      <x:c r="U1205" s="32" t="str"/>
      <x:c r="V1205" s="11" t="str"/>
      <x:c r="W1205" s="11" t="str">
        <x:v>https://www.newgeneralservicelist.com/toeic-service-list</x:v>
      </x:c>
      <x:c r="X1205" s="11" t="str">
        <x:v>https://github.com/skywind3000/ECDICT</x:v>
      </x:c>
    </x:row>
    <x:row r="1206">
      <x:c r="A1206" s="30" t="n">
        <x:f>ROW()-1</x:f>
        <x:v>1205</x:v>
      </x:c>
      <x:c r="B1206" t="str">
        <x:v>cleanliness</x:v>
      </x:c>
      <x:c r="C1206" t="str">
        <x:v>'klenlinis</x:v>
      </x:c>
      <x:c r="D1206" t="str"/>
      <x:c r="E1206" s="11" t="str">
        <x:v>n. 清洁, 干净</x:v>
      </x:c>
      <x:c r="F1206" s="11" t="str">
        <x:v>n. the habit of keeping free of superficial imperfections; n. diligence in keeping clean</x:v>
      </x:c>
      <x:c r="G1206" s="30" t="str">
        <x:v>TSL</x:v>
      </x:c>
      <x:c r="H1206" s="30"/>
      <x:c r="I1206" s="30" t="n">
        <x:v>1234</x:v>
      </x:c>
      <x:c r="J1206" s="30" t="n">
        <x:v>1</x:v>
      </x:c>
      <x:c r="K1206" s="30" t="n">
        <x:v>0</x:v>
      </x:c>
      <x:c r="L1206" s="30" t="n">
        <x:v>0</x:v>
      </x:c>
      <x:c r="M1206" s="30" t="n">
        <x:v>1</x:v>
      </x:c>
      <x:c r="N1206" s="30" t="n">
        <x:v>0</x:v>
      </x:c>
      <x:c r="O1206" s="11" t="str"/>
      <x:c r="P1206" s="32" t="n">
        <x:v>0</x:v>
      </x:c>
      <x:c r="Q1206" s="32" t="str"/>
      <x:c r="R1206" s="32" t="str">
        <x:v>是</x:v>
      </x:c>
      <x:c r="S1206" s="32" t="n">
        <x:f>IF(G1206="TSL",42+18*(1251-I1206)/1250,IF(H1206&lt;=1000,8,IF(H1206&lt;=2000,14,16)))+7*LN(1+J1206)+5*LN(1+K1206)+9*N1206+MIN(12,4*P1206)-IF(Q1206="基础功能词",30,0)</x:f>
        <x:v>47.096830263919614</x:v>
      </x:c>
      <x:c r="T1206" s="32" t="str">
        <x:f>IF(Q1206="基础功能词","基础",IF(R1206="是",IF(S1206&gt;=57.09,"S","A"),"B"))</x:f>
        <x:v>A</x:v>
      </x:c>
      <x:c r="U1206" s="32" t="str"/>
      <x:c r="V1206" s="11" t="str"/>
      <x:c r="W1206" s="11" t="str">
        <x:v>https://www.newgeneralservicelist.com/toeic-service-list</x:v>
      </x:c>
      <x:c r="X1206" s="11" t="str">
        <x:v>https://github.com/skywind3000/ECDICT</x:v>
      </x:c>
    </x:row>
    <x:row r="1207">
      <x:c r="A1207" s="30" t="n">
        <x:f>ROW()-1</x:f>
        <x:v>1206</x:v>
      </x:c>
      <x:c r="B1207" t="str">
        <x:v>commerce</x:v>
      </x:c>
      <x:c r="C1207" t="str">
        <x:v>'kɒmә:s</x:v>
      </x:c>
      <x:c r="D1207" t="str"/>
      <x:c r="E1207" s="11" t="inlineStr">
        <x:is>
          <x:t xml:space="preserve">n. 商业, 商务, 贸易</x:t>
        </x:is>
      </x:c>
      <x:c r="F1207" s="11" t="str">
        <x:v>n. transactions (sales and purchases) having the objective of supplying commodities (goods and services); n. social exchange, especially of opinions, attitudes, etc.</x:v>
      </x:c>
      <x:c r="G1207" s="30" t="str">
        <x:v>TSL</x:v>
      </x:c>
      <x:c r="H1207" s="30"/>
      <x:c r="I1207" s="30" t="n">
        <x:v>897</x:v>
      </x:c>
      <x:c r="J1207" s="30" t="n">
        <x:v>0</x:v>
      </x:c>
      <x:c r="K1207" s="30" t="n">
        <x:v>0</x:v>
      </x:c>
      <x:c r="L1207" s="30" t="n">
        <x:v>0</x:v>
      </x:c>
      <x:c r="M1207" s="30" t="n">
        <x:v>0</x:v>
      </x:c>
      <x:c r="N1207" s="30" t="n">
        <x:v>0</x:v>
      </x:c>
      <x:c r="O1207" s="11" t="str"/>
      <x:c r="P1207" s="32" t="n">
        <x:v>0</x:v>
      </x:c>
      <x:c r="Q1207" s="32" t="str"/>
      <x:c r="R1207" s="32" t="str">
        <x:v>是</x:v>
      </x:c>
      <x:c r="S1207" s="32" t="n">
        <x:f>IF(G1207="TSL",42+18*(1251-I1207)/1250,IF(H1207&lt;=1000,8,IF(H1207&lt;=2000,14,16)))+7*LN(1+J1207)+5*LN(1+K1207)+9*N1207+MIN(12,4*P1207)-IF(Q1207="基础功能词",30,0)</x:f>
        <x:v>47.0976</x:v>
      </x:c>
      <x:c r="T1207" s="32" t="str">
        <x:f>IF(Q1207="基础功能词","基础",IF(R1207="是",IF(S1207&gt;=57.09,"S","A"),"B"))</x:f>
        <x:v>A</x:v>
      </x:c>
      <x:c r="U1207" s="32" t="str"/>
      <x:c r="V1207" s="11" t="str"/>
      <x:c r="W1207" s="11" t="str">
        <x:v>https://www.newgeneralservicelist.com/toeic-service-list</x:v>
      </x:c>
      <x:c r="X1207" s="11" t="str">
        <x:v>https://github.com/skywind3000/ECDICT</x:v>
      </x:c>
    </x:row>
    <x:row r="1208">
      <x:c r="A1208" s="30" t="n">
        <x:f>ROW()-1</x:f>
        <x:v>1207</x:v>
      </x:c>
      <x:c r="B1208" t="str">
        <x:v>ethics</x:v>
      </x:c>
      <x:c r="C1208" t="str">
        <x:v>'eθiks</x:v>
      </x:c>
      <x:c r="D1208" t="str"/>
      <x:c r="E1208" s="11" t="inlineStr">
        <x:is>
          <x:t xml:space="preserve">n. 道德规范；伦理学</x:t>
        </x:is>
      </x:c>
      <x:c r="F1208" s="11" t="str">
        <x:v>n. the philosophical study of moral values and rules</x:v>
      </x:c>
      <x:c r="G1208" s="30" t="str">
        <x:v>TSL</x:v>
      </x:c>
      <x:c r="H1208" s="30"/>
      <x:c r="I1208" s="30" t="n">
        <x:v>1236</x:v>
      </x:c>
      <x:c r="J1208" s="30" t="n">
        <x:v>1</x:v>
      </x:c>
      <x:c r="K1208" s="30" t="n">
        <x:v>0</x:v>
      </x:c>
      <x:c r="L1208" s="30" t="n">
        <x:v>1</x:v>
      </x:c>
      <x:c r="M1208" s="30" t="n">
        <x:v>0</x:v>
      </x:c>
      <x:c r="N1208" s="30" t="n">
        <x:v>0</x:v>
      </x:c>
      <x:c r="O1208" s="11" t="str"/>
      <x:c r="P1208" s="32" t="n">
        <x:v>0</x:v>
      </x:c>
      <x:c r="Q1208" s="32" t="str"/>
      <x:c r="R1208" s="32" t="str">
        <x:v>是</x:v>
      </x:c>
      <x:c r="S1208" s="32" t="n">
        <x:f>IF(G1208="TSL",42+18*(1251-I1208)/1250,IF(H1208&lt;=1000,8,IF(H1208&lt;=2000,14,16)))+7*LN(1+J1208)+5*LN(1+K1208)+9*N1208+MIN(12,4*P1208)-IF(Q1208="基础功能词",30,0)</x:f>
        <x:v>47.06803026391962</x:v>
      </x:c>
      <x:c r="T1208" s="32" t="str">
        <x:f>IF(Q1208="基础功能词","基础",IF(R1208="是",IF(S1208&gt;=57.09,"S","A"),"B"))</x:f>
        <x:v>A</x:v>
      </x:c>
      <x:c r="U1208" s="32" t="str"/>
      <x:c r="V1208" s="11" t="str"/>
      <x:c r="W1208" s="11" t="str">
        <x:v>https://www.newgeneralservicelist.com/toeic-service-list</x:v>
      </x:c>
      <x:c r="X1208" s="11" t="str">
        <x:v>https://github.com/skywind3000/ECDICT</x:v>
      </x:c>
    </x:row>
    <x:row r="1209">
      <x:c r="A1209" s="30" t="n">
        <x:f>ROW()-1</x:f>
        <x:v>1208</x:v>
      </x:c>
      <x:c r="B1209" t="str">
        <x:v>must</x:v>
      </x:c>
      <x:c r="C1209" t="str">
        <x:v>mʌst</x:v>
      </x:c>
      <x:c r="D1209" t="str"/>
      <x:c r="E1209" s="11" t="inlineStr">
        <x:is>
          <x:t xml:space="preserve">aux. 必须；n. 绝对必要的事物，必需品</x:t>
        </x:is>
      </x:c>
      <x:c r="F1209" s="11" t="str">
        <x:v>n. a necessary or essential thing; n. grape juice before or during fermentation; s. highly recommended</x:v>
      </x:c>
      <x:c r="G1209" s="30" t="str">
        <x:v>NGSL</x:v>
      </x:c>
      <x:c r="H1209" s="30" t="n">
        <x:v>160</x:v>
      </x:c>
      <x:c r="I1209" s="30"/>
      <x:c r="J1209" s="30" t="n">
        <x:v>83</x:v>
      </x:c>
      <x:c r="K1209" s="30" t="n">
        <x:v>4</x:v>
      </x:c>
      <x:c r="L1209" s="30" t="n">
        <x:v>12</x:v>
      </x:c>
      <x:c r="M1209" s="30" t="n">
        <x:v>67</x:v>
      </x:c>
      <x:c r="N1209" s="30" t="n">
        <x:v>0</x:v>
      </x:c>
      <x:c r="O1209" s="11" t="str"/>
      <x:c r="P1209" s="32" t="n">
        <x:v>0</x:v>
      </x:c>
      <x:c r="Q1209" s="32" t="str"/>
      <x:c r="R1209" s="32" t="str">
        <x:v>是</x:v>
      </x:c>
      <x:c r="S1209" s="32" t="n">
        <x:f>IF(G1209="TSL",42+18*(1251-I1209)/1250,IF(H1209&lt;=1000,8,IF(H1209&lt;=2000,14,16)))+7*LN(1+J1209)+5*LN(1+K1209)+9*N1209+MIN(12,4*P1209)-IF(Q1209="基础功能词",30,0)</x:f>
        <x:v>47.0629071540737</x:v>
      </x:c>
      <x:c r="T1209" s="32" t="str">
        <x:f>IF(Q1209="基础功能词","基础",IF(R1209="是",IF(S1209&gt;=57.09,"S","A"),"B"))</x:f>
        <x:v>A</x:v>
      </x:c>
      <x:c r="U1209" s="32" t="str"/>
      <x:c r="V1209" s="11" t="str"/>
      <x:c r="W1209" s="11" t="str">
        <x:v>https://www.newgeneralservicelist.com/new-general-service-list</x:v>
      </x:c>
      <x:c r="X1209" s="11" t="str">
        <x:v>https://github.com/skywind3000/ECDICT</x:v>
      </x:c>
    </x:row>
    <x:row r="1210">
      <x:c r="A1210" s="30" t="n">
        <x:f>ROW()-1</x:f>
        <x:v>1209</x:v>
      </x:c>
      <x:c r="B1210" t="str">
        <x:v>healthful</x:v>
      </x:c>
      <x:c r="C1210" t="str">
        <x:v>'helθful</x:v>
      </x:c>
      <x:c r="D1210" t="str"/>
      <x:c r="E1210" s="11" t="inlineStr">
        <x:is>
          <x:t xml:space="preserve">a. 有益健康的, 使人健康的, 卫生的</x:t>
        </x:is>
      </x:c>
      <x:c r="F1210" s="11" t="str">
        <x:v>a. conducive to good health of body or mind</x:v>
      </x:c>
      <x:c r="G1210" s="30" t="str">
        <x:v>TSL</x:v>
      </x:c>
      <x:c r="H1210" s="30"/>
      <x:c r="I1210" s="30" t="n">
        <x:v>1237</x:v>
      </x:c>
      <x:c r="J1210" s="30" t="n">
        <x:v>1</x:v>
      </x:c>
      <x:c r="K1210" s="30" t="n">
        <x:v>0</x:v>
      </x:c>
      <x:c r="L1210" s="30" t="n">
        <x:v>0</x:v>
      </x:c>
      <x:c r="M1210" s="30" t="n">
        <x:v>1</x:v>
      </x:c>
      <x:c r="N1210" s="30" t="n">
        <x:v>0</x:v>
      </x:c>
      <x:c r="O1210" s="11" t="str"/>
      <x:c r="P1210" s="32" t="n">
        <x:v>0</x:v>
      </x:c>
      <x:c r="Q1210" s="32" t="str"/>
      <x:c r="R1210" s="32" t="str">
        <x:v>是</x:v>
      </x:c>
      <x:c r="S1210" s="32" t="n">
        <x:f>IF(G1210="TSL",42+18*(1251-I1210)/1250,IF(H1210&lt;=1000,8,IF(H1210&lt;=2000,14,16)))+7*LN(1+J1210)+5*LN(1+K1210)+9*N1210+MIN(12,4*P1210)-IF(Q1210="基础功能词",30,0)</x:f>
        <x:v>47.053630263919615</x:v>
      </x:c>
      <x:c r="T1210" s="32" t="str">
        <x:f>IF(Q1210="基础功能词","基础",IF(R1210="是",IF(S1210&gt;=57.09,"S","A"),"B"))</x:f>
        <x:v>A</x:v>
      </x:c>
      <x:c r="U1210" s="32" t="str"/>
      <x:c r="V1210" s="11" t="str"/>
      <x:c r="W1210" s="11" t="str">
        <x:v>https://www.newgeneralservicelist.com/toeic-service-list</x:v>
      </x:c>
      <x:c r="X1210" s="11" t="str">
        <x:v>https://github.com/skywind3000/ECDICT</x:v>
      </x:c>
    </x:row>
    <x:row r="1211">
      <x:c r="A1211" s="30" t="n">
        <x:f>ROW()-1</x:f>
        <x:v>1210</x:v>
      </x:c>
      <x:c r="B1211" t="str">
        <x:v>counselor</x:v>
      </x:c>
      <x:c r="C1211" t="str">
        <x:v>'kaunsәlә</x:v>
      </x:c>
      <x:c r="D1211" t="str"/>
      <x:c r="E1211" s="11" t="inlineStr">
        <x:is>
          <x:t xml:space="preserve">n. 顾问；辅导员；法律顾问</x:t>
        </x:is>
      </x:c>
      <x:c r="F1211" s="11" t="str">
        <x:v>n. someone who gives advice about problems; n. someone who has supervisory duties at a summer camp</x:v>
      </x:c>
      <x:c r="G1211" s="30" t="str">
        <x:v>TSL</x:v>
      </x:c>
      <x:c r="H1211" s="30"/>
      <x:c r="I1211" s="30" t="n">
        <x:v>900</x:v>
      </x:c>
      <x:c r="J1211" s="30" t="n">
        <x:v>0</x:v>
      </x:c>
      <x:c r="K1211" s="30" t="n">
        <x:v>0</x:v>
      </x:c>
      <x:c r="L1211" s="30" t="n">
        <x:v>0</x:v>
      </x:c>
      <x:c r="M1211" s="30" t="n">
        <x:v>0</x:v>
      </x:c>
      <x:c r="N1211" s="30" t="n">
        <x:v>0</x:v>
      </x:c>
      <x:c r="O1211" s="11" t="str"/>
      <x:c r="P1211" s="32" t="n">
        <x:v>0</x:v>
      </x:c>
      <x:c r="Q1211" s="32" t="str"/>
      <x:c r="R1211" s="32" t="str">
        <x:v>是</x:v>
      </x:c>
      <x:c r="S1211" s="32" t="n">
        <x:f>IF(G1211="TSL",42+18*(1251-I1211)/1250,IF(H1211&lt;=1000,8,IF(H1211&lt;=2000,14,16)))+7*LN(1+J1211)+5*LN(1+K1211)+9*N1211+MIN(12,4*P1211)-IF(Q1211="基础功能词",30,0)</x:f>
        <x:v>47.0544</x:v>
      </x:c>
      <x:c r="T1211" s="32" t="str">
        <x:f>IF(Q1211="基础功能词","基础",IF(R1211="是",IF(S1211&gt;=57.09,"S","A"),"B"))</x:f>
        <x:v>A</x:v>
      </x:c>
      <x:c r="U1211" s="32" t="str"/>
      <x:c r="V1211" s="11" t="str"/>
      <x:c r="W1211" s="11" t="str">
        <x:v>https://www.newgeneralservicelist.com/toeic-service-list</x:v>
      </x:c>
      <x:c r="X1211" s="11" t="str">
        <x:v>https://github.com/skywind3000/ECDICT</x:v>
      </x:c>
    </x:row>
    <x:row r="1212">
      <x:c r="A1212" s="30" t="n">
        <x:f>ROW()-1</x:f>
        <x:v>1211</x:v>
      </x:c>
      <x:c r="B1212" t="str">
        <x:v>debit</x:v>
      </x:c>
      <x:c r="C1212" t="str">
        <x:v>'debit</x:v>
      </x:c>
      <x:c r="D1212" t="str"/>
      <x:c r="E1212" s="11" t="str">
        <x:v>n. 借方, 借；vt. 记入借方</x:v>
      </x:c>
      <x:c r="F1212" s="11" t="str">
        <x:v>n. an accounting entry acknowledging sums that are owing; v. enter as debit</x:v>
      </x:c>
      <x:c r="G1212" s="30" t="str">
        <x:v>TSL</x:v>
      </x:c>
      <x:c r="H1212" s="30"/>
      <x:c r="I1212" s="30" t="n">
        <x:v>901</x:v>
      </x:c>
      <x:c r="J1212" s="30" t="n">
        <x:v>0</x:v>
      </x:c>
      <x:c r="K1212" s="30" t="n">
        <x:v>0</x:v>
      </x:c>
      <x:c r="L1212" s="30" t="n">
        <x:v>0</x:v>
      </x:c>
      <x:c r="M1212" s="30" t="n">
        <x:v>0</x:v>
      </x:c>
      <x:c r="N1212" s="30" t="n">
        <x:v>0</x:v>
      </x:c>
      <x:c r="O1212" s="11" t="str"/>
      <x:c r="P1212" s="32" t="n">
        <x:v>0</x:v>
      </x:c>
      <x:c r="Q1212" s="32" t="str"/>
      <x:c r="R1212" s="32" t="str">
        <x:v>是</x:v>
      </x:c>
      <x:c r="S1212" s="32" t="n">
        <x:f>IF(G1212="TSL",42+18*(1251-I1212)/1250,IF(H1212&lt;=1000,8,IF(H1212&lt;=2000,14,16)))+7*LN(1+J1212)+5*LN(1+K1212)+9*N1212+MIN(12,4*P1212)-IF(Q1212="基础功能词",30,0)</x:f>
        <x:v>47.04</x:v>
      </x:c>
      <x:c r="T1212" s="32" t="str">
        <x:f>IF(Q1212="基础功能词","基础",IF(R1212="是",IF(S1212&gt;=57.09,"S","A"),"B"))</x:f>
        <x:v>A</x:v>
      </x:c>
      <x:c r="U1212" s="32" t="str"/>
      <x:c r="V1212" s="11" t="str"/>
      <x:c r="W1212" s="11" t="str">
        <x:v>https://www.newgeneralservicelist.com/toeic-service-list</x:v>
      </x:c>
      <x:c r="X1212" s="11" t="str">
        <x:v>https://github.com/skywind3000/ECDICT</x:v>
      </x:c>
    </x:row>
    <x:row r="1213">
      <x:c r="A1213" s="30" t="n">
        <x:f>ROW()-1</x:f>
        <x:v>1212</x:v>
      </x:c>
      <x:c r="B1213" t="str">
        <x:v>delicate</x:v>
      </x:c>
      <x:c r="C1213" t="str">
        <x:v>'delikәt</x:v>
      </x:c>
      <x:c r="D1213" t="str"/>
      <x:c r="E1213" s="11" t="inlineStr">
        <x:is>
          <x:t xml:space="preserve">a. 细致优雅的, 微妙的, 美味的, 柔弱的, 易碎的</x:t>
        </x:is>
      </x:c>
      <x:c r="F1213" s="11" t="str">
        <x:v>a. exquisitely fine and subtle and pleasing; susceptible to injury; s. marked by great skill especially in meticulous technique; s. easily broken or damaged or destroyed; s. easily hurt</x:v>
      </x:c>
      <x:c r="G1213" s="30" t="str">
        <x:v>TSL</x:v>
      </x:c>
      <x:c r="H1213" s="30"/>
      <x:c r="I1213" s="30" t="n">
        <x:v>902</x:v>
      </x:c>
      <x:c r="J1213" s="30" t="n">
        <x:v>0</x:v>
      </x:c>
      <x:c r="K1213" s="30" t="n">
        <x:v>0</x:v>
      </x:c>
      <x:c r="L1213" s="30" t="n">
        <x:v>0</x:v>
      </x:c>
      <x:c r="M1213" s="30" t="n">
        <x:v>0</x:v>
      </x:c>
      <x:c r="N1213" s="30" t="n">
        <x:v>0</x:v>
      </x:c>
      <x:c r="O1213" s="11" t="str"/>
      <x:c r="P1213" s="32" t="n">
        <x:v>0</x:v>
      </x:c>
      <x:c r="Q1213" s="32" t="str"/>
      <x:c r="R1213" s="32" t="str">
        <x:v>是</x:v>
      </x:c>
      <x:c r="S1213" s="32" t="n">
        <x:f>IF(G1213="TSL",42+18*(1251-I1213)/1250,IF(H1213&lt;=1000,8,IF(H1213&lt;=2000,14,16)))+7*LN(1+J1213)+5*LN(1+K1213)+9*N1213+MIN(12,4*P1213)-IF(Q1213="基础功能词",30,0)</x:f>
        <x:v>47.0256</x:v>
      </x:c>
      <x:c r="T1213" s="32" t="str">
        <x:f>IF(Q1213="基础功能词","基础",IF(R1213="是",IF(S1213&gt;=57.09,"S","A"),"B"))</x:f>
        <x:v>A</x:v>
      </x:c>
      <x:c r="U1213" s="32" t="str"/>
      <x:c r="V1213" s="11" t="str"/>
      <x:c r="W1213" s="11" t="str">
        <x:v>https://www.newgeneralservicelist.com/toeic-service-list</x:v>
      </x:c>
      <x:c r="X1213" s="11" t="str">
        <x:v>https://github.com/skywind3000/ECDICT</x:v>
      </x:c>
    </x:row>
    <x:row r="1214">
      <x:c r="A1214" s="30" t="n">
        <x:f>ROW()-1</x:f>
        <x:v>1213</x:v>
      </x:c>
      <x:c r="B1214" t="str">
        <x:v>commit</x:v>
      </x:c>
      <x:c r="C1214" t="str">
        <x:v>kә'mit</x:v>
      </x:c>
      <x:c r="D1214" t="str"/>
      <x:c r="E1214" s="11" t="inlineStr">
        <x:is>
          <x:t xml:space="preserve">vt. 承诺；投入；委托；使承担义务；犯（罪、错）</x:t>
        </x:is>
      </x:c>
      <x:c r="F1214" s="11" t="str">
        <x:v>v. cause to be admitted; of persons to an institution; v. engage in or perform</x:v>
      </x:c>
      <x:c r="G1214" s="30" t="str">
        <x:v>NGSL</x:v>
      </x:c>
      <x:c r="H1214" s="30" t="n">
        <x:v>1322</x:v>
      </x:c>
      <x:c r="I1214" s="30"/>
      <x:c r="J1214" s="30" t="n">
        <x:v>5</x:v>
      </x:c>
      <x:c r="K1214" s="30" t="n">
        <x:v>1</x:v>
      </x:c>
      <x:c r="L1214" s="30" t="n">
        <x:v>0</x:v>
      </x:c>
      <x:c r="M1214" s="30" t="n">
        <x:v>4</x:v>
      </x:c>
      <x:c r="N1214" s="30" t="n">
        <x:v>1</x:v>
      </x:c>
      <x:c r="O1214" s="11" t="str">
        <x:v>be committed to doing；be committed to</x:v>
      </x:c>
      <x:c r="P1214" s="32" t="n">
        <x:v>2</x:v>
      </x:c>
      <x:c r="Q1214" s="32" t="str"/>
      <x:c r="R1214" s="32" t="str">
        <x:v>是</x:v>
      </x:c>
      <x:c r="S1214" s="32" t="n">
        <x:f>IF(G1214="TSL",42+18*(1251-I1214)/1250,IF(H1214&lt;=1000,8,IF(H1214&lt;=2000,14,16)))+7*LN(1+J1214)+5*LN(1+K1214)+9*N1214+MIN(12,4*P1214)-IF(Q1214="基础功能词",30,0)</x:f>
        <x:v>47.00805218739611</x:v>
      </x:c>
      <x:c r="T1214" s="32" t="str">
        <x:f>IF(Q1214="基础功能词","基础",IF(R1214="是",IF(S1214&gt;=57.09,"S","A"),"B"))</x:f>
        <x:v>A</x:v>
      </x:c>
      <x:c r="U1214" s="32" t="str"/>
      <x:c r="V1214" s="11" t="str"/>
      <x:c r="W1214" s="11" t="str">
        <x:v>https://www.newgeneralservicelist.com/new-general-service-list</x:v>
      </x:c>
      <x:c r="X1214" s="11" t="str">
        <x:v>https://github.com/skywind3000/ECDICT</x:v>
      </x:c>
    </x:row>
    <x:row r="1215">
      <x:c r="A1215" s="30" t="n">
        <x:f>ROW()-1</x:f>
        <x:v>1214</x:v>
      </x:c>
      <x:c r="B1215" t="str">
        <x:v>dependence</x:v>
      </x:c>
      <x:c r="C1215" t="str">
        <x:v>di'pendәns</x:v>
      </x:c>
      <x:c r="D1215" t="str"/>
      <x:c r="E1215" s="11" t="inlineStr">
        <x:is>
          <x:t xml:space="preserve">n. 依赖，依存；信赖；从属</x:t>
        </x:is>
      </x:c>
      <x:c r="F1215" s="11" t="str">
        <x:v>n. the state of relying on or being controlled by someone or something else</x:v>
      </x:c>
      <x:c r="G1215" s="30" t="str">
        <x:v>TSL</x:v>
      </x:c>
      <x:c r="H1215" s="30"/>
      <x:c r="I1215" s="30" t="n">
        <x:v>903</x:v>
      </x:c>
      <x:c r="J1215" s="30" t="n">
        <x:v>0</x:v>
      </x:c>
      <x:c r="K1215" s="30" t="n">
        <x:v>0</x:v>
      </x:c>
      <x:c r="L1215" s="30" t="n">
        <x:v>0</x:v>
      </x:c>
      <x:c r="M1215" s="30" t="n">
        <x:v>0</x:v>
      </x:c>
      <x:c r="N1215" s="30" t="n">
        <x:v>0</x:v>
      </x:c>
      <x:c r="O1215" s="11" t="str"/>
      <x:c r="P1215" s="32" t="n">
        <x:v>0</x:v>
      </x:c>
      <x:c r="Q1215" s="32" t="str"/>
      <x:c r="R1215" s="32" t="str">
        <x:v>是</x:v>
      </x:c>
      <x:c r="S1215" s="32" t="n">
        <x:f>IF(G1215="TSL",42+18*(1251-I1215)/1250,IF(H1215&lt;=1000,8,IF(H1215&lt;=2000,14,16)))+7*LN(1+J1215)+5*LN(1+K1215)+9*N1215+MIN(12,4*P1215)-IF(Q1215="基础功能词",30,0)</x:f>
        <x:v>47.0112</x:v>
      </x:c>
      <x:c r="T1215" s="32" t="str">
        <x:f>IF(Q1215="基础功能词","基础",IF(R1215="是",IF(S1215&gt;=57.09,"S","A"),"B"))</x:f>
        <x:v>A</x:v>
      </x:c>
      <x:c r="U1215" s="32" t="str"/>
      <x:c r="V1215" s="11" t="str"/>
      <x:c r="W1215" s="11" t="str">
        <x:v>https://www.newgeneralservicelist.com/toeic-service-list</x:v>
      </x:c>
      <x:c r="X1215" s="11" t="str">
        <x:v>https://github.com/skywind3000/ECDICT</x:v>
      </x:c>
    </x:row>
    <x:row r="1216">
      <x:c r="A1216" s="30" t="n">
        <x:f>ROW()-1</x:f>
        <x:v>1215</x:v>
      </x:c>
      <x:c r="B1216" t="str">
        <x:v>already</x:v>
      </x:c>
      <x:c r="C1216" t="str">
        <x:v>ɒ:l'redi</x:v>
      </x:c>
      <x:c r="D1216" t="str"/>
      <x:c r="E1216" s="11" t="str">
        <x:v>adv. 已经, 早已</x:v>
      </x:c>
      <x:c r="F1216" s="11" t="str">
        <x:v>r. prior to a specified or implied time</x:v>
      </x:c>
      <x:c r="G1216" s="30" t="str">
        <x:v>NGSL</x:v>
      </x:c>
      <x:c r="H1216" s="30" t="n">
        <x:v>302</x:v>
      </x:c>
      <x:c r="I1216" s="30"/>
      <x:c r="J1216" s="30" t="n">
        <x:v>22</x:v>
      </x:c>
      <x:c r="K1216" s="30" t="n">
        <x:v>4</x:v>
      </x:c>
      <x:c r="L1216" s="30" t="n">
        <x:v>1</x:v>
      </x:c>
      <x:c r="M1216" s="30" t="n">
        <x:v>17</x:v>
      </x:c>
      <x:c r="N1216" s="30" t="n">
        <x:v>1</x:v>
      </x:c>
      <x:c r="O1216" s="11" t="str"/>
      <x:c r="P1216" s="32" t="n">
        <x:v>0</x:v>
      </x:c>
      <x:c r="Q1216" s="32" t="str"/>
      <x:c r="R1216" s="32" t="str">
        <x:v>是</x:v>
      </x:c>
      <x:c r="S1216" s="32" t="n">
        <x:f>IF(G1216="TSL",42+18*(1251-I1216)/1250,IF(H1216&lt;=1000,8,IF(H1216&lt;=2000,14,16)))+7*LN(1+J1216)+5*LN(1+K1216)+9*N1216+MIN(12,4*P1216)-IF(Q1216="基础功能词",30,0)</x:f>
        <x:v>46.99564907367455</x:v>
      </x:c>
      <x:c r="T1216" s="32" t="str">
        <x:f>IF(Q1216="基础功能词","基础",IF(R1216="是",IF(S1216&gt;=57.09,"S","A"),"B"))</x:f>
        <x:v>A</x:v>
      </x:c>
      <x:c r="U1216" s="32" t="str"/>
      <x:c r="V1216" s="11" t="str"/>
      <x:c r="W1216" s="11" t="str">
        <x:v>https://www.newgeneralservicelist.com/new-general-service-list</x:v>
      </x:c>
      <x:c r="X1216" s="11" t="str">
        <x:v>https://github.com/skywind3000/ECDICT</x:v>
      </x:c>
    </x:row>
    <x:row r="1217">
      <x:c r="A1217" s="30" t="n">
        <x:f>ROW()-1</x:f>
        <x:v>1216</x:v>
      </x:c>
      <x:c r="B1217" t="str">
        <x:v>distraction</x:v>
      </x:c>
      <x:c r="C1217" t="str">
        <x:v>dis'trækʃәn</x:v>
      </x:c>
      <x:c r="D1217" t="str"/>
      <x:c r="E1217" s="11" t="inlineStr">
        <x:is>
          <x:t xml:space="preserve">n. 分心；使人分心的事物；娱乐，消遣</x:t>
        </x:is>
      </x:c>
      <x:c r="F1217" s="11" t="str">
        <x:v>n. mental turmoil; n. an obstacle to attention; n. the act of distracting; drawing someone's attention away from something</x:v>
      </x:c>
      <x:c r="G1217" s="30" t="str">
        <x:v>TSL</x:v>
      </x:c>
      <x:c r="H1217" s="30"/>
      <x:c r="I1217" s="30" t="n">
        <x:v>904</x:v>
      </x:c>
      <x:c r="J1217" s="30" t="n">
        <x:v>0</x:v>
      </x:c>
      <x:c r="K1217" s="30" t="n">
        <x:v>0</x:v>
      </x:c>
      <x:c r="L1217" s="30" t="n">
        <x:v>0</x:v>
      </x:c>
      <x:c r="M1217" s="30" t="n">
        <x:v>0</x:v>
      </x:c>
      <x:c r="N1217" s="30" t="n">
        <x:v>0</x:v>
      </x:c>
      <x:c r="O1217" s="11" t="str"/>
      <x:c r="P1217" s="32" t="n">
        <x:v>0</x:v>
      </x:c>
      <x:c r="Q1217" s="32" t="str"/>
      <x:c r="R1217" s="32" t="str">
        <x:v>是</x:v>
      </x:c>
      <x:c r="S1217" s="32" t="n">
        <x:f>IF(G1217="TSL",42+18*(1251-I1217)/1250,IF(H1217&lt;=1000,8,IF(H1217&lt;=2000,14,16)))+7*LN(1+J1217)+5*LN(1+K1217)+9*N1217+MIN(12,4*P1217)-IF(Q1217="基础功能词",30,0)</x:f>
        <x:v>46.9968</x:v>
      </x:c>
      <x:c r="T1217" s="32" t="str">
        <x:f>IF(Q1217="基础功能词","基础",IF(R1217="是",IF(S1217&gt;=57.09,"S","A"),"B"))</x:f>
        <x:v>A</x:v>
      </x:c>
      <x:c r="U1217" s="32" t="str"/>
      <x:c r="V1217" s="11" t="str"/>
      <x:c r="W1217" s="11" t="str">
        <x:v>https://www.newgeneralservicelist.com/toeic-service-list</x:v>
      </x:c>
      <x:c r="X1217" s="11" t="str">
        <x:v>https://github.com/skywind3000/ECDICT</x:v>
      </x:c>
    </x:row>
    <x:row r="1218">
      <x:c r="A1218" s="30" t="n">
        <x:f>ROW()-1</x:f>
        <x:v>1217</x:v>
      </x:c>
      <x:c r="B1218" t="str">
        <x:v>security</x:v>
      </x:c>
      <x:c r="C1218" t="str">
        <x:v>si'kjuriti</x:v>
      </x:c>
      <x:c r="D1218" t="str"/>
      <x:c r="E1218" s="11" t="inlineStr">
        <x:is>
          <x:t xml:space="preserve">n. 安全；保障；安全感；保安；抵押品；保证金</x:t>
        </x:is>
      </x:c>
      <x:c r="F1218" s="11" t="str">
        <x:v>n. the state of being free from danger or injury; n. defense against financial failure; financial independence; n. freedom from anxiety or fear; n. a formal declaration that documents a fact of relevance to finance and investment; the holder has a right to receive interest or div</x:v>
      </x:c>
      <x:c r="G1218" s="30" t="str">
        <x:v>NGSL</x:v>
      </x:c>
      <x:c r="H1218" s="30" t="n">
        <x:v>541</x:v>
      </x:c>
      <x:c r="I1218" s="30"/>
      <x:c r="J1218" s="30" t="n">
        <x:v>41</x:v>
      </x:c>
      <x:c r="K1218" s="30" t="n">
        <x:v>12</x:v>
      </x:c>
      <x:c r="L1218" s="30" t="n">
        <x:v>1</x:v>
      </x:c>
      <x:c r="M1218" s="30" t="n">
        <x:v>28</x:v>
      </x:c>
      <x:c r="N1218" s="30" t="n">
        <x:v>0</x:v>
      </x:c>
      <x:c r="O1218" s="11" t="str"/>
      <x:c r="P1218" s="32" t="n">
        <x:v>0</x:v>
      </x:c>
      <x:c r="Q1218" s="32" t="str"/>
      <x:c r="R1218" s="32" t="str">
        <x:v>是</x:v>
      </x:c>
      <x:c r="S1218" s="32" t="n">
        <x:f>IF(G1218="TSL",42+18*(1251-I1218)/1250,IF(H1218&lt;=1000,8,IF(H1218&lt;=2000,14,16)))+7*LN(1+J1218)+5*LN(1+K1218)+9*N1218+MIN(12,4*P1218)-IF(Q1218="基础功能词",30,0)</x:f>
        <x:v>46.98843411529126</x:v>
      </x:c>
      <x:c r="T1218" s="32" t="str">
        <x:f>IF(Q1218="基础功能词","基础",IF(R1218="是",IF(S1218&gt;=57.09,"S","A"),"B"))</x:f>
        <x:v>A</x:v>
      </x:c>
      <x:c r="U1218" s="32" t="str"/>
      <x:c r="V1218" s="11" t="str"/>
      <x:c r="W1218" s="11" t="str">
        <x:v>https://www.newgeneralservicelist.com/new-general-service-list</x:v>
      </x:c>
      <x:c r="X1218" s="11" t="str">
        <x:v>https://github.com/skywind3000/ECDICT</x:v>
      </x:c>
    </x:row>
    <x:row r="1219">
      <x:c r="A1219" s="30" t="n">
        <x:f>ROW()-1</x:f>
        <x:v>1218</x:v>
      </x:c>
      <x:c r="B1219" t="str">
        <x:v>unreliable</x:v>
      </x:c>
      <x:c r="C1219" t="str">
        <x:v>.ʌnri'laiәbl</x:v>
      </x:c>
      <x:c r="D1219" t="str"/>
      <x:c r="E1219" s="11" t="inlineStr">
        <x:is>
          <x:t xml:space="preserve">a. 不可靠的；靠不住的</x:t>
        </x:is>
      </x:c>
      <x:c r="F1219" s="11" t="str">
        <x:v>a. not worthy of reliance or trust; s. lacking a sense of responsibility</x:v>
      </x:c>
      <x:c r="G1219" s="30" t="str">
        <x:v>TSL</x:v>
      </x:c>
      <x:c r="H1219" s="30"/>
      <x:c r="I1219" s="30" t="n">
        <x:v>1242</x:v>
      </x:c>
      <x:c r="J1219" s="30" t="n">
        <x:v>1</x:v>
      </x:c>
      <x:c r="K1219" s="30" t="n">
        <x:v>0</x:v>
      </x:c>
      <x:c r="L1219" s="30" t="n">
        <x:v>0</x:v>
      </x:c>
      <x:c r="M1219" s="30" t="n">
        <x:v>1</x:v>
      </x:c>
      <x:c r="N1219" s="30" t="n">
        <x:v>0</x:v>
      </x:c>
      <x:c r="O1219" s="11" t="str"/>
      <x:c r="P1219" s="32" t="n">
        <x:v>0</x:v>
      </x:c>
      <x:c r="Q1219" s="32" t="str"/>
      <x:c r="R1219" s="32" t="str">
        <x:v>是</x:v>
      </x:c>
      <x:c r="S1219" s="32" t="n">
        <x:f>IF(G1219="TSL",42+18*(1251-I1219)/1250,IF(H1219&lt;=1000,8,IF(H1219&lt;=2000,14,16)))+7*LN(1+J1219)+5*LN(1+K1219)+9*N1219+MIN(12,4*P1219)-IF(Q1219="基础功能词",30,0)</x:f>
        <x:v>46.98163026391962</x:v>
      </x:c>
      <x:c r="T1219" s="32" t="str">
        <x:f>IF(Q1219="基础功能词","基础",IF(R1219="是",IF(S1219&gt;=57.09,"S","A"),"B"))</x:f>
        <x:v>A</x:v>
      </x:c>
      <x:c r="U1219" s="32" t="str"/>
      <x:c r="V1219" s="11" t="str"/>
      <x:c r="W1219" s="11" t="str">
        <x:v>https://www.newgeneralservicelist.com/toeic-service-list</x:v>
      </x:c>
      <x:c r="X1219" s="11" t="str">
        <x:v>https://github.com/skywind3000/ECDICT</x:v>
      </x:c>
    </x:row>
    <x:row r="1220">
      <x:c r="A1220" s="30" t="n">
        <x:f>ROW()-1</x:f>
        <x:v>1219</x:v>
      </x:c>
      <x:c r="B1220" t="str">
        <x:v>downsize</x:v>
      </x:c>
      <x:c r="C1220" t="str">
        <x:v>daun'saiz</x:v>
      </x:c>
      <x:c r="D1220" t="str"/>
      <x:c r="E1220" s="11" t="inlineStr">
        <x:is>
          <x:t xml:space="preserve">vt. 裁员；缩减规模；缩小</x:t>
        </x:is>
      </x:c>
      <x:c r="F1220" s="11" t="str">
        <x:v>v. dismiss from work; v. make in a smaller size; v. reduce in size or number</x:v>
      </x:c>
      <x:c r="G1220" s="30" t="str">
        <x:v>TSL</x:v>
      </x:c>
      <x:c r="H1220" s="30"/>
      <x:c r="I1220" s="30" t="n">
        <x:v>905</x:v>
      </x:c>
      <x:c r="J1220" s="30" t="n">
        <x:v>0</x:v>
      </x:c>
      <x:c r="K1220" s="30" t="n">
        <x:v>0</x:v>
      </x:c>
      <x:c r="L1220" s="30" t="n">
        <x:v>0</x:v>
      </x:c>
      <x:c r="M1220" s="30" t="n">
        <x:v>0</x:v>
      </x:c>
      <x:c r="N1220" s="30" t="n">
        <x:v>0</x:v>
      </x:c>
      <x:c r="O1220" s="11" t="str"/>
      <x:c r="P1220" s="32" t="n">
        <x:v>0</x:v>
      </x:c>
      <x:c r="Q1220" s="32" t="str"/>
      <x:c r="R1220" s="32" t="str">
        <x:v>是</x:v>
      </x:c>
      <x:c r="S1220" s="32" t="n">
        <x:f>IF(G1220="TSL",42+18*(1251-I1220)/1250,IF(H1220&lt;=1000,8,IF(H1220&lt;=2000,14,16)))+7*LN(1+J1220)+5*LN(1+K1220)+9*N1220+MIN(12,4*P1220)-IF(Q1220="基础功能词",30,0)</x:f>
        <x:v>46.9824</x:v>
      </x:c>
      <x:c r="T1220" s="32" t="str">
        <x:f>IF(Q1220="基础功能词","基础",IF(R1220="是",IF(S1220&gt;=57.09,"S","A"),"B"))</x:f>
        <x:v>A</x:v>
      </x:c>
      <x:c r="U1220" s="32" t="str"/>
      <x:c r="V1220" s="11" t="str"/>
      <x:c r="W1220" s="11" t="str">
        <x:v>https://www.newgeneralservicelist.com/toeic-service-list</x:v>
      </x:c>
      <x:c r="X1220" s="11" t="str">
        <x:v>https://github.com/skywind3000/ECDICT</x:v>
      </x:c>
    </x:row>
    <x:row r="1221">
      <x:c r="A1221" s="30" t="n">
        <x:f>ROW()-1</x:f>
        <x:v>1220</x:v>
      </x:c>
      <x:c r="B1221" t="str">
        <x:v>address</x:v>
      </x:c>
      <x:c r="C1221" t="str">
        <x:v>ә'dres</x:v>
      </x:c>
      <x:c r="D1221" t="str"/>
      <x:c r="E1221" s="11" t="inlineStr">
        <x:is>
          <x:t xml:space="preserve">n. 地址, 演说；vt. 处理, 对付, 称呼, 写地址</x:t>
        </x:is>
      </x:c>
      <x:c r="F1221" s="11" t="str">
        <x:v>n. (computer science) the code that identifies where a piece of information is stored; n. the place where a person or organization can be found or communicated with; n. the act of delivering a formal spoken communication to an audience; n. the manner of speaking to another indivi</x:v>
      </x:c>
      <x:c r="G1221" s="30" t="str">
        <x:v>NGSL</x:v>
      </x:c>
      <x:c r="H1221" s="30" t="n">
        <x:v>558</x:v>
      </x:c>
      <x:c r="I1221" s="30"/>
      <x:c r="J1221" s="30" t="n">
        <x:v>32</x:v>
      </x:c>
      <x:c r="K1221" s="30" t="n">
        <x:v>2</x:v>
      </x:c>
      <x:c r="L1221" s="30" t="n">
        <x:v>2</x:v>
      </x:c>
      <x:c r="M1221" s="30" t="n">
        <x:v>28</x:v>
      </x:c>
      <x:c r="N1221" s="30" t="n">
        <x:v>1</x:v>
      </x:c>
      <x:c r="O1221" s="11" t="str"/>
      <x:c r="P1221" s="32" t="n">
        <x:v>0</x:v>
      </x:c>
      <x:c r="Q1221" s="32" t="str"/>
      <x:c r="R1221" s="32" t="str">
        <x:v>是</x:v>
      </x:c>
      <x:c r="S1221" s="32" t="n">
        <x:f>IF(G1221="TSL",42+18*(1251-I1221)/1250,IF(H1221&lt;=1000,8,IF(H1221&lt;=2000,14,16)))+7*LN(1+J1221)+5*LN(1+K1221)+9*N1221+MIN(12,4*P1221)-IF(Q1221="基础功能词",30,0)</x:f>
        <x:v>46.96861437360592</x:v>
      </x:c>
      <x:c r="T1221" s="32" t="str">
        <x:f>IF(Q1221="基础功能词","基础",IF(R1221="是",IF(S1221&gt;=57.09,"S","A"),"B"))</x:f>
        <x:v>A</x:v>
      </x:c>
      <x:c r="U1221" s="32" t="str"/>
      <x:c r="V1221" s="11" t="str"/>
      <x:c r="W1221" s="11" t="str">
        <x:v>https://www.newgeneralservicelist.com/new-general-service-list</x:v>
      </x:c>
      <x:c r="X1221" s="11" t="str">
        <x:v>https://github.com/skywind3000/ECDICT</x:v>
      </x:c>
    </x:row>
    <x:row r="1222">
      <x:c r="A1222" s="30" t="n">
        <x:f>ROW()-1</x:f>
        <x:v>1221</x:v>
      </x:c>
      <x:c r="B1222" t="str">
        <x:v>elephant</x:v>
      </x:c>
      <x:c r="C1222" t="str">
        <x:v>'elifәnt</x:v>
      </x:c>
      <x:c r="D1222" t="str"/>
      <x:c r="E1222" s="11" t="str">
        <x:v>n. 象</x:v>
      </x:c>
      <x:c r="F1222" s="11" t="str">
        <x:v>n. five-toed pachyderm; n. the symbol of the Republican Party; introduced in cartoons by Thomas Nast in 1874</x:v>
      </x:c>
      <x:c r="G1222" s="30" t="str">
        <x:v>TSL</x:v>
      </x:c>
      <x:c r="H1222" s="30"/>
      <x:c r="I1222" s="30" t="n">
        <x:v>906</x:v>
      </x:c>
      <x:c r="J1222" s="30" t="n">
        <x:v>0</x:v>
      </x:c>
      <x:c r="K1222" s="30" t="n">
        <x:v>0</x:v>
      </x:c>
      <x:c r="L1222" s="30" t="n">
        <x:v>0</x:v>
      </x:c>
      <x:c r="M1222" s="30" t="n">
        <x:v>0</x:v>
      </x:c>
      <x:c r="N1222" s="30" t="n">
        <x:v>0</x:v>
      </x:c>
      <x:c r="O1222" s="11" t="str"/>
      <x:c r="P1222" s="32" t="n">
        <x:v>0</x:v>
      </x:c>
      <x:c r="Q1222" s="32" t="str"/>
      <x:c r="R1222" s="32" t="str">
        <x:v>是</x:v>
      </x:c>
      <x:c r="S1222" s="32" t="n">
        <x:f>IF(G1222="TSL",42+18*(1251-I1222)/1250,IF(H1222&lt;=1000,8,IF(H1222&lt;=2000,14,16)))+7*LN(1+J1222)+5*LN(1+K1222)+9*N1222+MIN(12,4*P1222)-IF(Q1222="基础功能词",30,0)</x:f>
        <x:v>46.968</x:v>
      </x:c>
      <x:c r="T1222" s="32" t="str">
        <x:f>IF(Q1222="基础功能词","基础",IF(R1222="是",IF(S1222&gt;=57.09,"S","A"),"B"))</x:f>
        <x:v>A</x:v>
      </x:c>
      <x:c r="U1222" s="32" t="str"/>
      <x:c r="V1222" s="11" t="str"/>
      <x:c r="W1222" s="11" t="str">
        <x:v>https://www.newgeneralservicelist.com/toeic-service-list</x:v>
      </x:c>
      <x:c r="X1222" s="11" t="str">
        <x:v>https://github.com/skywind3000/ECDICT</x:v>
      </x:c>
    </x:row>
    <x:row r="1223">
      <x:c r="A1223" s="30" t="n">
        <x:f>ROW()-1</x:f>
        <x:v>1222</x:v>
      </x:c>
      <x:c r="B1223" t="str">
        <x:v>enthusiasm</x:v>
      </x:c>
      <x:c r="C1223" t="str">
        <x:v>in'θju:ziæzәm</x:v>
      </x:c>
      <x:c r="D1223" t="str"/>
      <x:c r="E1223" s="11" t="inlineStr">
        <x:is>
          <x:t xml:space="preserve">n. 热情，热心；热忱</x:t>
        </x:is>
      </x:c>
      <x:c r="F1223" s="11" t="str">
        <x:v>n. a feeling of excitement; n. a lively interest</x:v>
      </x:c>
      <x:c r="G1223" s="30" t="str">
        <x:v>TSL</x:v>
      </x:c>
      <x:c r="H1223" s="30"/>
      <x:c r="I1223" s="30" t="n">
        <x:v>907</x:v>
      </x:c>
      <x:c r="J1223" s="30" t="n">
        <x:v>0</x:v>
      </x:c>
      <x:c r="K1223" s="30" t="n">
        <x:v>0</x:v>
      </x:c>
      <x:c r="L1223" s="30" t="n">
        <x:v>0</x:v>
      </x:c>
      <x:c r="M1223" s="30" t="n">
        <x:v>0</x:v>
      </x:c>
      <x:c r="N1223" s="30" t="n">
        <x:v>0</x:v>
      </x:c>
      <x:c r="O1223" s="11" t="str"/>
      <x:c r="P1223" s="32" t="n">
        <x:v>0</x:v>
      </x:c>
      <x:c r="Q1223" s="32" t="str"/>
      <x:c r="R1223" s="32" t="str">
        <x:v>是</x:v>
      </x:c>
      <x:c r="S1223" s="32" t="n">
        <x:f>IF(G1223="TSL",42+18*(1251-I1223)/1250,IF(H1223&lt;=1000,8,IF(H1223&lt;=2000,14,16)))+7*LN(1+J1223)+5*LN(1+K1223)+9*N1223+MIN(12,4*P1223)-IF(Q1223="基础功能词",30,0)</x:f>
        <x:v>46.9536</x:v>
      </x:c>
      <x:c r="T1223" s="32" t="str">
        <x:f>IF(Q1223="基础功能词","基础",IF(R1223="是",IF(S1223&gt;=57.09,"S","A"),"B"))</x:f>
        <x:v>A</x:v>
      </x:c>
      <x:c r="U1223" s="32" t="str"/>
      <x:c r="V1223" s="11" t="str"/>
      <x:c r="W1223" s="11" t="str">
        <x:v>https://www.newgeneralservicelist.com/toeic-service-list</x:v>
      </x:c>
      <x:c r="X1223" s="11" t="str">
        <x:v>https://github.com/skywind3000/ECDICT</x:v>
      </x:c>
    </x:row>
    <x:row r="1224">
      <x:c r="A1224" s="30" t="n">
        <x:f>ROW()-1</x:f>
        <x:v>1223</x:v>
      </x:c>
      <x:c r="B1224" t="str">
        <x:v>enthusiast</x:v>
      </x:c>
      <x:c r="C1224" t="str">
        <x:v>in'θju:ziæst</x:v>
      </x:c>
      <x:c r="D1224" t="str"/>
      <x:c r="E1224" s="11" t="inlineStr">
        <x:is>
          <x:t xml:space="preserve">n. 爱好者；热心者；狂热者</x:t>
        </x:is>
      </x:c>
      <x:c r="F1224" s="11" t="str">
        <x:v>n. an ardent and enthusiastic supporter of some person or activity</x:v>
      </x:c>
      <x:c r="G1224" s="30" t="str">
        <x:v>TSL</x:v>
      </x:c>
      <x:c r="H1224" s="30"/>
      <x:c r="I1224" s="30" t="n">
        <x:v>908</x:v>
      </x:c>
      <x:c r="J1224" s="30" t="n">
        <x:v>0</x:v>
      </x:c>
      <x:c r="K1224" s="30" t="n">
        <x:v>0</x:v>
      </x:c>
      <x:c r="L1224" s="30" t="n">
        <x:v>0</x:v>
      </x:c>
      <x:c r="M1224" s="30" t="n">
        <x:v>0</x:v>
      </x:c>
      <x:c r="N1224" s="30" t="n">
        <x:v>0</x:v>
      </x:c>
      <x:c r="O1224" s="11" t="str"/>
      <x:c r="P1224" s="32" t="n">
        <x:v>0</x:v>
      </x:c>
      <x:c r="Q1224" s="32" t="str"/>
      <x:c r="R1224" s="32" t="str">
        <x:v>是</x:v>
      </x:c>
      <x:c r="S1224" s="32" t="n">
        <x:f>IF(G1224="TSL",42+18*(1251-I1224)/1250,IF(H1224&lt;=1000,8,IF(H1224&lt;=2000,14,16)))+7*LN(1+J1224)+5*LN(1+K1224)+9*N1224+MIN(12,4*P1224)-IF(Q1224="基础功能词",30,0)</x:f>
        <x:v>46.9392</x:v>
      </x:c>
      <x:c r="T1224" s="32" t="str">
        <x:f>IF(Q1224="基础功能词","基础",IF(R1224="是",IF(S1224&gt;=57.09,"S","A"),"B"))</x:f>
        <x:v>A</x:v>
      </x:c>
      <x:c r="U1224" s="32" t="str"/>
      <x:c r="V1224" s="11" t="str"/>
      <x:c r="W1224" s="11" t="str">
        <x:v>https://www.newgeneralservicelist.com/toeic-service-list</x:v>
      </x:c>
      <x:c r="X1224" s="11" t="str">
        <x:v>https://github.com/skywind3000/ECDICT</x:v>
      </x:c>
    </x:row>
    <x:row r="1225">
      <x:c r="A1225" s="30" t="n">
        <x:f>ROW()-1</x:f>
        <x:v>1224</x:v>
      </x:c>
      <x:c r="B1225" t="str">
        <x:v>present</x:v>
      </x:c>
      <x:c r="C1225" t="str">
        <x:v>'preznt</x:v>
      </x:c>
      <x:c r="D1225" t="str"/>
      <x:c r="E1225" s="11" t="inlineStr">
        <x:is>
          <x:t xml:space="preserve">n. 现在, 礼品；a. 现在的, 出席的；vt. 呈现, 提出, 介绍, 引见, 赠送</x:t>
        </x:is>
      </x:c>
      <x:c r="F1225" s="11" t="str">
        <x:v>n. the period of time that is happening now; any continuous stretch of time including the moment of speech; n. something presented as a gift; n. a verb tense that expresses actions or states at the time of speaking; v. bring forward and present to the mind</x:v>
      </x:c>
      <x:c r="G1225" s="30" t="str">
        <x:v>NGSL</x:v>
      </x:c>
      <x:c r="H1225" s="30" t="n">
        <x:v>275</x:v>
      </x:c>
      <x:c r="I1225" s="30"/>
      <x:c r="J1225" s="30" t="n">
        <x:v>19</x:v>
      </x:c>
      <x:c r="K1225" s="30" t="n">
        <x:v>5</x:v>
      </x:c>
      <x:c r="L1225" s="30" t="n">
        <x:v>2</x:v>
      </x:c>
      <x:c r="M1225" s="30" t="n">
        <x:v>12</x:v>
      </x:c>
      <x:c r="N1225" s="30" t="n">
        <x:v>1</x:v>
      </x:c>
      <x:c r="O1225" s="11" t="str"/>
      <x:c r="P1225" s="32" t="n">
        <x:v>0</x:v>
      </x:c>
      <x:c r="Q1225" s="32" t="str"/>
      <x:c r="R1225" s="32" t="str">
        <x:v>是</x:v>
      </x:c>
      <x:c r="S1225" s="32" t="n">
        <x:f>IF(G1225="TSL",42+18*(1251-I1225)/1250,IF(H1225&lt;=1000,8,IF(H1225&lt;=2000,14,16)))+7*LN(1+J1225)+5*LN(1+K1225)+9*N1225+MIN(12,4*P1225)-IF(Q1225="基础功能词",30,0)</x:f>
        <x:v>46.92892326101821</x:v>
      </x:c>
      <x:c r="T1225" s="32" t="str">
        <x:f>IF(Q1225="基础功能词","基础",IF(R1225="是",IF(S1225&gt;=57.09,"S","A"),"B"))</x:f>
        <x:v>A</x:v>
      </x:c>
      <x:c r="U1225" s="32" t="str"/>
      <x:c r="V1225" s="11" t="str"/>
      <x:c r="W1225" s="11" t="str">
        <x:v>https://www.newgeneralservicelist.com/new-general-service-list</x:v>
      </x:c>
      <x:c r="X1225" s="11" t="str">
        <x:v>https://github.com/skywind3000/ECDICT</x:v>
      </x:c>
    </x:row>
    <x:row r="1226">
      <x:c r="A1226" s="30" t="n">
        <x:f>ROW()-1</x:f>
        <x:v>1225</x:v>
      </x:c>
      <x:c r="B1226" t="str">
        <x:v>guideline</x:v>
      </x:c>
      <x:c r="C1226" t="str">
        <x:v>'gaidlain</x:v>
      </x:c>
      <x:c r="D1226" t="str"/>
      <x:c r="E1226" s="11" t="inlineStr">
        <x:is>
          <x:t xml:space="preserve">n. 指导方针, 准则, 指导路线</x:t>
        </x:is>
      </x:c>
      <x:c r="F1226" s="11" t="str">
        <x:v>n. a light line that is used in lettering to help align the letters</x:v>
      </x:c>
      <x:c r="G1226" s="30" t="str">
        <x:v>NGSL</x:v>
      </x:c>
      <x:c r="H1226" s="30" t="n">
        <x:v>2655</x:v>
      </x:c>
      <x:c r="I1226" s="30"/>
      <x:c r="J1226" s="30" t="n">
        <x:v>15</x:v>
      </x:c>
      <x:c r="K1226" s="30" t="n">
        <x:v>9</x:v>
      </x:c>
      <x:c r="L1226" s="30" t="n">
        <x:v>0</x:v>
      </x:c>
      <x:c r="M1226" s="30" t="n">
        <x:v>6</x:v>
      </x:c>
      <x:c r="N1226" s="30" t="n">
        <x:v>0</x:v>
      </x:c>
      <x:c r="O1226" s="11" t="str"/>
      <x:c r="P1226" s="32" t="n">
        <x:v>0</x:v>
      </x:c>
      <x:c r="Q1226" s="32" t="str"/>
      <x:c r="R1226" s="32" t="str">
        <x:v>是</x:v>
      </x:c>
      <x:c r="S1226" s="32" t="n">
        <x:f>IF(G1226="TSL",42+18*(1251-I1226)/1250,IF(H1226&lt;=1000,8,IF(H1226&lt;=2000,14,16)))+7*LN(1+J1226)+5*LN(1+K1226)+9*N1226+MIN(12,4*P1226)-IF(Q1226="基础功能词",30,0)</x:f>
        <x:v>46.921046520648694</x:v>
      </x:c>
      <x:c r="T1226" s="32" t="str">
        <x:f>IF(Q1226="基础功能词","基础",IF(R1226="是",IF(S1226&gt;=57.09,"S","A"),"B"))</x:f>
        <x:v>A</x:v>
      </x:c>
      <x:c r="U1226" s="32" t="str"/>
      <x:c r="V1226" s="11" t="str"/>
      <x:c r="W1226" s="11" t="str">
        <x:v>https://www.newgeneralservicelist.com/new-general-service-list</x:v>
      </x:c>
      <x:c r="X1226" s="11" t="str">
        <x:v>https://github.com/skywind3000/ECDICT</x:v>
      </x:c>
    </x:row>
    <x:row r="1227">
      <x:c r="A1227" s="30" t="n">
        <x:f>ROW()-1</x:f>
        <x:v>1226</x:v>
      </x:c>
      <x:c r="B1227" t="str">
        <x:v>evident</x:v>
      </x:c>
      <x:c r="C1227" t="str">
        <x:v>'evidәnt</x:v>
      </x:c>
      <x:c r="D1227" t="str"/>
      <x:c r="E1227" s="11" t="str">
        <x:v>a. 显然的, 明显的</x:v>
      </x:c>
      <x:c r="F1227" s="11" t="str">
        <x:v>s clearly revealed to the mind or the senses or judgment; s capable of being seen or noticed</x:v>
      </x:c>
      <x:c r="G1227" s="30" t="str">
        <x:v>TSL</x:v>
      </x:c>
      <x:c r="H1227" s="30"/>
      <x:c r="I1227" s="30" t="n">
        <x:v>909</x:v>
      </x:c>
      <x:c r="J1227" s="30" t="n">
        <x:v>0</x:v>
      </x:c>
      <x:c r="K1227" s="30" t="n">
        <x:v>0</x:v>
      </x:c>
      <x:c r="L1227" s="30" t="n">
        <x:v>0</x:v>
      </x:c>
      <x:c r="M1227" s="30" t="n">
        <x:v>0</x:v>
      </x:c>
      <x:c r="N1227" s="30" t="n">
        <x:v>0</x:v>
      </x:c>
      <x:c r="O1227" s="11" t="str"/>
      <x:c r="P1227" s="32" t="n">
        <x:v>0</x:v>
      </x:c>
      <x:c r="Q1227" s="32" t="str"/>
      <x:c r="R1227" s="32" t="str">
        <x:v>是</x:v>
      </x:c>
      <x:c r="S1227" s="32" t="n">
        <x:f>IF(G1227="TSL",42+18*(1251-I1227)/1250,IF(H1227&lt;=1000,8,IF(H1227&lt;=2000,14,16)))+7*LN(1+J1227)+5*LN(1+K1227)+9*N1227+MIN(12,4*P1227)-IF(Q1227="基础功能词",30,0)</x:f>
        <x:v>46.9248</x:v>
      </x:c>
      <x:c r="T1227" s="32" t="str">
        <x:f>IF(Q1227="基础功能词","基础",IF(R1227="是",IF(S1227&gt;=57.09,"S","A"),"B"))</x:f>
        <x:v>A</x:v>
      </x:c>
      <x:c r="U1227" s="32" t="str"/>
      <x:c r="V1227" s="11" t="str"/>
      <x:c r="W1227" s="11" t="str">
        <x:v>https://www.newgeneralservicelist.com/toeic-service-list</x:v>
      </x:c>
      <x:c r="X1227" s="11" t="str">
        <x:v>https://github.com/skywind3000/ECDICT</x:v>
      </x:c>
    </x:row>
    <x:row r="1228">
      <x:c r="A1228" s="30" t="n">
        <x:f>ROW()-1</x:f>
        <x:v>1227</x:v>
      </x:c>
      <x:c r="B1228" t="str">
        <x:v>flextime</x:v>
      </x:c>
      <x:c r="C1228" t="str">
        <x:v>'flekstaim</x:v>
      </x:c>
      <x:c r="D1228" t="str"/>
      <x:c r="E1228" s="11" t="str">
        <x:v>n. 弹性上班制</x:v>
      </x:c>
      <x:c r="F1228" s="11" t="inlineStr">
        <x:is>
          <x:t xml:space="preserve">n. a system allowing employees to choose their working hours</x:t>
        </x:is>
      </x:c>
      <x:c r="G1228" s="30" t="str">
        <x:v>TSL</x:v>
      </x:c>
      <x:c r="H1228" s="30"/>
      <x:c r="I1228" s="30" t="n">
        <x:v>911</x:v>
      </x:c>
      <x:c r="J1228" s="30" t="n">
        <x:v>0</x:v>
      </x:c>
      <x:c r="K1228" s="30" t="n">
        <x:v>0</x:v>
      </x:c>
      <x:c r="L1228" s="30" t="n">
        <x:v>0</x:v>
      </x:c>
      <x:c r="M1228" s="30" t="n">
        <x:v>0</x:v>
      </x:c>
      <x:c r="N1228" s="30" t="n">
        <x:v>0</x:v>
      </x:c>
      <x:c r="O1228" s="11" t="str"/>
      <x:c r="P1228" s="32" t="n">
        <x:v>0</x:v>
      </x:c>
      <x:c r="Q1228" s="32" t="str"/>
      <x:c r="R1228" s="32" t="str">
        <x:v>是</x:v>
      </x:c>
      <x:c r="S1228" s="32" t="n">
        <x:f>IF(G1228="TSL",42+18*(1251-I1228)/1250,IF(H1228&lt;=1000,8,IF(H1228&lt;=2000,14,16)))+7*LN(1+J1228)+5*LN(1+K1228)+9*N1228+MIN(12,4*P1228)-IF(Q1228="基础功能词",30,0)</x:f>
        <x:v>46.896</x:v>
      </x:c>
      <x:c r="T1228" s="32" t="str">
        <x:f>IF(Q1228="基础功能词","基础",IF(R1228="是",IF(S1228&gt;=57.09,"S","A"),"B"))</x:f>
        <x:v>A</x:v>
      </x:c>
      <x:c r="U1228" s="32" t="str"/>
      <x:c r="V1228" s="11" t="inlineStr">
        <x:is>
          <x:t xml:space="preserve">音标/英文简释由 LLM 补全（2026-09-12），待人工复核</x:t>
        </x:is>
      </x:c>
      <x:c r="W1228" s="11" t="str">
        <x:v>https://www.newgeneralservicelist.com/toeic-service-list</x:v>
      </x:c>
      <x:c r="X1228" s="11" t="str">
        <x:v>https://github.com/skywind3000/ECDICT</x:v>
      </x:c>
    </x:row>
    <x:row r="1229">
      <x:c r="A1229" s="30" t="n">
        <x:f>ROW()-1</x:f>
        <x:v>1228</x:v>
      </x:c>
      <x:c r="B1229" t="str">
        <x:v>freighter</x:v>
      </x:c>
      <x:c r="C1229" t="str">
        <x:v>'freitә</x:v>
      </x:c>
      <x:c r="D1229" t="str"/>
      <x:c r="E1229" s="11" t="inlineStr">
        <x:is>
          <x:t xml:space="preserve">n. 货船；运输机；货运飞机</x:t>
        </x:is>
      </x:c>
      <x:c r="F1229" s="11" t="str">
        <x:v>n a cargo ship</x:v>
      </x:c>
      <x:c r="G1229" s="30" t="str">
        <x:v>TSL</x:v>
      </x:c>
      <x:c r="H1229" s="30"/>
      <x:c r="I1229" s="30" t="n">
        <x:v>913</x:v>
      </x:c>
      <x:c r="J1229" s="30" t="n">
        <x:v>0</x:v>
      </x:c>
      <x:c r="K1229" s="30" t="n">
        <x:v>0</x:v>
      </x:c>
      <x:c r="L1229" s="30" t="n">
        <x:v>0</x:v>
      </x:c>
      <x:c r="M1229" s="30" t="n">
        <x:v>0</x:v>
      </x:c>
      <x:c r="N1229" s="30" t="n">
        <x:v>0</x:v>
      </x:c>
      <x:c r="O1229" s="11" t="str"/>
      <x:c r="P1229" s="32" t="n">
        <x:v>0</x:v>
      </x:c>
      <x:c r="Q1229" s="32" t="str"/>
      <x:c r="R1229" s="32" t="str">
        <x:v>是</x:v>
      </x:c>
      <x:c r="S1229" s="32" t="n">
        <x:f>IF(G1229="TSL",42+18*(1251-I1229)/1250,IF(H1229&lt;=1000,8,IF(H1229&lt;=2000,14,16)))+7*LN(1+J1229)+5*LN(1+K1229)+9*N1229+MIN(12,4*P1229)-IF(Q1229="基础功能词",30,0)</x:f>
        <x:v>46.8672</x:v>
      </x:c>
      <x:c r="T1229" s="32" t="str">
        <x:f>IF(Q1229="基础功能词","基础",IF(R1229="是",IF(S1229&gt;=57.09,"S","A"),"B"))</x:f>
        <x:v>A</x:v>
      </x:c>
      <x:c r="U1229" s="32" t="str"/>
      <x:c r="V1229" s="11" t="str"/>
      <x:c r="W1229" s="11" t="str">
        <x:v>https://www.newgeneralservicelist.com/toeic-service-list</x:v>
      </x:c>
      <x:c r="X1229" s="11" t="str">
        <x:v>https://github.com/skywind3000/ECDICT</x:v>
      </x:c>
    </x:row>
    <x:row r="1230">
      <x:c r="A1230" s="30" t="n">
        <x:f>ROW()-1</x:f>
        <x:v>1229</x:v>
      </x:c>
      <x:c r="B1230" t="str">
        <x:v>generator</x:v>
      </x:c>
      <x:c r="C1230" t="str">
        <x:v>'dʒenәreitә</x:v>
      </x:c>
      <x:c r="D1230" t="str"/>
      <x:c r="E1230" s="11" t="inlineStr">
        <x:is>
          <x:t xml:space="preserve">n. 发电机；发生器</x:t>
        </x:is>
      </x:c>
      <x:c r="F1230" s="11" t="str">
        <x:v>n. an apparatus that produces a vapor or gas; n. engine that converts mechanical energy into electrical energy by electromagnetic induction; n. someone who originates or causes or initiates something; n. an electronic device for producing a signal voltage</x:v>
      </x:c>
      <x:c r="G1230" s="30" t="str">
        <x:v>TSL</x:v>
      </x:c>
      <x:c r="H1230" s="30"/>
      <x:c r="I1230" s="30" t="n">
        <x:v>914</x:v>
      </x:c>
      <x:c r="J1230" s="30" t="n">
        <x:v>0</x:v>
      </x:c>
      <x:c r="K1230" s="30" t="n">
        <x:v>0</x:v>
      </x:c>
      <x:c r="L1230" s="30" t="n">
        <x:v>0</x:v>
      </x:c>
      <x:c r="M1230" s="30" t="n">
        <x:v>0</x:v>
      </x:c>
      <x:c r="N1230" s="30" t="n">
        <x:v>0</x:v>
      </x:c>
      <x:c r="O1230" s="11" t="str"/>
      <x:c r="P1230" s="32" t="n">
        <x:v>0</x:v>
      </x:c>
      <x:c r="Q1230" s="32" t="str"/>
      <x:c r="R1230" s="32" t="str">
        <x:v>是</x:v>
      </x:c>
      <x:c r="S1230" s="32" t="n">
        <x:f>IF(G1230="TSL",42+18*(1251-I1230)/1250,IF(H1230&lt;=1000,8,IF(H1230&lt;=2000,14,16)))+7*LN(1+J1230)+5*LN(1+K1230)+9*N1230+MIN(12,4*P1230)-IF(Q1230="基础功能词",30,0)</x:f>
        <x:v>46.8528</x:v>
      </x:c>
      <x:c r="T1230" s="32" t="str">
        <x:f>IF(Q1230="基础功能词","基础",IF(R1230="是",IF(S1230&gt;=57.09,"S","A"),"B"))</x:f>
        <x:v>A</x:v>
      </x:c>
      <x:c r="U1230" s="32" t="str"/>
      <x:c r="V1230" s="11" t="str"/>
      <x:c r="W1230" s="11" t="str">
        <x:v>https://www.newgeneralservicelist.com/toeic-service-list</x:v>
      </x:c>
      <x:c r="X1230" s="11" t="str">
        <x:v>https://github.com/skywind3000/ECDICT</x:v>
      </x:c>
    </x:row>
    <x:row r="1231">
      <x:c r="A1231" s="30" t="n">
        <x:f>ROW()-1</x:f>
        <x:v>1230</x:v>
      </x:c>
      <x:c r="B1231" t="str">
        <x:v>hallway</x:v>
      </x:c>
      <x:c r="C1231" t="str">
        <x:v>'hɔ:lwei</x:v>
      </x:c>
      <x:c r="D1231" t="str"/>
      <x:c r="E1231" s="11" t="str">
        <x:v>n. 门厅；玄关；走廊</x:v>
      </x:c>
      <x:c r="F1231" s="11" t="str">
        <x:v>n. an interior passage or corridor onto which rooms open</x:v>
      </x:c>
      <x:c r="G1231" s="30" t="str">
        <x:v>TSL</x:v>
      </x:c>
      <x:c r="H1231" s="30"/>
      <x:c r="I1231" s="30" t="n">
        <x:v>915</x:v>
      </x:c>
      <x:c r="J1231" s="30" t="n">
        <x:v>0</x:v>
      </x:c>
      <x:c r="K1231" s="30" t="n">
        <x:v>0</x:v>
      </x:c>
      <x:c r="L1231" s="30" t="n">
        <x:v>0</x:v>
      </x:c>
      <x:c r="M1231" s="30" t="n">
        <x:v>0</x:v>
      </x:c>
      <x:c r="N1231" s="30" t="n">
        <x:v>0</x:v>
      </x:c>
      <x:c r="O1231" s="11" t="str"/>
      <x:c r="P1231" s="32" t="n">
        <x:v>0</x:v>
      </x:c>
      <x:c r="Q1231" s="32" t="str"/>
      <x:c r="R1231" s="32" t="str">
        <x:v>是</x:v>
      </x:c>
      <x:c r="S1231" s="32" t="n">
        <x:f>IF(G1231="TSL",42+18*(1251-I1231)/1250,IF(H1231&lt;=1000,8,IF(H1231&lt;=2000,14,16)))+7*LN(1+J1231)+5*LN(1+K1231)+9*N1231+MIN(12,4*P1231)-IF(Q1231="基础功能词",30,0)</x:f>
        <x:v>46.8384</x:v>
      </x:c>
      <x:c r="T1231" s="32" t="str">
        <x:f>IF(Q1231="基础功能词","基础",IF(R1231="是",IF(S1231&gt;=57.09,"S","A"),"B"))</x:f>
        <x:v>A</x:v>
      </x:c>
      <x:c r="U1231" s="32" t="str"/>
      <x:c r="V1231" s="11" t="str"/>
      <x:c r="W1231" s="11" t="str">
        <x:v>https://www.newgeneralservicelist.com/toeic-service-list</x:v>
      </x:c>
      <x:c r="X1231" s="11" t="str">
        <x:v>https://github.com/skywind3000/ECDICT</x:v>
      </x:c>
    </x:row>
    <x:row r="1232">
      <x:c r="A1232" s="30" t="n">
        <x:f>ROW()-1</x:f>
        <x:v>1231</x:v>
      </x:c>
      <x:c r="B1232" t="str">
        <x:v>subject</x:v>
      </x:c>
      <x:c r="C1232" t="str">
        <x:v>'sʌbdʒekt</x:v>
      </x:c>
      <x:c r="D1232" t="str"/>
      <x:c r="E1232" s="11" t="inlineStr">
        <x:is>
          <x:t xml:space="preserve">n. 主题；科目；学科；主语；a. 易受…的；服从的；须经…的；v. 使经受</x:t>
        </x:is>
      </x:c>
      <x:c r="F1232" s="11" t="str">
        <x:v>n. the subject matter of a conversation or discussion; n. something (a person or object or scene) selected by an artist or photographer for graphic representation; n. (grammar) one of the two main constituents of a sentence; the grammatical constituent about which something is pr</x:v>
      </x:c>
      <x:c r="G1232" s="30" t="str">
        <x:v>NGSL</x:v>
      </x:c>
      <x:c r="H1232" s="30" t="n">
        <x:v>361</x:v>
      </x:c>
      <x:c r="I1232" s="30"/>
      <x:c r="J1232" s="30" t="n">
        <x:v>65</x:v>
      </x:c>
      <x:c r="K1232" s="30" t="n">
        <x:v>2</x:v>
      </x:c>
      <x:c r="L1232" s="30" t="n">
        <x:v>2</x:v>
      </x:c>
      <x:c r="M1232" s="30" t="n">
        <x:v>61</x:v>
      </x:c>
      <x:c r="N1232" s="30" t="n">
        <x:v>0</x:v>
      </x:c>
      <x:c r="O1232" s="11" t="str">
        <x:v>be subject to</x:v>
      </x:c>
      <x:c r="P1232" s="32" t="n">
        <x:v>1</x:v>
      </x:c>
      <x:c r="Q1232" s="32" t="str"/>
      <x:c r="R1232" s="32" t="str">
        <x:v>是</x:v>
      </x:c>
      <x:c r="S1232" s="32" t="n">
        <x:f>IF(G1232="TSL",42+18*(1251-I1232)/1250,IF(H1232&lt;=1000,8,IF(H1232&lt;=2000,14,16)))+7*LN(1+J1232)+5*LN(1+K1232)+9*N1232+MIN(12,4*P1232)-IF(Q1232="基础功能词",30,0)</x:f>
        <x:v>46.820644637525525</x:v>
      </x:c>
      <x:c r="T1232" s="32" t="str">
        <x:f>IF(Q1232="基础功能词","基础",IF(R1232="是",IF(S1232&gt;=57.09,"S","A"),"B"))</x:f>
        <x:v>A</x:v>
      </x:c>
      <x:c r="U1232" s="32" t="str"/>
      <x:c r="V1232" s="11" t="str"/>
      <x:c r="W1232" s="11" t="str">
        <x:v>https://www.newgeneralservicelist.com/new-general-service-list</x:v>
      </x:c>
      <x:c r="X1232" s="11" t="str">
        <x:v>https://github.com/skywind3000/ECDICT</x:v>
      </x:c>
    </x:row>
    <x:row r="1233">
      <x:c r="A1233" s="30" t="n">
        <x:f>ROW()-1</x:f>
        <x:v>1232</x:v>
      </x:c>
      <x:c r="B1233" t="str">
        <x:v>hamburger</x:v>
      </x:c>
      <x:c r="C1233" t="str">
        <x:v>'hæmbә:gә</x:v>
      </x:c>
      <x:c r="D1233" t="str"/>
      <x:c r="E1233" s="11" t="inlineStr">
        <x:is>
          <x:t xml:space="preserve">n. 汉堡包；牛肉饼</x:t>
        </x:is>
      </x:c>
      <x:c r="F1233" s="11" t="str">
        <x:v>n. a sandwich consisting of a fried cake of minced beef served on a bun, often with other ingredients</x:v>
      </x:c>
      <x:c r="G1233" s="30" t="str">
        <x:v>TSL</x:v>
      </x:c>
      <x:c r="H1233" s="30"/>
      <x:c r="I1233" s="30" t="n">
        <x:v>916</x:v>
      </x:c>
      <x:c r="J1233" s="30" t="n">
        <x:v>0</x:v>
      </x:c>
      <x:c r="K1233" s="30" t="n">
        <x:v>0</x:v>
      </x:c>
      <x:c r="L1233" s="30" t="n">
        <x:v>0</x:v>
      </x:c>
      <x:c r="M1233" s="30" t="n">
        <x:v>0</x:v>
      </x:c>
      <x:c r="N1233" s="30" t="n">
        <x:v>0</x:v>
      </x:c>
      <x:c r="O1233" s="11" t="str"/>
      <x:c r="P1233" s="32" t="n">
        <x:v>0</x:v>
      </x:c>
      <x:c r="Q1233" s="32" t="str"/>
      <x:c r="R1233" s="32" t="str">
        <x:v>是</x:v>
      </x:c>
      <x:c r="S1233" s="32" t="n">
        <x:f>IF(G1233="TSL",42+18*(1251-I1233)/1250,IF(H1233&lt;=1000,8,IF(H1233&lt;=2000,14,16)))+7*LN(1+J1233)+5*LN(1+K1233)+9*N1233+MIN(12,4*P1233)-IF(Q1233="基础功能词",30,0)</x:f>
        <x:v>46.824</x:v>
      </x:c>
      <x:c r="T1233" s="32" t="str">
        <x:f>IF(Q1233="基础功能词","基础",IF(R1233="是",IF(S1233&gt;=57.09,"S","A"),"B"))</x:f>
        <x:v>A</x:v>
      </x:c>
      <x:c r="U1233" s="32" t="str"/>
      <x:c r="V1233" s="11" t="str"/>
      <x:c r="W1233" s="11" t="str">
        <x:v>https://www.newgeneralservicelist.com/toeic-service-list</x:v>
      </x:c>
      <x:c r="X1233" s="11" t="str">
        <x:v>https://github.com/skywind3000/ECDICT</x:v>
      </x:c>
    </x:row>
    <x:row r="1234">
      <x:c r="A1234" s="30" t="n">
        <x:f>ROW()-1</x:f>
        <x:v>1233</x:v>
      </x:c>
      <x:c r="B1234" t="str">
        <x:v>date</x:v>
      </x:c>
      <x:c r="C1234" t="str">
        <x:v>deit</x:v>
      </x:c>
      <x:c r="D1234" t="str"/>
      <x:c r="E1234" s="11" t="inlineStr">
        <x:is>
          <x:t xml:space="preserve">n. 日期；约会；vt. 注明日期；vi. 过时</x:t>
        </x:is>
      </x:c>
      <x:c r="F1234" s="11" t="str">
        <x:v>n. the specified day of the month; n. a participant in a date; n. a meeting arranged in advance; n. a particular but unspecified point in time</x:v>
      </x:c>
      <x:c r="G1234" s="30" t="str">
        <x:v>NGSL</x:v>
      </x:c>
      <x:c r="H1234" s="30" t="n">
        <x:v>483</x:v>
      </x:c>
      <x:c r="I1234" s="30"/>
      <x:c r="J1234" s="30" t="n">
        <x:v>87</x:v>
      </x:c>
      <x:c r="K1234" s="30" t="n">
        <x:v>1</x:v>
      </x:c>
      <x:c r="L1234" s="30" t="n">
        <x:v>5</x:v>
      </x:c>
      <x:c r="M1234" s="30" t="n">
        <x:v>81</x:v>
      </x:c>
      <x:c r="N1234" s="30" t="n">
        <x:v>0</x:v>
      </x:c>
      <x:c r="O1234" s="11" t="str">
        <x:v>use-by date</x:v>
      </x:c>
      <x:c r="P1234" s="32" t="n">
        <x:v>1</x:v>
      </x:c>
      <x:c r="Q1234" s="32" t="str"/>
      <x:c r="R1234" s="32" t="str">
        <x:v>是</x:v>
      </x:c>
      <x:c r="S1234" s="32" t="n">
        <x:f>IF(G1234="TSL",42+18*(1251-I1234)/1250,IF(H1234&lt;=1000,8,IF(H1234&lt;=2000,14,16)))+7*LN(1+J1234)+5*LN(1+K1234)+9*N1234+MIN(12,4*P1234)-IF(Q1234="基础功能词",30,0)</x:f>
        <x:v>46.80709360414718</x:v>
      </x:c>
      <x:c r="T1234" s="32" t="str">
        <x:f>IF(Q1234="基础功能词","基础",IF(R1234="是",IF(S1234&gt;=57.09,"S","A"),"B"))</x:f>
        <x:v>A</x:v>
      </x:c>
      <x:c r="U1234" s="32" t="str"/>
      <x:c r="V1234" s="11" t="str"/>
      <x:c r="W1234" s="11" t="str">
        <x:v>https://www.newgeneralservicelist.com/new-general-service-list</x:v>
      </x:c>
      <x:c r="X1234" s="11" t="str">
        <x:v>https://github.com/skywind3000/ECDICT</x:v>
      </x:c>
    </x:row>
    <x:row r="1235">
      <x:c r="A1235" s="30" t="n">
        <x:f>ROW()-1</x:f>
        <x:v>1234</x:v>
      </x:c>
      <x:c r="B1235" t="str">
        <x:v>statement</x:v>
      </x:c>
      <x:c r="C1235" t="str">
        <x:v>'steitmәnt</x:v>
      </x:c>
      <x:c r="D1235" t="str"/>
      <x:c r="E1235" s="11" t="inlineStr">
        <x:is>
          <x:t xml:space="preserve">n. 陈述，声明；对账单，报表</x:t>
        </x:is>
      </x:c>
      <x:c r="F1235" s="11" t="str">
        <x:v>n. a message that is stated or declared; a communication (oral or written) setting forth particulars or facts etc; n. (music) the presentation of a musical theme; n. a nonverbal message; n. a document showing credits and debits</x:v>
      </x:c>
      <x:c r="G1235" s="30" t="str">
        <x:v>NGSL</x:v>
      </x:c>
      <x:c r="H1235" s="30" t="n">
        <x:v>769</x:v>
      </x:c>
      <x:c r="I1235" s="30"/>
      <x:c r="J1235" s="30" t="n">
        <x:v>28</x:v>
      </x:c>
      <x:c r="K1235" s="30" t="n">
        <x:v>20</x:v>
      </x:c>
      <x:c r="L1235" s="30" t="n">
        <x:v>0</x:v>
      </x:c>
      <x:c r="M1235" s="30" t="n">
        <x:v>8</x:v>
      </x:c>
      <x:c r="N1235" s="30" t="n">
        <x:v>0</x:v>
      </x:c>
      <x:c r="O1235" s="11" t="str"/>
      <x:c r="P1235" s="32" t="n">
        <x:v>0</x:v>
      </x:c>
      <x:c r="Q1235" s="32" t="str"/>
      <x:c r="R1235" s="32" t="str">
        <x:v>是</x:v>
      </x:c>
      <x:c r="S1235" s="32" t="n">
        <x:f>IF(G1235="TSL",42+18*(1251-I1235)/1250,IF(H1235&lt;=1000,8,IF(H1235&lt;=2000,14,16)))+7*LN(1+J1235)+5*LN(1+K1235)+9*N1235+MIN(12,4*P1235)-IF(Q1235="基础功能词",30,0)</x:f>
        <x:v>46.793682998522435</x:v>
      </x:c>
      <x:c r="T1235" s="32" t="str">
        <x:f>IF(Q1235="基础功能词","基础",IF(R1235="是",IF(S1235&gt;=57.09,"S","A"),"B"))</x:f>
        <x:v>A</x:v>
      </x:c>
      <x:c r="U1235" s="32" t="str"/>
      <x:c r="V1235" s="11" t="str"/>
      <x:c r="W1235" s="11" t="str">
        <x:v>https://www.newgeneralservicelist.com/new-general-service-list</x:v>
      </x:c>
      <x:c r="X1235" s="11" t="str">
        <x:v>https://github.com/skywind3000/ECDICT</x:v>
      </x:c>
    </x:row>
    <x:row r="1236">
      <x:c r="A1236" s="30" t="n">
        <x:f>ROW()-1</x:f>
        <x:v>1235</x:v>
      </x:c>
      <x:c r="B1236" t="str">
        <x:v>imperative</x:v>
      </x:c>
      <x:c r="C1236" t="str">
        <x:v>im'perәtiv</x:v>
      </x:c>
      <x:c r="D1236" t="str"/>
      <x:c r="E1236" s="11" t="inlineStr">
        <x:is>
          <x:t xml:space="preserve">n. 必要的事，必须做的事；a. 迫切的，必要的，势在必行的</x:t>
        </x:is>
      </x:c>
      <x:c r="F1236" s="11" t="str">
        <x:v>n. some duty that is essential and urgent; a. requiring attention or action; a. relating to verbs in the imperative mood</x:v>
      </x:c>
      <x:c r="G1236" s="30" t="str">
        <x:v>TSL</x:v>
      </x:c>
      <x:c r="H1236" s="30"/>
      <x:c r="I1236" s="30" t="n">
        <x:v>919</x:v>
      </x:c>
      <x:c r="J1236" s="30" t="n">
        <x:v>0</x:v>
      </x:c>
      <x:c r="K1236" s="30" t="n">
        <x:v>0</x:v>
      </x:c>
      <x:c r="L1236" s="30" t="n">
        <x:v>0</x:v>
      </x:c>
      <x:c r="M1236" s="30" t="n">
        <x:v>0</x:v>
      </x:c>
      <x:c r="N1236" s="30" t="n">
        <x:v>0</x:v>
      </x:c>
      <x:c r="O1236" s="11" t="str"/>
      <x:c r="P1236" s="32" t="n">
        <x:v>0</x:v>
      </x:c>
      <x:c r="Q1236" s="32" t="str"/>
      <x:c r="R1236" s="32" t="str">
        <x:v>是</x:v>
      </x:c>
      <x:c r="S1236" s="32" t="n">
        <x:f>IF(G1236="TSL",42+18*(1251-I1236)/1250,IF(H1236&lt;=1000,8,IF(H1236&lt;=2000,14,16)))+7*LN(1+J1236)+5*LN(1+K1236)+9*N1236+MIN(12,4*P1236)-IF(Q1236="基础功能词",30,0)</x:f>
        <x:v>46.7808</x:v>
      </x:c>
      <x:c r="T1236" s="32" t="str">
        <x:f>IF(Q1236="基础功能词","基础",IF(R1236="是",IF(S1236&gt;=57.09,"S","A"),"B"))</x:f>
        <x:v>A</x:v>
      </x:c>
      <x:c r="U1236" s="32" t="str"/>
      <x:c r="V1236" s="11" t="str"/>
      <x:c r="W1236" s="11" t="str">
        <x:v>https://www.newgeneralservicelist.com/toeic-service-list</x:v>
      </x:c>
      <x:c r="X1236" s="11" t="str">
        <x:v>https://github.com/skywind3000/ECDICT</x:v>
      </x:c>
    </x:row>
    <x:row r="1237">
      <x:c r="A1237" s="30" t="n">
        <x:f>ROW()-1</x:f>
        <x:v>1236</x:v>
      </x:c>
      <x:c r="B1237" t="str">
        <x:v>experience</x:v>
      </x:c>
      <x:c r="C1237" t="str">
        <x:v>ik'spiәriәns</x:v>
      </x:c>
      <x:c r="D1237" t="str"/>
      <x:c r="E1237" s="11" t="inlineStr">
        <x:is>
          <x:t xml:space="preserve">n. 经验, 经历, 体验；vt. 经历, 体验</x:t>
        </x:is>
      </x:c>
      <x:c r="F1237" s="11" t="str">
        <x:v>n. the accumulation of knowledge or skill that results from direct participation in events or activities; n. the content of direct observation or participation in an event; n. an event as apprehended; v. go or live through</x:v>
      </x:c>
      <x:c r="G1237" s="30" t="str">
        <x:v>NGSL</x:v>
      </x:c>
      <x:c r="H1237" s="30" t="n">
        <x:v>264</x:v>
      </x:c>
      <x:c r="I1237" s="30"/>
      <x:c r="J1237" s="30" t="n">
        <x:v>62</x:v>
      </x:c>
      <x:c r="K1237" s="30" t="n">
        <x:v>6</x:v>
      </x:c>
      <x:c r="L1237" s="30" t="n">
        <x:v>16</x:v>
      </x:c>
      <x:c r="M1237" s="30" t="n">
        <x:v>40</x:v>
      </x:c>
      <x:c r="N1237" s="30" t="n">
        <x:v>0</x:v>
      </x:c>
      <x:c r="O1237" s="11" t="str"/>
      <x:c r="P1237" s="32" t="n">
        <x:v>0</x:v>
      </x:c>
      <x:c r="Q1237" s="32" t="str"/>
      <x:c r="R1237" s="32" t="str">
        <x:v>是</x:v>
      </x:c>
      <x:c r="S1237" s="32" t="n">
        <x:f>IF(G1237="TSL",42+18*(1251-I1237)/1250,IF(H1237&lt;=1000,8,IF(H1237&lt;=2000,14,16)))+7*LN(1+J1237)+5*LN(1+K1237)+9*N1237+MIN(12,4*P1237)-IF(Q1237="基础功能词",30,0)</x:f>
        <x:v>46.7314938300173</x:v>
      </x:c>
      <x:c r="T1237" s="32" t="str">
        <x:f>IF(Q1237="基础功能词","基础",IF(R1237="是",IF(S1237&gt;=57.09,"S","A"),"B"))</x:f>
        <x:v>A</x:v>
      </x:c>
      <x:c r="U1237" s="32" t="str"/>
      <x:c r="V1237" s="11" t="str"/>
      <x:c r="W1237" s="11" t="str">
        <x:v>https://www.newgeneralservicelist.com/new-general-service-list</x:v>
      </x:c>
      <x:c r="X1237" s="11" t="str">
        <x:v>https://github.com/skywind3000/ECDICT</x:v>
      </x:c>
    </x:row>
    <x:row r="1238">
      <x:c r="A1238" s="30" t="n">
        <x:f>ROW()-1</x:f>
        <x:v>1237</x:v>
      </x:c>
      <x:c r="B1238" t="str">
        <x:v>form</x:v>
      </x:c>
      <x:c r="C1238" t="str">
        <x:v>fɒ:m</x:v>
      </x:c>
      <x:c r="D1238" t="str"/>
      <x:c r="E1238" s="11" t="inlineStr">
        <x:is>
          <x:t xml:space="preserve">n. 表格，表单；形式，类型，方式；v. 形成，组成，成立</x:t>
        </x:is>
      </x:c>
      <x:c r="F1238" s="11" t="str">
        <x:v>n. the phonological or orthographic sound or appearance of a word that can be used to describe or identify something; n. a perceptual structure; n. the visual appearance of something or someone; n. a printed document with spaces in which to write</x:v>
      </x:c>
      <x:c r="G1238" s="30" t="str">
        <x:v>NGSL</x:v>
      </x:c>
      <x:c r="H1238" s="30" t="n">
        <x:v>257</x:v>
      </x:c>
      <x:c r="I1238" s="30"/>
      <x:c r="J1238" s="30" t="n">
        <x:v>52</x:v>
      </x:c>
      <x:c r="K1238" s="30" t="n">
        <x:v>3</x:v>
      </x:c>
      <x:c r="L1238" s="30" t="n">
        <x:v>5</x:v>
      </x:c>
      <x:c r="M1238" s="30" t="n">
        <x:v>44</x:v>
      </x:c>
      <x:c r="N1238" s="30" t="n">
        <x:v>0</x:v>
      </x:c>
      <x:c r="O1238" s="11" t="str">
        <x:v>fill out the form</x:v>
      </x:c>
      <x:c r="P1238" s="32" t="n">
        <x:v>1</x:v>
      </x:c>
      <x:c r="Q1238" s="32" t="str"/>
      <x:c r="R1238" s="32" t="str">
        <x:v>是</x:v>
      </x:c>
      <x:c r="S1238" s="32" t="n">
        <x:f>IF(G1238="TSL",42+18*(1251-I1238)/1250,IF(H1238&lt;=1000,8,IF(H1238&lt;=2000,14,16)))+7*LN(1+J1238)+5*LN(1+K1238)+9*N1238+MIN(12,4*P1238)-IF(Q1238="基础功能词",30,0)</x:f>
        <x:v>46.723515200464306</x:v>
      </x:c>
      <x:c r="T1238" s="32" t="str">
        <x:f>IF(Q1238="基础功能词","基础",IF(R1238="是",IF(S1238&gt;=57.09,"S","A"),"B"))</x:f>
        <x:v>A</x:v>
      </x:c>
      <x:c r="U1238" s="32" t="str"/>
      <x:c r="V1238" s="11" t="str"/>
      <x:c r="W1238" s="11" t="str">
        <x:v>https://www.newgeneralservicelist.com/new-general-service-list</x:v>
      </x:c>
      <x:c r="X1238" s="11" t="str">
        <x:v>https://github.com/skywind3000/ECDICT</x:v>
      </x:c>
    </x:row>
    <x:row r="1239">
      <x:c r="A1239" s="30" t="n">
        <x:f>ROW()-1</x:f>
        <x:v>1238</x:v>
      </x:c>
      <x:c r="B1239" t="str">
        <x:v>memorize</x:v>
      </x:c>
      <x:c r="C1239" t="str">
        <x:v>'memәraiz</x:v>
      </x:c>
      <x:c r="D1239" t="str"/>
      <x:c r="E1239" s="11" t="str">
        <x:v>vt. 记住, 熟记, 背熟</x:v>
      </x:c>
      <x:c r="F1239" s="11" t="str">
        <x:v>v. commit to memory; learn by heart</x:v>
      </x:c>
      <x:c r="G1239" s="30" t="str">
        <x:v>TSL</x:v>
      </x:c>
      <x:c r="H1239" s="30"/>
      <x:c r="I1239" s="30" t="n">
        <x:v>924</x:v>
      </x:c>
      <x:c r="J1239" s="30" t="n">
        <x:v>0</x:v>
      </x:c>
      <x:c r="K1239" s="30" t="n">
        <x:v>0</x:v>
      </x:c>
      <x:c r="L1239" s="30" t="n">
        <x:v>0</x:v>
      </x:c>
      <x:c r="M1239" s="30" t="n">
        <x:v>0</x:v>
      </x:c>
      <x:c r="N1239" s="30" t="n">
        <x:v>0</x:v>
      </x:c>
      <x:c r="O1239" s="11" t="str"/>
      <x:c r="P1239" s="32" t="n">
        <x:v>0</x:v>
      </x:c>
      <x:c r="Q1239" s="32" t="str"/>
      <x:c r="R1239" s="32" t="str">
        <x:v>是</x:v>
      </x:c>
      <x:c r="S1239" s="32" t="n">
        <x:f>IF(G1239="TSL",42+18*(1251-I1239)/1250,IF(H1239&lt;=1000,8,IF(H1239&lt;=2000,14,16)))+7*LN(1+J1239)+5*LN(1+K1239)+9*N1239+MIN(12,4*P1239)-IF(Q1239="基础功能词",30,0)</x:f>
        <x:v>46.7088</x:v>
      </x:c>
      <x:c r="T1239" s="32" t="str">
        <x:f>IF(Q1239="基础功能词","基础",IF(R1239="是",IF(S1239&gt;=57.09,"S","A"),"B"))</x:f>
        <x:v>A</x:v>
      </x:c>
      <x:c r="U1239" s="32" t="str"/>
      <x:c r="V1239" s="11" t="str"/>
      <x:c r="W1239" s="11" t="str">
        <x:v>https://www.newgeneralservicelist.com/toeic-service-list</x:v>
      </x:c>
      <x:c r="X1239" s="11" t="str">
        <x:v>https://github.com/skywind3000/ECDICT</x:v>
      </x:c>
    </x:row>
    <x:row r="1240">
      <x:c r="A1240" s="30" t="n">
        <x:f>ROW()-1</x:f>
        <x:v>1239</x:v>
      </x:c>
      <x:c r="B1240" t="str">
        <x:v>month</x:v>
      </x:c>
      <x:c r="C1240" t="str">
        <x:v>mʌnθ</x:v>
      </x:c>
      <x:c r="D1240" t="str"/>
      <x:c r="E1240" s="11" t="inlineStr">
        <x:is>
          <x:t xml:space="preserve">n. 月；月份</x:t>
        </x:is>
      </x:c>
      <x:c r="F1240" s="11" t="str">
        <x:v>n. a time unit of approximately 30 days</x:v>
      </x:c>
      <x:c r="G1240" s="30" t="str">
        <x:v>NGSL</x:v>
      </x:c>
      <x:c r="H1240" s="30" t="n">
        <x:v>209</x:v>
      </x:c>
      <x:c r="I1240" s="30"/>
      <x:c r="J1240" s="30" t="n">
        <x:v>69</x:v>
      </x:c>
      <x:c r="K1240" s="30" t="n">
        <x:v>5</x:v>
      </x:c>
      <x:c r="L1240" s="30" t="n">
        <x:v>5</x:v>
      </x:c>
      <x:c r="M1240" s="30" t="n">
        <x:v>59</x:v>
      </x:c>
      <x:c r="N1240" s="30" t="n">
        <x:v>0</x:v>
      </x:c>
      <x:c r="O1240" s="11" t="str"/>
      <x:c r="P1240" s="32" t="n">
        <x:v>0</x:v>
      </x:c>
      <x:c r="Q1240" s="32" t="str"/>
      <x:c r="R1240" s="32" t="str">
        <x:v>是</x:v>
      </x:c>
      <x:c r="S1240" s="32" t="n">
        <x:f>IF(G1240="TSL",42+18*(1251-I1240)/1250,IF(H1240&lt;=1000,8,IF(H1240&lt;=2000,14,16)))+7*LN(1+J1240)+5*LN(1+K1240)+9*N1240+MIN(12,4*P1240)-IF(Q1240="基础功能词",30,0)</x:f>
        <x:v>46.69826404048579</x:v>
      </x:c>
      <x:c r="T1240" s="32" t="str">
        <x:f>IF(Q1240="基础功能词","基础",IF(R1240="是",IF(S1240&gt;=57.09,"S","A"),"B"))</x:f>
        <x:v>A</x:v>
      </x:c>
      <x:c r="U1240" s="32" t="str"/>
      <x:c r="V1240" s="11" t="str"/>
      <x:c r="W1240" s="11" t="str">
        <x:v>https://www.newgeneralservicelist.com/new-general-service-list</x:v>
      </x:c>
      <x:c r="X1240" s="11" t="str">
        <x:v>https://github.com/skywind3000/ECDICT</x:v>
      </x:c>
    </x:row>
    <x:row r="1241">
      <x:c r="A1241" s="30" t="n">
        <x:f>ROW()-1</x:f>
        <x:v>1240</x:v>
      </x:c>
      <x:c r="B1241" t="str">
        <x:v>advertisement</x:v>
      </x:c>
      <x:c r="C1241" t="str">
        <x:v>.ædvә'taizmәnt</x:v>
      </x:c>
      <x:c r="D1241" t="str"/>
      <x:c r="E1241" s="11" t="inlineStr">
        <x:is>
          <x:t xml:space="preserve">n. 广告, 启事, 广告宣传</x:t>
        </x:is>
      </x:c>
      <x:c r="F1241" s="11" t="str">
        <x:v>n a public promotion of some product or service</x:v>
      </x:c>
      <x:c r="G1241" s="30" t="str">
        <x:v>NGSL</x:v>
      </x:c>
      <x:c r="H1241" s="30" t="n">
        <x:v>1941</x:v>
      </x:c>
      <x:c r="I1241" s="30"/>
      <x:c r="J1241" s="30" t="n">
        <x:v>64</x:v>
      </x:c>
      <x:c r="K1241" s="30" t="n">
        <x:v>1</x:v>
      </x:c>
      <x:c r="L1241" s="30" t="n">
        <x:v>10</x:v>
      </x:c>
      <x:c r="M1241" s="30" t="n">
        <x:v>53</x:v>
      </x:c>
      <x:c r="N1241" s="30" t="n">
        <x:v>0</x:v>
      </x:c>
      <x:c r="O1241" s="11" t="str"/>
      <x:c r="P1241" s="32" t="n">
        <x:v>0</x:v>
      </x:c>
      <x:c r="Q1241" s="32" t="str"/>
      <x:c r="R1241" s="32" t="str">
        <x:v>是</x:v>
      </x:c>
      <x:c r="S1241" s="32" t="n">
        <x:f>IF(G1241="TSL",42+18*(1251-I1241)/1250,IF(H1241&lt;=1000,8,IF(H1241&lt;=2000,14,16)))+7*LN(1+J1241)+5*LN(1+K1241)+9*N1241+MIN(12,4*P1241)-IF(Q1241="基础功能词",30,0)</x:f>
        <x:v>46.686446792069184</x:v>
      </x:c>
      <x:c r="T1241" s="32" t="str">
        <x:f>IF(Q1241="基础功能词","基础",IF(R1241="是",IF(S1241&gt;=57.09,"S","A"),"B"))</x:f>
        <x:v>A</x:v>
      </x:c>
      <x:c r="U1241" s="32" t="str"/>
      <x:c r="V1241" s="11" t="str"/>
      <x:c r="W1241" s="11" t="str">
        <x:v>https://www.newgeneralservicelist.com/new-general-service-list</x:v>
      </x:c>
      <x:c r="X1241" s="11" t="str">
        <x:v>https://github.com/skywind3000/ECDICT</x:v>
      </x:c>
    </x:row>
    <x:row r="1242">
      <x:c r="A1242" s="30" t="n">
        <x:f>ROW()-1</x:f>
        <x:v>1241</x:v>
      </x:c>
      <x:c r="B1242" t="str">
        <x:v>merchant</x:v>
      </x:c>
      <x:c r="C1242" t="str">
        <x:v>'mә:tʃәnt</x:v>
      </x:c>
      <x:c r="D1242" t="str"/>
      <x:c r="E1242" s="11" t="str">
        <x:v>n. 商人, 店主；a. 商业的, 商人的</x:v>
      </x:c>
      <x:c r="F1242" s="11" t="str">
        <x:v>n. a businessperson engaged in retail trade</x:v>
      </x:c>
      <x:c r="G1242" s="30" t="str">
        <x:v>TSL</x:v>
      </x:c>
      <x:c r="H1242" s="30"/>
      <x:c r="I1242" s="30" t="n">
        <x:v>925</x:v>
      </x:c>
      <x:c r="J1242" s="30" t="n">
        <x:v>0</x:v>
      </x:c>
      <x:c r="K1242" s="30" t="n">
        <x:v>0</x:v>
      </x:c>
      <x:c r="L1242" s="30" t="n">
        <x:v>0</x:v>
      </x:c>
      <x:c r="M1242" s="30" t="n">
        <x:v>0</x:v>
      </x:c>
      <x:c r="N1242" s="30" t="n">
        <x:v>0</x:v>
      </x:c>
      <x:c r="O1242" s="11" t="str"/>
      <x:c r="P1242" s="32" t="n">
        <x:v>0</x:v>
      </x:c>
      <x:c r="Q1242" s="32" t="str"/>
      <x:c r="R1242" s="32" t="str">
        <x:v>是</x:v>
      </x:c>
      <x:c r="S1242" s="32" t="n">
        <x:f>IF(G1242="TSL",42+18*(1251-I1242)/1250,IF(H1242&lt;=1000,8,IF(H1242&lt;=2000,14,16)))+7*LN(1+J1242)+5*LN(1+K1242)+9*N1242+MIN(12,4*P1242)-IF(Q1242="基础功能词",30,0)</x:f>
        <x:v>46.6944</x:v>
      </x:c>
      <x:c r="T1242" s="32" t="str">
        <x:f>IF(Q1242="基础功能词","基础",IF(R1242="是",IF(S1242&gt;=57.09,"S","A"),"B"))</x:f>
        <x:v>A</x:v>
      </x:c>
      <x:c r="U1242" s="32" t="str"/>
      <x:c r="V1242" s="11" t="str"/>
      <x:c r="W1242" s="11" t="str">
        <x:v>https://www.newgeneralservicelist.com/toeic-service-list</x:v>
      </x:c>
      <x:c r="X1242" s="11" t="str">
        <x:v>https://github.com/skywind3000/ECDICT</x:v>
      </x:c>
    </x:row>
    <x:row r="1243">
      <x:c r="A1243" s="30" t="n">
        <x:f>ROW()-1</x:f>
        <x:v>1242</x:v>
      </x:c>
      <x:c r="B1243" t="str">
        <x:v>oversee</x:v>
      </x:c>
      <x:c r="C1243" t="str">
        <x:v>.әuvә'si:</x:v>
      </x:c>
      <x:c r="D1243" t="str"/>
      <x:c r="E1243" s="11" t="inlineStr">
        <x:is>
          <x:t xml:space="preserve">vt. 监督；管理；监察</x:t>
        </x:is>
      </x:c>
      <x:c r="F1243" s="11" t="str">
        <x:v>v. watch and direct</x:v>
      </x:c>
      <x:c r="G1243" s="30" t="str">
        <x:v>TSL</x:v>
      </x:c>
      <x:c r="H1243" s="30"/>
      <x:c r="I1243" s="30" t="n">
        <x:v>929</x:v>
      </x:c>
      <x:c r="J1243" s="30" t="n">
        <x:v>0</x:v>
      </x:c>
      <x:c r="K1243" s="30" t="n">
        <x:v>0</x:v>
      </x:c>
      <x:c r="L1243" s="30" t="n">
        <x:v>0</x:v>
      </x:c>
      <x:c r="M1243" s="30" t="n">
        <x:v>0</x:v>
      </x:c>
      <x:c r="N1243" s="30" t="n">
        <x:v>0</x:v>
      </x:c>
      <x:c r="O1243" s="11" t="str"/>
      <x:c r="P1243" s="32" t="n">
        <x:v>0</x:v>
      </x:c>
      <x:c r="Q1243" s="32" t="str"/>
      <x:c r="R1243" s="32" t="str">
        <x:v>是</x:v>
      </x:c>
      <x:c r="S1243" s="32" t="n">
        <x:f>IF(G1243="TSL",42+18*(1251-I1243)/1250,IF(H1243&lt;=1000,8,IF(H1243&lt;=2000,14,16)))+7*LN(1+J1243)+5*LN(1+K1243)+9*N1243+MIN(12,4*P1243)-IF(Q1243="基础功能词",30,0)</x:f>
        <x:v>46.6368</x:v>
      </x:c>
      <x:c r="T1243" s="32" t="str">
        <x:f>IF(Q1243="基础功能词","基础",IF(R1243="是",IF(S1243&gt;=57.09,"S","A"),"B"))</x:f>
        <x:v>A</x:v>
      </x:c>
      <x:c r="U1243" s="32" t="str"/>
      <x:c r="V1243" s="11" t="str"/>
      <x:c r="W1243" s="11" t="str">
        <x:v>https://www.newgeneralservicelist.com/toeic-service-list</x:v>
      </x:c>
      <x:c r="X1243" s="11" t="str">
        <x:v>https://github.com/skywind3000/ECDICT</x:v>
      </x:c>
    </x:row>
    <x:row r="1244">
      <x:c r="A1244" s="30" t="n">
        <x:f>ROW()-1</x:f>
        <x:v>1243</x:v>
      </x:c>
      <x:c r="B1244" t="str">
        <x:v>petition</x:v>
      </x:c>
      <x:c r="C1244" t="str">
        <x:v>pi'tiʃәn</x:v>
      </x:c>
      <x:c r="D1244" t="str"/>
      <x:c r="E1244" s="11" t="inlineStr">
        <x:is>
          <x:t xml:space="preserve">n. 请愿书, 诉状, 陈情书, 申请；v. 正式请求, 恳求, 请愿</x:t>
        </x:is>
      </x:c>
      <x:c r="F1244" s="11" t="str">
        <x:v>v. write a petition for something to somebody; request formally and in writing</x:v>
      </x:c>
      <x:c r="G1244" s="30" t="str">
        <x:v>TSL</x:v>
      </x:c>
      <x:c r="H1244" s="30"/>
      <x:c r="I1244" s="30" t="n">
        <x:v>930</x:v>
      </x:c>
      <x:c r="J1244" s="30" t="n">
        <x:v>0</x:v>
      </x:c>
      <x:c r="K1244" s="30" t="n">
        <x:v>0</x:v>
      </x:c>
      <x:c r="L1244" s="30" t="n">
        <x:v>0</x:v>
      </x:c>
      <x:c r="M1244" s="30" t="n">
        <x:v>0</x:v>
      </x:c>
      <x:c r="N1244" s="30" t="n">
        <x:v>0</x:v>
      </x:c>
      <x:c r="O1244" s="11" t="str"/>
      <x:c r="P1244" s="32" t="n">
        <x:v>0</x:v>
      </x:c>
      <x:c r="Q1244" s="32" t="str"/>
      <x:c r="R1244" s="32" t="str">
        <x:v>是</x:v>
      </x:c>
      <x:c r="S1244" s="32" t="n">
        <x:f>IF(G1244="TSL",42+18*(1251-I1244)/1250,IF(H1244&lt;=1000,8,IF(H1244&lt;=2000,14,16)))+7*LN(1+J1244)+5*LN(1+K1244)+9*N1244+MIN(12,4*P1244)-IF(Q1244="基础功能词",30,0)</x:f>
        <x:v>46.6224</x:v>
      </x:c>
      <x:c r="T1244" s="32" t="str">
        <x:f>IF(Q1244="基础功能词","基础",IF(R1244="是",IF(S1244&gt;=57.09,"S","A"),"B"))</x:f>
        <x:v>A</x:v>
      </x:c>
      <x:c r="U1244" s="32" t="str"/>
      <x:c r="V1244" s="11" t="str"/>
      <x:c r="W1244" s="11" t="str">
        <x:v>https://www.newgeneralservicelist.com/toeic-service-list</x:v>
      </x:c>
      <x:c r="X1244" s="11" t="str">
        <x:v>https://github.com/skywind3000/ECDICT</x:v>
      </x:c>
    </x:row>
    <x:row r="1245">
      <x:c r="A1245" s="30" t="n">
        <x:f>ROW()-1</x:f>
        <x:v>1244</x:v>
      </x:c>
      <x:c r="B1245" t="str">
        <x:v>pillow</x:v>
      </x:c>
      <x:c r="C1245" t="str">
        <x:v>'pilәu</x:v>
      </x:c>
      <x:c r="D1245" t="str"/>
      <x:c r="E1245" s="11" t="inlineStr">
        <x:is>
          <x:t xml:space="preserve">n. 枕头；靠垫</x:t>
        </x:is>
      </x:c>
      <x:c r="F1245" s="11" t="str">
        <x:v>n. a cushion to support the head of a sleeping person; v. rest on or as if on a pillow</x:v>
      </x:c>
      <x:c r="G1245" s="30" t="str">
        <x:v>TSL</x:v>
      </x:c>
      <x:c r="H1245" s="30"/>
      <x:c r="I1245" s="30" t="n">
        <x:v>931</x:v>
      </x:c>
      <x:c r="J1245" s="30" t="n">
        <x:v>0</x:v>
      </x:c>
      <x:c r="K1245" s="30" t="n">
        <x:v>0</x:v>
      </x:c>
      <x:c r="L1245" s="30" t="n">
        <x:v>0</x:v>
      </x:c>
      <x:c r="M1245" s="30" t="n">
        <x:v>0</x:v>
      </x:c>
      <x:c r="N1245" s="30" t="n">
        <x:v>0</x:v>
      </x:c>
      <x:c r="O1245" s="11" t="str"/>
      <x:c r="P1245" s="32" t="n">
        <x:v>0</x:v>
      </x:c>
      <x:c r="Q1245" s="32" t="str"/>
      <x:c r="R1245" s="32" t="str">
        <x:v>是</x:v>
      </x:c>
      <x:c r="S1245" s="32" t="n">
        <x:f>IF(G1245="TSL",42+18*(1251-I1245)/1250,IF(H1245&lt;=1000,8,IF(H1245&lt;=2000,14,16)))+7*LN(1+J1245)+5*LN(1+K1245)+9*N1245+MIN(12,4*P1245)-IF(Q1245="基础功能词",30,0)</x:f>
        <x:v>46.608</x:v>
      </x:c>
      <x:c r="T1245" s="32" t="str">
        <x:f>IF(Q1245="基础功能词","基础",IF(R1245="是",IF(S1245&gt;=57.09,"S","A"),"B"))</x:f>
        <x:v>A</x:v>
      </x:c>
      <x:c r="U1245" s="32" t="str"/>
      <x:c r="V1245" s="11" t="str"/>
      <x:c r="W1245" s="11" t="str">
        <x:v>https://www.newgeneralservicelist.com/toeic-service-list</x:v>
      </x:c>
      <x:c r="X1245" s="11" t="str">
        <x:v>https://github.com/skywind3000/ECDICT</x:v>
      </x:c>
    </x:row>
    <x:row r="1246">
      <x:c r="A1246" s="30" t="n">
        <x:f>ROW()-1</x:f>
        <x:v>1245</x:v>
      </x:c>
      <x:c r="B1246" t="str">
        <x:v>popcorn</x:v>
      </x:c>
      <x:c r="C1246" t="str">
        <x:v>'pɒpkɒ:n</x:v>
      </x:c>
      <x:c r="D1246" t="str"/>
      <x:c r="E1246" s="11" t="str">
        <x:v>n. 爆米花</x:v>
      </x:c>
      <x:c r="F1246" s="11" t="str">
        <x:v>n. corn having small ears and kernels that burst when exposed to dry heat; n. small kernels of corn exploded by heat</x:v>
      </x:c>
      <x:c r="G1246" s="30" t="str">
        <x:v>TSL</x:v>
      </x:c>
      <x:c r="H1246" s="30"/>
      <x:c r="I1246" s="30" t="n">
        <x:v>932</x:v>
      </x:c>
      <x:c r="J1246" s="30" t="n">
        <x:v>0</x:v>
      </x:c>
      <x:c r="K1246" s="30" t="n">
        <x:v>0</x:v>
      </x:c>
      <x:c r="L1246" s="30" t="n">
        <x:v>0</x:v>
      </x:c>
      <x:c r="M1246" s="30" t="n">
        <x:v>0</x:v>
      </x:c>
      <x:c r="N1246" s="30" t="n">
        <x:v>0</x:v>
      </x:c>
      <x:c r="O1246" s="11" t="str"/>
      <x:c r="P1246" s="32" t="n">
        <x:v>0</x:v>
      </x:c>
      <x:c r="Q1246" s="32" t="str"/>
      <x:c r="R1246" s="32" t="str">
        <x:v>是</x:v>
      </x:c>
      <x:c r="S1246" s="32" t="n">
        <x:f>IF(G1246="TSL",42+18*(1251-I1246)/1250,IF(H1246&lt;=1000,8,IF(H1246&lt;=2000,14,16)))+7*LN(1+J1246)+5*LN(1+K1246)+9*N1246+MIN(12,4*P1246)-IF(Q1246="基础功能词",30,0)</x:f>
        <x:v>46.5936</x:v>
      </x:c>
      <x:c r="T1246" s="32" t="str">
        <x:f>IF(Q1246="基础功能词","基础",IF(R1246="是",IF(S1246&gt;=57.09,"S","A"),"B"))</x:f>
        <x:v>A</x:v>
      </x:c>
      <x:c r="U1246" s="32" t="str"/>
      <x:c r="V1246" s="11" t="str"/>
      <x:c r="W1246" s="11" t="str">
        <x:v>https://www.newgeneralservicelist.com/toeic-service-list</x:v>
      </x:c>
      <x:c r="X1246" s="11" t="str">
        <x:v>https://github.com/skywind3000/ECDICT</x:v>
      </x:c>
    </x:row>
    <x:row r="1247">
      <x:c r="A1247" s="30" t="n">
        <x:f>ROW()-1</x:f>
        <x:v>1246</x:v>
      </x:c>
      <x:c r="B1247" t="str">
        <x:v>pottery</x:v>
      </x:c>
      <x:c r="C1247" t="str">
        <x:v>'pɒtәri</x:v>
      </x:c>
      <x:c r="D1247" t="str"/>
      <x:c r="E1247" s="11" t="inlineStr">
        <x:is>
          <x:t xml:space="preserve">n. 陶器；制陶工艺；陶器厂</x:t>
        </x:is>
      </x:c>
      <x:c r="F1247" s="11" t="str">
        <x:v>n. ceramic ware made from clay and baked in a kiln; n. the craft of making earthenware; n. a workshop where clayware is made</x:v>
      </x:c>
      <x:c r="G1247" s="30" t="str">
        <x:v>TSL</x:v>
      </x:c>
      <x:c r="H1247" s="30"/>
      <x:c r="I1247" s="30" t="n">
        <x:v>933</x:v>
      </x:c>
      <x:c r="J1247" s="30" t="n">
        <x:v>0</x:v>
      </x:c>
      <x:c r="K1247" s="30" t="n">
        <x:v>0</x:v>
      </x:c>
      <x:c r="L1247" s="30" t="n">
        <x:v>0</x:v>
      </x:c>
      <x:c r="M1247" s="30" t="n">
        <x:v>0</x:v>
      </x:c>
      <x:c r="N1247" s="30" t="n">
        <x:v>0</x:v>
      </x:c>
      <x:c r="O1247" s="11" t="str"/>
      <x:c r="P1247" s="32" t="n">
        <x:v>0</x:v>
      </x:c>
      <x:c r="Q1247" s="32" t="str"/>
      <x:c r="R1247" s="32" t="str">
        <x:v>是</x:v>
      </x:c>
      <x:c r="S1247" s="32" t="n">
        <x:f>IF(G1247="TSL",42+18*(1251-I1247)/1250,IF(H1247&lt;=1000,8,IF(H1247&lt;=2000,14,16)))+7*LN(1+J1247)+5*LN(1+K1247)+9*N1247+MIN(12,4*P1247)-IF(Q1247="基础功能词",30,0)</x:f>
        <x:v>46.5792</x:v>
      </x:c>
      <x:c r="T1247" s="32" t="str">
        <x:f>IF(Q1247="基础功能词","基础",IF(R1247="是",IF(S1247&gt;=57.09,"S","A"),"B"))</x:f>
        <x:v>A</x:v>
      </x:c>
      <x:c r="U1247" s="32" t="str"/>
      <x:c r="V1247" s="11" t="str"/>
      <x:c r="W1247" s="11" t="str">
        <x:v>https://www.newgeneralservicelist.com/toeic-service-list</x:v>
      </x:c>
      <x:c r="X1247" s="11" t="str">
        <x:v>https://github.com/skywind3000/ECDICT</x:v>
      </x:c>
    </x:row>
    <x:row r="1248">
      <x:c r="A1248" s="30" t="n">
        <x:f>ROW()-1</x:f>
        <x:v>1247</x:v>
      </x:c>
      <x:c r="B1248" t="str">
        <x:v>act</x:v>
      </x:c>
      <x:c r="C1248" t="str">
        <x:v>ækt</x:v>
      </x:c>
      <x:c r="D1248" t="str"/>
      <x:c r="E1248" s="11" t="inlineStr">
        <x:is>
          <x:t xml:space="preserve">n. 行动；行为；法案；vi. 行动；表演；见效；担当；vt. 扮演</x:t>
        </x:is>
      </x:c>
      <x:c r="F1248" s="11" t="str">
        <x:v>n. a legal document codifying the result of deliberations of a committee or society or legislative body; n. something that people do or cause to happen; n. a subdivision of a play or opera or ballet; n. a short theatrical performance that is part of a longer program</x:v>
      </x:c>
      <x:c r="G1248" s="30" t="str">
        <x:v>NGSL</x:v>
      </x:c>
      <x:c r="H1248" s="30" t="n">
        <x:v>515</x:v>
      </x:c>
      <x:c r="I1248" s="30"/>
      <x:c r="J1248" s="30" t="n">
        <x:v>18</x:v>
      </x:c>
      <x:c r="K1248" s="30" t="n">
        <x:v>5</x:v>
      </x:c>
      <x:c r="L1248" s="30" t="n">
        <x:v>2</x:v>
      </x:c>
      <x:c r="M1248" s="30" t="n">
        <x:v>11</x:v>
      </x:c>
      <x:c r="N1248" s="30" t="n">
        <x:v>1</x:v>
      </x:c>
      <x:c r="O1248" s="11" t="str"/>
      <x:c r="P1248" s="32" t="n">
        <x:v>0</x:v>
      </x:c>
      <x:c r="Q1248" s="32" t="str"/>
      <x:c r="R1248" s="32" t="str">
        <x:v>是</x:v>
      </x:c>
      <x:c r="S1248" s="32" t="n">
        <x:f>IF(G1248="TSL",42+18*(1251-I1248)/1250,IF(H1248&lt;=1000,8,IF(H1248&lt;=2000,14,16)))+7*LN(1+J1248)+5*LN(1+K1248)+9*N1248+MIN(12,4*P1248)-IF(Q1248="基础功能词",30,0)</x:f>
        <x:v>46.56987020030535</x:v>
      </x:c>
      <x:c r="T1248" s="32" t="str">
        <x:f>IF(Q1248="基础功能词","基础",IF(R1248="是",IF(S1248&gt;=57.09,"S","A"),"B"))</x:f>
        <x:v>A</x:v>
      </x:c>
      <x:c r="U1248" s="32" t="str"/>
      <x:c r="V1248" s="11" t="str"/>
      <x:c r="W1248" s="11" t="str">
        <x:v>https://www.newgeneralservicelist.com/new-general-service-list</x:v>
      </x:c>
      <x:c r="X1248" s="11" t="str">
        <x:v>https://github.com/skywind3000/ECDICT</x:v>
      </x:c>
    </x:row>
    <x:row r="1249">
      <x:c r="A1249" s="30" t="n">
        <x:f>ROW()-1</x:f>
        <x:v>1248</x:v>
      </x:c>
      <x:c r="B1249" t="str">
        <x:v>ray</x:v>
      </x:c>
      <x:c r="C1249" t="str">
        <x:v>rei</x:v>
      </x:c>
      <x:c r="D1249" t="str"/>
      <x:c r="E1249" s="11" t="inlineStr">
        <x:is>
          <x:t xml:space="preserve">n. 光线，射线；一线（希望）</x:t>
        </x:is>
      </x:c>
      <x:c r="F1249" s="11" t="str">
        <x:v>n. a branch of an umbel or an umbelliform inflorescence; n. (mathematics) a straight line extending from a point; n. any of the stiff bony spines in the fin of a fish; n. cartilaginous fishes having horizontally flattened bodies and enlarged winglike pectoral fins with gills on t</x:v>
      </x:c>
      <x:c r="G1249" s="30" t="str">
        <x:v>TSL</x:v>
      </x:c>
      <x:c r="H1249" s="30"/>
      <x:c r="I1249" s="30" t="n">
        <x:v>936</x:v>
      </x:c>
      <x:c r="J1249" s="30" t="n">
        <x:v>0</x:v>
      </x:c>
      <x:c r="K1249" s="30" t="n">
        <x:v>0</x:v>
      </x:c>
      <x:c r="L1249" s="30" t="n">
        <x:v>0</x:v>
      </x:c>
      <x:c r="M1249" s="30" t="n">
        <x:v>0</x:v>
      </x:c>
      <x:c r="N1249" s="30" t="n">
        <x:v>0</x:v>
      </x:c>
      <x:c r="O1249" s="11" t="str"/>
      <x:c r="P1249" s="32" t="n">
        <x:v>0</x:v>
      </x:c>
      <x:c r="Q1249" s="32" t="str"/>
      <x:c r="R1249" s="32" t="str">
        <x:v>是</x:v>
      </x:c>
      <x:c r="S1249" s="32" t="n">
        <x:f>IF(G1249="TSL",42+18*(1251-I1249)/1250,IF(H1249&lt;=1000,8,IF(H1249&lt;=2000,14,16)))+7*LN(1+J1249)+5*LN(1+K1249)+9*N1249+MIN(12,4*P1249)-IF(Q1249="基础功能词",30,0)</x:f>
        <x:v>46.536</x:v>
      </x:c>
      <x:c r="T1249" s="32" t="str">
        <x:f>IF(Q1249="基础功能词","基础",IF(R1249="是",IF(S1249&gt;=57.09,"S","A"),"B"))</x:f>
        <x:v>A</x:v>
      </x:c>
      <x:c r="U1249" s="32" t="str"/>
      <x:c r="V1249" s="11" t="str"/>
      <x:c r="W1249" s="11" t="str">
        <x:v>https://www.newgeneralservicelist.com/toeic-service-list</x:v>
      </x:c>
      <x:c r="X1249" s="11" t="str">
        <x:v>https://github.com/skywind3000/ECDICT</x:v>
      </x:c>
    </x:row>
    <x:row r="1250">
      <x:c r="A1250" s="30" t="n">
        <x:f>ROW()-1</x:f>
        <x:v>1249</x:v>
      </x:c>
      <x:c r="B1250" t="str">
        <x:v>redecorate</x:v>
      </x:c>
      <x:c r="C1250" t="str">
        <x:v>'ri:'dekәreit</x:v>
      </x:c>
      <x:c r="D1250" t="str"/>
      <x:c r="E1250" s="11" t="str">
        <x:v>vt.vi. 重新装饰</x:v>
      </x:c>
      <x:c r="F1250" s="11" t="str">
        <x:v>v. redo the decoration of an apartment or house</x:v>
      </x:c>
      <x:c r="G1250" s="30" t="str">
        <x:v>TSL</x:v>
      </x:c>
      <x:c r="H1250" s="30"/>
      <x:c r="I1250" s="30" t="n">
        <x:v>937</x:v>
      </x:c>
      <x:c r="J1250" s="30" t="n">
        <x:v>0</x:v>
      </x:c>
      <x:c r="K1250" s="30" t="n">
        <x:v>0</x:v>
      </x:c>
      <x:c r="L1250" s="30" t="n">
        <x:v>0</x:v>
      </x:c>
      <x:c r="M1250" s="30" t="n">
        <x:v>0</x:v>
      </x:c>
      <x:c r="N1250" s="30" t="n">
        <x:v>0</x:v>
      </x:c>
      <x:c r="O1250" s="11" t="str"/>
      <x:c r="P1250" s="32" t="n">
        <x:v>0</x:v>
      </x:c>
      <x:c r="Q1250" s="32" t="str"/>
      <x:c r="R1250" s="32" t="str">
        <x:v>是</x:v>
      </x:c>
      <x:c r="S1250" s="32" t="n">
        <x:f>IF(G1250="TSL",42+18*(1251-I1250)/1250,IF(H1250&lt;=1000,8,IF(H1250&lt;=2000,14,16)))+7*LN(1+J1250)+5*LN(1+K1250)+9*N1250+MIN(12,4*P1250)-IF(Q1250="基础功能词",30,0)</x:f>
        <x:v>46.5216</x:v>
      </x:c>
      <x:c r="T1250" s="32" t="str">
        <x:f>IF(Q1250="基础功能词","基础",IF(R1250="是",IF(S1250&gt;=57.09,"S","A"),"B"))</x:f>
        <x:v>A</x:v>
      </x:c>
      <x:c r="U1250" s="32" t="str"/>
      <x:c r="V1250" s="11" t="str"/>
      <x:c r="W1250" s="11" t="str">
        <x:v>https://www.newgeneralservicelist.com/toeic-service-list</x:v>
      </x:c>
      <x:c r="X1250" s="11" t="str">
        <x:v>https://github.com/skywind3000/ECDICT</x:v>
      </x:c>
    </x:row>
    <x:row r="1251">
      <x:c r="A1251" s="30" t="n">
        <x:f>ROW()-1</x:f>
        <x:v>1250</x:v>
      </x:c>
      <x:c r="B1251" t="str">
        <x:v>just</x:v>
      </x:c>
      <x:c r="C1251" t="str">
        <x:v>dʒʌst</x:v>
      </x:c>
      <x:c r="D1251" t="str"/>
      <x:c r="E1251" s="11" t="str">
        <x:v>a. 正直的, 合理的, 正确的, 应得的；adv. 刚刚, 正好, 仅仅</x:v>
      </x:c>
      <x:c r="F1251" s="11" t="str">
        <x:v>a. used especially of what is legally or ethically right or proper or fitting; r. only a moment ago; r. absolutely; r. exactly at this moment or the moment described;</x:v>
      </x:c>
      <x:c r="G1251" s="30" t="str">
        <x:v>NGSL</x:v>
      </x:c>
      <x:c r="H1251" s="30" t="n">
        <x:v>64</x:v>
      </x:c>
      <x:c r="I1251" s="30"/>
      <x:c r="J1251" s="30" t="n">
        <x:v>60</x:v>
      </x:c>
      <x:c r="K1251" s="30" t="n">
        <x:v>6</x:v>
      </x:c>
      <x:c r="L1251" s="30" t="n">
        <x:v>4</x:v>
      </x:c>
      <x:c r="M1251" s="30" t="n">
        <x:v>50</x:v>
      </x:c>
      <x:c r="N1251" s="30" t="n">
        <x:v>0</x:v>
      </x:c>
      <x:c r="O1251" s="11" t="str"/>
      <x:c r="P1251" s="32" t="n">
        <x:v>0</x:v>
      </x:c>
      <x:c r="Q1251" s="32" t="str"/>
      <x:c r="R1251" s="32" t="str">
        <x:v>是</x:v>
      </x:c>
      <x:c r="S1251" s="32" t="n">
        <x:f>IF(G1251="TSL",42+18*(1251-I1251)/1250,IF(H1251&lt;=1000,8,IF(H1251&lt;=2000,14,16)))+7*LN(1+J1251)+5*LN(1+K1251)+9*N1251+MIN(12,4*P1251)-IF(Q1251="基础功能词",30,0)</x:f>
        <x:v>46.50566779448975</x:v>
      </x:c>
      <x:c r="T1251" s="32" t="str">
        <x:f>IF(Q1251="基础功能词","基础",IF(R1251="是",IF(S1251&gt;=57.09,"S","A"),"B"))</x:f>
        <x:v>A</x:v>
      </x:c>
      <x:c r="U1251" s="32" t="str"/>
      <x:c r="V1251" s="11" t="str"/>
      <x:c r="W1251" s="11" t="str">
        <x:v>https://www.newgeneralservicelist.com/new-general-service-list</x:v>
      </x:c>
      <x:c r="X1251" s="11" t="str">
        <x:v>https://github.com/skywind3000/ECDICT</x:v>
      </x:c>
    </x:row>
    <x:row r="1252">
      <x:c r="A1252" s="30" t="n">
        <x:f>ROW()-1</x:f>
        <x:v>1251</x:v>
      </x:c>
      <x:c r="B1252" t="str">
        <x:v>complete</x:v>
      </x:c>
      <x:c r="C1252" t="str">
        <x:v>kәm'pli:t</x:v>
      </x:c>
      <x:c r="D1252" t="str"/>
      <x:c r="E1252" s="11" t="inlineStr">
        <x:is>
          <x:t xml:space="preserve">a. 完全的, 完整的, 完成的；vt. 完成, 填写(表格), 使完整</x:t>
        </x:is>
      </x:c>
      <x:c r="F1252" s="11" t="str">
        <x:v>v. come or bring to a finish or an end; others finished in over 4 hours"; v. bring to a whole, with all the necessary parts or elements; v. complete a pass; v. write all the required information onto a form</x:v>
      </x:c>
      <x:c r="G1252" s="30" t="str">
        <x:v>NGSL</x:v>
      </x:c>
      <x:c r="H1252" s="30" t="n">
        <x:v>581</x:v>
      </x:c>
      <x:c r="I1252" s="30"/>
      <x:c r="J1252" s="30" t="n">
        <x:v>50</x:v>
      </x:c>
      <x:c r="K1252" s="30" t="n">
        <x:v>8</x:v>
      </x:c>
      <x:c r="L1252" s="30" t="n">
        <x:v>12</x:v>
      </x:c>
      <x:c r="M1252" s="30" t="n">
        <x:v>30</x:v>
      </x:c>
      <x:c r="N1252" s="30" t="n">
        <x:v>0</x:v>
      </x:c>
      <x:c r="O1252" s="11" t="str"/>
      <x:c r="P1252" s="32" t="n">
        <x:v>0</x:v>
      </x:c>
      <x:c r="Q1252" s="32" t="str"/>
      <x:c r="R1252" s="32" t="str">
        <x:v>是</x:v>
      </x:c>
      <x:c r="S1252" s="32" t="n">
        <x:f>IF(G1252="TSL",42+18*(1251-I1252)/1250,IF(H1252&lt;=1000,8,IF(H1252&lt;=2000,14,16)))+7*LN(1+J1252)+5*LN(1+K1252)+9*N1252+MIN(12,4*P1252)-IF(Q1252="基础功能词",30,0)</x:f>
        <x:v>46.508902315751385</x:v>
      </x:c>
      <x:c r="T1252" s="32" t="str">
        <x:f>IF(Q1252="基础功能词","基础",IF(R1252="是",IF(S1252&gt;=57.09,"S","A"),"B"))</x:f>
        <x:v>A</x:v>
      </x:c>
      <x:c r="U1252" s="32" t="str"/>
      <x:c r="V1252" s="11" t="str"/>
      <x:c r="W1252" s="11" t="str">
        <x:v>https://www.newgeneralservicelist.com/new-general-service-list</x:v>
      </x:c>
      <x:c r="X1252" s="11" t="str">
        <x:v>https://github.com/skywind3000/ECDICT</x:v>
      </x:c>
    </x:row>
    <x:row r="1253">
      <x:c r="A1253" s="30" t="n">
        <x:f>ROW()-1</x:f>
        <x:v>1252</x:v>
      </x:c>
      <x:c r="B1253" t="str">
        <x:v>refinery</x:v>
      </x:c>
      <x:c r="C1253" t="str">
        <x:v>ri'fainәri</x:v>
      </x:c>
      <x:c r="D1253" t="str"/>
      <x:c r="E1253" s="11" t="inlineStr">
        <x:is>
          <x:t xml:space="preserve">n. 精炼厂；炼油厂</x:t>
        </x:is>
      </x:c>
      <x:c r="F1253" s="11" t="str">
        <x:v>n. an industrial plant for purifying a crude substance</x:v>
      </x:c>
      <x:c r="G1253" s="30" t="str">
        <x:v>TSL</x:v>
      </x:c>
      <x:c r="H1253" s="30"/>
      <x:c r="I1253" s="30" t="n">
        <x:v>938</x:v>
      </x:c>
      <x:c r="J1253" s="30" t="n">
        <x:v>0</x:v>
      </x:c>
      <x:c r="K1253" s="30" t="n">
        <x:v>0</x:v>
      </x:c>
      <x:c r="L1253" s="30" t="n">
        <x:v>0</x:v>
      </x:c>
      <x:c r="M1253" s="30" t="n">
        <x:v>0</x:v>
      </x:c>
      <x:c r="N1253" s="30" t="n">
        <x:v>0</x:v>
      </x:c>
      <x:c r="O1253" s="11" t="str"/>
      <x:c r="P1253" s="32" t="n">
        <x:v>0</x:v>
      </x:c>
      <x:c r="Q1253" s="32" t="str"/>
      <x:c r="R1253" s="32" t="str">
        <x:v>是</x:v>
      </x:c>
      <x:c r="S1253" s="32" t="n">
        <x:f>IF(G1253="TSL",42+18*(1251-I1253)/1250,IF(H1253&lt;=1000,8,IF(H1253&lt;=2000,14,16)))+7*LN(1+J1253)+5*LN(1+K1253)+9*N1253+MIN(12,4*P1253)-IF(Q1253="基础功能词",30,0)</x:f>
        <x:v>46.5072</x:v>
      </x:c>
      <x:c r="T1253" s="32" t="str">
        <x:f>IF(Q1253="基础功能词","基础",IF(R1253="是",IF(S1253&gt;=57.09,"S","A"),"B"))</x:f>
        <x:v>A</x:v>
      </x:c>
      <x:c r="U1253" s="32" t="str"/>
      <x:c r="V1253" s="11" t="str"/>
      <x:c r="W1253" s="11" t="str">
        <x:v>https://www.newgeneralservicelist.com/toeic-service-list</x:v>
      </x:c>
      <x:c r="X1253" s="11" t="str">
        <x:v>https://github.com/skywind3000/ECDICT</x:v>
      </x:c>
    </x:row>
    <x:row r="1254">
      <x:c r="A1254" s="30" t="n">
        <x:f>ROW()-1</x:f>
        <x:v>1253</x:v>
      </x:c>
      <x:c r="B1254" t="str">
        <x:v>refundable</x:v>
      </x:c>
      <x:c r="C1254" t="str">
        <x:v>ri'fʌndәbl</x:v>
      </x:c>
      <x:c r="D1254" t="str"/>
      <x:c r="E1254" s="11" t="inlineStr">
        <x:is>
          <x:t xml:space="preserve">a. 可退款的；可退还的</x:t>
        </x:is>
      </x:c>
      <x:c r="F1254" s="11" t="inlineStr">
        <x:is>
          <x:t xml:space="preserve">a. that can be refunded; repayable</x:t>
        </x:is>
      </x:c>
      <x:c r="G1254" s="30" t="str">
        <x:v>TSL</x:v>
      </x:c>
      <x:c r="H1254" s="30"/>
      <x:c r="I1254" s="30" t="n">
        <x:v>940</x:v>
      </x:c>
      <x:c r="J1254" s="30" t="n">
        <x:v>0</x:v>
      </x:c>
      <x:c r="K1254" s="30" t="n">
        <x:v>0</x:v>
      </x:c>
      <x:c r="L1254" s="30" t="n">
        <x:v>0</x:v>
      </x:c>
      <x:c r="M1254" s="30" t="n">
        <x:v>0</x:v>
      </x:c>
      <x:c r="N1254" s="30" t="n">
        <x:v>0</x:v>
      </x:c>
      <x:c r="O1254" s="11" t="str"/>
      <x:c r="P1254" s="32" t="n">
        <x:v>0</x:v>
      </x:c>
      <x:c r="Q1254" s="32" t="str"/>
      <x:c r="R1254" s="32" t="str">
        <x:v>是</x:v>
      </x:c>
      <x:c r="S1254" s="32" t="n">
        <x:f>IF(G1254="TSL",42+18*(1251-I1254)/1250,IF(H1254&lt;=1000,8,IF(H1254&lt;=2000,14,16)))+7*LN(1+J1254)+5*LN(1+K1254)+9*N1254+MIN(12,4*P1254)-IF(Q1254="基础功能词",30,0)</x:f>
        <x:v>46.4784</x:v>
      </x:c>
      <x:c r="T1254" s="32" t="str">
        <x:f>IF(Q1254="基础功能词","基础",IF(R1254="是",IF(S1254&gt;=57.09,"S","A"),"B"))</x:f>
        <x:v>A</x:v>
      </x:c>
      <x:c r="U1254" s="32" t="str"/>
      <x:c r="V1254" s="11" t="inlineStr">
        <x:is>
          <x:t xml:space="preserve">音标/英文简释由 LLM 补全（2026-09-12），待人工复核</x:t>
        </x:is>
      </x:c>
      <x:c r="W1254" s="11" t="str">
        <x:v>https://www.newgeneralservicelist.com/toeic-service-list</x:v>
      </x:c>
      <x:c r="X1254" s="11" t="str">
        <x:v>https://github.com/skywind3000/ECDICT</x:v>
      </x:c>
    </x:row>
    <x:row r="1255">
      <x:c r="A1255" s="30" t="n">
        <x:f>ROW()-1</x:f>
        <x:v>1254</x:v>
      </x:c>
      <x:c r="B1255" t="str">
        <x:v>reliability</x:v>
      </x:c>
      <x:c r="C1255" t="str">
        <x:v>ri.laiә'biliti</x:v>
      </x:c>
      <x:c r="D1255" t="str"/>
      <x:c r="E1255" s="11" t="inlineStr">
        <x:is>
          <x:t xml:space="preserve">n. 可靠性；可信度</x:t>
        </x:is>
      </x:c>
      <x:c r="F1255" s="11" t="str">
        <x:v>n the quality of being dependable or reliable</x:v>
      </x:c>
      <x:c r="G1255" s="30" t="str">
        <x:v>TSL</x:v>
      </x:c>
      <x:c r="H1255" s="30"/>
      <x:c r="I1255" s="30" t="n">
        <x:v>942</x:v>
      </x:c>
      <x:c r="J1255" s="30" t="n">
        <x:v>0</x:v>
      </x:c>
      <x:c r="K1255" s="30" t="n">
        <x:v>0</x:v>
      </x:c>
      <x:c r="L1255" s="30" t="n">
        <x:v>0</x:v>
      </x:c>
      <x:c r="M1255" s="30" t="n">
        <x:v>0</x:v>
      </x:c>
      <x:c r="N1255" s="30" t="n">
        <x:v>0</x:v>
      </x:c>
      <x:c r="O1255" s="11" t="str"/>
      <x:c r="P1255" s="32" t="n">
        <x:v>0</x:v>
      </x:c>
      <x:c r="Q1255" s="32" t="str"/>
      <x:c r="R1255" s="32" t="str">
        <x:v>是</x:v>
      </x:c>
      <x:c r="S1255" s="32" t="n">
        <x:f>IF(G1255="TSL",42+18*(1251-I1255)/1250,IF(H1255&lt;=1000,8,IF(H1255&lt;=2000,14,16)))+7*LN(1+J1255)+5*LN(1+K1255)+9*N1255+MIN(12,4*P1255)-IF(Q1255="基础功能词",30,0)</x:f>
        <x:v>46.449600000000004</x:v>
      </x:c>
      <x:c r="T1255" s="32" t="str">
        <x:f>IF(Q1255="基础功能词","基础",IF(R1255="是",IF(S1255&gt;=57.09,"S","A"),"B"))</x:f>
        <x:v>A</x:v>
      </x:c>
      <x:c r="U1255" s="32" t="str"/>
      <x:c r="V1255" s="11" t="str"/>
      <x:c r="W1255" s="11" t="str">
        <x:v>https://www.newgeneralservicelist.com/toeic-service-list</x:v>
      </x:c>
      <x:c r="X1255" s="11" t="str">
        <x:v>https://github.com/skywind3000/ECDICT</x:v>
      </x:c>
    </x:row>
    <x:row r="1256">
      <x:c r="A1256" s="30" t="n">
        <x:f>ROW()-1</x:f>
        <x:v>1255</x:v>
      </x:c>
      <x:c r="B1256" t="str">
        <x:v>sewer</x:v>
      </x:c>
      <x:c r="C1256" t="str">
        <x:v>'su:ә</x:v>
      </x:c>
      <x:c r="D1256" t="str"/>
      <x:c r="E1256" s="11" t="inlineStr">
        <x:is>
          <x:t xml:space="preserve">n. 下水道，阴沟</x:t>
        </x:is>
      </x:c>
      <x:c r="F1256" s="11" t="str">
        <x:v>n. a waste pipe that carries away sewage or surface water; n. someone who sews</x:v>
      </x:c>
      <x:c r="G1256" s="30" t="str">
        <x:v>TSL</x:v>
      </x:c>
      <x:c r="H1256" s="30"/>
      <x:c r="I1256" s="30" t="n">
        <x:v>944</x:v>
      </x:c>
      <x:c r="J1256" s="30" t="n">
        <x:v>0</x:v>
      </x:c>
      <x:c r="K1256" s="30" t="n">
        <x:v>0</x:v>
      </x:c>
      <x:c r="L1256" s="30" t="n">
        <x:v>0</x:v>
      </x:c>
      <x:c r="M1256" s="30" t="n">
        <x:v>0</x:v>
      </x:c>
      <x:c r="N1256" s="30" t="n">
        <x:v>0</x:v>
      </x:c>
      <x:c r="O1256" s="11" t="str"/>
      <x:c r="P1256" s="32" t="n">
        <x:v>0</x:v>
      </x:c>
      <x:c r="Q1256" s="32" t="str"/>
      <x:c r="R1256" s="32" t="str">
        <x:v>是</x:v>
      </x:c>
      <x:c r="S1256" s="32" t="n">
        <x:f>IF(G1256="TSL",42+18*(1251-I1256)/1250,IF(H1256&lt;=1000,8,IF(H1256&lt;=2000,14,16)))+7*LN(1+J1256)+5*LN(1+K1256)+9*N1256+MIN(12,4*P1256)-IF(Q1256="基础功能词",30,0)</x:f>
        <x:v>46.4208</x:v>
      </x:c>
      <x:c r="T1256" s="32" t="str">
        <x:f>IF(Q1256="基础功能词","基础",IF(R1256="是",IF(S1256&gt;=57.09,"S","A"),"B"))</x:f>
        <x:v>A</x:v>
      </x:c>
      <x:c r="U1256" s="32" t="str"/>
      <x:c r="V1256" s="11" t="str"/>
      <x:c r="W1256" s="11" t="str">
        <x:v>https://www.newgeneralservicelist.com/toeic-service-list</x:v>
      </x:c>
      <x:c r="X1256" s="11" t="str">
        <x:v>https://github.com/skywind3000/ECDICT</x:v>
      </x:c>
    </x:row>
    <x:row r="1257">
      <x:c r="A1257" s="30" t="n">
        <x:f>ROW()-1</x:f>
        <x:v>1256</x:v>
      </x:c>
      <x:c r="B1257" t="str">
        <x:v>skate</x:v>
      </x:c>
      <x:c r="C1257" t="str">
        <x:v>skeit</x:v>
      </x:c>
      <x:c r="D1257" t="str"/>
      <x:c r="E1257" s="11" t="str">
        <x:v>n. 溜冰, 冰鞋；vi. 滑冰, 滑过</x:v>
      </x:c>
      <x:c r="F1257" s="11" t="str">
        <x:v>n. sports equipment that is worn on the feet to enable the wearer to glide along and to be propelled by the alternate actions of the legs; n. large edible rays having a long snout and thick tail with pectoral fins continuous with the head; swim by undulating the edges of the pect</x:v>
      </x:c>
      <x:c r="G1257" s="30" t="str">
        <x:v>TSL</x:v>
      </x:c>
      <x:c r="H1257" s="30"/>
      <x:c r="I1257" s="30" t="n">
        <x:v>945</x:v>
      </x:c>
      <x:c r="J1257" s="30" t="n">
        <x:v>0</x:v>
      </x:c>
      <x:c r="K1257" s="30" t="n">
        <x:v>0</x:v>
      </x:c>
      <x:c r="L1257" s="30" t="n">
        <x:v>0</x:v>
      </x:c>
      <x:c r="M1257" s="30" t="n">
        <x:v>0</x:v>
      </x:c>
      <x:c r="N1257" s="30" t="n">
        <x:v>0</x:v>
      </x:c>
      <x:c r="O1257" s="11" t="str"/>
      <x:c r="P1257" s="32" t="n">
        <x:v>0</x:v>
      </x:c>
      <x:c r="Q1257" s="32" t="str"/>
      <x:c r="R1257" s="32" t="str">
        <x:v>是</x:v>
      </x:c>
      <x:c r="S1257" s="32" t="n">
        <x:f>IF(G1257="TSL",42+18*(1251-I1257)/1250,IF(H1257&lt;=1000,8,IF(H1257&lt;=2000,14,16)))+7*LN(1+J1257)+5*LN(1+K1257)+9*N1257+MIN(12,4*P1257)-IF(Q1257="基础功能词",30,0)</x:f>
        <x:v>46.4064</x:v>
      </x:c>
      <x:c r="T1257" s="32" t="str">
        <x:f>IF(Q1257="基础功能词","基础",IF(R1257="是",IF(S1257&gt;=57.09,"S","A"),"B"))</x:f>
        <x:v>A</x:v>
      </x:c>
      <x:c r="U1257" s="32" t="str"/>
      <x:c r="V1257" s="11" t="str"/>
      <x:c r="W1257" s="11" t="str">
        <x:v>https://www.newgeneralservicelist.com/toeic-service-list</x:v>
      </x:c>
      <x:c r="X1257" s="11" t="str">
        <x:v>https://github.com/skywind3000/ECDICT</x:v>
      </x:c>
    </x:row>
    <x:row r="1258">
      <x:c r="A1258" s="30" t="n">
        <x:f>ROW()-1</x:f>
        <x:v>1257</x:v>
      </x:c>
      <x:c r="B1258" t="str">
        <x:v>check</x:v>
      </x:c>
      <x:c r="C1258" t="str">
        <x:v>tʃek</x:v>
      </x:c>
      <x:c r="D1258" t="str"/>
      <x:c r="E1258" s="11" t="inlineStr">
        <x:is>
          <x:t xml:space="preserve">n. 检查；支票；账单；vt. 检查；核对；阻止；托运；寄存；vi. 办理登记</x:t>
        </x:is>
      </x:c>
      <x:c r="F1258" s="11" t="str">
        <x:v>n. a written order directing a bank to pay money; n. the bill in a restaurant; n. the act of inspecting or verifying; n. a mark left after a small piece has been chopped or broken off of something</x:v>
      </x:c>
      <x:c r="G1258" s="30" t="str">
        <x:v>NGSL</x:v>
      </x:c>
      <x:c r="H1258" s="30" t="n">
        <x:v>580</x:v>
      </x:c>
      <x:c r="I1258" s="30"/>
      <x:c r="J1258" s="30" t="n">
        <x:v>61</x:v>
      </x:c>
      <x:c r="K1258" s="30" t="n">
        <x:v>2</x:v>
      </x:c>
      <x:c r="L1258" s="30" t="n">
        <x:v>11</x:v>
      </x:c>
      <x:c r="M1258" s="30" t="n">
        <x:v>48</x:v>
      </x:c>
      <x:c r="N1258" s="30" t="n">
        <x:v>0</x:v>
      </x:c>
      <x:c r="O1258" s="11" t="str">
        <x:v>check out</x:v>
      </x:c>
      <x:c r="P1258" s="32" t="n">
        <x:v>1</x:v>
      </x:c>
      <x:c r="Q1258" s="32" t="str"/>
      <x:c r="R1258" s="32" t="str">
        <x:v>是</x:v>
      </x:c>
      <x:c r="S1258" s="32" t="n">
        <x:f>IF(G1258="TSL",42+18*(1251-I1258)/1250,IF(H1258&lt;=1000,8,IF(H1258&lt;=2000,14,16)))+7*LN(1+J1258)+5*LN(1+K1258)+9*N1258+MIN(12,4*P1258)-IF(Q1258="基础功能词",30,0)</x:f>
        <x:v>46.383002138656195</x:v>
      </x:c>
      <x:c r="T1258" s="32" t="str">
        <x:f>IF(Q1258="基础功能词","基础",IF(R1258="是",IF(S1258&gt;=57.09,"S","A"),"B"))</x:f>
        <x:v>A</x:v>
      </x:c>
      <x:c r="U1258" s="32" t="str"/>
      <x:c r="V1258" s="11" t="str"/>
      <x:c r="W1258" s="11" t="str">
        <x:v>https://www.newgeneralservicelist.com/new-general-service-list</x:v>
      </x:c>
      <x:c r="X1258" s="11" t="str">
        <x:v>https://github.com/skywind3000/ECDICT</x:v>
      </x:c>
    </x:row>
    <x:row r="1259">
      <x:c r="A1259" s="30" t="n">
        <x:f>ROW()-1</x:f>
        <x:v>1258</x:v>
      </x:c>
      <x:c r="B1259" t="str">
        <x:v>sleepy</x:v>
      </x:c>
      <x:c r="C1259" t="str">
        <x:v>'sli:pi</x:v>
      </x:c>
      <x:c r="D1259" t="str"/>
      <x:c r="E1259" s="11" t="str">
        <x:v>a. 困乏的, 欲睡的</x:v>
      </x:c>
      <x:c r="F1259" s="11" t="str">
        <x:v>s. ready to fall asleep</x:v>
      </x:c>
      <x:c r="G1259" s="30" t="str">
        <x:v>TSL</x:v>
      </x:c>
      <x:c r="H1259" s="30"/>
      <x:c r="I1259" s="30" t="n">
        <x:v>947</x:v>
      </x:c>
      <x:c r="J1259" s="30" t="n">
        <x:v>0</x:v>
      </x:c>
      <x:c r="K1259" s="30" t="n">
        <x:v>0</x:v>
      </x:c>
      <x:c r="L1259" s="30" t="n">
        <x:v>0</x:v>
      </x:c>
      <x:c r="M1259" s="30" t="n">
        <x:v>0</x:v>
      </x:c>
      <x:c r="N1259" s="30" t="n">
        <x:v>0</x:v>
      </x:c>
      <x:c r="O1259" s="11" t="str"/>
      <x:c r="P1259" s="32" t="n">
        <x:v>0</x:v>
      </x:c>
      <x:c r="Q1259" s="32" t="str"/>
      <x:c r="R1259" s="32" t="str">
        <x:v>是</x:v>
      </x:c>
      <x:c r="S1259" s="32" t="n">
        <x:f>IF(G1259="TSL",42+18*(1251-I1259)/1250,IF(H1259&lt;=1000,8,IF(H1259&lt;=2000,14,16)))+7*LN(1+J1259)+5*LN(1+K1259)+9*N1259+MIN(12,4*P1259)-IF(Q1259="基础功能词",30,0)</x:f>
        <x:v>46.3776</x:v>
      </x:c>
      <x:c r="T1259" s="32" t="str">
        <x:f>IF(Q1259="基础功能词","基础",IF(R1259="是",IF(S1259&gt;=57.09,"S","A"),"B"))</x:f>
        <x:v>A</x:v>
      </x:c>
      <x:c r="U1259" s="32" t="str"/>
      <x:c r="V1259" s="11" t="str"/>
      <x:c r="W1259" s="11" t="str">
        <x:v>https://www.newgeneralservicelist.com/toeic-service-list</x:v>
      </x:c>
      <x:c r="X1259" s="11" t="str">
        <x:v>https://github.com/skywind3000/ECDICT</x:v>
      </x:c>
    </x:row>
    <x:row r="1260">
      <x:c r="A1260" s="30" t="n">
        <x:f>ROW()-1</x:f>
        <x:v>1259</x:v>
      </x:c>
      <x:c r="B1260" t="str">
        <x:v>tailor</x:v>
      </x:c>
      <x:c r="C1260" t="str">
        <x:v>'teilә</x:v>
      </x:c>
      <x:c r="D1260" t="str"/>
      <x:c r="E1260" s="11" t="inlineStr">
        <x:is>
          <x:t xml:space="preserve">n. 裁缝；vt. 缝制；使适应，量身定制</x:t>
        </x:is>
      </x:c>
      <x:c r="F1260" s="11" t="str">
        <x:v>n. a person whose occupation is making and altering garments; v. adjust to a specific need or market</x:v>
      </x:c>
      <x:c r="G1260" s="30" t="str">
        <x:v>TSL</x:v>
      </x:c>
      <x:c r="H1260" s="30"/>
      <x:c r="I1260" s="30" t="n">
        <x:v>948</x:v>
      </x:c>
      <x:c r="J1260" s="30" t="n">
        <x:v>0</x:v>
      </x:c>
      <x:c r="K1260" s="30" t="n">
        <x:v>0</x:v>
      </x:c>
      <x:c r="L1260" s="30" t="n">
        <x:v>0</x:v>
      </x:c>
      <x:c r="M1260" s="30" t="n">
        <x:v>0</x:v>
      </x:c>
      <x:c r="N1260" s="30" t="n">
        <x:v>0</x:v>
      </x:c>
      <x:c r="O1260" s="11" t="str"/>
      <x:c r="P1260" s="32" t="n">
        <x:v>0</x:v>
      </x:c>
      <x:c r="Q1260" s="32" t="str"/>
      <x:c r="R1260" s="32" t="str">
        <x:v>是</x:v>
      </x:c>
      <x:c r="S1260" s="32" t="n">
        <x:f>IF(G1260="TSL",42+18*(1251-I1260)/1250,IF(H1260&lt;=1000,8,IF(H1260&lt;=2000,14,16)))+7*LN(1+J1260)+5*LN(1+K1260)+9*N1260+MIN(12,4*P1260)-IF(Q1260="基础功能词",30,0)</x:f>
        <x:v>46.3632</x:v>
      </x:c>
      <x:c r="T1260" s="32" t="str">
        <x:f>IF(Q1260="基础功能词","基础",IF(R1260="是",IF(S1260&gt;=57.09,"S","A"),"B"))</x:f>
        <x:v>A</x:v>
      </x:c>
      <x:c r="U1260" s="32" t="str"/>
      <x:c r="V1260" s="11" t="str"/>
      <x:c r="W1260" s="11" t="str">
        <x:v>https://www.newgeneralservicelist.com/toeic-service-list</x:v>
      </x:c>
      <x:c r="X1260" s="11" t="str">
        <x:v>https://github.com/skywind3000/ECDICT</x:v>
      </x:c>
    </x:row>
    <x:row r="1261">
      <x:c r="A1261" s="30" t="n">
        <x:f>ROW()-1</x:f>
        <x:v>1260</x:v>
      </x:c>
      <x:c r="B1261" t="str">
        <x:v>thunderstorm</x:v>
      </x:c>
      <x:c r="C1261" t="str">
        <x:v>'θʌndәstɒ:m</x:v>
      </x:c>
      <x:c r="D1261" t="str"/>
      <x:c r="E1261" s="11" t="str">
        <x:v>n. 雷暴雨</x:v>
      </x:c>
      <x:c r="F1261" s="11" t="str">
        <x:v>n. a storm resulting from strong rising air currents; heavy rain or hail along with thunder and lightning</x:v>
      </x:c>
      <x:c r="G1261" s="30" t="str">
        <x:v>TSL</x:v>
      </x:c>
      <x:c r="H1261" s="30"/>
      <x:c r="I1261" s="30" t="n">
        <x:v>951</x:v>
      </x:c>
      <x:c r="J1261" s="30" t="n">
        <x:v>0</x:v>
      </x:c>
      <x:c r="K1261" s="30" t="n">
        <x:v>0</x:v>
      </x:c>
      <x:c r="L1261" s="30" t="n">
        <x:v>0</x:v>
      </x:c>
      <x:c r="M1261" s="30" t="n">
        <x:v>0</x:v>
      </x:c>
      <x:c r="N1261" s="30" t="n">
        <x:v>0</x:v>
      </x:c>
      <x:c r="O1261" s="11" t="str"/>
      <x:c r="P1261" s="32" t="n">
        <x:v>0</x:v>
      </x:c>
      <x:c r="Q1261" s="32" t="str"/>
      <x:c r="R1261" s="32" t="str">
        <x:v>是</x:v>
      </x:c>
      <x:c r="S1261" s="32" t="n">
        <x:f>IF(G1261="TSL",42+18*(1251-I1261)/1250,IF(H1261&lt;=1000,8,IF(H1261&lt;=2000,14,16)))+7*LN(1+J1261)+5*LN(1+K1261)+9*N1261+MIN(12,4*P1261)-IF(Q1261="基础功能词",30,0)</x:f>
        <x:v>46.32</x:v>
      </x:c>
      <x:c r="T1261" s="32" t="str">
        <x:f>IF(Q1261="基础功能词","基础",IF(R1261="是",IF(S1261&gt;=57.09,"S","A"),"B"))</x:f>
        <x:v>A</x:v>
      </x:c>
      <x:c r="U1261" s="32" t="str"/>
      <x:c r="V1261" s="11" t="str"/>
      <x:c r="W1261" s="11" t="str">
        <x:v>https://www.newgeneralservicelist.com/toeic-service-list</x:v>
      </x:c>
      <x:c r="X1261" s="11" t="str">
        <x:v>https://github.com/skywind3000/ECDICT</x:v>
      </x:c>
    </x:row>
    <x:row r="1262">
      <x:c r="A1262" s="30" t="n">
        <x:f>ROW()-1</x:f>
        <x:v>1261</x:v>
      </x:c>
      <x:c r="B1262" t="str">
        <x:v>yen</x:v>
      </x:c>
      <x:c r="C1262" t="str">
        <x:v>jen</x:v>
      </x:c>
      <x:c r="D1262" t="str"/>
      <x:c r="E1262" s="11" t="str">
        <x:v>n. 日元(日本货币单位), 渴望, 嗜好；vi. 渴望</x:v>
      </x:c>
      <x:c r="F1262" s="11" t="str">
        <x:v>n. the basic unit of money in Japan; equal to 100 sen</x:v>
      </x:c>
      <x:c r="G1262" s="30" t="str">
        <x:v>TSL</x:v>
      </x:c>
      <x:c r="H1262" s="30"/>
      <x:c r="I1262" s="30" t="n">
        <x:v>956</x:v>
      </x:c>
      <x:c r="J1262" s="30" t="n">
        <x:v>0</x:v>
      </x:c>
      <x:c r="K1262" s="30" t="n">
        <x:v>0</x:v>
      </x:c>
      <x:c r="L1262" s="30" t="n">
        <x:v>0</x:v>
      </x:c>
      <x:c r="M1262" s="30" t="n">
        <x:v>0</x:v>
      </x:c>
      <x:c r="N1262" s="30" t="n">
        <x:v>0</x:v>
      </x:c>
      <x:c r="O1262" s="11" t="str"/>
      <x:c r="P1262" s="32" t="n">
        <x:v>0</x:v>
      </x:c>
      <x:c r="Q1262" s="32" t="str"/>
      <x:c r="R1262" s="32" t="str">
        <x:v>是</x:v>
      </x:c>
      <x:c r="S1262" s="32" t="n">
        <x:f>IF(G1262="TSL",42+18*(1251-I1262)/1250,IF(H1262&lt;=1000,8,IF(H1262&lt;=2000,14,16)))+7*LN(1+J1262)+5*LN(1+K1262)+9*N1262+MIN(12,4*P1262)-IF(Q1262="基础功能词",30,0)</x:f>
        <x:v>46.248</x:v>
      </x:c>
      <x:c r="T1262" s="32" t="str">
        <x:f>IF(Q1262="基础功能词","基础",IF(R1262="是",IF(S1262&gt;=57.09,"S","A"),"B"))</x:f>
        <x:v>A</x:v>
      </x:c>
      <x:c r="U1262" s="32" t="str"/>
      <x:c r="V1262" s="11" t="str"/>
      <x:c r="W1262" s="11" t="str">
        <x:v>https://www.newgeneralservicelist.com/toeic-service-list</x:v>
      </x:c>
      <x:c r="X1262" s="11" t="str">
        <x:v>https://github.com/skywind3000/ECDICT</x:v>
      </x:c>
    </x:row>
    <x:row r="1263">
      <x:c r="A1263" s="30" t="n">
        <x:f>ROW()-1</x:f>
        <x:v>1262</x:v>
      </x:c>
      <x:c r="B1263" t="str">
        <x:v>activate</x:v>
      </x:c>
      <x:c r="C1263" t="str">
        <x:v>'æktiveit</x:v>
      </x:c>
      <x:c r="D1263" t="str"/>
      <x:c r="E1263" s="11" t="inlineStr">
        <x:is>
          <x:t xml:space="preserve">vt. 激活；启动；使活动</x:t>
        </x:is>
      </x:c>
      <x:c r="F1263" s="11" t="str">
        <x:v>v. make active or more active; v. make more adsorptive; v. aerate (sewage) so as to favor the growth of organisms that decompose organic matter; v. make (substances) radioactive</x:v>
      </x:c>
      <x:c r="G1263" s="30" t="str">
        <x:v>TSL</x:v>
      </x:c>
      <x:c r="H1263" s="30"/>
      <x:c r="I1263" s="30" t="n">
        <x:v>957</x:v>
      </x:c>
      <x:c r="J1263" s="30" t="n">
        <x:v>0</x:v>
      </x:c>
      <x:c r="K1263" s="30" t="n">
        <x:v>0</x:v>
      </x:c>
      <x:c r="L1263" s="30" t="n">
        <x:v>0</x:v>
      </x:c>
      <x:c r="M1263" s="30" t="n">
        <x:v>0</x:v>
      </x:c>
      <x:c r="N1263" s="30" t="n">
        <x:v>0</x:v>
      </x:c>
      <x:c r="O1263" s="11" t="str"/>
      <x:c r="P1263" s="32" t="n">
        <x:v>0</x:v>
      </x:c>
      <x:c r="Q1263" s="32" t="str"/>
      <x:c r="R1263" s="32" t="str">
        <x:v>是</x:v>
      </x:c>
      <x:c r="S1263" s="32" t="n">
        <x:f>IF(G1263="TSL",42+18*(1251-I1263)/1250,IF(H1263&lt;=1000,8,IF(H1263&lt;=2000,14,16)))+7*LN(1+J1263)+5*LN(1+K1263)+9*N1263+MIN(12,4*P1263)-IF(Q1263="基础功能词",30,0)</x:f>
        <x:v>46.2336</x:v>
      </x:c>
      <x:c r="T1263" s="32" t="str">
        <x:f>IF(Q1263="基础功能词","基础",IF(R1263="是",IF(S1263&gt;=57.09,"S","A"),"B"))</x:f>
        <x:v>A</x:v>
      </x:c>
      <x:c r="U1263" s="32" t="str"/>
      <x:c r="V1263" s="11" t="str"/>
      <x:c r="W1263" s="11" t="str">
        <x:v>https://www.newgeneralservicelist.com/toeic-service-list</x:v>
      </x:c>
      <x:c r="X1263" s="11" t="str">
        <x:v>https://github.com/skywind3000/ECDICT</x:v>
      </x:c>
    </x:row>
    <x:row r="1264">
      <x:c r="A1264" s="30" t="n">
        <x:f>ROW()-1</x:f>
        <x:v>1263</x:v>
      </x:c>
      <x:c r="B1264" t="str">
        <x:v>affirmative</x:v>
      </x:c>
      <x:c r="C1264" t="str">
        <x:v>ә'fә:mәtiv</x:v>
      </x:c>
      <x:c r="D1264" t="str"/>
      <x:c r="E1264" s="11" t="inlineStr">
        <x:is>
          <x:t xml:space="preserve">a. 肯定的，赞成的；n. 肯定回答</x:t>
        </x:is>
      </x:c>
      <x:c r="F1264" s="11" t="str">
        <x:v>n. a reply of affirmation; a. affirming or giving assent; s. expecting the best</x:v>
      </x:c>
      <x:c r="G1264" s="30" t="str">
        <x:v>TSL</x:v>
      </x:c>
      <x:c r="H1264" s="30"/>
      <x:c r="I1264" s="30" t="n">
        <x:v>959</x:v>
      </x:c>
      <x:c r="J1264" s="30" t="n">
        <x:v>0</x:v>
      </x:c>
      <x:c r="K1264" s="30" t="n">
        <x:v>0</x:v>
      </x:c>
      <x:c r="L1264" s="30" t="n">
        <x:v>0</x:v>
      </x:c>
      <x:c r="M1264" s="30" t="n">
        <x:v>0</x:v>
      </x:c>
      <x:c r="N1264" s="30" t="n">
        <x:v>0</x:v>
      </x:c>
      <x:c r="O1264" s="11" t="str"/>
      <x:c r="P1264" s="32" t="n">
        <x:v>0</x:v>
      </x:c>
      <x:c r="Q1264" s="32" t="str"/>
      <x:c r="R1264" s="32" t="str">
        <x:v>是</x:v>
      </x:c>
      <x:c r="S1264" s="32" t="n">
        <x:f>IF(G1264="TSL",42+18*(1251-I1264)/1250,IF(H1264&lt;=1000,8,IF(H1264&lt;=2000,14,16)))+7*LN(1+J1264)+5*LN(1+K1264)+9*N1264+MIN(12,4*P1264)-IF(Q1264="基础功能词",30,0)</x:f>
        <x:v>46.2048</x:v>
      </x:c>
      <x:c r="T1264" s="32" t="str">
        <x:f>IF(Q1264="基础功能词","基础",IF(R1264="是",IF(S1264&gt;=57.09,"S","A"),"B"))</x:f>
        <x:v>A</x:v>
      </x:c>
      <x:c r="U1264" s="32" t="str"/>
      <x:c r="V1264" s="11" t="str"/>
      <x:c r="W1264" s="11" t="str">
        <x:v>https://www.newgeneralservicelist.com/toeic-service-list</x:v>
      </x:c>
      <x:c r="X1264" s="11" t="str">
        <x:v>https://github.com/skywind3000/ECDICT</x:v>
      </x:c>
    </x:row>
    <x:row r="1265">
      <x:c r="A1265" s="30" t="n">
        <x:f>ROW()-1</x:f>
        <x:v>1264</x:v>
      </x:c>
      <x:c r="B1265" t="str">
        <x:v>cage</x:v>
      </x:c>
      <x:c r="C1265" t="str">
        <x:v>keidʒ</x:v>
      </x:c>
      <x:c r="D1265" t="str"/>
      <x:c r="E1265" s="11" t="str">
        <x:v>n. 笼, 牢房, 战俘营；vt. 关进笼内</x:v>
      </x:c>
      <x:c r="F1265" s="11" t="str">
        <x:v>n. an enclosure made or wire or metal bars in which birds or animals can be kept; n. something that restricts freedom as a cage restricts movement; n. United States composer of avant-garde music (1912-1992); n. the net that is the goal in ice hockey</x:v>
      </x:c>
      <x:c r="G1265" s="30" t="str">
        <x:v>TSL</x:v>
      </x:c>
      <x:c r="H1265" s="30"/>
      <x:c r="I1265" s="30" t="n">
        <x:v>962</x:v>
      </x:c>
      <x:c r="J1265" s="30" t="n">
        <x:v>0</x:v>
      </x:c>
      <x:c r="K1265" s="30" t="n">
        <x:v>0</x:v>
      </x:c>
      <x:c r="L1265" s="30" t="n">
        <x:v>0</x:v>
      </x:c>
      <x:c r="M1265" s="30" t="n">
        <x:v>0</x:v>
      </x:c>
      <x:c r="N1265" s="30" t="n">
        <x:v>0</x:v>
      </x:c>
      <x:c r="O1265" s="11" t="str"/>
      <x:c r="P1265" s="32" t="n">
        <x:v>0</x:v>
      </x:c>
      <x:c r="Q1265" s="32" t="str"/>
      <x:c r="R1265" s="32" t="str">
        <x:v>是</x:v>
      </x:c>
      <x:c r="S1265" s="32" t="n">
        <x:f>IF(G1265="TSL",42+18*(1251-I1265)/1250,IF(H1265&lt;=1000,8,IF(H1265&lt;=2000,14,16)))+7*LN(1+J1265)+5*LN(1+K1265)+9*N1265+MIN(12,4*P1265)-IF(Q1265="基础功能词",30,0)</x:f>
        <x:v>46.1616</x:v>
      </x:c>
      <x:c r="T1265" s="32" t="str">
        <x:f>IF(Q1265="基础功能词","基础",IF(R1265="是",IF(S1265&gt;=57.09,"S","A"),"B"))</x:f>
        <x:v>A</x:v>
      </x:c>
      <x:c r="U1265" s="32" t="str"/>
      <x:c r="V1265" s="11" t="str"/>
      <x:c r="W1265" s="11" t="str">
        <x:v>https://www.newgeneralservicelist.com/toeic-service-list</x:v>
      </x:c>
      <x:c r="X1265" s="11" t="str">
        <x:v>https://github.com/skywind3000/ECDICT</x:v>
      </x:c>
    </x:row>
    <x:row r="1266">
      <x:c r="A1266" s="30" t="n">
        <x:f>ROW()-1</x:f>
        <x:v>1265</x:v>
      </x:c>
      <x:c r="B1266" t="str">
        <x:v>arrive</x:v>
      </x:c>
      <x:c r="C1266" t="str">
        <x:v>ә'raiv</x:v>
      </x:c>
      <x:c r="D1266" t="str"/>
      <x:c r="E1266" s="11" t="str">
        <x:v>vi. 到达, 抵达</x:v>
      </x:c>
      <x:c r="F1266" s="11" t="str">
        <x:v>v. reach a destination; arrive by movement or progress; v. succeed in a big way; get to the top</x:v>
      </x:c>
      <x:c r="G1266" s="30" t="str">
        <x:v>NGSL</x:v>
      </x:c>
      <x:c r="H1266" s="30" t="n">
        <x:v>588</x:v>
      </x:c>
      <x:c r="I1266" s="30"/>
      <x:c r="J1266" s="30" t="n">
        <x:v>38</x:v>
      </x:c>
      <x:c r="K1266" s="30" t="n">
        <x:v>1</x:v>
      </x:c>
      <x:c r="L1266" s="30" t="n">
        <x:v>0</x:v>
      </x:c>
      <x:c r="M1266" s="30" t="n">
        <x:v>37</x:v>
      </x:c>
      <x:c r="N1266" s="30" t="n">
        <x:v>1</x:v>
      </x:c>
      <x:c r="O1266" s="11" t="str"/>
      <x:c r="P1266" s="32" t="n">
        <x:v>0</x:v>
      </x:c>
      <x:c r="Q1266" s="32" t="str"/>
      <x:c r="R1266" s="32" t="str">
        <x:v>是</x:v>
      </x:c>
      <x:c r="S1266" s="32" t="n">
        <x:f>IF(G1266="TSL",42+18*(1251-I1266)/1250,IF(H1266&lt;=1000,8,IF(H1266&lt;=2000,14,16)))+7*LN(1+J1266)+5*LN(1+K1266)+9*N1266+MIN(12,4*P1266)-IF(Q1266="基础功能词",30,0)</x:f>
        <x:v>46.110667425707256</x:v>
      </x:c>
      <x:c r="T1266" s="32" t="str">
        <x:f>IF(Q1266="基础功能词","基础",IF(R1266="是",IF(S1266&gt;=57.09,"S","A"),"B"))</x:f>
        <x:v>A</x:v>
      </x:c>
      <x:c r="U1266" s="32" t="str"/>
      <x:c r="V1266" s="11" t="str"/>
      <x:c r="W1266" s="11" t="str">
        <x:v>https://www.newgeneralservicelist.com/new-general-service-list</x:v>
      </x:c>
      <x:c r="X1266" s="11" t="str">
        <x:v>https://github.com/skywind3000/ECDICT</x:v>
      </x:c>
    </x:row>
    <x:row r="1267">
      <x:c r="A1267" s="30" t="n">
        <x:f>ROW()-1</x:f>
        <x:v>1266</x:v>
      </x:c>
      <x:c r="B1267" t="str">
        <x:v>cordless</x:v>
      </x:c>
      <x:c r="C1267" t="str">
        <x:v>'kɒ:dlis</x:v>
      </x:c>
      <x:c r="D1267" t="str"/>
      <x:c r="E1267" s="11" t="inlineStr">
        <x:is>
          <x:t xml:space="preserve">a. 无绳的，无电线的（用电池的）</x:t>
        </x:is>
      </x:c>
      <x:c r="F1267" s="11" t="str">
        <x:v>a. not having a cord</x:v>
      </x:c>
      <x:c r="G1267" s="30" t="str">
        <x:v>TSL</x:v>
      </x:c>
      <x:c r="H1267" s="30"/>
      <x:c r="I1267" s="30" t="n">
        <x:v>967</x:v>
      </x:c>
      <x:c r="J1267" s="30" t="n">
        <x:v>0</x:v>
      </x:c>
      <x:c r="K1267" s="30" t="n">
        <x:v>0</x:v>
      </x:c>
      <x:c r="L1267" s="30" t="n">
        <x:v>0</x:v>
      </x:c>
      <x:c r="M1267" s="30" t="n">
        <x:v>0</x:v>
      </x:c>
      <x:c r="N1267" s="30" t="n">
        <x:v>0</x:v>
      </x:c>
      <x:c r="O1267" s="11" t="str"/>
      <x:c r="P1267" s="32" t="n">
        <x:v>0</x:v>
      </x:c>
      <x:c r="Q1267" s="32" t="str"/>
      <x:c r="R1267" s="32" t="str">
        <x:v>是</x:v>
      </x:c>
      <x:c r="S1267" s="32" t="n">
        <x:f>IF(G1267="TSL",42+18*(1251-I1267)/1250,IF(H1267&lt;=1000,8,IF(H1267&lt;=2000,14,16)))+7*LN(1+J1267)+5*LN(1+K1267)+9*N1267+MIN(12,4*P1267)-IF(Q1267="基础功能词",30,0)</x:f>
        <x:v>46.0896</x:v>
      </x:c>
      <x:c r="T1267" s="32" t="str">
        <x:f>IF(Q1267="基础功能词","基础",IF(R1267="是",IF(S1267&gt;=57.09,"S","A"),"B"))</x:f>
        <x:v>A</x:v>
      </x:c>
      <x:c r="U1267" s="32" t="str"/>
      <x:c r="V1267" s="11" t="str"/>
      <x:c r="W1267" s="11" t="str">
        <x:v>https://www.newgeneralservicelist.com/toeic-service-list</x:v>
      </x:c>
      <x:c r="X1267" s="11" t="str">
        <x:v>https://github.com/skywind3000/ECDICT</x:v>
      </x:c>
    </x:row>
    <x:row r="1268">
      <x:c r="A1268" s="30" t="n">
        <x:f>ROW()-1</x:f>
        <x:v>1267</x:v>
      </x:c>
      <x:c r="B1268" t="str">
        <x:v>discrepancy</x:v>
      </x:c>
      <x:c r="C1268" t="str">
        <x:v>dis'krepәnsi</x:v>
      </x:c>
      <x:c r="D1268" t="str"/>
      <x:c r="E1268" s="11" t="inlineStr">
        <x:is>
          <x:t xml:space="preserve">n. 差异，不一致，不相符之处</x:t>
        </x:is>
      </x:c>
      <x:c r="F1268" s="11" t="str">
        <x:v>n. a difference between conflicting facts or claims or opinions; n. an event that departs from expectations</x:v>
      </x:c>
      <x:c r="G1268" s="30" t="str">
        <x:v>TSL</x:v>
      </x:c>
      <x:c r="H1268" s="30"/>
      <x:c r="I1268" s="30" t="n">
        <x:v>970</x:v>
      </x:c>
      <x:c r="J1268" s="30" t="n">
        <x:v>0</x:v>
      </x:c>
      <x:c r="K1268" s="30" t="n">
        <x:v>0</x:v>
      </x:c>
      <x:c r="L1268" s="30" t="n">
        <x:v>0</x:v>
      </x:c>
      <x:c r="M1268" s="30" t="n">
        <x:v>0</x:v>
      </x:c>
      <x:c r="N1268" s="30" t="n">
        <x:v>0</x:v>
      </x:c>
      <x:c r="O1268" s="11" t="str"/>
      <x:c r="P1268" s="32" t="n">
        <x:v>0</x:v>
      </x:c>
      <x:c r="Q1268" s="32" t="str"/>
      <x:c r="R1268" s="32" t="str">
        <x:v>是</x:v>
      </x:c>
      <x:c r="S1268" s="32" t="n">
        <x:f>IF(G1268="TSL",42+18*(1251-I1268)/1250,IF(H1268&lt;=1000,8,IF(H1268&lt;=2000,14,16)))+7*LN(1+J1268)+5*LN(1+K1268)+9*N1268+MIN(12,4*P1268)-IF(Q1268="基础功能词",30,0)</x:f>
        <x:v>46.0464</x:v>
      </x:c>
      <x:c r="T1268" s="32" t="str">
        <x:f>IF(Q1268="基础功能词","基础",IF(R1268="是",IF(S1268&gt;=57.09,"S","A"),"B"))</x:f>
        <x:v>A</x:v>
      </x:c>
      <x:c r="U1268" s="32" t="str"/>
      <x:c r="V1268" s="11" t="str"/>
      <x:c r="W1268" s="11" t="str">
        <x:v>https://www.newgeneralservicelist.com/toeic-service-list</x:v>
      </x:c>
      <x:c r="X1268" s="11" t="str">
        <x:v>https://github.com/skywind3000/ECDICT</x:v>
      </x:c>
    </x:row>
    <x:row r="1269">
      <x:c r="A1269" s="30" t="n">
        <x:f>ROW()-1</x:f>
        <x:v>1268</x:v>
      </x:c>
      <x:c r="B1269" t="str">
        <x:v>engineer</x:v>
      </x:c>
      <x:c r="C1269" t="str">
        <x:v>.endʒi'niә</x:v>
      </x:c>
      <x:c r="D1269" t="str"/>
      <x:c r="E1269" s="11" t="inlineStr">
        <x:is>
          <x:t xml:space="preserve">n. 工程师；vt. 设计，策划</x:t>
        </x:is>
      </x:c>
      <x:c r="F1269" s="11" t="str">
        <x:v>n. a person who uses scientific knowledge to solve practical problems; n. the operator of a railway locomotive; v. design as an engineer</x:v>
      </x:c>
      <x:c r="G1269" s="30" t="str">
        <x:v>NGSL</x:v>
      </x:c>
      <x:c r="H1269" s="30" t="n">
        <x:v>1312</x:v>
      </x:c>
      <x:c r="I1269" s="30"/>
      <x:c r="J1269" s="30" t="n">
        <x:v>26</x:v>
      </x:c>
      <x:c r="K1269" s="30" t="n">
        <x:v>5</x:v>
      </x:c>
      <x:c r="L1269" s="30" t="n">
        <x:v>0</x:v>
      </x:c>
      <x:c r="M1269" s="30" t="n">
        <x:v>21</x:v>
      </x:c>
      <x:c r="N1269" s="30" t="n">
        <x:v>0</x:v>
      </x:c>
      <x:c r="O1269" s="11" t="str"/>
      <x:c r="P1269" s="32" t="n">
        <x:v>0</x:v>
      </x:c>
      <x:c r="Q1269" s="32" t="str"/>
      <x:c r="R1269" s="32" t="str">
        <x:v>是</x:v>
      </x:c>
      <x:c r="S1269" s="32" t="n">
        <x:f>IF(G1269="TSL",42+18*(1251-I1269)/1250,IF(H1269&lt;=1000,8,IF(H1269&lt;=2000,14,16)))+7*LN(1+J1269)+5*LN(1+K1269)+9*N1269+MIN(12,4*P1269)-IF(Q1269="基础功能词",30,0)</x:f>
        <x:v>46.029655408170576</x:v>
      </x:c>
      <x:c r="T1269" s="32" t="str">
        <x:f>IF(Q1269="基础功能词","基础",IF(R1269="是",IF(S1269&gt;=57.09,"S","A"),"B"))</x:f>
        <x:v>A</x:v>
      </x:c>
      <x:c r="U1269" s="32" t="str"/>
      <x:c r="V1269" s="11" t="str"/>
      <x:c r="W1269" s="11" t="str">
        <x:v>https://www.newgeneralservicelist.com/new-general-service-list</x:v>
      </x:c>
      <x:c r="X1269" s="11" t="str">
        <x:v>https://github.com/skywind3000/ECDICT</x:v>
      </x:c>
    </x:row>
    <x:row r="1270">
      <x:c r="A1270" s="30" t="n">
        <x:f>ROW()-1</x:f>
        <x:v>1269</x:v>
      </x:c>
      <x:c r="B1270" t="str">
        <x:v>dispatch</x:v>
      </x:c>
      <x:c r="C1270" t="str">
        <x:v>dis'pætʃ</x:v>
      </x:c>
      <x:c r="D1270" t="str"/>
      <x:c r="E1270" s="11" t="inlineStr">
        <x:is>
          <x:t xml:space="preserve">vt. 派遣，发送；n. 派遣；急件</x:t>
        </x:is>
      </x:c>
      <x:c r="F1270" s="11" t="str">
        <x:v>n. an official report (usually sent in haste); n. the act of sending off something; n. the property of being prompt and efficient; n. killing a person or animal</x:v>
      </x:c>
      <x:c r="G1270" s="30" t="str">
        <x:v>TSL</x:v>
      </x:c>
      <x:c r="H1270" s="30"/>
      <x:c r="I1270" s="30" t="n">
        <x:v>971</x:v>
      </x:c>
      <x:c r="J1270" s="30" t="n">
        <x:v>0</x:v>
      </x:c>
      <x:c r="K1270" s="30" t="n">
        <x:v>0</x:v>
      </x:c>
      <x:c r="L1270" s="30" t="n">
        <x:v>0</x:v>
      </x:c>
      <x:c r="M1270" s="30" t="n">
        <x:v>0</x:v>
      </x:c>
      <x:c r="N1270" s="30" t="n">
        <x:v>0</x:v>
      </x:c>
      <x:c r="O1270" s="11" t="str"/>
      <x:c r="P1270" s="32" t="n">
        <x:v>0</x:v>
      </x:c>
      <x:c r="Q1270" s="32" t="str"/>
      <x:c r="R1270" s="32" t="str">
        <x:v>是</x:v>
      </x:c>
      <x:c r="S1270" s="32" t="n">
        <x:f>IF(G1270="TSL",42+18*(1251-I1270)/1250,IF(H1270&lt;=1000,8,IF(H1270&lt;=2000,14,16)))+7*LN(1+J1270)+5*LN(1+K1270)+9*N1270+MIN(12,4*P1270)-IF(Q1270="基础功能词",30,0)</x:f>
        <x:v>46.032</x:v>
      </x:c>
      <x:c r="T1270" s="32" t="str">
        <x:f>IF(Q1270="基础功能词","基础",IF(R1270="是",IF(S1270&gt;=57.09,"S","A"),"B"))</x:f>
        <x:v>A</x:v>
      </x:c>
      <x:c r="U1270" s="32" t="str"/>
      <x:c r="V1270" s="11" t="str"/>
      <x:c r="W1270" s="11" t="str">
        <x:v>https://www.newgeneralservicelist.com/toeic-service-list</x:v>
      </x:c>
      <x:c r="X1270" s="11" t="str">
        <x:v>https://github.com/skywind3000/ECDICT</x:v>
      </x:c>
    </x:row>
    <x:row r="1271">
      <x:c r="A1271" s="30" t="n">
        <x:f>ROW()-1</x:f>
        <x:v>1270</x:v>
      </x:c>
      <x:c r="B1271" t="str">
        <x:v>change</x:v>
      </x:c>
      <x:c r="C1271" t="str">
        <x:v>tʃeindʒ</x:v>
      </x:c>
      <x:c r="D1271" t="str"/>
      <x:c r="E1271" s="11" t="str">
        <x:v>n. 变化, 找回的零钱, 找头, 更换；vt. 改变, 更换, 兑换</x:v>
      </x:c>
      <x:c r="F1271" s="11" t="str">
        <x:v>n. an event that occurs when something passes from one state or phase to another; n. a relational difference between states; especially between states before and after some event; n. the action of changing something; n. the result of alteration or modification</x:v>
      </x:c>
      <x:c r="G1271" s="30" t="str">
        <x:v>NGSL</x:v>
      </x:c>
      <x:c r="H1271" s="30" t="n">
        <x:v>113</x:v>
      </x:c>
      <x:c r="I1271" s="30"/>
      <x:c r="J1271" s="30" t="n">
        <x:v>43</x:v>
      </x:c>
      <x:c r="K1271" s="30" t="n">
        <x:v>9</x:v>
      </x:c>
      <x:c r="L1271" s="30" t="n">
        <x:v>1</x:v>
      </x:c>
      <x:c r="M1271" s="30" t="n">
        <x:v>33</x:v>
      </x:c>
      <x:c r="N1271" s="30" t="n">
        <x:v>0</x:v>
      </x:c>
      <x:c r="O1271" s="11" t="str"/>
      <x:c r="P1271" s="32" t="n">
        <x:v>0</x:v>
      </x:c>
      <x:c r="Q1271" s="32" t="str"/>
      <x:c r="R1271" s="32" t="str">
        <x:v>是</x:v>
      </x:c>
      <x:c r="S1271" s="32" t="n">
        <x:f>IF(G1271="TSL",42+18*(1251-I1271)/1250,IF(H1271&lt;=1000,8,IF(H1271&lt;=2000,14,16)))+7*LN(1+J1271)+5*LN(1+K1271)+9*N1271+MIN(12,4*P1271)-IF(Q1271="基础功能词",30,0)</x:f>
        <x:v>46.00225290239806</x:v>
      </x:c>
      <x:c r="T1271" s="32" t="str">
        <x:f>IF(Q1271="基础功能词","基础",IF(R1271="是",IF(S1271&gt;=57.09,"S","A"),"B"))</x:f>
        <x:v>A</x:v>
      </x:c>
      <x:c r="U1271" s="32" t="str"/>
      <x:c r="V1271" s="11" t="str"/>
      <x:c r="W1271" s="11" t="str">
        <x:v>https://www.newgeneralservicelist.com/new-general-service-list</x:v>
      </x:c>
      <x:c r="X1271" s="11" t="str">
        <x:v>https://github.com/skywind3000/ECDICT</x:v>
      </x:c>
    </x:row>
    <x:row r="1272">
      <x:c r="A1272" s="30" t="n">
        <x:f>ROW()-1</x:f>
        <x:v>1271</x:v>
      </x:c>
      <x:c r="B1272" t="str">
        <x:v>apply</x:v>
      </x:c>
      <x:c r="C1272" t="str">
        <x:v>ә'plai</x:v>
      </x:c>
      <x:c r="D1272" t="str"/>
      <x:c r="E1272" s="11" t="str">
        <x:v>vt. 涂, 应用；vi. 申请, 适用</x:v>
      </x:c>
      <x:c r="F1272" s="11" t="str">
        <x:v>v. be pertinent or relevant or applicable; v. ask (for something); v. refer (a word or name) to a person or thing; v. apply oneself to</x:v>
      </x:c>
      <x:c r="G1272" s="30" t="str">
        <x:v>NGSL</x:v>
      </x:c>
      <x:c r="H1272" s="30" t="n">
        <x:v>611</x:v>
      </x:c>
      <x:c r="I1272" s="30"/>
      <x:c r="J1272" s="30" t="n">
        <x:v>26</x:v>
      </x:c>
      <x:c r="K1272" s="30" t="n">
        <x:v>3</x:v>
      </x:c>
      <x:c r="L1272" s="30" t="n">
        <x:v>1</x:v>
      </x:c>
      <x:c r="M1272" s="30" t="n">
        <x:v>22</x:v>
      </x:c>
      <x:c r="N1272" s="30" t="n">
        <x:v>0</x:v>
      </x:c>
      <x:c r="O1272" s="11" t="str">
        <x:v>apply for；apply to</x:v>
      </x:c>
      <x:c r="P1272" s="32" t="n">
        <x:v>2</x:v>
      </x:c>
      <x:c r="Q1272" s="32" t="str"/>
      <x:c r="R1272" s="32" t="str">
        <x:v>是</x:v>
      </x:c>
      <x:c r="S1272" s="32" t="n">
        <x:f>IF(G1272="TSL",42+18*(1251-I1272)/1250,IF(H1272&lt;=1000,8,IF(H1272&lt;=2000,14,16)))+7*LN(1+J1272)+5*LN(1+K1272)+9*N1272+MIN(12,4*P1272)-IF(Q1272="基础功能词",30,0)</x:f>
        <x:v>46.002329867629754</x:v>
      </x:c>
      <x:c r="T1272" s="32" t="str">
        <x:f>IF(Q1272="基础功能词","基础",IF(R1272="是",IF(S1272&gt;=57.09,"S","A"),"B"))</x:f>
        <x:v>A</x:v>
      </x:c>
      <x:c r="U1272" s="32" t="str"/>
      <x:c r="V1272" s="11" t="str"/>
      <x:c r="W1272" s="11" t="str">
        <x:v>https://www.newgeneralservicelist.com/new-general-service-list</x:v>
      </x:c>
      <x:c r="X1272" s="11" t="str">
        <x:v>https://github.com/skywind3000/ECDICT</x:v>
      </x:c>
    </x:row>
    <x:row r="1273">
      <x:c r="A1273" s="30" t="n">
        <x:f>ROW()-1</x:f>
        <x:v>1272</x:v>
      </x:c>
      <x:c r="B1273" t="str">
        <x:v>economically</x:v>
      </x:c>
      <x:c r="C1273" t="str">
        <x:v>i:kә'nɔmikәli</x:v>
      </x:c>
      <x:c r="D1273" t="str"/>
      <x:c r="E1273" s="11" t="inlineStr">
        <x:is>
          <x:t xml:space="preserve">adv. 在经济上；节约地，节省地</x:t>
        </x:is>
      </x:c>
      <x:c r="F1273" s="11" t="str">
        <x:v>r. with respect to economic science; r. in an economical manner; r. with respect to the economic system</x:v>
      </x:c>
      <x:c r="G1273" s="30" t="str">
        <x:v>TSL</x:v>
      </x:c>
      <x:c r="H1273" s="30"/>
      <x:c r="I1273" s="30" t="n">
        <x:v>974</x:v>
      </x:c>
      <x:c r="J1273" s="30" t="n">
        <x:v>0</x:v>
      </x:c>
      <x:c r="K1273" s="30" t="n">
        <x:v>0</x:v>
      </x:c>
      <x:c r="L1273" s="30" t="n">
        <x:v>0</x:v>
      </x:c>
      <x:c r="M1273" s="30" t="n">
        <x:v>0</x:v>
      </x:c>
      <x:c r="N1273" s="30" t="n">
        <x:v>0</x:v>
      </x:c>
      <x:c r="O1273" s="11" t="str"/>
      <x:c r="P1273" s="32" t="n">
        <x:v>0</x:v>
      </x:c>
      <x:c r="Q1273" s="32" t="str"/>
      <x:c r="R1273" s="32" t="str">
        <x:v>是</x:v>
      </x:c>
      <x:c r="S1273" s="32" t="n">
        <x:f>IF(G1273="TSL",42+18*(1251-I1273)/1250,IF(H1273&lt;=1000,8,IF(H1273&lt;=2000,14,16)))+7*LN(1+J1273)+5*LN(1+K1273)+9*N1273+MIN(12,4*P1273)-IF(Q1273="基础功能词",30,0)</x:f>
        <x:v>45.9888</x:v>
      </x:c>
      <x:c r="T1273" s="32" t="str">
        <x:f>IF(Q1273="基础功能词","基础",IF(R1273="是",IF(S1273&gt;=57.09,"S","A"),"B"))</x:f>
        <x:v>A</x:v>
      </x:c>
      <x:c r="U1273" s="32" t="str"/>
      <x:c r="V1273" s="11" t="str"/>
      <x:c r="W1273" s="11" t="str">
        <x:v>https://www.newgeneralservicelist.com/toeic-service-list</x:v>
      </x:c>
      <x:c r="X1273" s="11" t="str">
        <x:v>https://github.com/skywind3000/ECDICT</x:v>
      </x:c>
    </x:row>
    <x:row r="1274">
      <x:c r="A1274" s="30" t="n">
        <x:f>ROW()-1</x:f>
        <x:v>1273</x:v>
      </x:c>
      <x:c r="B1274" t="str">
        <x:v>sign</x:v>
      </x:c>
      <x:c r="C1274" t="str">
        <x:v>sain</x:v>
      </x:c>
      <x:c r="D1274" t="str"/>
      <x:c r="E1274" s="11" t="inlineStr">
        <x:is>
          <x:t xml:space="preserve">n. 符号, 招牌, 征兆, 手势；vt. 签署, 打手势表达；vi. 签名</x:t>
        </x:is>
      </x:c>
      <x:c r="F1274" s="11" t="str">
        <x:v>n. a perceptible indication of something not immediately apparent (as a visible clue that something has happened); n. a public display of a message; n. (medicine) any objective evidence of the presence of a disorder or disease; n. a gesture that is part of a sign language</x:v>
      </x:c>
      <x:c r="G1274" s="30" t="str">
        <x:v>NGSL</x:v>
      </x:c>
      <x:c r="H1274" s="30" t="n">
        <x:v>500</x:v>
      </x:c>
      <x:c r="I1274" s="30"/>
      <x:c r="J1274" s="30" t="n">
        <x:v>32</x:v>
      </x:c>
      <x:c r="K1274" s="30" t="n">
        <x:v>2</x:v>
      </x:c>
      <x:c r="L1274" s="30" t="n">
        <x:v>2</x:v>
      </x:c>
      <x:c r="M1274" s="30" t="n">
        <x:v>28</x:v>
      </x:c>
      <x:c r="N1274" s="30" t="n">
        <x:v>0</x:v>
      </x:c>
      <x:c r="O1274" s="11" t="str">
        <x:v>sign up；sign for</x:v>
      </x:c>
      <x:c r="P1274" s="32" t="n">
        <x:v>2</x:v>
      </x:c>
      <x:c r="Q1274" s="32" t="str"/>
      <x:c r="R1274" s="32" t="str">
        <x:v>是</x:v>
      </x:c>
      <x:c r="S1274" s="32" t="n">
        <x:f>IF(G1274="TSL",42+18*(1251-I1274)/1250,IF(H1274&lt;=1000,8,IF(H1274&lt;=2000,14,16)))+7*LN(1+J1274)+5*LN(1+K1274)+9*N1274+MIN(12,4*P1274)-IF(Q1274="基础功能词",30,0)</x:f>
        <x:v>45.96861437360592</x:v>
      </x:c>
      <x:c r="T1274" s="32" t="str">
        <x:f>IF(Q1274="基础功能词","基础",IF(R1274="是",IF(S1274&gt;=57.09,"S","A"),"B"))</x:f>
        <x:v>A</x:v>
      </x:c>
      <x:c r="U1274" s="32" t="str"/>
      <x:c r="V1274" s="11" t="str"/>
      <x:c r="W1274" s="11" t="str">
        <x:v>https://www.newgeneralservicelist.com/new-general-service-list</x:v>
      </x:c>
      <x:c r="X1274" s="11" t="str">
        <x:v>https://github.com/skywind3000/ECDICT</x:v>
      </x:c>
    </x:row>
    <x:row r="1275">
      <x:c r="A1275" s="30" t="n">
        <x:f>ROW()-1</x:f>
        <x:v>1274</x:v>
      </x:c>
      <x:c r="B1275" t="str">
        <x:v>evenly</x:v>
      </x:c>
      <x:c r="C1275" t="str">
        <x:v>'i:vәnli</x:v>
      </x:c>
      <x:c r="D1275" t="str"/>
      <x:c r="E1275" s="11" t="inlineStr">
        <x:is>
          <x:t xml:space="preserve">adv. 均匀地；均等地；平均地；公平地</x:t>
        </x:is>
      </x:c>
      <x:c r="F1275" s="11" t="str">
        <x:v>r. in equal amounts or shares; in a balanced or impartial way; r. in a level and regular way</x:v>
      </x:c>
      <x:c r="G1275" s="30" t="str">
        <x:v>TSL</x:v>
      </x:c>
      <x:c r="H1275" s="30"/>
      <x:c r="I1275" s="30" t="n">
        <x:v>975</x:v>
      </x:c>
      <x:c r="J1275" s="30" t="n">
        <x:v>0</x:v>
      </x:c>
      <x:c r="K1275" s="30" t="n">
        <x:v>0</x:v>
      </x:c>
      <x:c r="L1275" s="30" t="n">
        <x:v>0</x:v>
      </x:c>
      <x:c r="M1275" s="30" t="n">
        <x:v>0</x:v>
      </x:c>
      <x:c r="N1275" s="30" t="n">
        <x:v>0</x:v>
      </x:c>
      <x:c r="O1275" s="11" t="str"/>
      <x:c r="P1275" s="32" t="n">
        <x:v>0</x:v>
      </x:c>
      <x:c r="Q1275" s="32" t="str"/>
      <x:c r="R1275" s="32" t="str">
        <x:v>是</x:v>
      </x:c>
      <x:c r="S1275" s="32" t="n">
        <x:f>IF(G1275="TSL",42+18*(1251-I1275)/1250,IF(H1275&lt;=1000,8,IF(H1275&lt;=2000,14,16)))+7*LN(1+J1275)+5*LN(1+K1275)+9*N1275+MIN(12,4*P1275)-IF(Q1275="基础功能词",30,0)</x:f>
        <x:v>45.9744</x:v>
      </x:c>
      <x:c r="T1275" s="32" t="str">
        <x:f>IF(Q1275="基础功能词","基础",IF(R1275="是",IF(S1275&gt;=57.09,"S","A"),"B"))</x:f>
        <x:v>A</x:v>
      </x:c>
      <x:c r="U1275" s="32" t="str"/>
      <x:c r="V1275" s="11" t="str"/>
      <x:c r="W1275" s="11" t="str">
        <x:v>https://www.newgeneralservicelist.com/toeic-service-list</x:v>
      </x:c>
      <x:c r="X1275" s="11" t="str">
        <x:v>https://github.com/skywind3000/ECDICT</x:v>
      </x:c>
    </x:row>
    <x:row r="1276">
      <x:c r="A1276" s="30" t="n">
        <x:f>ROW()-1</x:f>
        <x:v>1275</x:v>
      </x:c>
      <x:c r="B1276" t="str">
        <x:v>despite</x:v>
      </x:c>
      <x:c r="C1276" t="str">
        <x:v>di'spait</x:v>
      </x:c>
      <x:c r="D1276" t="str"/>
      <x:c r="E1276" s="11" t="inlineStr">
        <x:is>
          <x:t xml:space="preserve">prep. 尽管，虽然</x:t>
        </x:is>
      </x:c>
      <x:c r="F1276" s="11" t="str">
        <x:v>n. contemptuous disregard</x:v>
      </x:c>
      <x:c r="G1276" s="30" t="str">
        <x:v>NGSL</x:v>
      </x:c>
      <x:c r="H1276" s="30" t="n">
        <x:v>771</x:v>
      </x:c>
      <x:c r="I1276" s="30"/>
      <x:c r="J1276" s="30" t="n">
        <x:v>12</x:v>
      </x:c>
      <x:c r="K1276" s="30" t="n">
        <x:v>8</x:v>
      </x:c>
      <x:c r="L1276" s="30" t="n">
        <x:v>1</x:v>
      </x:c>
      <x:c r="M1276" s="30" t="n">
        <x:v>3</x:v>
      </x:c>
      <x:c r="N1276" s="30" t="n">
        <x:v>1</x:v>
      </x:c>
      <x:c r="O1276" s="11" t="str"/>
      <x:c r="P1276" s="32" t="n">
        <x:v>0</x:v>
      </x:c>
      <x:c r="Q1276" s="32" t="str"/>
      <x:c r="R1276" s="32" t="str">
        <x:v>是</x:v>
      </x:c>
      <x:c r="S1276" s="32" t="n">
        <x:f>IF(G1276="TSL",42+18*(1251-I1276)/1250,IF(H1276&lt;=1000,8,IF(H1276&lt;=2000,14,16)))+7*LN(1+J1276)+5*LN(1+K1276)+9*N1276+MIN(12,4*P1276)-IF(Q1276="基础功能词",30,0)</x:f>
        <x:v>45.940768388911856</x:v>
      </x:c>
      <x:c r="T1276" s="32" t="str">
        <x:f>IF(Q1276="基础功能词","基础",IF(R1276="是",IF(S1276&gt;=57.09,"S","A"),"B"))</x:f>
        <x:v>A</x:v>
      </x:c>
      <x:c r="U1276" s="32" t="str"/>
      <x:c r="V1276" s="11" t="str"/>
      <x:c r="W1276" s="11" t="str">
        <x:v>https://www.newgeneralservicelist.com/new-general-service-list</x:v>
      </x:c>
      <x:c r="X1276" s="11" t="str">
        <x:v>https://github.com/skywind3000/ECDICT</x:v>
      </x:c>
    </x:row>
    <x:row r="1277">
      <x:c r="A1277" s="30" t="n">
        <x:f>ROW()-1</x:f>
        <x:v>1276</x:v>
      </x:c>
      <x:c r="B1277" t="str">
        <x:v>farewell</x:v>
      </x:c>
      <x:c r="C1277" t="str">
        <x:v>'fєә'wel</x:v>
      </x:c>
      <x:c r="D1277" t="str"/>
      <x:c r="E1277" s="11" t="inlineStr">
        <x:is>
          <x:t xml:space="preserve">n. 辞别，再见，再会；interj. 再会；a. 告别的，送别的</x:t>
        </x:is>
      </x:c>
      <x:c r="F1277" s="11" t="str">
        <x:v>n. an acknowledgment or expression of goodwill at parting; n. the act of departing politely</x:v>
      </x:c>
      <x:c r="G1277" s="30" t="str">
        <x:v>TSL</x:v>
      </x:c>
      <x:c r="H1277" s="30"/>
      <x:c r="I1277" s="30" t="n">
        <x:v>978</x:v>
      </x:c>
      <x:c r="J1277" s="30" t="n">
        <x:v>0</x:v>
      </x:c>
      <x:c r="K1277" s="30" t="n">
        <x:v>0</x:v>
      </x:c>
      <x:c r="L1277" s="30" t="n">
        <x:v>0</x:v>
      </x:c>
      <x:c r="M1277" s="30" t="n">
        <x:v>0</x:v>
      </x:c>
      <x:c r="N1277" s="30" t="n">
        <x:v>0</x:v>
      </x:c>
      <x:c r="O1277" s="11" t="str"/>
      <x:c r="P1277" s="32" t="n">
        <x:v>0</x:v>
      </x:c>
      <x:c r="Q1277" s="32" t="str"/>
      <x:c r="R1277" s="32" t="str">
        <x:v>是</x:v>
      </x:c>
      <x:c r="S1277" s="32" t="n">
        <x:f>IF(G1277="TSL",42+18*(1251-I1277)/1250,IF(H1277&lt;=1000,8,IF(H1277&lt;=2000,14,16)))+7*LN(1+J1277)+5*LN(1+K1277)+9*N1277+MIN(12,4*P1277)-IF(Q1277="基础功能词",30,0)</x:f>
        <x:v>45.9312</x:v>
      </x:c>
      <x:c r="T1277" s="32" t="str">
        <x:f>IF(Q1277="基础功能词","基础",IF(R1277="是",IF(S1277&gt;=57.09,"S","A"),"B"))</x:f>
        <x:v>A</x:v>
      </x:c>
      <x:c r="U1277" s="32" t="str"/>
      <x:c r="V1277" s="11" t="str"/>
      <x:c r="W1277" s="11" t="str">
        <x:v>https://www.newgeneralservicelist.com/toeic-service-list</x:v>
      </x:c>
      <x:c r="X1277" s="11" t="str">
        <x:v>https://github.com/skywind3000/ECDICT</x:v>
      </x:c>
    </x:row>
    <x:row r="1278">
      <x:c r="A1278" s="30" t="n">
        <x:f>ROW()-1</x:f>
        <x:v>1277</x:v>
      </x:c>
      <x:c r="B1278" t="str">
        <x:v>special</x:v>
      </x:c>
      <x:c r="C1278" t="str">
        <x:v>'speʃәl</x:v>
      </x:c>
      <x:c r="D1278" t="str"/>
      <x:c r="E1278" s="11" t="inlineStr">
        <x:is>
          <x:t xml:space="preserve">a. 特别的；专门的；特殊的；n. 特价；特色菜；特别节目</x:t>
        </x:is>
      </x:c>
      <x:c r="F1278" s="11" t="str">
        <x:v>n. a special offering (usually temporary and at a reduced price) that is featured in advertising; n. a dish or meal given prominence in e.g. a restaurant; n. a television production that features a particular person or work or topic; s. for a special service or occasion</x:v>
      </x:c>
      <x:c r="G1278" s="30" t="str">
        <x:v>NGSL</x:v>
      </x:c>
      <x:c r="H1278" s="30" t="n">
        <x:v>443</x:v>
      </x:c>
      <x:c r="I1278" s="30"/>
      <x:c r="J1278" s="30" t="n">
        <x:v>50</x:v>
      </x:c>
      <x:c r="K1278" s="30" t="n">
        <x:v>7</x:v>
      </x:c>
      <x:c r="L1278" s="30" t="n">
        <x:v>5</x:v>
      </x:c>
      <x:c r="M1278" s="30" t="n">
        <x:v>38</x:v>
      </x:c>
      <x:c r="N1278" s="30" t="n">
        <x:v>0</x:v>
      </x:c>
      <x:c r="O1278" s="11" t="str"/>
      <x:c r="P1278" s="32" t="n">
        <x:v>0</x:v>
      </x:c>
      <x:c r="Q1278" s="32" t="str"/>
      <x:c r="R1278" s="32" t="str">
        <x:v>是</x:v>
      </x:c>
      <x:c r="S1278" s="32" t="n">
        <x:f>IF(G1278="TSL",42+18*(1251-I1278)/1250,IF(H1278&lt;=1000,8,IF(H1278&lt;=2000,14,16)))+7*LN(1+J1278)+5*LN(1+K1278)+9*N1278+MIN(12,4*P1278)-IF(Q1278="基础功能词",30,0)</x:f>
        <x:v>45.91998713746946</x:v>
      </x:c>
      <x:c r="T1278" s="32" t="str">
        <x:f>IF(Q1278="基础功能词","基础",IF(R1278="是",IF(S1278&gt;=57.09,"S","A"),"B"))</x:f>
        <x:v>A</x:v>
      </x:c>
      <x:c r="U1278" s="32" t="str"/>
      <x:c r="V1278" s="11" t="str"/>
      <x:c r="W1278" s="11" t="str">
        <x:v>https://www.newgeneralservicelist.com/new-general-service-list</x:v>
      </x:c>
      <x:c r="X1278" s="11" t="str">
        <x:v>https://github.com/skywind3000/ECDICT</x:v>
      </x:c>
    </x:row>
    <x:row r="1279">
      <x:c r="A1279" s="30" t="n">
        <x:f>ROW()-1</x:f>
        <x:v>1278</x:v>
      </x:c>
      <x:c r="B1279" t="str">
        <x:v>fatigue</x:v>
      </x:c>
      <x:c r="C1279" t="str">
        <x:v>fә'ti:g</x:v>
      </x:c>
      <x:c r="D1279" t="str"/>
      <x:c r="E1279" s="11" t="inlineStr">
        <x:is>
          <x:t xml:space="preserve">n. 疲乏，疲劳；vt. 使疲劳</x:t>
        </x:is>
      </x:c>
      <x:c r="F1279" s="11" t="str">
        <x:v>n. temporary loss of strength and energy resulting from hard physical or mental work; n. used of materials (especially metals) in a weakened state caused by long stress; n. (always used with a modifier) boredom resulting from overexposure to something</x:v>
      </x:c>
      <x:c r="G1279" s="30" t="str">
        <x:v>TSL</x:v>
      </x:c>
      <x:c r="H1279" s="30"/>
      <x:c r="I1279" s="30" t="n">
        <x:v>979</x:v>
      </x:c>
      <x:c r="J1279" s="30" t="n">
        <x:v>0</x:v>
      </x:c>
      <x:c r="K1279" s="30" t="n">
        <x:v>0</x:v>
      </x:c>
      <x:c r="L1279" s="30" t="n">
        <x:v>0</x:v>
      </x:c>
      <x:c r="M1279" s="30" t="n">
        <x:v>0</x:v>
      </x:c>
      <x:c r="N1279" s="30" t="n">
        <x:v>0</x:v>
      </x:c>
      <x:c r="O1279" s="11" t="str"/>
      <x:c r="P1279" s="32" t="n">
        <x:v>0</x:v>
      </x:c>
      <x:c r="Q1279" s="32" t="str"/>
      <x:c r="R1279" s="32" t="str">
        <x:v>是</x:v>
      </x:c>
      <x:c r="S1279" s="32" t="n">
        <x:f>IF(G1279="TSL",42+18*(1251-I1279)/1250,IF(H1279&lt;=1000,8,IF(H1279&lt;=2000,14,16)))+7*LN(1+J1279)+5*LN(1+K1279)+9*N1279+MIN(12,4*P1279)-IF(Q1279="基础功能词",30,0)</x:f>
        <x:v>45.9168</x:v>
      </x:c>
      <x:c r="T1279" s="32" t="str">
        <x:f>IF(Q1279="基础功能词","基础",IF(R1279="是",IF(S1279&gt;=57.09,"S","A"),"B"))</x:f>
        <x:v>A</x:v>
      </x:c>
      <x:c r="U1279" s="32" t="str"/>
      <x:c r="V1279" s="11" t="str"/>
      <x:c r="W1279" s="11" t="str">
        <x:v>https://www.newgeneralservicelist.com/toeic-service-list</x:v>
      </x:c>
      <x:c r="X1279" s="11" t="str">
        <x:v>https://github.com/skywind3000/ECDICT</x:v>
      </x:c>
    </x:row>
    <x:row r="1280">
      <x:c r="A1280" s="30" t="n">
        <x:f>ROW()-1</x:f>
        <x:v>1279</x:v>
      </x:c>
      <x:c r="B1280" t="str">
        <x:v>fiscal</x:v>
      </x:c>
      <x:c r="C1280" t="str">
        <x:v>'fiskәl</x:v>
      </x:c>
      <x:c r="D1280" t="str"/>
      <x:c r="E1280" s="11" t="inlineStr">
        <x:is>
          <x:t xml:space="preserve">a. 财政的；国库的；财务的</x:t>
        </x:is>
      </x:c>
      <x:c r="F1280" s="11" t="str">
        <x:v>a. involving financial matters</x:v>
      </x:c>
      <x:c r="G1280" s="30" t="str">
        <x:v>TSL</x:v>
      </x:c>
      <x:c r="H1280" s="30"/>
      <x:c r="I1280" s="30" t="n">
        <x:v>980</x:v>
      </x:c>
      <x:c r="J1280" s="30" t="n">
        <x:v>0</x:v>
      </x:c>
      <x:c r="K1280" s="30" t="n">
        <x:v>0</x:v>
      </x:c>
      <x:c r="L1280" s="30" t="n">
        <x:v>0</x:v>
      </x:c>
      <x:c r="M1280" s="30" t="n">
        <x:v>0</x:v>
      </x:c>
      <x:c r="N1280" s="30" t="n">
        <x:v>0</x:v>
      </x:c>
      <x:c r="O1280" s="11" t="str"/>
      <x:c r="P1280" s="32" t="n">
        <x:v>0</x:v>
      </x:c>
      <x:c r="Q1280" s="32" t="str"/>
      <x:c r="R1280" s="32" t="str">
        <x:v>是</x:v>
      </x:c>
      <x:c r="S1280" s="32" t="n">
        <x:f>IF(G1280="TSL",42+18*(1251-I1280)/1250,IF(H1280&lt;=1000,8,IF(H1280&lt;=2000,14,16)))+7*LN(1+J1280)+5*LN(1+K1280)+9*N1280+MIN(12,4*P1280)-IF(Q1280="基础功能词",30,0)</x:f>
        <x:v>45.9024</x:v>
      </x:c>
      <x:c r="T1280" s="32" t="str">
        <x:f>IF(Q1280="基础功能词","基础",IF(R1280="是",IF(S1280&gt;=57.09,"S","A"),"B"))</x:f>
        <x:v>A</x:v>
      </x:c>
      <x:c r="U1280" s="32" t="str"/>
      <x:c r="V1280" s="11" t="str"/>
      <x:c r="W1280" s="11" t="str">
        <x:v>https://www.newgeneralservicelist.com/toeic-service-list</x:v>
      </x:c>
      <x:c r="X1280" s="11" t="str">
        <x:v>https://github.com/skywind3000/ECDICT</x:v>
      </x:c>
    </x:row>
    <x:row r="1281">
      <x:c r="A1281" s="30" t="n">
        <x:f>ROW()-1</x:f>
        <x:v>1280</x:v>
      </x:c>
      <x:c r="B1281" t="str">
        <x:v>direction</x:v>
      </x:c>
      <x:c r="C1281" t="str">
        <x:v>di'rekʃәn</x:v>
      </x:c>
      <x:c r="D1281" t="str"/>
      <x:c r="E1281" s="11" t="inlineStr">
        <x:is>
          <x:t xml:space="preserve">n. 方向；指示，说明；指导；趋势</x:t>
        </x:is>
      </x:c>
      <x:c r="F1281" s="11" t="str">
        <x:v>n. a line leading to a place or point; n. the spatial relation between something and the course along which it points or moves; n. a general course along which something has a tendency to develop; n. a message describing how something is to be done</x:v>
      </x:c>
      <x:c r="G1281" s="30" t="str">
        <x:v>NGSL</x:v>
      </x:c>
      <x:c r="H1281" s="30" t="n">
        <x:v>952</x:v>
      </x:c>
      <x:c r="I1281" s="30"/>
      <x:c r="J1281" s="30" t="n">
        <x:v>37</x:v>
      </x:c>
      <x:c r="K1281" s="30" t="n">
        <x:v>11</x:v>
      </x:c>
      <x:c r="L1281" s="30" t="n">
        <x:v>10</x:v>
      </x:c>
      <x:c r="M1281" s="30" t="n">
        <x:v>16</x:v>
      </x:c>
      <x:c r="N1281" s="30" t="n">
        <x:v>0</x:v>
      </x:c>
      <x:c r="O1281" s="11" t="str"/>
      <x:c r="P1281" s="32" t="n">
        <x:v>0</x:v>
      </x:c>
      <x:c r="Q1281" s="32" t="str"/>
      <x:c r="R1281" s="32" t="str">
        <x:v>是</x:v>
      </x:c>
      <x:c r="S1281" s="32" t="n">
        <x:f>IF(G1281="TSL",42+18*(1251-I1281)/1250,IF(H1281&lt;=1000,8,IF(H1281&lt;=2000,14,16)))+7*LN(1+J1281)+5*LN(1+K1281)+9*N1281+MIN(12,4*P1281)-IF(Q1281="基础功能词",30,0)</x:f>
        <x:v>45.887636367024704</x:v>
      </x:c>
      <x:c r="T1281" s="32" t="str">
        <x:f>IF(Q1281="基础功能词","基础",IF(R1281="是",IF(S1281&gt;=57.09,"S","A"),"B"))</x:f>
        <x:v>A</x:v>
      </x:c>
      <x:c r="U1281" s="32" t="str"/>
      <x:c r="V1281" s="11" t="str"/>
      <x:c r="W1281" s="11" t="str">
        <x:v>https://www.newgeneralservicelist.com/new-general-service-list</x:v>
      </x:c>
      <x:c r="X1281" s="11" t="str">
        <x:v>https://github.com/skywind3000/ECDICT</x:v>
      </x:c>
    </x:row>
    <x:row r="1282">
      <x:c r="A1282" s="30" t="n">
        <x:f>ROW()-1</x:f>
        <x:v>1281</x:v>
      </x:c>
      <x:c r="B1282" t="str">
        <x:v>word</x:v>
      </x:c>
      <x:c r="C1282" t="str">
        <x:v>wә:d</x:v>
      </x:c>
      <x:c r="D1282" t="str"/>
      <x:c r="E1282" s="11" t="inlineStr">
        <x:is>
          <x:t xml:space="preserve">n. 词, 单词, 话, 消息, 诺言；vt. 措辞, 用言辞表达</x:t>
        </x:is>
      </x:c>
      <x:c r="F1282" s="11" t="str">
        <x:v>n. a unit of language that native speakers can identify; n. a brief statement; n. a verbal command for action; n. a word is a string of bits stored in computer memory</x:v>
      </x:c>
      <x:c r="G1282" s="30" t="str">
        <x:v>NGSL</x:v>
      </x:c>
      <x:c r="H1282" s="30" t="n">
        <x:v>217</x:v>
      </x:c>
      <x:c r="I1282" s="30"/>
      <x:c r="J1282" s="30" t="n">
        <x:v>37</x:v>
      </x:c>
      <x:c r="K1282" s="30" t="n">
        <x:v>11</x:v>
      </x:c>
      <x:c r="L1282" s="30" t="n">
        <x:v>11</x:v>
      </x:c>
      <x:c r="M1282" s="30" t="n">
        <x:v>15</x:v>
      </x:c>
      <x:c r="N1282" s="30" t="n">
        <x:v>0</x:v>
      </x:c>
      <x:c r="O1282" s="11" t="str"/>
      <x:c r="P1282" s="32" t="n">
        <x:v>0</x:v>
      </x:c>
      <x:c r="Q1282" s="32" t="str"/>
      <x:c r="R1282" s="32" t="str">
        <x:v>是</x:v>
      </x:c>
      <x:c r="S1282" s="32" t="n">
        <x:f>IF(G1282="TSL",42+18*(1251-I1282)/1250,IF(H1282&lt;=1000,8,IF(H1282&lt;=2000,14,16)))+7*LN(1+J1282)+5*LN(1+K1282)+9*N1282+MIN(12,4*P1282)-IF(Q1282="基础功能词",30,0)</x:f>
        <x:v>45.887636367024704</x:v>
      </x:c>
      <x:c r="T1282" s="32" t="str">
        <x:f>IF(Q1282="基础功能词","基础",IF(R1282="是",IF(S1282&gt;=57.09,"S","A"),"B"))</x:f>
        <x:v>A</x:v>
      </x:c>
      <x:c r="U1282" s="32" t="str"/>
      <x:c r="V1282" s="11" t="str"/>
      <x:c r="W1282" s="11" t="str">
        <x:v>https://www.newgeneralservicelist.com/new-general-service-list</x:v>
      </x:c>
      <x:c r="X1282" s="11" t="str">
        <x:v>https://github.com/skywind3000/ECDICT</x:v>
      </x:c>
    </x:row>
    <x:row r="1283">
      <x:c r="A1283" s="30" t="n">
        <x:f>ROW()-1</x:f>
        <x:v>1282</x:v>
      </x:c>
      <x:c r="B1283" t="str">
        <x:v>information</x:v>
      </x:c>
      <x:c r="C1283" t="str">
        <x:v>.infә'meiʃәn</x:v>
      </x:c>
      <x:c r="D1283" t="str"/>
      <x:c r="E1283" s="11" t="inlineStr">
        <x:is>
          <x:t xml:space="preserve">n. 信息；消息；情报；资料；通知</x:t>
        </x:is>
      </x:c>
      <x:c r="F1283" s="11" t="str">
        <x:v>n. a message received and understood; n. knowledge acquired through study or experience or instruction; n. formal accusation of a crime; n. (communication theory) a numerical measure of the uncertainty of an outcome</x:v>
      </x:c>
      <x:c r="G1283" s="30" t="str">
        <x:v>NGSL</x:v>
      </x:c>
      <x:c r="H1283" s="30" t="n">
        <x:v>213</x:v>
      </x:c>
      <x:c r="I1283" s="30"/>
      <x:c r="J1283" s="30" t="n">
        <x:v>101</x:v>
      </x:c>
      <x:c r="K1283" s="30" t="n">
        <x:v>2</x:v>
      </x:c>
      <x:c r="L1283" s="30" t="n">
        <x:v>20</x:v>
      </x:c>
      <x:c r="M1283" s="30" t="n">
        <x:v>79</x:v>
      </x:c>
      <x:c r="N1283" s="30" t="n">
        <x:v>0</x:v>
      </x:c>
      <x:c r="O1283" s="11" t="str"/>
      <x:c r="P1283" s="32" t="n">
        <x:v>0</x:v>
      </x:c>
      <x:c r="Q1283" s="32" t="str"/>
      <x:c r="R1283" s="32" t="str">
        <x:v>是</x:v>
      </x:c>
      <x:c r="S1283" s="32" t="n">
        <x:f>IF(G1283="TSL",42+18*(1251-I1283)/1250,IF(H1283&lt;=1000,8,IF(H1283&lt;=2000,14,16)))+7*LN(1+J1283)+5*LN(1+K1283)+9*N1283+MIN(12,4*P1283)-IF(Q1283="基础功能词",30,0)</x:f>
        <x:v>45.86787113633044</x:v>
      </x:c>
      <x:c r="T1283" s="32" t="str">
        <x:f>IF(Q1283="基础功能词","基础",IF(R1283="是",IF(S1283&gt;=57.09,"S","A"),"B"))</x:f>
        <x:v>A</x:v>
      </x:c>
      <x:c r="U1283" s="32" t="str"/>
      <x:c r="V1283" s="11" t="str"/>
      <x:c r="W1283" s="11" t="str">
        <x:v>https://www.newgeneralservicelist.com/new-general-service-list</x:v>
      </x:c>
      <x:c r="X1283" s="11" t="str">
        <x:v>https://github.com/skywind3000/ECDICT</x:v>
      </x:c>
    </x:row>
    <x:row r="1284">
      <x:c r="A1284" s="30" t="n">
        <x:f>ROW()-1</x:f>
        <x:v>1283</x:v>
      </x:c>
      <x:c r="B1284" t="str">
        <x:v>flour</x:v>
      </x:c>
      <x:c r="C1284" t="str">
        <x:v>'flauә</x:v>
      </x:c>
      <x:c r="D1284" t="str"/>
      <x:c r="E1284" s="11" t="inlineStr">
        <x:is>
          <x:t xml:space="preserve">n. 面粉；v. 撒粉于，把…磨成粉</x:t>
        </x:is>
      </x:c>
      <x:c r="F1284" s="11" t="str">
        <x:v>n. fine powdery foodstuff obtained by grinding and sifting the meal of a cereal grain; v. cover with flour; v. convert grain into flour</x:v>
      </x:c>
      <x:c r="G1284" s="30" t="str">
        <x:v>TSL</x:v>
      </x:c>
      <x:c r="H1284" s="30"/>
      <x:c r="I1284" s="30" t="n">
        <x:v>982</x:v>
      </x:c>
      <x:c r="J1284" s="30" t="n">
        <x:v>0</x:v>
      </x:c>
      <x:c r="K1284" s="30" t="n">
        <x:v>0</x:v>
      </x:c>
      <x:c r="L1284" s="30" t="n">
        <x:v>0</x:v>
      </x:c>
      <x:c r="M1284" s="30" t="n">
        <x:v>0</x:v>
      </x:c>
      <x:c r="N1284" s="30" t="n">
        <x:v>0</x:v>
      </x:c>
      <x:c r="O1284" s="11" t="str"/>
      <x:c r="P1284" s="32" t="n">
        <x:v>0</x:v>
      </x:c>
      <x:c r="Q1284" s="32" t="str"/>
      <x:c r="R1284" s="32" t="str">
        <x:v>是</x:v>
      </x:c>
      <x:c r="S1284" s="32" t="n">
        <x:f>IF(G1284="TSL",42+18*(1251-I1284)/1250,IF(H1284&lt;=1000,8,IF(H1284&lt;=2000,14,16)))+7*LN(1+J1284)+5*LN(1+K1284)+9*N1284+MIN(12,4*P1284)-IF(Q1284="基础功能词",30,0)</x:f>
        <x:v>45.8736</x:v>
      </x:c>
      <x:c r="T1284" s="32" t="str">
        <x:f>IF(Q1284="基础功能词","基础",IF(R1284="是",IF(S1284&gt;=57.09,"S","A"),"B"))</x:f>
        <x:v>A</x:v>
      </x:c>
      <x:c r="U1284" s="32" t="str"/>
      <x:c r="V1284" s="11" t="str"/>
      <x:c r="W1284" s="11" t="str">
        <x:v>https://www.newgeneralservicelist.com/toeic-service-list</x:v>
      </x:c>
      <x:c r="X1284" s="11" t="str">
        <x:v>https://github.com/skywind3000/ECDICT</x:v>
      </x:c>
    </x:row>
    <x:row r="1285">
      <x:c r="A1285" s="30" t="n">
        <x:f>ROW()-1</x:f>
        <x:v>1284</x:v>
      </x:c>
      <x:c r="B1285" t="str">
        <x:v>fog</x:v>
      </x:c>
      <x:c r="C1285" t="str">
        <x:v>fɒg</x:v>
      </x:c>
      <x:c r="D1285" t="str"/>
      <x:c r="E1285" s="11" t="inlineStr">
        <x:is>
          <x:t xml:space="preserve">n. 雾, 烟雾；vt. 使模糊, 使困惑；vi. 被雾笼罩, 变模糊</x:t>
        </x:is>
      </x:c>
      <x:c r="F1285" s="11" t="str">
        <x:v>n. droplets of water vapor suspended in the air near the ground; n. an atmosphere in which visibility is reduced because of a cloud of some substance</x:v>
      </x:c>
      <x:c r="G1285" s="30" t="str">
        <x:v>TSL</x:v>
      </x:c>
      <x:c r="H1285" s="30"/>
      <x:c r="I1285" s="30" t="n">
        <x:v>983</x:v>
      </x:c>
      <x:c r="J1285" s="30" t="n">
        <x:v>0</x:v>
      </x:c>
      <x:c r="K1285" s="30" t="n">
        <x:v>0</x:v>
      </x:c>
      <x:c r="L1285" s="30" t="n">
        <x:v>0</x:v>
      </x:c>
      <x:c r="M1285" s="30" t="n">
        <x:v>0</x:v>
      </x:c>
      <x:c r="N1285" s="30" t="n">
        <x:v>0</x:v>
      </x:c>
      <x:c r="O1285" s="11" t="str"/>
      <x:c r="P1285" s="32" t="n">
        <x:v>0</x:v>
      </x:c>
      <x:c r="Q1285" s="32" t="str"/>
      <x:c r="R1285" s="32" t="str">
        <x:v>是</x:v>
      </x:c>
      <x:c r="S1285" s="32" t="n">
        <x:f>IF(G1285="TSL",42+18*(1251-I1285)/1250,IF(H1285&lt;=1000,8,IF(H1285&lt;=2000,14,16)))+7*LN(1+J1285)+5*LN(1+K1285)+9*N1285+MIN(12,4*P1285)-IF(Q1285="基础功能词",30,0)</x:f>
        <x:v>45.8592</x:v>
      </x:c>
      <x:c r="T1285" s="32" t="str">
        <x:f>IF(Q1285="基础功能词","基础",IF(R1285="是",IF(S1285&gt;=57.09,"S","A"),"B"))</x:f>
        <x:v>A</x:v>
      </x:c>
      <x:c r="U1285" s="32" t="str"/>
      <x:c r="V1285" s="11" t="str"/>
      <x:c r="W1285" s="11" t="str">
        <x:v>https://www.newgeneralservicelist.com/toeic-service-list</x:v>
      </x:c>
      <x:c r="X1285" s="11" t="str">
        <x:v>https://github.com/skywind3000/ECDICT</x:v>
      </x:c>
    </x:row>
    <x:row r="1286">
      <x:c r="A1286" s="30" t="n">
        <x:f>ROW()-1</x:f>
        <x:v>1285</x:v>
      </x:c>
      <x:c r="B1286" t="str">
        <x:v>gram</x:v>
      </x:c>
      <x:c r="C1286" t="str">
        <x:v>græm</x:v>
      </x:c>
      <x:c r="D1286" t="str"/>
      <x:c r="E1286" s="11" t="inlineStr">
        <x:is>
          <x:t xml:space="preserve">n. 克（重量单位）</x:t>
        </x:is>
      </x:c>
      <x:c r="F1286" s="11" t="str">
        <x:v>n. a metric unit of weight equal to one thousandth of a kilogram; n. Danish physician and bacteriologist who developed a method of staining bacteria to distinguish among them (1853-1938)</x:v>
      </x:c>
      <x:c r="G1286" s="30" t="str">
        <x:v>TSL</x:v>
      </x:c>
      <x:c r="H1286" s="30"/>
      <x:c r="I1286" s="30" t="n">
        <x:v>985</x:v>
      </x:c>
      <x:c r="J1286" s="30" t="n">
        <x:v>0</x:v>
      </x:c>
      <x:c r="K1286" s="30" t="n">
        <x:v>0</x:v>
      </x:c>
      <x:c r="L1286" s="30" t="n">
        <x:v>0</x:v>
      </x:c>
      <x:c r="M1286" s="30" t="n">
        <x:v>0</x:v>
      </x:c>
      <x:c r="N1286" s="30" t="n">
        <x:v>0</x:v>
      </x:c>
      <x:c r="O1286" s="11" t="str"/>
      <x:c r="P1286" s="32" t="n">
        <x:v>0</x:v>
      </x:c>
      <x:c r="Q1286" s="32" t="str"/>
      <x:c r="R1286" s="32" t="str">
        <x:v>是</x:v>
      </x:c>
      <x:c r="S1286" s="32" t="n">
        <x:f>IF(G1286="TSL",42+18*(1251-I1286)/1250,IF(H1286&lt;=1000,8,IF(H1286&lt;=2000,14,16)))+7*LN(1+J1286)+5*LN(1+K1286)+9*N1286+MIN(12,4*P1286)-IF(Q1286="基础功能词",30,0)</x:f>
        <x:v>45.8304</x:v>
      </x:c>
      <x:c r="T1286" s="32" t="str">
        <x:f>IF(Q1286="基础功能词","基础",IF(R1286="是",IF(S1286&gt;=57.09,"S","A"),"B"))</x:f>
        <x:v>A</x:v>
      </x:c>
      <x:c r="U1286" s="32" t="str"/>
      <x:c r="V1286" s="11" t="str"/>
      <x:c r="W1286" s="11" t="str">
        <x:v>https://www.newgeneralservicelist.com/toeic-service-list</x:v>
      </x:c>
      <x:c r="X1286" s="11" t="str">
        <x:v>https://github.com/skywind3000/ECDICT</x:v>
      </x:c>
    </x:row>
    <x:row r="1287">
      <x:c r="A1287" s="30" t="n">
        <x:f>ROW()-1</x:f>
        <x:v>1286</x:v>
      </x:c>
      <x:c r="B1287" t="str">
        <x:v>handbook</x:v>
      </x:c>
      <x:c r="C1287" t="str">
        <x:v>'hænd,buk</x:v>
      </x:c>
      <x:c r="D1287" t="str"/>
      <x:c r="E1287" s="11" t="inlineStr">
        <x:is>
          <x:t xml:space="preserve">n. 手册；指南</x:t>
        </x:is>
      </x:c>
      <x:c r="F1287" s="11" t="str">
        <x:v>n. a concise reference book providing specific information about a subject or location</x:v>
      </x:c>
      <x:c r="G1287" s="30" t="str">
        <x:v>TSL</x:v>
      </x:c>
      <x:c r="H1287" s="30"/>
      <x:c r="I1287" s="30" t="n">
        <x:v>986</x:v>
      </x:c>
      <x:c r="J1287" s="30" t="n">
        <x:v>0</x:v>
      </x:c>
      <x:c r="K1287" s="30" t="n">
        <x:v>0</x:v>
      </x:c>
      <x:c r="L1287" s="30" t="n">
        <x:v>0</x:v>
      </x:c>
      <x:c r="M1287" s="30" t="n">
        <x:v>0</x:v>
      </x:c>
      <x:c r="N1287" s="30" t="n">
        <x:v>0</x:v>
      </x:c>
      <x:c r="O1287" s="11" t="str"/>
      <x:c r="P1287" s="32" t="n">
        <x:v>0</x:v>
      </x:c>
      <x:c r="Q1287" s="32" t="str"/>
      <x:c r="R1287" s="32" t="str">
        <x:v>是</x:v>
      </x:c>
      <x:c r="S1287" s="32" t="n">
        <x:f>IF(G1287="TSL",42+18*(1251-I1287)/1250,IF(H1287&lt;=1000,8,IF(H1287&lt;=2000,14,16)))+7*LN(1+J1287)+5*LN(1+K1287)+9*N1287+MIN(12,4*P1287)-IF(Q1287="基础功能词",30,0)</x:f>
        <x:v>45.816</x:v>
      </x:c>
      <x:c r="T1287" s="32" t="str">
        <x:f>IF(Q1287="基础功能词","基础",IF(R1287="是",IF(S1287&gt;=57.09,"S","A"),"B"))</x:f>
        <x:v>A</x:v>
      </x:c>
      <x:c r="U1287" s="32" t="str"/>
      <x:c r="V1287" s="11" t="str"/>
      <x:c r="W1287" s="11" t="str">
        <x:v>https://www.newgeneralservicelist.com/toeic-service-list</x:v>
      </x:c>
      <x:c r="X1287" s="11" t="str">
        <x:v>https://github.com/skywind3000/ECDICT</x:v>
      </x:c>
    </x:row>
    <x:row r="1288">
      <x:c r="A1288" s="30" t="n">
        <x:f>ROW()-1</x:f>
        <x:v>1287</x:v>
      </x:c>
      <x:c r="B1288" t="str">
        <x:v>headphone</x:v>
      </x:c>
      <x:c r="C1288" t="str">
        <x:v>'hedfәun</x:v>
      </x:c>
      <x:c r="D1288" t="str"/>
      <x:c r="E1288" s="11" t="inlineStr">
        <x:is>
          <x:t xml:space="preserve">n. 耳机；头戴式受话器</x:t>
        </x:is>
      </x:c>
      <x:c r="F1288" s="11" t="str">
        <x:v>n electro-acoustic transducer for converting electric signals into sounds; it is held over or inserted into the ear</x:v>
      </x:c>
      <x:c r="G1288" s="30" t="str">
        <x:v>TSL</x:v>
      </x:c>
      <x:c r="H1288" s="30"/>
      <x:c r="I1288" s="30" t="n">
        <x:v>987</x:v>
      </x:c>
      <x:c r="J1288" s="30" t="n">
        <x:v>0</x:v>
      </x:c>
      <x:c r="K1288" s="30" t="n">
        <x:v>0</x:v>
      </x:c>
      <x:c r="L1288" s="30" t="n">
        <x:v>0</x:v>
      </x:c>
      <x:c r="M1288" s="30" t="n">
        <x:v>0</x:v>
      </x:c>
      <x:c r="N1288" s="30" t="n">
        <x:v>0</x:v>
      </x:c>
      <x:c r="O1288" s="11" t="str"/>
      <x:c r="P1288" s="32" t="n">
        <x:v>0</x:v>
      </x:c>
      <x:c r="Q1288" s="32" t="str"/>
      <x:c r="R1288" s="32" t="str">
        <x:v>是</x:v>
      </x:c>
      <x:c r="S1288" s="32" t="n">
        <x:f>IF(G1288="TSL",42+18*(1251-I1288)/1250,IF(H1288&lt;=1000,8,IF(H1288&lt;=2000,14,16)))+7*LN(1+J1288)+5*LN(1+K1288)+9*N1288+MIN(12,4*P1288)-IF(Q1288="基础功能词",30,0)</x:f>
        <x:v>45.8016</x:v>
      </x:c>
      <x:c r="T1288" s="32" t="str">
        <x:f>IF(Q1288="基础功能词","基础",IF(R1288="是",IF(S1288&gt;=57.09,"S","A"),"B"))</x:f>
        <x:v>A</x:v>
      </x:c>
      <x:c r="U1288" s="32" t="str"/>
      <x:c r="V1288" s="11" t="str"/>
      <x:c r="W1288" s="11" t="str">
        <x:v>https://www.newgeneralservicelist.com/toeic-service-list</x:v>
      </x:c>
      <x:c r="X1288" s="11" t="str">
        <x:v>https://github.com/skywind3000/ECDICT</x:v>
      </x:c>
    </x:row>
    <x:row r="1289">
      <x:c r="A1289" s="30" t="n">
        <x:f>ROW()-1</x:f>
        <x:v>1288</x:v>
      </x:c>
      <x:c r="B1289" t="str">
        <x:v>helmet</x:v>
      </x:c>
      <x:c r="C1289" t="str">
        <x:v>'helmit</x:v>
      </x:c>
      <x:c r="D1289" t="str"/>
      <x:c r="E1289" s="11" t="inlineStr">
        <x:is>
          <x:t xml:space="preserve">n. 头盔；安全帽；防护帽</x:t>
        </x:is>
      </x:c>
      <x:c r="F1289" s="11" t="str">
        <x:v>n. armor plate that protects the head; n. a protective headgear made of hard material to resist blows</x:v>
      </x:c>
      <x:c r="G1289" s="30" t="str">
        <x:v>TSL</x:v>
      </x:c>
      <x:c r="H1289" s="30"/>
      <x:c r="I1289" s="30" t="n">
        <x:v>989</x:v>
      </x:c>
      <x:c r="J1289" s="30" t="n">
        <x:v>0</x:v>
      </x:c>
      <x:c r="K1289" s="30" t="n">
        <x:v>0</x:v>
      </x:c>
      <x:c r="L1289" s="30" t="n">
        <x:v>0</x:v>
      </x:c>
      <x:c r="M1289" s="30" t="n">
        <x:v>0</x:v>
      </x:c>
      <x:c r="N1289" s="30" t="n">
        <x:v>0</x:v>
      </x:c>
      <x:c r="O1289" s="11" t="str"/>
      <x:c r="P1289" s="32" t="n">
        <x:v>0</x:v>
      </x:c>
      <x:c r="Q1289" s="32" t="str"/>
      <x:c r="R1289" s="32" t="str">
        <x:v>是</x:v>
      </x:c>
      <x:c r="S1289" s="32" t="n">
        <x:f>IF(G1289="TSL",42+18*(1251-I1289)/1250,IF(H1289&lt;=1000,8,IF(H1289&lt;=2000,14,16)))+7*LN(1+J1289)+5*LN(1+K1289)+9*N1289+MIN(12,4*P1289)-IF(Q1289="基础功能词",30,0)</x:f>
        <x:v>45.772800000000004</x:v>
      </x:c>
      <x:c r="T1289" s="32" t="str">
        <x:f>IF(Q1289="基础功能词","基础",IF(R1289="是",IF(S1289&gt;=57.09,"S","A"),"B"))</x:f>
        <x:v>A</x:v>
      </x:c>
      <x:c r="U1289" s="32" t="str"/>
      <x:c r="V1289" s="11" t="str"/>
      <x:c r="W1289" s="11" t="str">
        <x:v>https://www.newgeneralservicelist.com/toeic-service-list</x:v>
      </x:c>
      <x:c r="X1289" s="11" t="str">
        <x:v>https://github.com/skywind3000/ECDICT</x:v>
      </x:c>
    </x:row>
    <x:row r="1290">
      <x:c r="A1290" s="30" t="n">
        <x:f>ROW()-1</x:f>
        <x:v>1289</x:v>
      </x:c>
      <x:c r="B1290" t="str">
        <x:v>hiker</x:v>
      </x:c>
      <x:c r="C1290" t="str">
        <x:v>'haikә</x:v>
      </x:c>
      <x:c r="D1290" t="str"/>
      <x:c r="E1290" s="11" t="str">
        <x:v>n. 徒步旅行者</x:v>
      </x:c>
      <x:c r="F1290" s="11" t="str">
        <x:v>n. a foot traveler; someone who goes on an extended walk (for pleasure)</x:v>
      </x:c>
      <x:c r="G1290" s="30" t="str">
        <x:v>TSL</x:v>
      </x:c>
      <x:c r="H1290" s="30"/>
      <x:c r="I1290" s="30" t="n">
        <x:v>990</x:v>
      </x:c>
      <x:c r="J1290" s="30" t="n">
        <x:v>0</x:v>
      </x:c>
      <x:c r="K1290" s="30" t="n">
        <x:v>0</x:v>
      </x:c>
      <x:c r="L1290" s="30" t="n">
        <x:v>0</x:v>
      </x:c>
      <x:c r="M1290" s="30" t="n">
        <x:v>0</x:v>
      </x:c>
      <x:c r="N1290" s="30" t="n">
        <x:v>0</x:v>
      </x:c>
      <x:c r="O1290" s="11" t="str"/>
      <x:c r="P1290" s="32" t="n">
        <x:v>0</x:v>
      </x:c>
      <x:c r="Q1290" s="32" t="str"/>
      <x:c r="R1290" s="32" t="str">
        <x:v>是</x:v>
      </x:c>
      <x:c r="S1290" s="32" t="n">
        <x:f>IF(G1290="TSL",42+18*(1251-I1290)/1250,IF(H1290&lt;=1000,8,IF(H1290&lt;=2000,14,16)))+7*LN(1+J1290)+5*LN(1+K1290)+9*N1290+MIN(12,4*P1290)-IF(Q1290="基础功能词",30,0)</x:f>
        <x:v>45.7584</x:v>
      </x:c>
      <x:c r="T1290" s="32" t="str">
        <x:f>IF(Q1290="基础功能词","基础",IF(R1290="是",IF(S1290&gt;=57.09,"S","A"),"B"))</x:f>
        <x:v>A</x:v>
      </x:c>
      <x:c r="U1290" s="32" t="str"/>
      <x:c r="V1290" s="11" t="str"/>
      <x:c r="W1290" s="11" t="str">
        <x:v>https://www.newgeneralservicelist.com/toeic-service-list</x:v>
      </x:c>
      <x:c r="X1290" s="11" t="str">
        <x:v>https://github.com/skywind3000/ECDICT</x:v>
      </x:c>
    </x:row>
    <x:row r="1291">
      <x:c r="A1291" s="30" t="n">
        <x:f>ROW()-1</x:f>
        <x:v>1290</x:v>
      </x:c>
      <x:c r="B1291" t="str">
        <x:v>future</x:v>
      </x:c>
      <x:c r="C1291" t="str">
        <x:v>'fju:tʃә</x:v>
      </x:c>
      <x:c r="D1291" t="str"/>
      <x:c r="E1291" s="11" t="str">
        <x:v>n. 未来, 将来；a. 将来的, 未来的</x:v>
      </x:c>
      <x:c r="F1291" s="11" t="str">
        <x:v>n. the time yet to come; n. a verb tense that expresses actions or states in the future; n. bulk commodities bought or sold at an agreed price for delivery at a specified future date; a. yet to be or coming</x:v>
      </x:c>
      <x:c r="G1291" s="30" t="str">
        <x:v>NGSL</x:v>
      </x:c>
      <x:c r="H1291" s="30" t="n">
        <x:v>370</x:v>
      </x:c>
      <x:c r="I1291" s="30"/>
      <x:c r="J1291" s="30" t="n">
        <x:v>25</x:v>
      </x:c>
      <x:c r="K1291" s="30" t="n">
        <x:v>3</x:v>
      </x:c>
      <x:c r="L1291" s="30" t="n">
        <x:v>6</x:v>
      </x:c>
      <x:c r="M1291" s="30" t="n">
        <x:v>16</x:v>
      </x:c>
      <x:c r="N1291" s="30" t="n">
        <x:v>0</x:v>
      </x:c>
      <x:c r="O1291" s="11" t="str">
        <x:v>in the near future；in the future</x:v>
      </x:c>
      <x:c r="P1291" s="32" t="n">
        <x:v>2</x:v>
      </x:c>
      <x:c r="Q1291" s="32" t="str"/>
      <x:c r="R1291" s="32" t="str">
        <x:v>是</x:v>
      </x:c>
      <x:c r="S1291" s="32" t="n">
        <x:f>IF(G1291="TSL",42+18*(1251-I1291)/1250,IF(H1291&lt;=1000,8,IF(H1291&lt;=2000,14,16)))+7*LN(1+J1291)+5*LN(1+K1291)+9*N1291+MIN(12,4*P1291)-IF(Q1291="基础功能词",30,0)</x:f>
        <x:v>45.73814757174983</x:v>
      </x:c>
      <x:c r="T1291" s="32" t="str">
        <x:f>IF(Q1291="基础功能词","基础",IF(R1291="是",IF(S1291&gt;=57.09,"S","A"),"B"))</x:f>
        <x:v>A</x:v>
      </x:c>
      <x:c r="U1291" s="32" t="str"/>
      <x:c r="V1291" s="11" t="str"/>
      <x:c r="W1291" s="11" t="str">
        <x:v>https://www.newgeneralservicelist.com/new-general-service-list</x:v>
      </x:c>
      <x:c r="X1291" s="11" t="str">
        <x:v>https://github.com/skywind3000/ECDICT</x:v>
      </x:c>
    </x:row>
    <x:row r="1292">
      <x:c r="A1292" s="30" t="n">
        <x:f>ROW()-1</x:f>
        <x:v>1291</x:v>
      </x:c>
      <x:c r="B1292" t="str">
        <x:v>homeless</x:v>
      </x:c>
      <x:c r="C1292" t="str">
        <x:v>'hәumlis</x:v>
      </x:c>
      <x:c r="D1292" t="str"/>
      <x:c r="E1292" s="11" t="inlineStr">
        <x:is>
          <x:t xml:space="preserve">a. 无家可归的；n. 无家可归的人</x:t>
        </x:is>
      </x:c>
      <x:c r="F1292" s="11" t="str">
        <x:v>n. someone unfortunate without housing; n. poor people who unfortunately do not have a home to live in; s. without nationality or citizenship</x:v>
      </x:c>
      <x:c r="G1292" s="30" t="str">
        <x:v>TSL</x:v>
      </x:c>
      <x:c r="H1292" s="30"/>
      <x:c r="I1292" s="30" t="n">
        <x:v>991</x:v>
      </x:c>
      <x:c r="J1292" s="30" t="n">
        <x:v>0</x:v>
      </x:c>
      <x:c r="K1292" s="30" t="n">
        <x:v>0</x:v>
      </x:c>
      <x:c r="L1292" s="30" t="n">
        <x:v>0</x:v>
      </x:c>
      <x:c r="M1292" s="30" t="n">
        <x:v>0</x:v>
      </x:c>
      <x:c r="N1292" s="30" t="n">
        <x:v>0</x:v>
      </x:c>
      <x:c r="O1292" s="11" t="str"/>
      <x:c r="P1292" s="32" t="n">
        <x:v>0</x:v>
      </x:c>
      <x:c r="Q1292" s="32" t="str"/>
      <x:c r="R1292" s="32" t="str">
        <x:v>是</x:v>
      </x:c>
      <x:c r="S1292" s="32" t="n">
        <x:f>IF(G1292="TSL",42+18*(1251-I1292)/1250,IF(H1292&lt;=1000,8,IF(H1292&lt;=2000,14,16)))+7*LN(1+J1292)+5*LN(1+K1292)+9*N1292+MIN(12,4*P1292)-IF(Q1292="基础功能词",30,0)</x:f>
        <x:v>45.744</x:v>
      </x:c>
      <x:c r="T1292" s="32" t="str">
        <x:f>IF(Q1292="基础功能词","基础",IF(R1292="是",IF(S1292&gt;=57.09,"S","A"),"B"))</x:f>
        <x:v>A</x:v>
      </x:c>
      <x:c r="U1292" s="32" t="str"/>
      <x:c r="V1292" s="11" t="str"/>
      <x:c r="W1292" s="11" t="str">
        <x:v>https://www.newgeneralservicelist.com/toeic-service-list</x:v>
      </x:c>
      <x:c r="X1292" s="11" t="str">
        <x:v>https://github.com/skywind3000/ECDICT</x:v>
      </x:c>
    </x:row>
    <x:row r="1293">
      <x:c r="A1293" s="30" t="n">
        <x:f>ROW()-1</x:f>
        <x:v>1292</x:v>
      </x:c>
      <x:c r="B1293" t="str">
        <x:v>lighter</x:v>
      </x:c>
      <x:c r="C1293" t="str">
        <x:v>'laitә</x:v>
      </x:c>
      <x:c r="D1293" t="str"/>
      <x:c r="E1293" s="11" t="inlineStr">
        <x:is>
          <x:t xml:space="preserve">a. 更轻的；更亮的；n. 打火机；驳船</x:t>
        </x:is>
      </x:c>
      <x:c r="F1293" s="11" t="str">
        <x:v>n. a device for lighting or igniting fuel or charges or fires; v. transport in a flatbottom boat</x:v>
      </x:c>
      <x:c r="G1293" s="30" t="str">
        <x:v>TSL</x:v>
      </x:c>
      <x:c r="H1293" s="30"/>
      <x:c r="I1293" s="30" t="n">
        <x:v>992</x:v>
      </x:c>
      <x:c r="J1293" s="30" t="n">
        <x:v>0</x:v>
      </x:c>
      <x:c r="K1293" s="30" t="n">
        <x:v>0</x:v>
      </x:c>
      <x:c r="L1293" s="30" t="n">
        <x:v>0</x:v>
      </x:c>
      <x:c r="M1293" s="30" t="n">
        <x:v>0</x:v>
      </x:c>
      <x:c r="N1293" s="30" t="n">
        <x:v>0</x:v>
      </x:c>
      <x:c r="O1293" s="11" t="str"/>
      <x:c r="P1293" s="32" t="n">
        <x:v>0</x:v>
      </x:c>
      <x:c r="Q1293" s="32" t="str"/>
      <x:c r="R1293" s="32" t="str">
        <x:v>是</x:v>
      </x:c>
      <x:c r="S1293" s="32" t="n">
        <x:f>IF(G1293="TSL",42+18*(1251-I1293)/1250,IF(H1293&lt;=1000,8,IF(H1293&lt;=2000,14,16)))+7*LN(1+J1293)+5*LN(1+K1293)+9*N1293+MIN(12,4*P1293)-IF(Q1293="基础功能词",30,0)</x:f>
        <x:v>45.7296</x:v>
      </x:c>
      <x:c r="T1293" s="32" t="str">
        <x:f>IF(Q1293="基础功能词","基础",IF(R1293="是",IF(S1293&gt;=57.09,"S","A"),"B"))</x:f>
        <x:v>A</x:v>
      </x:c>
      <x:c r="U1293" s="32" t="str"/>
      <x:c r="V1293" s="11" t="str"/>
      <x:c r="W1293" s="11" t="str">
        <x:v>https://www.newgeneralservicelist.com/toeic-service-list</x:v>
      </x:c>
      <x:c r="X1293" s="11" t="str">
        <x:v>https://github.com/skywind3000/ECDICT</x:v>
      </x:c>
    </x:row>
    <x:row r="1294">
      <x:c r="A1294" s="30" t="n">
        <x:f>ROW()-1</x:f>
        <x:v>1293</x:v>
      </x:c>
      <x:c r="B1294" t="str">
        <x:v>loudly</x:v>
      </x:c>
      <x:c r="C1294" t="str">
        <x:v>'laudli</x:v>
      </x:c>
      <x:c r="D1294" t="str"/>
      <x:c r="E1294" s="11" t="str">
        <x:v>adv. 高声地, 大声地, 吵闹地</x:v>
      </x:c>
      <x:c r="F1294" s="11" t="str">
        <x:v>r. with relatively high volume</x:v>
      </x:c>
      <x:c r="G1294" s="30" t="str">
        <x:v>TSL</x:v>
      </x:c>
      <x:c r="H1294" s="30"/>
      <x:c r="I1294" s="30" t="n">
        <x:v>993</x:v>
      </x:c>
      <x:c r="J1294" s="30" t="n">
        <x:v>0</x:v>
      </x:c>
      <x:c r="K1294" s="30" t="n">
        <x:v>0</x:v>
      </x:c>
      <x:c r="L1294" s="30" t="n">
        <x:v>0</x:v>
      </x:c>
      <x:c r="M1294" s="30" t="n">
        <x:v>0</x:v>
      </x:c>
      <x:c r="N1294" s="30" t="n">
        <x:v>0</x:v>
      </x:c>
      <x:c r="O1294" s="11" t="str"/>
      <x:c r="P1294" s="32" t="n">
        <x:v>0</x:v>
      </x:c>
      <x:c r="Q1294" s="32" t="str"/>
      <x:c r="R1294" s="32" t="str">
        <x:v>是</x:v>
      </x:c>
      <x:c r="S1294" s="32" t="n">
        <x:f>IF(G1294="TSL",42+18*(1251-I1294)/1250,IF(H1294&lt;=1000,8,IF(H1294&lt;=2000,14,16)))+7*LN(1+J1294)+5*LN(1+K1294)+9*N1294+MIN(12,4*P1294)-IF(Q1294="基础功能词",30,0)</x:f>
        <x:v>45.7152</x:v>
      </x:c>
      <x:c r="T1294" s="32" t="str">
        <x:f>IF(Q1294="基础功能词","基础",IF(R1294="是",IF(S1294&gt;=57.09,"S","A"),"B"))</x:f>
        <x:v>A</x:v>
      </x:c>
      <x:c r="U1294" s="32" t="str"/>
      <x:c r="V1294" s="11" t="str"/>
      <x:c r="W1294" s="11" t="str">
        <x:v>https://www.newgeneralservicelist.com/toeic-service-list</x:v>
      </x:c>
      <x:c r="X1294" s="11" t="str">
        <x:v>https://github.com/skywind3000/ECDICT</x:v>
      </x:c>
    </x:row>
    <x:row r="1295">
      <x:c r="A1295" s="30" t="n">
        <x:f>ROW()-1</x:f>
        <x:v>1294</x:v>
      </x:c>
      <x:c r="B1295" t="str">
        <x:v>microwave</x:v>
      </x:c>
      <x:c r="C1295" t="str">
        <x:v>'maikrәuweiv</x:v>
      </x:c>
      <x:c r="D1295" t="str"/>
      <x:c r="E1295" s="11" t="inlineStr">
        <x:is>
          <x:t xml:space="preserve">n. 微波；微波炉</x:t>
        </x:is>
      </x:c>
      <x:c r="F1295" s="11" t="str">
        <x:v>n. a short electromagnetic wave (longer than infrared but shorter than radio waves); used for radar and microwave ovens and for transmitting telephone, facsimile, video and data; n. kitchen appliance that cooks food by passing an electromagnetic wave through it; heat results from</x:v>
      </x:c>
      <x:c r="G1295" s="30" t="str">
        <x:v>TSL</x:v>
      </x:c>
      <x:c r="H1295" s="30"/>
      <x:c r="I1295" s="30" t="n">
        <x:v>995</x:v>
      </x:c>
      <x:c r="J1295" s="30" t="n">
        <x:v>0</x:v>
      </x:c>
      <x:c r="K1295" s="30" t="n">
        <x:v>0</x:v>
      </x:c>
      <x:c r="L1295" s="30" t="n">
        <x:v>0</x:v>
      </x:c>
      <x:c r="M1295" s="30" t="n">
        <x:v>0</x:v>
      </x:c>
      <x:c r="N1295" s="30" t="n">
        <x:v>0</x:v>
      </x:c>
      <x:c r="O1295" s="11" t="str"/>
      <x:c r="P1295" s="32" t="n">
        <x:v>0</x:v>
      </x:c>
      <x:c r="Q1295" s="32" t="str"/>
      <x:c r="R1295" s="32" t="str">
        <x:v>是</x:v>
      </x:c>
      <x:c r="S1295" s="32" t="n">
        <x:f>IF(G1295="TSL",42+18*(1251-I1295)/1250,IF(H1295&lt;=1000,8,IF(H1295&lt;=2000,14,16)))+7*LN(1+J1295)+5*LN(1+K1295)+9*N1295+MIN(12,4*P1295)-IF(Q1295="基础功能词",30,0)</x:f>
        <x:v>45.6864</x:v>
      </x:c>
      <x:c r="T1295" s="32" t="str">
        <x:f>IF(Q1295="基础功能词","基础",IF(R1295="是",IF(S1295&gt;=57.09,"S","A"),"B"))</x:f>
        <x:v>A</x:v>
      </x:c>
      <x:c r="U1295" s="32" t="str"/>
      <x:c r="V1295" s="11" t="str"/>
      <x:c r="W1295" s="11" t="str">
        <x:v>https://www.newgeneralservicelist.com/toeic-service-list</x:v>
      </x:c>
      <x:c r="X1295" s="11" t="str">
        <x:v>https://github.com/skywind3000/ECDICT</x:v>
      </x:c>
    </x:row>
    <x:row r="1296">
      <x:c r="A1296" s="30" t="n">
        <x:f>ROW()-1</x:f>
        <x:v>1295</x:v>
      </x:c>
      <x:c r="B1296" t="str">
        <x:v>misidentify</x:v>
      </x:c>
      <x:c r="C1296" t="str">
        <x:v>,misai'dentifai</x:v>
      </x:c>
      <x:c r="D1296" t="str"/>
      <x:c r="E1296" s="11" t="str">
        <x:v>v. 识别错</x:v>
      </x:c>
      <x:c r="F1296" s="11" t="str">
        <x:v>v identify incorrectly</x:v>
      </x:c>
      <x:c r="G1296" s="30" t="str">
        <x:v>TSL</x:v>
      </x:c>
      <x:c r="H1296" s="30"/>
      <x:c r="I1296" s="30" t="n">
        <x:v>996</x:v>
      </x:c>
      <x:c r="J1296" s="30" t="n">
        <x:v>0</x:v>
      </x:c>
      <x:c r="K1296" s="30" t="n">
        <x:v>0</x:v>
      </x:c>
      <x:c r="L1296" s="30" t="n">
        <x:v>0</x:v>
      </x:c>
      <x:c r="M1296" s="30" t="n">
        <x:v>0</x:v>
      </x:c>
      <x:c r="N1296" s="30" t="n">
        <x:v>0</x:v>
      </x:c>
      <x:c r="O1296" s="11" t="str"/>
      <x:c r="P1296" s="32" t="n">
        <x:v>0</x:v>
      </x:c>
      <x:c r="Q1296" s="32" t="str"/>
      <x:c r="R1296" s="32" t="str">
        <x:v>是</x:v>
      </x:c>
      <x:c r="S1296" s="32" t="n">
        <x:f>IF(G1296="TSL",42+18*(1251-I1296)/1250,IF(H1296&lt;=1000,8,IF(H1296&lt;=2000,14,16)))+7*LN(1+J1296)+5*LN(1+K1296)+9*N1296+MIN(12,4*P1296)-IF(Q1296="基础功能词",30,0)</x:f>
        <x:v>45.672</x:v>
      </x:c>
      <x:c r="T1296" s="32" t="str">
        <x:f>IF(Q1296="基础功能词","基础",IF(R1296="是",IF(S1296&gt;=57.09,"S","A"),"B"))</x:f>
        <x:v>A</x:v>
      </x:c>
      <x:c r="U1296" s="32" t="str"/>
      <x:c r="V1296" s="11" t="str"/>
      <x:c r="W1296" s="11" t="str">
        <x:v>https://www.newgeneralservicelist.com/toeic-service-list</x:v>
      </x:c>
      <x:c r="X1296" s="11" t="str">
        <x:v>https://github.com/skywind3000/ECDICT</x:v>
      </x:c>
    </x:row>
    <x:row r="1297">
      <x:c r="A1297" s="30" t="n">
        <x:f>ROW()-1</x:f>
        <x:v>1296</x:v>
      </x:c>
      <x:c r="B1297" t="str">
        <x:v>neat</x:v>
      </x:c>
      <x:c r="C1297" t="str">
        <x:v>ni:t</x:v>
      </x:c>
      <x:c r="D1297" t="str"/>
      <x:c r="E1297" s="11" t="inlineStr">
        <x:is>
          <x:t xml:space="preserve">a. 整洁的, 巧妙的, 匀称的, 简洁的</x:t>
        </x:is>
      </x:c>
      <x:c r="F1297" s="11" t="str">
        <x:v>s. clean or organized; s. showing care in execution; s. free from what is tawdry or unbecoming; s. without water</x:v>
      </x:c>
      <x:c r="G1297" s="30" t="str">
        <x:v>TSL</x:v>
      </x:c>
      <x:c r="H1297" s="30"/>
      <x:c r="I1297" s="30" t="n">
        <x:v>997</x:v>
      </x:c>
      <x:c r="J1297" s="30" t="n">
        <x:v>0</x:v>
      </x:c>
      <x:c r="K1297" s="30" t="n">
        <x:v>0</x:v>
      </x:c>
      <x:c r="L1297" s="30" t="n">
        <x:v>0</x:v>
      </x:c>
      <x:c r="M1297" s="30" t="n">
        <x:v>0</x:v>
      </x:c>
      <x:c r="N1297" s="30" t="n">
        <x:v>0</x:v>
      </x:c>
      <x:c r="O1297" s="11" t="str"/>
      <x:c r="P1297" s="32" t="n">
        <x:v>0</x:v>
      </x:c>
      <x:c r="Q1297" s="32" t="str"/>
      <x:c r="R1297" s="32" t="str">
        <x:v>是</x:v>
      </x:c>
      <x:c r="S1297" s="32" t="n">
        <x:f>IF(G1297="TSL",42+18*(1251-I1297)/1250,IF(H1297&lt;=1000,8,IF(H1297&lt;=2000,14,16)))+7*LN(1+J1297)+5*LN(1+K1297)+9*N1297+MIN(12,4*P1297)-IF(Q1297="基础功能词",30,0)</x:f>
        <x:v>45.6576</x:v>
      </x:c>
      <x:c r="T1297" s="32" t="str">
        <x:f>IF(Q1297="基础功能词","基础",IF(R1297="是",IF(S1297&gt;=57.09,"S","A"),"B"))</x:f>
        <x:v>A</x:v>
      </x:c>
      <x:c r="U1297" s="32" t="str"/>
      <x:c r="V1297" s="11" t="str"/>
      <x:c r="W1297" s="11" t="str">
        <x:v>https://www.newgeneralservicelist.com/toeic-service-list</x:v>
      </x:c>
      <x:c r="X1297" s="11" t="str">
        <x:v>https://github.com/skywind3000/ECDICT</x:v>
      </x:c>
    </x:row>
    <x:row r="1298">
      <x:c r="A1298" s="30" t="n">
        <x:f>ROW()-1</x:f>
        <x:v>1297</x:v>
      </x:c>
      <x:c r="B1298" t="str">
        <x:v>purchase</x:v>
      </x:c>
      <x:c r="C1298" t="str">
        <x:v>'pә:tʃәs</x:v>
      </x:c>
      <x:c r="D1298" t="str"/>
      <x:c r="E1298" s="11" t="inlineStr">
        <x:is>
          <x:t xml:space="preserve">n. 购买；购买品；vt. 购买</x:t>
        </x:is>
      </x:c>
      <x:c r="F1298" s="11" t="str">
        <x:v>n. the acquisition of something for payment; n. something acquired by purchase; n. a means of exerting influence or gaining advantage</x:v>
      </x:c>
      <x:c r="G1298" s="30" t="str">
        <x:v>NGSL</x:v>
      </x:c>
      <x:c r="H1298" s="30" t="n">
        <x:v>1002</x:v>
      </x:c>
      <x:c r="I1298" s="30"/>
      <x:c r="J1298" s="30" t="n">
        <x:v>55</x:v>
      </x:c>
      <x:c r="K1298" s="30" t="n">
        <x:v>1</x:v>
      </x:c>
      <x:c r="L1298" s="30" t="n">
        <x:v>2</x:v>
      </x:c>
      <x:c r="M1298" s="30" t="n">
        <x:v>52</x:v>
      </x:c>
      <x:c r="N1298" s="30" t="n">
        <x:v>0</x:v>
      </x:c>
      <x:c r="O1298" s="11" t="str"/>
      <x:c r="P1298" s="32" t="n">
        <x:v>0</x:v>
      </x:c>
      <x:c r="Q1298" s="32" t="str"/>
      <x:c r="R1298" s="32" t="str">
        <x:v>是</x:v>
      </x:c>
      <x:c r="S1298" s="32" t="n">
        <x:f>IF(G1298="TSL",42+18*(1251-I1298)/1250,IF(H1298&lt;=1000,8,IF(H1298&lt;=2000,14,16)))+7*LN(1+J1298)+5*LN(1+K1298)+9*N1298+MIN(12,4*P1298)-IF(Q1298="基础功能词",30,0)</x:f>
        <x:v>45.643197737945776</x:v>
      </x:c>
      <x:c r="T1298" s="32" t="str">
        <x:f>IF(Q1298="基础功能词","基础",IF(R1298="是",IF(S1298&gt;=57.09,"S","A"),"B"))</x:f>
        <x:v>A</x:v>
      </x:c>
      <x:c r="U1298" s="32" t="str"/>
      <x:c r="V1298" s="11" t="str"/>
      <x:c r="W1298" s="11" t="str">
        <x:v>https://www.newgeneralservicelist.com/new-general-service-list</x:v>
      </x:c>
      <x:c r="X1298" s="11" t="str">
        <x:v>https://github.com/skywind3000/ECDICT</x:v>
      </x:c>
    </x:row>
    <x:row r="1299">
      <x:c r="A1299" s="30" t="n">
        <x:f>ROW()-1</x:f>
        <x:v>1298</x:v>
      </x:c>
      <x:c r="B1299" t="str">
        <x:v>nomination</x:v>
      </x:c>
      <x:c r="C1299" t="str">
        <x:v>.nɒmi'neiʃәn</x:v>
      </x:c>
      <x:c r="D1299" t="str"/>
      <x:c r="E1299" s="11" t="str">
        <x:v>n. 提名, 任命, 提名权</x:v>
      </x:c>
      <x:c r="F1299" s="11" t="str">
        <x:v>n. the act of officially naming a candidate; n. the condition of having been proposed as a suitable candidate for appointment or election</x:v>
      </x:c>
      <x:c r="G1299" s="30" t="str">
        <x:v>TSL</x:v>
      </x:c>
      <x:c r="H1299" s="30"/>
      <x:c r="I1299" s="30" t="n">
        <x:v>998</x:v>
      </x:c>
      <x:c r="J1299" s="30" t="n">
        <x:v>0</x:v>
      </x:c>
      <x:c r="K1299" s="30" t="n">
        <x:v>0</x:v>
      </x:c>
      <x:c r="L1299" s="30" t="n">
        <x:v>0</x:v>
      </x:c>
      <x:c r="M1299" s="30" t="n">
        <x:v>0</x:v>
      </x:c>
      <x:c r="N1299" s="30" t="n">
        <x:v>0</x:v>
      </x:c>
      <x:c r="O1299" s="11" t="str"/>
      <x:c r="P1299" s="32" t="n">
        <x:v>0</x:v>
      </x:c>
      <x:c r="Q1299" s="32" t="str"/>
      <x:c r="R1299" s="32" t="str">
        <x:v>是</x:v>
      </x:c>
      <x:c r="S1299" s="32" t="n">
        <x:f>IF(G1299="TSL",42+18*(1251-I1299)/1250,IF(H1299&lt;=1000,8,IF(H1299&lt;=2000,14,16)))+7*LN(1+J1299)+5*LN(1+K1299)+9*N1299+MIN(12,4*P1299)-IF(Q1299="基础功能词",30,0)</x:f>
        <x:v>45.6432</x:v>
      </x:c>
      <x:c r="T1299" s="32" t="str">
        <x:f>IF(Q1299="基础功能词","基础",IF(R1299="是",IF(S1299&gt;=57.09,"S","A"),"B"))</x:f>
        <x:v>A</x:v>
      </x:c>
      <x:c r="U1299" s="32" t="str"/>
      <x:c r="V1299" s="11" t="str"/>
      <x:c r="W1299" s="11" t="str">
        <x:v>https://www.newgeneralservicelist.com/toeic-service-list</x:v>
      </x:c>
      <x:c r="X1299" s="11" t="str">
        <x:v>https://github.com/skywind3000/ECDICT</x:v>
      </x:c>
    </x:row>
    <x:row r="1300">
      <x:c r="A1300" s="30" t="n">
        <x:f>ROW()-1</x:f>
        <x:v>1299</x:v>
      </x:c>
      <x:c r="B1300" t="str">
        <x:v>detail</x:v>
      </x:c>
      <x:c r="C1300" t="str">
        <x:v>'di:teil</x:v>
      </x:c>
      <x:c r="D1300" t="str"/>
      <x:c r="E1300" s="11" t="inlineStr">
        <x:is>
          <x:t xml:space="preserve">n. 细节，详情；vt. 详述</x:t>
        </x:is>
      </x:c>
      <x:c r="F1300" s="11" t="str">
        <x:v>n. an isolated fact that is considered separately from the whole; n. a small part that can be considered separately from the whole; n. extended treatment of particulars; n. a crew of workers selected for a particular task</x:v>
      </x:c>
      <x:c r="G1300" s="30" t="str">
        <x:v>NGSL</x:v>
      </x:c>
      <x:c r="H1300" s="30" t="n">
        <x:v>472</x:v>
      </x:c>
      <x:c r="I1300" s="30"/>
      <x:c r="J1300" s="30" t="n">
        <x:v>44</x:v>
      </x:c>
      <x:c r="K1300" s="30" t="n">
        <x:v>8</x:v>
      </x:c>
      <x:c r="L1300" s="30" t="n">
        <x:v>4</x:v>
      </x:c>
      <x:c r="M1300" s="30" t="n">
        <x:v>32</x:v>
      </x:c>
      <x:c r="N1300" s="30" t="n">
        <x:v>0</x:v>
      </x:c>
      <x:c r="O1300" s="11" t="str"/>
      <x:c r="P1300" s="32" t="n">
        <x:v>0</x:v>
      </x:c>
      <x:c r="Q1300" s="32" t="str"/>
      <x:c r="R1300" s="32" t="str">
        <x:v>是</x:v>
      </x:c>
      <x:c r="S1300" s="32" t="n">
        <x:f>IF(G1300="TSL",42+18*(1251-I1300)/1250,IF(H1300&lt;=1000,8,IF(H1300&lt;=2000,14,16)))+7*LN(1+J1300)+5*LN(1+K1300)+9*N1300+MIN(12,4*P1300)-IF(Q1300="基础功能词",30,0)</x:f>
        <x:v>45.63276031507334</x:v>
      </x:c>
      <x:c r="T1300" s="32" t="str">
        <x:f>IF(Q1300="基础功能词","基础",IF(R1300="是",IF(S1300&gt;=57.09,"S","A"),"B"))</x:f>
        <x:v>A</x:v>
      </x:c>
      <x:c r="U1300" s="32" t="str"/>
      <x:c r="V1300" s="11" t="str"/>
      <x:c r="W1300" s="11" t="str">
        <x:v>https://www.newgeneralservicelist.com/new-general-service-list</x:v>
      </x:c>
      <x:c r="X1300" s="11" t="str">
        <x:v>https://github.com/skywind3000/ECDICT</x:v>
      </x:c>
    </x:row>
    <x:row r="1301">
      <x:c r="A1301" s="30" t="n">
        <x:f>ROW()-1</x:f>
        <x:v>1300</x:v>
      </x:c>
      <x:c r="B1301" t="str">
        <x:v>payment</x:v>
      </x:c>
      <x:c r="C1301" t="str">
        <x:v>'peimәnt</x:v>
      </x:c>
      <x:c r="D1301" t="str"/>
      <x:c r="E1301" s="11" t="inlineStr">
        <x:is>
          <x:t xml:space="preserve">n. 付款；支付；支付的款项；偿还；缴纳</x:t>
        </x:is>
      </x:c>
      <x:c r="F1301" s="11" t="str">
        <x:v>n. a sum of money paid or a claim discharged; n. the act of paying money</x:v>
      </x:c>
      <x:c r="G1301" s="30" t="str">
        <x:v>NGSL</x:v>
      </x:c>
      <x:c r="H1301" s="30" t="n">
        <x:v>1268</x:v>
      </x:c>
      <x:c r="I1301" s="30"/>
      <x:c r="J1301" s="30" t="n">
        <x:v>33</x:v>
      </x:c>
      <x:c r="K1301" s="30" t="n">
        <x:v>3</x:v>
      </x:c>
      <x:c r="L1301" s="30" t="n">
        <x:v>0</x:v>
      </x:c>
      <x:c r="M1301" s="30" t="n">
        <x:v>30</x:v>
      </x:c>
      <x:c r="N1301" s="30" t="n">
        <x:v>0</x:v>
      </x:c>
      <x:c r="O1301" s="11" t="str"/>
      <x:c r="P1301" s="32" t="n">
        <x:v>0</x:v>
      </x:c>
      <x:c r="Q1301" s="32" t="str"/>
      <x:c r="R1301" s="32" t="str">
        <x:v>是</x:v>
      </x:c>
      <x:c r="S1301" s="32" t="n">
        <x:f>IF(G1301="TSL",42+18*(1251-I1301)/1250,IF(H1301&lt;=1000,8,IF(H1301&lt;=2000,14,16)))+7*LN(1+J1301)+5*LN(1+K1301)+9*N1301+MIN(12,4*P1301)-IF(Q1301="基础功能词",30,0)</x:f>
        <x:v>45.615995477912584</x:v>
      </x:c>
      <x:c r="T1301" s="32" t="str">
        <x:f>IF(Q1301="基础功能词","基础",IF(R1301="是",IF(S1301&gt;=57.09,"S","A"),"B"))</x:f>
        <x:v>A</x:v>
      </x:c>
      <x:c r="U1301" s="32" t="str"/>
      <x:c r="V1301" s="11" t="str"/>
      <x:c r="W1301" s="11" t="str">
        <x:v>https://www.newgeneralservicelist.com/new-general-service-list</x:v>
      </x:c>
      <x:c r="X1301" s="11" t="str">
        <x:v>https://github.com/skywind3000/ECDICT</x:v>
      </x:c>
    </x:row>
    <x:row r="1302">
      <x:c r="A1302" s="30" t="n">
        <x:f>ROW()-1</x:f>
        <x:v>1301</x:v>
      </x:c>
      <x:c r="B1302" t="str">
        <x:v>forecast</x:v>
      </x:c>
      <x:c r="C1302" t="str">
        <x:v>'fɒ:kɑ:st</x:v>
      </x:c>
      <x:c r="D1302" t="str"/>
      <x:c r="E1302" s="11" t="inlineStr">
        <x:is>
          <x:t xml:space="preserve">n. 预测, 预报；vt. 预测, 预报</x:t>
        </x:is>
      </x:c>
      <x:c r="F1302" s="11" t="str">
        <x:v>v. predict in advance</x:v>
      </x:c>
      <x:c r="G1302" s="30" t="str">
        <x:v>NGSL</x:v>
      </x:c>
      <x:c r="H1302" s="30" t="n">
        <x:v>2369</x:v>
      </x:c>
      <x:c r="I1302" s="30"/>
      <x:c r="J1302" s="30" t="n">
        <x:v>5</x:v>
      </x:c>
      <x:c r="K1302" s="30" t="n">
        <x:v>4</x:v>
      </x:c>
      <x:c r="L1302" s="30" t="n">
        <x:v>0</x:v>
      </x:c>
      <x:c r="M1302" s="30" t="n">
        <x:v>1</x:v>
      </x:c>
      <x:c r="N1302" s="30" t="n">
        <x:v>1</x:v>
      </x:c>
      <x:c r="O1302" s="11" t="str"/>
      <x:c r="P1302" s="32" t="n">
        <x:v>0</x:v>
      </x:c>
      <x:c r="Q1302" s="32" t="str"/>
      <x:c r="R1302" s="32" t="str">
        <x:v>是</x:v>
      </x:c>
      <x:c r="S1302" s="32" t="n">
        <x:f>IF(G1302="TSL",42+18*(1251-I1302)/1250,IF(H1302&lt;=1000,8,IF(H1302&lt;=2000,14,16)))+7*LN(1+J1302)+5*LN(1+K1302)+9*N1302+MIN(12,4*P1302)-IF(Q1302="基础功能词",30,0)</x:f>
        <x:v>45.58950584676688</x:v>
      </x:c>
      <x:c r="T1302" s="32" t="str">
        <x:f>IF(Q1302="基础功能词","基础",IF(R1302="是",IF(S1302&gt;=57.09,"S","A"),"B"))</x:f>
        <x:v>A</x:v>
      </x:c>
      <x:c r="U1302" s="32" t="str"/>
      <x:c r="V1302" s="11" t="str"/>
      <x:c r="W1302" s="11" t="str">
        <x:v>https://www.newgeneralservicelist.com/new-general-service-list</x:v>
      </x:c>
      <x:c r="X1302" s="11" t="str">
        <x:v>https://github.com/skywind3000/ECDICT</x:v>
      </x:c>
    </x:row>
    <x:row r="1303">
      <x:c r="A1303" s="30" t="n">
        <x:f>ROW()-1</x:f>
        <x:v>1302</x:v>
      </x:c>
      <x:c r="B1303" t="str">
        <x:v>complicate</x:v>
      </x:c>
      <x:c r="C1303" t="str">
        <x:v>'kɒmplikeit</x:v>
      </x:c>
      <x:c r="D1303" t="str"/>
      <x:c r="E1303" s="11" t="inlineStr">
        <x:is>
          <x:t xml:space="preserve">vt. 使复杂化；使错综复杂</x:t>
        </x:is>
      </x:c>
      <x:c r="F1303" s="11" t="str">
        <x:v>v. make more complicated; v. make more complex, intricate, or richer</x:v>
      </x:c>
      <x:c r="G1303" s="30" t="str">
        <x:v>NGSL</x:v>
      </x:c>
      <x:c r="H1303" s="30" t="n">
        <x:v>1851</x:v>
      </x:c>
      <x:c r="I1303" s="30"/>
      <x:c r="J1303" s="30" t="n">
        <x:v>6</x:v>
      </x:c>
      <x:c r="K1303" s="30" t="n">
        <x:v>5</x:v>
      </x:c>
      <x:c r="L1303" s="30" t="n">
        <x:v>0</x:v>
      </x:c>
      <x:c r="M1303" s="30" t="n">
        <x:v>1</x:v>
      </x:c>
      <x:c r="N1303" s="30" t="n">
        <x:v>1</x:v>
      </x:c>
      <x:c r="O1303" s="11" t="str"/>
      <x:c r="P1303" s="32" t="n">
        <x:v>0</x:v>
      </x:c>
      <x:c r="Q1303" s="32" t="str"/>
      <x:c r="R1303" s="32" t="str">
        <x:v>是</x:v>
      </x:c>
      <x:c r="S1303" s="32" t="n">
        <x:f>IF(G1303="TSL",42+18*(1251-I1303)/1250,IF(H1303&lt;=1000,8,IF(H1303&lt;=2000,14,16)))+7*LN(1+J1303)+5*LN(1+K1303)+9*N1303+MIN(12,4*P1303)-IF(Q1303="基础功能词",30,0)</x:f>
        <x:v>45.580168389527465</x:v>
      </x:c>
      <x:c r="T1303" s="32" t="str">
        <x:f>IF(Q1303="基础功能词","基础",IF(R1303="是",IF(S1303&gt;=57.09,"S","A"),"B"))</x:f>
        <x:v>A</x:v>
      </x:c>
      <x:c r="U1303" s="32" t="str"/>
      <x:c r="V1303" s="11" t="str"/>
      <x:c r="W1303" s="11" t="str">
        <x:v>https://www.newgeneralservicelist.com/new-general-service-list</x:v>
      </x:c>
      <x:c r="X1303" s="11" t="str">
        <x:v>https://github.com/skywind3000/ECDICT</x:v>
      </x:c>
    </x:row>
    <x:row r="1304">
      <x:c r="A1304" s="30" t="n">
        <x:f>ROW()-1</x:f>
        <x:v>1303</x:v>
      </x:c>
      <x:c r="B1304" t="str">
        <x:v>unless</x:v>
      </x:c>
      <x:c r="C1304" t="str">
        <x:v>.ʌn'les</x:v>
      </x:c>
      <x:c r="D1304" t="str"/>
      <x:c r="E1304" s="11" t="inlineStr">
        <x:is>
          <x:t xml:space="preserve">conj. 除非；如果不</x:t>
        </x:is>
      </x:c>
      <x:c r="F1304" s="11" t="str">
        <x:v>conj. Upon any less condition than (the fact or thing stated; in the sentence or clause which follows); if not; supposing that not;; if it be not; were it not that; except; as, we shall fail unless we are; industrious.</x:v>
      </x:c>
      <x:c r="G1304" s="30" t="str">
        <x:v>NGSL</x:v>
      </x:c>
      <x:c r="H1304" s="30" t="n">
        <x:v>1005</x:v>
      </x:c>
      <x:c r="I1304" s="30"/>
      <x:c r="J1304" s="30" t="n">
        <x:v>6</x:v>
      </x:c>
      <x:c r="K1304" s="30" t="n">
        <x:v>5</x:v>
      </x:c>
      <x:c r="L1304" s="30" t="n">
        <x:v>0</x:v>
      </x:c>
      <x:c r="M1304" s="30" t="n">
        <x:v>1</x:v>
      </x:c>
      <x:c r="N1304" s="30" t="n">
        <x:v>1</x:v>
      </x:c>
      <x:c r="O1304" s="11" t="str"/>
      <x:c r="P1304" s="32" t="n">
        <x:v>0</x:v>
      </x:c>
      <x:c r="Q1304" s="32" t="str"/>
      <x:c r="R1304" s="32" t="str">
        <x:v>是</x:v>
      </x:c>
      <x:c r="S1304" s="32" t="n">
        <x:f>IF(G1304="TSL",42+18*(1251-I1304)/1250,IF(H1304&lt;=1000,8,IF(H1304&lt;=2000,14,16)))+7*LN(1+J1304)+5*LN(1+K1304)+9*N1304+MIN(12,4*P1304)-IF(Q1304="基础功能词",30,0)</x:f>
        <x:v>45.580168389527465</x:v>
      </x:c>
      <x:c r="T1304" s="32" t="str">
        <x:f>IF(Q1304="基础功能词","基础",IF(R1304="是",IF(S1304&gt;=57.09,"S","A"),"B"))</x:f>
        <x:v>A</x:v>
      </x:c>
      <x:c r="U1304" s="32" t="str"/>
      <x:c r="V1304" s="11" t="str"/>
      <x:c r="W1304" s="11" t="str">
        <x:v>https://www.newgeneralservicelist.com/new-general-service-list</x:v>
      </x:c>
      <x:c r="X1304" s="11" t="str">
        <x:v>https://github.com/skywind3000/ECDICT</x:v>
      </x:c>
    </x:row>
    <x:row r="1305">
      <x:c r="A1305" s="30" t="n">
        <x:f>ROW()-1</x:f>
        <x:v>1304</x:v>
      </x:c>
      <x:c r="B1305" t="str">
        <x:v>less</x:v>
      </x:c>
      <x:c r="C1305" t="str">
        <x:v>les</x:v>
      </x:c>
      <x:c r="D1305" t="str"/>
      <x:c r="E1305" s="11" t="inlineStr">
        <x:is>
          <x:t xml:space="preserve">a. 较少的，较小的；adv. 较少地，更少地，较小地；pron. 较少，较小</x:t>
        </x:is>
      </x:c>
      <x:c r="F1305" s="11" t="str">
        <x:v>a. (comparative of `little' usually used with mass nouns) a quantifier meaning not as great in amount or degree; s. (usually preceded by `no') lower in quality; s. (nonstandard in some uses but often idiomatic with measure phrases) fewer; r. used to form the comparative of some a</x:v>
      </x:c>
      <x:c r="G1305" s="30" t="str">
        <x:v>NGSL</x:v>
      </x:c>
      <x:c r="H1305" s="30" t="n">
        <x:v>253</x:v>
      </x:c>
      <x:c r="I1305" s="30"/>
      <x:c r="J1305" s="30" t="n">
        <x:v>21</x:v>
      </x:c>
      <x:c r="K1305" s="30" t="n">
        <x:v>3</x:v>
      </x:c>
      <x:c r="L1305" s="30" t="n">
        <x:v>4</x:v>
      </x:c>
      <x:c r="M1305" s="30" t="n">
        <x:v>14</x:v>
      </x:c>
      <x:c r="N1305" s="30" t="n">
        <x:v>1</x:v>
      </x:c>
      <x:c r="O1305" s="11" t="str"/>
      <x:c r="P1305" s="32" t="n">
        <x:v>0</x:v>
      </x:c>
      <x:c r="Q1305" s="32" t="str"/>
      <x:c r="R1305" s="32" t="str">
        <x:v>是</x:v>
      </x:c>
      <x:c r="S1305" s="32" t="n">
        <x:f>IF(G1305="TSL",42+18*(1251-I1305)/1250,IF(H1305&lt;=1000,8,IF(H1305&lt;=2000,14,16)))+7*LN(1+J1305)+5*LN(1+K1305)+9*N1305+MIN(12,4*P1305)-IF(Q1305="基础功能词",30,0)</x:f>
        <x:v>45.568768979107666</x:v>
      </x:c>
      <x:c r="T1305" s="32" t="str">
        <x:f>IF(Q1305="基础功能词","基础",IF(R1305="是",IF(S1305&gt;=57.09,"S","A"),"B"))</x:f>
        <x:v>A</x:v>
      </x:c>
      <x:c r="U1305" s="32" t="str"/>
      <x:c r="V1305" s="11" t="str"/>
      <x:c r="W1305" s="11" t="str">
        <x:v>https://www.newgeneralservicelist.com/new-general-service-list</x:v>
      </x:c>
      <x:c r="X1305" s="11" t="str">
        <x:v>https://github.com/skywind3000/ECDICT</x:v>
      </x:c>
    </x:row>
    <x:row r="1306">
      <x:c r="A1306" s="30" t="n">
        <x:f>ROW()-1</x:f>
        <x:v>1305</x:v>
      </x:c>
      <x:c r="B1306" t="str">
        <x:v>credit</x:v>
      </x:c>
      <x:c r="C1306" t="str">
        <x:v>'kredit</x:v>
      </x:c>
      <x:c r="D1306" t="str"/>
      <x:c r="E1306" s="11" t="inlineStr">
        <x:is>
          <x:t xml:space="preserve">n. 信用；贷款；赊账；学分；赞扬；vt. 归功于；相信；记入贷方</x:t>
        </x:is>
      </x:c>
      <x:c r="F1306" s="11" t="str">
        <x:v>n. money available for a client to borrow; n. an accounting entry acknowledging income or capital items; n. used in the phrase `to your credit' in order to indicate an achievement deserving praise; ; n. arrangement for deferred payment for goods and services</x:v>
      </x:c>
      <x:c r="G1306" s="30" t="str">
        <x:v>NGSL</x:v>
      </x:c>
      <x:c r="H1306" s="30" t="n">
        <x:v>944</x:v>
      </x:c>
      <x:c r="I1306" s="30"/>
      <x:c r="J1306" s="30" t="n">
        <x:v>26</x:v>
      </x:c>
      <x:c r="K1306" s="30" t="n">
        <x:v>2</x:v>
      </x:c>
      <x:c r="L1306" s="30" t="n">
        <x:v>2</x:v>
      </x:c>
      <x:c r="M1306" s="30" t="n">
        <x:v>22</x:v>
      </x:c>
      <x:c r="N1306" s="30" t="n">
        <x:v>1</x:v>
      </x:c>
      <x:c r="O1306" s="11" t="str"/>
      <x:c r="P1306" s="32" t="n">
        <x:v>0</x:v>
      </x:c>
      <x:c r="Q1306" s="32" t="str"/>
      <x:c r="R1306" s="32" t="str">
        <x:v>是</x:v>
      </x:c>
      <x:c r="S1306" s="32" t="n">
        <x:f>IF(G1306="TSL",42+18*(1251-I1306)/1250,IF(H1306&lt;=1000,8,IF(H1306&lt;=2000,14,16)))+7*LN(1+J1306)+5*LN(1+K1306)+9*N1306+MIN(12,4*P1306)-IF(Q1306="基础功能词",30,0)</x:f>
        <x:v>45.563919505370855</x:v>
      </x:c>
      <x:c r="T1306" s="32" t="str">
        <x:f>IF(Q1306="基础功能词","基础",IF(R1306="是",IF(S1306&gt;=57.09,"S","A"),"B"))</x:f>
        <x:v>A</x:v>
      </x:c>
      <x:c r="U1306" s="32" t="str"/>
      <x:c r="V1306" s="11" t="str"/>
      <x:c r="W1306" s="11" t="str">
        <x:v>https://www.newgeneralservicelist.com/new-general-service-list</x:v>
      </x:c>
      <x:c r="X1306" s="11" t="str">
        <x:v>https://github.com/skywind3000/ECDICT</x:v>
      </x:c>
    </x:row>
    <x:row r="1307">
      <x:c r="A1307" s="30" t="n">
        <x:f>ROW()-1</x:f>
        <x:v>1306</x:v>
      </x:c>
      <x:c r="B1307" t="str">
        <x:v>purser</x:v>
      </x:c>
      <x:c r="C1307" t="str">
        <x:v>'pә:sә</x:v>
      </x:c>
      <x:c r="D1307" t="str"/>
      <x:c r="E1307" s="11" t="inlineStr">
        <x:is>
          <x:t xml:space="preserve">n. 事务长；会计员</x:t>
        </x:is>
      </x:c>
      <x:c r="F1307" s="11" t="str">
        <x:v>n. an officer aboard a ship who keeps accounts and attends to the passengers' welfare</x:v>
      </x:c>
      <x:c r="G1307" s="30" t="str">
        <x:v>TSL</x:v>
      </x:c>
      <x:c r="H1307" s="30"/>
      <x:c r="I1307" s="30" t="n">
        <x:v>1005</x:v>
      </x:c>
      <x:c r="J1307" s="30" t="n">
        <x:v>0</x:v>
      </x:c>
      <x:c r="K1307" s="30" t="n">
        <x:v>0</x:v>
      </x:c>
      <x:c r="L1307" s="30" t="n">
        <x:v>0</x:v>
      </x:c>
      <x:c r="M1307" s="30" t="n">
        <x:v>0</x:v>
      </x:c>
      <x:c r="N1307" s="30" t="n">
        <x:v>0</x:v>
      </x:c>
      <x:c r="O1307" s="11" t="str"/>
      <x:c r="P1307" s="32" t="n">
        <x:v>0</x:v>
      </x:c>
      <x:c r="Q1307" s="32" t="str"/>
      <x:c r="R1307" s="32" t="str">
        <x:v>是</x:v>
      </x:c>
      <x:c r="S1307" s="32" t="n">
        <x:f>IF(G1307="TSL",42+18*(1251-I1307)/1250,IF(H1307&lt;=1000,8,IF(H1307&lt;=2000,14,16)))+7*LN(1+J1307)+5*LN(1+K1307)+9*N1307+MIN(12,4*P1307)-IF(Q1307="基础功能词",30,0)</x:f>
        <x:v>45.5424</x:v>
      </x:c>
      <x:c r="T1307" s="32" t="str">
        <x:f>IF(Q1307="基础功能词","基础",IF(R1307="是",IF(S1307&gt;=57.09,"S","A"),"B"))</x:f>
        <x:v>A</x:v>
      </x:c>
      <x:c r="U1307" s="32" t="str"/>
      <x:c r="V1307" s="11" t="str"/>
      <x:c r="W1307" s="11" t="str">
        <x:v>https://www.newgeneralservicelist.com/toeic-service-list</x:v>
      </x:c>
      <x:c r="X1307" s="11" t="str">
        <x:v>https://github.com/skywind3000/ECDICT</x:v>
      </x:c>
    </x:row>
    <x:row r="1308">
      <x:c r="A1308" s="30" t="n">
        <x:f>ROW()-1</x:f>
        <x:v>1307</x:v>
      </x:c>
      <x:c r="B1308" t="str">
        <x:v>reassure</x:v>
      </x:c>
      <x:c r="C1308" t="str">
        <x:v>.ri:ә'ʃuә</x:v>
      </x:c>
      <x:c r="D1308" t="str"/>
      <x:c r="E1308" s="11" t="inlineStr">
        <x:is>
          <x:t xml:space="preserve">vt. 使…安心，使放心；使消除疑虑</x:t>
        </x:is>
      </x:c>
      <x:c r="F1308" s="11" t="str">
        <x:v>v. cause to feel sure; give reassurance to; v. give or restore confidence in; cause to feel sure or certain</x:v>
      </x:c>
      <x:c r="G1308" s="30" t="str">
        <x:v>TSL</x:v>
      </x:c>
      <x:c r="H1308" s="30"/>
      <x:c r="I1308" s="30" t="n">
        <x:v>1006</x:v>
      </x:c>
      <x:c r="J1308" s="30" t="n">
        <x:v>0</x:v>
      </x:c>
      <x:c r="K1308" s="30" t="n">
        <x:v>0</x:v>
      </x:c>
      <x:c r="L1308" s="30" t="n">
        <x:v>0</x:v>
      </x:c>
      <x:c r="M1308" s="30" t="n">
        <x:v>0</x:v>
      </x:c>
      <x:c r="N1308" s="30" t="n">
        <x:v>0</x:v>
      </x:c>
      <x:c r="O1308" s="11" t="str"/>
      <x:c r="P1308" s="32" t="n">
        <x:v>0</x:v>
      </x:c>
      <x:c r="Q1308" s="32" t="str"/>
      <x:c r="R1308" s="32" t="str">
        <x:v>是</x:v>
      </x:c>
      <x:c r="S1308" s="32" t="n">
        <x:f>IF(G1308="TSL",42+18*(1251-I1308)/1250,IF(H1308&lt;=1000,8,IF(H1308&lt;=2000,14,16)))+7*LN(1+J1308)+5*LN(1+K1308)+9*N1308+MIN(12,4*P1308)-IF(Q1308="基础功能词",30,0)</x:f>
        <x:v>45.528</x:v>
      </x:c>
      <x:c r="T1308" s="32" t="str">
        <x:f>IF(Q1308="基础功能词","基础",IF(R1308="是",IF(S1308&gt;=57.09,"S","A"),"B"))</x:f>
        <x:v>A</x:v>
      </x:c>
      <x:c r="U1308" s="32" t="str"/>
      <x:c r="V1308" s="11" t="str"/>
      <x:c r="W1308" s="11" t="str">
        <x:v>https://www.newgeneralservicelist.com/toeic-service-list</x:v>
      </x:c>
      <x:c r="X1308" s="11" t="str">
        <x:v>https://github.com/skywind3000/ECDICT</x:v>
      </x:c>
    </x:row>
    <x:row r="1309">
      <x:c r="A1309" s="30" t="n">
        <x:f>ROW()-1</x:f>
        <x:v>1308</x:v>
      </x:c>
      <x:c r="B1309" t="str">
        <x:v>reunion</x:v>
      </x:c>
      <x:c r="C1309" t="str">
        <x:v>ri:'ju:njәn</x:v>
      </x:c>
      <x:c r="D1309" t="str"/>
      <x:c r="E1309" s="11" t="inlineStr">
        <x:is>
          <x:t xml:space="preserve">n. 团聚，重聚；聚会，联欢会</x:t>
        </x:is>
      </x:c>
      <x:c r="F1309" s="11" t="str">
        <x:v>n. a party of former associates who have come together again; n. the act of coming together again</x:v>
      </x:c>
      <x:c r="G1309" s="30" t="str">
        <x:v>TSL</x:v>
      </x:c>
      <x:c r="H1309" s="30"/>
      <x:c r="I1309" s="30" t="n">
        <x:v>1008</x:v>
      </x:c>
      <x:c r="J1309" s="30" t="n">
        <x:v>0</x:v>
      </x:c>
      <x:c r="K1309" s="30" t="n">
        <x:v>0</x:v>
      </x:c>
      <x:c r="L1309" s="30" t="n">
        <x:v>0</x:v>
      </x:c>
      <x:c r="M1309" s="30" t="n">
        <x:v>0</x:v>
      </x:c>
      <x:c r="N1309" s="30" t="n">
        <x:v>0</x:v>
      </x:c>
      <x:c r="O1309" s="11" t="str"/>
      <x:c r="P1309" s="32" t="n">
        <x:v>0</x:v>
      </x:c>
      <x:c r="Q1309" s="32" t="str"/>
      <x:c r="R1309" s="32" t="str">
        <x:v>是</x:v>
      </x:c>
      <x:c r="S1309" s="32" t="n">
        <x:f>IF(G1309="TSL",42+18*(1251-I1309)/1250,IF(H1309&lt;=1000,8,IF(H1309&lt;=2000,14,16)))+7*LN(1+J1309)+5*LN(1+K1309)+9*N1309+MIN(12,4*P1309)-IF(Q1309="基础功能词",30,0)</x:f>
        <x:v>45.4992</x:v>
      </x:c>
      <x:c r="T1309" s="32" t="str">
        <x:f>IF(Q1309="基础功能词","基础",IF(R1309="是",IF(S1309&gt;=57.09,"S","A"),"B"))</x:f>
        <x:v>A</x:v>
      </x:c>
      <x:c r="U1309" s="32" t="str"/>
      <x:c r="V1309" s="11" t="str"/>
      <x:c r="W1309" s="11" t="str">
        <x:v>https://www.newgeneralservicelist.com/toeic-service-list</x:v>
      </x:c>
      <x:c r="X1309" s="11" t="str">
        <x:v>https://github.com/skywind3000/ECDICT</x:v>
      </x:c>
    </x:row>
    <x:row r="1310">
      <x:c r="A1310" s="30" t="n">
        <x:f>ROW()-1</x:f>
        <x:v>1309</x:v>
      </x:c>
      <x:c r="B1310" t="str">
        <x:v>revolutionize</x:v>
      </x:c>
      <x:c r="C1310" t="str">
        <x:v>.revә'lu:ʃәnaiz</x:v>
      </x:c>
      <x:c r="D1310" t="str"/>
      <x:c r="E1310" s="11" t="inlineStr">
        <x:is>
          <x:t xml:space="preserve">vt. 使发生革命性剧变；使彻底变革</x:t>
        </x:is>
      </x:c>
      <x:c r="F1310" s="11" t="str">
        <x:v>v. change radically; v. overthrow by a revolution, of governments; v. fill with revolutionary ideas</x:v>
      </x:c>
      <x:c r="G1310" s="30" t="str">
        <x:v>TSL</x:v>
      </x:c>
      <x:c r="H1310" s="30"/>
      <x:c r="I1310" s="30" t="n">
        <x:v>1009</x:v>
      </x:c>
      <x:c r="J1310" s="30" t="n">
        <x:v>0</x:v>
      </x:c>
      <x:c r="K1310" s="30" t="n">
        <x:v>0</x:v>
      </x:c>
      <x:c r="L1310" s="30" t="n">
        <x:v>0</x:v>
      </x:c>
      <x:c r="M1310" s="30" t="n">
        <x:v>0</x:v>
      </x:c>
      <x:c r="N1310" s="30" t="n">
        <x:v>0</x:v>
      </x:c>
      <x:c r="O1310" s="11" t="str"/>
      <x:c r="P1310" s="32" t="n">
        <x:v>0</x:v>
      </x:c>
      <x:c r="Q1310" s="32" t="str"/>
      <x:c r="R1310" s="32" t="str">
        <x:v>是</x:v>
      </x:c>
      <x:c r="S1310" s="32" t="n">
        <x:f>IF(G1310="TSL",42+18*(1251-I1310)/1250,IF(H1310&lt;=1000,8,IF(H1310&lt;=2000,14,16)))+7*LN(1+J1310)+5*LN(1+K1310)+9*N1310+MIN(12,4*P1310)-IF(Q1310="基础功能词",30,0)</x:f>
        <x:v>45.4848</x:v>
      </x:c>
      <x:c r="T1310" s="32" t="str">
        <x:f>IF(Q1310="基础功能词","基础",IF(R1310="是",IF(S1310&gt;=57.09,"S","A"),"B"))</x:f>
        <x:v>A</x:v>
      </x:c>
      <x:c r="U1310" s="32" t="str"/>
      <x:c r="V1310" s="11" t="str"/>
      <x:c r="W1310" s="11" t="str">
        <x:v>https://www.newgeneralservicelist.com/toeic-service-list</x:v>
      </x:c>
      <x:c r="X1310" s="11" t="str">
        <x:v>https://github.com/skywind3000/ECDICT</x:v>
      </x:c>
    </x:row>
    <x:row r="1311">
      <x:c r="A1311" s="30" t="n">
        <x:f>ROW()-1</x:f>
        <x:v>1310</x:v>
      </x:c>
      <x:c r="B1311" t="str">
        <x:v>seafood</x:v>
      </x:c>
      <x:c r="C1311" t="str">
        <x:v>'si:fu:d</x:v>
      </x:c>
      <x:c r="D1311" t="str"/>
      <x:c r="E1311" s="11" t="str">
        <x:v>n. 海味, 海鲜, 鱼类</x:v>
      </x:c>
      <x:c r="F1311" s="11" t="str">
        <x:v>n. edible fish (broadly including freshwater fish) or shellfish or roe etc</x:v>
      </x:c>
      <x:c r="G1311" s="30" t="str">
        <x:v>TSL</x:v>
      </x:c>
      <x:c r="H1311" s="30"/>
      <x:c r="I1311" s="30" t="n">
        <x:v>1010</x:v>
      </x:c>
      <x:c r="J1311" s="30" t="n">
        <x:v>0</x:v>
      </x:c>
      <x:c r="K1311" s="30" t="n">
        <x:v>0</x:v>
      </x:c>
      <x:c r="L1311" s="30" t="n">
        <x:v>0</x:v>
      </x:c>
      <x:c r="M1311" s="30" t="n">
        <x:v>0</x:v>
      </x:c>
      <x:c r="N1311" s="30" t="n">
        <x:v>0</x:v>
      </x:c>
      <x:c r="O1311" s="11" t="str"/>
      <x:c r="P1311" s="32" t="n">
        <x:v>0</x:v>
      </x:c>
      <x:c r="Q1311" s="32" t="str"/>
      <x:c r="R1311" s="32" t="str">
        <x:v>是</x:v>
      </x:c>
      <x:c r="S1311" s="32" t="n">
        <x:f>IF(G1311="TSL",42+18*(1251-I1311)/1250,IF(H1311&lt;=1000,8,IF(H1311&lt;=2000,14,16)))+7*LN(1+J1311)+5*LN(1+K1311)+9*N1311+MIN(12,4*P1311)-IF(Q1311="基础功能词",30,0)</x:f>
        <x:v>45.4704</x:v>
      </x:c>
      <x:c r="T1311" s="32" t="str">
        <x:f>IF(Q1311="基础功能词","基础",IF(R1311="是",IF(S1311&gt;=57.09,"S","A"),"B"))</x:f>
        <x:v>A</x:v>
      </x:c>
      <x:c r="U1311" s="32" t="str"/>
      <x:c r="V1311" s="11" t="str"/>
      <x:c r="W1311" s="11" t="str">
        <x:v>https://www.newgeneralservicelist.com/toeic-service-list</x:v>
      </x:c>
      <x:c r="X1311" s="11" t="str">
        <x:v>https://github.com/skywind3000/ECDICT</x:v>
      </x:c>
    </x:row>
    <x:row r="1312">
      <x:c r="A1312" s="30" t="n">
        <x:f>ROW()-1</x:f>
        <x:v>1311</x:v>
      </x:c>
      <x:c r="B1312" t="str">
        <x:v>signify</x:v>
      </x:c>
      <x:c r="C1312" t="str">
        <x:v>'signifai</x:v>
      </x:c>
      <x:c r="D1312" t="str"/>
      <x:c r="E1312" s="11" t="inlineStr">
        <x:is>
          <x:t xml:space="preserve">vt. 表示，意味着；象征</x:t>
        </x:is>
      </x:c>
      <x:c r="F1312" s="11" t="str">
        <x:v>v. convey or express a meaning; v. make known with a word or signal</x:v>
      </x:c>
      <x:c r="G1312" s="30" t="str">
        <x:v>TSL</x:v>
      </x:c>
      <x:c r="H1312" s="30"/>
      <x:c r="I1312" s="30" t="n">
        <x:v>1011</x:v>
      </x:c>
      <x:c r="J1312" s="30" t="n">
        <x:v>0</x:v>
      </x:c>
      <x:c r="K1312" s="30" t="n">
        <x:v>0</x:v>
      </x:c>
      <x:c r="L1312" s="30" t="n">
        <x:v>0</x:v>
      </x:c>
      <x:c r="M1312" s="30" t="n">
        <x:v>0</x:v>
      </x:c>
      <x:c r="N1312" s="30" t="n">
        <x:v>0</x:v>
      </x:c>
      <x:c r="O1312" s="11" t="str"/>
      <x:c r="P1312" s="32" t="n">
        <x:v>0</x:v>
      </x:c>
      <x:c r="Q1312" s="32" t="str"/>
      <x:c r="R1312" s="32" t="str">
        <x:v>是</x:v>
      </x:c>
      <x:c r="S1312" s="32" t="n">
        <x:f>IF(G1312="TSL",42+18*(1251-I1312)/1250,IF(H1312&lt;=1000,8,IF(H1312&lt;=2000,14,16)))+7*LN(1+J1312)+5*LN(1+K1312)+9*N1312+MIN(12,4*P1312)-IF(Q1312="基础功能词",30,0)</x:f>
        <x:v>45.456</x:v>
      </x:c>
      <x:c r="T1312" s="32" t="str">
        <x:f>IF(Q1312="基础功能词","基础",IF(R1312="是",IF(S1312&gt;=57.09,"S","A"),"B"))</x:f>
        <x:v>A</x:v>
      </x:c>
      <x:c r="U1312" s="32" t="str"/>
      <x:c r="V1312" s="11" t="str"/>
      <x:c r="W1312" s="11" t="str">
        <x:v>https://www.newgeneralservicelist.com/toeic-service-list</x:v>
      </x:c>
      <x:c r="X1312" s="11" t="str">
        <x:v>https://github.com/skywind3000/ECDICT</x:v>
      </x:c>
    </x:row>
    <x:row r="1313">
      <x:c r="A1313" s="30" t="n">
        <x:f>ROW()-1</x:f>
        <x:v>1312</x:v>
      </x:c>
      <x:c r="B1313" t="str">
        <x:v>slot</x:v>
      </x:c>
      <x:c r="C1313" t="str">
        <x:v>slɒt</x:v>
      </x:c>
      <x:c r="D1313" t="str"/>
      <x:c r="E1313" s="11" t="inlineStr">
        <x:is>
          <x:t xml:space="preserve">n. 狭槽，投币口；位置，空缺；时段；vt. 放入，安排</x:t>
        </x:is>
      </x:c>
      <x:c r="F1313" s="11" t="str">
        <x:v>n. a position in a grammatical linguistic construction in which a variety of alternative units are interchangeable; n. a small slit (as for inserting a coin or depositing mail); n. a position in a hierarchy or organization; n. the trail of an animal (especially a deer)</x:v>
      </x:c>
      <x:c r="G1313" s="30" t="str">
        <x:v>TSL</x:v>
      </x:c>
      <x:c r="H1313" s="30"/>
      <x:c r="I1313" s="30" t="n">
        <x:v>1012</x:v>
      </x:c>
      <x:c r="J1313" s="30" t="n">
        <x:v>0</x:v>
      </x:c>
      <x:c r="K1313" s="30" t="n">
        <x:v>0</x:v>
      </x:c>
      <x:c r="L1313" s="30" t="n">
        <x:v>0</x:v>
      </x:c>
      <x:c r="M1313" s="30" t="n">
        <x:v>0</x:v>
      </x:c>
      <x:c r="N1313" s="30" t="n">
        <x:v>0</x:v>
      </x:c>
      <x:c r="O1313" s="11" t="str"/>
      <x:c r="P1313" s="32" t="n">
        <x:v>0</x:v>
      </x:c>
      <x:c r="Q1313" s="32" t="str"/>
      <x:c r="R1313" s="32" t="str">
        <x:v>是</x:v>
      </x:c>
      <x:c r="S1313" s="32" t="n">
        <x:f>IF(G1313="TSL",42+18*(1251-I1313)/1250,IF(H1313&lt;=1000,8,IF(H1313&lt;=2000,14,16)))+7*LN(1+J1313)+5*LN(1+K1313)+9*N1313+MIN(12,4*P1313)-IF(Q1313="基础功能词",30,0)</x:f>
        <x:v>45.4416</x:v>
      </x:c>
      <x:c r="T1313" s="32" t="str">
        <x:f>IF(Q1313="基础功能词","基础",IF(R1313="是",IF(S1313&gt;=57.09,"S","A"),"B"))</x:f>
        <x:v>A</x:v>
      </x:c>
      <x:c r="U1313" s="32" t="str"/>
      <x:c r="V1313" s="11" t="str"/>
      <x:c r="W1313" s="11" t="str">
        <x:v>https://www.newgeneralservicelist.com/toeic-service-list</x:v>
      </x:c>
      <x:c r="X1313" s="11" t="str">
        <x:v>https://github.com/skywind3000/ECDICT</x:v>
      </x:c>
    </x:row>
    <x:row r="1314">
      <x:c r="A1314" s="30" t="n">
        <x:f>ROW()-1</x:f>
        <x:v>1313</x:v>
      </x:c>
      <x:c r="B1314" t="str">
        <x:v>steer</x:v>
      </x:c>
      <x:c r="C1314" t="str">
        <x:v>stiә</x:v>
      </x:c>
      <x:c r="D1314" t="str"/>
      <x:c r="E1314" s="11" t="inlineStr">
        <x:is>
          <x:t xml:space="preserve">vt. 引导，驾驶，操纵，控制；vi. 驾驶，行驶；n. 建议，忠告</x:t>
        </x:is>
      </x:c>
      <x:c r="F1314" s="11" t="str">
        <x:v>v. direct the course; determine the direction of travelling; v. direct (oneself) somewhere</x:v>
      </x:c>
      <x:c r="G1314" s="30" t="str">
        <x:v>TSL</x:v>
      </x:c>
      <x:c r="H1314" s="30"/>
      <x:c r="I1314" s="30" t="n">
        <x:v>1013</x:v>
      </x:c>
      <x:c r="J1314" s="30" t="n">
        <x:v>0</x:v>
      </x:c>
      <x:c r="K1314" s="30" t="n">
        <x:v>0</x:v>
      </x:c>
      <x:c r="L1314" s="30" t="n">
        <x:v>0</x:v>
      </x:c>
      <x:c r="M1314" s="30" t="n">
        <x:v>0</x:v>
      </x:c>
      <x:c r="N1314" s="30" t="n">
        <x:v>0</x:v>
      </x:c>
      <x:c r="O1314" s="11" t="str"/>
      <x:c r="P1314" s="32" t="n">
        <x:v>0</x:v>
      </x:c>
      <x:c r="Q1314" s="32" t="str"/>
      <x:c r="R1314" s="32" t="str">
        <x:v>是</x:v>
      </x:c>
      <x:c r="S1314" s="32" t="n">
        <x:f>IF(G1314="TSL",42+18*(1251-I1314)/1250,IF(H1314&lt;=1000,8,IF(H1314&lt;=2000,14,16)))+7*LN(1+J1314)+5*LN(1+K1314)+9*N1314+MIN(12,4*P1314)-IF(Q1314="基础功能词",30,0)</x:f>
        <x:v>45.4272</x:v>
      </x:c>
      <x:c r="T1314" s="32" t="str">
        <x:f>IF(Q1314="基础功能词","基础",IF(R1314="是",IF(S1314&gt;=57.09,"S","A"),"B"))</x:f>
        <x:v>A</x:v>
      </x:c>
      <x:c r="U1314" s="32" t="str"/>
      <x:c r="V1314" s="11" t="str"/>
      <x:c r="W1314" s="11" t="str">
        <x:v>https://www.newgeneralservicelist.com/toeic-service-list</x:v>
      </x:c>
      <x:c r="X1314" s="11" t="str">
        <x:v>https://github.com/skywind3000/ECDICT</x:v>
      </x:c>
    </x:row>
    <x:row r="1315">
      <x:c r="A1315" s="30" t="n">
        <x:f>ROW()-1</x:f>
        <x:v>1314</x:v>
      </x:c>
      <x:c r="B1315" t="str">
        <x:v>propose</x:v>
      </x:c>
      <x:c r="C1315" t="str">
        <x:v>prә'pәuz</x:v>
      </x:c>
      <x:c r="D1315" t="str"/>
      <x:c r="E1315" s="11" t="inlineStr">
        <x:is>
          <x:t xml:space="preserve">vt. 计划, 打算, 建议, 提议；vi. 打算</x:t>
        </x:is>
      </x:c>
      <x:c r="F1315" s="11" t="str">
        <x:v>v. make a proposal, declare a plan for something; v. ask (someone) to marry you</x:v>
      </x:c>
      <x:c r="G1315" s="30" t="str">
        <x:v>NGSL</x:v>
      </x:c>
      <x:c r="H1315" s="30" t="n">
        <x:v>877</x:v>
      </x:c>
      <x:c r="I1315" s="30"/>
      <x:c r="J1315" s="30" t="n">
        <x:v>12</x:v>
      </x:c>
      <x:c r="K1315" s="30" t="n">
        <x:v>7</x:v>
      </x:c>
      <x:c r="L1315" s="30" t="n">
        <x:v>1</x:v>
      </x:c>
      <x:c r="M1315" s="30" t="n">
        <x:v>4</x:v>
      </x:c>
      <x:c r="N1315" s="30" t="n">
        <x:v>1</x:v>
      </x:c>
      <x:c r="O1315" s="11" t="str"/>
      <x:c r="P1315" s="32" t="n">
        <x:v>0</x:v>
      </x:c>
      <x:c r="Q1315" s="32" t="str"/>
      <x:c r="R1315" s="32" t="str">
        <x:v>是</x:v>
      </x:c>
      <x:c r="S1315" s="32" t="n">
        <x:f>IF(G1315="TSL",42+18*(1251-I1315)/1250,IF(H1315&lt;=1000,8,IF(H1315&lt;=2000,14,16)))+7*LN(1+J1315)+5*LN(1+K1315)+9*N1315+MIN(12,4*P1315)-IF(Q1315="基础功能词",30,0)</x:f>
        <x:v>45.35185321062994</x:v>
      </x:c>
      <x:c r="T1315" s="32" t="str">
        <x:f>IF(Q1315="基础功能词","基础",IF(R1315="是",IF(S1315&gt;=57.09,"S","A"),"B"))</x:f>
        <x:v>A</x:v>
      </x:c>
      <x:c r="U1315" s="32" t="str"/>
      <x:c r="V1315" s="11" t="str"/>
      <x:c r="W1315" s="11" t="str">
        <x:v>https://www.newgeneralservicelist.com/new-general-service-list</x:v>
      </x:c>
      <x:c r="X1315" s="11" t="str">
        <x:v>https://github.com/skywind3000/ECDICT</x:v>
      </x:c>
    </x:row>
    <x:row r="1316">
      <x:c r="A1316" s="30" t="n">
        <x:f>ROW()-1</x:f>
        <x:v>1315</x:v>
      </x:c>
      <x:c r="B1316" t="str">
        <x:v>violin</x:v>
      </x:c>
      <x:c r="C1316" t="str">
        <x:v>.vaiә'lin</x:v>
      </x:c>
      <x:c r="D1316" t="str"/>
      <x:c r="E1316" s="11" t="str">
        <x:v>n. 小提琴</x:v>
      </x:c>
      <x:c r="F1316" s="11" t="str">
        <x:v>n. bowed stringed instrument that is the highest member of the violin family; this instrument has four strings and a hollow body and an unfretted fingerboard and is played with a bow</x:v>
      </x:c>
      <x:c r="G1316" s="30" t="str">
        <x:v>TSL</x:v>
      </x:c>
      <x:c r="H1316" s="30"/>
      <x:c r="I1316" s="30" t="n">
        <x:v>1020</x:v>
      </x:c>
      <x:c r="J1316" s="30" t="n">
        <x:v>0</x:v>
      </x:c>
      <x:c r="K1316" s="30" t="n">
        <x:v>0</x:v>
      </x:c>
      <x:c r="L1316" s="30" t="n">
        <x:v>0</x:v>
      </x:c>
      <x:c r="M1316" s="30" t="n">
        <x:v>0</x:v>
      </x:c>
      <x:c r="N1316" s="30" t="n">
        <x:v>0</x:v>
      </x:c>
      <x:c r="O1316" s="11" t="str"/>
      <x:c r="P1316" s="32" t="n">
        <x:v>0</x:v>
      </x:c>
      <x:c r="Q1316" s="32" t="str"/>
      <x:c r="R1316" s="32" t="str">
        <x:v>是</x:v>
      </x:c>
      <x:c r="S1316" s="32" t="n">
        <x:f>IF(G1316="TSL",42+18*(1251-I1316)/1250,IF(H1316&lt;=1000,8,IF(H1316&lt;=2000,14,16)))+7*LN(1+J1316)+5*LN(1+K1316)+9*N1316+MIN(12,4*P1316)-IF(Q1316="基础功能词",30,0)</x:f>
        <x:v>45.3264</x:v>
      </x:c>
      <x:c r="T1316" s="32" t="str">
        <x:f>IF(Q1316="基础功能词","基础",IF(R1316="是",IF(S1316&gt;=57.09,"S","A"),"B"))</x:f>
        <x:v>A</x:v>
      </x:c>
      <x:c r="U1316" s="32" t="str"/>
      <x:c r="V1316" s="11" t="str"/>
      <x:c r="W1316" s="11" t="str">
        <x:v>https://www.newgeneralservicelist.com/toeic-service-list</x:v>
      </x:c>
      <x:c r="X1316" s="11" t="str">
        <x:v>https://github.com/skywind3000/ECDICT</x:v>
      </x:c>
    </x:row>
    <x:row r="1317">
      <x:c r="A1317" s="30" t="n">
        <x:f>ROW()-1</x:f>
        <x:v>1316</x:v>
      </x:c>
      <x:c r="B1317" t="str">
        <x:v>convince</x:v>
      </x:c>
      <x:c r="C1317" t="str">
        <x:v>kәn'vins</x:v>
      </x:c>
      <x:c r="D1317" t="str"/>
      <x:c r="E1317" s="11" t="inlineStr">
        <x:is>
          <x:t xml:space="preserve">vt. 说服, 使相信, 使确信</x:t>
        </x:is>
      </x:c>
      <x:c r="F1317" s="11" t="str">
        <x:v>v make (someone) agree, understand, or realize the truth or validity of something</x:v>
      </x:c>
      <x:c r="G1317" s="30" t="str">
        <x:v>NGSL</x:v>
      </x:c>
      <x:c r="H1317" s="30" t="n">
        <x:v>1358</x:v>
      </x:c>
      <x:c r="I1317" s="30"/>
      <x:c r="J1317" s="30" t="n">
        <x:v>10</x:v>
      </x:c>
      <x:c r="K1317" s="30" t="n">
        <x:v>2</x:v>
      </x:c>
      <x:c r="L1317" s="30" t="n">
        <x:v>0</x:v>
      </x:c>
      <x:c r="M1317" s="30" t="n">
        <x:v>8</x:v>
      </x:c>
      <x:c r="N1317" s="30" t="n">
        <x:v>1</x:v>
      </x:c>
      <x:c r="O1317" s="11" t="str"/>
      <x:c r="P1317" s="32" t="n">
        <x:v>0</x:v>
      </x:c>
      <x:c r="Q1317" s="32" t="str"/>
      <x:c r="R1317" s="32" t="str">
        <x:v>是</x:v>
      </x:c>
      <x:c r="S1317" s="32" t="n">
        <x:f>IF(G1317="TSL",42+18*(1251-I1317)/1250,IF(H1317&lt;=1000,8,IF(H1317&lt;=2000,14,16)))+7*LN(1+J1317)+5*LN(1+K1317)+9*N1317+MIN(12,4*P1317)-IF(Q1317="基础功能词",30,0)</x:f>
        <x:v>45.278328352929144</x:v>
      </x:c>
      <x:c r="T1317" s="32" t="str">
        <x:f>IF(Q1317="基础功能词","基础",IF(R1317="是",IF(S1317&gt;=57.09,"S","A"),"B"))</x:f>
        <x:v>A</x:v>
      </x:c>
      <x:c r="U1317" s="32" t="str"/>
      <x:c r="V1317" s="11" t="str"/>
      <x:c r="W1317" s="11" t="str">
        <x:v>https://www.newgeneralservicelist.com/new-general-service-list</x:v>
      </x:c>
      <x:c r="X1317" s="11" t="str">
        <x:v>https://github.com/skywind3000/ECDICT</x:v>
      </x:c>
    </x:row>
    <x:row r="1318">
      <x:c r="A1318" s="30" t="n">
        <x:f>ROW()-1</x:f>
        <x:v>1317</x:v>
      </x:c>
      <x:c r="B1318" t="str">
        <x:v>adapter</x:v>
      </x:c>
      <x:c r="C1318" t="str">
        <x:v>ә'dæptә</x:v>
      </x:c>
      <x:c r="D1318" t="str"/>
      <x:c r="E1318" s="11" t="inlineStr">
        <x:is>
          <x:t xml:space="preserve">n. 适配器，转接器；接合器</x:t>
        </x:is>
      </x:c>
      <x:c r="F1318" s="11" t="str">
        <x:v>n. device that enables something to be used in a way different from that for which it was intended or makes different pieces of apparatus compatible</x:v>
      </x:c>
      <x:c r="G1318" s="30" t="str">
        <x:v>TSL</x:v>
      </x:c>
      <x:c r="H1318" s="30"/>
      <x:c r="I1318" s="30" t="n">
        <x:v>1023</x:v>
      </x:c>
      <x:c r="J1318" s="30" t="n">
        <x:v>0</x:v>
      </x:c>
      <x:c r="K1318" s="30" t="n">
        <x:v>0</x:v>
      </x:c>
      <x:c r="L1318" s="30" t="n">
        <x:v>0</x:v>
      </x:c>
      <x:c r="M1318" s="30" t="n">
        <x:v>0</x:v>
      </x:c>
      <x:c r="N1318" s="30" t="n">
        <x:v>0</x:v>
      </x:c>
      <x:c r="O1318" s="11" t="str"/>
      <x:c r="P1318" s="32" t="n">
        <x:v>0</x:v>
      </x:c>
      <x:c r="Q1318" s="32" t="str"/>
      <x:c r="R1318" s="32" t="str">
        <x:v>是</x:v>
      </x:c>
      <x:c r="S1318" s="32" t="n">
        <x:f>IF(G1318="TSL",42+18*(1251-I1318)/1250,IF(H1318&lt;=1000,8,IF(H1318&lt;=2000,14,16)))+7*LN(1+J1318)+5*LN(1+K1318)+9*N1318+MIN(12,4*P1318)-IF(Q1318="基础功能词",30,0)</x:f>
        <x:v>45.2832</x:v>
      </x:c>
      <x:c r="T1318" s="32" t="str">
        <x:f>IF(Q1318="基础功能词","基础",IF(R1318="是",IF(S1318&gt;=57.09,"S","A"),"B"))</x:f>
        <x:v>A</x:v>
      </x:c>
      <x:c r="U1318" s="32" t="str"/>
      <x:c r="V1318" s="11" t="str"/>
      <x:c r="W1318" s="11" t="str">
        <x:v>https://www.newgeneralservicelist.com/toeic-service-list</x:v>
      </x:c>
      <x:c r="X1318" s="11" t="str">
        <x:v>https://github.com/skywind3000/ECDICT</x:v>
      </x:c>
    </x:row>
    <x:row r="1319">
      <x:c r="A1319" s="30" t="n">
        <x:f>ROW()-1</x:f>
        <x:v>1318</x:v>
      </x:c>
      <x:c r="B1319" t="str">
        <x:v>help</x:v>
      </x:c>
      <x:c r="C1319" t="str">
        <x:v>help</x:v>
      </x:c>
      <x:c r="D1319" t="str"/>
      <x:c r="E1319" s="11" t="inlineStr">
        <x:is>
          <x:t xml:space="preserve">n. 帮助, 援助；vt. 帮助, 协助, 有助于；vi. 有用, 有帮助</x:t>
        </x:is>
      </x:c>
      <x:c r="F1319" s="11" t="str">
        <x:v>v. give help or assistance; be of service; v. improve the condition of; v. be of use; v. contribute to the furtherance of</x:v>
      </x:c>
      <x:c r="G1319" s="30" t="str">
        <x:v>NGSL</x:v>
      </x:c>
      <x:c r="H1319" s="30" t="n">
        <x:v>133</x:v>
      </x:c>
      <x:c r="I1319" s="30"/>
      <x:c r="J1319" s="30" t="n">
        <x:v>64</x:v>
      </x:c>
      <x:c r="K1319" s="30" t="n">
        <x:v>4</x:v>
      </x:c>
      <x:c r="L1319" s="30" t="n">
        <x:v>7</x:v>
      </x:c>
      <x:c r="M1319" s="30" t="n">
        <x:v>53</x:v>
      </x:c>
      <x:c r="N1319" s="30" t="n">
        <x:v>0</x:v>
      </x:c>
      <x:c r="O1319" s="11" t="str"/>
      <x:c r="P1319" s="32" t="n">
        <x:v>0</x:v>
      </x:c>
      <x:c r="Q1319" s="32" t="str"/>
      <x:c r="R1319" s="32" t="str">
        <x:v>是</x:v>
      </x:c>
      <x:c r="S1319" s="32" t="n">
        <x:f>IF(G1319="TSL",42+18*(1251-I1319)/1250,IF(H1319&lt;=1000,8,IF(H1319&lt;=2000,14,16)))+7*LN(1+J1319)+5*LN(1+K1319)+9*N1319+MIN(12,4*P1319)-IF(Q1319="基础功能词",30,0)</x:f>
        <x:v>45.26790045143996</x:v>
      </x:c>
      <x:c r="T1319" s="32" t="str">
        <x:f>IF(Q1319="基础功能词","基础",IF(R1319="是",IF(S1319&gt;=57.09,"S","A"),"B"))</x:f>
        <x:v>A</x:v>
      </x:c>
      <x:c r="U1319" s="32" t="str"/>
      <x:c r="V1319" s="11" t="str"/>
      <x:c r="W1319" s="11" t="str">
        <x:v>https://www.newgeneralservicelist.com/new-general-service-list</x:v>
      </x:c>
      <x:c r="X1319" s="11" t="str">
        <x:v>https://github.com/skywind3000/ECDICT</x:v>
      </x:c>
    </x:row>
    <x:row r="1320">
      <x:c r="A1320" s="30" t="n">
        <x:f>ROW()-1</x:f>
        <x:v>1319</x:v>
      </x:c>
      <x:c r="B1320" t="str">
        <x:v>advisable</x:v>
      </x:c>
      <x:c r="C1320" t="str">
        <x:v>әd'vaizәbl</x:v>
      </x:c>
      <x:c r="D1320" t="str"/>
      <x:c r="E1320" s="11" t="str">
        <x:v>a. 适当的, 明智的</x:v>
      </x:c>
      <x:c r="F1320" s="11" t="str">
        <x:v>a. worthy of being recommended or suggested; prudent or wise</x:v>
      </x:c>
      <x:c r="G1320" s="30" t="str">
        <x:v>TSL</x:v>
      </x:c>
      <x:c r="H1320" s="30"/>
      <x:c r="I1320" s="30" t="n">
        <x:v>1024</x:v>
      </x:c>
      <x:c r="J1320" s="30" t="n">
        <x:v>0</x:v>
      </x:c>
      <x:c r="K1320" s="30" t="n">
        <x:v>0</x:v>
      </x:c>
      <x:c r="L1320" s="30" t="n">
        <x:v>0</x:v>
      </x:c>
      <x:c r="M1320" s="30" t="n">
        <x:v>0</x:v>
      </x:c>
      <x:c r="N1320" s="30" t="n">
        <x:v>0</x:v>
      </x:c>
      <x:c r="O1320" s="11" t="str"/>
      <x:c r="P1320" s="32" t="n">
        <x:v>0</x:v>
      </x:c>
      <x:c r="Q1320" s="32" t="str"/>
      <x:c r="R1320" s="32" t="str">
        <x:v>是</x:v>
      </x:c>
      <x:c r="S1320" s="32" t="n">
        <x:f>IF(G1320="TSL",42+18*(1251-I1320)/1250,IF(H1320&lt;=1000,8,IF(H1320&lt;=2000,14,16)))+7*LN(1+J1320)+5*LN(1+K1320)+9*N1320+MIN(12,4*P1320)-IF(Q1320="基础功能词",30,0)</x:f>
        <x:v>45.2688</x:v>
      </x:c>
      <x:c r="T1320" s="32" t="str">
        <x:f>IF(Q1320="基础功能词","基础",IF(R1320="是",IF(S1320&gt;=57.09,"S","A"),"B"))</x:f>
        <x:v>A</x:v>
      </x:c>
      <x:c r="U1320" s="32" t="str"/>
      <x:c r="V1320" s="11" t="str"/>
      <x:c r="W1320" s="11" t="str">
        <x:v>https://www.newgeneralservicelist.com/toeic-service-list</x:v>
      </x:c>
      <x:c r="X1320" s="11" t="str">
        <x:v>https://github.com/skywind3000/ECDICT</x:v>
      </x:c>
    </x:row>
    <x:row r="1321">
      <x:c r="A1321" s="30" t="n">
        <x:f>ROW()-1</x:f>
        <x:v>1320</x:v>
      </x:c>
      <x:c r="B1321" t="str">
        <x:v>may</x:v>
      </x:c>
      <x:c r="C1321" t="str">
        <x:v>mei</x:v>
      </x:c>
      <x:c r="D1321" t="str"/>
      <x:c r="E1321" s="11" t="inlineStr">
        <x:is>
          <x:t xml:space="preserve">n. 五月；aux. 可以；可能；也许</x:t>
        </x:is>
      </x:c>
      <x:c r="F1321" s="11" t="str">
        <x:v>n. the month following April and preceding June</x:v>
      </x:c>
      <x:c r="G1321" s="30" t="str">
        <x:v>NGSL</x:v>
      </x:c>
      <x:c r="H1321" s="30" t="n">
        <x:v>97</x:v>
      </x:c>
      <x:c r="I1321" s="30"/>
      <x:c r="J1321" s="30" t="n">
        <x:v>75</x:v>
      </x:c>
      <x:c r="K1321" s="30" t="n">
        <x:v>3</x:v>
      </x:c>
      <x:c r="L1321" s="30" t="n">
        <x:v>8</x:v>
      </x:c>
      <x:c r="M1321" s="30" t="n">
        <x:v>64</x:v>
      </x:c>
      <x:c r="N1321" s="30" t="n">
        <x:v>0</x:v>
      </x:c>
      <x:c r="O1321" s="11" t="str"/>
      <x:c r="P1321" s="32" t="n">
        <x:v>0</x:v>
      </x:c>
      <x:c r="Q1321" s="32" t="str"/>
      <x:c r="R1321" s="32" t="str">
        <x:v>是</x:v>
      </x:c>
      <x:c r="S1321" s="32" t="n">
        <x:f>IF(G1321="TSL",42+18*(1251-I1321)/1250,IF(H1321&lt;=1000,8,IF(H1321&lt;=2000,14,16)))+7*LN(1+J1321)+5*LN(1+K1321)+9*N1321+MIN(12,4*P1321)-IF(Q1321="基础功能词",30,0)</x:f>
        <x:v>45.24660518760377</x:v>
      </x:c>
      <x:c r="T1321" s="32" t="str">
        <x:f>IF(Q1321="基础功能词","基础",IF(R1321="是",IF(S1321&gt;=57.09,"S","A"),"B"))</x:f>
        <x:v>A</x:v>
      </x:c>
      <x:c r="U1321" s="32" t="str"/>
      <x:c r="V1321" s="11" t="str"/>
      <x:c r="W1321" s="11" t="str">
        <x:v>https://www.newgeneralservicelist.com/new-general-service-list</x:v>
      </x:c>
      <x:c r="X1321" s="11" t="str">
        <x:v>https://github.com/skywind3000/ECDICT</x:v>
      </x:c>
    </x:row>
    <x:row r="1322">
      <x:c r="A1322" s="30" t="n">
        <x:f>ROW()-1</x:f>
        <x:v>1321</x:v>
      </x:c>
      <x:c r="B1322" t="str">
        <x:v>invitation</x:v>
      </x:c>
      <x:c r="C1322" t="str">
        <x:v>.invi'teiʃәn</x:v>
      </x:c>
      <x:c r="D1322" t="str"/>
      <x:c r="E1322" s="11" t="inlineStr">
        <x:is>
          <x:t xml:space="preserve">n. 邀请, 请柬；引诱</x:t>
        </x:is>
      </x:c>
      <x:c r="F1322" s="11" t="str">
        <x:v>n. a request (spoken or written) to participate or be present or take part in something; n. a tempting allurement</x:v>
      </x:c>
      <x:c r="G1322" s="30" t="str">
        <x:v>NGSL</x:v>
      </x:c>
      <x:c r="H1322" s="30" t="n">
        <x:v>2194</x:v>
      </x:c>
      <x:c r="I1322" s="30"/>
      <x:c r="J1322" s="30" t="n">
        <x:v>10</x:v>
      </x:c>
      <x:c r="K1322" s="30" t="n">
        <x:v>1</x:v>
      </x:c>
      <x:c r="L1322" s="30" t="n">
        <x:v>1</x:v>
      </x:c>
      <x:c r="M1322" s="30" t="n">
        <x:v>8</x:v>
      </x:c>
      <x:c r="N1322" s="30" t="n">
        <x:v>1</x:v>
      </x:c>
      <x:c r="O1322" s="11" t="str"/>
      <x:c r="P1322" s="32" t="n">
        <x:v>0</x:v>
      </x:c>
      <x:c r="Q1322" s="32" t="str"/>
      <x:c r="R1322" s="32" t="str">
        <x:v>是</x:v>
      </x:c>
      <x:c r="S1322" s="32" t="n">
        <x:f>IF(G1322="TSL",42+18*(1251-I1322)/1250,IF(H1322&lt;=1000,8,IF(H1322&lt;=2000,14,16)))+7*LN(1+J1322)+5*LN(1+K1322)+9*N1322+MIN(12,4*P1322)-IF(Q1322="基础功能词",30,0)</x:f>
        <x:v>45.25100281238832</x:v>
      </x:c>
      <x:c r="T1322" s="32" t="str">
        <x:f>IF(Q1322="基础功能词","基础",IF(R1322="是",IF(S1322&gt;=57.09,"S","A"),"B"))</x:f>
        <x:v>A</x:v>
      </x:c>
      <x:c r="U1322" s="32" t="str"/>
      <x:c r="V1322" s="11" t="str"/>
      <x:c r="W1322" s="11" t="str">
        <x:v>https://www.newgeneralservicelist.com/new-general-service-list</x:v>
      </x:c>
      <x:c r="X1322" s="11" t="str">
        <x:v>https://github.com/skywind3000/ECDICT</x:v>
      </x:c>
    </x:row>
    <x:row r="1323">
      <x:c r="A1323" s="30" t="n">
        <x:f>ROW()-1</x:f>
        <x:v>1322</x:v>
      </x:c>
      <x:c r="B1323" t="str">
        <x:v>allow</x:v>
      </x:c>
      <x:c r="C1323" t="str">
        <x:v>ә'lau</x:v>
      </x:c>
      <x:c r="D1323" t="str"/>
      <x:c r="E1323" s="11" t="inlineStr">
        <x:is>
          <x:t xml:space="preserve">vt. 允许；同意给予；承认；vi. 容许</x:t>
        </x:is>
      </x:c>
      <x:c r="F1323" s="11" t="str">
        <x:v>v. let have; v. give or assign a resource to a particular person or cause; v. allow or plan for a certain possibility; concede the truth or validity of something; v. grant as a discount or in exchange</x:v>
      </x:c>
      <x:c r="G1323" s="30" t="str">
        <x:v>NGSL</x:v>
      </x:c>
      <x:c r="H1323" s="30" t="n">
        <x:v>324</x:v>
      </x:c>
      <x:c r="I1323" s="30"/>
      <x:c r="J1323" s="30" t="n">
        <x:v>23</x:v>
      </x:c>
      <x:c r="K1323" s="30" t="n">
        <x:v>8</x:v>
      </x:c>
      <x:c r="L1323" s="30" t="n">
        <x:v>2</x:v>
      </x:c>
      <x:c r="M1323" s="30" t="n">
        <x:v>13</x:v>
      </x:c>
      <x:c r="N1323" s="30" t="n">
        <x:v>0</x:v>
      </x:c>
      <x:c r="O1323" s="11" t="str">
        <x:v>allow... to do</x:v>
      </x:c>
      <x:c r="P1323" s="32" t="n">
        <x:v>1</x:v>
      </x:c>
      <x:c r="Q1323" s="32" t="str"/>
      <x:c r="R1323" s="32" t="str">
        <x:v>是</x:v>
      </x:c>
      <x:c r="S1323" s="32" t="n">
        <x:f>IF(G1323="TSL",42+18*(1251-I1323)/1250,IF(H1323&lt;=1000,8,IF(H1323&lt;=2000,14,16)))+7*LN(1+J1323)+5*LN(1+K1323)+9*N1323+MIN(12,4*P1323)-IF(Q1323="基础功能词",30,0)</x:f>
        <x:v>45.232499699116715</x:v>
      </x:c>
      <x:c r="T1323" s="32" t="str">
        <x:f>IF(Q1323="基础功能词","基础",IF(R1323="是",IF(S1323&gt;=57.09,"S","A"),"B"))</x:f>
        <x:v>A</x:v>
      </x:c>
      <x:c r="U1323" s="32" t="str"/>
      <x:c r="V1323" s="11" t="str"/>
      <x:c r="W1323" s="11" t="str">
        <x:v>https://www.newgeneralservicelist.com/new-general-service-list</x:v>
      </x:c>
      <x:c r="X1323" s="11" t="str">
        <x:v>https://github.com/skywind3000/ECDICT</x:v>
      </x:c>
    </x:row>
    <x:row r="1324">
      <x:c r="A1324" s="30" t="n">
        <x:f>ROW()-1</x:f>
        <x:v>1323</x:v>
      </x:c>
      <x:c r="B1324" t="str">
        <x:v>great</x:v>
      </x:c>
      <x:c r="C1324" t="str">
        <x:v>greit</x:v>
      </x:c>
      <x:c r="D1324" t="str"/>
      <x:c r="E1324" s="11" t="inlineStr">
        <x:is>
          <x:t xml:space="preserve">a. 大的；重大的；伟大的；极好的；非常的</x:t>
        </x:is>
      </x:c>
      <x:c r="F1324" s="11" t="str">
        <x:v>n. a person who has achieved distinction and honor in some field; s. relatively large in size or number or extent; larger than others of its kind; s. of major significance or importance; s. remarkable or out of the ordinary in degree or magnitude or effect</x:v>
      </x:c>
      <x:c r="G1324" s="30" t="str">
        <x:v>NGSL</x:v>
      </x:c>
      <x:c r="H1324" s="30" t="n">
        <x:v>124</x:v>
      </x:c>
      <x:c r="I1324" s="30"/>
      <x:c r="J1324" s="30" t="n">
        <x:v>45</x:v>
      </x:c>
      <x:c r="K1324" s="30" t="n">
        <x:v>7</x:v>
      </x:c>
      <x:c r="L1324" s="30" t="n">
        <x:v>10</x:v>
      </x:c>
      <x:c r="M1324" s="30" t="n">
        <x:v>28</x:v>
      </x:c>
      <x:c r="N1324" s="30" t="n">
        <x:v>0</x:v>
      </x:c>
      <x:c r="O1324" s="11" t="str"/>
      <x:c r="P1324" s="32" t="n">
        <x:v>0</x:v>
      </x:c>
      <x:c r="Q1324" s="32" t="str"/>
      <x:c r="R1324" s="32" t="str">
        <x:v>是</x:v>
      </x:c>
      <x:c r="S1324" s="32" t="n">
        <x:f>IF(G1324="TSL",42+18*(1251-I1324)/1250,IF(H1324&lt;=1000,8,IF(H1324&lt;=2000,14,16)))+7*LN(1+J1324)+5*LN(1+K1324)+9*N1324+MIN(12,4*P1324)-IF(Q1324="基础功能词",30,0)</x:f>
        <x:v>45.19769748382284</x:v>
      </x:c>
      <x:c r="T1324" s="32" t="str">
        <x:f>IF(Q1324="基础功能词","基础",IF(R1324="是",IF(S1324&gt;=57.09,"S","A"),"B"))</x:f>
        <x:v>A</x:v>
      </x:c>
      <x:c r="U1324" s="32" t="str"/>
      <x:c r="V1324" s="11" t="str"/>
      <x:c r="W1324" s="11" t="str">
        <x:v>https://www.newgeneralservicelist.com/new-general-service-list</x:v>
      </x:c>
      <x:c r="X1324" s="11" t="str">
        <x:v>https://github.com/skywind3000/ECDICT</x:v>
      </x:c>
    </x:row>
    <x:row r="1325">
      <x:c r="A1325" s="30" t="n">
        <x:f>ROW()-1</x:f>
        <x:v>1324</x:v>
      </x:c>
      <x:c r="B1325" t="str">
        <x:v>auditor</x:v>
      </x:c>
      <x:c r="C1325" t="str">
        <x:v>'ɒ:ditә</x:v>
      </x:c>
      <x:c r="D1325" t="str"/>
      <x:c r="E1325" s="11" t="inlineStr">
        <x:is>
          <x:t xml:space="preserve">n. 审计员, 审计师, 查账员；旁听生</x:t>
        </x:is>
      </x:c>
      <x:c r="F1325" s="11" t="str">
        <x:v>n. a student who attends a course but does not take it for credit; n. a qualified accountant who inspects the accounting records and practices of a business or other organization</x:v>
      </x:c>
      <x:c r="G1325" s="30" t="str">
        <x:v>TSL</x:v>
      </x:c>
      <x:c r="H1325" s="30"/>
      <x:c r="I1325" s="30" t="n">
        <x:v>1030</x:v>
      </x:c>
      <x:c r="J1325" s="30" t="n">
        <x:v>0</x:v>
      </x:c>
      <x:c r="K1325" s="30" t="n">
        <x:v>0</x:v>
      </x:c>
      <x:c r="L1325" s="30" t="n">
        <x:v>0</x:v>
      </x:c>
      <x:c r="M1325" s="30" t="n">
        <x:v>0</x:v>
      </x:c>
      <x:c r="N1325" s="30" t="n">
        <x:v>0</x:v>
      </x:c>
      <x:c r="O1325" s="11" t="str"/>
      <x:c r="P1325" s="32" t="n">
        <x:v>0</x:v>
      </x:c>
      <x:c r="Q1325" s="32" t="str"/>
      <x:c r="R1325" s="32" t="str">
        <x:v>是</x:v>
      </x:c>
      <x:c r="S1325" s="32" t="n">
        <x:f>IF(G1325="TSL",42+18*(1251-I1325)/1250,IF(H1325&lt;=1000,8,IF(H1325&lt;=2000,14,16)))+7*LN(1+J1325)+5*LN(1+K1325)+9*N1325+MIN(12,4*P1325)-IF(Q1325="基础功能词",30,0)</x:f>
        <x:v>45.1824</x:v>
      </x:c>
      <x:c r="T1325" s="32" t="str">
        <x:f>IF(Q1325="基础功能词","基础",IF(R1325="是",IF(S1325&gt;=57.09,"S","A"),"B"))</x:f>
        <x:v>A</x:v>
      </x:c>
      <x:c r="U1325" s="32" t="str"/>
      <x:c r="V1325" s="11" t="str"/>
      <x:c r="W1325" s="11" t="str">
        <x:v>https://www.newgeneralservicelist.com/toeic-service-list</x:v>
      </x:c>
      <x:c r="X1325" s="11" t="str">
        <x:v>https://github.com/skywind3000/ECDICT</x:v>
      </x:c>
    </x:row>
    <x:row r="1326">
      <x:c r="A1326" s="30" t="n">
        <x:f>ROW()-1</x:f>
        <x:v>1325</x:v>
      </x:c>
      <x:c r="B1326" t="str">
        <x:v>employment</x:v>
      </x:c>
      <x:c r="C1326" t="str">
        <x:v>im'plɒimәnt</x:v>
      </x:c>
      <x:c r="D1326" t="str"/>
      <x:c r="E1326" s="11" t="inlineStr">
        <x:is>
          <x:t xml:space="preserve">n. 雇用, 职业, 工作；就业</x:t>
        </x:is>
      </x:c>
      <x:c r="F1326" s="11" t="str">
        <x:v>n. the state of being employed or having a job; n. the occupation for which you are paid; n. the act of giving someone a job</x:v>
      </x:c>
      <x:c r="G1326" s="30" t="str">
        <x:v>NGSL</x:v>
      </x:c>
      <x:c r="H1326" s="30" t="n">
        <x:v>1607</x:v>
      </x:c>
      <x:c r="I1326" s="30"/>
      <x:c r="J1326" s="30" t="n">
        <x:v>17</x:v>
      </x:c>
      <x:c r="K1326" s="30" t="n">
        <x:v>3</x:v>
      </x:c>
      <x:c r="L1326" s="30" t="n">
        <x:v>5</x:v>
      </x:c>
      <x:c r="M1326" s="30" t="n">
        <x:v>9</x:v>
      </x:c>
      <x:c r="N1326" s="30" t="n">
        <x:v>0</x:v>
      </x:c>
      <x:c r="O1326" s="11" t="str">
        <x:v>terminate one’s employment</x:v>
      </x:c>
      <x:c r="P1326" s="32" t="n">
        <x:v>1</x:v>
      </x:c>
      <x:c r="Q1326" s="32" t="str"/>
      <x:c r="R1326" s="32" t="str">
        <x:v>是</x:v>
      </x:c>
      <x:c r="S1326" s="32" t="n">
        <x:f>IF(G1326="TSL",42+18*(1251-I1326)/1250,IF(H1326&lt;=1000,8,IF(H1326&lt;=2000,14,16)))+7*LN(1+J1326)+5*LN(1+K1326)+9*N1326+MIN(12,4*P1326)-IF(Q1326="基础功能词",30,0)</x:f>
        <x:v>45.1640741108726</x:v>
      </x:c>
      <x:c r="T1326" s="32" t="str">
        <x:f>IF(Q1326="基础功能词","基础",IF(R1326="是",IF(S1326&gt;=57.09,"S","A"),"B"))</x:f>
        <x:v>A</x:v>
      </x:c>
      <x:c r="U1326" s="32" t="str"/>
      <x:c r="V1326" s="11" t="str"/>
      <x:c r="W1326" s="11" t="str">
        <x:v>https://www.newgeneralservicelist.com/new-general-service-list</x:v>
      </x:c>
      <x:c r="X1326" s="11" t="str">
        <x:v>https://github.com/skywind3000/ECDICT</x:v>
      </x:c>
    </x:row>
    <x:row r="1327">
      <x:c r="A1327" s="30" t="n">
        <x:f>ROW()-1</x:f>
        <x:v>1326</x:v>
      </x:c>
      <x:c r="B1327" t="str">
        <x:v>butter</x:v>
      </x:c>
      <x:c r="C1327" t="str">
        <x:v>'bʌtә</x:v>
      </x:c>
      <x:c r="D1327" t="str"/>
      <x:c r="E1327" s="11" t="str">
        <x:v>n. 奶油, 黄油；vt. 涂黄油于</x:v>
      </x:c>
      <x:c r="F1327" s="11" t="str">
        <x:v>n. an edible emulsion of fat globules made by churning milk or cream; for cooking and table use; n. a fighter who strikes the opponent with his head; v. spread butter on</x:v>
      </x:c>
      <x:c r="G1327" s="30" t="str">
        <x:v>TSL</x:v>
      </x:c>
      <x:c r="H1327" s="30"/>
      <x:c r="I1327" s="30" t="n">
        <x:v>1033</x:v>
      </x:c>
      <x:c r="J1327" s="30" t="n">
        <x:v>0</x:v>
      </x:c>
      <x:c r="K1327" s="30" t="n">
        <x:v>0</x:v>
      </x:c>
      <x:c r="L1327" s="30" t="n">
        <x:v>0</x:v>
      </x:c>
      <x:c r="M1327" s="30" t="n">
        <x:v>0</x:v>
      </x:c>
      <x:c r="N1327" s="30" t="n">
        <x:v>0</x:v>
      </x:c>
      <x:c r="O1327" s="11" t="str"/>
      <x:c r="P1327" s="32" t="n">
        <x:v>0</x:v>
      </x:c>
      <x:c r="Q1327" s="32" t="str"/>
      <x:c r="R1327" s="32" t="str">
        <x:v>是</x:v>
      </x:c>
      <x:c r="S1327" s="32" t="n">
        <x:f>IF(G1327="TSL",42+18*(1251-I1327)/1250,IF(H1327&lt;=1000,8,IF(H1327&lt;=2000,14,16)))+7*LN(1+J1327)+5*LN(1+K1327)+9*N1327+MIN(12,4*P1327)-IF(Q1327="基础功能词",30,0)</x:f>
        <x:v>45.1392</x:v>
      </x:c>
      <x:c r="T1327" s="32" t="str">
        <x:f>IF(Q1327="基础功能词","基础",IF(R1327="是",IF(S1327&gt;=57.09,"S","A"),"B"))</x:f>
        <x:v>A</x:v>
      </x:c>
      <x:c r="U1327" s="32" t="str"/>
      <x:c r="V1327" s="11" t="str"/>
      <x:c r="W1327" s="11" t="str">
        <x:v>https://www.newgeneralservicelist.com/toeic-service-list</x:v>
      </x:c>
      <x:c r="X1327" s="11" t="str">
        <x:v>https://github.com/skywind3000/ECDICT</x:v>
      </x:c>
    </x:row>
    <x:row r="1328">
      <x:c r="A1328" s="30" t="n">
        <x:f>ROW()-1</x:f>
        <x:v>1327</x:v>
      </x:c>
      <x:c r="B1328" t="str">
        <x:v>confirm</x:v>
      </x:c>
      <x:c r="C1328" t="str">
        <x:v>kәn'fә:m</x:v>
      </x:c>
      <x:c r="D1328" t="str"/>
      <x:c r="E1328" s="11" t="inlineStr">
        <x:is>
          <x:t xml:space="preserve">vt. 确认；证实；确定；批准</x:t>
        </x:is>
      </x:c>
      <x:c r="F1328" s="11" t="str">
        <x:v>v. establish or strengthen as with new evidence or facts; v. strengthen or make more firm; v. make more firm; v. support a person for a position</x:v>
      </x:c>
      <x:c r="G1328" s="30" t="str">
        <x:v>NGSL</x:v>
      </x:c>
      <x:c r="H1328" s="30" t="n">
        <x:v>1206</x:v>
      </x:c>
      <x:c r="I1328" s="30"/>
      <x:c r="J1328" s="30" t="n">
        <x:v>26</x:v>
      </x:c>
      <x:c r="K1328" s="30" t="n">
        <x:v>4</x:v>
      </x:c>
      <x:c r="L1328" s="30" t="n">
        <x:v>2</x:v>
      </x:c>
      <x:c r="M1328" s="30" t="n">
        <x:v>20</x:v>
      </x:c>
      <x:c r="N1328" s="30" t="n">
        <x:v>0</x:v>
      </x:c>
      <x:c r="O1328" s="11" t="str"/>
      <x:c r="P1328" s="32" t="n">
        <x:v>0</x:v>
      </x:c>
      <x:c r="Q1328" s="32" t="str"/>
      <x:c r="R1328" s="32" t="str">
        <x:v>是</x:v>
      </x:c>
      <x:c r="S1328" s="32" t="n">
        <x:f>IF(G1328="TSL",42+18*(1251-I1328)/1250,IF(H1328&lt;=1000,8,IF(H1328&lt;=2000,14,16)))+7*LN(1+J1328)+5*LN(1+K1328)+9*N1328+MIN(12,4*P1328)-IF(Q1328="基础功能词",30,0)</x:f>
        <x:v>45.118047624200806</x:v>
      </x:c>
      <x:c r="T1328" s="32" t="str">
        <x:f>IF(Q1328="基础功能词","基础",IF(R1328="是",IF(S1328&gt;=57.09,"S","A"),"B"))</x:f>
        <x:v>A</x:v>
      </x:c>
      <x:c r="U1328" s="32" t="str"/>
      <x:c r="V1328" s="11" t="str"/>
      <x:c r="W1328" s="11" t="str">
        <x:v>https://www.newgeneralservicelist.com/new-general-service-list</x:v>
      </x:c>
      <x:c r="X1328" s="11" t="str">
        <x:v>https://github.com/skywind3000/ECDICT</x:v>
      </x:c>
    </x:row>
    <x:row r="1329">
      <x:c r="A1329" s="30" t="n">
        <x:f>ROW()-1</x:f>
        <x:v>1328</x:v>
      </x:c>
      <x:c r="B1329" t="str">
        <x:v>centimeter</x:v>
      </x:c>
      <x:c r="C1329" t="str">
        <x:v>'sentimi:tә</x:v>
      </x:c>
      <x:c r="D1329" t="str"/>
      <x:c r="E1329" s="11" t="inlineStr">
        <x:is>
          <x:t xml:space="preserve">n. 厘米</x:t>
        </x:is>
      </x:c>
      <x:c r="F1329" s="11" t="str">
        <x:v>n. a metric unit of length equal to one hundredth of a meter</x:v>
      </x:c>
      <x:c r="G1329" s="30" t="str">
        <x:v>TSL</x:v>
      </x:c>
      <x:c r="H1329" s="30"/>
      <x:c r="I1329" s="30" t="n">
        <x:v>1034</x:v>
      </x:c>
      <x:c r="J1329" s="30" t="n">
        <x:v>0</x:v>
      </x:c>
      <x:c r="K1329" s="30" t="n">
        <x:v>0</x:v>
      </x:c>
      <x:c r="L1329" s="30" t="n">
        <x:v>0</x:v>
      </x:c>
      <x:c r="M1329" s="30" t="n">
        <x:v>0</x:v>
      </x:c>
      <x:c r="N1329" s="30" t="n">
        <x:v>0</x:v>
      </x:c>
      <x:c r="O1329" s="11" t="str"/>
      <x:c r="P1329" s="32" t="n">
        <x:v>0</x:v>
      </x:c>
      <x:c r="Q1329" s="32" t="str"/>
      <x:c r="R1329" s="32" t="str">
        <x:v>是</x:v>
      </x:c>
      <x:c r="S1329" s="32" t="n">
        <x:f>IF(G1329="TSL",42+18*(1251-I1329)/1250,IF(H1329&lt;=1000,8,IF(H1329&lt;=2000,14,16)))+7*LN(1+J1329)+5*LN(1+K1329)+9*N1329+MIN(12,4*P1329)-IF(Q1329="基础功能词",30,0)</x:f>
        <x:v>45.1248</x:v>
      </x:c>
      <x:c r="T1329" s="32" t="str">
        <x:f>IF(Q1329="基础功能词","基础",IF(R1329="是",IF(S1329&gt;=57.09,"S","A"),"B"))</x:f>
        <x:v>A</x:v>
      </x:c>
      <x:c r="U1329" s="32" t="str"/>
      <x:c r="V1329" s="11" t="str"/>
      <x:c r="W1329" s="11" t="str">
        <x:v>https://www.newgeneralservicelist.com/toeic-service-list</x:v>
      </x:c>
      <x:c r="X1329" s="11" t="str">
        <x:v>https://github.com/skywind3000/ECDICT</x:v>
      </x:c>
    </x:row>
    <x:row r="1330">
      <x:c r="A1330" s="30" t="n">
        <x:f>ROW()-1</x:f>
        <x:v>1329</x:v>
      </x:c>
      <x:c r="B1330" t="str">
        <x:v>circulate</x:v>
      </x:c>
      <x:c r="C1330" t="str">
        <x:v>'sә:kjuleit</x:v>
      </x:c>
      <x:c r="D1330" t="str"/>
      <x:c r="E1330" s="11" t="str">
        <x:v>v. (使)流通, (使)循环, (使)传播</x:v>
      </x:c>
      <x:c r="F1330" s="11" t="str">
        <x:v>v. cause to become widely known; v. cause be distributed; v. move through a space, circuit or system, returning to the starting point; v. cause to move in a circuit or system</x:v>
      </x:c>
      <x:c r="G1330" s="30" t="str">
        <x:v>TSL</x:v>
      </x:c>
      <x:c r="H1330" s="30"/>
      <x:c r="I1330" s="30" t="n">
        <x:v>1035</x:v>
      </x:c>
      <x:c r="J1330" s="30" t="n">
        <x:v>0</x:v>
      </x:c>
      <x:c r="K1330" s="30" t="n">
        <x:v>0</x:v>
      </x:c>
      <x:c r="L1330" s="30" t="n">
        <x:v>0</x:v>
      </x:c>
      <x:c r="M1330" s="30" t="n">
        <x:v>0</x:v>
      </x:c>
      <x:c r="N1330" s="30" t="n">
        <x:v>0</x:v>
      </x:c>
      <x:c r="O1330" s="11" t="str"/>
      <x:c r="P1330" s="32" t="n">
        <x:v>0</x:v>
      </x:c>
      <x:c r="Q1330" s="32" t="str"/>
      <x:c r="R1330" s="32" t="str">
        <x:v>是</x:v>
      </x:c>
      <x:c r="S1330" s="32" t="n">
        <x:f>IF(G1330="TSL",42+18*(1251-I1330)/1250,IF(H1330&lt;=1000,8,IF(H1330&lt;=2000,14,16)))+7*LN(1+J1330)+5*LN(1+K1330)+9*N1330+MIN(12,4*P1330)-IF(Q1330="基础功能词",30,0)</x:f>
        <x:v>45.1104</x:v>
      </x:c>
      <x:c r="T1330" s="32" t="str">
        <x:f>IF(Q1330="基础功能词","基础",IF(R1330="是",IF(S1330&gt;=57.09,"S","A"),"B"))</x:f>
        <x:v>A</x:v>
      </x:c>
      <x:c r="U1330" s="32" t="str"/>
      <x:c r="V1330" s="11" t="str"/>
      <x:c r="W1330" s="11" t="str">
        <x:v>https://www.newgeneralservicelist.com/toeic-service-list</x:v>
      </x:c>
      <x:c r="X1330" s="11" t="str">
        <x:v>https://github.com/skywind3000/ECDICT</x:v>
      </x:c>
    </x:row>
    <x:row r="1331">
      <x:c r="A1331" s="30" t="n">
        <x:f>ROW()-1</x:f>
        <x:v>1330</x:v>
      </x:c>
      <x:c r="B1331" t="str">
        <x:v>find</x:v>
      </x:c>
      <x:c r="C1331" t="str">
        <x:v>faind</x:v>
      </x:c>
      <x:c r="D1331" t="str"/>
      <x:c r="E1331" s="11" t="inlineStr">
        <x:is>
          <x:t xml:space="preserve">vt. 发现，找到，认为，感到</x:t>
        </x:is>
      </x:c>
      <x:c r="F1331" s="11" t="str">
        <x:v>v. come upon, as if by accident; meet with; v. come upon after searching; find the location of something that was missed or lost; v. come to believe on the basis of emotion, intuitions, or indefinite grounds; v. obtain through effort or management</x:v>
      </x:c>
      <x:c r="G1331" s="30" t="str">
        <x:v>NGSL</x:v>
      </x:c>
      <x:c r="H1331" s="30" t="n">
        <x:v>81</x:v>
      </x:c>
      <x:c r="I1331" s="30"/>
      <x:c r="J1331" s="30" t="n">
        <x:v>41</x:v>
      </x:c>
      <x:c r="K1331" s="30" t="n">
        <x:v>3</x:v>
      </x:c>
      <x:c r="L1331" s="30" t="n">
        <x:v>1</x:v>
      </x:c>
      <x:c r="M1331" s="30" t="n">
        <x:v>37</x:v>
      </x:c>
      <x:c r="N1331" s="30" t="n">
        <x:v>0</x:v>
      </x:c>
      <x:c r="O1331" s="11" t="str">
        <x:v>find out</x:v>
      </x:c>
      <x:c r="P1331" s="32" t="n">
        <x:v>1</x:v>
      </x:c>
      <x:c r="Q1331" s="32" t="str"/>
      <x:c r="R1331" s="32" t="str">
        <x:v>是</x:v>
      </x:c>
      <x:c r="S1331" s="32" t="n">
        <x:f>IF(G1331="TSL",42+18*(1251-I1331)/1250,IF(H1331&lt;=1000,8,IF(H1331&lt;=2000,14,16)))+7*LN(1+J1331)+5*LN(1+K1331)+9*N1331+MIN(12,4*P1331)-IF(Q1331="基础功能词",30,0)</x:f>
        <x:v>45.09515913358303</x:v>
      </x:c>
      <x:c r="T1331" s="32" t="str">
        <x:f>IF(Q1331="基础功能词","基础",IF(R1331="是",IF(S1331&gt;=57.09,"S","A"),"B"))</x:f>
        <x:v>A</x:v>
      </x:c>
      <x:c r="U1331" s="32" t="str"/>
      <x:c r="V1331" s="11" t="str"/>
      <x:c r="W1331" s="11" t="str">
        <x:v>https://www.newgeneralservicelist.com/new-general-service-list</x:v>
      </x:c>
      <x:c r="X1331" s="11" t="str">
        <x:v>https://github.com/skywind3000/ECDICT</x:v>
      </x:c>
    </x:row>
    <x:row r="1332">
      <x:c r="A1332" s="30" t="n">
        <x:f>ROW()-1</x:f>
        <x:v>1331</x:v>
      </x:c>
      <x:c r="B1332" t="str">
        <x:v>comb</x:v>
      </x:c>
      <x:c r="C1332" t="str">
        <x:v>kәum</x:v>
      </x:c>
      <x:c r="D1332" t="str"/>
      <x:c r="E1332" s="11" t="inlineStr">
        <x:is>
          <x:t xml:space="preserve">n. 梳子, 鸡冠；vt. 梳头发, 梳毛；仔细搜寻</x:t>
        </x:is>
      </x:c>
      <x:c r="F1332" s="11" t="str">
        <x:v>n. a flat device with narrow pointed teeth on one edge; disentangles or arranges hair; n. the fleshy red crest on the head of the domestic fowl and other gallinaceous birds; n. any of several tools for straightening fibers; n. ciliated comb-like swimming plate of a ctenophore</x:v>
      </x:c>
      <x:c r="G1332" s="30" t="str">
        <x:v>TSL</x:v>
      </x:c>
      <x:c r="H1332" s="30"/>
      <x:c r="I1332" s="30" t="n">
        <x:v>1036</x:v>
      </x:c>
      <x:c r="J1332" s="30" t="n">
        <x:v>0</x:v>
      </x:c>
      <x:c r="K1332" s="30" t="n">
        <x:v>0</x:v>
      </x:c>
      <x:c r="L1332" s="30" t="n">
        <x:v>0</x:v>
      </x:c>
      <x:c r="M1332" s="30" t="n">
        <x:v>0</x:v>
      </x:c>
      <x:c r="N1332" s="30" t="n">
        <x:v>0</x:v>
      </x:c>
      <x:c r="O1332" s="11" t="str"/>
      <x:c r="P1332" s="32" t="n">
        <x:v>0</x:v>
      </x:c>
      <x:c r="Q1332" s="32" t="str"/>
      <x:c r="R1332" s="32" t="str">
        <x:v>是</x:v>
      </x:c>
      <x:c r="S1332" s="32" t="n">
        <x:f>IF(G1332="TSL",42+18*(1251-I1332)/1250,IF(H1332&lt;=1000,8,IF(H1332&lt;=2000,14,16)))+7*LN(1+J1332)+5*LN(1+K1332)+9*N1332+MIN(12,4*P1332)-IF(Q1332="基础功能词",30,0)</x:f>
        <x:v>45.096000000000004</x:v>
      </x:c>
      <x:c r="T1332" s="32" t="str">
        <x:f>IF(Q1332="基础功能词","基础",IF(R1332="是",IF(S1332&gt;=57.09,"S","A"),"B"))</x:f>
        <x:v>A</x:v>
      </x:c>
      <x:c r="U1332" s="32" t="str"/>
      <x:c r="V1332" s="11" t="str"/>
      <x:c r="W1332" s="11" t="str">
        <x:v>https://www.newgeneralservicelist.com/toeic-service-list</x:v>
      </x:c>
      <x:c r="X1332" s="11" t="str">
        <x:v>https://github.com/skywind3000/ECDICT</x:v>
      </x:c>
    </x:row>
    <x:row r="1333">
      <x:c r="A1333" s="30" t="n">
        <x:f>ROW()-1</x:f>
        <x:v>1332</x:v>
      </x:c>
      <x:c r="B1333" t="str">
        <x:v>comfortably</x:v>
      </x:c>
      <x:c r="C1333" t="str">
        <x:v>'kʌmfәtәbli</x:v>
      </x:c>
      <x:c r="D1333" t="str"/>
      <x:c r="E1333" s="11" t="inlineStr">
        <x:is>
          <x:t xml:space="preserve">adv. 舒适地；宽裕地；轻松地</x:t>
        </x:is>
      </x:c>
      <x:c r="F1333" s="11" t="str">
        <x:v>r. in mental comfort; without stress; r. in physical comfort</x:v>
      </x:c>
      <x:c r="G1333" s="30" t="str">
        <x:v>TSL</x:v>
      </x:c>
      <x:c r="H1333" s="30"/>
      <x:c r="I1333" s="30" t="n">
        <x:v>1037</x:v>
      </x:c>
      <x:c r="J1333" s="30" t="n">
        <x:v>0</x:v>
      </x:c>
      <x:c r="K1333" s="30" t="n">
        <x:v>0</x:v>
      </x:c>
      <x:c r="L1333" s="30" t="n">
        <x:v>0</x:v>
      </x:c>
      <x:c r="M1333" s="30" t="n">
        <x:v>0</x:v>
      </x:c>
      <x:c r="N1333" s="30" t="n">
        <x:v>0</x:v>
      </x:c>
      <x:c r="O1333" s="11" t="str"/>
      <x:c r="P1333" s="32" t="n">
        <x:v>0</x:v>
      </x:c>
      <x:c r="Q1333" s="32" t="str"/>
      <x:c r="R1333" s="32" t="str">
        <x:v>是</x:v>
      </x:c>
      <x:c r="S1333" s="32" t="n">
        <x:f>IF(G1333="TSL",42+18*(1251-I1333)/1250,IF(H1333&lt;=1000,8,IF(H1333&lt;=2000,14,16)))+7*LN(1+J1333)+5*LN(1+K1333)+9*N1333+MIN(12,4*P1333)-IF(Q1333="基础功能词",30,0)</x:f>
        <x:v>45.0816</x:v>
      </x:c>
      <x:c r="T1333" s="32" t="str">
        <x:f>IF(Q1333="基础功能词","基础",IF(R1333="是",IF(S1333&gt;=57.09,"S","A"),"B"))</x:f>
        <x:v>A</x:v>
      </x:c>
      <x:c r="U1333" s="32" t="str"/>
      <x:c r="V1333" s="11" t="str"/>
      <x:c r="W1333" s="11" t="str">
        <x:v>https://www.newgeneralservicelist.com/toeic-service-list</x:v>
      </x:c>
      <x:c r="X1333" s="11" t="str">
        <x:v>https://github.com/skywind3000/ECDICT</x:v>
      </x:c>
    </x:row>
    <x:row r="1334">
      <x:c r="A1334" s="30" t="n">
        <x:f>ROW()-1</x:f>
        <x:v>1333</x:v>
      </x:c>
      <x:c r="B1334" t="str">
        <x:v>cookbook</x:v>
      </x:c>
      <x:c r="C1334" t="str">
        <x:v>'kukbuk</x:v>
      </x:c>
      <x:c r="D1334" t="str"/>
      <x:c r="E1334" s="11" t="str">
        <x:v>n. 食谱</x:v>
      </x:c>
      <x:c r="F1334" s="11" t="str">
        <x:v>n. a book of recipes and cooking directions</x:v>
      </x:c>
      <x:c r="G1334" s="30" t="str">
        <x:v>TSL</x:v>
      </x:c>
      <x:c r="H1334" s="30"/>
      <x:c r="I1334" s="30" t="n">
        <x:v>1040</x:v>
      </x:c>
      <x:c r="J1334" s="30" t="n">
        <x:v>0</x:v>
      </x:c>
      <x:c r="K1334" s="30" t="n">
        <x:v>0</x:v>
      </x:c>
      <x:c r="L1334" s="30" t="n">
        <x:v>0</x:v>
      </x:c>
      <x:c r="M1334" s="30" t="n">
        <x:v>0</x:v>
      </x:c>
      <x:c r="N1334" s="30" t="n">
        <x:v>0</x:v>
      </x:c>
      <x:c r="O1334" s="11" t="str"/>
      <x:c r="P1334" s="32" t="n">
        <x:v>0</x:v>
      </x:c>
      <x:c r="Q1334" s="32" t="str"/>
      <x:c r="R1334" s="32" t="str">
        <x:v>是</x:v>
      </x:c>
      <x:c r="S1334" s="32" t="n">
        <x:f>IF(G1334="TSL",42+18*(1251-I1334)/1250,IF(H1334&lt;=1000,8,IF(H1334&lt;=2000,14,16)))+7*LN(1+J1334)+5*LN(1+K1334)+9*N1334+MIN(12,4*P1334)-IF(Q1334="基础功能词",30,0)</x:f>
        <x:v>45.0384</x:v>
      </x:c>
      <x:c r="T1334" s="32" t="str">
        <x:f>IF(Q1334="基础功能词","基础",IF(R1334="是",IF(S1334&gt;=57.09,"S","A"),"B"))</x:f>
        <x:v>A</x:v>
      </x:c>
      <x:c r="U1334" s="32" t="str"/>
      <x:c r="V1334" s="11" t="str"/>
      <x:c r="W1334" s="11" t="str">
        <x:v>https://www.newgeneralservicelist.com/toeic-service-list</x:v>
      </x:c>
      <x:c r="X1334" s="11" t="str">
        <x:v>https://github.com/skywind3000/ECDICT</x:v>
      </x:c>
    </x:row>
    <x:row r="1335">
      <x:c r="A1335" s="30" t="n">
        <x:f>ROW()-1</x:f>
        <x:v>1334</x:v>
      </x:c>
      <x:c r="B1335" t="str">
        <x:v>cushion</x:v>
      </x:c>
      <x:c r="C1335" t="str">
        <x:v>'kuʃәn</x:v>
      </x:c>
      <x:c r="D1335" t="str"/>
      <x:c r="E1335" s="11" t="inlineStr">
        <x:is>
          <x:t xml:space="preserve">n. 垫子，坐垫；vt. 缓冲，减轻（冲击、影响）</x:t>
        </x:is>
      </x:c>
      <x:c r="F1335" s="11" t="str">
        <x:v>n. the layer of air that supports a hovercraft or similar vehicle; n. a soft bag filled with air or a mass of padding such as feathers or foam rubber etc.; v. protect from impact</x:v>
      </x:c>
      <x:c r="G1335" s="30" t="str">
        <x:v>TSL</x:v>
      </x:c>
      <x:c r="H1335" s="30"/>
      <x:c r="I1335" s="30" t="n">
        <x:v>1041</x:v>
      </x:c>
      <x:c r="J1335" s="30" t="n">
        <x:v>0</x:v>
      </x:c>
      <x:c r="K1335" s="30" t="n">
        <x:v>0</x:v>
      </x:c>
      <x:c r="L1335" s="30" t="n">
        <x:v>0</x:v>
      </x:c>
      <x:c r="M1335" s="30" t="n">
        <x:v>0</x:v>
      </x:c>
      <x:c r="N1335" s="30" t="n">
        <x:v>0</x:v>
      </x:c>
      <x:c r="O1335" s="11" t="str"/>
      <x:c r="P1335" s="32" t="n">
        <x:v>0</x:v>
      </x:c>
      <x:c r="Q1335" s="32" t="str"/>
      <x:c r="R1335" s="32" t="str">
        <x:v>是</x:v>
      </x:c>
      <x:c r="S1335" s="32" t="n">
        <x:f>IF(G1335="TSL",42+18*(1251-I1335)/1250,IF(H1335&lt;=1000,8,IF(H1335&lt;=2000,14,16)))+7*LN(1+J1335)+5*LN(1+K1335)+9*N1335+MIN(12,4*P1335)-IF(Q1335="基础功能词",30,0)</x:f>
        <x:v>45.024</x:v>
      </x:c>
      <x:c r="T1335" s="32" t="str">
        <x:f>IF(Q1335="基础功能词","基础",IF(R1335="是",IF(S1335&gt;=57.09,"S","A"),"B"))</x:f>
        <x:v>A</x:v>
      </x:c>
      <x:c r="U1335" s="32" t="str"/>
      <x:c r="V1335" s="11" t="str"/>
      <x:c r="W1335" s="11" t="str">
        <x:v>https://www.newgeneralservicelist.com/toeic-service-list</x:v>
      </x:c>
      <x:c r="X1335" s="11" t="str">
        <x:v>https://github.com/skywind3000/ECDICT</x:v>
      </x:c>
    </x:row>
    <x:row r="1336">
      <x:c r="A1336" s="30" t="n">
        <x:f>ROW()-1</x:f>
        <x:v>1335</x:v>
      </x:c>
      <x:c r="B1336" t="str">
        <x:v>dose</x:v>
      </x:c>
      <x:c r="C1336" t="str">
        <x:v>dәus</x:v>
      </x:c>
      <x:c r="D1336" t="str"/>
      <x:c r="E1336" s="11" t="str">
        <x:v>n. 剂量, 服用量；vt. 给药, (用药)医治；vi. 服药</x:v>
      </x:c>
      <x:c r="F1336" s="11" t="str">
        <x:v>n. a measured portion of medicine taken at any one time; n. the quantity of an active agent (substance or radiation) taken in or absorbed at any one time; v. treat with an agent; add (an agent) to</x:v>
      </x:c>
      <x:c r="G1336" s="30" t="str">
        <x:v>TSL</x:v>
      </x:c>
      <x:c r="H1336" s="30"/>
      <x:c r="I1336" s="30" t="n">
        <x:v>1042</x:v>
      </x:c>
      <x:c r="J1336" s="30" t="n">
        <x:v>0</x:v>
      </x:c>
      <x:c r="K1336" s="30" t="n">
        <x:v>0</x:v>
      </x:c>
      <x:c r="L1336" s="30" t="n">
        <x:v>0</x:v>
      </x:c>
      <x:c r="M1336" s="30" t="n">
        <x:v>0</x:v>
      </x:c>
      <x:c r="N1336" s="30" t="n">
        <x:v>0</x:v>
      </x:c>
      <x:c r="O1336" s="11" t="str"/>
      <x:c r="P1336" s="32" t="n">
        <x:v>0</x:v>
      </x:c>
      <x:c r="Q1336" s="32" t="str"/>
      <x:c r="R1336" s="32" t="str">
        <x:v>是</x:v>
      </x:c>
      <x:c r="S1336" s="32" t="n">
        <x:f>IF(G1336="TSL",42+18*(1251-I1336)/1250,IF(H1336&lt;=1000,8,IF(H1336&lt;=2000,14,16)))+7*LN(1+J1336)+5*LN(1+K1336)+9*N1336+MIN(12,4*P1336)-IF(Q1336="基础功能词",30,0)</x:f>
        <x:v>45.0096</x:v>
      </x:c>
      <x:c r="T1336" s="32" t="str">
        <x:f>IF(Q1336="基础功能词","基础",IF(R1336="是",IF(S1336&gt;=57.09,"S","A"),"B"))</x:f>
        <x:v>A</x:v>
      </x:c>
      <x:c r="U1336" s="32" t="str"/>
      <x:c r="V1336" s="11" t="str"/>
      <x:c r="W1336" s="11" t="str">
        <x:v>https://www.newgeneralservicelist.com/toeic-service-list</x:v>
      </x:c>
      <x:c r="X1336" s="11" t="str">
        <x:v>https://github.com/skywind3000/ECDICT</x:v>
      </x:c>
    </x:row>
    <x:row r="1337">
      <x:c r="A1337" s="30" t="n">
        <x:f>ROW()-1</x:f>
        <x:v>1336</x:v>
      </x:c>
      <x:c r="B1337" t="str">
        <x:v>drum</x:v>
      </x:c>
      <x:c r="C1337" t="str">
        <x:v>drʌm</x:v>
      </x:c>
      <x:c r="D1337" t="str"/>
      <x:c r="E1337" s="11" t="inlineStr">
        <x:is>
          <x:t xml:space="preserve">n. 鼓；鼓声；圆桶；vi. 击鼓，作鼓声；vt. 打鼓奏出</x:t>
        </x:is>
      </x:c>
      <x:c r="F1337" s="11" t="str">
        <x:v>n. a musical percussion instrument; usually consists of a hollow cylinder with a membrane stretched across each end; n. the sound of a drum; n. a cylindrical metal container used for shipping or storage of liquids; n. small to medium-sized bottom-dwelling food and game fishes of </x:v>
      </x:c>
      <x:c r="G1337" s="30" t="str">
        <x:v>TSL</x:v>
      </x:c>
      <x:c r="H1337" s="30"/>
      <x:c r="I1337" s="30" t="n">
        <x:v>1043</x:v>
      </x:c>
      <x:c r="J1337" s="30" t="n">
        <x:v>0</x:v>
      </x:c>
      <x:c r="K1337" s="30" t="n">
        <x:v>0</x:v>
      </x:c>
      <x:c r="L1337" s="30" t="n">
        <x:v>0</x:v>
      </x:c>
      <x:c r="M1337" s="30" t="n">
        <x:v>0</x:v>
      </x:c>
      <x:c r="N1337" s="30" t="n">
        <x:v>0</x:v>
      </x:c>
      <x:c r="O1337" s="11" t="str"/>
      <x:c r="P1337" s="32" t="n">
        <x:v>0</x:v>
      </x:c>
      <x:c r="Q1337" s="32" t="str"/>
      <x:c r="R1337" s="32" t="str">
        <x:v>是</x:v>
      </x:c>
      <x:c r="S1337" s="32" t="n">
        <x:f>IF(G1337="TSL",42+18*(1251-I1337)/1250,IF(H1337&lt;=1000,8,IF(H1337&lt;=2000,14,16)))+7*LN(1+J1337)+5*LN(1+K1337)+9*N1337+MIN(12,4*P1337)-IF(Q1337="基础功能词",30,0)</x:f>
        <x:v>44.9952</x:v>
      </x:c>
      <x:c r="T1337" s="32" t="str">
        <x:f>IF(Q1337="基础功能词","基础",IF(R1337="是",IF(S1337&gt;=57.09,"S","A"),"B"))</x:f>
        <x:v>A</x:v>
      </x:c>
      <x:c r="U1337" s="32" t="str"/>
      <x:c r="V1337" s="11" t="str"/>
      <x:c r="W1337" s="11" t="str">
        <x:v>https://www.newgeneralservicelist.com/toeic-service-list</x:v>
      </x:c>
      <x:c r="X1337" s="11" t="str">
        <x:v>https://github.com/skywind3000/ECDICT</x:v>
      </x:c>
    </x:row>
    <x:row r="1338">
      <x:c r="A1338" s="30" t="n">
        <x:f>ROW()-1</x:f>
        <x:v>1337</x:v>
      </x:c>
      <x:c r="B1338" t="str">
        <x:v>embed</x:v>
      </x:c>
      <x:c r="C1338" t="str">
        <x:v>im'bed</x:v>
      </x:c>
      <x:c r="D1338" t="str"/>
      <x:c r="E1338" s="11" t="inlineStr">
        <x:is>
          <x:t xml:space="preserve">vt. 使嵌入；使插入；使深留脑中</x:t>
        </x:is>
      </x:c>
      <x:c r="F1338" s="11" t="str">
        <x:v>v. attach to, as a journalist to a military unit when reporting on a war</x:v>
      </x:c>
      <x:c r="G1338" s="30" t="str">
        <x:v>TSL</x:v>
      </x:c>
      <x:c r="H1338" s="30"/>
      <x:c r="I1338" s="30" t="n">
        <x:v>1044</x:v>
      </x:c>
      <x:c r="J1338" s="30" t="n">
        <x:v>0</x:v>
      </x:c>
      <x:c r="K1338" s="30" t="n">
        <x:v>0</x:v>
      </x:c>
      <x:c r="L1338" s="30" t="n">
        <x:v>0</x:v>
      </x:c>
      <x:c r="M1338" s="30" t="n">
        <x:v>0</x:v>
      </x:c>
      <x:c r="N1338" s="30" t="n">
        <x:v>0</x:v>
      </x:c>
      <x:c r="O1338" s="11" t="str"/>
      <x:c r="P1338" s="32" t="n">
        <x:v>0</x:v>
      </x:c>
      <x:c r="Q1338" s="32" t="str"/>
      <x:c r="R1338" s="32" t="str">
        <x:v>是</x:v>
      </x:c>
      <x:c r="S1338" s="32" t="n">
        <x:f>IF(G1338="TSL",42+18*(1251-I1338)/1250,IF(H1338&lt;=1000,8,IF(H1338&lt;=2000,14,16)))+7*LN(1+J1338)+5*LN(1+K1338)+9*N1338+MIN(12,4*P1338)-IF(Q1338="基础功能词",30,0)</x:f>
        <x:v>44.9808</x:v>
      </x:c>
      <x:c r="T1338" s="32" t="str">
        <x:f>IF(Q1338="基础功能词","基础",IF(R1338="是",IF(S1338&gt;=57.09,"S","A"),"B"))</x:f>
        <x:v>A</x:v>
      </x:c>
      <x:c r="U1338" s="32" t="str"/>
      <x:c r="V1338" s="11" t="str"/>
      <x:c r="W1338" s="11" t="str">
        <x:v>https://www.newgeneralservicelist.com/toeic-service-list</x:v>
      </x:c>
      <x:c r="X1338" s="11" t="str">
        <x:v>https://github.com/skywind3000/ECDICT</x:v>
      </x:c>
    </x:row>
    <x:row r="1339">
      <x:c r="A1339" s="30" t="n">
        <x:f>ROW()-1</x:f>
        <x:v>1338</x:v>
      </x:c>
      <x:c r="B1339" t="str">
        <x:v>include</x:v>
      </x:c>
      <x:c r="C1339" t="str">
        <x:v>in'klu:d</x:v>
      </x:c>
      <x:c r="D1339" t="str"/>
      <x:c r="E1339" s="11" t="inlineStr">
        <x:is>
          <x:t xml:space="preserve">vt. 包括，包含；把……算入</x:t>
        </x:is>
      </x:c>
      <x:c r="F1339" s="11" t="str">
        <x:v>v. have as a part, be made up out of; v. consider as part of something; v. add as part of something else; put in as part of a set, group, or category</x:v>
      </x:c>
      <x:c r="G1339" s="30" t="str">
        <x:v>NGSL</x:v>
      </x:c>
      <x:c r="H1339" s="30" t="n">
        <x:v>163</x:v>
      </x:c>
      <x:c r="I1339" s="30"/>
      <x:c r="J1339" s="30" t="n">
        <x:v>48</x:v>
      </x:c>
      <x:c r="K1339" s="30" t="n">
        <x:v>6</x:v>
      </x:c>
      <x:c r="L1339" s="30" t="n">
        <x:v>11</x:v>
      </x:c>
      <x:c r="M1339" s="30" t="n">
        <x:v>31</x:v>
      </x:c>
      <x:c r="N1339" s="30" t="n">
        <x:v>0</x:v>
      </x:c>
      <x:c r="O1339" s="11" t="str"/>
      <x:c r="P1339" s="32" t="n">
        <x:v>0</x:v>
      </x:c>
      <x:c r="Q1339" s="32" t="str"/>
      <x:c r="R1339" s="32" t="str">
        <x:v>是</x:v>
      </x:c>
      <x:c r="S1339" s="32" t="n">
        <x:f>IF(G1339="TSL",42+18*(1251-I1339)/1250,IF(H1339&lt;=1000,8,IF(H1339&lt;=2000,14,16)))+7*LN(1+J1339)+5*LN(1+K1339)+9*N1339+MIN(12,4*P1339)-IF(Q1339="基础功能词",30,0)</x:f>
        <x:v>44.972292832050954</x:v>
      </x:c>
      <x:c r="T1339" s="32" t="str">
        <x:f>IF(Q1339="基础功能词","基础",IF(R1339="是",IF(S1339&gt;=57.09,"S","A"),"B"))</x:f>
        <x:v>A</x:v>
      </x:c>
      <x:c r="U1339" s="32" t="str"/>
      <x:c r="V1339" s="11" t="str"/>
      <x:c r="W1339" s="11" t="str">
        <x:v>https://www.newgeneralservicelist.com/new-general-service-list</x:v>
      </x:c>
      <x:c r="X1339" s="11" t="str">
        <x:v>https://github.com/skywind3000/ECDICT</x:v>
      </x:c>
    </x:row>
    <x:row r="1340">
      <x:c r="A1340" s="30" t="n">
        <x:f>ROW()-1</x:f>
        <x:v>1339</x:v>
      </x:c>
      <x:c r="B1340" t="str">
        <x:v>expedite</x:v>
      </x:c>
      <x:c r="C1340" t="str">
        <x:v>'ekspidait</x:v>
      </x:c>
      <x:c r="D1340" t="str"/>
      <x:c r="E1340" s="11" t="inlineStr">
        <x:is>
          <x:t xml:space="preserve">vt. 加快，促进；迅速处理</x:t>
        </x:is>
      </x:c>
      <x:c r="F1340" s="11" t="str">
        <x:v>v. speed up the progress of; facilitate; v. process fast and efficiently</x:v>
      </x:c>
      <x:c r="G1340" s="30" t="str">
        <x:v>TSL</x:v>
      </x:c>
      <x:c r="H1340" s="30"/>
      <x:c r="I1340" s="30" t="n">
        <x:v>1046</x:v>
      </x:c>
      <x:c r="J1340" s="30" t="n">
        <x:v>0</x:v>
      </x:c>
      <x:c r="K1340" s="30" t="n">
        <x:v>0</x:v>
      </x:c>
      <x:c r="L1340" s="30" t="n">
        <x:v>0</x:v>
      </x:c>
      <x:c r="M1340" s="30" t="n">
        <x:v>0</x:v>
      </x:c>
      <x:c r="N1340" s="30" t="n">
        <x:v>0</x:v>
      </x:c>
      <x:c r="O1340" s="11" t="str"/>
      <x:c r="P1340" s="32" t="n">
        <x:v>0</x:v>
      </x:c>
      <x:c r="Q1340" s="32" t="str"/>
      <x:c r="R1340" s="32" t="str">
        <x:v>是</x:v>
      </x:c>
      <x:c r="S1340" s="32" t="n">
        <x:f>IF(G1340="TSL",42+18*(1251-I1340)/1250,IF(H1340&lt;=1000,8,IF(H1340&lt;=2000,14,16)))+7*LN(1+J1340)+5*LN(1+K1340)+9*N1340+MIN(12,4*P1340)-IF(Q1340="基础功能词",30,0)</x:f>
        <x:v>44.952</x:v>
      </x:c>
      <x:c r="T1340" s="32" t="str">
        <x:f>IF(Q1340="基础功能词","基础",IF(R1340="是",IF(S1340&gt;=57.09,"S","A"),"B"))</x:f>
        <x:v>A</x:v>
      </x:c>
      <x:c r="U1340" s="32" t="str"/>
      <x:c r="V1340" s="11" t="str"/>
      <x:c r="W1340" s="11" t="str">
        <x:v>https://www.newgeneralservicelist.com/toeic-service-list</x:v>
      </x:c>
      <x:c r="X1340" s="11" t="str">
        <x:v>https://github.com/skywind3000/ECDICT</x:v>
      </x:c>
    </x:row>
    <x:row r="1341">
      <x:c r="A1341" s="30" t="n">
        <x:f>ROW()-1</x:f>
        <x:v>1340</x:v>
      </x:c>
      <x:c r="B1341" t="str">
        <x:v>division</x:v>
      </x:c>
      <x:c r="C1341" t="str">
        <x:v>di'viʒәn</x:v>
      </x:c>
      <x:c r="D1341" t="str"/>
      <x:c r="E1341" s="11" t="inlineStr">
        <x:is>
          <x:t xml:space="preserve">n. 部门；分开，分割；分歧；除法</x:t>
        </x:is>
      </x:c>
      <x:c r="F1341" s="11" t="str">
        <x:v>n. an army unit large enough to sustain combat; n. the act or process of dividing; n. an administrative unit in government or business; n. discord that splits a group</x:v>
      </x:c>
      <x:c r="G1341" s="30" t="str">
        <x:v>NGSL</x:v>
      </x:c>
      <x:c r="H1341" s="30" t="n">
        <x:v>1522</x:v>
      </x:c>
      <x:c r="I1341" s="30"/>
      <x:c r="J1341" s="30" t="n">
        <x:v>13</x:v>
      </x:c>
      <x:c r="K1341" s="30" t="n">
        <x:v>1</x:v>
      </x:c>
      <x:c r="L1341" s="30" t="n">
        <x:v>0</x:v>
      </x:c>
      <x:c r="M1341" s="30" t="n">
        <x:v>12</x:v>
      </x:c>
      <x:c r="N1341" s="30" t="n">
        <x:v>1</x:v>
      </x:c>
      <x:c r="O1341" s="11" t="str"/>
      <x:c r="P1341" s="32" t="n">
        <x:v>0</x:v>
      </x:c>
      <x:c r="Q1341" s="32" t="str"/>
      <x:c r="R1341" s="32" t="str">
        <x:v>是</x:v>
      </x:c>
      <x:c r="S1341" s="32" t="n">
        <x:f>IF(G1341="TSL",42+18*(1251-I1341)/1250,IF(H1341&lt;=1000,8,IF(H1341&lt;=2000,14,16)))+7*LN(1+J1341)+5*LN(1+K1341)+9*N1341+MIN(12,4*P1341)-IF(Q1341="基础功能词",30,0)</x:f>
        <x:v>44.93913721010654</x:v>
      </x:c>
      <x:c r="T1341" s="32" t="str">
        <x:f>IF(Q1341="基础功能词","基础",IF(R1341="是",IF(S1341&gt;=57.09,"S","A"),"B"))</x:f>
        <x:v>A</x:v>
      </x:c>
      <x:c r="U1341" s="32" t="str"/>
      <x:c r="V1341" s="11" t="str"/>
      <x:c r="W1341" s="11" t="str">
        <x:v>https://www.newgeneralservicelist.com/new-general-service-list</x:v>
      </x:c>
      <x:c r="X1341" s="11" t="str">
        <x:v>https://github.com/skywind3000/ECDICT</x:v>
      </x:c>
    </x:row>
    <x:row r="1342">
      <x:c r="A1342" s="30" t="n">
        <x:f>ROW()-1</x:f>
        <x:v>1341</x:v>
      </x:c>
      <x:c r="B1342" t="str">
        <x:v>extinguisher</x:v>
      </x:c>
      <x:c r="C1342" t="str">
        <x:v>ik'stiŋ^wiʃә(r)</x:v>
      </x:c>
      <x:c r="D1342" t="str"/>
      <x:c r="E1342" s="11" t="inlineStr">
        <x:is>
          <x:t xml:space="preserve">n. 灭火器；灭火剂</x:t>
        </x:is>
      </x:c>
      <x:c r="F1342" s="11" t="str">
        <x:v>n a manually operated device for extinguishing small fires</x:v>
      </x:c>
      <x:c r="G1342" s="30" t="str">
        <x:v>TSL</x:v>
      </x:c>
      <x:c r="H1342" s="30"/>
      <x:c r="I1342" s="30" t="n">
        <x:v>1047</x:v>
      </x:c>
      <x:c r="J1342" s="30" t="n">
        <x:v>0</x:v>
      </x:c>
      <x:c r="K1342" s="30" t="n">
        <x:v>0</x:v>
      </x:c>
      <x:c r="L1342" s="30" t="n">
        <x:v>0</x:v>
      </x:c>
      <x:c r="M1342" s="30" t="n">
        <x:v>0</x:v>
      </x:c>
      <x:c r="N1342" s="30" t="n">
        <x:v>0</x:v>
      </x:c>
      <x:c r="O1342" s="11" t="str"/>
      <x:c r="P1342" s="32" t="n">
        <x:v>0</x:v>
      </x:c>
      <x:c r="Q1342" s="32" t="str"/>
      <x:c r="R1342" s="32" t="str">
        <x:v>是</x:v>
      </x:c>
      <x:c r="S1342" s="32" t="n">
        <x:f>IF(G1342="TSL",42+18*(1251-I1342)/1250,IF(H1342&lt;=1000,8,IF(H1342&lt;=2000,14,16)))+7*LN(1+J1342)+5*LN(1+K1342)+9*N1342+MIN(12,4*P1342)-IF(Q1342="基础功能词",30,0)</x:f>
        <x:v>44.9376</x:v>
      </x:c>
      <x:c r="T1342" s="32" t="str">
        <x:f>IF(Q1342="基础功能词","基础",IF(R1342="是",IF(S1342&gt;=57.09,"S","A"),"B"))</x:f>
        <x:v>A</x:v>
      </x:c>
      <x:c r="U1342" s="32" t="str"/>
      <x:c r="V1342" s="11" t="str"/>
      <x:c r="W1342" s="11" t="str">
        <x:v>https://www.newgeneralservicelist.com/toeic-service-list</x:v>
      </x:c>
      <x:c r="X1342" s="11" t="str">
        <x:v>https://github.com/skywind3000/ECDICT</x:v>
      </x:c>
    </x:row>
    <x:row r="1343">
      <x:c r="A1343" s="30" t="n">
        <x:f>ROW()-1</x:f>
        <x:v>1342</x:v>
      </x:c>
      <x:c r="B1343" t="str">
        <x:v>person</x:v>
      </x:c>
      <x:c r="C1343" t="str">
        <x:v>'pә:sn</x:v>
      </x:c>
      <x:c r="D1343" t="str"/>
      <x:c r="E1343" s="11" t="inlineStr">
        <x:is>
          <x:t xml:space="preserve">n. 人；个人</x:t>
        </x:is>
      </x:c>
      <x:c r="F1343" s="11" t="str">
        <x:v>n. a human being; n. a human body (usually including the clothing); n. a grammatical category used in the classification of pronouns, possessive determiners, and verb forms according to whether they indicate the speaker, the addressee, or a third party</x:v>
      </x:c>
      <x:c r="G1343" s="30" t="str">
        <x:v>NGSL</x:v>
      </x:c>
      <x:c r="H1343" s="30" t="n">
        <x:v>263</x:v>
      </x:c>
      <x:c r="I1343" s="30"/>
      <x:c r="J1343" s="30" t="n">
        <x:v>40</x:v>
      </x:c>
      <x:c r="K1343" s="30" t="n">
        <x:v>3</x:v>
      </x:c>
      <x:c r="L1343" s="30" t="n">
        <x:v>6</x:v>
      </x:c>
      <x:c r="M1343" s="30" t="n">
        <x:v>31</x:v>
      </x:c>
      <x:c r="N1343" s="30" t="n">
        <x:v>0</x:v>
      </x:c>
      <x:c r="O1343" s="11" t="str">
        <x:v>in person</x:v>
      </x:c>
      <x:c r="P1343" s="32" t="n">
        <x:v>1</x:v>
      </x:c>
      <x:c r="Q1343" s="32" t="str"/>
      <x:c r="R1343" s="32" t="str">
        <x:v>是</x:v>
      </x:c>
      <x:c r="S1343" s="32" t="n">
        <x:f>IF(G1343="TSL",42+18*(1251-I1343)/1250,IF(H1343&lt;=1000,8,IF(H1343&lt;=2000,14,16)))+7*LN(1+J1343)+5*LN(1+K1343)+9*N1343+MIN(12,4*P1343)-IF(Q1343="基础功能词",30,0)</x:f>
        <x:v>44.926476272529605</x:v>
      </x:c>
      <x:c r="T1343" s="32" t="str">
        <x:f>IF(Q1343="基础功能词","基础",IF(R1343="是",IF(S1343&gt;=57.09,"S","A"),"B"))</x:f>
        <x:v>A</x:v>
      </x:c>
      <x:c r="U1343" s="32" t="str"/>
      <x:c r="V1343" s="11" t="str"/>
      <x:c r="W1343" s="11" t="str">
        <x:v>https://www.newgeneralservicelist.com/new-general-service-list</x:v>
      </x:c>
      <x:c r="X1343" s="11" t="str">
        <x:v>https://github.com/skywind3000/ECDICT</x:v>
      </x:c>
    </x:row>
    <x:row r="1344">
      <x:c r="A1344" s="30" t="n">
        <x:f>ROW()-1</x:f>
        <x:v>1343</x:v>
      </x:c>
      <x:c r="B1344" t="str">
        <x:v>familiarity</x:v>
      </x:c>
      <x:c r="C1344" t="str">
        <x:v>fә.mili'æriti</x:v>
      </x:c>
      <x:c r="D1344" t="str"/>
      <x:c r="E1344" s="11" t="str">
        <x:v>n. 熟悉, 精通, 亲密</x:v>
      </x:c>
      <x:c r="F1344" s="11" t="str">
        <x:v>n. usualness by virtue of being familiar or well known; n. close or warm friendship; n. an act of undue intimacy</x:v>
      </x:c>
      <x:c r="G1344" s="30" t="str">
        <x:v>TSL</x:v>
      </x:c>
      <x:c r="H1344" s="30"/>
      <x:c r="I1344" s="30" t="n">
        <x:v>1048</x:v>
      </x:c>
      <x:c r="J1344" s="30" t="n">
        <x:v>0</x:v>
      </x:c>
      <x:c r="K1344" s="30" t="n">
        <x:v>0</x:v>
      </x:c>
      <x:c r="L1344" s="30" t="n">
        <x:v>0</x:v>
      </x:c>
      <x:c r="M1344" s="30" t="n">
        <x:v>0</x:v>
      </x:c>
      <x:c r="N1344" s="30" t="n">
        <x:v>0</x:v>
      </x:c>
      <x:c r="O1344" s="11" t="str"/>
      <x:c r="P1344" s="32" t="n">
        <x:v>0</x:v>
      </x:c>
      <x:c r="Q1344" s="32" t="str"/>
      <x:c r="R1344" s="32" t="str">
        <x:v>是</x:v>
      </x:c>
      <x:c r="S1344" s="32" t="n">
        <x:f>IF(G1344="TSL",42+18*(1251-I1344)/1250,IF(H1344&lt;=1000,8,IF(H1344&lt;=2000,14,16)))+7*LN(1+J1344)+5*LN(1+K1344)+9*N1344+MIN(12,4*P1344)-IF(Q1344="基础功能词",30,0)</x:f>
        <x:v>44.9232</x:v>
      </x:c>
      <x:c r="T1344" s="32" t="str">
        <x:f>IF(Q1344="基础功能词","基础",IF(R1344="是",IF(S1344&gt;=57.09,"S","A"),"B"))</x:f>
        <x:v>A</x:v>
      </x:c>
      <x:c r="U1344" s="32" t="str"/>
      <x:c r="V1344" s="11" t="str"/>
      <x:c r="W1344" s="11" t="str">
        <x:v>https://www.newgeneralservicelist.com/toeic-service-list</x:v>
      </x:c>
      <x:c r="X1344" s="11" t="str">
        <x:v>https://github.com/skywind3000/ECDICT</x:v>
      </x:c>
    </x:row>
    <x:row r="1345">
      <x:c r="A1345" s="30" t="n">
        <x:f>ROW()-1</x:f>
        <x:v>1344</x:v>
      </x:c>
      <x:c r="B1345" t="str">
        <x:v>flaw</x:v>
      </x:c>
      <x:c r="C1345" t="str">
        <x:v>flɒ:</x:v>
      </x:c>
      <x:c r="D1345" t="str"/>
      <x:c r="E1345" s="11" t="inlineStr">
        <x:is>
          <x:t xml:space="preserve">n. 缺点；瑕疵；缺陷；裂纹</x:t>
        </x:is>
      </x:c>
      <x:c r="F1345" s="11" t="str">
        <x:v>n. defect or weakness in a person's character; n. an imperfection in a plan or theory or legal document that causes it to fail or that reduces its effectiveness; v. add a flaw or blemish to; make imperfect or defective</x:v>
      </x:c>
      <x:c r="G1345" s="30" t="str">
        <x:v>TSL</x:v>
      </x:c>
      <x:c r="H1345" s="30"/>
      <x:c r="I1345" s="30" t="n">
        <x:v>1049</x:v>
      </x:c>
      <x:c r="J1345" s="30" t="n">
        <x:v>0</x:v>
      </x:c>
      <x:c r="K1345" s="30" t="n">
        <x:v>0</x:v>
      </x:c>
      <x:c r="L1345" s="30" t="n">
        <x:v>0</x:v>
      </x:c>
      <x:c r="M1345" s="30" t="n">
        <x:v>0</x:v>
      </x:c>
      <x:c r="N1345" s="30" t="n">
        <x:v>0</x:v>
      </x:c>
      <x:c r="O1345" s="11" t="str"/>
      <x:c r="P1345" s="32" t="n">
        <x:v>0</x:v>
      </x:c>
      <x:c r="Q1345" s="32" t="str"/>
      <x:c r="R1345" s="32" t="str">
        <x:v>是</x:v>
      </x:c>
      <x:c r="S1345" s="32" t="n">
        <x:f>IF(G1345="TSL",42+18*(1251-I1345)/1250,IF(H1345&lt;=1000,8,IF(H1345&lt;=2000,14,16)))+7*LN(1+J1345)+5*LN(1+K1345)+9*N1345+MIN(12,4*P1345)-IF(Q1345="基础功能词",30,0)</x:f>
        <x:v>44.9088</x:v>
      </x:c>
      <x:c r="T1345" s="32" t="str">
        <x:f>IF(Q1345="基础功能词","基础",IF(R1345="是",IF(S1345&gt;=57.09,"S","A"),"B"))</x:f>
        <x:v>A</x:v>
      </x:c>
      <x:c r="U1345" s="32" t="str"/>
      <x:c r="V1345" s="11" t="str"/>
      <x:c r="W1345" s="11" t="str">
        <x:v>https://www.newgeneralservicelist.com/toeic-service-list</x:v>
      </x:c>
      <x:c r="X1345" s="11" t="str">
        <x:v>https://github.com/skywind3000/ECDICT</x:v>
      </x:c>
    </x:row>
    <x:row r="1346">
      <x:c r="A1346" s="30" t="n">
        <x:f>ROW()-1</x:f>
        <x:v>1345</x:v>
      </x:c>
      <x:c r="B1346" t="str">
        <x:v>fluctuate</x:v>
      </x:c>
      <x:c r="C1346" t="str">
        <x:v>'flʌktʃueit</x:v>
      </x:c>
      <x:c r="D1346" t="str"/>
      <x:c r="E1346" s="11" t="inlineStr">
        <x:is>
          <x:t xml:space="preserve">vi. 波动, 变动, 起伏</x:t>
        </x:is>
      </x:c>
      <x:c r="F1346" s="11" t="str">
        <x:v>v. cause to fluctuate or move in a wavelike pattern; v. move or sway in a rising and falling or wavelike pattern; v. be unstable</x:v>
      </x:c>
      <x:c r="G1346" s="30" t="str">
        <x:v>TSL</x:v>
      </x:c>
      <x:c r="H1346" s="30"/>
      <x:c r="I1346" s="30" t="n">
        <x:v>1050</x:v>
      </x:c>
      <x:c r="J1346" s="30" t="n">
        <x:v>0</x:v>
      </x:c>
      <x:c r="K1346" s="30" t="n">
        <x:v>0</x:v>
      </x:c>
      <x:c r="L1346" s="30" t="n">
        <x:v>0</x:v>
      </x:c>
      <x:c r="M1346" s="30" t="n">
        <x:v>0</x:v>
      </x:c>
      <x:c r="N1346" s="30" t="n">
        <x:v>0</x:v>
      </x:c>
      <x:c r="O1346" s="11" t="str"/>
      <x:c r="P1346" s="32" t="n">
        <x:v>0</x:v>
      </x:c>
      <x:c r="Q1346" s="32" t="str"/>
      <x:c r="R1346" s="32" t="str">
        <x:v>是</x:v>
      </x:c>
      <x:c r="S1346" s="32" t="n">
        <x:f>IF(G1346="TSL",42+18*(1251-I1346)/1250,IF(H1346&lt;=1000,8,IF(H1346&lt;=2000,14,16)))+7*LN(1+J1346)+5*LN(1+K1346)+9*N1346+MIN(12,4*P1346)-IF(Q1346="基础功能词",30,0)</x:f>
        <x:v>44.8944</x:v>
      </x:c>
      <x:c r="T1346" s="32" t="str">
        <x:f>IF(Q1346="基础功能词","基础",IF(R1346="是",IF(S1346&gt;=57.09,"S","A"),"B"))</x:f>
        <x:v>A</x:v>
      </x:c>
      <x:c r="U1346" s="32" t="str"/>
      <x:c r="V1346" s="11" t="str"/>
      <x:c r="W1346" s="11" t="str">
        <x:v>https://www.newgeneralservicelist.com/toeic-service-list</x:v>
      </x:c>
      <x:c r="X1346" s="11" t="str">
        <x:v>https://github.com/skywind3000/ECDICT</x:v>
      </x:c>
    </x:row>
    <x:row r="1347">
      <x:c r="A1347" s="30" t="n">
        <x:f>ROW()-1</x:f>
        <x:v>1346</x:v>
      </x:c>
      <x:c r="B1347" t="str">
        <x:v>honestly</x:v>
      </x:c>
      <x:c r="C1347" t="str">
        <x:v>'ɒnistli</x:v>
      </x:c>
      <x:c r="D1347" t="str"/>
      <x:c r="E1347" s="11" t="inlineStr">
        <x:is>
          <x:t xml:space="preserve">adv. 诚实地；真诚地；坦率地；说真的</x:t>
        </x:is>
      </x:c>
      <x:c r="F1347" s="11" t="str">
        <x:v>r. (used as intensives reflecting the speaker's attitude) it is sincerely the case that; r. in an honest manner</x:v>
      </x:c>
      <x:c r="G1347" s="30" t="str">
        <x:v>TSL</x:v>
      </x:c>
      <x:c r="H1347" s="30"/>
      <x:c r="I1347" s="30" t="n">
        <x:v>1052</x:v>
      </x:c>
      <x:c r="J1347" s="30" t="n">
        <x:v>0</x:v>
      </x:c>
      <x:c r="K1347" s="30" t="n">
        <x:v>0</x:v>
      </x:c>
      <x:c r="L1347" s="30" t="n">
        <x:v>0</x:v>
      </x:c>
      <x:c r="M1347" s="30" t="n">
        <x:v>0</x:v>
      </x:c>
      <x:c r="N1347" s="30" t="n">
        <x:v>0</x:v>
      </x:c>
      <x:c r="O1347" s="11" t="str"/>
      <x:c r="P1347" s="32" t="n">
        <x:v>0</x:v>
      </x:c>
      <x:c r="Q1347" s="32" t="str"/>
      <x:c r="R1347" s="32" t="str">
        <x:v>是</x:v>
      </x:c>
      <x:c r="S1347" s="32" t="n">
        <x:f>IF(G1347="TSL",42+18*(1251-I1347)/1250,IF(H1347&lt;=1000,8,IF(H1347&lt;=2000,14,16)))+7*LN(1+J1347)+5*LN(1+K1347)+9*N1347+MIN(12,4*P1347)-IF(Q1347="基础功能词",30,0)</x:f>
        <x:v>44.8656</x:v>
      </x:c>
      <x:c r="T1347" s="32" t="str">
        <x:f>IF(Q1347="基础功能词","基础",IF(R1347="是",IF(S1347&gt;=57.09,"S","A"),"B"))</x:f>
        <x:v>A</x:v>
      </x:c>
      <x:c r="U1347" s="32" t="str"/>
      <x:c r="V1347" s="11" t="str"/>
      <x:c r="W1347" s="11" t="str">
        <x:v>https://www.newgeneralservicelist.com/toeic-service-list</x:v>
      </x:c>
      <x:c r="X1347" s="11" t="str">
        <x:v>https://github.com/skywind3000/ECDICT</x:v>
      </x:c>
    </x:row>
    <x:row r="1348">
      <x:c r="A1348" s="30" t="n">
        <x:f>ROW()-1</x:f>
        <x:v>1347</x:v>
      </x:c>
      <x:c r="B1348" t="str">
        <x:v>housekeep</x:v>
      </x:c>
      <x:c r="C1348" t="str">
        <x:v>'hauski:p</x:v>
      </x:c>
      <x:c r="D1348" t="str"/>
      <x:c r="E1348" s="11" t="inlineStr">
        <x:is>
          <x:t xml:space="preserve">vi. 持家；主持家务</x:t>
        </x:is>
      </x:c>
      <x:c r="F1348" s="11" t="str">
        <x:v>v. maintain a household; take care of all business related to a household</x:v>
      </x:c>
      <x:c r="G1348" s="30" t="str">
        <x:v>TSL</x:v>
      </x:c>
      <x:c r="H1348" s="30"/>
      <x:c r="I1348" s="30" t="n">
        <x:v>1053</x:v>
      </x:c>
      <x:c r="J1348" s="30" t="n">
        <x:v>0</x:v>
      </x:c>
      <x:c r="K1348" s="30" t="n">
        <x:v>0</x:v>
      </x:c>
      <x:c r="L1348" s="30" t="n">
        <x:v>0</x:v>
      </x:c>
      <x:c r="M1348" s="30" t="n">
        <x:v>0</x:v>
      </x:c>
      <x:c r="N1348" s="30" t="n">
        <x:v>0</x:v>
      </x:c>
      <x:c r="O1348" s="11" t="str"/>
      <x:c r="P1348" s="32" t="n">
        <x:v>0</x:v>
      </x:c>
      <x:c r="Q1348" s="32" t="str"/>
      <x:c r="R1348" s="32" t="str">
        <x:v>是</x:v>
      </x:c>
      <x:c r="S1348" s="32" t="n">
        <x:f>IF(G1348="TSL",42+18*(1251-I1348)/1250,IF(H1348&lt;=1000,8,IF(H1348&lt;=2000,14,16)))+7*LN(1+J1348)+5*LN(1+K1348)+9*N1348+MIN(12,4*P1348)-IF(Q1348="基础功能词",30,0)</x:f>
        <x:v>44.8512</x:v>
      </x:c>
      <x:c r="T1348" s="32" t="str">
        <x:f>IF(Q1348="基础功能词","基础",IF(R1348="是",IF(S1348&gt;=57.09,"S","A"),"B"))</x:f>
        <x:v>A</x:v>
      </x:c>
      <x:c r="U1348" s="32" t="str"/>
      <x:c r="V1348" s="11" t="str"/>
      <x:c r="W1348" s="11" t="str">
        <x:v>https://www.newgeneralservicelist.com/toeic-service-list</x:v>
      </x:c>
      <x:c r="X1348" s="11" t="str">
        <x:v>https://github.com/skywind3000/ECDICT</x:v>
      </x:c>
    </x:row>
    <x:row r="1349">
      <x:c r="A1349" s="30" t="n">
        <x:f>ROW()-1</x:f>
        <x:v>1348</x:v>
      </x:c>
      <x:c r="B1349" t="str">
        <x:v>hurricane</x:v>
      </x:c>
      <x:c r="C1349" t="str">
        <x:v>'hә:rikәn</x:v>
      </x:c>
      <x:c r="D1349" t="str"/>
      <x:c r="E1349" s="11" t="inlineStr">
        <x:is>
          <x:t xml:space="preserve">n. 飓风</x:t>
        </x:is>
      </x:c>
      <x:c r="F1349" s="11" t="str">
        <x:v>n. a severe tropical cyclone usually with heavy rains and winds moving a 73-136 knots (12 on the Beaufort scale)</x:v>
      </x:c>
      <x:c r="G1349" s="30" t="str">
        <x:v>TSL</x:v>
      </x:c>
      <x:c r="H1349" s="30"/>
      <x:c r="I1349" s="30" t="n">
        <x:v>1054</x:v>
      </x:c>
      <x:c r="J1349" s="30" t="n">
        <x:v>0</x:v>
      </x:c>
      <x:c r="K1349" s="30" t="n">
        <x:v>0</x:v>
      </x:c>
      <x:c r="L1349" s="30" t="n">
        <x:v>0</x:v>
      </x:c>
      <x:c r="M1349" s="30" t="n">
        <x:v>0</x:v>
      </x:c>
      <x:c r="N1349" s="30" t="n">
        <x:v>0</x:v>
      </x:c>
      <x:c r="O1349" s="11" t="str"/>
      <x:c r="P1349" s="32" t="n">
        <x:v>0</x:v>
      </x:c>
      <x:c r="Q1349" s="32" t="str"/>
      <x:c r="R1349" s="32" t="str">
        <x:v>是</x:v>
      </x:c>
      <x:c r="S1349" s="32" t="n">
        <x:f>IF(G1349="TSL",42+18*(1251-I1349)/1250,IF(H1349&lt;=1000,8,IF(H1349&lt;=2000,14,16)))+7*LN(1+J1349)+5*LN(1+K1349)+9*N1349+MIN(12,4*P1349)-IF(Q1349="基础功能词",30,0)</x:f>
        <x:v>44.8368</x:v>
      </x:c>
      <x:c r="T1349" s="32" t="str">
        <x:f>IF(Q1349="基础功能词","基础",IF(R1349="是",IF(S1349&gt;=57.09,"S","A"),"B"))</x:f>
        <x:v>A</x:v>
      </x:c>
      <x:c r="U1349" s="32" t="str"/>
      <x:c r="V1349" s="11" t="str"/>
      <x:c r="W1349" s="11" t="str">
        <x:v>https://www.newgeneralservicelist.com/toeic-service-list</x:v>
      </x:c>
      <x:c r="X1349" s="11" t="str">
        <x:v>https://github.com/skywind3000/ECDICT</x:v>
      </x:c>
    </x:row>
    <x:row r="1350">
      <x:c r="A1350" s="30" t="n">
        <x:f>ROW()-1</x:f>
        <x:v>1349</x:v>
      </x:c>
      <x:c r="B1350" t="str">
        <x:v>hygiene</x:v>
      </x:c>
      <x:c r="C1350" t="str">
        <x:v>'haidʒi:n</x:v>
      </x:c>
      <x:c r="D1350" t="str"/>
      <x:c r="E1350" s="11" t="inlineStr">
        <x:is>
          <x:t xml:space="preserve">n. 卫生；卫生学；卫生保健</x:t>
        </x:is>
      </x:c>
      <x:c r="F1350" s="11" t="str">
        <x:v>n. a condition promoting sanitary practices; n. the science concerned with the prevention of illness and maintenance of health</x:v>
      </x:c>
      <x:c r="G1350" s="30" t="str">
        <x:v>TSL</x:v>
      </x:c>
      <x:c r="H1350" s="30"/>
      <x:c r="I1350" s="30" t="n">
        <x:v>1055</x:v>
      </x:c>
      <x:c r="J1350" s="30" t="n">
        <x:v>0</x:v>
      </x:c>
      <x:c r="K1350" s="30" t="n">
        <x:v>0</x:v>
      </x:c>
      <x:c r="L1350" s="30" t="n">
        <x:v>0</x:v>
      </x:c>
      <x:c r="M1350" s="30" t="n">
        <x:v>0</x:v>
      </x:c>
      <x:c r="N1350" s="30" t="n">
        <x:v>0</x:v>
      </x:c>
      <x:c r="O1350" s="11" t="str"/>
      <x:c r="P1350" s="32" t="n">
        <x:v>0</x:v>
      </x:c>
      <x:c r="Q1350" s="32" t="str"/>
      <x:c r="R1350" s="32" t="str">
        <x:v>是</x:v>
      </x:c>
      <x:c r="S1350" s="32" t="n">
        <x:f>IF(G1350="TSL",42+18*(1251-I1350)/1250,IF(H1350&lt;=1000,8,IF(H1350&lt;=2000,14,16)))+7*LN(1+J1350)+5*LN(1+K1350)+9*N1350+MIN(12,4*P1350)-IF(Q1350="基础功能词",30,0)</x:f>
        <x:v>44.8224</x:v>
      </x:c>
      <x:c r="T1350" s="32" t="str">
        <x:f>IF(Q1350="基础功能词","基础",IF(R1350="是",IF(S1350&gt;=57.09,"S","A"),"B"))</x:f>
        <x:v>A</x:v>
      </x:c>
      <x:c r="U1350" s="32" t="str"/>
      <x:c r="V1350" s="11" t="str"/>
      <x:c r="W1350" s="11" t="str">
        <x:v>https://www.newgeneralservicelist.com/toeic-service-list</x:v>
      </x:c>
      <x:c r="X1350" s="11" t="str">
        <x:v>https://github.com/skywind3000/ECDICT</x:v>
      </x:c>
    </x:row>
    <x:row r="1351">
      <x:c r="A1351" s="30" t="n">
        <x:f>ROW()-1</x:f>
        <x:v>1350</x:v>
      </x:c>
      <x:c r="B1351" t="str">
        <x:v>integral</x:v>
      </x:c>
      <x:c r="C1351" t="str">
        <x:v>'intigrәl</x:v>
      </x:c>
      <x:c r="D1351" t="str"/>
      <x:c r="E1351" s="11" t="inlineStr">
        <x:is>
          <x:t xml:space="preserve">a. 必需的，不可或缺的；整体的；固有的</x:t>
        </x:is>
      </x:c>
      <x:c r="F1351" s="11" t="str">
        <x:v>n. the result of a mathematical integration; F(x) is the integral of f(x) if dF/dx = f(x); s. constituting the undiminished entirety; lacking nothing essential especially not damaged; a. of or denoted by an integer</x:v>
      </x:c>
      <x:c r="G1351" s="30" t="str">
        <x:v>TSL</x:v>
      </x:c>
      <x:c r="H1351" s="30"/>
      <x:c r="I1351" s="30" t="n">
        <x:v>1056</x:v>
      </x:c>
      <x:c r="J1351" s="30" t="n">
        <x:v>0</x:v>
      </x:c>
      <x:c r="K1351" s="30" t="n">
        <x:v>0</x:v>
      </x:c>
      <x:c r="L1351" s="30" t="n">
        <x:v>0</x:v>
      </x:c>
      <x:c r="M1351" s="30" t="n">
        <x:v>0</x:v>
      </x:c>
      <x:c r="N1351" s="30" t="n">
        <x:v>0</x:v>
      </x:c>
      <x:c r="O1351" s="11" t="str"/>
      <x:c r="P1351" s="32" t="n">
        <x:v>0</x:v>
      </x:c>
      <x:c r="Q1351" s="32" t="str"/>
      <x:c r="R1351" s="32" t="str">
        <x:v>是</x:v>
      </x:c>
      <x:c r="S1351" s="32" t="n">
        <x:f>IF(G1351="TSL",42+18*(1251-I1351)/1250,IF(H1351&lt;=1000,8,IF(H1351&lt;=2000,14,16)))+7*LN(1+J1351)+5*LN(1+K1351)+9*N1351+MIN(12,4*P1351)-IF(Q1351="基础功能词",30,0)</x:f>
        <x:v>44.808</x:v>
      </x:c>
      <x:c r="T1351" s="32" t="str">
        <x:f>IF(Q1351="基础功能词","基础",IF(R1351="是",IF(S1351&gt;=57.09,"S","A"),"B"))</x:f>
        <x:v>A</x:v>
      </x:c>
      <x:c r="U1351" s="32" t="str"/>
      <x:c r="V1351" s="11" t="str"/>
      <x:c r="W1351" s="11" t="str">
        <x:v>https://www.newgeneralservicelist.com/toeic-service-list</x:v>
      </x:c>
      <x:c r="X1351" s="11" t="str">
        <x:v>https://github.com/skywind3000/ECDICT</x:v>
      </x:c>
    </x:row>
    <x:row r="1352">
      <x:c r="A1352" s="30" t="n">
        <x:f>ROW()-1</x:f>
        <x:v>1351</x:v>
      </x:c>
      <x:c r="B1352" t="str">
        <x:v>participate</x:v>
      </x:c>
      <x:c r="C1352" t="str">
        <x:v>pɑ:'tisipeit</x:v>
      </x:c>
      <x:c r="D1352" t="str"/>
      <x:c r="E1352" s="11" t="inlineStr">
        <x:is>
          <x:t xml:space="preserve">vi. 参加；参与</x:t>
        </x:is>
      </x:c>
      <x:c r="F1352" s="11" t="str">
        <x:v>v. share in something</x:v>
      </x:c>
      <x:c r="G1352" s="30" t="str">
        <x:v>NGSL</x:v>
      </x:c>
      <x:c r="H1352" s="30" t="n">
        <x:v>1468</x:v>
      </x:c>
      <x:c r="I1352" s="30"/>
      <x:c r="J1352" s="30" t="n">
        <x:v>20</x:v>
      </x:c>
      <x:c r="K1352" s="30" t="n">
        <x:v>2</x:v>
      </x:c>
      <x:c r="L1352" s="30" t="n">
        <x:v>6</x:v>
      </x:c>
      <x:c r="M1352" s="30" t="n">
        <x:v>12</x:v>
      </x:c>
      <x:c r="N1352" s="30" t="n">
        <x:v>0</x:v>
      </x:c>
      <x:c r="O1352" s="11" t="str">
        <x:v>participate in</x:v>
      </x:c>
      <x:c r="P1352" s="32" t="n">
        <x:v>1</x:v>
      </x:c>
      <x:c r="Q1352" s="32" t="str"/>
      <x:c r="R1352" s="32" t="str">
        <x:v>是</x:v>
      </x:c>
      <x:c r="S1352" s="32" t="n">
        <x:f>IF(G1352="TSL",42+18*(1251-I1352)/1250,IF(H1352&lt;=1000,8,IF(H1352&lt;=2000,14,16)))+7*LN(1+J1352)+5*LN(1+K1352)+9*N1352+MIN(12,4*P1352)-IF(Q1352="基础功能词",30,0)</x:f>
        <x:v>44.804718507404516</x:v>
      </x:c>
      <x:c r="T1352" s="32" t="str">
        <x:f>IF(Q1352="基础功能词","基础",IF(R1352="是",IF(S1352&gt;=57.09,"S","A"),"B"))</x:f>
        <x:v>A</x:v>
      </x:c>
      <x:c r="U1352" s="32" t="str"/>
      <x:c r="V1352" s="11" t="str"/>
      <x:c r="W1352" s="11" t="str">
        <x:v>https://www.newgeneralservicelist.com/new-general-service-list</x:v>
      </x:c>
      <x:c r="X1352" s="11" t="str">
        <x:v>https://github.com/skywind3000/ECDICT</x:v>
      </x:c>
    </x:row>
    <x:row r="1353">
      <x:c r="A1353" s="30" t="n">
        <x:f>ROW()-1</x:f>
        <x:v>1352</x:v>
      </x:c>
      <x:c r="B1353" t="str">
        <x:v>interfere</x:v>
      </x:c>
      <x:c r="C1353" t="str">
        <x:v>.intә'fiә</x:v>
      </x:c>
      <x:c r="D1353" t="str"/>
      <x:c r="E1353" s="11" t="inlineStr">
        <x:is>
          <x:t xml:space="preserve">vi. 干涉，干扰，妨碍</x:t>
        </x:is>
      </x:c>
      <x:c r="F1353" s="11" t="str">
        <x:v>v. come between so as to be hindrance or obstacle</x:v>
      </x:c>
      <x:c r="G1353" s="30" t="str">
        <x:v>TSL</x:v>
      </x:c>
      <x:c r="H1353" s="30"/>
      <x:c r="I1353" s="30" t="n">
        <x:v>1058</x:v>
      </x:c>
      <x:c r="J1353" s="30" t="n">
        <x:v>0</x:v>
      </x:c>
      <x:c r="K1353" s="30" t="n">
        <x:v>0</x:v>
      </x:c>
      <x:c r="L1353" s="30" t="n">
        <x:v>0</x:v>
      </x:c>
      <x:c r="M1353" s="30" t="n">
        <x:v>0</x:v>
      </x:c>
      <x:c r="N1353" s="30" t="n">
        <x:v>0</x:v>
      </x:c>
      <x:c r="O1353" s="11" t="str"/>
      <x:c r="P1353" s="32" t="n">
        <x:v>0</x:v>
      </x:c>
      <x:c r="Q1353" s="32" t="str"/>
      <x:c r="R1353" s="32" t="str">
        <x:v>是</x:v>
      </x:c>
      <x:c r="S1353" s="32" t="n">
        <x:f>IF(G1353="TSL",42+18*(1251-I1353)/1250,IF(H1353&lt;=1000,8,IF(H1353&lt;=2000,14,16)))+7*LN(1+J1353)+5*LN(1+K1353)+9*N1353+MIN(12,4*P1353)-IF(Q1353="基础功能词",30,0)</x:f>
        <x:v>44.7792</x:v>
      </x:c>
      <x:c r="T1353" s="32" t="str">
        <x:f>IF(Q1353="基础功能词","基础",IF(R1353="是",IF(S1353&gt;=57.09,"S","A"),"B"))</x:f>
        <x:v>A</x:v>
      </x:c>
      <x:c r="U1353" s="32" t="str"/>
      <x:c r="V1353" s="11" t="str"/>
      <x:c r="W1353" s="11" t="str">
        <x:v>https://www.newgeneralservicelist.com/toeic-service-list</x:v>
      </x:c>
      <x:c r="X1353" s="11" t="str">
        <x:v>https://github.com/skywind3000/ECDICT</x:v>
      </x:c>
    </x:row>
    <x:row r="1354">
      <x:c r="A1354" s="30" t="n">
        <x:f>ROW()-1</x:f>
        <x:v>1353</x:v>
      </x:c>
      <x:c r="B1354" t="str">
        <x:v>kilogram</x:v>
      </x:c>
      <x:c r="C1354" t="str">
        <x:v>'kilәgræm</x:v>
      </x:c>
      <x:c r="D1354" t="str"/>
      <x:c r="E1354" s="11" t="inlineStr">
        <x:is>
          <x:t xml:space="preserve">n. 千克, 公斤</x:t>
        </x:is>
      </x:c>
      <x:c r="F1354" s="11" t="str">
        <x:v>n. one thousand grams; the basic unit of mass adopted under the Systeme International d'Unites</x:v>
      </x:c>
      <x:c r="G1354" s="30" t="str">
        <x:v>TSL</x:v>
      </x:c>
      <x:c r="H1354" s="30"/>
      <x:c r="I1354" s="30" t="n">
        <x:v>1059</x:v>
      </x:c>
      <x:c r="J1354" s="30" t="n">
        <x:v>0</x:v>
      </x:c>
      <x:c r="K1354" s="30" t="n">
        <x:v>0</x:v>
      </x:c>
      <x:c r="L1354" s="30" t="n">
        <x:v>0</x:v>
      </x:c>
      <x:c r="M1354" s="30" t="n">
        <x:v>0</x:v>
      </x:c>
      <x:c r="N1354" s="30" t="n">
        <x:v>0</x:v>
      </x:c>
      <x:c r="O1354" s="11" t="str"/>
      <x:c r="P1354" s="32" t="n">
        <x:v>0</x:v>
      </x:c>
      <x:c r="Q1354" s="32" t="str"/>
      <x:c r="R1354" s="32" t="str">
        <x:v>是</x:v>
      </x:c>
      <x:c r="S1354" s="32" t="n">
        <x:f>IF(G1354="TSL",42+18*(1251-I1354)/1250,IF(H1354&lt;=1000,8,IF(H1354&lt;=2000,14,16)))+7*LN(1+J1354)+5*LN(1+K1354)+9*N1354+MIN(12,4*P1354)-IF(Q1354="基础功能词",30,0)</x:f>
        <x:v>44.7648</x:v>
      </x:c>
      <x:c r="T1354" s="32" t="str">
        <x:f>IF(Q1354="基础功能词","基础",IF(R1354="是",IF(S1354&gt;=57.09,"S","A"),"B"))</x:f>
        <x:v>A</x:v>
      </x:c>
      <x:c r="U1354" s="32" t="str"/>
      <x:c r="V1354" s="11" t="str"/>
      <x:c r="W1354" s="11" t="str">
        <x:v>https://www.newgeneralservicelist.com/toeic-service-list</x:v>
      </x:c>
      <x:c r="X1354" s="11" t="str">
        <x:v>https://github.com/skywind3000/ECDICT</x:v>
      </x:c>
    </x:row>
    <x:row r="1355">
      <x:c r="A1355" s="30" t="n">
        <x:f>ROW()-1</x:f>
        <x:v>1354</x:v>
      </x:c>
      <x:c r="B1355" t="str">
        <x:v>lightweight</x:v>
      </x:c>
      <x:c r="C1355" t="str">
        <x:v>'laitweit</x:v>
      </x:c>
      <x:c r="D1355" t="str"/>
      <x:c r="E1355" s="11" t="inlineStr">
        <x:is>
          <x:t xml:space="preserve">a. 轻量的，轻便的，重量轻的；n. 无足轻重的人（或物）</x:t>
        </x:is>
      </x:c>
      <x:c r="F1355" s="11" t="str">
        <x:v>n. a professional boxer who weighs between 131 and 135 pounds; n. an amateur boxer who weighs no more than 132 pounds; n. a wrestler who weighs 139-154 pounds; s. weighing relatively little compared with another item or object of similar use</x:v>
      </x:c>
      <x:c r="G1355" s="30" t="str">
        <x:v>TSL</x:v>
      </x:c>
      <x:c r="H1355" s="30"/>
      <x:c r="I1355" s="30" t="n">
        <x:v>1061</x:v>
      </x:c>
      <x:c r="J1355" s="30" t="n">
        <x:v>0</x:v>
      </x:c>
      <x:c r="K1355" s="30" t="n">
        <x:v>0</x:v>
      </x:c>
      <x:c r="L1355" s="30" t="n">
        <x:v>0</x:v>
      </x:c>
      <x:c r="M1355" s="30" t="n">
        <x:v>0</x:v>
      </x:c>
      <x:c r="N1355" s="30" t="n">
        <x:v>0</x:v>
      </x:c>
      <x:c r="O1355" s="11" t="str"/>
      <x:c r="P1355" s="32" t="n">
        <x:v>0</x:v>
      </x:c>
      <x:c r="Q1355" s="32" t="str"/>
      <x:c r="R1355" s="32" t="str">
        <x:v>是</x:v>
      </x:c>
      <x:c r="S1355" s="32" t="n">
        <x:f>IF(G1355="TSL",42+18*(1251-I1355)/1250,IF(H1355&lt;=1000,8,IF(H1355&lt;=2000,14,16)))+7*LN(1+J1355)+5*LN(1+K1355)+9*N1355+MIN(12,4*P1355)-IF(Q1355="基础功能词",30,0)</x:f>
        <x:v>44.736</x:v>
      </x:c>
      <x:c r="T1355" s="32" t="str">
        <x:f>IF(Q1355="基础功能词","基础",IF(R1355="是",IF(S1355&gt;=57.09,"S","A"),"B"))</x:f>
        <x:v>A</x:v>
      </x:c>
      <x:c r="U1355" s="32" t="str"/>
      <x:c r="V1355" s="11" t="str"/>
      <x:c r="W1355" s="11" t="str">
        <x:v>https://www.newgeneralservicelist.com/toeic-service-list</x:v>
      </x:c>
      <x:c r="X1355" s="11" t="str">
        <x:v>https://github.com/skywind3000/ECDICT</x:v>
      </x:c>
    </x:row>
    <x:row r="1356">
      <x:c r="A1356" s="30" t="n">
        <x:f>ROW()-1</x:f>
        <x:v>1355</x:v>
      </x:c>
      <x:c r="B1356" t="str">
        <x:v>overpay</x:v>
      </x:c>
      <x:c r="C1356" t="str">
        <x:v>.әuvә'pei</x:v>
      </x:c>
      <x:c r="D1356" t="str"/>
      <x:c r="E1356" s="11" t="str">
        <x:v>vt. 多付, 多给报酬；vi. 付得过多</x:v>
      </x:c>
      <x:c r="F1356" s="11" t="str">
        <x:v>v. pay too much</x:v>
      </x:c>
      <x:c r="G1356" s="30" t="str">
        <x:v>TSL</x:v>
      </x:c>
      <x:c r="H1356" s="30"/>
      <x:c r="I1356" s="30" t="n">
        <x:v>1065</x:v>
      </x:c>
      <x:c r="J1356" s="30" t="n">
        <x:v>0</x:v>
      </x:c>
      <x:c r="K1356" s="30" t="n">
        <x:v>0</x:v>
      </x:c>
      <x:c r="L1356" s="30" t="n">
        <x:v>0</x:v>
      </x:c>
      <x:c r="M1356" s="30" t="n">
        <x:v>0</x:v>
      </x:c>
      <x:c r="N1356" s="30" t="n">
        <x:v>0</x:v>
      </x:c>
      <x:c r="O1356" s="11" t="str"/>
      <x:c r="P1356" s="32" t="n">
        <x:v>0</x:v>
      </x:c>
      <x:c r="Q1356" s="32" t="str"/>
      <x:c r="R1356" s="32" t="str">
        <x:v>是</x:v>
      </x:c>
      <x:c r="S1356" s="32" t="n">
        <x:f>IF(G1356="TSL",42+18*(1251-I1356)/1250,IF(H1356&lt;=1000,8,IF(H1356&lt;=2000,14,16)))+7*LN(1+J1356)+5*LN(1+K1356)+9*N1356+MIN(12,4*P1356)-IF(Q1356="基础功能词",30,0)</x:f>
        <x:v>44.678399999999996</x:v>
      </x:c>
      <x:c r="T1356" s="32" t="str">
        <x:f>IF(Q1356="基础功能词","基础",IF(R1356="是",IF(S1356&gt;=57.09,"S","A"),"B"))</x:f>
        <x:v>A</x:v>
      </x:c>
      <x:c r="U1356" s="32" t="str"/>
      <x:c r="V1356" s="11" t="str"/>
      <x:c r="W1356" s="11" t="str">
        <x:v>https://www.newgeneralservicelist.com/toeic-service-list</x:v>
      </x:c>
      <x:c r="X1356" s="11" t="str">
        <x:v>https://github.com/skywind3000/ECDICT</x:v>
      </x:c>
    </x:row>
    <x:row r="1357">
      <x:c r="A1357" s="30" t="n">
        <x:f>ROW()-1</x:f>
        <x:v>1356</x:v>
      </x:c>
      <x:c r="B1357" t="str">
        <x:v>penalize</x:v>
      </x:c>
      <x:c r="C1357" t="str">
        <x:v>'pi:nәlaiz</x:v>
      </x:c>
      <x:c r="D1357" t="str"/>
      <x:c r="E1357" s="11" t="inlineStr">
        <x:is>
          <x:t xml:space="preserve">vt. 处罚，惩罚；使处于不利地位</x:t>
        </x:is>
      </x:c>
      <x:c r="F1357" s="11" t="str">
        <x:v>v impose a penalty on; inflict punishment on</x:v>
      </x:c>
      <x:c r="G1357" s="30" t="str">
        <x:v>TSL</x:v>
      </x:c>
      <x:c r="H1357" s="30"/>
      <x:c r="I1357" s="30" t="n">
        <x:v>1068</x:v>
      </x:c>
      <x:c r="J1357" s="30" t="n">
        <x:v>0</x:v>
      </x:c>
      <x:c r="K1357" s="30" t="n">
        <x:v>0</x:v>
      </x:c>
      <x:c r="L1357" s="30" t="n">
        <x:v>0</x:v>
      </x:c>
      <x:c r="M1357" s="30" t="n">
        <x:v>0</x:v>
      </x:c>
      <x:c r="N1357" s="30" t="n">
        <x:v>0</x:v>
      </x:c>
      <x:c r="O1357" s="11" t="str"/>
      <x:c r="P1357" s="32" t="n">
        <x:v>0</x:v>
      </x:c>
      <x:c r="Q1357" s="32" t="str"/>
      <x:c r="R1357" s="32" t="str">
        <x:v>是</x:v>
      </x:c>
      <x:c r="S1357" s="32" t="n">
        <x:f>IF(G1357="TSL",42+18*(1251-I1357)/1250,IF(H1357&lt;=1000,8,IF(H1357&lt;=2000,14,16)))+7*LN(1+J1357)+5*LN(1+K1357)+9*N1357+MIN(12,4*P1357)-IF(Q1357="基础功能词",30,0)</x:f>
        <x:v>44.6352</x:v>
      </x:c>
      <x:c r="T1357" s="32" t="str">
        <x:f>IF(Q1357="基础功能词","基础",IF(R1357="是",IF(S1357&gt;=57.09,"S","A"),"B"))</x:f>
        <x:v>A</x:v>
      </x:c>
      <x:c r="U1357" s="32" t="str"/>
      <x:c r="V1357" s="11" t="str"/>
      <x:c r="W1357" s="11" t="str">
        <x:v>https://www.newgeneralservicelist.com/toeic-service-list</x:v>
      </x:c>
      <x:c r="X1357" s="11" t="str">
        <x:v>https://github.com/skywind3000/ECDICT</x:v>
      </x:c>
    </x:row>
    <x:row r="1358">
      <x:c r="A1358" s="30" t="n">
        <x:f>ROW()-1</x:f>
        <x:v>1357</x:v>
      </x:c>
      <x:c r="B1358" t="str">
        <x:v>prescribe</x:v>
      </x:c>
      <x:c r="C1358" t="str">
        <x:v>pris'kraib</x:v>
      </x:c>
      <x:c r="D1358" t="str"/>
      <x:c r="E1358" s="11" t="inlineStr">
        <x:is>
          <x:t xml:space="preserve">v. 规定；指定；嘱咐</x:t>
        </x:is>
      </x:c>
      <x:c r="F1358" s="11" t="str">
        <x:v>v issue commands or orders for</x:v>
      </x:c>
      <x:c r="G1358" s="30" t="str">
        <x:v>TSL</x:v>
      </x:c>
      <x:c r="H1358" s="30"/>
      <x:c r="I1358" s="30" t="n">
        <x:v>1070</x:v>
      </x:c>
      <x:c r="J1358" s="30" t="n">
        <x:v>0</x:v>
      </x:c>
      <x:c r="K1358" s="30" t="n">
        <x:v>0</x:v>
      </x:c>
      <x:c r="L1358" s="30" t="n">
        <x:v>0</x:v>
      </x:c>
      <x:c r="M1358" s="30" t="n">
        <x:v>0</x:v>
      </x:c>
      <x:c r="N1358" s="30" t="n">
        <x:v>0</x:v>
      </x:c>
      <x:c r="O1358" s="11" t="str"/>
      <x:c r="P1358" s="32" t="n">
        <x:v>0</x:v>
      </x:c>
      <x:c r="Q1358" s="32" t="str"/>
      <x:c r="R1358" s="32" t="str">
        <x:v>是</x:v>
      </x:c>
      <x:c r="S1358" s="32" t="n">
        <x:f>IF(G1358="TSL",42+18*(1251-I1358)/1250,IF(H1358&lt;=1000,8,IF(H1358&lt;=2000,14,16)))+7*LN(1+J1358)+5*LN(1+K1358)+9*N1358+MIN(12,4*P1358)-IF(Q1358="基础功能词",30,0)</x:f>
        <x:v>44.6064</x:v>
      </x:c>
      <x:c r="T1358" s="32" t="str">
        <x:f>IF(Q1358="基础功能词","基础",IF(R1358="是",IF(S1358&gt;=57.09,"S","A"),"B"))</x:f>
        <x:v>A</x:v>
      </x:c>
      <x:c r="U1358" s="32" t="str"/>
      <x:c r="V1358" s="11" t="str"/>
      <x:c r="W1358" s="11" t="str">
        <x:v>https://www.newgeneralservicelist.com/toeic-service-list</x:v>
      </x:c>
      <x:c r="X1358" s="11" t="str">
        <x:v>https://github.com/skywind3000/ECDICT</x:v>
      </x:c>
    </x:row>
    <x:row r="1359">
      <x:c r="A1359" s="30" t="n">
        <x:f>ROW()-1</x:f>
        <x:v>1358</x:v>
      </x:c>
      <x:c r="B1359" t="str">
        <x:v>rainfall</x:v>
      </x:c>
      <x:c r="C1359" t="str">
        <x:v>'reinfɒ:l</x:v>
      </x:c>
      <x:c r="D1359" t="str"/>
      <x:c r="E1359" s="11" t="inlineStr">
        <x:is>
          <x:t xml:space="preserve">n. 降雨；降雨量</x:t>
        </x:is>
      </x:c>
      <x:c r="F1359" s="11" t="str">
        <x:v>n water falling in drops from vapor condensed in the atmosphere</x:v>
      </x:c>
      <x:c r="G1359" s="30" t="str">
        <x:v>TSL</x:v>
      </x:c>
      <x:c r="H1359" s="30"/>
      <x:c r="I1359" s="30" t="n">
        <x:v>1073</x:v>
      </x:c>
      <x:c r="J1359" s="30" t="n">
        <x:v>0</x:v>
      </x:c>
      <x:c r="K1359" s="30" t="n">
        <x:v>0</x:v>
      </x:c>
      <x:c r="L1359" s="30" t="n">
        <x:v>0</x:v>
      </x:c>
      <x:c r="M1359" s="30" t="n">
        <x:v>0</x:v>
      </x:c>
      <x:c r="N1359" s="30" t="n">
        <x:v>0</x:v>
      </x:c>
      <x:c r="O1359" s="11" t="str"/>
      <x:c r="P1359" s="32" t="n">
        <x:v>0</x:v>
      </x:c>
      <x:c r="Q1359" s="32" t="str"/>
      <x:c r="R1359" s="32" t="str">
        <x:v>是</x:v>
      </x:c>
      <x:c r="S1359" s="32" t="n">
        <x:f>IF(G1359="TSL",42+18*(1251-I1359)/1250,IF(H1359&lt;=1000,8,IF(H1359&lt;=2000,14,16)))+7*LN(1+J1359)+5*LN(1+K1359)+9*N1359+MIN(12,4*P1359)-IF(Q1359="基础功能词",30,0)</x:f>
        <x:v>44.5632</x:v>
      </x:c>
      <x:c r="T1359" s="32" t="str">
        <x:f>IF(Q1359="基础功能词","基础",IF(R1359="是",IF(S1359&gt;=57.09,"S","A"),"B"))</x:f>
        <x:v>A</x:v>
      </x:c>
      <x:c r="U1359" s="32" t="str"/>
      <x:c r="V1359" s="11" t="str"/>
      <x:c r="W1359" s="11" t="str">
        <x:v>https://www.newgeneralservicelist.com/toeic-service-list</x:v>
      </x:c>
      <x:c r="X1359" s="11" t="str">
        <x:v>https://github.com/skywind3000/ECDICT</x:v>
      </x:c>
    </x:row>
    <x:row r="1360">
      <x:c r="A1360" s="30" t="n">
        <x:f>ROW()-1</x:f>
        <x:v>1359</x:v>
      </x:c>
      <x:c r="B1360" t="str">
        <x:v>rider</x:v>
      </x:c>
      <x:c r="C1360" t="str">
        <x:v>'raidә</x:v>
      </x:c>
      <x:c r="D1360" t="str"/>
      <x:c r="E1360" s="11" t="inlineStr">
        <x:is>
          <x:t xml:space="preserve">n. 骑手；附加条款，附件</x:t>
        </x:is>
      </x:c>
      <x:c r="F1360" s="11" t="str">
        <x:v>n. a traveler who actively rides an animal (as a horse or camel); n. a clause that is appended to a legislative bill; n. a traveler who actively rides a vehicle (as a bicycle or motorcycle)</x:v>
      </x:c>
      <x:c r="G1360" s="30" t="str">
        <x:v>TSL</x:v>
      </x:c>
      <x:c r="H1360" s="30"/>
      <x:c r="I1360" s="30" t="n">
        <x:v>1077</x:v>
      </x:c>
      <x:c r="J1360" s="30" t="n">
        <x:v>0</x:v>
      </x:c>
      <x:c r="K1360" s="30" t="n">
        <x:v>0</x:v>
      </x:c>
      <x:c r="L1360" s="30" t="n">
        <x:v>0</x:v>
      </x:c>
      <x:c r="M1360" s="30" t="n">
        <x:v>0</x:v>
      </x:c>
      <x:c r="N1360" s="30" t="n">
        <x:v>0</x:v>
      </x:c>
      <x:c r="O1360" s="11" t="str"/>
      <x:c r="P1360" s="32" t="n">
        <x:v>0</x:v>
      </x:c>
      <x:c r="Q1360" s="32" t="str"/>
      <x:c r="R1360" s="32" t="str">
        <x:v>是</x:v>
      </x:c>
      <x:c r="S1360" s="32" t="n">
        <x:f>IF(G1360="TSL",42+18*(1251-I1360)/1250,IF(H1360&lt;=1000,8,IF(H1360&lt;=2000,14,16)))+7*LN(1+J1360)+5*LN(1+K1360)+9*N1360+MIN(12,4*P1360)-IF(Q1360="基础功能词",30,0)</x:f>
        <x:v>44.5056</x:v>
      </x:c>
      <x:c r="T1360" s="32" t="str">
        <x:f>IF(Q1360="基础功能词","基础",IF(R1360="是",IF(S1360&gt;=57.09,"S","A"),"B"))</x:f>
        <x:v>A</x:v>
      </x:c>
      <x:c r="U1360" s="32" t="str"/>
      <x:c r="V1360" s="11" t="str"/>
      <x:c r="W1360" s="11" t="str">
        <x:v>https://www.newgeneralservicelist.com/toeic-service-list</x:v>
      </x:c>
      <x:c r="X1360" s="11" t="str">
        <x:v>https://github.com/skywind3000/ECDICT</x:v>
      </x:c>
    </x:row>
    <x:row r="1361">
      <x:c r="A1361" s="30" t="n">
        <x:f>ROW()-1</x:f>
        <x:v>1360</x:v>
      </x:c>
      <x:c r="B1361" t="str">
        <x:v>rubber</x:v>
      </x:c>
      <x:c r="C1361" t="str">
        <x:v>'rʌbә</x:v>
      </x:c>
      <x:c r="D1361" t="str"/>
      <x:c r="E1361" s="11" t="inlineStr">
        <x:is>
          <x:t xml:space="preserve">n. 橡胶, 橡皮；a. 橡胶制的</x:t>
        </x:is>
      </x:c>
      <x:c r="F1361" s="11" t="str">
        <x:v>n. an elastic material obtained from the latex sap of trees (especially trees of the genera Hevea and Ficus) that can be vulcanized and finished into a variety of products; n. any of various synthetic elastic materials whose properties resemble natural rubber; s. returned for lac</x:v>
      </x:c>
      <x:c r="G1361" s="30" t="str">
        <x:v>TSL</x:v>
      </x:c>
      <x:c r="H1361" s="30"/>
      <x:c r="I1361" s="30" t="n">
        <x:v>1078</x:v>
      </x:c>
      <x:c r="J1361" s="30" t="n">
        <x:v>0</x:v>
      </x:c>
      <x:c r="K1361" s="30" t="n">
        <x:v>0</x:v>
      </x:c>
      <x:c r="L1361" s="30" t="n">
        <x:v>0</x:v>
      </x:c>
      <x:c r="M1361" s="30" t="n">
        <x:v>0</x:v>
      </x:c>
      <x:c r="N1361" s="30" t="n">
        <x:v>0</x:v>
      </x:c>
      <x:c r="O1361" s="11" t="str"/>
      <x:c r="P1361" s="32" t="n">
        <x:v>0</x:v>
      </x:c>
      <x:c r="Q1361" s="32" t="str"/>
      <x:c r="R1361" s="32" t="str">
        <x:v>是</x:v>
      </x:c>
      <x:c r="S1361" s="32" t="n">
        <x:f>IF(G1361="TSL",42+18*(1251-I1361)/1250,IF(H1361&lt;=1000,8,IF(H1361&lt;=2000,14,16)))+7*LN(1+J1361)+5*LN(1+K1361)+9*N1361+MIN(12,4*P1361)-IF(Q1361="基础功能词",30,0)</x:f>
        <x:v>44.4912</x:v>
      </x:c>
      <x:c r="T1361" s="32" t="str">
        <x:f>IF(Q1361="基础功能词","基础",IF(R1361="是",IF(S1361&gt;=57.09,"S","A"),"B"))</x:f>
        <x:v>A</x:v>
      </x:c>
      <x:c r="U1361" s="32" t="str"/>
      <x:c r="V1361" s="11" t="str"/>
      <x:c r="W1361" s="11" t="str">
        <x:v>https://www.newgeneralservicelist.com/toeic-service-list</x:v>
      </x:c>
      <x:c r="X1361" s="11" t="str">
        <x:v>https://github.com/skywind3000/ECDICT</x:v>
      </x:c>
    </x:row>
    <x:row r="1362">
      <x:c r="A1362" s="30" t="n">
        <x:f>ROW()-1</x:f>
        <x:v>1361</x:v>
      </x:c>
      <x:c r="B1362" t="str">
        <x:v>rug</x:v>
      </x:c>
      <x:c r="C1362" t="str">
        <x:v>rʌg</x:v>
      </x:c>
      <x:c r="D1362" t="str"/>
      <x:c r="E1362" s="11" t="inlineStr">
        <x:is>
          <x:t xml:space="preserve">n. 小块地毯；地毯</x:t>
        </x:is>
      </x:c>
      <x:c r="F1362" s="11" t="str">
        <x:v>n. floor covering consisting of a piece of thick heavy fabric (usually with nap or pile)</x:v>
      </x:c>
      <x:c r="G1362" s="30" t="str">
        <x:v>TSL</x:v>
      </x:c>
      <x:c r="H1362" s="30"/>
      <x:c r="I1362" s="30" t="n">
        <x:v>1079</x:v>
      </x:c>
      <x:c r="J1362" s="30" t="n">
        <x:v>0</x:v>
      </x:c>
      <x:c r="K1362" s="30" t="n">
        <x:v>0</x:v>
      </x:c>
      <x:c r="L1362" s="30" t="n">
        <x:v>0</x:v>
      </x:c>
      <x:c r="M1362" s="30" t="n">
        <x:v>0</x:v>
      </x:c>
      <x:c r="N1362" s="30" t="n">
        <x:v>0</x:v>
      </x:c>
      <x:c r="O1362" s="11" t="str"/>
      <x:c r="P1362" s="32" t="n">
        <x:v>0</x:v>
      </x:c>
      <x:c r="Q1362" s="32" t="str"/>
      <x:c r="R1362" s="32" t="str">
        <x:v>是</x:v>
      </x:c>
      <x:c r="S1362" s="32" t="n">
        <x:f>IF(G1362="TSL",42+18*(1251-I1362)/1250,IF(H1362&lt;=1000,8,IF(H1362&lt;=2000,14,16)))+7*LN(1+J1362)+5*LN(1+K1362)+9*N1362+MIN(12,4*P1362)-IF(Q1362="基础功能词",30,0)</x:f>
        <x:v>44.4768</x:v>
      </x:c>
      <x:c r="T1362" s="32" t="str">
        <x:f>IF(Q1362="基础功能词","基础",IF(R1362="是",IF(S1362&gt;=57.09,"S","A"),"B"))</x:f>
        <x:v>A</x:v>
      </x:c>
      <x:c r="U1362" s="32" t="str"/>
      <x:c r="V1362" s="11" t="str"/>
      <x:c r="W1362" s="11" t="str">
        <x:v>https://www.newgeneralservicelist.com/toeic-service-list</x:v>
      </x:c>
      <x:c r="X1362" s="11" t="str">
        <x:v>https://github.com/skywind3000/ECDICT</x:v>
      </x:c>
    </x:row>
    <x:row r="1363">
      <x:c r="A1363" s="30" t="n">
        <x:f>ROW()-1</x:f>
        <x:v>1362</x:v>
      </x:c>
      <x:c r="B1363" t="str">
        <x:v>miss</x:v>
      </x:c>
      <x:c r="C1363" t="str">
        <x:v>mis</x:v>
      </x:c>
      <x:c r="D1363" t="str"/>
      <x:c r="E1363" s="11" t="inlineStr">
        <x:is>
          <x:t xml:space="preserve">v. 错过, 未赶上, 漏掉, 忽略, 思念, 未击中；n. 失误, 小姐</x:t>
        </x:is>
      </x:c>
      <x:c r="F1363" s="11" t="str">
        <x:v>n. a failure to hit (or meet or find etc); n. a form of address for an unmarried woman; v. fail to perceive or to catch with the senses or the mind; v. feel or suffer from the lack of</x:v>
      </x:c>
      <x:c r="G1363" s="30" t="str">
        <x:v>NGSL</x:v>
      </x:c>
      <x:c r="H1363" s="30" t="n">
        <x:v>645</x:v>
      </x:c>
      <x:c r="I1363" s="30"/>
      <x:c r="J1363" s="30" t="n">
        <x:v>32</x:v>
      </x:c>
      <x:c r="K1363" s="30" t="n">
        <x:v>10</x:v>
      </x:c>
      <x:c r="L1363" s="30" t="n">
        <x:v>11</x:v>
      </x:c>
      <x:c r="M1363" s="30" t="n">
        <x:v>11</x:v>
      </x:c>
      <x:c r="N1363" s="30" t="n">
        <x:v>0</x:v>
      </x:c>
      <x:c r="O1363" s="11" t="str"/>
      <x:c r="P1363" s="32" t="n">
        <x:v>0</x:v>
      </x:c>
      <x:c r="Q1363" s="32" t="str"/>
      <x:c r="R1363" s="32" t="str">
        <x:v>是</x:v>
      </x:c>
      <x:c r="S1363" s="32" t="n">
        <x:f>IF(G1363="TSL",42+18*(1251-I1363)/1250,IF(H1363&lt;=1000,8,IF(H1363&lt;=2000,14,16)))+7*LN(1+J1363)+5*LN(1+K1363)+9*N1363+MIN(12,4*P1363)-IF(Q1363="基础功能词",30,0)</x:f>
        <x:v>44.46502929425722</x:v>
      </x:c>
      <x:c r="T1363" s="32" t="str">
        <x:f>IF(Q1363="基础功能词","基础",IF(R1363="是",IF(S1363&gt;=57.09,"S","A"),"B"))</x:f>
        <x:v>A</x:v>
      </x:c>
      <x:c r="U1363" s="32" t="str"/>
      <x:c r="V1363" s="11" t="str"/>
      <x:c r="W1363" s="11" t="str">
        <x:v>https://www.newgeneralservicelist.com/new-general-service-list</x:v>
      </x:c>
      <x:c r="X1363" s="11" t="str">
        <x:v>https://github.com/skywind3000/ECDICT</x:v>
      </x:c>
    </x:row>
    <x:row r="1364">
      <x:c r="A1364" s="30" t="n">
        <x:f>ROW()-1</x:f>
        <x:v>1363</x:v>
      </x:c>
      <x:c r="B1364" t="str">
        <x:v>salespeople</x:v>
      </x:c>
      <x:c r="C1364" t="str">
        <x:v>'seilz,pi:pl</x:v>
      </x:c>
      <x:c r="D1364" t="str"/>
      <x:c r="E1364" s="11" t="inlineStr">
        <x:is>
          <x:t xml:space="preserve">n. 销售人员；售货员；推销员</x:t>
        </x:is>
      </x:c>
      <x:c r="F1364" s="11" t="str">
        <x:v>n a person employed to represent a business and to sell its merchandise (as to customers in a store or to customers who are visited)</x:v>
      </x:c>
      <x:c r="G1364" s="30" t="str">
        <x:v>TSL</x:v>
      </x:c>
      <x:c r="H1364" s="30"/>
      <x:c r="I1364" s="30" t="n">
        <x:v>1080</x:v>
      </x:c>
      <x:c r="J1364" s="30" t="n">
        <x:v>0</x:v>
      </x:c>
      <x:c r="K1364" s="30" t="n">
        <x:v>0</x:v>
      </x:c>
      <x:c r="L1364" s="30" t="n">
        <x:v>0</x:v>
      </x:c>
      <x:c r="M1364" s="30" t="n">
        <x:v>0</x:v>
      </x:c>
      <x:c r="N1364" s="30" t="n">
        <x:v>0</x:v>
      </x:c>
      <x:c r="O1364" s="11" t="str"/>
      <x:c r="P1364" s="32" t="n">
        <x:v>0</x:v>
      </x:c>
      <x:c r="Q1364" s="32" t="str"/>
      <x:c r="R1364" s="32" t="str">
        <x:v>是</x:v>
      </x:c>
      <x:c r="S1364" s="32" t="n">
        <x:f>IF(G1364="TSL",42+18*(1251-I1364)/1250,IF(H1364&lt;=1000,8,IF(H1364&lt;=2000,14,16)))+7*LN(1+J1364)+5*LN(1+K1364)+9*N1364+MIN(12,4*P1364)-IF(Q1364="基础功能词",30,0)</x:f>
        <x:v>44.4624</x:v>
      </x:c>
      <x:c r="T1364" s="32" t="str">
        <x:f>IF(Q1364="基础功能词","基础",IF(R1364="是",IF(S1364&gt;=57.09,"S","A"),"B"))</x:f>
        <x:v>A</x:v>
      </x:c>
      <x:c r="U1364" s="32" t="str"/>
      <x:c r="V1364" s="11" t="str"/>
      <x:c r="W1364" s="11" t="str">
        <x:v>https://www.newgeneralservicelist.com/toeic-service-list</x:v>
      </x:c>
      <x:c r="X1364" s="11" t="str">
        <x:v>https://github.com/skywind3000/ECDICT</x:v>
      </x:c>
    </x:row>
    <x:row r="1365">
      <x:c r="A1365" s="30" t="n">
        <x:f>ROW()-1</x:f>
        <x:v>1364</x:v>
      </x:c>
      <x:c r="B1365" t="str">
        <x:v>become</x:v>
      </x:c>
      <x:c r="C1365" t="str">
        <x:v>bi'kʌm</x:v>
      </x:c>
      <x:c r="D1365" t="str"/>
      <x:c r="E1365" s="11" t="inlineStr">
        <x:is>
          <x:t xml:space="preserve">vi. 变成，变得；成为</x:t>
        </x:is>
      </x:c>
      <x:c r="F1365" s="11" t="str">
        <x:v>v. enter or assume a certain state or condition; v. undergo a change or development; v. come into existence; v. enhance the appearance of</x:v>
      </x:c>
      <x:c r="G1365" s="30" t="str">
        <x:v>NGSL</x:v>
      </x:c>
      <x:c r="H1365" s="30" t="n">
        <x:v>141</x:v>
      </x:c>
      <x:c r="I1365" s="30"/>
      <x:c r="J1365" s="30" t="n">
        <x:v>37</x:v>
      </x:c>
      <x:c r="K1365" s="30" t="n">
        <x:v>8</x:v>
      </x:c>
      <x:c r="L1365" s="30" t="n">
        <x:v>5</x:v>
      </x:c>
      <x:c r="M1365" s="30" t="n">
        <x:v>24</x:v>
      </x:c>
      <x:c r="N1365" s="30" t="n">
        <x:v>0</x:v>
      </x:c>
      <x:c r="O1365" s="11" t="str"/>
      <x:c r="P1365" s="32" t="n">
        <x:v>0</x:v>
      </x:c>
      <x:c r="Q1365" s="32" t="str"/>
      <x:c r="R1365" s="32" t="str">
        <x:v>是</x:v>
      </x:c>
      <x:c r="S1365" s="32" t="n">
        <x:f>IF(G1365="TSL",42+18*(1251-I1365)/1250,IF(H1365&lt;=1000,8,IF(H1365&lt;=2000,14,16)))+7*LN(1+J1365)+5*LN(1+K1365)+9*N1365+MIN(12,4*P1365)-IF(Q1365="基础功能词",30,0)</x:f>
        <x:v>44.449226004765805</x:v>
      </x:c>
      <x:c r="T1365" s="32" t="str">
        <x:f>IF(Q1365="基础功能词","基础",IF(R1365="是",IF(S1365&gt;=57.09,"S","A"),"B"))</x:f>
        <x:v>A</x:v>
      </x:c>
      <x:c r="U1365" s="32" t="str"/>
      <x:c r="V1365" s="11" t="str"/>
      <x:c r="W1365" s="11" t="str">
        <x:v>https://www.newgeneralservicelist.com/new-general-service-list</x:v>
      </x:c>
      <x:c r="X1365" s="11" t="str">
        <x:v>https://github.com/skywind3000/ECDICT</x:v>
      </x:c>
    </x:row>
    <x:row r="1366">
      <x:c r="A1366" s="30" t="n">
        <x:f>ROW()-1</x:f>
        <x:v>1365</x:v>
      </x:c>
      <x:c r="B1366" t="str">
        <x:v>agree</x:v>
      </x:c>
      <x:c r="C1366" t="str">
        <x:v>ә'gri:</x:v>
      </x:c>
      <x:c r="D1366" t="str"/>
      <x:c r="E1366" s="11" t="inlineStr">
        <x:is>
          <x:t xml:space="preserve">vi. 同意, 赞成, 应允, 达成一致；vt. 同意, 商定</x:t>
        </x:is>
      </x:c>
      <x:c r="F1366" s="11" t="str">
        <x:v>v. be in accord; be in agreement; v. consent or assent to a condition, or agree to do something; v. show grammatical agreement; v. be agreeable or suitable</x:v>
      </x:c>
      <x:c r="G1366" s="30" t="str">
        <x:v>NGSL</x:v>
      </x:c>
      <x:c r="H1366" s="30" t="n">
        <x:v>420</x:v>
      </x:c>
      <x:c r="I1366" s="30"/>
      <x:c r="J1366" s="30" t="n">
        <x:v>14</x:v>
      </x:c>
      <x:c r="K1366" s="30" t="n">
        <x:v>2</x:v>
      </x:c>
      <x:c r="L1366" s="30" t="n">
        <x:v>2</x:v>
      </x:c>
      <x:c r="M1366" s="30" t="n">
        <x:v>10</x:v>
      </x:c>
      <x:c r="N1366" s="30" t="n">
        <x:v>0</x:v>
      </x:c>
      <x:c r="O1366" s="11" t="str">
        <x:v>agree to do；agree on；agree with</x:v>
      </x:c>
      <x:c r="P1366" s="32" t="n">
        <x:v>3</x:v>
      </x:c>
      <x:c r="Q1366" s="32" t="str"/>
      <x:c r="R1366" s="32" t="str">
        <x:v>是</x:v>
      </x:c>
      <x:c r="S1366" s="32" t="n">
        <x:f>IF(G1366="TSL",42+18*(1251-I1366)/1250,IF(H1366&lt;=1000,8,IF(H1366&lt;=2000,14,16)))+7*LN(1+J1366)+5*LN(1+K1366)+9*N1366+MIN(12,4*P1366)-IF(Q1366="基础功能词",30,0)</x:f>
        <x:v>44.44941285105602</x:v>
      </x:c>
      <x:c r="T1366" s="32" t="str">
        <x:f>IF(Q1366="基础功能词","基础",IF(R1366="是",IF(S1366&gt;=57.09,"S","A"),"B"))</x:f>
        <x:v>A</x:v>
      </x:c>
      <x:c r="U1366" s="32" t="str"/>
      <x:c r="V1366" s="11" t="str"/>
      <x:c r="W1366" s="11" t="str">
        <x:v>https://www.newgeneralservicelist.com/new-general-service-list</x:v>
      </x:c>
      <x:c r="X1366" s="11" t="str">
        <x:v>https://github.com/skywind3000/ECDICT</x:v>
      </x:c>
    </x:row>
    <x:row r="1367">
      <x:c r="A1367" s="30" t="n">
        <x:f>ROW()-1</x:f>
        <x:v>1366</x:v>
      </x:c>
      <x:c r="B1367" t="str">
        <x:v>concern</x:v>
      </x:c>
      <x:c r="C1367" t="str">
        <x:v>kәn'sә:n</x:v>
      </x:c>
      <x:c r="D1367" t="str"/>
      <x:c r="E1367" s="11" t="str">
        <x:v>n. 关心, 忧虑；vt. 与...有关, 使担心, 使挂念</x:v>
      </x:c>
      <x:c r="F1367" s="11" t="str">
        <x:v>n. something that interests you because it is important or affects you; n. an anxious feeling; n. a feeling of sympathy for someone or something; n. something or someone that causes anxiety; a source of unhappiness</x:v>
      </x:c>
      <x:c r="G1367" s="30" t="str">
        <x:v>NGSL</x:v>
      </x:c>
      <x:c r="H1367" s="30" t="n">
        <x:v>303</x:v>
      </x:c>
      <x:c r="I1367" s="30"/>
      <x:c r="J1367" s="30" t="n">
        <x:v>12</x:v>
      </x:c>
      <x:c r="K1367" s="30" t="n">
        <x:v>2</x:v>
      </x:c>
      <x:c r="L1367" s="30" t="n">
        <x:v>1</x:v>
      </x:c>
      <x:c r="M1367" s="30" t="n">
        <x:v>9</x:v>
      </x:c>
      <x:c r="N1367" s="30" t="n">
        <x:v>1</x:v>
      </x:c>
      <x:c r="O1367" s="11" t="str">
        <x:v>concern about</x:v>
      </x:c>
      <x:c r="P1367" s="32" t="n">
        <x:v>1</x:v>
      </x:c>
      <x:c r="Q1367" s="32" t="str"/>
      <x:c r="R1367" s="32" t="str">
        <x:v>是</x:v>
      </x:c>
      <x:c r="S1367" s="32" t="n">
        <x:f>IF(G1367="TSL",42+18*(1251-I1367)/1250,IF(H1367&lt;=1000,8,IF(H1367&lt;=2000,14,16)))+7*LN(1+J1367)+5*LN(1+K1367)+9*N1367+MIN(12,4*P1367)-IF(Q1367="基础功能词",30,0)</x:f>
        <x:v>44.447706945571305</x:v>
      </x:c>
      <x:c r="T1367" s="32" t="str">
        <x:f>IF(Q1367="基础功能词","基础",IF(R1367="是",IF(S1367&gt;=57.09,"S","A"),"B"))</x:f>
        <x:v>A</x:v>
      </x:c>
      <x:c r="U1367" s="32" t="str"/>
      <x:c r="V1367" s="11" t="str"/>
      <x:c r="W1367" s="11" t="str">
        <x:v>https://www.newgeneralservicelist.com/new-general-service-list</x:v>
      </x:c>
      <x:c r="X1367" s="11" t="str">
        <x:v>https://github.com/skywind3000/ECDICT</x:v>
      </x:c>
    </x:row>
    <x:row r="1368">
      <x:c r="A1368" s="30" t="n">
        <x:f>ROW()-1</x:f>
        <x:v>1367</x:v>
      </x:c>
      <x:c r="B1368" t="str">
        <x:v>similarity</x:v>
      </x:c>
      <x:c r="C1368" t="str">
        <x:v>.simi'læriti</x:v>
      </x:c>
      <x:c r="D1368" t="str"/>
      <x:c r="E1368" s="11" t="inlineStr">
        <x:is>
          <x:t xml:space="preserve">n. 相似，类似；相似之处</x:t>
        </x:is>
      </x:c>
      <x:c r="F1368" s="11" t="str">
        <x:v>n. the quality of being similar; n. a Gestalt principle of organization holding that (other things being equal) parts of a stimulus field that are similar to each other tend to be perceived as belonging together as a unit</x:v>
      </x:c>
      <x:c r="G1368" s="30" t="str">
        <x:v>TSL</x:v>
      </x:c>
      <x:c r="H1368" s="30"/>
      <x:c r="I1368" s="30" t="n">
        <x:v>1082</x:v>
      </x:c>
      <x:c r="J1368" s="30" t="n">
        <x:v>0</x:v>
      </x:c>
      <x:c r="K1368" s="30" t="n">
        <x:v>0</x:v>
      </x:c>
      <x:c r="L1368" s="30" t="n">
        <x:v>0</x:v>
      </x:c>
      <x:c r="M1368" s="30" t="n">
        <x:v>0</x:v>
      </x:c>
      <x:c r="N1368" s="30" t="n">
        <x:v>0</x:v>
      </x:c>
      <x:c r="O1368" s="11" t="str"/>
      <x:c r="P1368" s="32" t="n">
        <x:v>0</x:v>
      </x:c>
      <x:c r="Q1368" s="32" t="str"/>
      <x:c r="R1368" s="32" t="str">
        <x:v>是</x:v>
      </x:c>
      <x:c r="S1368" s="32" t="n">
        <x:f>IF(G1368="TSL",42+18*(1251-I1368)/1250,IF(H1368&lt;=1000,8,IF(H1368&lt;=2000,14,16)))+7*LN(1+J1368)+5*LN(1+K1368)+9*N1368+MIN(12,4*P1368)-IF(Q1368="基础功能词",30,0)</x:f>
        <x:v>44.4336</x:v>
      </x:c>
      <x:c r="T1368" s="32" t="str">
        <x:f>IF(Q1368="基础功能词","基础",IF(R1368="是",IF(S1368&gt;=57.09,"S","A"),"B"))</x:f>
        <x:v>A</x:v>
      </x:c>
      <x:c r="U1368" s="32" t="str"/>
      <x:c r="V1368" s="11" t="str"/>
      <x:c r="W1368" s="11" t="str">
        <x:v>https://www.newgeneralservicelist.com/toeic-service-list</x:v>
      </x:c>
      <x:c r="X1368" s="11" t="str">
        <x:v>https://github.com/skywind3000/ECDICT</x:v>
      </x:c>
    </x:row>
    <x:row r="1369">
      <x:c r="A1369" s="30" t="n">
        <x:f>ROW()-1</x:f>
        <x:v>1368</x:v>
      </x:c>
      <x:c r="B1369" t="str">
        <x:v>someday</x:v>
      </x:c>
      <x:c r="C1369" t="str">
        <x:v>'sʌmdei</x:v>
      </x:c>
      <x:c r="D1369" t="str"/>
      <x:c r="E1369" s="11" t="str">
        <x:v>adv. 有一天</x:v>
      </x:c>
      <x:c r="F1369" s="11" t="str">
        <x:v>r. some unspecified time in the future</x:v>
      </x:c>
      <x:c r="G1369" s="30" t="str">
        <x:v>TSL</x:v>
      </x:c>
      <x:c r="H1369" s="30"/>
      <x:c r="I1369" s="30" t="n">
        <x:v>1083</x:v>
      </x:c>
      <x:c r="J1369" s="30" t="n">
        <x:v>0</x:v>
      </x:c>
      <x:c r="K1369" s="30" t="n">
        <x:v>0</x:v>
      </x:c>
      <x:c r="L1369" s="30" t="n">
        <x:v>0</x:v>
      </x:c>
      <x:c r="M1369" s="30" t="n">
        <x:v>0</x:v>
      </x:c>
      <x:c r="N1369" s="30" t="n">
        <x:v>0</x:v>
      </x:c>
      <x:c r="O1369" s="11" t="str"/>
      <x:c r="P1369" s="32" t="n">
        <x:v>0</x:v>
      </x:c>
      <x:c r="Q1369" s="32" t="str"/>
      <x:c r="R1369" s="32" t="str">
        <x:v>是</x:v>
      </x:c>
      <x:c r="S1369" s="32" t="n">
        <x:f>IF(G1369="TSL",42+18*(1251-I1369)/1250,IF(H1369&lt;=1000,8,IF(H1369&lt;=2000,14,16)))+7*LN(1+J1369)+5*LN(1+K1369)+9*N1369+MIN(12,4*P1369)-IF(Q1369="基础功能词",30,0)</x:f>
        <x:v>44.419200000000004</x:v>
      </x:c>
      <x:c r="T1369" s="32" t="str">
        <x:f>IF(Q1369="基础功能词","基础",IF(R1369="是",IF(S1369&gt;=57.09,"S","A"),"B"))</x:f>
        <x:v>A</x:v>
      </x:c>
      <x:c r="U1369" s="32" t="str"/>
      <x:c r="V1369" s="11" t="str"/>
      <x:c r="W1369" s="11" t="str">
        <x:v>https://www.newgeneralservicelist.com/toeic-service-list</x:v>
      </x:c>
      <x:c r="X1369" s="11" t="str">
        <x:v>https://github.com/skywind3000/ECDICT</x:v>
      </x:c>
    </x:row>
    <x:row r="1370">
      <x:c r="A1370" s="30" t="n">
        <x:f>ROW()-1</x:f>
        <x:v>1369</x:v>
      </x:c>
      <x:c r="B1370" t="str">
        <x:v>travel</x:v>
      </x:c>
      <x:c r="C1370" t="str">
        <x:v>'trævl</x:v>
      </x:c>
      <x:c r="D1370" t="str"/>
      <x:c r="E1370" s="11" t="inlineStr">
        <x:is>
          <x:t xml:space="preserve">n. 旅行, 游历；v. 旅行, 行进, 移动</x:t>
        </x:is>
      </x:c>
      <x:c r="F1370" s="11" t="str">
        <x:v>n. the act of going from one place to another; v. change location; move, travel, or proceed, also metaphorically; v. undertake a journey or trip; v. make a trip for pleasure</x:v>
      </x:c>
      <x:c r="G1370" s="30" t="str">
        <x:v>NGSL</x:v>
      </x:c>
      <x:c r="H1370" s="30" t="n">
        <x:v>503</x:v>
      </x:c>
      <x:c r="I1370" s="30"/>
      <x:c r="J1370" s="30" t="n">
        <x:v>37</x:v>
      </x:c>
      <x:c r="K1370" s="30" t="n">
        <x:v>3</x:v>
      </x:c>
      <x:c r="L1370" s="30" t="n">
        <x:v>2</x:v>
      </x:c>
      <x:c r="M1370" s="30" t="n">
        <x:v>32</x:v>
      </x:c>
      <x:c r="N1370" s="30" t="n">
        <x:v>0</x:v>
      </x:c>
      <x:c r="O1370" s="11" t="str">
        <x:v>travel agent</x:v>
      </x:c>
      <x:c r="P1370" s="32" t="n">
        <x:v>1</x:v>
      </x:c>
      <x:c r="Q1370" s="32" t="str"/>
      <x:c r="R1370" s="32" t="str">
        <x:v>是</x:v>
      </x:c>
      <x:c r="S1370" s="32" t="n">
        <x:f>IF(G1370="TSL",42+18*(1251-I1370)/1250,IF(H1370&lt;=1000,8,IF(H1370&lt;=2000,14,16)))+7*LN(1+J1370)+5*LN(1+K1370)+9*N1370+MIN(12,4*P1370)-IF(Q1370="基础功能词",30,0)</x:f>
        <x:v>44.394574923684154</x:v>
      </x:c>
      <x:c r="T1370" s="32" t="str">
        <x:f>IF(Q1370="基础功能词","基础",IF(R1370="是",IF(S1370&gt;=57.09,"S","A"),"B"))</x:f>
        <x:v>A</x:v>
      </x:c>
      <x:c r="U1370" s="32" t="str"/>
      <x:c r="V1370" s="11" t="str"/>
      <x:c r="W1370" s="11" t="str">
        <x:v>https://www.newgeneralservicelist.com/new-general-service-list</x:v>
      </x:c>
      <x:c r="X1370" s="11" t="str">
        <x:v>https://github.com/skywind3000/ECDICT</x:v>
      </x:c>
    </x:row>
    <x:row r="1371">
      <x:c r="A1371" s="30" t="n">
        <x:f>ROW()-1</x:f>
        <x:v>1370</x:v>
      </x:c>
      <x:c r="B1371" t="str">
        <x:v>stereo</x:v>
      </x:c>
      <x:c r="C1371" t="str">
        <x:v>'stiәriәu</x:v>
      </x:c>
      <x:c r="D1371" t="str"/>
      <x:c r="E1371" s="11" t="inlineStr">
        <x:is>
          <x:t xml:space="preserve">n. 立体声；立体声音响设备；a. 立体声的</x:t>
        </x:is>
      </x:c>
      <x:c r="F1371" s="11" t="str">
        <x:v>n. reproducer in which two microphones feed two or more loudspeakers to give a three-dimensional effect to the sound; n. two photographs taken from slightly different angles that appear three-dimensional when viewed together</x:v>
      </x:c>
      <x:c r="G1371" s="30" t="str">
        <x:v>TSL</x:v>
      </x:c>
      <x:c r="H1371" s="30"/>
      <x:c r="I1371" s="30" t="n">
        <x:v>1085</x:v>
      </x:c>
      <x:c r="J1371" s="30" t="n">
        <x:v>0</x:v>
      </x:c>
      <x:c r="K1371" s="30" t="n">
        <x:v>0</x:v>
      </x:c>
      <x:c r="L1371" s="30" t="n">
        <x:v>0</x:v>
      </x:c>
      <x:c r="M1371" s="30" t="n">
        <x:v>0</x:v>
      </x:c>
      <x:c r="N1371" s="30" t="n">
        <x:v>0</x:v>
      </x:c>
      <x:c r="O1371" s="11" t="str"/>
      <x:c r="P1371" s="32" t="n">
        <x:v>0</x:v>
      </x:c>
      <x:c r="Q1371" s="32" t="str"/>
      <x:c r="R1371" s="32" t="str">
        <x:v>是</x:v>
      </x:c>
      <x:c r="S1371" s="32" t="n">
        <x:f>IF(G1371="TSL",42+18*(1251-I1371)/1250,IF(H1371&lt;=1000,8,IF(H1371&lt;=2000,14,16)))+7*LN(1+J1371)+5*LN(1+K1371)+9*N1371+MIN(12,4*P1371)-IF(Q1371="基础功能词",30,0)</x:f>
        <x:v>44.3904</x:v>
      </x:c>
      <x:c r="T1371" s="32" t="str">
        <x:f>IF(Q1371="基础功能词","基础",IF(R1371="是",IF(S1371&gt;=57.09,"S","A"),"B"))</x:f>
        <x:v>A</x:v>
      </x:c>
      <x:c r="U1371" s="32" t="str"/>
      <x:c r="V1371" s="11" t="str"/>
      <x:c r="W1371" s="11" t="str">
        <x:v>https://www.newgeneralservicelist.com/toeic-service-list</x:v>
      </x:c>
      <x:c r="X1371" s="11" t="str">
        <x:v>https://github.com/skywind3000/ECDICT</x:v>
      </x:c>
    </x:row>
    <x:row r="1372">
      <x:c r="A1372" s="30" t="n">
        <x:f>ROW()-1</x:f>
        <x:v>1371</x:v>
      </x:c>
      <x:c r="B1372" t="str">
        <x:v>know</x:v>
      </x:c>
      <x:c r="C1372" t="str">
        <x:v>nәu</x:v>
      </x:c>
      <x:c r="D1372" t="str"/>
      <x:c r="E1372" s="11" t="str">
        <x:v>v. 知道, 了解, 认识, 确信</x:v>
      </x:c>
      <x:c r="F1372" s="11" t="str">
        <x:v>n. the fact of being aware of information that is known to few people; v. be cognizant or aware of a fact or a specific piece of information; possess knowledge or information about; v. know how to do or perform something; v. be aware of the truth of something; have a belief or fa</x:v>
      </x:c>
      <x:c r="G1372" s="30" t="str">
        <x:v>NGSL</x:v>
      </x:c>
      <x:c r="H1372" s="30" t="n">
        <x:v>41</x:v>
      </x:c>
      <x:c r="I1372" s="30"/>
      <x:c r="J1372" s="30" t="n">
        <x:v>66</x:v>
      </x:c>
      <x:c r="K1372" s="30" t="n">
        <x:v>3</x:v>
      </x:c>
      <x:c r="L1372" s="30" t="n">
        <x:v>5</x:v>
      </x:c>
      <x:c r="M1372" s="30" t="n">
        <x:v>58</x:v>
      </x:c>
      <x:c r="N1372" s="30" t="n">
        <x:v>0</x:v>
      </x:c>
      <x:c r="O1372" s="11" t="str"/>
      <x:c r="P1372" s="32" t="n">
        <x:v>0</x:v>
      </x:c>
      <x:c r="Q1372" s="32" t="str"/>
      <x:c r="R1372" s="32" t="str">
        <x:v>是</x:v>
      </x:c>
      <x:c r="S1372" s="32" t="n">
        <x:f>IF(G1372="TSL",42+18*(1251-I1372)/1250,IF(H1372&lt;=1000,8,IF(H1372&lt;=2000,14,16)))+7*LN(1+J1372)+5*LN(1+K1372)+9*N1372+MIN(12,4*P1372)-IF(Q1372="基础功能词",30,0)</x:f>
        <x:v>44.364320141336215</x:v>
      </x:c>
      <x:c r="T1372" s="32" t="str">
        <x:f>IF(Q1372="基础功能词","基础",IF(R1372="是",IF(S1372&gt;=57.09,"S","A"),"B"))</x:f>
        <x:v>A</x:v>
      </x:c>
      <x:c r="U1372" s="32" t="str"/>
      <x:c r="V1372" s="11" t="str"/>
      <x:c r="W1372" s="11" t="str">
        <x:v>https://www.newgeneralservicelist.com/new-general-service-list</x:v>
      </x:c>
      <x:c r="X1372" s="11" t="str">
        <x:v>https://github.com/skywind3000/ECDICT</x:v>
      </x:c>
    </x:row>
    <x:row r="1373">
      <x:c r="A1373" s="30" t="n">
        <x:f>ROW()-1</x:f>
        <x:v>1372</x:v>
      </x:c>
      <x:c r="B1373" t="str">
        <x:v>subsidize</x:v>
      </x:c>
      <x:c r="C1373" t="str">
        <x:v>'sʌbsidaiz</x:v>
      </x:c>
      <x:c r="D1373" t="str"/>
      <x:c r="E1373" s="11" t="inlineStr">
        <x:is>
          <x:t xml:space="preserve">vt. 补助；资助；给…发津贴</x:t>
        </x:is>
      </x:c>
      <x:c r="F1373" s="11" t="str">
        <x:v>v. support through subsidies; v. secure the assistance of by granting a subsidy, as of nations or military forces</x:v>
      </x:c>
      <x:c r="G1373" s="30" t="str">
        <x:v>TSL</x:v>
      </x:c>
      <x:c r="H1373" s="30"/>
      <x:c r="I1373" s="30" t="n">
        <x:v>1087</x:v>
      </x:c>
      <x:c r="J1373" s="30" t="n">
        <x:v>0</x:v>
      </x:c>
      <x:c r="K1373" s="30" t="n">
        <x:v>0</x:v>
      </x:c>
      <x:c r="L1373" s="30" t="n">
        <x:v>0</x:v>
      </x:c>
      <x:c r="M1373" s="30" t="n">
        <x:v>0</x:v>
      </x:c>
      <x:c r="N1373" s="30" t="n">
        <x:v>0</x:v>
      </x:c>
      <x:c r="O1373" s="11" t="str"/>
      <x:c r="P1373" s="32" t="n">
        <x:v>0</x:v>
      </x:c>
      <x:c r="Q1373" s="32" t="str"/>
      <x:c r="R1373" s="32" t="str">
        <x:v>是</x:v>
      </x:c>
      <x:c r="S1373" s="32" t="n">
        <x:f>IF(G1373="TSL",42+18*(1251-I1373)/1250,IF(H1373&lt;=1000,8,IF(H1373&lt;=2000,14,16)))+7*LN(1+J1373)+5*LN(1+K1373)+9*N1373+MIN(12,4*P1373)-IF(Q1373="基础功能词",30,0)</x:f>
        <x:v>44.3616</x:v>
      </x:c>
      <x:c r="T1373" s="32" t="str">
        <x:f>IF(Q1373="基础功能词","基础",IF(R1373="是",IF(S1373&gt;=57.09,"S","A"),"B"))</x:f>
        <x:v>A</x:v>
      </x:c>
      <x:c r="U1373" s="32" t="str"/>
      <x:c r="V1373" s="11" t="str"/>
      <x:c r="W1373" s="11" t="str">
        <x:v>https://www.newgeneralservicelist.com/toeic-service-list</x:v>
      </x:c>
      <x:c r="X1373" s="11" t="str">
        <x:v>https://github.com/skywind3000/ECDICT</x:v>
      </x:c>
    </x:row>
    <x:row r="1374">
      <x:c r="A1374" s="30" t="n">
        <x:f>ROW()-1</x:f>
        <x:v>1373</x:v>
      </x:c>
      <x:c r="B1374" t="str">
        <x:v>suspicious</x:v>
      </x:c>
      <x:c r="C1374" t="str">
        <x:v>sә'spiʃәs</x:v>
      </x:c>
      <x:c r="D1374" t="str"/>
      <x:c r="E1374" s="11" t="inlineStr">
        <x:is>
          <x:t xml:space="preserve">a. 可疑的；多疑的；怀疑的</x:t>
        </x:is>
      </x:c>
      <x:c r="F1374" s="11" t="str">
        <x:v>s openly distrustful and unwilling to confide; s not as expected</x:v>
      </x:c>
      <x:c r="G1374" s="30" t="str">
        <x:v>TSL</x:v>
      </x:c>
      <x:c r="H1374" s="30"/>
      <x:c r="I1374" s="30" t="n">
        <x:v>1088</x:v>
      </x:c>
      <x:c r="J1374" s="30" t="n">
        <x:v>0</x:v>
      </x:c>
      <x:c r="K1374" s="30" t="n">
        <x:v>0</x:v>
      </x:c>
      <x:c r="L1374" s="30" t="n">
        <x:v>0</x:v>
      </x:c>
      <x:c r="M1374" s="30" t="n">
        <x:v>0</x:v>
      </x:c>
      <x:c r="N1374" s="30" t="n">
        <x:v>0</x:v>
      </x:c>
      <x:c r="O1374" s="11" t="str"/>
      <x:c r="P1374" s="32" t="n">
        <x:v>0</x:v>
      </x:c>
      <x:c r="Q1374" s="32" t="str"/>
      <x:c r="R1374" s="32" t="str">
        <x:v>是</x:v>
      </x:c>
      <x:c r="S1374" s="32" t="n">
        <x:f>IF(G1374="TSL",42+18*(1251-I1374)/1250,IF(H1374&lt;=1000,8,IF(H1374&lt;=2000,14,16)))+7*LN(1+J1374)+5*LN(1+K1374)+9*N1374+MIN(12,4*P1374)-IF(Q1374="基础功能词",30,0)</x:f>
        <x:v>44.3472</x:v>
      </x:c>
      <x:c r="T1374" s="32" t="str">
        <x:f>IF(Q1374="基础功能词","基础",IF(R1374="是",IF(S1374&gt;=57.09,"S","A"),"B"))</x:f>
        <x:v>A</x:v>
      </x:c>
      <x:c r="U1374" s="32" t="str"/>
      <x:c r="V1374" s="11" t="str"/>
      <x:c r="W1374" s="11" t="str">
        <x:v>https://www.newgeneralservicelist.com/toeic-service-list</x:v>
      </x:c>
      <x:c r="X1374" s="11" t="str">
        <x:v>https://github.com/skywind3000/ECDICT</x:v>
      </x:c>
    </x:row>
    <x:row r="1375">
      <x:c r="A1375" s="30" t="n">
        <x:f>ROW()-1</x:f>
        <x:v>1374</x:v>
      </x:c>
      <x:c r="B1375" t="str">
        <x:v>terrific</x:v>
      </x:c>
      <x:c r="C1375" t="str">
        <x:v>tә'rifik</x:v>
      </x:c>
      <x:c r="D1375" t="str"/>
      <x:c r="E1375" s="11" t="inlineStr">
        <x:is>
          <x:t xml:space="preserve">a. 极好的，非常好的；极大的，强烈的</x:t>
        </x:is>
      </x:c>
      <x:c r="F1375" s="11" t="str">
        <x:v>s. very great or intense; s. causing extreme terror</x:v>
      </x:c>
      <x:c r="G1375" s="30" t="str">
        <x:v>TSL</x:v>
      </x:c>
      <x:c r="H1375" s="30"/>
      <x:c r="I1375" s="30" t="n">
        <x:v>1090</x:v>
      </x:c>
      <x:c r="J1375" s="30" t="n">
        <x:v>0</x:v>
      </x:c>
      <x:c r="K1375" s="30" t="n">
        <x:v>0</x:v>
      </x:c>
      <x:c r="L1375" s="30" t="n">
        <x:v>0</x:v>
      </x:c>
      <x:c r="M1375" s="30" t="n">
        <x:v>0</x:v>
      </x:c>
      <x:c r="N1375" s="30" t="n">
        <x:v>0</x:v>
      </x:c>
      <x:c r="O1375" s="11" t="str"/>
      <x:c r="P1375" s="32" t="n">
        <x:v>0</x:v>
      </x:c>
      <x:c r="Q1375" s="32" t="str"/>
      <x:c r="R1375" s="32" t="str">
        <x:v>是</x:v>
      </x:c>
      <x:c r="S1375" s="32" t="n">
        <x:f>IF(G1375="TSL",42+18*(1251-I1375)/1250,IF(H1375&lt;=1000,8,IF(H1375&lt;=2000,14,16)))+7*LN(1+J1375)+5*LN(1+K1375)+9*N1375+MIN(12,4*P1375)-IF(Q1375="基础功能词",30,0)</x:f>
        <x:v>44.3184</x:v>
      </x:c>
      <x:c r="T1375" s="32" t="str">
        <x:f>IF(Q1375="基础功能词","基础",IF(R1375="是",IF(S1375&gt;=57.09,"S","A"),"B"))</x:f>
        <x:v>A</x:v>
      </x:c>
      <x:c r="U1375" s="32" t="str"/>
      <x:c r="V1375" s="11" t="str"/>
      <x:c r="W1375" s="11" t="str">
        <x:v>https://www.newgeneralservicelist.com/toeic-service-list</x:v>
      </x:c>
      <x:c r="X1375" s="11" t="str">
        <x:v>https://github.com/skywind3000/ECDICT</x:v>
      </x:c>
    </x:row>
    <x:row r="1376">
      <x:c r="A1376" s="30" t="n">
        <x:f>ROW()-1</x:f>
        <x:v>1375</x:v>
      </x:c>
      <x:c r="B1376" t="str">
        <x:v>compose</x:v>
      </x:c>
      <x:c r="C1376" t="str">
        <x:v>kәm'pәuz</x:v>
      </x:c>
      <x:c r="D1376" t="str"/>
      <x:c r="E1376" s="11" t="inlineStr">
        <x:is>
          <x:t xml:space="preserve">vt. 组成；写作，作曲；使平静；vi. 创作</x:t>
        </x:is>
      </x:c>
      <x:c r="F1376" s="11" t="str">
        <x:v>v. form the substance of; v. write music; v. put together out of existing material; v. calm (someone, especially oneself); make quiet</x:v>
      </x:c>
      <x:c r="G1376" s="30" t="str">
        <x:v>NGSL</x:v>
      </x:c>
      <x:c r="H1376" s="30" t="n">
        <x:v>2579</x:v>
      </x:c>
      <x:c r="I1376" s="30"/>
      <x:c r="J1376" s="30" t="n">
        <x:v>4</x:v>
      </x:c>
      <x:c r="K1376" s="30" t="n">
        <x:v>4</x:v>
      </x:c>
      <x:c r="L1376" s="30" t="n">
        <x:v>0</x:v>
      </x:c>
      <x:c r="M1376" s="30" t="n">
        <x:v>0</x:v>
      </x:c>
      <x:c r="N1376" s="30" t="n">
        <x:v>1</x:v>
      </x:c>
      <x:c r="O1376" s="11" t="str"/>
      <x:c r="P1376" s="32" t="n">
        <x:v>0</x:v>
      </x:c>
      <x:c r="Q1376" s="32" t="str"/>
      <x:c r="R1376" s="32" t="str">
        <x:v>是</x:v>
      </x:c>
      <x:c r="S1376" s="32" t="n">
        <x:f>IF(G1376="TSL",42+18*(1251-I1376)/1250,IF(H1376&lt;=1000,8,IF(H1376&lt;=2000,14,16)))+7*LN(1+J1376)+5*LN(1+K1376)+9*N1376+MIN(12,4*P1376)-IF(Q1376="基础功能词",30,0)</x:f>
        <x:v>44.3132549492092</x:v>
      </x:c>
      <x:c r="T1376" s="32" t="str">
        <x:f>IF(Q1376="基础功能词","基础",IF(R1376="是",IF(S1376&gt;=57.09,"S","A"),"B"))</x:f>
        <x:v>A</x:v>
      </x:c>
      <x:c r="U1376" s="32" t="str"/>
      <x:c r="V1376" s="11" t="str"/>
      <x:c r="W1376" s="11" t="str">
        <x:v>https://www.newgeneralservicelist.com/new-general-service-list</x:v>
      </x:c>
      <x:c r="X1376" s="11" t="str">
        <x:v>https://github.com/skywind3000/ECDICT</x:v>
      </x:c>
    </x:row>
    <x:row r="1377">
      <x:c r="A1377" s="30" t="n">
        <x:f>ROW()-1</x:f>
        <x:v>1376</x:v>
      </x:c>
      <x:c r="B1377" t="str">
        <x:v>package</x:v>
      </x:c>
      <x:c r="C1377" t="str">
        <x:v>'pækidʒ</x:v>
      </x:c>
      <x:c r="D1377" t="str"/>
      <x:c r="E1377" s="11" t="inlineStr">
        <x:is>
          <x:t xml:space="preserve">n. 包裹；一揽子方案，套餐；vt. 包装，打包</x:t>
        </x:is>
      </x:c>
      <x:c r="F1377" s="11" t="str">
        <x:v>n. a collection of things wrapped or boxed together; n. a wrapped container</x:v>
      </x:c>
      <x:c r="G1377" s="30" t="str">
        <x:v>NGSL</x:v>
      </x:c>
      <x:c r="H1377" s="30" t="n">
        <x:v>1319</x:v>
      </x:c>
      <x:c r="I1377" s="30"/>
      <x:c r="J1377" s="30" t="n">
        <x:v>27</x:v>
      </x:c>
      <x:c r="K1377" s="30" t="n">
        <x:v>3</x:v>
      </x:c>
      <x:c r="L1377" s="30" t="n">
        <x:v>3</x:v>
      </x:c>
      <x:c r="M1377" s="30" t="n">
        <x:v>21</x:v>
      </x:c>
      <x:c r="N1377" s="30" t="n">
        <x:v>0</x:v>
      </x:c>
      <x:c r="O1377" s="11" t="str"/>
      <x:c r="P1377" s="32" t="n">
        <x:v>0</x:v>
      </x:c>
      <x:c r="Q1377" s="32" t="str"/>
      <x:c r="R1377" s="32" t="str">
        <x:v>是</x:v>
      </x:c>
      <x:c r="S1377" s="32" t="n">
        <x:f>IF(G1377="TSL",42+18*(1251-I1377)/1250,IF(H1377&lt;=1000,8,IF(H1377&lt;=2000,14,16)))+7*LN(1+J1377)+5*LN(1+K1377)+9*N1377+MIN(12,4*P1377)-IF(Q1377="基础功能词",30,0)</x:f>
        <x:v>44.25690337682588</x:v>
      </x:c>
      <x:c r="T1377" s="32" t="str">
        <x:f>IF(Q1377="基础功能词","基础",IF(R1377="是",IF(S1377&gt;=57.09,"S","A"),"B"))</x:f>
        <x:v>A</x:v>
      </x:c>
      <x:c r="U1377" s="32" t="str"/>
      <x:c r="V1377" s="11" t="str"/>
      <x:c r="W1377" s="11" t="str">
        <x:v>https://www.newgeneralservicelist.com/new-general-service-list</x:v>
      </x:c>
      <x:c r="X1377" s="11" t="str">
        <x:v>https://github.com/skywind3000/ECDICT</x:v>
      </x:c>
    </x:row>
    <x:row r="1378">
      <x:c r="A1378" s="30" t="n">
        <x:f>ROW()-1</x:f>
        <x:v>1377</x:v>
      </x:c>
      <x:c r="B1378" t="str">
        <x:v>wheelchair</x:v>
      </x:c>
      <x:c r="C1378" t="str">
        <x:v>'hwi:l.tʃєә</x:v>
      </x:c>
      <x:c r="D1378" t="str"/>
      <x:c r="E1378" s="11" t="str">
        <x:v>n. 轮椅</x:v>
      </x:c>
      <x:c r="F1378" s="11" t="str">
        <x:v>n. a movable chair mounted on large wheels; for invalids or those who cannot walk; frequently propelled by the occupant</x:v>
      </x:c>
      <x:c r="G1378" s="30" t="str">
        <x:v>TSL</x:v>
      </x:c>
      <x:c r="H1378" s="30"/>
      <x:c r="I1378" s="30" t="n">
        <x:v>1094</x:v>
      </x:c>
      <x:c r="J1378" s="30" t="n">
        <x:v>0</x:v>
      </x:c>
      <x:c r="K1378" s="30" t="n">
        <x:v>0</x:v>
      </x:c>
      <x:c r="L1378" s="30" t="n">
        <x:v>0</x:v>
      </x:c>
      <x:c r="M1378" s="30" t="n">
        <x:v>0</x:v>
      </x:c>
      <x:c r="N1378" s="30" t="n">
        <x:v>0</x:v>
      </x:c>
      <x:c r="O1378" s="11" t="str"/>
      <x:c r="P1378" s="32" t="n">
        <x:v>0</x:v>
      </x:c>
      <x:c r="Q1378" s="32" t="str"/>
      <x:c r="R1378" s="32" t="str">
        <x:v>是</x:v>
      </x:c>
      <x:c r="S1378" s="32" t="n">
        <x:f>IF(G1378="TSL",42+18*(1251-I1378)/1250,IF(H1378&lt;=1000,8,IF(H1378&lt;=2000,14,16)))+7*LN(1+J1378)+5*LN(1+K1378)+9*N1378+MIN(12,4*P1378)-IF(Q1378="基础功能词",30,0)</x:f>
        <x:v>44.2608</x:v>
      </x:c>
      <x:c r="T1378" s="32" t="str">
        <x:f>IF(Q1378="基础功能词","基础",IF(R1378="是",IF(S1378&gt;=57.09,"S","A"),"B"))</x:f>
        <x:v>A</x:v>
      </x:c>
      <x:c r="U1378" s="32" t="str"/>
      <x:c r="V1378" s="11" t="str"/>
      <x:c r="W1378" s="11" t="str">
        <x:v>https://www.newgeneralservicelist.com/toeic-service-list</x:v>
      </x:c>
      <x:c r="X1378" s="11" t="str">
        <x:v>https://github.com/skywind3000/ECDICT</x:v>
      </x:c>
    </x:row>
    <x:row r="1379">
      <x:c r="A1379" s="30" t="n">
        <x:f>ROW()-1</x:f>
        <x:v>1378</x:v>
      </x:c>
      <x:c r="B1379" t="str">
        <x:v>wool</x:v>
      </x:c>
      <x:c r="C1379" t="str">
        <x:v>wul</x:v>
      </x:c>
      <x:c r="D1379" t="str"/>
      <x:c r="E1379" s="11" t="inlineStr">
        <x:is>
          <x:t xml:space="preserve">n. 羊毛；毛织物；毛线；绒线</x:t>
        </x:is>
      </x:c>
      <x:c r="F1379" s="11" t="str">
        <x:v>n. a fabric made from the hair of sheep; n. fiber sheared from animals (such as sheep) and twisted into yarn for weaving; n. outer coat of especially sheep and yaks</x:v>
      </x:c>
      <x:c r="G1379" s="30" t="str">
        <x:v>TSL</x:v>
      </x:c>
      <x:c r="H1379" s="30"/>
      <x:c r="I1379" s="30" t="n">
        <x:v>1096</x:v>
      </x:c>
      <x:c r="J1379" s="30" t="n">
        <x:v>0</x:v>
      </x:c>
      <x:c r="K1379" s="30" t="n">
        <x:v>0</x:v>
      </x:c>
      <x:c r="L1379" s="30" t="n">
        <x:v>0</x:v>
      </x:c>
      <x:c r="M1379" s="30" t="n">
        <x:v>0</x:v>
      </x:c>
      <x:c r="N1379" s="30" t="n">
        <x:v>0</x:v>
      </x:c>
      <x:c r="O1379" s="11" t="str"/>
      <x:c r="P1379" s="32" t="n">
        <x:v>0</x:v>
      </x:c>
      <x:c r="Q1379" s="32" t="str"/>
      <x:c r="R1379" s="32" t="str">
        <x:v>是</x:v>
      </x:c>
      <x:c r="S1379" s="32" t="n">
        <x:f>IF(G1379="TSL",42+18*(1251-I1379)/1250,IF(H1379&lt;=1000,8,IF(H1379&lt;=2000,14,16)))+7*LN(1+J1379)+5*LN(1+K1379)+9*N1379+MIN(12,4*P1379)-IF(Q1379="基础功能词",30,0)</x:f>
        <x:v>44.232</x:v>
      </x:c>
      <x:c r="T1379" s="32" t="str">
        <x:f>IF(Q1379="基础功能词","基础",IF(R1379="是",IF(S1379&gt;=57.09,"S","A"),"B"))</x:f>
        <x:v>A</x:v>
      </x:c>
      <x:c r="U1379" s="32" t="str"/>
      <x:c r="V1379" s="11" t="str"/>
      <x:c r="W1379" s="11" t="str">
        <x:v>https://www.newgeneralservicelist.com/toeic-service-list</x:v>
      </x:c>
      <x:c r="X1379" s="11" t="str">
        <x:v>https://github.com/skywind3000/ECDICT</x:v>
      </x:c>
    </x:row>
    <x:row r="1380">
      <x:c r="A1380" s="30" t="n">
        <x:f>ROW()-1</x:f>
        <x:v>1379</x:v>
      </x:c>
      <x:c r="B1380" t="str">
        <x:v>wrinkle</x:v>
      </x:c>
      <x:c r="C1380" t="str">
        <x:v>'riŋkl</x:v>
      </x:c>
      <x:c r="D1380" t="str"/>
      <x:c r="E1380" s="11" t="inlineStr">
        <x:is>
          <x:t xml:space="preserve">n. 皱纹；vi. 起皱；vt. 使起皱</x:t>
        </x:is>
      </x:c>
      <x:c r="F1380" s="11" t="str">
        <x:v>n. a slight depression in the smoothness of a surface; n. a minor difficulty; n. a clever method of doing something (especially something new and different); v. make wrinkles or creases on a smooth surface; make a pressed, folded or wrinkled line in</x:v>
      </x:c>
      <x:c r="G1380" s="30" t="str">
        <x:v>TSL</x:v>
      </x:c>
      <x:c r="H1380" s="30"/>
      <x:c r="I1380" s="30" t="n">
        <x:v>1097</x:v>
      </x:c>
      <x:c r="J1380" s="30" t="n">
        <x:v>0</x:v>
      </x:c>
      <x:c r="K1380" s="30" t="n">
        <x:v>0</x:v>
      </x:c>
      <x:c r="L1380" s="30" t="n">
        <x:v>0</x:v>
      </x:c>
      <x:c r="M1380" s="30" t="n">
        <x:v>0</x:v>
      </x:c>
      <x:c r="N1380" s="30" t="n">
        <x:v>0</x:v>
      </x:c>
      <x:c r="O1380" s="11" t="str"/>
      <x:c r="P1380" s="32" t="n">
        <x:v>0</x:v>
      </x:c>
      <x:c r="Q1380" s="32" t="str"/>
      <x:c r="R1380" s="32" t="str">
        <x:v>是</x:v>
      </x:c>
      <x:c r="S1380" s="32" t="n">
        <x:f>IF(G1380="TSL",42+18*(1251-I1380)/1250,IF(H1380&lt;=1000,8,IF(H1380&lt;=2000,14,16)))+7*LN(1+J1380)+5*LN(1+K1380)+9*N1380+MIN(12,4*P1380)-IF(Q1380="基础功能词",30,0)</x:f>
        <x:v>44.2176</x:v>
      </x:c>
      <x:c r="T1380" s="32" t="str">
        <x:f>IF(Q1380="基础功能词","基础",IF(R1380="是",IF(S1380&gt;=57.09,"S","A"),"B"))</x:f>
        <x:v>A</x:v>
      </x:c>
      <x:c r="U1380" s="32" t="str"/>
      <x:c r="V1380" s="11" t="str"/>
      <x:c r="W1380" s="11" t="str">
        <x:v>https://www.newgeneralservicelist.com/toeic-service-list</x:v>
      </x:c>
      <x:c r="X1380" s="11" t="str">
        <x:v>https://github.com/skywind3000/ECDICT</x:v>
      </x:c>
    </x:row>
    <x:row r="1381">
      <x:c r="A1381" s="30" t="n">
        <x:f>ROW()-1</x:f>
        <x:v>1380</x:v>
      </x:c>
      <x:c r="B1381" t="str">
        <x:v>accuracy</x:v>
      </x:c>
      <x:c r="C1381" t="str">
        <x:v>'ækjurәsi</x:v>
      </x:c>
      <x:c r="D1381" t="str"/>
      <x:c r="E1381" s="11" t="inlineStr">
        <x:is>
          <x:t xml:space="preserve">n. 精确；正确；准确度</x:t>
        </x:is>
      </x:c>
      <x:c r="F1381" s="11" t="str">
        <x:v>n. the quality of being near to the true value; n. (mathematics) the number of significant figures given in a number</x:v>
      </x:c>
      <x:c r="G1381" s="30" t="str">
        <x:v>TSL</x:v>
      </x:c>
      <x:c r="H1381" s="30"/>
      <x:c r="I1381" s="30" t="n">
        <x:v>1098</x:v>
      </x:c>
      <x:c r="J1381" s="30" t="n">
        <x:v>0</x:v>
      </x:c>
      <x:c r="K1381" s="30" t="n">
        <x:v>0</x:v>
      </x:c>
      <x:c r="L1381" s="30" t="n">
        <x:v>0</x:v>
      </x:c>
      <x:c r="M1381" s="30" t="n">
        <x:v>0</x:v>
      </x:c>
      <x:c r="N1381" s="30" t="n">
        <x:v>0</x:v>
      </x:c>
      <x:c r="O1381" s="11" t="str"/>
      <x:c r="P1381" s="32" t="n">
        <x:v>0</x:v>
      </x:c>
      <x:c r="Q1381" s="32" t="str"/>
      <x:c r="R1381" s="32" t="str">
        <x:v>是</x:v>
      </x:c>
      <x:c r="S1381" s="32" t="n">
        <x:f>IF(G1381="TSL",42+18*(1251-I1381)/1250,IF(H1381&lt;=1000,8,IF(H1381&lt;=2000,14,16)))+7*LN(1+J1381)+5*LN(1+K1381)+9*N1381+MIN(12,4*P1381)-IF(Q1381="基础功能词",30,0)</x:f>
        <x:v>44.2032</x:v>
      </x:c>
      <x:c r="T1381" s="32" t="str">
        <x:f>IF(Q1381="基础功能词","基础",IF(R1381="是",IF(S1381&gt;=57.09,"S","A"),"B"))</x:f>
        <x:v>A</x:v>
      </x:c>
      <x:c r="U1381" s="32" t="str"/>
      <x:c r="V1381" s="11" t="str"/>
      <x:c r="W1381" s="11" t="str">
        <x:v>https://www.newgeneralservicelist.com/toeic-service-list</x:v>
      </x:c>
      <x:c r="X1381" s="11" t="str">
        <x:v>https://github.com/skywind3000/ECDICT</x:v>
      </x:c>
    </x:row>
    <x:row r="1382">
      <x:c r="A1382" s="30" t="n">
        <x:f>ROW()-1</x:f>
        <x:v>1381</x:v>
      </x:c>
      <x:c r="B1382" t="str">
        <x:v>although</x:v>
      </x:c>
      <x:c r="C1382" t="str">
        <x:v>ɒ:l'ðou</x:v>
      </x:c>
      <x:c r="D1382" t="str"/>
      <x:c r="E1382" s="11" t="str">
        <x:v>conj. 虽然, 尽管</x:v>
      </x:c>
      <x:c r="F1382" s="11" t="str">
        <x:v>conj. Grant all this; be it that; supposing that;; notwithstanding; though.</x:v>
      </x:c>
      <x:c r="G1382" s="30" t="str">
        <x:v>NGSL</x:v>
      </x:c>
      <x:c r="H1382" s="30" t="n">
        <x:v>278</x:v>
      </x:c>
      <x:c r="I1382" s="30"/>
      <x:c r="J1382" s="30" t="n">
        <x:v>10</x:v>
      </x:c>
      <x:c r="K1382" s="30" t="n">
        <x:v>7</x:v>
      </x:c>
      <x:c r="L1382" s="30" t="n">
        <x:v>0</x:v>
      </x:c>
      <x:c r="M1382" s="30" t="n">
        <x:v>3</x:v>
      </x:c>
      <x:c r="N1382" s="30" t="n">
        <x:v>1</x:v>
      </x:c>
      <x:c r="O1382" s="11" t="str"/>
      <x:c r="P1382" s="32" t="n">
        <x:v>0</x:v>
      </x:c>
      <x:c r="Q1382" s="32" t="str"/>
      <x:c r="R1382" s="32" t="str">
        <x:v>是</x:v>
      </x:c>
      <x:c r="S1382" s="32" t="n">
        <x:f>IF(G1382="TSL",42+18*(1251-I1382)/1250,IF(H1382&lt;=1000,8,IF(H1382&lt;=2000,14,16)))+7*LN(1+J1382)+5*LN(1+K1382)+9*N1382+MIN(12,4*P1382)-IF(Q1382="基础功能词",30,0)</x:f>
        <x:v>44.18247461798777</x:v>
      </x:c>
      <x:c r="T1382" s="32" t="str">
        <x:f>IF(Q1382="基础功能词","基础",IF(R1382="是",IF(S1382&gt;=57.09,"S","A"),"B"))</x:f>
        <x:v>A</x:v>
      </x:c>
      <x:c r="U1382" s="32" t="str"/>
      <x:c r="V1382" s="11" t="str"/>
      <x:c r="W1382" s="11" t="str">
        <x:v>https://www.newgeneralservicelist.com/new-general-service-list</x:v>
      </x:c>
      <x:c r="X1382" s="11" t="str">
        <x:v>https://github.com/skywind3000/ECDICT</x:v>
      </x:c>
    </x:row>
    <x:row r="1383">
      <x:c r="A1383" s="30" t="n">
        <x:f>ROW()-1</x:f>
        <x:v>1382</x:v>
      </x:c>
      <x:c r="B1383" t="str">
        <x:v>appetizer</x:v>
      </x:c>
      <x:c r="C1383" t="str">
        <x:v>'æpitaizә</x:v>
      </x:c>
      <x:c r="D1383" t="str"/>
      <x:c r="E1383" s="11" t="inlineStr">
        <x:is>
          <x:t xml:space="preserve">n. 开胃菜；开胃食品</x:t>
        </x:is>
      </x:c>
      <x:c r="F1383" s="11" t="str">
        <x:v>n. food or drink to stimulate the appetite (usually served before a meal or as the first course)</x:v>
      </x:c>
      <x:c r="G1383" s="30" t="str">
        <x:v>TSL</x:v>
      </x:c>
      <x:c r="H1383" s="30"/>
      <x:c r="I1383" s="30" t="n">
        <x:v>1100</x:v>
      </x:c>
      <x:c r="J1383" s="30" t="n">
        <x:v>0</x:v>
      </x:c>
      <x:c r="K1383" s="30" t="n">
        <x:v>0</x:v>
      </x:c>
      <x:c r="L1383" s="30" t="n">
        <x:v>0</x:v>
      </x:c>
      <x:c r="M1383" s="30" t="n">
        <x:v>0</x:v>
      </x:c>
      <x:c r="N1383" s="30" t="n">
        <x:v>0</x:v>
      </x:c>
      <x:c r="O1383" s="11" t="str"/>
      <x:c r="P1383" s="32" t="n">
        <x:v>0</x:v>
      </x:c>
      <x:c r="Q1383" s="32" t="str"/>
      <x:c r="R1383" s="32" t="str">
        <x:v>是</x:v>
      </x:c>
      <x:c r="S1383" s="32" t="n">
        <x:f>IF(G1383="TSL",42+18*(1251-I1383)/1250,IF(H1383&lt;=1000,8,IF(H1383&lt;=2000,14,16)))+7*LN(1+J1383)+5*LN(1+K1383)+9*N1383+MIN(12,4*P1383)-IF(Q1383="基础功能词",30,0)</x:f>
        <x:v>44.1744</x:v>
      </x:c>
      <x:c r="T1383" s="32" t="str">
        <x:f>IF(Q1383="基础功能词","基础",IF(R1383="是",IF(S1383&gt;=57.09,"S","A"),"B"))</x:f>
        <x:v>A</x:v>
      </x:c>
      <x:c r="U1383" s="32" t="str"/>
      <x:c r="V1383" s="11" t="str"/>
      <x:c r="W1383" s="11" t="str">
        <x:v>https://www.newgeneralservicelist.com/toeic-service-list</x:v>
      </x:c>
      <x:c r="X1383" s="11" t="str">
        <x:v>https://github.com/skywind3000/ECDICT</x:v>
      </x:c>
    </x:row>
    <x:row r="1384">
      <x:c r="A1384" s="30" t="n">
        <x:f>ROW()-1</x:f>
        <x:v>1383</x:v>
      </x:c>
      <x:c r="B1384" t="str">
        <x:v>arc</x:v>
      </x:c>
      <x:c r="C1384" t="str">
        <x:v>ɑ:k</x:v>
      </x:c>
      <x:c r="D1384" t="str"/>
      <x:c r="E1384" s="11" t="inlineStr">
        <x:is>
          <x:t xml:space="preserve">n. 弧, 弧形, 弓形</x:t>
        </x:is>
      </x:c>
      <x:c r="F1384" s="11" t="str">
        <x:v>n. a continuous portion of a circle</x:v>
      </x:c>
      <x:c r="G1384" s="30" t="str">
        <x:v>TSL</x:v>
      </x:c>
      <x:c r="H1384" s="30"/>
      <x:c r="I1384" s="30" t="n">
        <x:v>1101</x:v>
      </x:c>
      <x:c r="J1384" s="30" t="n">
        <x:v>0</x:v>
      </x:c>
      <x:c r="K1384" s="30" t="n">
        <x:v>0</x:v>
      </x:c>
      <x:c r="L1384" s="30" t="n">
        <x:v>0</x:v>
      </x:c>
      <x:c r="M1384" s="30" t="n">
        <x:v>0</x:v>
      </x:c>
      <x:c r="N1384" s="30" t="n">
        <x:v>0</x:v>
      </x:c>
      <x:c r="O1384" s="11" t="str"/>
      <x:c r="P1384" s="32" t="n">
        <x:v>0</x:v>
      </x:c>
      <x:c r="Q1384" s="32" t="str"/>
      <x:c r="R1384" s="32" t="str">
        <x:v>是</x:v>
      </x:c>
      <x:c r="S1384" s="32" t="n">
        <x:f>IF(G1384="TSL",42+18*(1251-I1384)/1250,IF(H1384&lt;=1000,8,IF(H1384&lt;=2000,14,16)))+7*LN(1+J1384)+5*LN(1+K1384)+9*N1384+MIN(12,4*P1384)-IF(Q1384="基础功能词",30,0)</x:f>
        <x:v>44.16</x:v>
      </x:c>
      <x:c r="T1384" s="32" t="str">
        <x:f>IF(Q1384="基础功能词","基础",IF(R1384="是",IF(S1384&gt;=57.09,"S","A"),"B"))</x:f>
        <x:v>A</x:v>
      </x:c>
      <x:c r="U1384" s="32" t="str"/>
      <x:c r="V1384" s="11" t="str"/>
      <x:c r="W1384" s="11" t="str">
        <x:v>https://www.newgeneralservicelist.com/toeic-service-list</x:v>
      </x:c>
      <x:c r="X1384" s="11" t="str">
        <x:v>https://github.com/skywind3000/ECDICT</x:v>
      </x:c>
    </x:row>
    <x:row r="1385">
      <x:c r="A1385" s="30" t="n">
        <x:f>ROW()-1</x:f>
        <x:v>1384</x:v>
      </x:c>
      <x:c r="B1385" t="str">
        <x:v>audition</x:v>
      </x:c>
      <x:c r="C1385" t="str">
        <x:v>ɒ:'diʃәn</x:v>
      </x:c>
      <x:c r="D1385" t="str"/>
      <x:c r="E1385" s="11" t="inlineStr">
        <x:is>
          <x:t xml:space="preserve">n. 试演，试镜；v. 参加试演（试镜）</x:t>
        </x:is>
      </x:c>
      <x:c r="F1385" s="11" t="str">
        <x:v>n. a test of the suitability of a performer; v. perform in order to get a role</x:v>
      </x:c>
      <x:c r="G1385" s="30" t="str">
        <x:v>TSL</x:v>
      </x:c>
      <x:c r="H1385" s="30"/>
      <x:c r="I1385" s="30" t="n">
        <x:v>1102</x:v>
      </x:c>
      <x:c r="J1385" s="30" t="n">
        <x:v>0</x:v>
      </x:c>
      <x:c r="K1385" s="30" t="n">
        <x:v>0</x:v>
      </x:c>
      <x:c r="L1385" s="30" t="n">
        <x:v>0</x:v>
      </x:c>
      <x:c r="M1385" s="30" t="n">
        <x:v>0</x:v>
      </x:c>
      <x:c r="N1385" s="30" t="n">
        <x:v>0</x:v>
      </x:c>
      <x:c r="O1385" s="11" t="str"/>
      <x:c r="P1385" s="32" t="n">
        <x:v>0</x:v>
      </x:c>
      <x:c r="Q1385" s="32" t="str"/>
      <x:c r="R1385" s="32" t="str">
        <x:v>是</x:v>
      </x:c>
      <x:c r="S1385" s="32" t="n">
        <x:f>IF(G1385="TSL",42+18*(1251-I1385)/1250,IF(H1385&lt;=1000,8,IF(H1385&lt;=2000,14,16)))+7*LN(1+J1385)+5*LN(1+K1385)+9*N1385+MIN(12,4*P1385)-IF(Q1385="基础功能词",30,0)</x:f>
        <x:v>44.1456</x:v>
      </x:c>
      <x:c r="T1385" s="32" t="str">
        <x:f>IF(Q1385="基础功能词","基础",IF(R1385="是",IF(S1385&gt;=57.09,"S","A"),"B"))</x:f>
        <x:v>A</x:v>
      </x:c>
      <x:c r="U1385" s="32" t="str"/>
      <x:c r="V1385" s="11" t="str"/>
      <x:c r="W1385" s="11" t="str">
        <x:v>https://www.newgeneralservicelist.com/toeic-service-list</x:v>
      </x:c>
      <x:c r="X1385" s="11" t="str">
        <x:v>https://github.com/skywind3000/ECDICT</x:v>
      </x:c>
    </x:row>
    <x:row r="1386">
      <x:c r="A1386" s="30" t="n">
        <x:f>ROW()-1</x:f>
        <x:v>1385</x:v>
      </x:c>
      <x:c r="B1386" t="str">
        <x:v>backpack</x:v>
      </x:c>
      <x:c r="C1386" t="str">
        <x:v>'bækpæk</x:v>
      </x:c>
      <x:c r="D1386" t="str"/>
      <x:c r="E1386" s="11" t="inlineStr">
        <x:is>
          <x:t xml:space="preserve">n. 双肩背包；背包</x:t>
        </x:is>
      </x:c>
      <x:c r="F1386" s="11" t="str">
        <x:v>n. a bag carried by a strap on your back or shoulder; v. hike with a backpack</x:v>
      </x:c>
      <x:c r="G1386" s="30" t="str">
        <x:v>TSL</x:v>
      </x:c>
      <x:c r="H1386" s="30"/>
      <x:c r="I1386" s="30" t="n">
        <x:v>1103</x:v>
      </x:c>
      <x:c r="J1386" s="30" t="n">
        <x:v>0</x:v>
      </x:c>
      <x:c r="K1386" s="30" t="n">
        <x:v>0</x:v>
      </x:c>
      <x:c r="L1386" s="30" t="n">
        <x:v>0</x:v>
      </x:c>
      <x:c r="M1386" s="30" t="n">
        <x:v>0</x:v>
      </x:c>
      <x:c r="N1386" s="30" t="n">
        <x:v>0</x:v>
      </x:c>
      <x:c r="O1386" s="11" t="str"/>
      <x:c r="P1386" s="32" t="n">
        <x:v>0</x:v>
      </x:c>
      <x:c r="Q1386" s="32" t="str"/>
      <x:c r="R1386" s="32" t="str">
        <x:v>是</x:v>
      </x:c>
      <x:c r="S1386" s="32" t="n">
        <x:f>IF(G1386="TSL",42+18*(1251-I1386)/1250,IF(H1386&lt;=1000,8,IF(H1386&lt;=2000,14,16)))+7*LN(1+J1386)+5*LN(1+K1386)+9*N1386+MIN(12,4*P1386)-IF(Q1386="基础功能词",30,0)</x:f>
        <x:v>44.1312</x:v>
      </x:c>
      <x:c r="T1386" s="32" t="str">
        <x:f>IF(Q1386="基础功能词","基础",IF(R1386="是",IF(S1386&gt;=57.09,"S","A"),"B"))</x:f>
        <x:v>A</x:v>
      </x:c>
      <x:c r="U1386" s="32" t="str"/>
      <x:c r="V1386" s="11" t="str"/>
      <x:c r="W1386" s="11" t="str">
        <x:v>https://www.newgeneralservicelist.com/toeic-service-list</x:v>
      </x:c>
      <x:c r="X1386" s="11" t="str">
        <x:v>https://github.com/skywind3000/ECDICT</x:v>
      </x:c>
    </x:row>
    <x:row r="1387">
      <x:c r="A1387" s="30" t="n">
        <x:f>ROW()-1</x:f>
        <x:v>1386</x:v>
      </x:c>
      <x:c r="B1387" t="str">
        <x:v>ballroom</x:v>
      </x:c>
      <x:c r="C1387" t="str">
        <x:v>'bɒ:lrum</x:v>
      </x:c>
      <x:c r="D1387" t="str"/>
      <x:c r="E1387" s="11" t="str">
        <x:v>n. 舞厅, 跳舞场</x:v>
      </x:c>
      <x:c r="F1387" s="11" t="str">
        <x:v>n. large room used mainly for dancing</x:v>
      </x:c>
      <x:c r="G1387" s="30" t="str">
        <x:v>TSL</x:v>
      </x:c>
      <x:c r="H1387" s="30"/>
      <x:c r="I1387" s="30" t="n">
        <x:v>1104</x:v>
      </x:c>
      <x:c r="J1387" s="30" t="n">
        <x:v>0</x:v>
      </x:c>
      <x:c r="K1387" s="30" t="n">
        <x:v>0</x:v>
      </x:c>
      <x:c r="L1387" s="30" t="n">
        <x:v>0</x:v>
      </x:c>
      <x:c r="M1387" s="30" t="n">
        <x:v>0</x:v>
      </x:c>
      <x:c r="N1387" s="30" t="n">
        <x:v>0</x:v>
      </x:c>
      <x:c r="O1387" s="11" t="str"/>
      <x:c r="P1387" s="32" t="n">
        <x:v>0</x:v>
      </x:c>
      <x:c r="Q1387" s="32" t="str"/>
      <x:c r="R1387" s="32" t="str">
        <x:v>是</x:v>
      </x:c>
      <x:c r="S1387" s="32" t="n">
        <x:f>IF(G1387="TSL",42+18*(1251-I1387)/1250,IF(H1387&lt;=1000,8,IF(H1387&lt;=2000,14,16)))+7*LN(1+J1387)+5*LN(1+K1387)+9*N1387+MIN(12,4*P1387)-IF(Q1387="基础功能词",30,0)</x:f>
        <x:v>44.1168</x:v>
      </x:c>
      <x:c r="T1387" s="32" t="str">
        <x:f>IF(Q1387="基础功能词","基础",IF(R1387="是",IF(S1387&gt;=57.09,"S","A"),"B"))</x:f>
        <x:v>A</x:v>
      </x:c>
      <x:c r="U1387" s="32" t="str"/>
      <x:c r="V1387" s="11" t="str"/>
      <x:c r="W1387" s="11" t="str">
        <x:v>https://www.newgeneralservicelist.com/toeic-service-list</x:v>
      </x:c>
      <x:c r="X1387" s="11" t="str">
        <x:v>https://github.com/skywind3000/ECDICT</x:v>
      </x:c>
    </x:row>
    <x:row r="1388">
      <x:c r="A1388" s="30" t="n">
        <x:f>ROW()-1</x:f>
        <x:v>1387</x:v>
      </x:c>
      <x:c r="B1388" t="str">
        <x:v>biography</x:v>
      </x:c>
      <x:c r="C1388" t="str">
        <x:v>bai'ɒgrәfi</x:v>
      </x:c>
      <x:c r="D1388" t="str"/>
      <x:c r="E1388" s="11" t="str">
        <x:v>n. 传记</x:v>
      </x:c>
      <x:c r="F1388" s="11" t="str">
        <x:v>n. an account of the series of events making up a person's life</x:v>
      </x:c>
      <x:c r="G1388" s="30" t="str">
        <x:v>TSL</x:v>
      </x:c>
      <x:c r="H1388" s="30"/>
      <x:c r="I1388" s="30" t="n">
        <x:v>1106</x:v>
      </x:c>
      <x:c r="J1388" s="30" t="n">
        <x:v>0</x:v>
      </x:c>
      <x:c r="K1388" s="30" t="n">
        <x:v>0</x:v>
      </x:c>
      <x:c r="L1388" s="30" t="n">
        <x:v>0</x:v>
      </x:c>
      <x:c r="M1388" s="30" t="n">
        <x:v>0</x:v>
      </x:c>
      <x:c r="N1388" s="30" t="n">
        <x:v>0</x:v>
      </x:c>
      <x:c r="O1388" s="11" t="str"/>
      <x:c r="P1388" s="32" t="n">
        <x:v>0</x:v>
      </x:c>
      <x:c r="Q1388" s="32" t="str"/>
      <x:c r="R1388" s="32" t="str">
        <x:v>是</x:v>
      </x:c>
      <x:c r="S1388" s="32" t="n">
        <x:f>IF(G1388="TSL",42+18*(1251-I1388)/1250,IF(H1388&lt;=1000,8,IF(H1388&lt;=2000,14,16)))+7*LN(1+J1388)+5*LN(1+K1388)+9*N1388+MIN(12,4*P1388)-IF(Q1388="基础功能词",30,0)</x:f>
        <x:v>44.088</x:v>
      </x:c>
      <x:c r="T1388" s="32" t="str">
        <x:f>IF(Q1388="基础功能词","基础",IF(R1388="是",IF(S1388&gt;=57.09,"S","A"),"B"))</x:f>
        <x:v>A</x:v>
      </x:c>
      <x:c r="U1388" s="32" t="str"/>
      <x:c r="V1388" s="11" t="str"/>
      <x:c r="W1388" s="11" t="str">
        <x:v>https://www.newgeneralservicelist.com/toeic-service-list</x:v>
      </x:c>
      <x:c r="X1388" s="11" t="str">
        <x:v>https://github.com/skywind3000/ECDICT</x:v>
      </x:c>
    </x:row>
    <x:row r="1389">
      <x:c r="A1389" s="30" t="n">
        <x:f>ROW()-1</x:f>
        <x:v>1388</x:v>
      </x:c>
      <x:c r="B1389" t="str">
        <x:v>management</x:v>
      </x:c>
      <x:c r="C1389" t="str">
        <x:v>'mænidʒmәnt</x:v>
      </x:c>
      <x:c r="D1389" t="str"/>
      <x:c r="E1389" s="11" t="inlineStr">
        <x:is>
          <x:t xml:space="preserve">n. 管理；经营；管理层，管理部门</x:t>
        </x:is>
      </x:c>
      <x:c r="F1389" s="11" t="str">
        <x:v>n. the act of managing something; n. those in charge of running a business</x:v>
      </x:c>
      <x:c r="G1389" s="30" t="str">
        <x:v>NGSL</x:v>
      </x:c>
      <x:c r="H1389" s="30" t="n">
        <x:v>692</x:v>
      </x:c>
      <x:c r="I1389" s="30"/>
      <x:c r="J1389" s="30" t="n">
        <x:v>35</x:v>
      </x:c>
      <x:c r="K1389" s="30" t="n">
        <x:v>8</x:v>
      </x:c>
      <x:c r="L1389" s="30" t="n">
        <x:v>7</x:v>
      </x:c>
      <x:c r="M1389" s="30" t="n">
        <x:v>20</x:v>
      </x:c>
      <x:c r="N1389" s="30" t="n">
        <x:v>0</x:v>
      </x:c>
      <x:c r="O1389" s="11" t="str"/>
      <x:c r="P1389" s="32" t="n">
        <x:v>0</x:v>
      </x:c>
      <x:c r="Q1389" s="32" t="str"/>
      <x:c r="R1389" s="32" t="str">
        <x:v>是</x:v>
      </x:c>
      <x:c r="S1389" s="32" t="n">
        <x:f>IF(G1389="TSL",42+18*(1251-I1389)/1250,IF(H1389&lt;=1000,8,IF(H1389&lt;=2000,14,16)))+7*LN(1+J1389)+5*LN(1+K1389)+9*N1389+MIN(12,4*P1389)-IF(Q1389="基础功能词",30,0)</x:f>
        <x:v>44.070755455873865</x:v>
      </x:c>
      <x:c r="T1389" s="32" t="str">
        <x:f>IF(Q1389="基础功能词","基础",IF(R1389="是",IF(S1389&gt;=57.09,"S","A"),"B"))</x:f>
        <x:v>A</x:v>
      </x:c>
      <x:c r="U1389" s="32" t="str"/>
      <x:c r="V1389" s="11" t="str"/>
      <x:c r="W1389" s="11" t="str">
        <x:v>https://www.newgeneralservicelist.com/new-general-service-list</x:v>
      </x:c>
      <x:c r="X1389" s="11" t="str">
        <x:v>https://github.com/skywind3000/ECDICT</x:v>
      </x:c>
    </x:row>
    <x:row r="1390">
      <x:c r="A1390" s="30" t="n">
        <x:f>ROW()-1</x:f>
        <x:v>1389</x:v>
      </x:c>
      <x:c r="B1390" t="str">
        <x:v>bound</x:v>
      </x:c>
      <x:c r="C1390" t="str">
        <x:v>baund</x:v>
      </x:c>
      <x:c r="D1390" t="str"/>
      <x:c r="E1390" s="11" t="inlineStr">
        <x:is>
          <x:t xml:space="preserve">a. 受约束的，有义务的，必定会的，前往的；n. 界限，范围</x:t>
        </x:is>
      </x:c>
      <x:c r="F1390" s="11" t="str">
        <x:v>v. form the boundary of; be contiguous to; a. confined by bonds; a. held with another element, substance or material in chemical or physical union; a. secured with a cover or binding; often used as a combining form</x:v>
      </x:c>
      <x:c r="G1390" s="30" t="str">
        <x:v>TSL</x:v>
      </x:c>
      <x:c r="H1390" s="30"/>
      <x:c r="I1390" s="30" t="n">
        <x:v>1107</x:v>
      </x:c>
      <x:c r="J1390" s="30" t="n">
        <x:v>0</x:v>
      </x:c>
      <x:c r="K1390" s="30" t="n">
        <x:v>0</x:v>
      </x:c>
      <x:c r="L1390" s="30" t="n">
        <x:v>0</x:v>
      </x:c>
      <x:c r="M1390" s="30" t="n">
        <x:v>0</x:v>
      </x:c>
      <x:c r="N1390" s="30" t="n">
        <x:v>0</x:v>
      </x:c>
      <x:c r="O1390" s="11" t="str"/>
      <x:c r="P1390" s="32" t="n">
        <x:v>0</x:v>
      </x:c>
      <x:c r="Q1390" s="32" t="str"/>
      <x:c r="R1390" s="32" t="str">
        <x:v>是</x:v>
      </x:c>
      <x:c r="S1390" s="32" t="n">
        <x:f>IF(G1390="TSL",42+18*(1251-I1390)/1250,IF(H1390&lt;=1000,8,IF(H1390&lt;=2000,14,16)))+7*LN(1+J1390)+5*LN(1+K1390)+9*N1390+MIN(12,4*P1390)-IF(Q1390="基础功能词",30,0)</x:f>
        <x:v>44.0736</x:v>
      </x:c>
      <x:c r="T1390" s="32" t="str">
        <x:f>IF(Q1390="基础功能词","基础",IF(R1390="是",IF(S1390&gt;=57.09,"S","A"),"B"))</x:f>
        <x:v>A</x:v>
      </x:c>
      <x:c r="U1390" s="32" t="str"/>
      <x:c r="V1390" s="11" t="str"/>
      <x:c r="W1390" s="11" t="str">
        <x:v>https://www.newgeneralservicelist.com/toeic-service-list</x:v>
      </x:c>
      <x:c r="X1390" s="11" t="str">
        <x:v>https://github.com/skywind3000/ECDICT</x:v>
      </x:c>
    </x:row>
    <x:row r="1391">
      <x:c r="A1391" s="30" t="n">
        <x:f>ROW()-1</x:f>
        <x:v>1390</x:v>
      </x:c>
      <x:c r="B1391" t="str">
        <x:v>broom</x:v>
      </x:c>
      <x:c r="C1391" t="str">
        <x:v>bru:m</x:v>
      </x:c>
      <x:c r="D1391" t="str"/>
      <x:c r="E1391" s="11" t="inlineStr">
        <x:is>
          <x:t xml:space="preserve">n. 扫帚；vt. 扫除</x:t>
        </x:is>
      </x:c>
      <x:c r="F1391" s="11" t="str">
        <x:v>n. a cleaning implement for sweeping; bundle of straws or twigs attached to a long handle; n. any of various shrubs of the genera Cytisus or Genista or Spartium having long slender branches and racemes of yellow flowers; v. finish with a broom</x:v>
      </x:c>
      <x:c r="G1391" s="30" t="str">
        <x:v>TSL</x:v>
      </x:c>
      <x:c r="H1391" s="30"/>
      <x:c r="I1391" s="30" t="n">
        <x:v>1108</x:v>
      </x:c>
      <x:c r="J1391" s="30" t="n">
        <x:v>0</x:v>
      </x:c>
      <x:c r="K1391" s="30" t="n">
        <x:v>0</x:v>
      </x:c>
      <x:c r="L1391" s="30" t="n">
        <x:v>0</x:v>
      </x:c>
      <x:c r="M1391" s="30" t="n">
        <x:v>0</x:v>
      </x:c>
      <x:c r="N1391" s="30" t="n">
        <x:v>0</x:v>
      </x:c>
      <x:c r="O1391" s="11" t="str"/>
      <x:c r="P1391" s="32" t="n">
        <x:v>0</x:v>
      </x:c>
      <x:c r="Q1391" s="32" t="str"/>
      <x:c r="R1391" s="32" t="str">
        <x:v>是</x:v>
      </x:c>
      <x:c r="S1391" s="32" t="n">
        <x:f>IF(G1391="TSL",42+18*(1251-I1391)/1250,IF(H1391&lt;=1000,8,IF(H1391&lt;=2000,14,16)))+7*LN(1+J1391)+5*LN(1+K1391)+9*N1391+MIN(12,4*P1391)-IF(Q1391="基础功能词",30,0)</x:f>
        <x:v>44.0592</x:v>
      </x:c>
      <x:c r="T1391" s="32" t="str">
        <x:f>IF(Q1391="基础功能词","基础",IF(R1391="是",IF(S1391&gt;=57.09,"S","A"),"B"))</x:f>
        <x:v>A</x:v>
      </x:c>
      <x:c r="U1391" s="32" t="str"/>
      <x:c r="V1391" s="11" t="str"/>
      <x:c r="W1391" s="11" t="str">
        <x:v>https://www.newgeneralservicelist.com/toeic-service-list</x:v>
      </x:c>
      <x:c r="X1391" s="11" t="str">
        <x:v>https://github.com/skywind3000/ECDICT</x:v>
      </x:c>
    </x:row>
    <x:row r="1392">
      <x:c r="A1392" s="30" t="n">
        <x:f>ROW()-1</x:f>
        <x:v>1391</x:v>
      </x:c>
      <x:c r="B1392" t="str">
        <x:v>build</x:v>
      </x:c>
      <x:c r="C1392" t="str">
        <x:v>bild</x:v>
      </x:c>
      <x:c r="D1392" t="str"/>
      <x:c r="E1392" s="11" t="inlineStr">
        <x:is>
          <x:t xml:space="preserve">v. 建造，建立；积累，增强（build up）；n. 体格，构造</x:t>
        </x:is>
      </x:c>
      <x:c r="F1392" s="11" t="str">
        <x:v>v. build or establish something abstract; v. improve the cleansing action of; v. order, supervise, or finance the construction of; v. give form to, according to a plan</x:v>
      </x:c>
      <x:c r="G1392" s="30" t="str">
        <x:v>NGSL</x:v>
      </x:c>
      <x:c r="H1392" s="30" t="n">
        <x:v>221</x:v>
      </x:c>
      <x:c r="I1392" s="30"/>
      <x:c r="J1392" s="30" t="n">
        <x:v>38</x:v>
      </x:c>
      <x:c r="K1392" s="30" t="n">
        <x:v>7</x:v>
      </x:c>
      <x:c r="L1392" s="30" t="n">
        <x:v>3</x:v>
      </x:c>
      <x:c r="M1392" s="30" t="n">
        <x:v>28</x:v>
      </x:c>
      <x:c r="N1392" s="30" t="n">
        <x:v>0</x:v>
      </x:c>
      <x:c r="O1392" s="11" t="str"/>
      <x:c r="P1392" s="32" t="n">
        <x:v>0</x:v>
      </x:c>
      <x:c r="Q1392" s="32" t="str"/>
      <x:c r="R1392" s="32" t="str">
        <x:v>是</x:v>
      </x:c>
      <x:c r="S1392" s="32" t="n">
        <x:f>IF(G1392="TSL",42+18*(1251-I1392)/1250,IF(H1392&lt;=1000,8,IF(H1392&lt;=2000,14,16)))+7*LN(1+J1392)+5*LN(1+K1392)+9*N1392+MIN(12,4*P1392)-IF(Q1392="基础功能词",30,0)</x:f>
        <x:v>44.042139231306706</x:v>
      </x:c>
      <x:c r="T1392" s="32" t="str">
        <x:f>IF(Q1392="基础功能词","基础",IF(R1392="是",IF(S1392&gt;=57.09,"S","A"),"B"))</x:f>
        <x:v>A</x:v>
      </x:c>
      <x:c r="U1392" s="32" t="str"/>
      <x:c r="V1392" s="11" t="str"/>
      <x:c r="W1392" s="11" t="str">
        <x:v>https://www.newgeneralservicelist.com/new-general-service-list</x:v>
      </x:c>
      <x:c r="X1392" s="11" t="str">
        <x:v>https://github.com/skywind3000/ECDICT</x:v>
      </x:c>
    </x:row>
    <x:row r="1393">
      <x:c r="A1393" s="30" t="n">
        <x:f>ROW()-1</x:f>
        <x:v>1392</x:v>
      </x:c>
      <x:c r="B1393" t="str">
        <x:v>cheeseburger</x:v>
      </x:c>
      <x:c r="C1393" t="str">
        <x:v>'tʃi:zbә:gә</x:v>
      </x:c>
      <x:c r="D1393" t="str"/>
      <x:c r="E1393" s="11" t="str">
        <x:v>n. 干酪汉堡包</x:v>
      </x:c>
      <x:c r="F1393" s="11" t="str">
        <x:v>n. a hamburger with melted cheese on it</x:v>
      </x:c>
      <x:c r="G1393" s="30" t="str">
        <x:v>TSL</x:v>
      </x:c>
      <x:c r="H1393" s="30"/>
      <x:c r="I1393" s="30" t="n">
        <x:v>1109</x:v>
      </x:c>
      <x:c r="J1393" s="30" t="n">
        <x:v>0</x:v>
      </x:c>
      <x:c r="K1393" s="30" t="n">
        <x:v>0</x:v>
      </x:c>
      <x:c r="L1393" s="30" t="n">
        <x:v>0</x:v>
      </x:c>
      <x:c r="M1393" s="30" t="n">
        <x:v>0</x:v>
      </x:c>
      <x:c r="N1393" s="30" t="n">
        <x:v>0</x:v>
      </x:c>
      <x:c r="O1393" s="11" t="str"/>
      <x:c r="P1393" s="32" t="n">
        <x:v>0</x:v>
      </x:c>
      <x:c r="Q1393" s="32" t="str"/>
      <x:c r="R1393" s="32" t="str">
        <x:v>是</x:v>
      </x:c>
      <x:c r="S1393" s="32" t="n">
        <x:f>IF(G1393="TSL",42+18*(1251-I1393)/1250,IF(H1393&lt;=1000,8,IF(H1393&lt;=2000,14,16)))+7*LN(1+J1393)+5*LN(1+K1393)+9*N1393+MIN(12,4*P1393)-IF(Q1393="基础功能词",30,0)</x:f>
        <x:v>44.0448</x:v>
      </x:c>
      <x:c r="T1393" s="32" t="str">
        <x:f>IF(Q1393="基础功能词","基础",IF(R1393="是",IF(S1393&gt;=57.09,"S","A"),"B"))</x:f>
        <x:v>A</x:v>
      </x:c>
      <x:c r="U1393" s="32" t="str"/>
      <x:c r="V1393" s="11" t="str"/>
      <x:c r="W1393" s="11" t="str">
        <x:v>https://www.newgeneralservicelist.com/toeic-service-list</x:v>
      </x:c>
      <x:c r="X1393" s="11" t="str">
        <x:v>https://github.com/skywind3000/ECDICT</x:v>
      </x:c>
    </x:row>
    <x:row r="1394">
      <x:c r="A1394" s="30" t="n">
        <x:f>ROW()-1</x:f>
        <x:v>1393</x:v>
      </x:c>
      <x:c r="B1394" t="str">
        <x:v>choice</x:v>
      </x:c>
      <x:c r="C1394" t="str">
        <x:v>tʃɒis</x:v>
      </x:c>
      <x:c r="D1394" t="str"/>
      <x:c r="E1394" s="11" t="inlineStr">
        <x:is>
          <x:t xml:space="preserve">n. 选择, 选择权, 精选品；a. 精选的, 上等的</x:t>
        </x:is>
      </x:c>
      <x:c r="F1394" s="11" t="str">
        <x:v>n. the person or thing chosen or selected; n. the act of choosing or selecting; s. of superior grade; s. appealing to refined taste</x:v>
      </x:c>
      <x:c r="G1394" s="30" t="str">
        <x:v>NGSL</x:v>
      </x:c>
      <x:c r="H1394" s="30" t="n">
        <x:v>565</x:v>
      </x:c>
      <x:c r="I1394" s="30"/>
      <x:c r="J1394" s="30" t="n">
        <x:v>28</x:v>
      </x:c>
      <x:c r="K1394" s="30" t="n">
        <x:v>11</x:v>
      </x:c>
      <x:c r="L1394" s="30" t="n">
        <x:v>13</x:v>
      </x:c>
      <x:c r="M1394" s="30" t="n">
        <x:v>4</x:v>
      </x:c>
      <x:c r="N1394" s="30" t="n">
        <x:v>0</x:v>
      </x:c>
      <x:c r="O1394" s="11" t="str"/>
      <x:c r="P1394" s="32" t="n">
        <x:v>0</x:v>
      </x:c>
      <x:c r="Q1394" s="32" t="str"/>
      <x:c r="R1394" s="32" t="str">
        <x:v>是</x:v>
      </x:c>
      <x:c r="S1394" s="32" t="n">
        <x:f>IF(G1394="TSL",42+18*(1251-I1394)/1250,IF(H1394&lt;=1000,8,IF(H1394&lt;=2000,14,16)))+7*LN(1+J1394)+5*LN(1+K1394)+9*N1394+MIN(12,4*P1394)-IF(Q1394="基础功能词",30,0)</x:f>
        <x:v>43.995604058845316</x:v>
      </x:c>
      <x:c r="T1394" s="32" t="str">
        <x:f>IF(Q1394="基础功能词","基础",IF(R1394="是",IF(S1394&gt;=57.09,"S","A"),"B"))</x:f>
        <x:v>A</x:v>
      </x:c>
      <x:c r="U1394" s="32" t="str"/>
      <x:c r="V1394" s="11" t="str"/>
      <x:c r="W1394" s="11" t="str">
        <x:v>https://www.newgeneralservicelist.com/new-general-service-list</x:v>
      </x:c>
      <x:c r="X1394" s="11" t="str">
        <x:v>https://github.com/skywind3000/ECDICT</x:v>
      </x:c>
    </x:row>
    <x:row r="1395">
      <x:c r="A1395" s="30" t="n">
        <x:f>ROW()-1</x:f>
        <x:v>1394</x:v>
      </x:c>
      <x:c r="B1395" t="str">
        <x:v>among</x:v>
      </x:c>
      <x:c r="C1395" t="str">
        <x:v>ә'mʌŋ</x:v>
      </x:c>
      <x:c r="D1395" t="str"/>
      <x:c r="E1395" s="11" t="str">
        <x:v>prep. 在...之中</x:v>
      </x:c>
      <x:c r="F1395" s="11" t="str">
        <x:v>prep. Alt. of Amongst</x:v>
      </x:c>
      <x:c r="G1395" s="30" t="str">
        <x:v>NGSL</x:v>
      </x:c>
      <x:c r="H1395" s="30" t="n">
        <x:v>376</x:v>
      </x:c>
      <x:c r="I1395" s="30"/>
      <x:c r="J1395" s="30" t="n">
        <x:v>14</x:v>
      </x:c>
      <x:c r="K1395" s="30" t="n">
        <x:v>4</x:v>
      </x:c>
      <x:c r="L1395" s="30" t="n">
        <x:v>4</x:v>
      </x:c>
      <x:c r="M1395" s="30" t="n">
        <x:v>6</x:v>
      </x:c>
      <x:c r="N1395" s="30" t="n">
        <x:v>1</x:v>
      </x:c>
      <x:c r="O1395" s="11" t="str"/>
      <x:c r="P1395" s="32" t="n">
        <x:v>0</x:v>
      </x:c>
      <x:c r="Q1395" s="32" t="str"/>
      <x:c r="R1395" s="32" t="str">
        <x:v>是</x:v>
      </x:c>
      <x:c r="S1395" s="32" t="n">
        <x:f>IF(G1395="TSL",42+18*(1251-I1395)/1250,IF(H1395&lt;=1000,8,IF(H1395&lt;=2000,14,16)))+7*LN(1+J1395)+5*LN(1+K1395)+9*N1395+MIN(12,4*P1395)-IF(Q1395="基础功能词",30,0)</x:f>
        <x:v>44.003540969885975</x:v>
      </x:c>
      <x:c r="T1395" s="32" t="str">
        <x:f>IF(Q1395="基础功能词","基础",IF(R1395="是",IF(S1395&gt;=57.09,"S","A"),"B"))</x:f>
        <x:v>A</x:v>
      </x:c>
      <x:c r="U1395" s="32" t="str"/>
      <x:c r="V1395" s="11" t="str"/>
      <x:c r="W1395" s="11" t="str">
        <x:v>https://www.newgeneralservicelist.com/new-general-service-list</x:v>
      </x:c>
      <x:c r="X1395" s="11" t="str">
        <x:v>https://github.com/skywind3000/ECDICT</x:v>
      </x:c>
    </x:row>
    <x:row r="1396">
      <x:c r="A1396" s="30" t="n">
        <x:f>ROW()-1</x:f>
        <x:v>1395</x:v>
      </x:c>
      <x:c r="B1396" t="str">
        <x:v>successful</x:v>
      </x:c>
      <x:c r="C1396" t="str">
        <x:v>sәk'sesful</x:v>
      </x:c>
      <x:c r="D1396" t="str"/>
      <x:c r="E1396" s="11" t="inlineStr">
        <x:is>
          <x:t xml:space="preserve">a. 成功的；一帆风顺的；顺利的</x:t>
        </x:is>
      </x:c>
      <x:c r="F1396" s="11" t="str">
        <x:v>a. having succeeded or being marked by a favorable outcome</x:v>
      </x:c>
      <x:c r="G1396" s="30" t="str">
        <x:v>NGSL</x:v>
      </x:c>
      <x:c r="H1396" s="30" t="n">
        <x:v>872</x:v>
      </x:c>
      <x:c r="I1396" s="30"/>
      <x:c r="J1396" s="30" t="n">
        <x:v>14</x:v>
      </x:c>
      <x:c r="K1396" s="30" t="n">
        <x:v>4</x:v>
      </x:c>
      <x:c r="L1396" s="30" t="n">
        <x:v>1</x:v>
      </x:c>
      <x:c r="M1396" s="30" t="n">
        <x:v>9</x:v>
      </x:c>
      <x:c r="N1396" s="30" t="n">
        <x:v>1</x:v>
      </x:c>
      <x:c r="O1396" s="11" t="str"/>
      <x:c r="P1396" s="32" t="n">
        <x:v>0</x:v>
      </x:c>
      <x:c r="Q1396" s="32" t="str"/>
      <x:c r="R1396" s="32" t="str">
        <x:v>是</x:v>
      </x:c>
      <x:c r="S1396" s="32" t="n">
        <x:f>IF(G1396="TSL",42+18*(1251-I1396)/1250,IF(H1396&lt;=1000,8,IF(H1396&lt;=2000,14,16)))+7*LN(1+J1396)+5*LN(1+K1396)+9*N1396+MIN(12,4*P1396)-IF(Q1396="基础功能词",30,0)</x:f>
        <x:v>44.003540969885975</x:v>
      </x:c>
      <x:c r="T1396" s="32" t="str">
        <x:f>IF(Q1396="基础功能词","基础",IF(R1396="是",IF(S1396&gt;=57.09,"S","A"),"B"))</x:f>
        <x:v>A</x:v>
      </x:c>
      <x:c r="U1396" s="32" t="str"/>
      <x:c r="V1396" s="11" t="str"/>
      <x:c r="W1396" s="11" t="str">
        <x:v>https://www.newgeneralservicelist.com/new-general-service-list</x:v>
      </x:c>
      <x:c r="X1396" s="11" t="str">
        <x:v>https://github.com/skywind3000/ECDICT</x:v>
      </x:c>
    </x:row>
    <x:row r="1397">
      <x:c r="A1397" s="30" t="n">
        <x:f>ROW()-1</x:f>
        <x:v>1396</x:v>
      </x:c>
      <x:c r="B1397" t="str">
        <x:v>compliment</x:v>
      </x:c>
      <x:c r="C1397" t="str">
        <x:v>'kɒmplimәnt</x:v>
      </x:c>
      <x:c r="D1397" t="str"/>
      <x:c r="E1397" s="11" t="str">
        <x:v>n. 称赞, 恭维, 敬意；vt. 称赞, 褒扬, 恭维</x:v>
      </x:c>
      <x:c r="F1397" s="11" t="str">
        <x:v>n. a remark (or act) expressing praise and admiration; v. say something to someone that expresses praise; v. express respect or esteem for</x:v>
      </x:c>
      <x:c r="G1397" s="30" t="str">
        <x:v>TSL</x:v>
      </x:c>
      <x:c r="H1397" s="30"/>
      <x:c r="I1397" s="30" t="n">
        <x:v>1112</x:v>
      </x:c>
      <x:c r="J1397" s="30" t="n">
        <x:v>0</x:v>
      </x:c>
      <x:c r="K1397" s="30" t="n">
        <x:v>0</x:v>
      </x:c>
      <x:c r="L1397" s="30" t="n">
        <x:v>0</x:v>
      </x:c>
      <x:c r="M1397" s="30" t="n">
        <x:v>0</x:v>
      </x:c>
      <x:c r="N1397" s="30" t="n">
        <x:v>0</x:v>
      </x:c>
      <x:c r="O1397" s="11" t="str"/>
      <x:c r="P1397" s="32" t="n">
        <x:v>0</x:v>
      </x:c>
      <x:c r="Q1397" s="32" t="str"/>
      <x:c r="R1397" s="32" t="str">
        <x:v>是</x:v>
      </x:c>
      <x:c r="S1397" s="32" t="n">
        <x:f>IF(G1397="TSL",42+18*(1251-I1397)/1250,IF(H1397&lt;=1000,8,IF(H1397&lt;=2000,14,16)))+7*LN(1+J1397)+5*LN(1+K1397)+9*N1397+MIN(12,4*P1397)-IF(Q1397="基础功能词",30,0)</x:f>
        <x:v>44.001599999999996</x:v>
      </x:c>
      <x:c r="T1397" s="32" t="str">
        <x:f>IF(Q1397="基础功能词","基础",IF(R1397="是",IF(S1397&gt;=57.09,"S","A"),"B"))</x:f>
        <x:v>A</x:v>
      </x:c>
      <x:c r="U1397" s="32" t="str"/>
      <x:c r="V1397" s="11" t="str"/>
      <x:c r="W1397" s="11" t="str">
        <x:v>https://www.newgeneralservicelist.com/toeic-service-list</x:v>
      </x:c>
      <x:c r="X1397" s="11" t="str">
        <x:v>https://github.com/skywind3000/ECDICT</x:v>
      </x:c>
    </x:row>
    <x:row r="1398">
      <x:c r="A1398" s="30" t="n">
        <x:f>ROW()-1</x:f>
        <x:v>1397</x:v>
      </x:c>
      <x:c r="B1398" t="str">
        <x:v>send</x:v>
      </x:c>
      <x:c r="C1398" t="str">
        <x:v>send</x:v>
      </x:c>
      <x:c r="D1398" t="str"/>
      <x:c r="E1398" s="11" t="inlineStr">
        <x:is>
          <x:t xml:space="preserve">vt. 发送；寄；派遣；送；vi. 寄信；派人</x:t>
        </x:is>
      </x:c>
      <x:c r="F1398" s="11" t="str">
        <x:v>v. cause to go somewhere; v. to cause or order to be taken, directed, or transmitted to another place; v. transfer</x:v>
      </x:c>
      <x:c r="G1398" s="30" t="str">
        <x:v>NGSL</x:v>
      </x:c>
      <x:c r="H1398" s="30" t="n">
        <x:v>323</x:v>
      </x:c>
      <x:c r="I1398" s="30"/>
      <x:c r="J1398" s="30" t="n">
        <x:v>77</x:v>
      </x:c>
      <x:c r="K1398" s="30" t="n">
        <x:v>2</x:v>
      </x:c>
      <x:c r="L1398" s="30" t="n">
        <x:v>1</x:v>
      </x:c>
      <x:c r="M1398" s="30" t="n">
        <x:v>74</x:v>
      </x:c>
      <x:c r="N1398" s="30" t="n">
        <x:v>0</x:v>
      </x:c>
      <x:c r="O1398" s="11" t="str"/>
      <x:c r="P1398" s="32" t="n">
        <x:v>0</x:v>
      </x:c>
      <x:c r="Q1398" s="32" t="str"/>
      <x:c r="R1398" s="32" t="str">
        <x:v>是</x:v>
      </x:c>
      <x:c r="S1398" s="32" t="n">
        <x:f>IF(G1398="TSL",42+18*(1251-I1398)/1250,IF(H1398&lt;=1000,8,IF(H1398&lt;=2000,14,16)))+7*LN(1+J1398)+5*LN(1+K1398)+9*N1398+MIN(12,4*P1398)-IF(Q1398="基础功能词",30,0)</x:f>
        <x:v>43.990023230167694</x:v>
      </x:c>
      <x:c r="T1398" s="32" t="str">
        <x:f>IF(Q1398="基础功能词","基础",IF(R1398="是",IF(S1398&gt;=57.09,"S","A"),"B"))</x:f>
        <x:v>A</x:v>
      </x:c>
      <x:c r="U1398" s="32" t="str"/>
      <x:c r="V1398" s="11" t="str"/>
      <x:c r="W1398" s="11" t="str">
        <x:v>https://www.newgeneralservicelist.com/new-general-service-list</x:v>
      </x:c>
      <x:c r="X1398" s="11" t="str">
        <x:v>https://github.com/skywind3000/ECDICT</x:v>
      </x:c>
    </x:row>
    <x:row r="1399">
      <x:c r="A1399" s="30" t="n">
        <x:f>ROW()-1</x:f>
        <x:v>1398</x:v>
      </x:c>
      <x:c r="B1399" t="str">
        <x:v>consignment</x:v>
      </x:c>
      <x:c r="C1399" t="str">
        <x:v>kәn'sainmәnt</x:v>
      </x:c>
      <x:c r="D1399" t="str"/>
      <x:c r="E1399" s="11" t="inlineStr">
        <x:is>
          <x:t xml:space="preserve">n. 委托；寄销；寄销品</x:t>
        </x:is>
      </x:c>
      <x:c r="F1399" s="11" t="str">
        <x:v>n. the delivery of goods for sale or disposal</x:v>
      </x:c>
      <x:c r="G1399" s="30" t="str">
        <x:v>TSL</x:v>
      </x:c>
      <x:c r="H1399" s="30"/>
      <x:c r="I1399" s="30" t="n">
        <x:v>1113</x:v>
      </x:c>
      <x:c r="J1399" s="30" t="n">
        <x:v>0</x:v>
      </x:c>
      <x:c r="K1399" s="30" t="n">
        <x:v>0</x:v>
      </x:c>
      <x:c r="L1399" s="30" t="n">
        <x:v>0</x:v>
      </x:c>
      <x:c r="M1399" s="30" t="n">
        <x:v>0</x:v>
      </x:c>
      <x:c r="N1399" s="30" t="n">
        <x:v>0</x:v>
      </x:c>
      <x:c r="O1399" s="11" t="str"/>
      <x:c r="P1399" s="32" t="n">
        <x:v>0</x:v>
      </x:c>
      <x:c r="Q1399" s="32" t="str"/>
      <x:c r="R1399" s="32" t="str">
        <x:v>是</x:v>
      </x:c>
      <x:c r="S1399" s="32" t="n">
        <x:f>IF(G1399="TSL",42+18*(1251-I1399)/1250,IF(H1399&lt;=1000,8,IF(H1399&lt;=2000,14,16)))+7*LN(1+J1399)+5*LN(1+K1399)+9*N1399+MIN(12,4*P1399)-IF(Q1399="基础功能词",30,0)</x:f>
        <x:v>43.9872</x:v>
      </x:c>
      <x:c r="T1399" s="32" t="str">
        <x:f>IF(Q1399="基础功能词","基础",IF(R1399="是",IF(S1399&gt;=57.09,"S","A"),"B"))</x:f>
        <x:v>A</x:v>
      </x:c>
      <x:c r="U1399" s="32" t="str"/>
      <x:c r="V1399" s="11" t="str"/>
      <x:c r="W1399" s="11" t="str">
        <x:v>https://www.newgeneralservicelist.com/toeic-service-list</x:v>
      </x:c>
      <x:c r="X1399" s="11" t="str">
        <x:v>https://github.com/skywind3000/ECDICT</x:v>
      </x:c>
    </x:row>
    <x:row r="1400">
      <x:c r="A1400" s="30" t="n">
        <x:f>ROW()-1</x:f>
        <x:v>1399</x:v>
      </x:c>
      <x:c r="B1400" t="str">
        <x:v>possible</x:v>
      </x:c>
      <x:c r="C1400" t="str">
        <x:v>'pɒsәbl</x:v>
      </x:c>
      <x:c r="D1400" t="str"/>
      <x:c r="E1400" s="11" t="inlineStr">
        <x:is>
          <x:t xml:space="preserve">a. 可能的；可行的；潜在的</x:t>
        </x:is>
      </x:c>
      <x:c r="F1400" s="11" t="str">
        <x:v>n. something that can be done; n. an applicant who might be suitable; a. capable of happening or existing</x:v>
      </x:c>
      <x:c r="G1400" s="30" t="str">
        <x:v>NGSL</x:v>
      </x:c>
      <x:c r="H1400" s="30" t="n">
        <x:v>290</x:v>
      </x:c>
      <x:c r="I1400" s="30"/>
      <x:c r="J1400" s="30" t="n">
        <x:v>23</x:v>
      </x:c>
      <x:c r="K1400" s="30" t="n">
        <x:v>6</x:v>
      </x:c>
      <x:c r="L1400" s="30" t="n">
        <x:v>0</x:v>
      </x:c>
      <x:c r="M1400" s="30" t="n">
        <x:v>17</x:v>
      </x:c>
      <x:c r="N1400" s="30" t="n">
        <x:v>0</x:v>
      </x:c>
      <x:c r="O1400" s="11" t="str">
        <x:v>as soon as possible</x:v>
      </x:c>
      <x:c r="P1400" s="32" t="n">
        <x:v>1</x:v>
      </x:c>
      <x:c r="Q1400" s="32" t="str"/>
      <x:c r="R1400" s="32" t="str">
        <x:v>是</x:v>
      </x:c>
      <x:c r="S1400" s="32" t="n">
        <x:f>IF(G1400="TSL",42+18*(1251-I1400)/1250,IF(H1400&lt;=1000,8,IF(H1400&lt;=2000,14,16)))+7*LN(1+J1400)+5*LN(1+K1400)+9*N1400+MIN(12,4*P1400)-IF(Q1400="基础功能词",30,0)</x:f>
        <x:v>43.97592755771218</x:v>
      </x:c>
      <x:c r="T1400" s="32" t="str">
        <x:f>IF(Q1400="基础功能词","基础",IF(R1400="是",IF(S1400&gt;=57.09,"S","A"),"B"))</x:f>
        <x:v>A</x:v>
      </x:c>
      <x:c r="U1400" s="32" t="str"/>
      <x:c r="V1400" s="11" t="str"/>
      <x:c r="W1400" s="11" t="str">
        <x:v>https://www.newgeneralservicelist.com/new-general-service-list</x:v>
      </x:c>
      <x:c r="X1400" s="11" t="str">
        <x:v>https://github.com/skywind3000/ECDICT</x:v>
      </x:c>
    </x:row>
    <x:row r="1401">
      <x:c r="A1401" s="30" t="n">
        <x:f>ROW()-1</x:f>
        <x:v>1400</x:v>
      </x:c>
      <x:c r="B1401" t="str">
        <x:v>continental</x:v>
      </x:c>
      <x:c r="C1401" t="str">
        <x:v>.kɒnti'nentl</x:v>
      </x:c>
      <x:c r="D1401" t="str"/>
      <x:c r="E1401" s="11" t="str">
        <x:v>a. 大陆的, 洲的；n. 欧洲大陆人</x:v>
      </x:c>
      <x:c r="F1401" s="11" t="str">
        <x:v>a. of or pertaining to or typical of Europe; a. of or relating to or concerning the American colonies during and immediately after the American Revolutionary War; a. of or relating to or characteristic of a continent; a. being or concerning or limited to a continent especially th</x:v>
      </x:c>
      <x:c r="G1401" s="30" t="str">
        <x:v>TSL</x:v>
      </x:c>
      <x:c r="H1401" s="30"/>
      <x:c r="I1401" s="30" t="n">
        <x:v>1114</x:v>
      </x:c>
      <x:c r="J1401" s="30" t="n">
        <x:v>0</x:v>
      </x:c>
      <x:c r="K1401" s="30" t="n">
        <x:v>0</x:v>
      </x:c>
      <x:c r="L1401" s="30" t="n">
        <x:v>0</x:v>
      </x:c>
      <x:c r="M1401" s="30" t="n">
        <x:v>0</x:v>
      </x:c>
      <x:c r="N1401" s="30" t="n">
        <x:v>0</x:v>
      </x:c>
      <x:c r="O1401" s="11" t="str"/>
      <x:c r="P1401" s="32" t="n">
        <x:v>0</x:v>
      </x:c>
      <x:c r="Q1401" s="32" t="str"/>
      <x:c r="R1401" s="32" t="str">
        <x:v>是</x:v>
      </x:c>
      <x:c r="S1401" s="32" t="n">
        <x:f>IF(G1401="TSL",42+18*(1251-I1401)/1250,IF(H1401&lt;=1000,8,IF(H1401&lt;=2000,14,16)))+7*LN(1+J1401)+5*LN(1+K1401)+9*N1401+MIN(12,4*P1401)-IF(Q1401="基础功能词",30,0)</x:f>
        <x:v>43.9728</x:v>
      </x:c>
      <x:c r="T1401" s="32" t="str">
        <x:f>IF(Q1401="基础功能词","基础",IF(R1401="是",IF(S1401&gt;=57.09,"S","A"),"B"))</x:f>
        <x:v>A</x:v>
      </x:c>
      <x:c r="U1401" s="32" t="str"/>
      <x:c r="V1401" s="11" t="str"/>
      <x:c r="W1401" s="11" t="str">
        <x:v>https://www.newgeneralservicelist.com/toeic-service-list</x:v>
      </x:c>
      <x:c r="X1401" s="11" t="str">
        <x:v>https://github.com/skywind3000/ECDICT</x:v>
      </x:c>
    </x:row>
    <x:row r="1402">
      <x:c r="A1402" s="30" t="n">
        <x:f>ROW()-1</x:f>
        <x:v>1401</x:v>
      </x:c>
      <x:c r="B1402" t="str">
        <x:v>advise</x:v>
      </x:c>
      <x:c r="C1402" t="str">
        <x:v>әd'vaiz</x:v>
      </x:c>
      <x:c r="D1402" t="str"/>
      <x:c r="E1402" s="11" t="str">
        <x:v>vt. 劝告, 给...出主意, 通知, 建议；vi. 提意见, 商量</x:v>
      </x:c>
      <x:c r="F1402" s="11" t="str">
        <x:v>v. inform (somebody) of something</x:v>
      </x:c>
      <x:c r="G1402" s="30" t="str">
        <x:v>NGSL</x:v>
      </x:c>
      <x:c r="H1402" s="30" t="n">
        <x:v>1745</x:v>
      </x:c>
      <x:c r="I1402" s="30"/>
      <x:c r="J1402" s="30" t="n">
        <x:v>17</x:v>
      </x:c>
      <x:c r="K1402" s="30" t="n">
        <x:v>6</x:v>
      </x:c>
      <x:c r="L1402" s="30" t="n">
        <x:v>0</x:v>
      </x:c>
      <x:c r="M1402" s="30" t="n">
        <x:v>11</x:v>
      </x:c>
      <x:c r="N1402" s="30" t="n">
        <x:v>0</x:v>
      </x:c>
      <x:c r="O1402" s="11" t="str"/>
      <x:c r="P1402" s="32" t="n">
        <x:v>0</x:v>
      </x:c>
      <x:c r="Q1402" s="32" t="str"/>
      <x:c r="R1402" s="32" t="str">
        <x:v>是</x:v>
      </x:c>
      <x:c r="S1402" s="32" t="n">
        <x:f>IF(G1402="TSL",42+18*(1251-I1402)/1250,IF(H1402&lt;=1000,8,IF(H1402&lt;=2000,14,16)))+7*LN(1+J1402)+5*LN(1+K1402)+9*N1402+MIN(12,4*P1402)-IF(Q1402="基础功能词",30,0)</x:f>
        <x:v>43.962153050549716</x:v>
      </x:c>
      <x:c r="T1402" s="32" t="str">
        <x:f>IF(Q1402="基础功能词","基础",IF(R1402="是",IF(S1402&gt;=57.09,"S","A"),"B"))</x:f>
        <x:v>A</x:v>
      </x:c>
      <x:c r="U1402" s="32" t="str"/>
      <x:c r="V1402" s="11" t="str"/>
      <x:c r="W1402" s="11" t="str">
        <x:v>https://www.newgeneralservicelist.com/new-general-service-list</x:v>
      </x:c>
      <x:c r="X1402" s="11" t="str">
        <x:v>https://github.com/skywind3000/ECDICT</x:v>
      </x:c>
    </x:row>
    <x:row r="1403">
      <x:c r="A1403" s="30" t="n">
        <x:f>ROW()-1</x:f>
        <x:v>1402</x:v>
      </x:c>
      <x:c r="B1403" t="str">
        <x:v>copyright</x:v>
      </x:c>
      <x:c r="C1403" t="str">
        <x:v>'kɒpirait</x:v>
      </x:c>
      <x:c r="D1403" t="str"/>
      <x:c r="E1403" s="11" t="inlineStr">
        <x:is>
          <x:t xml:space="preserve">n. 版权，著作权；v. 取得…的版权</x:t>
        </x:is>
      </x:c>
      <x:c r="F1403" s="11" t="str">
        <x:v>n. a document granting exclusive right to publish and sell literary or musical or artistic work; v. secure a copyright on a written work</x:v>
      </x:c>
      <x:c r="G1403" s="30" t="str">
        <x:v>TSL</x:v>
      </x:c>
      <x:c r="H1403" s="30"/>
      <x:c r="I1403" s="30" t="n">
        <x:v>1115</x:v>
      </x:c>
      <x:c r="J1403" s="30" t="n">
        <x:v>0</x:v>
      </x:c>
      <x:c r="K1403" s="30" t="n">
        <x:v>0</x:v>
      </x:c>
      <x:c r="L1403" s="30" t="n">
        <x:v>0</x:v>
      </x:c>
      <x:c r="M1403" s="30" t="n">
        <x:v>0</x:v>
      </x:c>
      <x:c r="N1403" s="30" t="n">
        <x:v>0</x:v>
      </x:c>
      <x:c r="O1403" s="11" t="str"/>
      <x:c r="P1403" s="32" t="n">
        <x:v>0</x:v>
      </x:c>
      <x:c r="Q1403" s="32" t="str"/>
      <x:c r="R1403" s="32" t="str">
        <x:v>是</x:v>
      </x:c>
      <x:c r="S1403" s="32" t="n">
        <x:f>IF(G1403="TSL",42+18*(1251-I1403)/1250,IF(H1403&lt;=1000,8,IF(H1403&lt;=2000,14,16)))+7*LN(1+J1403)+5*LN(1+K1403)+9*N1403+MIN(12,4*P1403)-IF(Q1403="基础功能词",30,0)</x:f>
        <x:v>43.9584</x:v>
      </x:c>
      <x:c r="T1403" s="32" t="str">
        <x:f>IF(Q1403="基础功能词","基础",IF(R1403="是",IF(S1403&gt;=57.09,"S","A"),"B"))</x:f>
        <x:v>A</x:v>
      </x:c>
      <x:c r="U1403" s="32" t="str"/>
      <x:c r="V1403" s="11" t="str"/>
      <x:c r="W1403" s="11" t="str">
        <x:v>https://www.newgeneralservicelist.com/toeic-service-list</x:v>
      </x:c>
      <x:c r="X1403" s="11" t="str">
        <x:v>https://github.com/skywind3000/ECDICT</x:v>
      </x:c>
    </x:row>
    <x:row r="1404">
      <x:c r="A1404" s="30" t="n">
        <x:f>ROW()-1</x:f>
        <x:v>1403</x:v>
      </x:c>
      <x:c r="B1404" t="str">
        <x:v>countryside</x:v>
      </x:c>
      <x:c r="C1404" t="str">
        <x:v>'kʌntrisaid</x:v>
      </x:c>
      <x:c r="D1404" t="str"/>
      <x:c r="E1404" s="11" t="inlineStr">
        <x:is>
          <x:t xml:space="preserve">n. 乡村；农村；乡下</x:t>
        </x:is>
      </x:c>
      <x:c r="F1404" s="11" t="str">
        <x:v>n. rural regions</x:v>
      </x:c>
      <x:c r="G1404" s="30" t="str">
        <x:v>TSL</x:v>
      </x:c>
      <x:c r="H1404" s="30"/>
      <x:c r="I1404" s="30" t="n">
        <x:v>1116</x:v>
      </x:c>
      <x:c r="J1404" s="30" t="n">
        <x:v>0</x:v>
      </x:c>
      <x:c r="K1404" s="30" t="n">
        <x:v>0</x:v>
      </x:c>
      <x:c r="L1404" s="30" t="n">
        <x:v>0</x:v>
      </x:c>
      <x:c r="M1404" s="30" t="n">
        <x:v>0</x:v>
      </x:c>
      <x:c r="N1404" s="30" t="n">
        <x:v>0</x:v>
      </x:c>
      <x:c r="O1404" s="11" t="str"/>
      <x:c r="P1404" s="32" t="n">
        <x:v>0</x:v>
      </x:c>
      <x:c r="Q1404" s="32" t="str"/>
      <x:c r="R1404" s="32" t="str">
        <x:v>是</x:v>
      </x:c>
      <x:c r="S1404" s="32" t="n">
        <x:f>IF(G1404="TSL",42+18*(1251-I1404)/1250,IF(H1404&lt;=1000,8,IF(H1404&lt;=2000,14,16)))+7*LN(1+J1404)+5*LN(1+K1404)+9*N1404+MIN(12,4*P1404)-IF(Q1404="基础功能词",30,0)</x:f>
        <x:v>43.944</x:v>
      </x:c>
      <x:c r="T1404" s="32" t="str">
        <x:f>IF(Q1404="基础功能词","基础",IF(R1404="是",IF(S1404&gt;=57.09,"S","A"),"B"))</x:f>
        <x:v>A</x:v>
      </x:c>
      <x:c r="U1404" s="32" t="str"/>
      <x:c r="V1404" s="11" t="str"/>
      <x:c r="W1404" s="11" t="str">
        <x:v>https://www.newgeneralservicelist.com/toeic-service-list</x:v>
      </x:c>
      <x:c r="X1404" s="11" t="str">
        <x:v>https://github.com/skywind3000/ECDICT</x:v>
      </x:c>
    </x:row>
    <x:row r="1405">
      <x:c r="A1405" s="30" t="n">
        <x:f>ROW()-1</x:f>
        <x:v>1404</x:v>
      </x:c>
      <x:c r="B1405" t="str">
        <x:v>departmental</x:v>
      </x:c>
      <x:c r="C1405" t="str">
        <x:v>.di:pɑ:t'mentәl</x:v>
      </x:c>
      <x:c r="D1405" t="str"/>
      <x:c r="E1405" s="11" t="inlineStr">
        <x:is>
          <x:t xml:space="preserve">a. 部门的；各部门的</x:t>
        </x:is>
      </x:c>
      <x:c r="F1405" s="11" t="str">
        <x:v>a. of or relating to a department</x:v>
      </x:c>
      <x:c r="G1405" s="30" t="str">
        <x:v>TSL</x:v>
      </x:c>
      <x:c r="H1405" s="30"/>
      <x:c r="I1405" s="30" t="n">
        <x:v>1118</x:v>
      </x:c>
      <x:c r="J1405" s="30" t="n">
        <x:v>0</x:v>
      </x:c>
      <x:c r="K1405" s="30" t="n">
        <x:v>0</x:v>
      </x:c>
      <x:c r="L1405" s="30" t="n">
        <x:v>0</x:v>
      </x:c>
      <x:c r="M1405" s="30" t="n">
        <x:v>0</x:v>
      </x:c>
      <x:c r="N1405" s="30" t="n">
        <x:v>0</x:v>
      </x:c>
      <x:c r="O1405" s="11" t="str"/>
      <x:c r="P1405" s="32" t="n">
        <x:v>0</x:v>
      </x:c>
      <x:c r="Q1405" s="32" t="str"/>
      <x:c r="R1405" s="32" t="str">
        <x:v>是</x:v>
      </x:c>
      <x:c r="S1405" s="32" t="n">
        <x:f>IF(G1405="TSL",42+18*(1251-I1405)/1250,IF(H1405&lt;=1000,8,IF(H1405&lt;=2000,14,16)))+7*LN(1+J1405)+5*LN(1+K1405)+9*N1405+MIN(12,4*P1405)-IF(Q1405="基础功能词",30,0)</x:f>
        <x:v>43.9152</x:v>
      </x:c>
      <x:c r="T1405" s="32" t="str">
        <x:f>IF(Q1405="基础功能词","基础",IF(R1405="是",IF(S1405&gt;=57.09,"S","A"),"B"))</x:f>
        <x:v>A</x:v>
      </x:c>
      <x:c r="U1405" s="32" t="str"/>
      <x:c r="V1405" s="11" t="str"/>
      <x:c r="W1405" s="11" t="str">
        <x:v>https://www.newgeneralservicelist.com/toeic-service-list</x:v>
      </x:c>
      <x:c r="X1405" s="11" t="str">
        <x:v>https://github.com/skywind3000/ECDICT</x:v>
      </x:c>
    </x:row>
    <x:row r="1406">
      <x:c r="A1406" s="30" t="n">
        <x:f>ROW()-1</x:f>
        <x:v>1405</x:v>
      </x:c>
      <x:c r="B1406" t="str">
        <x:v>aware</x:v>
      </x:c>
      <x:c r="C1406" t="str">
        <x:v>ә'wєә</x:v>
      </x:c>
      <x:c r="D1406" t="str"/>
      <x:c r="E1406" s="11" t="inlineStr">
        <x:is>
          <x:t xml:space="preserve">a. 知道的；意识到的；察觉到的</x:t>
        </x:is>
      </x:c>
      <x:c r="F1406" s="11" t="str">
        <x:v>a. (sometimes followed by `of') having or showing knowledge or understanding or realization or perception</x:v>
      </x:c>
      <x:c r="G1406" s="30" t="str">
        <x:v>NGSL</x:v>
      </x:c>
      <x:c r="H1406" s="30" t="n">
        <x:v>1039</x:v>
      </x:c>
      <x:c r="I1406" s="30"/>
      <x:c r="J1406" s="30" t="n">
        <x:v>14</x:v>
      </x:c>
      <x:c r="K1406" s="30" t="n">
        <x:v>3</x:v>
      </x:c>
      <x:c r="L1406" s="30" t="n">
        <x:v>1</x:v>
      </x:c>
      <x:c r="M1406" s="30" t="n">
        <x:v>10</x:v>
      </x:c>
      <x:c r="N1406" s="30" t="n">
        <x:v>0</x:v>
      </x:c>
      <x:c r="O1406" s="11" t="str">
        <x:v>be aware of</x:v>
      </x:c>
      <x:c r="P1406" s="32" t="n">
        <x:v>1</x:v>
      </x:c>
      <x:c r="Q1406" s="32" t="str"/>
      <x:c r="R1406" s="32" t="str">
        <x:v>是</x:v>
      </x:c>
      <x:c r="S1406" s="32" t="n">
        <x:f>IF(G1406="TSL",42+18*(1251-I1406)/1250,IF(H1406&lt;=1000,8,IF(H1406&lt;=2000,14,16)))+7*LN(1+J1406)+5*LN(1+K1406)+9*N1406+MIN(12,4*P1406)-IF(Q1406="基础功能词",30,0)</x:f>
        <x:v>43.887823213314924</x:v>
      </x:c>
      <x:c r="T1406" s="32" t="str">
        <x:f>IF(Q1406="基础功能词","基础",IF(R1406="是",IF(S1406&gt;=57.09,"S","A"),"B"))</x:f>
        <x:v>A</x:v>
      </x:c>
      <x:c r="U1406" s="32" t="str"/>
      <x:c r="V1406" s="11" t="str"/>
      <x:c r="W1406" s="11" t="str">
        <x:v>https://www.newgeneralservicelist.com/new-general-service-list</x:v>
      </x:c>
      <x:c r="X1406" s="11" t="str">
        <x:v>https://github.com/skywind3000/ECDICT</x:v>
      </x:c>
    </x:row>
    <x:row r="1407">
      <x:c r="A1407" s="30" t="n">
        <x:f>ROW()-1</x:f>
        <x:v>1406</x:v>
      </x:c>
      <x:c r="B1407" t="str">
        <x:v>devastate</x:v>
      </x:c>
      <x:c r="C1407" t="str">
        <x:v>'devәsteit</x:v>
      </x:c>
      <x:c r="D1407" t="str"/>
      <x:c r="E1407" s="11" t="inlineStr">
        <x:is>
          <x:t xml:space="preserve">vt. 毁坏，摧毁；使震惊，使悲痛</x:t>
        </x:is>
      </x:c>
      <x:c r="F1407" s="11" t="str">
        <x:v>v. overwhelm or overpower</x:v>
      </x:c>
      <x:c r="G1407" s="30" t="str">
        <x:v>TSL</x:v>
      </x:c>
      <x:c r="H1407" s="30"/>
      <x:c r="I1407" s="30" t="n">
        <x:v>1120</x:v>
      </x:c>
      <x:c r="J1407" s="30" t="n">
        <x:v>0</x:v>
      </x:c>
      <x:c r="K1407" s="30" t="n">
        <x:v>0</x:v>
      </x:c>
      <x:c r="L1407" s="30" t="n">
        <x:v>0</x:v>
      </x:c>
      <x:c r="M1407" s="30" t="n">
        <x:v>0</x:v>
      </x:c>
      <x:c r="N1407" s="30" t="n">
        <x:v>0</x:v>
      </x:c>
      <x:c r="O1407" s="11" t="str"/>
      <x:c r="P1407" s="32" t="n">
        <x:v>0</x:v>
      </x:c>
      <x:c r="Q1407" s="32" t="str"/>
      <x:c r="R1407" s="32" t="str">
        <x:v>是</x:v>
      </x:c>
      <x:c r="S1407" s="32" t="n">
        <x:f>IF(G1407="TSL",42+18*(1251-I1407)/1250,IF(H1407&lt;=1000,8,IF(H1407&lt;=2000,14,16)))+7*LN(1+J1407)+5*LN(1+K1407)+9*N1407+MIN(12,4*P1407)-IF(Q1407="基础功能词",30,0)</x:f>
        <x:v>43.8864</x:v>
      </x:c>
      <x:c r="T1407" s="32" t="str">
        <x:f>IF(Q1407="基础功能词","基础",IF(R1407="是",IF(S1407&gt;=57.09,"S","A"),"B"))</x:f>
        <x:v>A</x:v>
      </x:c>
      <x:c r="U1407" s="32" t="str"/>
      <x:c r="V1407" s="11" t="str"/>
      <x:c r="W1407" s="11" t="str">
        <x:v>https://www.newgeneralservicelist.com/toeic-service-list</x:v>
      </x:c>
      <x:c r="X1407" s="11" t="str">
        <x:v>https://github.com/skywind3000/ECDICT</x:v>
      </x:c>
    </x:row>
    <x:row r="1408">
      <x:c r="A1408" s="30" t="n">
        <x:f>ROW()-1</x:f>
        <x:v>1407</x:v>
      </x:c>
      <x:c r="B1408" t="str">
        <x:v>contribution</x:v>
      </x:c>
      <x:c r="C1408" t="str">
        <x:v>.kɒntri'bju:ʃәn</x:v>
      </x:c>
      <x:c r="D1408" t="str"/>
      <x:c r="E1408" s="11" t="inlineStr">
        <x:is>
          <x:t xml:space="preserve">n. 贡献；捐助；捐款；捐助物；投稿</x:t>
        </x:is>
      </x:c>
      <x:c r="F1408" s="11" t="str">
        <x:v>n. the part played by a person in bringing about a result; n. a voluntary gift (as of money or service or ideas) made to some worthwhile cause; n. act of giving in common with others for a common purpose especially to a charity; n. an amount of money contributed</x:v>
      </x:c>
      <x:c r="G1408" s="30" t="str">
        <x:v>NGSL</x:v>
      </x:c>
      <x:c r="H1408" s="30" t="n">
        <x:v>1273</x:v>
      </x:c>
      <x:c r="I1408" s="30"/>
      <x:c r="J1408" s="30" t="n">
        <x:v>8</x:v>
      </x:c>
      <x:c r="K1408" s="30" t="n">
        <x:v>2</x:v>
      </x:c>
      <x:c r="L1408" s="30" t="n">
        <x:v>1</x:v>
      </x:c>
      <x:c r="M1408" s="30" t="n">
        <x:v>5</x:v>
      </x:c>
      <x:c r="N1408" s="30" t="n">
        <x:v>1</x:v>
      </x:c>
      <x:c r="O1408" s="11" t="str"/>
      <x:c r="P1408" s="32" t="n">
        <x:v>0</x:v>
      </x:c>
      <x:c r="Q1408" s="32" t="str"/>
      <x:c r="R1408" s="32" t="str">
        <x:v>是</x:v>
      </x:c>
      <x:c r="S1408" s="32" t="n">
        <x:f>IF(G1408="TSL",42+18*(1251-I1408)/1250,IF(H1408&lt;=1000,8,IF(H1408&lt;=2000,14,16)))+7*LN(1+J1408)+5*LN(1+K1408)+9*N1408+MIN(12,4*P1408)-IF(Q1408="基础功能词",30,0)</x:f>
        <x:v>43.87363348469409</x:v>
      </x:c>
      <x:c r="T1408" s="32" t="str">
        <x:f>IF(Q1408="基础功能词","基础",IF(R1408="是",IF(S1408&gt;=57.09,"S","A"),"B"))</x:f>
        <x:v>A</x:v>
      </x:c>
      <x:c r="U1408" s="32" t="str"/>
      <x:c r="V1408" s="11" t="str"/>
      <x:c r="W1408" s="11" t="str">
        <x:v>https://www.newgeneralservicelist.com/new-general-service-list</x:v>
      </x:c>
      <x:c r="X1408" s="11" t="str">
        <x:v>https://github.com/skywind3000/ECDICT</x:v>
      </x:c>
    </x:row>
    <x:row r="1409">
      <x:c r="A1409" s="30" t="n">
        <x:f>ROW()-1</x:f>
        <x:v>1408</x:v>
      </x:c>
      <x:c r="B1409" t="str">
        <x:v>diagnostic</x:v>
      </x:c>
      <x:c r="C1409" t="str">
        <x:v>daiәg'nɒstik</x:v>
      </x:c>
      <x:c r="D1409" t="str"/>
      <x:c r="E1409" s="11" t="inlineStr">
        <x:is>
          <x:t xml:space="preserve">a. 诊断的；有助于诊断的；n. 诊断；诊断法</x:t>
        </x:is>
      </x:c>
      <x:c r="F1409" s="11" t="str">
        <x:v>a. concerned with diagnosis; used for furthering diagnosis; s. characteristic or indicative of a disease</x:v>
      </x:c>
      <x:c r="G1409" s="30" t="str">
        <x:v>TSL</x:v>
      </x:c>
      <x:c r="H1409" s="30"/>
      <x:c r="I1409" s="30" t="n">
        <x:v>1121</x:v>
      </x:c>
      <x:c r="J1409" s="30" t="n">
        <x:v>0</x:v>
      </x:c>
      <x:c r="K1409" s="30" t="n">
        <x:v>0</x:v>
      </x:c>
      <x:c r="L1409" s="30" t="n">
        <x:v>0</x:v>
      </x:c>
      <x:c r="M1409" s="30" t="n">
        <x:v>0</x:v>
      </x:c>
      <x:c r="N1409" s="30" t="n">
        <x:v>0</x:v>
      </x:c>
      <x:c r="O1409" s="11" t="str"/>
      <x:c r="P1409" s="32" t="n">
        <x:v>0</x:v>
      </x:c>
      <x:c r="Q1409" s="32" t="str"/>
      <x:c r="R1409" s="32" t="str">
        <x:v>是</x:v>
      </x:c>
      <x:c r="S1409" s="32" t="n">
        <x:f>IF(G1409="TSL",42+18*(1251-I1409)/1250,IF(H1409&lt;=1000,8,IF(H1409&lt;=2000,14,16)))+7*LN(1+J1409)+5*LN(1+K1409)+9*N1409+MIN(12,4*P1409)-IF(Q1409="基础功能词",30,0)</x:f>
        <x:v>43.872</x:v>
      </x:c>
      <x:c r="T1409" s="32" t="str">
        <x:f>IF(Q1409="基础功能词","基础",IF(R1409="是",IF(S1409&gt;=57.09,"S","A"),"B"))</x:f>
        <x:v>A</x:v>
      </x:c>
      <x:c r="U1409" s="32" t="str"/>
      <x:c r="V1409" s="11" t="str"/>
      <x:c r="W1409" s="11" t="str">
        <x:v>https://www.newgeneralservicelist.com/toeic-service-list</x:v>
      </x:c>
      <x:c r="X1409" s="11" t="str">
        <x:v>https://github.com/skywind3000/ECDICT</x:v>
      </x:c>
    </x:row>
    <x:row r="1410">
      <x:c r="A1410" s="30" t="n">
        <x:f>ROW()-1</x:f>
        <x:v>1409</x:v>
      </x:c>
      <x:c r="B1410" t="str">
        <x:v>plus</x:v>
      </x:c>
      <x:c r="C1410" t="str">
        <x:v>plʌs</x:v>
      </x:c>
      <x:c r="D1410" t="str"/>
      <x:c r="E1410" s="11" t="inlineStr">
        <x:is>
          <x:t xml:space="preserve">prep. 加上, 加, 外加；a. 正的, 附加的；n. 加号, 附加额, 正数</x:t>
        </x:is>
      </x:c>
      <x:c r="F1410" s="11" t="str">
        <x:v>a. on the positive side or higher end of a scale; s. involving advantage or good</x:v>
      </x:c>
      <x:c r="G1410" s="30" t="str">
        <x:v>NGSL</x:v>
      </x:c>
      <x:c r="H1410" s="30" t="n">
        <x:v>1256</x:v>
      </x:c>
      <x:c r="I1410" s="30"/>
      <x:c r="J1410" s="30" t="n">
        <x:v>11</x:v>
      </x:c>
      <x:c r="K1410" s="30" t="n">
        <x:v>1</x:v>
      </x:c>
      <x:c r="L1410" s="30" t="n">
        <x:v>6</x:v>
      </x:c>
      <x:c r="M1410" s="30" t="n">
        <x:v>4</x:v>
      </x:c>
      <x:c r="N1410" s="30" t="n">
        <x:v>1</x:v>
      </x:c>
      <x:c r="O1410" s="11" t="str"/>
      <x:c r="P1410" s="32" t="n">
        <x:v>0</x:v>
      </x:c>
      <x:c r="Q1410" s="32" t="str"/>
      <x:c r="R1410" s="32" t="str">
        <x:v>是</x:v>
      </x:c>
      <x:c r="S1410" s="32" t="n">
        <x:f>IF(G1410="TSL",42+18*(1251-I1410)/1250,IF(H1410&lt;=1000,8,IF(H1410&lt;=2000,14,16)))+7*LN(1+J1410)+5*LN(1+K1410)+9*N1410+MIN(12,4*P1410)-IF(Q1410="基础功能词",30,0)</x:f>
        <x:v>43.860082451315726</x:v>
      </x:c>
      <x:c r="T1410" s="32" t="str">
        <x:f>IF(Q1410="基础功能词","基础",IF(R1410="是",IF(S1410&gt;=57.09,"S","A"),"B"))</x:f>
        <x:v>A</x:v>
      </x:c>
      <x:c r="U1410" s="32" t="str"/>
      <x:c r="V1410" s="11" t="str"/>
      <x:c r="W1410" s="11" t="str">
        <x:v>https://www.newgeneralservicelist.com/new-general-service-list</x:v>
      </x:c>
      <x:c r="X1410" s="11" t="str">
        <x:v>https://github.com/skywind3000/ECDICT</x:v>
      </x:c>
    </x:row>
    <x:row r="1411">
      <x:c r="A1411" s="30" t="n">
        <x:f>ROW()-1</x:f>
        <x:v>1410</x:v>
      </x:c>
      <x:c r="B1411" t="str">
        <x:v>diamond</x:v>
      </x:c>
      <x:c r="C1411" t="str">
        <x:v>'daiәmәnd</x:v>
      </x:c>
      <x:c r="D1411" t="str"/>
      <x:c r="E1411" s="11" t="inlineStr">
        <x:is>
          <x:t xml:space="preserve">n. 钻石；菱形；（扑克牌）方块</x:t>
        </x:is>
      </x:c>
      <x:c r="F1411" s="11" t="str">
        <x:v>n. a transparent piece of diamond that has been cut and polished and is valued as a precious gem; n. very hard native crystalline carbon valued as a gem; n. a playing card in the minor suit that has one or more red rhombuses on it</x:v>
      </x:c>
      <x:c r="G1411" s="30" t="str">
        <x:v>TSL</x:v>
      </x:c>
      <x:c r="H1411" s="30"/>
      <x:c r="I1411" s="30" t="n">
        <x:v>1123</x:v>
      </x:c>
      <x:c r="J1411" s="30" t="n">
        <x:v>0</x:v>
      </x:c>
      <x:c r="K1411" s="30" t="n">
        <x:v>0</x:v>
      </x:c>
      <x:c r="L1411" s="30" t="n">
        <x:v>0</x:v>
      </x:c>
      <x:c r="M1411" s="30" t="n">
        <x:v>0</x:v>
      </x:c>
      <x:c r="N1411" s="30" t="n">
        <x:v>0</x:v>
      </x:c>
      <x:c r="O1411" s="11" t="str"/>
      <x:c r="P1411" s="32" t="n">
        <x:v>0</x:v>
      </x:c>
      <x:c r="Q1411" s="32" t="str"/>
      <x:c r="R1411" s="32" t="str">
        <x:v>是</x:v>
      </x:c>
      <x:c r="S1411" s="32" t="n">
        <x:f>IF(G1411="TSL",42+18*(1251-I1411)/1250,IF(H1411&lt;=1000,8,IF(H1411&lt;=2000,14,16)))+7*LN(1+J1411)+5*LN(1+K1411)+9*N1411+MIN(12,4*P1411)-IF(Q1411="基础功能词",30,0)</x:f>
        <x:v>43.8432</x:v>
      </x:c>
      <x:c r="T1411" s="32" t="str">
        <x:f>IF(Q1411="基础功能词","基础",IF(R1411="是",IF(S1411&gt;=57.09,"S","A"),"B"))</x:f>
        <x:v>A</x:v>
      </x:c>
      <x:c r="U1411" s="32" t="str"/>
      <x:c r="V1411" s="11" t="str"/>
      <x:c r="W1411" s="11" t="str">
        <x:v>https://www.newgeneralservicelist.com/toeic-service-list</x:v>
      </x:c>
      <x:c r="X1411" s="11" t="str">
        <x:v>https://github.com/skywind3000/ECDICT</x:v>
      </x:c>
    </x:row>
    <x:row r="1412">
      <x:c r="A1412" s="30" t="n">
        <x:f>ROW()-1</x:f>
        <x:v>1411</x:v>
      </x:c>
      <x:c r="B1412" t="str">
        <x:v>disable</x:v>
      </x:c>
      <x:c r="C1412" t="str">
        <x:v>dis'eibl</x:v>
      </x:c>
      <x:c r="D1412" t="str"/>
      <x:c r="E1412" s="11" t="inlineStr">
        <x:is>
          <x:t xml:space="preserve">vt. 使失去能力；使残疾；使无效；禁用</x:t>
        </x:is>
      </x:c>
      <x:c r="F1412" s="11" t="str">
        <x:v>v. make unable to perform a certain action; v. injure permanently</x:v>
      </x:c>
      <x:c r="G1412" s="30" t="str">
        <x:v>TSL</x:v>
      </x:c>
      <x:c r="H1412" s="30"/>
      <x:c r="I1412" s="30" t="n">
        <x:v>1124</x:v>
      </x:c>
      <x:c r="J1412" s="30" t="n">
        <x:v>0</x:v>
      </x:c>
      <x:c r="K1412" s="30" t="n">
        <x:v>0</x:v>
      </x:c>
      <x:c r="L1412" s="30" t="n">
        <x:v>0</x:v>
      </x:c>
      <x:c r="M1412" s="30" t="n">
        <x:v>0</x:v>
      </x:c>
      <x:c r="N1412" s="30" t="n">
        <x:v>0</x:v>
      </x:c>
      <x:c r="O1412" s="11" t="str"/>
      <x:c r="P1412" s="32" t="n">
        <x:v>0</x:v>
      </x:c>
      <x:c r="Q1412" s="32" t="str"/>
      <x:c r="R1412" s="32" t="str">
        <x:v>是</x:v>
      </x:c>
      <x:c r="S1412" s="32" t="n">
        <x:f>IF(G1412="TSL",42+18*(1251-I1412)/1250,IF(H1412&lt;=1000,8,IF(H1412&lt;=2000,14,16)))+7*LN(1+J1412)+5*LN(1+K1412)+9*N1412+MIN(12,4*P1412)-IF(Q1412="基础功能词",30,0)</x:f>
        <x:v>43.8288</x:v>
      </x:c>
      <x:c r="T1412" s="32" t="str">
        <x:f>IF(Q1412="基础功能词","基础",IF(R1412="是",IF(S1412&gt;=57.09,"S","A"),"B"))</x:f>
        <x:v>A</x:v>
      </x:c>
      <x:c r="U1412" s="32" t="str"/>
      <x:c r="V1412" s="11" t="str"/>
      <x:c r="W1412" s="11" t="str">
        <x:v>https://www.newgeneralservicelist.com/toeic-service-list</x:v>
      </x:c>
      <x:c r="X1412" s="11" t="str">
        <x:v>https://github.com/skywind3000/ECDICT</x:v>
      </x:c>
    </x:row>
    <x:row r="1413">
      <x:c r="A1413" s="30" t="n">
        <x:f>ROW()-1</x:f>
        <x:v>1412</x:v>
      </x:c>
      <x:c r="B1413" t="str">
        <x:v>park</x:v>
      </x:c>
      <x:c r="C1413" t="str">
        <x:v>pɑ:k</x:v>
      </x:c>
      <x:c r="D1413" t="str"/>
      <x:c r="E1413" s="11" t="str">
        <x:v>n. 公园, 停车处；vt. 停车, 置于；vi. 停车</x:v>
      </x:c>
      <x:c r="F1413" s="11" t="str">
        <x:v>n. a large area of land preserved in its natural state as public property; n. a piece of open land for recreational use in an urban area; n. Scottish explorer in Africa (1771-1806); n. a gear position that acts as a parking brake</x:v>
      </x:c>
      <x:c r="G1413" s="30" t="str">
        <x:v>NGSL</x:v>
      </x:c>
      <x:c r="H1413" s="30" t="n">
        <x:v>657</x:v>
      </x:c>
      <x:c r="I1413" s="30"/>
      <x:c r="J1413" s="30" t="n">
        <x:v>61</x:v>
      </x:c>
      <x:c r="K1413" s="30" t="n">
        <x:v>3</x:v>
      </x:c>
      <x:c r="L1413" s="30" t="n">
        <x:v>20</x:v>
      </x:c>
      <x:c r="M1413" s="30" t="n">
        <x:v>38</x:v>
      </x:c>
      <x:c r="N1413" s="30" t="n">
        <x:v>0</x:v>
      </x:c>
      <x:c r="O1413" s="11" t="str"/>
      <x:c r="P1413" s="32" t="n">
        <x:v>0</x:v>
      </x:c>
      <x:c r="Q1413" s="32" t="str"/>
      <x:c r="R1413" s="32" t="str">
        <x:v>是</x:v>
      </x:c>
      <x:c r="S1413" s="32" t="n">
        <x:f>IF(G1413="TSL",42+18*(1251-I1413)/1250,IF(H1413&lt;=1000,8,IF(H1413&lt;=2000,14,16)))+7*LN(1+J1413)+5*LN(1+K1413)+9*N1413+MIN(12,4*P1413)-IF(Q1413="基础功能词",30,0)</x:f>
        <x:v>43.821412500915095</x:v>
      </x:c>
      <x:c r="T1413" s="32" t="str">
        <x:f>IF(Q1413="基础功能词","基础",IF(R1413="是",IF(S1413&gt;=57.09,"S","A"),"B"))</x:f>
        <x:v>A</x:v>
      </x:c>
      <x:c r="U1413" s="32" t="str"/>
      <x:c r="V1413" s="11" t="str"/>
      <x:c r="W1413" s="11" t="str">
        <x:v>https://www.newgeneralservicelist.com/new-general-service-list</x:v>
      </x:c>
      <x:c r="X1413" s="11" t="str">
        <x:v>https://github.com/skywind3000/ECDICT</x:v>
      </x:c>
    </x:row>
    <x:row r="1414">
      <x:c r="A1414" s="30" t="n">
        <x:f>ROW()-1</x:f>
        <x:v>1413</x:v>
      </x:c>
      <x:c r="B1414" t="str">
        <x:v>disgust</x:v>
      </x:c>
      <x:c r="C1414" t="str">
        <x:v>dis'gʌst</x:v>
      </x:c>
      <x:c r="D1414" t="str"/>
      <x:c r="E1414" s="11" t="inlineStr">
        <x:is>
          <x:t xml:space="preserve">n. 厌恶，嫌恶；vt. 使厌恶，使反感</x:t>
        </x:is>
      </x:c>
      <x:c r="F1414" s="11" t="str">
        <x:v>n. strong feelings of dislike; v. fill with distaste; v. cause aversion in; offend the moral sense of</x:v>
      </x:c>
      <x:c r="G1414" s="30" t="str">
        <x:v>TSL</x:v>
      </x:c>
      <x:c r="H1414" s="30"/>
      <x:c r="I1414" s="30" t="n">
        <x:v>1125</x:v>
      </x:c>
      <x:c r="J1414" s="30" t="n">
        <x:v>0</x:v>
      </x:c>
      <x:c r="K1414" s="30" t="n">
        <x:v>0</x:v>
      </x:c>
      <x:c r="L1414" s="30" t="n">
        <x:v>0</x:v>
      </x:c>
      <x:c r="M1414" s="30" t="n">
        <x:v>0</x:v>
      </x:c>
      <x:c r="N1414" s="30" t="n">
        <x:v>0</x:v>
      </x:c>
      <x:c r="O1414" s="11" t="str"/>
      <x:c r="P1414" s="32" t="n">
        <x:v>0</x:v>
      </x:c>
      <x:c r="Q1414" s="32" t="str"/>
      <x:c r="R1414" s="32" t="str">
        <x:v>是</x:v>
      </x:c>
      <x:c r="S1414" s="32" t="n">
        <x:f>IF(G1414="TSL",42+18*(1251-I1414)/1250,IF(H1414&lt;=1000,8,IF(H1414&lt;=2000,14,16)))+7*LN(1+J1414)+5*LN(1+K1414)+9*N1414+MIN(12,4*P1414)-IF(Q1414="基础功能词",30,0)</x:f>
        <x:v>43.8144</x:v>
      </x:c>
      <x:c r="T1414" s="32" t="str">
        <x:f>IF(Q1414="基础功能词","基础",IF(R1414="是",IF(S1414&gt;=57.09,"S","A"),"B"))</x:f>
        <x:v>A</x:v>
      </x:c>
      <x:c r="U1414" s="32" t="str"/>
      <x:c r="V1414" s="11" t="str"/>
      <x:c r="W1414" s="11" t="str">
        <x:v>https://www.newgeneralservicelist.com/toeic-service-list</x:v>
      </x:c>
      <x:c r="X1414" s="11" t="str">
        <x:v>https://github.com/skywind3000/ECDICT</x:v>
      </x:c>
    </x:row>
    <x:row r="1415">
      <x:c r="A1415" s="30" t="n">
        <x:f>ROW()-1</x:f>
        <x:v>1414</x:v>
      </x:c>
      <x:c r="B1415" t="str">
        <x:v>doorman</x:v>
      </x:c>
      <x:c r="C1415" t="str">
        <x:v>'dɒ:mæn</x:v>
      </x:c>
      <x:c r="D1415" t="str"/>
      <x:c r="E1415" s="11" t="str">
        <x:v>n. 看门人</x:v>
      </x:c>
      <x:c r="F1415" s="11" t="str">
        <x:v>n someone who guards an entrance</x:v>
      </x:c>
      <x:c r="G1415" s="30" t="str">
        <x:v>TSL</x:v>
      </x:c>
      <x:c r="H1415" s="30"/>
      <x:c r="I1415" s="30" t="n">
        <x:v>1127</x:v>
      </x:c>
      <x:c r="J1415" s="30" t="n">
        <x:v>0</x:v>
      </x:c>
      <x:c r="K1415" s="30" t="n">
        <x:v>0</x:v>
      </x:c>
      <x:c r="L1415" s="30" t="n">
        <x:v>0</x:v>
      </x:c>
      <x:c r="M1415" s="30" t="n">
        <x:v>0</x:v>
      </x:c>
      <x:c r="N1415" s="30" t="n">
        <x:v>0</x:v>
      </x:c>
      <x:c r="O1415" s="11" t="str"/>
      <x:c r="P1415" s="32" t="n">
        <x:v>0</x:v>
      </x:c>
      <x:c r="Q1415" s="32" t="str"/>
      <x:c r="R1415" s="32" t="str">
        <x:v>是</x:v>
      </x:c>
      <x:c r="S1415" s="32" t="n">
        <x:f>IF(G1415="TSL",42+18*(1251-I1415)/1250,IF(H1415&lt;=1000,8,IF(H1415&lt;=2000,14,16)))+7*LN(1+J1415)+5*LN(1+K1415)+9*N1415+MIN(12,4*P1415)-IF(Q1415="基础功能词",30,0)</x:f>
        <x:v>43.7856</x:v>
      </x:c>
      <x:c r="T1415" s="32" t="str">
        <x:f>IF(Q1415="基础功能词","基础",IF(R1415="是",IF(S1415&gt;=57.09,"S","A"),"B"))</x:f>
        <x:v>A</x:v>
      </x:c>
      <x:c r="U1415" s="32" t="str"/>
      <x:c r="V1415" s="11" t="str"/>
      <x:c r="W1415" s="11" t="str">
        <x:v>https://www.newgeneralservicelist.com/toeic-service-list</x:v>
      </x:c>
      <x:c r="X1415" s="11" t="str">
        <x:v>https://github.com/skywind3000/ECDICT</x:v>
      </x:c>
    </x:row>
    <x:row r="1416">
      <x:c r="A1416" s="30" t="n">
        <x:f>ROW()-1</x:f>
        <x:v>1415</x:v>
      </x:c>
      <x:c r="B1416" t="str">
        <x:v>electronically</x:v>
      </x:c>
      <x:c r="C1416" t="inlineStr">
        <x:is>
          <x:t xml:space="preserve">i,lek'trɒnikli</x:t>
        </x:is>
      </x:c>
      <x:c r="D1416" t="str"/>
      <x:c r="E1416" s="11" t="str">
        <x:v>adv. 电子地</x:v>
      </x:c>
      <x:c r="F1416" s="11" t="str">
        <x:v>r. by electronic means</x:v>
      </x:c>
      <x:c r="G1416" s="30" t="str">
        <x:v>TSL</x:v>
      </x:c>
      <x:c r="H1416" s="30"/>
      <x:c r="I1416" s="30" t="n">
        <x:v>1128</x:v>
      </x:c>
      <x:c r="J1416" s="30" t="n">
        <x:v>0</x:v>
      </x:c>
      <x:c r="K1416" s="30" t="n">
        <x:v>0</x:v>
      </x:c>
      <x:c r="L1416" s="30" t="n">
        <x:v>0</x:v>
      </x:c>
      <x:c r="M1416" s="30" t="n">
        <x:v>0</x:v>
      </x:c>
      <x:c r="N1416" s="30" t="n">
        <x:v>0</x:v>
      </x:c>
      <x:c r="O1416" s="11" t="str"/>
      <x:c r="P1416" s="32" t="n">
        <x:v>0</x:v>
      </x:c>
      <x:c r="Q1416" s="32" t="str"/>
      <x:c r="R1416" s="32" t="str">
        <x:v>是</x:v>
      </x:c>
      <x:c r="S1416" s="32" t="n">
        <x:f>IF(G1416="TSL",42+18*(1251-I1416)/1250,IF(H1416&lt;=1000,8,IF(H1416&lt;=2000,14,16)))+7*LN(1+J1416)+5*LN(1+K1416)+9*N1416+MIN(12,4*P1416)-IF(Q1416="基础功能词",30,0)</x:f>
        <x:v>43.7712</x:v>
      </x:c>
      <x:c r="T1416" s="32" t="str">
        <x:f>IF(Q1416="基础功能词","基础",IF(R1416="是",IF(S1416&gt;=57.09,"S","A"),"B"))</x:f>
        <x:v>A</x:v>
      </x:c>
      <x:c r="U1416" s="32" t="str"/>
      <x:c r="V1416" s="11" t="inlineStr">
        <x:is>
          <x:t xml:space="preserve">音标/英文简释由 LLM 补全（2026-09-12），待人工复核</x:t>
        </x:is>
      </x:c>
      <x:c r="W1416" s="11" t="str">
        <x:v>https://www.newgeneralservicelist.com/toeic-service-list</x:v>
      </x:c>
      <x:c r="X1416" s="11" t="str">
        <x:v>https://github.com/skywind3000/ECDICT</x:v>
      </x:c>
    </x:row>
    <x:row r="1417">
      <x:c r="A1417" s="30" t="n">
        <x:f>ROW()-1</x:f>
        <x:v>1416</x:v>
      </x:c>
      <x:c r="B1417" t="str">
        <x:v>elevate</x:v>
      </x:c>
      <x:c r="C1417" t="str">
        <x:v>'eliveit</x:v>
      </x:c>
      <x:c r="D1417" t="str"/>
      <x:c r="E1417" s="11" t="inlineStr">
        <x:is>
          <x:t xml:space="preserve">vt. 提高，提升；提拔；举起；使振奋</x:t>
        </x:is>
      </x:c>
      <x:c r="F1417" s="11" t="str">
        <x:v>v give a promotion to or assign to a higher position; v raise from a lower to a higher position; v raise in rank or condition</x:v>
      </x:c>
      <x:c r="G1417" s="30" t="str">
        <x:v>TSL</x:v>
      </x:c>
      <x:c r="H1417" s="30"/>
      <x:c r="I1417" s="30" t="n">
        <x:v>1129</x:v>
      </x:c>
      <x:c r="J1417" s="30" t="n">
        <x:v>0</x:v>
      </x:c>
      <x:c r="K1417" s="30" t="n">
        <x:v>0</x:v>
      </x:c>
      <x:c r="L1417" s="30" t="n">
        <x:v>0</x:v>
      </x:c>
      <x:c r="M1417" s="30" t="n">
        <x:v>0</x:v>
      </x:c>
      <x:c r="N1417" s="30" t="n">
        <x:v>0</x:v>
      </x:c>
      <x:c r="O1417" s="11" t="str"/>
      <x:c r="P1417" s="32" t="n">
        <x:v>0</x:v>
      </x:c>
      <x:c r="Q1417" s="32" t="str"/>
      <x:c r="R1417" s="32" t="str">
        <x:v>是</x:v>
      </x:c>
      <x:c r="S1417" s="32" t="n">
        <x:f>IF(G1417="TSL",42+18*(1251-I1417)/1250,IF(H1417&lt;=1000,8,IF(H1417&lt;=2000,14,16)))+7*LN(1+J1417)+5*LN(1+K1417)+9*N1417+MIN(12,4*P1417)-IF(Q1417="基础功能词",30,0)</x:f>
        <x:v>43.7568</x:v>
      </x:c>
      <x:c r="T1417" s="32" t="str">
        <x:f>IF(Q1417="基础功能词","基础",IF(R1417="是",IF(S1417&gt;=57.09,"S","A"),"B"))</x:f>
        <x:v>A</x:v>
      </x:c>
      <x:c r="U1417" s="32" t="str"/>
      <x:c r="V1417" s="11" t="str"/>
      <x:c r="W1417" s="11" t="str">
        <x:v>https://www.newgeneralservicelist.com/toeic-service-list</x:v>
      </x:c>
      <x:c r="X1417" s="11" t="str">
        <x:v>https://github.com/skywind3000/ECDICT</x:v>
      </x:c>
    </x:row>
    <x:row r="1418">
      <x:c r="A1418" s="30" t="n">
        <x:f>ROW()-1</x:f>
        <x:v>1417</x:v>
      </x:c>
      <x:c r="B1418" t="str">
        <x:v>recent</x:v>
      </x:c>
      <x:c r="C1418" t="str">
        <x:v>'ri:snt</x:v>
      </x:c>
      <x:c r="D1418" t="str"/>
      <x:c r="E1418" s="11" t="inlineStr">
        <x:is>
          <x:t xml:space="preserve">a. 最近的, 近代的, 最新的</x:t>
        </x:is>
      </x:c>
      <x:c r="F1418" s="11" t="str">
        <x:v>s. new</x:v>
      </x:c>
      <x:c r="G1418" s="30" t="str">
        <x:v>NGSL</x:v>
      </x:c>
      <x:c r="H1418" s="30" t="n">
        <x:v>641</x:v>
      </x:c>
      <x:c r="I1418" s="30"/>
      <x:c r="J1418" s="30" t="n">
        <x:v>24</x:v>
      </x:c>
      <x:c r="K1418" s="30" t="n">
        <x:v>13</x:v>
      </x:c>
      <x:c r="L1418" s="30" t="n">
        <x:v>1</x:v>
      </x:c>
      <x:c r="M1418" s="30" t="n">
        <x:v>10</x:v>
      </x:c>
      <x:c r="N1418" s="30" t="n">
        <x:v>0</x:v>
      </x:c>
      <x:c r="O1418" s="11" t="str"/>
      <x:c r="P1418" s="32" t="n">
        <x:v>0</x:v>
      </x:c>
      <x:c r="Q1418" s="32" t="str"/>
      <x:c r="R1418" s="32" t="str">
        <x:v>是</x:v>
      </x:c>
      <x:c r="S1418" s="32" t="n">
        <x:f>IF(G1418="TSL",42+18*(1251-I1418)/1250,IF(H1418&lt;=1000,8,IF(H1418&lt;=2000,14,16)))+7*LN(1+J1418)+5*LN(1+K1418)+9*N1418+MIN(12,4*P1418)-IF(Q1418="基础功能词",30,0)</x:f>
        <x:v>43.7274174221537</x:v>
      </x:c>
      <x:c r="T1418" s="32" t="str">
        <x:f>IF(Q1418="基础功能词","基础",IF(R1418="是",IF(S1418&gt;=57.09,"S","A"),"B"))</x:f>
        <x:v>A</x:v>
      </x:c>
      <x:c r="U1418" s="32" t="str"/>
      <x:c r="V1418" s="11" t="str"/>
      <x:c r="W1418" s="11" t="str">
        <x:v>https://www.newgeneralservicelist.com/new-general-service-list</x:v>
      </x:c>
      <x:c r="X1418" s="11" t="str">
        <x:v>https://github.com/skywind3000/ECDICT</x:v>
      </x:c>
    </x:row>
    <x:row r="1419">
      <x:c r="A1419" s="30" t="n">
        <x:f>ROW()-1</x:f>
        <x:v>1418</x:v>
      </x:c>
      <x:c r="B1419" t="str">
        <x:v>euro</x:v>
      </x:c>
      <x:c r="C1419" t="str">
        <x:v>'juәrәu</x:v>
      </x:c>
      <x:c r="D1419" t="str"/>
      <x:c r="E1419" s="11" t="str">
        <x:v>n. 欧元（欧盟的统一货币单位）</x:v>
      </x:c>
      <x:c r="F1419" s="11" t="str">
        <x:v>n. the basic monetary unit of most members of the European Union (introduced in 1999); in 2002 twelve European nations (Germany, France, Belgium, Luxembourg, the Netherlands, Italy, Spain, Portugal, Ireland, Greece, Austria, Finland) adopted the euro as their basic unit of money </x:v>
      </x:c>
      <x:c r="G1419" s="30" t="str">
        <x:v>TSL</x:v>
      </x:c>
      <x:c r="H1419" s="30"/>
      <x:c r="I1419" s="30" t="n">
        <x:v>1132</x:v>
      </x:c>
      <x:c r="J1419" s="30" t="n">
        <x:v>0</x:v>
      </x:c>
      <x:c r="K1419" s="30" t="n">
        <x:v>0</x:v>
      </x:c>
      <x:c r="L1419" s="30" t="n">
        <x:v>0</x:v>
      </x:c>
      <x:c r="M1419" s="30" t="n">
        <x:v>0</x:v>
      </x:c>
      <x:c r="N1419" s="30" t="n">
        <x:v>0</x:v>
      </x:c>
      <x:c r="O1419" s="11" t="str"/>
      <x:c r="P1419" s="32" t="n">
        <x:v>0</x:v>
      </x:c>
      <x:c r="Q1419" s="32" t="str"/>
      <x:c r="R1419" s="32" t="str">
        <x:v>是</x:v>
      </x:c>
      <x:c r="S1419" s="32" t="n">
        <x:f>IF(G1419="TSL",42+18*(1251-I1419)/1250,IF(H1419&lt;=1000,8,IF(H1419&lt;=2000,14,16)))+7*LN(1+J1419)+5*LN(1+K1419)+9*N1419+MIN(12,4*P1419)-IF(Q1419="基础功能词",30,0)</x:f>
        <x:v>43.7136</x:v>
      </x:c>
      <x:c r="T1419" s="32" t="str">
        <x:f>IF(Q1419="基础功能词","基础",IF(R1419="是",IF(S1419&gt;=57.09,"S","A"),"B"))</x:f>
        <x:v>A</x:v>
      </x:c>
      <x:c r="U1419" s="32" t="str"/>
      <x:c r="V1419" s="11" t="str"/>
      <x:c r="W1419" s="11" t="str">
        <x:v>https://www.newgeneralservicelist.com/toeic-service-list</x:v>
      </x:c>
      <x:c r="X1419" s="11" t="str">
        <x:v>https://github.com/skywind3000/ECDICT</x:v>
      </x:c>
    </x:row>
    <x:row r="1420">
      <x:c r="A1420" s="30" t="n">
        <x:f>ROW()-1</x:f>
        <x:v>1419</x:v>
      </x:c>
      <x:c r="B1420" t="str">
        <x:v>forbid</x:v>
      </x:c>
      <x:c r="C1420" t="str">
        <x:v>fә'bid</x:v>
      </x:c>
      <x:c r="D1420" t="str"/>
      <x:c r="E1420" s="11" t="inlineStr">
        <x:is>
          <x:t xml:space="preserve">vt. 禁止，不准，妨碍</x:t>
        </x:is>
      </x:c>
      <x:c r="F1420" s="11" t="str">
        <x:v>v. command against</x:v>
      </x:c>
      <x:c r="G1420" s="30" t="str">
        <x:v>TSL</x:v>
      </x:c>
      <x:c r="H1420" s="30"/>
      <x:c r="I1420" s="30" t="n">
        <x:v>1133</x:v>
      </x:c>
      <x:c r="J1420" s="30" t="n">
        <x:v>0</x:v>
      </x:c>
      <x:c r="K1420" s="30" t="n">
        <x:v>0</x:v>
      </x:c>
      <x:c r="L1420" s="30" t="n">
        <x:v>0</x:v>
      </x:c>
      <x:c r="M1420" s="30" t="n">
        <x:v>0</x:v>
      </x:c>
      <x:c r="N1420" s="30" t="n">
        <x:v>0</x:v>
      </x:c>
      <x:c r="O1420" s="11" t="str"/>
      <x:c r="P1420" s="32" t="n">
        <x:v>0</x:v>
      </x:c>
      <x:c r="Q1420" s="32" t="str"/>
      <x:c r="R1420" s="32" t="str">
        <x:v>是</x:v>
      </x:c>
      <x:c r="S1420" s="32" t="n">
        <x:f>IF(G1420="TSL",42+18*(1251-I1420)/1250,IF(H1420&lt;=1000,8,IF(H1420&lt;=2000,14,16)))+7*LN(1+J1420)+5*LN(1+K1420)+9*N1420+MIN(12,4*P1420)-IF(Q1420="基础功能词",30,0)</x:f>
        <x:v>43.6992</x:v>
      </x:c>
      <x:c r="T1420" s="32" t="str">
        <x:f>IF(Q1420="基础功能词","基础",IF(R1420="是",IF(S1420&gt;=57.09,"S","A"),"B"))</x:f>
        <x:v>A</x:v>
      </x:c>
      <x:c r="U1420" s="32" t="str"/>
      <x:c r="V1420" s="11" t="str"/>
      <x:c r="W1420" s="11" t="str">
        <x:v>https://www.newgeneralservicelist.com/toeic-service-list</x:v>
      </x:c>
      <x:c r="X1420" s="11" t="str">
        <x:v>https://github.com/skywind3000/ECDICT</x:v>
      </x:c>
    </x:row>
    <x:row r="1421">
      <x:c r="A1421" s="30" t="n">
        <x:f>ROW()-1</x:f>
        <x:v>1420</x:v>
      </x:c>
      <x:c r="B1421" t="str">
        <x:v>personnel</x:v>
      </x:c>
      <x:c r="C1421" t="str">
        <x:v>.pә:sә'nel</x:v>
      </x:c>
      <x:c r="D1421" t="str"/>
      <x:c r="E1421" s="11" t="inlineStr">
        <x:is>
          <x:t xml:space="preserve">n. 人员, 员工；人事部门</x:t>
        </x:is>
      </x:c>
      <x:c r="F1421" s="11" t="str">
        <x:v>n group of people willing to obey orders; n the department responsible for hiring and training and placing employees and for setting policies for personnel management</x:v>
      </x:c>
      <x:c r="G1421" s="30" t="str">
        <x:v>NGSL</x:v>
      </x:c>
      <x:c r="H1421" s="30" t="n">
        <x:v>2501</x:v>
      </x:c>
      <x:c r="I1421" s="30"/>
      <x:c r="J1421" s="30" t="n">
        <x:v>12</x:v>
      </x:c>
      <x:c r="K1421" s="30" t="n">
        <x:v>6</x:v>
      </x:c>
      <x:c r="L1421" s="30" t="n">
        <x:v>0</x:v>
      </x:c>
      <x:c r="M1421" s="30" t="n">
        <x:v>6</x:v>
      </x:c>
      <x:c r="N1421" s="30" t="n">
        <x:v>0</x:v>
      </x:c>
      <x:c r="O1421" s="11" t="str"/>
      <x:c r="P1421" s="32" t="n">
        <x:v>0</x:v>
      </x:c>
      <x:c r="Q1421" s="32" t="str"/>
      <x:c r="R1421" s="32" t="str">
        <x:v>是</x:v>
      </x:c>
      <x:c r="S1421" s="32" t="n">
        <x:f>IF(G1421="TSL",42+18*(1251-I1421)/1250,IF(H1421&lt;=1000,8,IF(H1421&lt;=2000,14,16)))+7*LN(1+J1421)+5*LN(1+K1421)+9*N1421+MIN(12,4*P1421)-IF(Q1421="基础功能词",30,0)</x:f>
        <x:v>43.68419624750733</x:v>
      </x:c>
      <x:c r="T1421" s="32" t="str">
        <x:f>IF(Q1421="基础功能词","基础",IF(R1421="是",IF(S1421&gt;=57.09,"S","A"),"B"))</x:f>
        <x:v>A</x:v>
      </x:c>
      <x:c r="U1421" s="32" t="str"/>
      <x:c r="V1421" s="11" t="str"/>
      <x:c r="W1421" s="11" t="str">
        <x:v>https://www.newgeneralservicelist.com/new-general-service-list</x:v>
      </x:c>
      <x:c r="X1421" s="11" t="str">
        <x:v>https://github.com/skywind3000/ECDICT</x:v>
      </x:c>
    </x:row>
    <x:row r="1422">
      <x:c r="A1422" s="30" t="n">
        <x:f>ROW()-1</x:f>
        <x:v>1421</x:v>
      </x:c>
      <x:c r="B1422" t="str">
        <x:v>fork</x:v>
      </x:c>
      <x:c r="C1422" t="str">
        <x:v>fɒ:k</x:v>
      </x:c>
      <x:c r="D1422" t="str"/>
      <x:c r="E1422" s="11" t="inlineStr">
        <x:is>
          <x:t xml:space="preserve">n. 叉子，叉状物，分岔；vi. 分叉，分支</x:t>
        </x:is>
      </x:c>
      <x:c r="F1422" s="11" t="str">
        <x:v>n. cutlery used for serving and eating food; n. the region of the angle formed by the junction of two branches; n. an agricultural tool used for lifting or digging; has a handle and metal prongs; v. place under attack with one's own pieces, of two enemy pieces</x:v>
      </x:c>
      <x:c r="G1422" s="30" t="str">
        <x:v>TSL</x:v>
      </x:c>
      <x:c r="H1422" s="30"/>
      <x:c r="I1422" s="30" t="n">
        <x:v>1134</x:v>
      </x:c>
      <x:c r="J1422" s="30" t="n">
        <x:v>0</x:v>
      </x:c>
      <x:c r="K1422" s="30" t="n">
        <x:v>0</x:v>
      </x:c>
      <x:c r="L1422" s="30" t="n">
        <x:v>0</x:v>
      </x:c>
      <x:c r="M1422" s="30" t="n">
        <x:v>0</x:v>
      </x:c>
      <x:c r="N1422" s="30" t="n">
        <x:v>0</x:v>
      </x:c>
      <x:c r="O1422" s="11" t="str"/>
      <x:c r="P1422" s="32" t="n">
        <x:v>0</x:v>
      </x:c>
      <x:c r="Q1422" s="32" t="str"/>
      <x:c r="R1422" s="32" t="str">
        <x:v>是</x:v>
      </x:c>
      <x:c r="S1422" s="32" t="n">
        <x:f>IF(G1422="TSL",42+18*(1251-I1422)/1250,IF(H1422&lt;=1000,8,IF(H1422&lt;=2000,14,16)))+7*LN(1+J1422)+5*LN(1+K1422)+9*N1422+MIN(12,4*P1422)-IF(Q1422="基础功能词",30,0)</x:f>
        <x:v>43.6848</x:v>
      </x:c>
      <x:c r="T1422" s="32" t="str">
        <x:f>IF(Q1422="基础功能词","基础",IF(R1422="是",IF(S1422&gt;=57.09,"S","A"),"B"))</x:f>
        <x:v>A</x:v>
      </x:c>
      <x:c r="U1422" s="32" t="str"/>
      <x:c r="V1422" s="11" t="str"/>
      <x:c r="W1422" s="11" t="str">
        <x:v>https://www.newgeneralservicelist.com/toeic-service-list</x:v>
      </x:c>
      <x:c r="X1422" s="11" t="str">
        <x:v>https://github.com/skywind3000/ECDICT</x:v>
      </x:c>
    </x:row>
    <x:row r="1423">
      <x:c r="A1423" s="30" t="n">
        <x:f>ROW()-1</x:f>
        <x:v>1422</x:v>
      </x:c>
      <x:c r="B1423" t="str">
        <x:v>foster</x:v>
      </x:c>
      <x:c r="C1423" t="str">
        <x:v>'fɒstә</x:v>
      </x:c>
      <x:c r="D1423" t="str"/>
      <x:c r="E1423" s="11" t="str">
        <x:v>a. 收养的, 养育的；vt. 养育, 抚育, 培养, 鼓励, 抱(希望)</x:v>
      </x:c>
      <x:c r="F1423" s="11" t="str">
        <x:v>n. United States songwriter whose songs embody the sentiment of the South before the American Civil War (1826-1864); v. promote the growth of; v. bring up under fosterage; of children; v. help develop, help grow</x:v>
      </x:c>
      <x:c r="G1423" s="30" t="str">
        <x:v>TSL</x:v>
      </x:c>
      <x:c r="H1423" s="30"/>
      <x:c r="I1423" s="30" t="n">
        <x:v>1135</x:v>
      </x:c>
      <x:c r="J1423" s="30" t="n">
        <x:v>0</x:v>
      </x:c>
      <x:c r="K1423" s="30" t="n">
        <x:v>0</x:v>
      </x:c>
      <x:c r="L1423" s="30" t="n">
        <x:v>0</x:v>
      </x:c>
      <x:c r="M1423" s="30" t="n">
        <x:v>0</x:v>
      </x:c>
      <x:c r="N1423" s="30" t="n">
        <x:v>0</x:v>
      </x:c>
      <x:c r="O1423" s="11" t="str"/>
      <x:c r="P1423" s="32" t="n">
        <x:v>0</x:v>
      </x:c>
      <x:c r="Q1423" s="32" t="str"/>
      <x:c r="R1423" s="32" t="str">
        <x:v>是</x:v>
      </x:c>
      <x:c r="S1423" s="32" t="n">
        <x:f>IF(G1423="TSL",42+18*(1251-I1423)/1250,IF(H1423&lt;=1000,8,IF(H1423&lt;=2000,14,16)))+7*LN(1+J1423)+5*LN(1+K1423)+9*N1423+MIN(12,4*P1423)-IF(Q1423="基础功能词",30,0)</x:f>
        <x:v>43.6704</x:v>
      </x:c>
      <x:c r="T1423" s="32" t="str">
        <x:f>IF(Q1423="基础功能词","基础",IF(R1423="是",IF(S1423&gt;=57.09,"S","A"),"B"))</x:f>
        <x:v>A</x:v>
      </x:c>
      <x:c r="U1423" s="32" t="str"/>
      <x:c r="V1423" s="11" t="str"/>
      <x:c r="W1423" s="11" t="str">
        <x:v>https://www.newgeneralservicelist.com/toeic-service-list</x:v>
      </x:c>
      <x:c r="X1423" s="11" t="str">
        <x:v>https://github.com/skywind3000/ECDICT</x:v>
      </x:c>
    </x:row>
    <x:row r="1424">
      <x:c r="A1424" s="30" t="n">
        <x:f>ROW()-1</x:f>
        <x:v>1423</x:v>
      </x:c>
      <x:c r="B1424" t="str">
        <x:v>dear</x:v>
      </x:c>
      <x:c r="C1424" t="str">
        <x:v>'diә</x:v>
      </x:c>
      <x:c r="D1424" t="str"/>
      <x:c r="E1424" s="11" t="inlineStr">
        <x:is>
          <x:t xml:space="preserve">a. 亲爱的；n. 亲爱的人</x:t>
        </x:is>
      </x:c>
      <x:c r="F1424" s="11" t="str">
        <x:v>s. with or in a close or intimate relationship; s. earnest</x:v>
      </x:c>
      <x:c r="G1424" s="30" t="str">
        <x:v>NGSL</x:v>
      </x:c>
      <x:c r="H1424" s="30" t="n">
        <x:v>1401</x:v>
      </x:c>
      <x:c r="I1424" s="30"/>
      <x:c r="J1424" s="30" t="n">
        <x:v>68</x:v>
      </x:c>
      <x:c r="K1424" s="30" t="n">
        <x:v>0</x:v>
      </x:c>
      <x:c r="L1424" s="30" t="n">
        <x:v>3</x:v>
      </x:c>
      <x:c r="M1424" s="30" t="n">
        <x:v>65</x:v>
      </x:c>
      <x:c r="N1424" s="30" t="n">
        <x:v>0</x:v>
      </x:c>
      <x:c r="O1424" s="11" t="str"/>
      <x:c r="P1424" s="32" t="n">
        <x:v>0</x:v>
      </x:c>
      <x:c r="Q1424" s="32" t="str"/>
      <x:c r="R1424" s="32" t="str">
        <x:v>是</x:v>
      </x:c>
      <x:c r="S1424" s="32" t="n">
        <x:f>IF(G1424="TSL",42+18*(1251-I1424)/1250,IF(H1424&lt;=1000,8,IF(H1424&lt;=2000,14,16)))+7*LN(1+J1424)+5*LN(1+K1424)+9*N1424+MIN(12,4*P1424)-IF(Q1424="基础功能词",30,0)</x:f>
        <x:v>43.63874553218082</x:v>
      </x:c>
      <x:c r="T1424" s="32" t="str">
        <x:f>IF(Q1424="基础功能词","基础",IF(R1424="是",IF(S1424&gt;=57.09,"S","A"),"B"))</x:f>
        <x:v>A</x:v>
      </x:c>
      <x:c r="U1424" s="32" t="str"/>
      <x:c r="V1424" s="11" t="str"/>
      <x:c r="W1424" s="11" t="str">
        <x:v>https://www.newgeneralservicelist.com/new-general-service-list</x:v>
      </x:c>
      <x:c r="X1424" s="11" t="str">
        <x:v>https://github.com/skywind3000/ECDICT</x:v>
      </x:c>
    </x:row>
    <x:row r="1425">
      <x:c r="A1425" s="30" t="n">
        <x:f>ROW()-1</x:f>
        <x:v>1424</x:v>
      </x:c>
      <x:c r="B1425" t="str">
        <x:v>impatient</x:v>
      </x:c>
      <x:c r="C1425" t="str">
        <x:v>im'peiʃәnt</x:v>
      </x:c>
      <x:c r="D1425" t="str"/>
      <x:c r="E1425" s="11" t="str">
        <x:v>a. 不耐烦的, 着急的, 急切的</x:v>
      </x:c>
      <x:c r="F1425" s="11" t="str">
        <x:v>a. restless or short-tempered under delay or opposition; s. (usually followed by `to') full of eagerness</x:v>
      </x:c>
      <x:c r="G1425" s="30" t="str">
        <x:v>TSL</x:v>
      </x:c>
      <x:c r="H1425" s="30"/>
      <x:c r="I1425" s="30" t="n">
        <x:v>1140</x:v>
      </x:c>
      <x:c r="J1425" s="30" t="n">
        <x:v>0</x:v>
      </x:c>
      <x:c r="K1425" s="30" t="n">
        <x:v>0</x:v>
      </x:c>
      <x:c r="L1425" s="30" t="n">
        <x:v>0</x:v>
      </x:c>
      <x:c r="M1425" s="30" t="n">
        <x:v>0</x:v>
      </x:c>
      <x:c r="N1425" s="30" t="n">
        <x:v>0</x:v>
      </x:c>
      <x:c r="O1425" s="11" t="str"/>
      <x:c r="P1425" s="32" t="n">
        <x:v>0</x:v>
      </x:c>
      <x:c r="Q1425" s="32" t="str"/>
      <x:c r="R1425" s="32" t="str">
        <x:v>是</x:v>
      </x:c>
      <x:c r="S1425" s="32" t="n">
        <x:f>IF(G1425="TSL",42+18*(1251-I1425)/1250,IF(H1425&lt;=1000,8,IF(H1425&lt;=2000,14,16)))+7*LN(1+J1425)+5*LN(1+K1425)+9*N1425+MIN(12,4*P1425)-IF(Q1425="基础功能词",30,0)</x:f>
        <x:v>43.5984</x:v>
      </x:c>
      <x:c r="T1425" s="32" t="str">
        <x:f>IF(Q1425="基础功能词","基础",IF(R1425="是",IF(S1425&gt;=57.09,"S","A"),"B"))</x:f>
        <x:v>A</x:v>
      </x:c>
      <x:c r="U1425" s="32" t="str"/>
      <x:c r="V1425" s="11" t="str"/>
      <x:c r="W1425" s="11" t="str">
        <x:v>https://www.newgeneralservicelist.com/toeic-service-list</x:v>
      </x:c>
      <x:c r="X1425" s="11" t="str">
        <x:v>https://github.com/skywind3000/ECDICT</x:v>
      </x:c>
    </x:row>
    <x:row r="1426">
      <x:c r="A1426" s="30" t="n">
        <x:f>ROW()-1</x:f>
        <x:v>1425</x:v>
      </x:c>
      <x:c r="B1426" t="str">
        <x:v>ensure</x:v>
      </x:c>
      <x:c r="C1426" t="str">
        <x:v>in'ʃuә</x:v>
      </x:c>
      <x:c r="D1426" t="str"/>
      <x:c r="E1426" s="11" t="inlineStr">
        <x:is>
          <x:t xml:space="preserve">vt. 确保；保证；保障</x:t>
        </x:is>
      </x:c>
      <x:c r="F1426" s="11" t="str">
        <x:v>v make certain of; v be careful or certain to do something; make certain of something</x:v>
      </x:c>
      <x:c r="G1426" s="30" t="str">
        <x:v>NGSL</x:v>
      </x:c>
      <x:c r="H1426" s="30" t="n">
        <x:v>1153</x:v>
      </x:c>
      <x:c r="I1426" s="30"/>
      <x:c r="J1426" s="30" t="n">
        <x:v>18</x:v>
      </x:c>
      <x:c r="K1426" s="30" t="n">
        <x:v>5</x:v>
      </x:c>
      <x:c r="L1426" s="30" t="n">
        <x:v>4</x:v>
      </x:c>
      <x:c r="M1426" s="30" t="n">
        <x:v>9</x:v>
      </x:c>
      <x:c r="N1426" s="30" t="n">
        <x:v>0</x:v>
      </x:c>
      <x:c r="O1426" s="11" t="str"/>
      <x:c r="P1426" s="32" t="n">
        <x:v>0</x:v>
      </x:c>
      <x:c r="Q1426" s="32" t="str"/>
      <x:c r="R1426" s="32" t="str">
        <x:v>是</x:v>
      </x:c>
      <x:c r="S1426" s="32" t="n">
        <x:f>IF(G1426="TSL",42+18*(1251-I1426)/1250,IF(H1426&lt;=1000,8,IF(H1426&lt;=2000,14,16)))+7*LN(1+J1426)+5*LN(1+K1426)+9*N1426+MIN(12,4*P1426)-IF(Q1426="基础功能词",30,0)</x:f>
        <x:v>43.56987020030535</x:v>
      </x:c>
      <x:c r="T1426" s="32" t="str">
        <x:f>IF(Q1426="基础功能词","基础",IF(R1426="是",IF(S1426&gt;=57.09,"S","A"),"B"))</x:f>
        <x:v>A</x:v>
      </x:c>
      <x:c r="U1426" s="32" t="str"/>
      <x:c r="V1426" s="11" t="str"/>
      <x:c r="W1426" s="11" t="str">
        <x:v>https://www.newgeneralservicelist.com/new-general-service-list</x:v>
      </x:c>
      <x:c r="X1426" s="11" t="str">
        <x:v>https://github.com/skywind3000/ECDICT</x:v>
      </x:c>
    </x:row>
    <x:row r="1427">
      <x:c r="A1427" s="30" t="n">
        <x:f>ROW()-1</x:f>
        <x:v>1426</x:v>
      </x:c>
      <x:c r="B1427" t="str">
        <x:v>worker</x:v>
      </x:c>
      <x:c r="C1427" t="str">
        <x:v>'wә:kә</x:v>
      </x:c>
      <x:c r="D1427" t="str"/>
      <x:c r="E1427" s="11" t="inlineStr">
        <x:is>
          <x:t xml:space="preserve">n. 工人；劳动者；员工</x:t>
        </x:is>
      </x:c>
      <x:c r="F1427" s="11" t="str">
        <x:v>n. a person who works at a specific occupation; n. sterile member of a colony of social insects that forages for food and cares for the larvae</x:v>
      </x:c>
      <x:c r="G1427" s="30" t="str">
        <x:v>NGSL</x:v>
      </x:c>
      <x:c r="H1427" s="30" t="n">
        <x:v>673</x:v>
      </x:c>
      <x:c r="I1427" s="30"/>
      <x:c r="J1427" s="30" t="n">
        <x:v>28</x:v>
      </x:c>
      <x:c r="K1427" s="30" t="n">
        <x:v>10</x:v>
      </x:c>
      <x:c r="L1427" s="30" t="n">
        <x:v>0</x:v>
      </x:c>
      <x:c r="M1427" s="30" t="n">
        <x:v>18</x:v>
      </x:c>
      <x:c r="N1427" s="30" t="n">
        <x:v>0</x:v>
      </x:c>
      <x:c r="O1427" s="11" t="str"/>
      <x:c r="P1427" s="32" t="n">
        <x:v>0</x:v>
      </x:c>
      <x:c r="Q1427" s="32" t="str"/>
      <x:c r="R1427" s="32" t="str">
        <x:v>是</x:v>
      </x:c>
      <x:c r="S1427" s="32" t="n">
        <x:f>IF(G1427="TSL",42+18*(1251-I1427)/1250,IF(H1427&lt;=1000,8,IF(H1427&lt;=2000,14,16)))+7*LN(1+J1427)+5*LN(1+K1427)+9*N1427+MIN(12,4*P1427)-IF(Q1427="基础功能词",30,0)</x:f>
        <x:v>43.56054717389717</x:v>
      </x:c>
      <x:c r="T1427" s="32" t="str">
        <x:f>IF(Q1427="基础功能词","基础",IF(R1427="是",IF(S1427&gt;=57.09,"S","A"),"B"))</x:f>
        <x:v>A</x:v>
      </x:c>
      <x:c r="U1427" s="32" t="str"/>
      <x:c r="V1427" s="11" t="str"/>
      <x:c r="W1427" s="11" t="str">
        <x:v>https://www.newgeneralservicelist.com/new-general-service-list</x:v>
      </x:c>
      <x:c r="X1427" s="11" t="str">
        <x:v>https://github.com/skywind3000/ECDICT</x:v>
      </x:c>
    </x:row>
    <x:row r="1428">
      <x:c r="A1428" s="30" t="n">
        <x:f>ROW()-1</x:f>
        <x:v>1427</x:v>
      </x:c>
      <x:c r="B1428" t="str">
        <x:v>intersection</x:v>
      </x:c>
      <x:c r="C1428" t="str">
        <x:v>.intә'sekʃәn</x:v>
      </x:c>
      <x:c r="D1428" t="str"/>
      <x:c r="E1428" s="11" t="inlineStr">
        <x:is>
          <x:t xml:space="preserve">n. 十字路口, 交叉点；交集</x:t>
        </x:is>
      </x:c>
      <x:c r="F1428" s="11" t="str">
        <x:v>n. a point where lines intersect; n. a junction where one street or road crosses another; n. a point or set of points common to two or more geometric configurations</x:v>
      </x:c>
      <x:c r="G1428" s="30" t="str">
        <x:v>TSL</x:v>
      </x:c>
      <x:c r="H1428" s="30"/>
      <x:c r="I1428" s="30" t="n">
        <x:v>1143</x:v>
      </x:c>
      <x:c r="J1428" s="30" t="n">
        <x:v>0</x:v>
      </x:c>
      <x:c r="K1428" s="30" t="n">
        <x:v>0</x:v>
      </x:c>
      <x:c r="L1428" s="30" t="n">
        <x:v>0</x:v>
      </x:c>
      <x:c r="M1428" s="30" t="n">
        <x:v>0</x:v>
      </x:c>
      <x:c r="N1428" s="30" t="n">
        <x:v>0</x:v>
      </x:c>
      <x:c r="O1428" s="11" t="str"/>
      <x:c r="P1428" s="32" t="n">
        <x:v>0</x:v>
      </x:c>
      <x:c r="Q1428" s="32" t="str"/>
      <x:c r="R1428" s="32" t="str">
        <x:v>是</x:v>
      </x:c>
      <x:c r="S1428" s="32" t="n">
        <x:f>IF(G1428="TSL",42+18*(1251-I1428)/1250,IF(H1428&lt;=1000,8,IF(H1428&lt;=2000,14,16)))+7*LN(1+J1428)+5*LN(1+K1428)+9*N1428+MIN(12,4*P1428)-IF(Q1428="基础功能词",30,0)</x:f>
        <x:v>43.5552</x:v>
      </x:c>
      <x:c r="T1428" s="32" t="str">
        <x:f>IF(Q1428="基础功能词","基础",IF(R1428="是",IF(S1428&gt;=57.09,"S","A"),"B"))</x:f>
        <x:v>A</x:v>
      </x:c>
      <x:c r="U1428" s="32" t="str"/>
      <x:c r="V1428" s="11" t="str"/>
      <x:c r="W1428" s="11" t="str">
        <x:v>https://www.newgeneralservicelist.com/toeic-service-list</x:v>
      </x:c>
      <x:c r="X1428" s="11" t="str">
        <x:v>https://github.com/skywind3000/ECDICT</x:v>
      </x:c>
    </x:row>
    <x:row r="1429">
      <x:c r="A1429" s="30" t="n">
        <x:f>ROW()-1</x:f>
        <x:v>1428</x:v>
      </x:c>
      <x:c r="B1429" t="str">
        <x:v>irrelevant</x:v>
      </x:c>
      <x:c r="C1429" t="str">
        <x:v>i'relәvәnt</x:v>
      </x:c>
      <x:c r="D1429" t="str"/>
      <x:c r="E1429" s="11" t="inlineStr">
        <x:is>
          <x:t xml:space="preserve">a. 不相关的, 无关的, 不相干的；离题的</x:t>
        </x:is>
      </x:c>
      <x:c r="F1429" s="11" t="str">
        <x:v>a. having no bearing on or connection with the subject at issue</x:v>
      </x:c>
      <x:c r="G1429" s="30" t="str">
        <x:v>TSL</x:v>
      </x:c>
      <x:c r="H1429" s="30"/>
      <x:c r="I1429" s="30" t="n">
        <x:v>1144</x:v>
      </x:c>
      <x:c r="J1429" s="30" t="n">
        <x:v>0</x:v>
      </x:c>
      <x:c r="K1429" s="30" t="n">
        <x:v>0</x:v>
      </x:c>
      <x:c r="L1429" s="30" t="n">
        <x:v>0</x:v>
      </x:c>
      <x:c r="M1429" s="30" t="n">
        <x:v>0</x:v>
      </x:c>
      <x:c r="N1429" s="30" t="n">
        <x:v>0</x:v>
      </x:c>
      <x:c r="O1429" s="11" t="str"/>
      <x:c r="P1429" s="32" t="n">
        <x:v>0</x:v>
      </x:c>
      <x:c r="Q1429" s="32" t="str"/>
      <x:c r="R1429" s="32" t="str">
        <x:v>是</x:v>
      </x:c>
      <x:c r="S1429" s="32" t="n">
        <x:f>IF(G1429="TSL",42+18*(1251-I1429)/1250,IF(H1429&lt;=1000,8,IF(H1429&lt;=2000,14,16)))+7*LN(1+J1429)+5*LN(1+K1429)+9*N1429+MIN(12,4*P1429)-IF(Q1429="基础功能词",30,0)</x:f>
        <x:v>43.5408</x:v>
      </x:c>
      <x:c r="T1429" s="32" t="str">
        <x:f>IF(Q1429="基础功能词","基础",IF(R1429="是",IF(S1429&gt;=57.09,"S","A"),"B"))</x:f>
        <x:v>A</x:v>
      </x:c>
      <x:c r="U1429" s="32" t="str"/>
      <x:c r="V1429" s="11" t="str"/>
      <x:c r="W1429" s="11" t="str">
        <x:v>https://www.newgeneralservicelist.com/toeic-service-list</x:v>
      </x:c>
      <x:c r="X1429" s="11" t="str">
        <x:v>https://github.com/skywind3000/ECDICT</x:v>
      </x:c>
    </x:row>
    <x:row r="1430">
      <x:c r="A1430" s="30" t="n">
        <x:f>ROW()-1</x:f>
        <x:v>1429</x:v>
      </x:c>
      <x:c r="B1430" t="str">
        <x:v>jeans</x:v>
      </x:c>
      <x:c r="C1430" t="str">
        <x:v>dʒi:nz</x:v>
      </x:c>
      <x:c r="D1430" t="str"/>
      <x:c r="E1430" s="11" t="inlineStr">
        <x:is>
          <x:t xml:space="preserve">n. 牛仔裤</x:t>
        </x:is>
      </x:c>
      <x:c r="F1430" s="11" t="str">
        <x:v>n (usually plural) close-fitting trousers of heavy denim for manual work or casual wear; n a coarse durable twill-weave cotton fabric</x:v>
      </x:c>
      <x:c r="G1430" s="30" t="str">
        <x:v>TSL</x:v>
      </x:c>
      <x:c r="H1430" s="30"/>
      <x:c r="I1430" s="30" t="n">
        <x:v>1145</x:v>
      </x:c>
      <x:c r="J1430" s="30" t="n">
        <x:v>0</x:v>
      </x:c>
      <x:c r="K1430" s="30" t="n">
        <x:v>0</x:v>
      </x:c>
      <x:c r="L1430" s="30" t="n">
        <x:v>0</x:v>
      </x:c>
      <x:c r="M1430" s="30" t="n">
        <x:v>0</x:v>
      </x:c>
      <x:c r="N1430" s="30" t="n">
        <x:v>0</x:v>
      </x:c>
      <x:c r="O1430" s="11" t="str"/>
      <x:c r="P1430" s="32" t="n">
        <x:v>0</x:v>
      </x:c>
      <x:c r="Q1430" s="32" t="str"/>
      <x:c r="R1430" s="32" t="str">
        <x:v>是</x:v>
      </x:c>
      <x:c r="S1430" s="32" t="n">
        <x:f>IF(G1430="TSL",42+18*(1251-I1430)/1250,IF(H1430&lt;=1000,8,IF(H1430&lt;=2000,14,16)))+7*LN(1+J1430)+5*LN(1+K1430)+9*N1430+MIN(12,4*P1430)-IF(Q1430="基础功能词",30,0)</x:f>
        <x:v>43.5264</x:v>
      </x:c>
      <x:c r="T1430" s="32" t="str">
        <x:f>IF(Q1430="基础功能词","基础",IF(R1430="是",IF(S1430&gt;=57.09,"S","A"),"B"))</x:f>
        <x:v>A</x:v>
      </x:c>
      <x:c r="U1430" s="32" t="str"/>
      <x:c r="V1430" s="11" t="str"/>
      <x:c r="W1430" s="11" t="str">
        <x:v>https://www.newgeneralservicelist.com/toeic-service-list</x:v>
      </x:c>
      <x:c r="X1430" s="11" t="str">
        <x:v>https://github.com/skywind3000/ECDICT</x:v>
      </x:c>
    </x:row>
    <x:row r="1431">
      <x:c r="A1431" s="30" t="n">
        <x:f>ROW()-1</x:f>
        <x:v>1430</x:v>
      </x:c>
      <x:c r="B1431" t="str">
        <x:v>journalism</x:v>
      </x:c>
      <x:c r="C1431" t="str">
        <x:v>'dʒә:nәlizm</x:v>
      </x:c>
      <x:c r="D1431" t="str"/>
      <x:c r="E1431" s="11" t="inlineStr">
        <x:is>
          <x:t xml:space="preserve">n. 新闻业，新闻工作；报刊杂志</x:t>
        </x:is>
      </x:c>
      <x:c r="F1431" s="11" t="str">
        <x:v>n. newspapers and magazines collectively; n. the profession of reporting or photographing or editing news stories for one of the media</x:v>
      </x:c>
      <x:c r="G1431" s="30" t="str">
        <x:v>TSL</x:v>
      </x:c>
      <x:c r="H1431" s="30"/>
      <x:c r="I1431" s="30" t="n">
        <x:v>1146</x:v>
      </x:c>
      <x:c r="J1431" s="30" t="n">
        <x:v>0</x:v>
      </x:c>
      <x:c r="K1431" s="30" t="n">
        <x:v>0</x:v>
      </x:c>
      <x:c r="L1431" s="30" t="n">
        <x:v>0</x:v>
      </x:c>
      <x:c r="M1431" s="30" t="n">
        <x:v>0</x:v>
      </x:c>
      <x:c r="N1431" s="30" t="n">
        <x:v>0</x:v>
      </x:c>
      <x:c r="O1431" s="11" t="str"/>
      <x:c r="P1431" s="32" t="n">
        <x:v>0</x:v>
      </x:c>
      <x:c r="Q1431" s="32" t="str"/>
      <x:c r="R1431" s="32" t="str">
        <x:v>是</x:v>
      </x:c>
      <x:c r="S1431" s="32" t="n">
        <x:f>IF(G1431="TSL",42+18*(1251-I1431)/1250,IF(H1431&lt;=1000,8,IF(H1431&lt;=2000,14,16)))+7*LN(1+J1431)+5*LN(1+K1431)+9*N1431+MIN(12,4*P1431)-IF(Q1431="基础功能词",30,0)</x:f>
        <x:v>43.512</x:v>
      </x:c>
      <x:c r="T1431" s="32" t="str">
        <x:f>IF(Q1431="基础功能词","基础",IF(R1431="是",IF(S1431&gt;=57.09,"S","A"),"B"))</x:f>
        <x:v>A</x:v>
      </x:c>
      <x:c r="U1431" s="32" t="str"/>
      <x:c r="V1431" s="11" t="str"/>
      <x:c r="W1431" s="11" t="str">
        <x:v>https://www.newgeneralservicelist.com/toeic-service-list</x:v>
      </x:c>
      <x:c r="X1431" s="11" t="str">
        <x:v>https://github.com/skywind3000/ECDICT</x:v>
      </x:c>
    </x:row>
    <x:row r="1432">
      <x:c r="A1432" s="30" t="n">
        <x:f>ROW()-1</x:f>
        <x:v>1431</x:v>
      </x:c>
      <x:c r="B1432" t="str">
        <x:v>lifeguard</x:v>
      </x:c>
      <x:c r="C1432" t="str">
        <x:v>'laifgɑ:d</x:v>
      </x:c>
      <x:c r="D1432" t="str"/>
      <x:c r="E1432" s="11" t="inlineStr">
        <x:is>
          <x:t xml:space="preserve">n. 救生员</x:t>
        </x:is>
      </x:c>
      <x:c r="F1432" s="11" t="str">
        <x:v>n. an attendant employed at a beach or pool to protect swimmers from accidents</x:v>
      </x:c>
      <x:c r="G1432" s="30" t="str">
        <x:v>TSL</x:v>
      </x:c>
      <x:c r="H1432" s="30"/>
      <x:c r="I1432" s="30" t="n">
        <x:v>1148</x:v>
      </x:c>
      <x:c r="J1432" s="30" t="n">
        <x:v>0</x:v>
      </x:c>
      <x:c r="K1432" s="30" t="n">
        <x:v>0</x:v>
      </x:c>
      <x:c r="L1432" s="30" t="n">
        <x:v>0</x:v>
      </x:c>
      <x:c r="M1432" s="30" t="n">
        <x:v>0</x:v>
      </x:c>
      <x:c r="N1432" s="30" t="n">
        <x:v>0</x:v>
      </x:c>
      <x:c r="O1432" s="11" t="str"/>
      <x:c r="P1432" s="32" t="n">
        <x:v>0</x:v>
      </x:c>
      <x:c r="Q1432" s="32" t="str"/>
      <x:c r="R1432" s="32" t="str">
        <x:v>是</x:v>
      </x:c>
      <x:c r="S1432" s="32" t="n">
        <x:f>IF(G1432="TSL",42+18*(1251-I1432)/1250,IF(H1432&lt;=1000,8,IF(H1432&lt;=2000,14,16)))+7*LN(1+J1432)+5*LN(1+K1432)+9*N1432+MIN(12,4*P1432)-IF(Q1432="基础功能词",30,0)</x:f>
        <x:v>43.4832</x:v>
      </x:c>
      <x:c r="T1432" s="32" t="str">
        <x:f>IF(Q1432="基础功能词","基础",IF(R1432="是",IF(S1432&gt;=57.09,"S","A"),"B"))</x:f>
        <x:v>A</x:v>
      </x:c>
      <x:c r="U1432" s="32" t="str"/>
      <x:c r="V1432" s="11" t="str"/>
      <x:c r="W1432" s="11" t="str">
        <x:v>https://www.newgeneralservicelist.com/toeic-service-list</x:v>
      </x:c>
      <x:c r="X1432" s="11" t="str">
        <x:v>https://github.com/skywind3000/ECDICT</x:v>
      </x:c>
    </x:row>
    <x:row r="1433">
      <x:c r="A1433" s="30" t="n">
        <x:f>ROW()-1</x:f>
        <x:v>1432</x:v>
      </x:c>
      <x:c r="B1433" t="str">
        <x:v>modem</x:v>
      </x:c>
      <x:c r="C1433" t="str">
        <x:v>'mәudem</x:v>
      </x:c>
      <x:c r="D1433" t="str"/>
      <x:c r="E1433" s="11" t="inlineStr">
        <x:is>
          <x:t xml:space="preserve">n. 调制解调器</x:t>
        </x:is>
      </x:c>
      <x:c r="F1433" s="11" t="str">
        <x:v>n. (from a combination of MOdulate and DEModulate) electronic equipment consisting of a device used to connect computers by a telephone line</x:v>
      </x:c>
      <x:c r="G1433" s="30" t="str">
        <x:v>TSL</x:v>
      </x:c>
      <x:c r="H1433" s="30"/>
      <x:c r="I1433" s="30" t="n">
        <x:v>1149</x:v>
      </x:c>
      <x:c r="J1433" s="30" t="n">
        <x:v>0</x:v>
      </x:c>
      <x:c r="K1433" s="30" t="n">
        <x:v>0</x:v>
      </x:c>
      <x:c r="L1433" s="30" t="n">
        <x:v>0</x:v>
      </x:c>
      <x:c r="M1433" s="30" t="n">
        <x:v>0</x:v>
      </x:c>
      <x:c r="N1433" s="30" t="n">
        <x:v>0</x:v>
      </x:c>
      <x:c r="O1433" s="11" t="str"/>
      <x:c r="P1433" s="32" t="n">
        <x:v>0</x:v>
      </x:c>
      <x:c r="Q1433" s="32" t="str"/>
      <x:c r="R1433" s="32" t="str">
        <x:v>是</x:v>
      </x:c>
      <x:c r="S1433" s="32" t="n">
        <x:f>IF(G1433="TSL",42+18*(1251-I1433)/1250,IF(H1433&lt;=1000,8,IF(H1433&lt;=2000,14,16)))+7*LN(1+J1433)+5*LN(1+K1433)+9*N1433+MIN(12,4*P1433)-IF(Q1433="基础功能词",30,0)</x:f>
        <x:v>43.4688</x:v>
      </x:c>
      <x:c r="T1433" s="32" t="str">
        <x:f>IF(Q1433="基础功能词","基础",IF(R1433="是",IF(S1433&gt;=57.09,"S","A"),"B"))</x:f>
        <x:v>A</x:v>
      </x:c>
      <x:c r="U1433" s="32" t="str"/>
      <x:c r="V1433" s="11" t="str"/>
      <x:c r="W1433" s="11" t="str">
        <x:v>https://www.newgeneralservicelist.com/toeic-service-list</x:v>
      </x:c>
      <x:c r="X1433" s="11" t="str">
        <x:v>https://github.com/skywind3000/ECDICT</x:v>
      </x:c>
    </x:row>
    <x:row r="1434">
      <x:c r="A1434" s="30" t="n">
        <x:f>ROW()-1</x:f>
        <x:v>1433</x:v>
      </x:c>
      <x:c r="B1434" t="str">
        <x:v>invite</x:v>
      </x:c>
      <x:c r="C1434" t="str">
        <x:v>in'vait</x:v>
      </x:c>
      <x:c r="D1434" t="str"/>
      <x:c r="E1434" s="11" t="str">
        <x:v>vt. 邀请, 请求, 引起, 招致；n. 邀请</x:v>
      </x:c>
      <x:c r="F1434" s="11" t="str">
        <x:v>n. a colloquial expression for invitation; v. increase the likelihood of; v. invite someone to one's house; v. ask someone in a friendly way to do something</x:v>
      </x:c>
      <x:c r="G1434" s="30" t="str">
        <x:v>NGSL</x:v>
      </x:c>
      <x:c r="H1434" s="30" t="n">
        <x:v>1028</x:v>
      </x:c>
      <x:c r="I1434" s="30"/>
      <x:c r="J1434" s="30" t="n">
        <x:v>24</x:v>
      </x:c>
      <x:c r="K1434" s="30" t="n">
        <x:v>3</x:v>
      </x:c>
      <x:c r="L1434" s="30" t="n">
        <x:v>2</x:v>
      </x:c>
      <x:c r="M1434" s="30" t="n">
        <x:v>19</x:v>
      </x:c>
      <x:c r="N1434" s="30" t="n">
        <x:v>0</x:v>
      </x:c>
      <x:c r="O1434" s="11" t="str"/>
      <x:c r="P1434" s="32" t="n">
        <x:v>0</x:v>
      </x:c>
      <x:c r="Q1434" s="32" t="str"/>
      <x:c r="R1434" s="32" t="str">
        <x:v>是</x:v>
      </x:c>
      <x:c r="S1434" s="32" t="n">
        <x:f>IF(G1434="TSL",42+18*(1251-I1434)/1250,IF(H1434&lt;=1000,8,IF(H1434&lt;=2000,14,16)))+7*LN(1+J1434)+5*LN(1+K1434)+9*N1434+MIN(12,4*P1434)-IF(Q1434="基础功能词",30,0)</x:f>
        <x:v>43.46360257967685</x:v>
      </x:c>
      <x:c r="T1434" s="32" t="str">
        <x:f>IF(Q1434="基础功能词","基础",IF(R1434="是",IF(S1434&gt;=57.09,"S","A"),"B"))</x:f>
        <x:v>A</x:v>
      </x:c>
      <x:c r="U1434" s="32" t="str"/>
      <x:c r="V1434" s="11" t="str"/>
      <x:c r="W1434" s="11" t="str">
        <x:v>https://www.newgeneralservicelist.com/new-general-service-list</x:v>
      </x:c>
      <x:c r="X1434" s="11" t="str">
        <x:v>https://github.com/skywind3000/ECDICT</x:v>
      </x:c>
    </x:row>
    <x:row r="1435">
      <x:c r="A1435" s="30" t="n">
        <x:f>ROW()-1</x:f>
        <x:v>1434</x:v>
      </x:c>
      <x:c r="B1435" t="str">
        <x:v>monument</x:v>
      </x:c>
      <x:c r="C1435" t="str">
        <x:v>'mɒnjumәnt</x:v>
      </x:c>
      <x:c r="D1435" t="str"/>
      <x:c r="E1435" s="11" t="inlineStr">
        <x:is>
          <x:t xml:space="preserve">n. 纪念碑；纪念物；石碑；历史遗迹</x:t>
        </x:is>
      </x:c>
      <x:c r="F1435" s="11" t="str">
        <x:v>n. an important site that is marked and preserved as public property</x:v>
      </x:c>
      <x:c r="G1435" s="30" t="str">
        <x:v>TSL</x:v>
      </x:c>
      <x:c r="H1435" s="30"/>
      <x:c r="I1435" s="30" t="n">
        <x:v>1150</x:v>
      </x:c>
      <x:c r="J1435" s="30" t="n">
        <x:v>0</x:v>
      </x:c>
      <x:c r="K1435" s="30" t="n">
        <x:v>0</x:v>
      </x:c>
      <x:c r="L1435" s="30" t="n">
        <x:v>0</x:v>
      </x:c>
      <x:c r="M1435" s="30" t="n">
        <x:v>0</x:v>
      </x:c>
      <x:c r="N1435" s="30" t="n">
        <x:v>0</x:v>
      </x:c>
      <x:c r="O1435" s="11" t="str"/>
      <x:c r="P1435" s="32" t="n">
        <x:v>0</x:v>
      </x:c>
      <x:c r="Q1435" s="32" t="str"/>
      <x:c r="R1435" s="32" t="str">
        <x:v>是</x:v>
      </x:c>
      <x:c r="S1435" s="32" t="n">
        <x:f>IF(G1435="TSL",42+18*(1251-I1435)/1250,IF(H1435&lt;=1000,8,IF(H1435&lt;=2000,14,16)))+7*LN(1+J1435)+5*LN(1+K1435)+9*N1435+MIN(12,4*P1435)-IF(Q1435="基础功能词",30,0)</x:f>
        <x:v>43.4544</x:v>
      </x:c>
      <x:c r="T1435" s="32" t="str">
        <x:f>IF(Q1435="基础功能词","基础",IF(R1435="是",IF(S1435&gt;=57.09,"S","A"),"B"))</x:f>
        <x:v>A</x:v>
      </x:c>
      <x:c r="U1435" s="32" t="str"/>
      <x:c r="V1435" s="11" t="str"/>
      <x:c r="W1435" s="11" t="str">
        <x:v>https://www.newgeneralservicelist.com/toeic-service-list</x:v>
      </x:c>
      <x:c r="X1435" s="11" t="str">
        <x:v>https://github.com/skywind3000/ECDICT</x:v>
      </x:c>
    </x:row>
    <x:row r="1436">
      <x:c r="A1436" s="30" t="n">
        <x:f>ROW()-1</x:f>
        <x:v>1435</x:v>
      </x:c>
      <x:c r="B1436" t="str">
        <x:v>mosquito</x:v>
      </x:c>
      <x:c r="C1436" t="str">
        <x:v>mә'ski:tәu</x:v>
      </x:c>
      <x:c r="D1436" t="str"/>
      <x:c r="E1436" s="11" t="inlineStr">
        <x:is>
          <x:t xml:space="preserve">n. 蚊子</x:t>
        </x:is>
      </x:c>
      <x:c r="F1436" s="11" t="str">
        <x:v>n. two-winged insect whose female has a long proboscis to pierce the skin and suck the blood of humans and animals</x:v>
      </x:c>
      <x:c r="G1436" s="30" t="str">
        <x:v>TSL</x:v>
      </x:c>
      <x:c r="H1436" s="30"/>
      <x:c r="I1436" s="30" t="n">
        <x:v>1151</x:v>
      </x:c>
      <x:c r="J1436" s="30" t="n">
        <x:v>0</x:v>
      </x:c>
      <x:c r="K1436" s="30" t="n">
        <x:v>0</x:v>
      </x:c>
      <x:c r="L1436" s="30" t="n">
        <x:v>0</x:v>
      </x:c>
      <x:c r="M1436" s="30" t="n">
        <x:v>0</x:v>
      </x:c>
      <x:c r="N1436" s="30" t="n">
        <x:v>0</x:v>
      </x:c>
      <x:c r="O1436" s="11" t="str"/>
      <x:c r="P1436" s="32" t="n">
        <x:v>0</x:v>
      </x:c>
      <x:c r="Q1436" s="32" t="str"/>
      <x:c r="R1436" s="32" t="str">
        <x:v>是</x:v>
      </x:c>
      <x:c r="S1436" s="32" t="n">
        <x:f>IF(G1436="TSL",42+18*(1251-I1436)/1250,IF(H1436&lt;=1000,8,IF(H1436&lt;=2000,14,16)))+7*LN(1+J1436)+5*LN(1+K1436)+9*N1436+MIN(12,4*P1436)-IF(Q1436="基础功能词",30,0)</x:f>
        <x:v>43.44</x:v>
      </x:c>
      <x:c r="T1436" s="32" t="str">
        <x:f>IF(Q1436="基础功能词","基础",IF(R1436="是",IF(S1436&gt;=57.09,"S","A"),"B"))</x:f>
        <x:v>A</x:v>
      </x:c>
      <x:c r="U1436" s="32" t="str"/>
      <x:c r="V1436" s="11" t="str"/>
      <x:c r="W1436" s="11" t="str">
        <x:v>https://www.newgeneralservicelist.com/toeic-service-list</x:v>
      </x:c>
      <x:c r="X1436" s="11" t="str">
        <x:v>https://github.com/skywind3000/ECDICT</x:v>
      </x:c>
    </x:row>
    <x:row r="1437">
      <x:c r="A1437" s="30" t="n">
        <x:f>ROW()-1</x:f>
        <x:v>1436</x:v>
      </x:c>
      <x:c r="B1437" t="str">
        <x:v>obligate</x:v>
      </x:c>
      <x:c r="C1437" t="str">
        <x:v>'ɒbligeit</x:v>
      </x:c>
      <x:c r="D1437" t="str"/>
      <x:c r="E1437" s="11" t="inlineStr">
        <x:is>
          <x:t xml:space="preserve">vt. 使负义务，使有责任；迫使</x:t>
        </x:is>
      </x:c>
      <x:c r="F1437" s="11" t="str">
        <x:v>v. commit in order to fulfill an obligation; a. restricted to a particular condition of life</x:v>
      </x:c>
      <x:c r="G1437" s="30" t="str">
        <x:v>TSL</x:v>
      </x:c>
      <x:c r="H1437" s="30"/>
      <x:c r="I1437" s="30" t="n">
        <x:v>1152</x:v>
      </x:c>
      <x:c r="J1437" s="30" t="n">
        <x:v>0</x:v>
      </x:c>
      <x:c r="K1437" s="30" t="n">
        <x:v>0</x:v>
      </x:c>
      <x:c r="L1437" s="30" t="n">
        <x:v>0</x:v>
      </x:c>
      <x:c r="M1437" s="30" t="n">
        <x:v>0</x:v>
      </x:c>
      <x:c r="N1437" s="30" t="n">
        <x:v>0</x:v>
      </x:c>
      <x:c r="O1437" s="11" t="str"/>
      <x:c r="P1437" s="32" t="n">
        <x:v>0</x:v>
      </x:c>
      <x:c r="Q1437" s="32" t="str"/>
      <x:c r="R1437" s="32" t="str">
        <x:v>是</x:v>
      </x:c>
      <x:c r="S1437" s="32" t="n">
        <x:f>IF(G1437="TSL",42+18*(1251-I1437)/1250,IF(H1437&lt;=1000,8,IF(H1437&lt;=2000,14,16)))+7*LN(1+J1437)+5*LN(1+K1437)+9*N1437+MIN(12,4*P1437)-IF(Q1437="基础功能词",30,0)</x:f>
        <x:v>43.4256</x:v>
      </x:c>
      <x:c r="T1437" s="32" t="str">
        <x:f>IF(Q1437="基础功能词","基础",IF(R1437="是",IF(S1437&gt;=57.09,"S","A"),"B"))</x:f>
        <x:v>A</x:v>
      </x:c>
      <x:c r="U1437" s="32" t="str"/>
      <x:c r="V1437" s="11" t="str"/>
      <x:c r="W1437" s="11" t="str">
        <x:v>https://www.newgeneralservicelist.com/toeic-service-list</x:v>
      </x:c>
      <x:c r="X1437" s="11" t="str">
        <x:v>https://github.com/skywind3000/ECDICT</x:v>
      </x:c>
    </x:row>
    <x:row r="1438">
      <x:c r="A1438" s="30" t="n">
        <x:f>ROW()-1</x:f>
        <x:v>1437</x:v>
      </x:c>
      <x:c r="B1438" t="str">
        <x:v>oblige</x:v>
      </x:c>
      <x:c r="C1438" t="str">
        <x:v>ә'blaidʒ</x:v>
      </x:c>
      <x:c r="D1438" t="str"/>
      <x:c r="E1438" s="11" t="str">
        <x:v>vt. 强制, 施恩惠于, 使感激；vi. 施恩惠, 帮忙</x:v>
      </x:c>
      <x:c r="F1438" s="11" t="str">
        <x:v>v. bind by an obligation; cause to be indebted; v. provide a service or favor for someone</x:v>
      </x:c>
      <x:c r="G1438" s="30" t="str">
        <x:v>TSL</x:v>
      </x:c>
      <x:c r="H1438" s="30"/>
      <x:c r="I1438" s="30" t="n">
        <x:v>1153</x:v>
      </x:c>
      <x:c r="J1438" s="30" t="n">
        <x:v>0</x:v>
      </x:c>
      <x:c r="K1438" s="30" t="n">
        <x:v>0</x:v>
      </x:c>
      <x:c r="L1438" s="30" t="n">
        <x:v>0</x:v>
      </x:c>
      <x:c r="M1438" s="30" t="n">
        <x:v>0</x:v>
      </x:c>
      <x:c r="N1438" s="30" t="n">
        <x:v>0</x:v>
      </x:c>
      <x:c r="O1438" s="11" t="str"/>
      <x:c r="P1438" s="32" t="n">
        <x:v>0</x:v>
      </x:c>
      <x:c r="Q1438" s="32" t="str"/>
      <x:c r="R1438" s="32" t="str">
        <x:v>是</x:v>
      </x:c>
      <x:c r="S1438" s="32" t="n">
        <x:f>IF(G1438="TSL",42+18*(1251-I1438)/1250,IF(H1438&lt;=1000,8,IF(H1438&lt;=2000,14,16)))+7*LN(1+J1438)+5*LN(1+K1438)+9*N1438+MIN(12,4*P1438)-IF(Q1438="基础功能词",30,0)</x:f>
        <x:v>43.4112</x:v>
      </x:c>
      <x:c r="T1438" s="32" t="str">
        <x:f>IF(Q1438="基础功能词","基础",IF(R1438="是",IF(S1438&gt;=57.09,"S","A"),"B"))</x:f>
        <x:v>A</x:v>
      </x:c>
      <x:c r="U1438" s="32" t="str"/>
      <x:c r="V1438" s="11" t="str"/>
      <x:c r="W1438" s="11" t="str">
        <x:v>https://www.newgeneralservicelist.com/toeic-service-list</x:v>
      </x:c>
      <x:c r="X1438" s="11" t="str">
        <x:v>https://github.com/skywind3000/ECDICT</x:v>
      </x:c>
    </x:row>
    <x:row r="1439">
      <x:c r="A1439" s="30" t="n">
        <x:f>ROW()-1</x:f>
        <x:v>1438</x:v>
      </x:c>
      <x:c r="B1439" t="str">
        <x:v>operational</x:v>
      </x:c>
      <x:c r="C1439" t="str">
        <x:v>.ɒpә'reiʃәnl</x:v>
      </x:c>
      <x:c r="D1439" t="str"/>
      <x:c r="E1439" s="11" t="inlineStr">
        <x:is>
          <x:t xml:space="preserve">a. 运营的，运作的；操作的；可使用的</x:t>
        </x:is>
      </x:c>
      <x:c r="F1439" s="11" t="str">
        <x:v>a. pertaining to a process or series of actions for achieving a result; a. (military) of or intended for or involved in military operations; s. being in effect or operation</x:v>
      </x:c>
      <x:c r="G1439" s="30" t="str">
        <x:v>TSL</x:v>
      </x:c>
      <x:c r="H1439" s="30"/>
      <x:c r="I1439" s="30" t="n">
        <x:v>1155</x:v>
      </x:c>
      <x:c r="J1439" s="30" t="n">
        <x:v>0</x:v>
      </x:c>
      <x:c r="K1439" s="30" t="n">
        <x:v>0</x:v>
      </x:c>
      <x:c r="L1439" s="30" t="n">
        <x:v>0</x:v>
      </x:c>
      <x:c r="M1439" s="30" t="n">
        <x:v>0</x:v>
      </x:c>
      <x:c r="N1439" s="30" t="n">
        <x:v>0</x:v>
      </x:c>
      <x:c r="O1439" s="11" t="str"/>
      <x:c r="P1439" s="32" t="n">
        <x:v>0</x:v>
      </x:c>
      <x:c r="Q1439" s="32" t="str"/>
      <x:c r="R1439" s="32" t="str">
        <x:v>是</x:v>
      </x:c>
      <x:c r="S1439" s="32" t="n">
        <x:f>IF(G1439="TSL",42+18*(1251-I1439)/1250,IF(H1439&lt;=1000,8,IF(H1439&lt;=2000,14,16)))+7*LN(1+J1439)+5*LN(1+K1439)+9*N1439+MIN(12,4*P1439)-IF(Q1439="基础功能词",30,0)</x:f>
        <x:v>43.3824</x:v>
      </x:c>
      <x:c r="T1439" s="32" t="str">
        <x:f>IF(Q1439="基础功能词","基础",IF(R1439="是",IF(S1439&gt;=57.09,"S","A"),"B"))</x:f>
        <x:v>A</x:v>
      </x:c>
      <x:c r="U1439" s="32" t="str"/>
      <x:c r="V1439" s="11" t="str"/>
      <x:c r="W1439" s="11" t="str">
        <x:v>https://www.newgeneralservicelist.com/toeic-service-list</x:v>
      </x:c>
      <x:c r="X1439" s="11" t="str">
        <x:v>https://github.com/skywind3000/ECDICT</x:v>
      </x:c>
    </x:row>
    <x:row r="1440">
      <x:c r="A1440" s="30" t="n">
        <x:f>ROW()-1</x:f>
        <x:v>1439</x:v>
      </x:c>
      <x:c r="B1440" t="str">
        <x:v>outage</x:v>
      </x:c>
      <x:c r="C1440" t="str">
        <x:v>'autidʒ</x:v>
      </x:c>
      <x:c r="D1440" t="str"/>
      <x:c r="E1440" s="11" t="inlineStr">
        <x:is>
          <x:t xml:space="preserve">n. (水、电、煤)断供，停电；储运损耗</x:t>
        </x:is>
      </x:c>
      <x:c r="F1440" s="11" t="str">
        <x:v>n. the amount of something (as whiskey or oil) lost in storage or transportation; n. a temporary suspension of operation (as of computers)</x:v>
      </x:c>
      <x:c r="G1440" s="30" t="str">
        <x:v>TSL</x:v>
      </x:c>
      <x:c r="H1440" s="30"/>
      <x:c r="I1440" s="30" t="n">
        <x:v>1156</x:v>
      </x:c>
      <x:c r="J1440" s="30" t="n">
        <x:v>0</x:v>
      </x:c>
      <x:c r="K1440" s="30" t="n">
        <x:v>0</x:v>
      </x:c>
      <x:c r="L1440" s="30" t="n">
        <x:v>0</x:v>
      </x:c>
      <x:c r="M1440" s="30" t="n">
        <x:v>0</x:v>
      </x:c>
      <x:c r="N1440" s="30" t="n">
        <x:v>0</x:v>
      </x:c>
      <x:c r="O1440" s="11" t="str"/>
      <x:c r="P1440" s="32" t="n">
        <x:v>0</x:v>
      </x:c>
      <x:c r="Q1440" s="32" t="str"/>
      <x:c r="R1440" s="32" t="str">
        <x:v>是</x:v>
      </x:c>
      <x:c r="S1440" s="32" t="n">
        <x:f>IF(G1440="TSL",42+18*(1251-I1440)/1250,IF(H1440&lt;=1000,8,IF(H1440&lt;=2000,14,16)))+7*LN(1+J1440)+5*LN(1+K1440)+9*N1440+MIN(12,4*P1440)-IF(Q1440="基础功能词",30,0)</x:f>
        <x:v>43.368</x:v>
      </x:c>
      <x:c r="T1440" s="32" t="str">
        <x:f>IF(Q1440="基础功能词","基础",IF(R1440="是",IF(S1440&gt;=57.09,"S","A"),"B"))</x:f>
        <x:v>A</x:v>
      </x:c>
      <x:c r="U1440" s="32" t="str"/>
      <x:c r="V1440" s="11" t="str"/>
      <x:c r="W1440" s="11" t="str">
        <x:v>https://www.newgeneralservicelist.com/toeic-service-list</x:v>
      </x:c>
      <x:c r="X1440" s="11" t="str">
        <x:v>https://github.com/skywind3000/ECDICT</x:v>
      </x:c>
    </x:row>
    <x:row r="1441">
      <x:c r="A1441" s="30" t="n">
        <x:f>ROW()-1</x:f>
        <x:v>1440</x:v>
      </x:c>
      <x:c r="B1441" t="str">
        <x:v>overcrowd</x:v>
      </x:c>
      <x:c r="C1441" t="str">
        <x:v>.әuvә'kraud</x:v>
      </x:c>
      <x:c r="D1441" t="str"/>
      <x:c r="E1441" s="11" t="str">
        <x:v>vt. 容纳过多的人, 使过度拥挤</x:v>
      </x:c>
      <x:c r="F1441" s="11" t="str">
        <x:v>v. cause to crowd together too much; v. crowd together too much</x:v>
      </x:c>
      <x:c r="G1441" s="30" t="str">
        <x:v>TSL</x:v>
      </x:c>
      <x:c r="H1441" s="30"/>
      <x:c r="I1441" s="30" t="n">
        <x:v>1157</x:v>
      </x:c>
      <x:c r="J1441" s="30" t="n">
        <x:v>0</x:v>
      </x:c>
      <x:c r="K1441" s="30" t="n">
        <x:v>0</x:v>
      </x:c>
      <x:c r="L1441" s="30" t="n">
        <x:v>0</x:v>
      </x:c>
      <x:c r="M1441" s="30" t="n">
        <x:v>0</x:v>
      </x:c>
      <x:c r="N1441" s="30" t="n">
        <x:v>0</x:v>
      </x:c>
      <x:c r="O1441" s="11" t="str"/>
      <x:c r="P1441" s="32" t="n">
        <x:v>0</x:v>
      </x:c>
      <x:c r="Q1441" s="32" t="str"/>
      <x:c r="R1441" s="32" t="str">
        <x:v>是</x:v>
      </x:c>
      <x:c r="S1441" s="32" t="n">
        <x:f>IF(G1441="TSL",42+18*(1251-I1441)/1250,IF(H1441&lt;=1000,8,IF(H1441&lt;=2000,14,16)))+7*LN(1+J1441)+5*LN(1+K1441)+9*N1441+MIN(12,4*P1441)-IF(Q1441="基础功能词",30,0)</x:f>
        <x:v>43.3536</x:v>
      </x:c>
      <x:c r="T1441" s="32" t="str">
        <x:f>IF(Q1441="基础功能词","基础",IF(R1441="是",IF(S1441&gt;=57.09,"S","A"),"B"))</x:f>
        <x:v>A</x:v>
      </x:c>
      <x:c r="U1441" s="32" t="str"/>
      <x:c r="V1441" s="11" t="str"/>
      <x:c r="W1441" s="11" t="str">
        <x:v>https://www.newgeneralservicelist.com/toeic-service-list</x:v>
      </x:c>
      <x:c r="X1441" s="11" t="str">
        <x:v>https://github.com/skywind3000/ECDICT</x:v>
      </x:c>
    </x:row>
    <x:row r="1442">
      <x:c r="A1442" s="30" t="n">
        <x:f>ROW()-1</x:f>
        <x:v>1441</x:v>
      </x:c>
      <x:c r="B1442" t="str">
        <x:v>paralegal</x:v>
      </x:c>
      <x:c r="C1442" t="str">
        <x:v>,pærә'li:^әl,'pærәl-</x:v>
      </x:c>
      <x:c r="D1442" t="str"/>
      <x:c r="E1442" s="11" t="str">
        <x:v>[法] 律师的专职助手</x:v>
      </x:c>
      <x:c r="F1442" s="11" t="str">
        <x:v>n. a person with specialized training who assists lawyers</x:v>
      </x:c>
      <x:c r="G1442" s="30" t="str">
        <x:v>TSL</x:v>
      </x:c>
      <x:c r="H1442" s="30"/>
      <x:c r="I1442" s="30" t="n">
        <x:v>1158</x:v>
      </x:c>
      <x:c r="J1442" s="30" t="n">
        <x:v>0</x:v>
      </x:c>
      <x:c r="K1442" s="30" t="n">
        <x:v>0</x:v>
      </x:c>
      <x:c r="L1442" s="30" t="n">
        <x:v>0</x:v>
      </x:c>
      <x:c r="M1442" s="30" t="n">
        <x:v>0</x:v>
      </x:c>
      <x:c r="N1442" s="30" t="n">
        <x:v>0</x:v>
      </x:c>
      <x:c r="O1442" s="11" t="str"/>
      <x:c r="P1442" s="32" t="n">
        <x:v>0</x:v>
      </x:c>
      <x:c r="Q1442" s="32" t="str"/>
      <x:c r="R1442" s="32" t="str">
        <x:v>是</x:v>
      </x:c>
      <x:c r="S1442" s="32" t="n">
        <x:f>IF(G1442="TSL",42+18*(1251-I1442)/1250,IF(H1442&lt;=1000,8,IF(H1442&lt;=2000,14,16)))+7*LN(1+J1442)+5*LN(1+K1442)+9*N1442+MIN(12,4*P1442)-IF(Q1442="基础功能词",30,0)</x:f>
        <x:v>43.3392</x:v>
      </x:c>
      <x:c r="T1442" s="32" t="str">
        <x:f>IF(Q1442="基础功能词","基础",IF(R1442="是",IF(S1442&gt;=57.09,"S","A"),"B"))</x:f>
        <x:v>A</x:v>
      </x:c>
      <x:c r="U1442" s="32" t="str"/>
      <x:c r="V1442" s="11" t="str"/>
      <x:c r="W1442" s="11" t="str">
        <x:v>https://www.newgeneralservicelist.com/toeic-service-list</x:v>
      </x:c>
      <x:c r="X1442" s="11" t="str">
        <x:v>https://github.com/skywind3000/ECDICT</x:v>
      </x:c>
    </x:row>
    <x:row r="1443">
      <x:c r="A1443" s="30" t="n">
        <x:f>ROW()-1</x:f>
        <x:v>1442</x:v>
      </x:c>
      <x:c r="B1443" t="str">
        <x:v>partially</x:v>
      </x:c>
      <x:c r="C1443" t="str">
        <x:v>'pɑ:ʃәli</x:v>
      </x:c>
      <x:c r="D1443" t="str"/>
      <x:c r="E1443" s="11" t="inlineStr">
        <x:is>
          <x:t xml:space="preserve">adv. 部分地；不完全地</x:t>
        </x:is>
      </x:c>
      <x:c r="F1443" s="11" t="str">
        <x:v>r. in part; in some degree; not wholly</x:v>
      </x:c>
      <x:c r="G1443" s="30" t="str">
        <x:v>TSL</x:v>
      </x:c>
      <x:c r="H1443" s="30"/>
      <x:c r="I1443" s="30" t="n">
        <x:v>1159</x:v>
      </x:c>
      <x:c r="J1443" s="30" t="n">
        <x:v>0</x:v>
      </x:c>
      <x:c r="K1443" s="30" t="n">
        <x:v>0</x:v>
      </x:c>
      <x:c r="L1443" s="30" t="n">
        <x:v>0</x:v>
      </x:c>
      <x:c r="M1443" s="30" t="n">
        <x:v>0</x:v>
      </x:c>
      <x:c r="N1443" s="30" t="n">
        <x:v>0</x:v>
      </x:c>
      <x:c r="O1443" s="11" t="str"/>
      <x:c r="P1443" s="32" t="n">
        <x:v>0</x:v>
      </x:c>
      <x:c r="Q1443" s="32" t="str"/>
      <x:c r="R1443" s="32" t="str">
        <x:v>是</x:v>
      </x:c>
      <x:c r="S1443" s="32" t="n">
        <x:f>IF(G1443="TSL",42+18*(1251-I1443)/1250,IF(H1443&lt;=1000,8,IF(H1443&lt;=2000,14,16)))+7*LN(1+J1443)+5*LN(1+K1443)+9*N1443+MIN(12,4*P1443)-IF(Q1443="基础功能词",30,0)</x:f>
        <x:v>43.3248</x:v>
      </x:c>
      <x:c r="T1443" s="32" t="str">
        <x:f>IF(Q1443="基础功能词","基础",IF(R1443="是",IF(S1443&gt;=57.09,"S","A"),"B"))</x:f>
        <x:v>A</x:v>
      </x:c>
      <x:c r="U1443" s="32" t="str"/>
      <x:c r="V1443" s="11" t="str"/>
      <x:c r="W1443" s="11" t="str">
        <x:v>https://www.newgeneralservicelist.com/toeic-service-list</x:v>
      </x:c>
      <x:c r="X1443" s="11" t="str">
        <x:v>https://github.com/skywind3000/ECDICT</x:v>
      </x:c>
    </x:row>
    <x:row r="1444">
      <x:c r="A1444" s="30" t="n">
        <x:f>ROW()-1</x:f>
        <x:v>1443</x:v>
      </x:c>
      <x:c r="B1444" t="str">
        <x:v>pepper</x:v>
      </x:c>
      <x:c r="C1444" t="str">
        <x:v>'pepә</x:v>
      </x:c>
      <x:c r="D1444" t="str"/>
      <x:c r="E1444" s="11" t="inlineStr">
        <x:is>
          <x:t xml:space="preserve">n. 胡椒；胡椒粉；辣椒</x:t>
        </x:is>
      </x:c>
      <x:c r="F1444" s="11" t="str">
        <x:v>n. climber having dark red berries (peppercorns) when fully ripe; southern India and Sri Lanka; naturalized in northern Burma and Assam; n. pungent seasoning from the berry of the common pepper plant of East India; use whole or ground; n. sweet and hot varieties of fruits of plan</x:v>
      </x:c>
      <x:c r="G1444" s="30" t="str">
        <x:v>TSL</x:v>
      </x:c>
      <x:c r="H1444" s="30"/>
      <x:c r="I1444" s="30" t="n">
        <x:v>1160</x:v>
      </x:c>
      <x:c r="J1444" s="30" t="n">
        <x:v>0</x:v>
      </x:c>
      <x:c r="K1444" s="30" t="n">
        <x:v>0</x:v>
      </x:c>
      <x:c r="L1444" s="30" t="n">
        <x:v>0</x:v>
      </x:c>
      <x:c r="M1444" s="30" t="n">
        <x:v>0</x:v>
      </x:c>
      <x:c r="N1444" s="30" t="n">
        <x:v>0</x:v>
      </x:c>
      <x:c r="O1444" s="11" t="str"/>
      <x:c r="P1444" s="32" t="n">
        <x:v>0</x:v>
      </x:c>
      <x:c r="Q1444" s="32" t="str"/>
      <x:c r="R1444" s="32" t="str">
        <x:v>是</x:v>
      </x:c>
      <x:c r="S1444" s="32" t="n">
        <x:f>IF(G1444="TSL",42+18*(1251-I1444)/1250,IF(H1444&lt;=1000,8,IF(H1444&lt;=2000,14,16)))+7*LN(1+J1444)+5*LN(1+K1444)+9*N1444+MIN(12,4*P1444)-IF(Q1444="基础功能词",30,0)</x:f>
        <x:v>43.3104</x:v>
      </x:c>
      <x:c r="T1444" s="32" t="str">
        <x:f>IF(Q1444="基础功能词","基础",IF(R1444="是",IF(S1444&gt;=57.09,"S","A"),"B"))</x:f>
        <x:v>A</x:v>
      </x:c>
      <x:c r="U1444" s="32" t="str"/>
      <x:c r="V1444" s="11" t="str"/>
      <x:c r="W1444" s="11" t="str">
        <x:v>https://www.newgeneralservicelist.com/toeic-service-list</x:v>
      </x:c>
      <x:c r="X1444" s="11" t="str">
        <x:v>https://github.com/skywind3000/ECDICT</x:v>
      </x:c>
    </x:row>
    <x:row r="1445">
      <x:c r="A1445" s="30" t="n">
        <x:f>ROW()-1</x:f>
        <x:v>1444</x:v>
      </x:c>
      <x:c r="B1445" t="str">
        <x:v>plow</x:v>
      </x:c>
      <x:c r="C1445" t="str">
        <x:v>plau</x:v>
      </x:c>
      <x:c r="D1445" t="str"/>
      <x:c r="E1445" s="11" t="str">
        <x:v>n. 犁；v. 犁, 耕</x:v>
      </x:c>
      <x:c r="F1445" s="11" t="str">
        <x:v>n. a farm tool having one or more heavy blades to break the soil and cut a furrow prior to sowing; v. to break and turn over earth especially with a plow; v. move in a way resembling that of a plow cutting into or going through the soil</x:v>
      </x:c>
      <x:c r="G1445" s="30" t="str">
        <x:v>TSL</x:v>
      </x:c>
      <x:c r="H1445" s="30"/>
      <x:c r="I1445" s="30" t="n">
        <x:v>1162</x:v>
      </x:c>
      <x:c r="J1445" s="30" t="n">
        <x:v>0</x:v>
      </x:c>
      <x:c r="K1445" s="30" t="n">
        <x:v>0</x:v>
      </x:c>
      <x:c r="L1445" s="30" t="n">
        <x:v>0</x:v>
      </x:c>
      <x:c r="M1445" s="30" t="n">
        <x:v>0</x:v>
      </x:c>
      <x:c r="N1445" s="30" t="n">
        <x:v>0</x:v>
      </x:c>
      <x:c r="O1445" s="11" t="str"/>
      <x:c r="P1445" s="32" t="n">
        <x:v>0</x:v>
      </x:c>
      <x:c r="Q1445" s="32" t="str"/>
      <x:c r="R1445" s="32" t="str">
        <x:v>是</x:v>
      </x:c>
      <x:c r="S1445" s="32" t="n">
        <x:f>IF(G1445="TSL",42+18*(1251-I1445)/1250,IF(H1445&lt;=1000,8,IF(H1445&lt;=2000,14,16)))+7*LN(1+J1445)+5*LN(1+K1445)+9*N1445+MIN(12,4*P1445)-IF(Q1445="基础功能词",30,0)</x:f>
        <x:v>43.2816</x:v>
      </x:c>
      <x:c r="T1445" s="32" t="str">
        <x:f>IF(Q1445="基础功能词","基础",IF(R1445="是",IF(S1445&gt;=57.09,"S","A"),"B"))</x:f>
        <x:v>A</x:v>
      </x:c>
      <x:c r="U1445" s="32" t="str"/>
      <x:c r="V1445" s="11" t="str"/>
      <x:c r="W1445" s="11" t="str">
        <x:v>https://www.newgeneralservicelist.com/toeic-service-list</x:v>
      </x:c>
      <x:c r="X1445" s="11" t="str">
        <x:v>https://github.com/skywind3000/ECDICT</x:v>
      </x:c>
    </x:row>
    <x:row r="1446">
      <x:c r="A1446" s="30" t="n">
        <x:f>ROW()-1</x:f>
        <x:v>1445</x:v>
      </x:c>
      <x:c r="B1446" t="str">
        <x:v>railway</x:v>
      </x:c>
      <x:c r="C1446" t="str">
        <x:v>'reilwei</x:v>
      </x:c>
      <x:c r="D1446" t="str"/>
      <x:c r="E1446" s="11" t="inlineStr">
        <x:is>
          <x:t xml:space="preserve">n. 铁路, 轨道</x:t>
        </x:is>
      </x:c>
      <x:c r="F1446" s="11" t="str">
        <x:v>n. line that is the commercial organization responsible for operating a system of transportation for trains that pull passengers or freight</x:v>
      </x:c>
      <x:c r="G1446" s="30" t="str">
        <x:v>TSL</x:v>
      </x:c>
      <x:c r="H1446" s="30"/>
      <x:c r="I1446" s="30" t="n">
        <x:v>1164</x:v>
      </x:c>
      <x:c r="J1446" s="30" t="n">
        <x:v>0</x:v>
      </x:c>
      <x:c r="K1446" s="30" t="n">
        <x:v>0</x:v>
      </x:c>
      <x:c r="L1446" s="30" t="n">
        <x:v>0</x:v>
      </x:c>
      <x:c r="M1446" s="30" t="n">
        <x:v>0</x:v>
      </x:c>
      <x:c r="N1446" s="30" t="n">
        <x:v>0</x:v>
      </x:c>
      <x:c r="O1446" s="11" t="str"/>
      <x:c r="P1446" s="32" t="n">
        <x:v>0</x:v>
      </x:c>
      <x:c r="Q1446" s="32" t="str"/>
      <x:c r="R1446" s="32" t="str">
        <x:v>是</x:v>
      </x:c>
      <x:c r="S1446" s="32" t="n">
        <x:f>IF(G1446="TSL",42+18*(1251-I1446)/1250,IF(H1446&lt;=1000,8,IF(H1446&lt;=2000,14,16)))+7*LN(1+J1446)+5*LN(1+K1446)+9*N1446+MIN(12,4*P1446)-IF(Q1446="基础功能词",30,0)</x:f>
        <x:v>43.2528</x:v>
      </x:c>
      <x:c r="T1446" s="32" t="str">
        <x:f>IF(Q1446="基础功能词","基础",IF(R1446="是",IF(S1446&gt;=57.09,"S","A"),"B"))</x:f>
        <x:v>A</x:v>
      </x:c>
      <x:c r="U1446" s="32" t="str"/>
      <x:c r="V1446" s="11" t="str"/>
      <x:c r="W1446" s="11" t="str">
        <x:v>https://www.newgeneralservicelist.com/toeic-service-list</x:v>
      </x:c>
      <x:c r="X1446" s="11" t="str">
        <x:v>https://github.com/skywind3000/ECDICT</x:v>
      </x:c>
    </x:row>
    <x:row r="1447">
      <x:c r="A1447" s="30" t="n">
        <x:f>ROW()-1</x:f>
        <x:v>1446</x:v>
      </x:c>
      <x:c r="B1447" t="str">
        <x:v>raincoat</x:v>
      </x:c>
      <x:c r="C1447" t="str">
        <x:v>'reinkәut</x:v>
      </x:c>
      <x:c r="D1447" t="str"/>
      <x:c r="E1447" s="11" t="str">
        <x:v>n. 雨衣</x:v>
      </x:c>
      <x:c r="F1447" s="11" t="str">
        <x:v>n. a water-resistant coat</x:v>
      </x:c>
      <x:c r="G1447" s="30" t="str">
        <x:v>TSL</x:v>
      </x:c>
      <x:c r="H1447" s="30"/>
      <x:c r="I1447" s="30" t="n">
        <x:v>1165</x:v>
      </x:c>
      <x:c r="J1447" s="30" t="n">
        <x:v>0</x:v>
      </x:c>
      <x:c r="K1447" s="30" t="n">
        <x:v>0</x:v>
      </x:c>
      <x:c r="L1447" s="30" t="n">
        <x:v>0</x:v>
      </x:c>
      <x:c r="M1447" s="30" t="n">
        <x:v>0</x:v>
      </x:c>
      <x:c r="N1447" s="30" t="n">
        <x:v>0</x:v>
      </x:c>
      <x:c r="O1447" s="11" t="str"/>
      <x:c r="P1447" s="32" t="n">
        <x:v>0</x:v>
      </x:c>
      <x:c r="Q1447" s="32" t="str"/>
      <x:c r="R1447" s="32" t="str">
        <x:v>是</x:v>
      </x:c>
      <x:c r="S1447" s="32" t="n">
        <x:f>IF(G1447="TSL",42+18*(1251-I1447)/1250,IF(H1447&lt;=1000,8,IF(H1447&lt;=2000,14,16)))+7*LN(1+J1447)+5*LN(1+K1447)+9*N1447+MIN(12,4*P1447)-IF(Q1447="基础功能词",30,0)</x:f>
        <x:v>43.2384</x:v>
      </x:c>
      <x:c r="T1447" s="32" t="str">
        <x:f>IF(Q1447="基础功能词","基础",IF(R1447="是",IF(S1447&gt;=57.09,"S","A"),"B"))</x:f>
        <x:v>A</x:v>
      </x:c>
      <x:c r="U1447" s="32" t="str"/>
      <x:c r="V1447" s="11" t="str"/>
      <x:c r="W1447" s="11" t="str">
        <x:v>https://www.newgeneralservicelist.com/toeic-service-list</x:v>
      </x:c>
      <x:c r="X1447" s="11" t="str">
        <x:v>https://github.com/skywind3000/ECDICT</x:v>
      </x:c>
    </x:row>
    <x:row r="1448">
      <x:c r="A1448" s="30" t="n">
        <x:f>ROW()-1</x:f>
        <x:v>1447</x:v>
      </x:c>
      <x:c r="B1448" t="str">
        <x:v>redesign</x:v>
      </x:c>
      <x:c r="C1448" t="str">
        <x:v>,ri:di'zain</x:v>
      </x:c>
      <x:c r="D1448" t="str"/>
      <x:c r="E1448" s="11" t="inlineStr">
        <x:is>
          <x:t xml:space="preserve">v. 重新设计；重新规划</x:t>
        </x:is>
      </x:c>
      <x:c r="F1448" s="11" t="str">
        <x:v>v. design anew, make a new design for</x:v>
      </x:c>
      <x:c r="G1448" s="30" t="str">
        <x:v>TSL</x:v>
      </x:c>
      <x:c r="H1448" s="30"/>
      <x:c r="I1448" s="30" t="n">
        <x:v>1167</x:v>
      </x:c>
      <x:c r="J1448" s="30" t="n">
        <x:v>0</x:v>
      </x:c>
      <x:c r="K1448" s="30" t="n">
        <x:v>0</x:v>
      </x:c>
      <x:c r="L1448" s="30" t="n">
        <x:v>0</x:v>
      </x:c>
      <x:c r="M1448" s="30" t="n">
        <x:v>0</x:v>
      </x:c>
      <x:c r="N1448" s="30" t="n">
        <x:v>0</x:v>
      </x:c>
      <x:c r="O1448" s="11" t="str"/>
      <x:c r="P1448" s="32" t="n">
        <x:v>0</x:v>
      </x:c>
      <x:c r="Q1448" s="32" t="str"/>
      <x:c r="R1448" s="32" t="str">
        <x:v>是</x:v>
      </x:c>
      <x:c r="S1448" s="32" t="n">
        <x:f>IF(G1448="TSL",42+18*(1251-I1448)/1250,IF(H1448&lt;=1000,8,IF(H1448&lt;=2000,14,16)))+7*LN(1+J1448)+5*LN(1+K1448)+9*N1448+MIN(12,4*P1448)-IF(Q1448="基础功能词",30,0)</x:f>
        <x:v>43.2096</x:v>
      </x:c>
      <x:c r="T1448" s="32" t="str">
        <x:f>IF(Q1448="基础功能词","基础",IF(R1448="是",IF(S1448&gt;=57.09,"S","A"),"B"))</x:f>
        <x:v>A</x:v>
      </x:c>
      <x:c r="U1448" s="32" t="str"/>
      <x:c r="V1448" s="11" t="str"/>
      <x:c r="W1448" s="11" t="str">
        <x:v>https://www.newgeneralservicelist.com/toeic-service-list</x:v>
      </x:c>
      <x:c r="X1448" s="11" t="str">
        <x:v>https://github.com/skywind3000/ECDICT</x:v>
      </x:c>
    </x:row>
    <x:row r="1449">
      <x:c r="A1449" s="30" t="n">
        <x:f>ROW()-1</x:f>
        <x:v>1448</x:v>
      </x:c>
      <x:c r="B1449" t="str">
        <x:v>rehearsal</x:v>
      </x:c>
      <x:c r="C1449" t="str">
        <x:v>ri'hә:sl</x:v>
      </x:c>
      <x:c r="D1449" t="str"/>
      <x:c r="E1449" s="11" t="inlineStr">
        <x:is>
          <x:t xml:space="preserve">n. 排练，预演，练习</x:t>
        </x:is>
      </x:c>
      <x:c r="F1449" s="11" t="str">
        <x:v>n. a practice session in preparation for a public performance (as of a play or speech or concert); n. (psychology) a form of practice; repetition of information (silently or aloud) in order to keep it in short-term memory</x:v>
      </x:c>
      <x:c r="G1449" s="30" t="str">
        <x:v>TSL</x:v>
      </x:c>
      <x:c r="H1449" s="30"/>
      <x:c r="I1449" s="30" t="n">
        <x:v>1168</x:v>
      </x:c>
      <x:c r="J1449" s="30" t="n">
        <x:v>0</x:v>
      </x:c>
      <x:c r="K1449" s="30" t="n">
        <x:v>0</x:v>
      </x:c>
      <x:c r="L1449" s="30" t="n">
        <x:v>0</x:v>
      </x:c>
      <x:c r="M1449" s="30" t="n">
        <x:v>0</x:v>
      </x:c>
      <x:c r="N1449" s="30" t="n">
        <x:v>0</x:v>
      </x:c>
      <x:c r="O1449" s="11" t="str"/>
      <x:c r="P1449" s="32" t="n">
        <x:v>0</x:v>
      </x:c>
      <x:c r="Q1449" s="32" t="str"/>
      <x:c r="R1449" s="32" t="str">
        <x:v>是</x:v>
      </x:c>
      <x:c r="S1449" s="32" t="n">
        <x:f>IF(G1449="TSL",42+18*(1251-I1449)/1250,IF(H1449&lt;=1000,8,IF(H1449&lt;=2000,14,16)))+7*LN(1+J1449)+5*LN(1+K1449)+9*N1449+MIN(12,4*P1449)-IF(Q1449="基础功能词",30,0)</x:f>
        <x:v>43.1952</x:v>
      </x:c>
      <x:c r="T1449" s="32" t="str">
        <x:f>IF(Q1449="基础功能词","基础",IF(R1449="是",IF(S1449&gt;=57.09,"S","A"),"B"))</x:f>
        <x:v>A</x:v>
      </x:c>
      <x:c r="U1449" s="32" t="str"/>
      <x:c r="V1449" s="11" t="str"/>
      <x:c r="W1449" s="11" t="str">
        <x:v>https://www.newgeneralservicelist.com/toeic-service-list</x:v>
      </x:c>
      <x:c r="X1449" s="11" t="str">
        <x:v>https://github.com/skywind3000/ECDICT</x:v>
      </x:c>
    </x:row>
    <x:row r="1450">
      <x:c r="A1450" s="30" t="n">
        <x:f>ROW()-1</x:f>
        <x:v>1449</x:v>
      </x:c>
      <x:c r="B1450" t="str">
        <x:v>repetition</x:v>
      </x:c>
      <x:c r="C1450" t="str">
        <x:v>.repi'tiʃәn</x:v>
      </x:c>
      <x:c r="D1450" t="str"/>
      <x:c r="E1450" s="11" t="inlineStr">
        <x:is>
          <x:t xml:space="preserve">n. 重复，反复；重做；重复的事物</x:t>
        </x:is>
      </x:c>
      <x:c r="F1450" s="11" t="str">
        <x:v>n. the act of doing or performing again; n. the repeated use of the same word or word pattern as a rhetorical device</x:v>
      </x:c>
      <x:c r="G1450" s="30" t="str">
        <x:v>TSL</x:v>
      </x:c>
      <x:c r="H1450" s="30"/>
      <x:c r="I1450" s="30" t="n">
        <x:v>1170</x:v>
      </x:c>
      <x:c r="J1450" s="30" t="n">
        <x:v>0</x:v>
      </x:c>
      <x:c r="K1450" s="30" t="n">
        <x:v>0</x:v>
      </x:c>
      <x:c r="L1450" s="30" t="n">
        <x:v>0</x:v>
      </x:c>
      <x:c r="M1450" s="30" t="n">
        <x:v>0</x:v>
      </x:c>
      <x:c r="N1450" s="30" t="n">
        <x:v>0</x:v>
      </x:c>
      <x:c r="O1450" s="11" t="str"/>
      <x:c r="P1450" s="32" t="n">
        <x:v>0</x:v>
      </x:c>
      <x:c r="Q1450" s="32" t="str"/>
      <x:c r="R1450" s="32" t="str">
        <x:v>是</x:v>
      </x:c>
      <x:c r="S1450" s="32" t="n">
        <x:f>IF(G1450="TSL",42+18*(1251-I1450)/1250,IF(H1450&lt;=1000,8,IF(H1450&lt;=2000,14,16)))+7*LN(1+J1450)+5*LN(1+K1450)+9*N1450+MIN(12,4*P1450)-IF(Q1450="基础功能词",30,0)</x:f>
        <x:v>43.1664</x:v>
      </x:c>
      <x:c r="T1450" s="32" t="str">
        <x:f>IF(Q1450="基础功能词","基础",IF(R1450="是",IF(S1450&gt;=57.09,"S","A"),"B"))</x:f>
        <x:v>A</x:v>
      </x:c>
      <x:c r="U1450" s="32" t="str"/>
      <x:c r="V1450" s="11" t="str"/>
      <x:c r="W1450" s="11" t="str">
        <x:v>https://www.newgeneralservicelist.com/toeic-service-list</x:v>
      </x:c>
      <x:c r="X1450" s="11" t="str">
        <x:v>https://github.com/skywind3000/ECDICT</x:v>
      </x:c>
    </x:row>
    <x:row r="1451">
      <x:c r="A1451" s="30" t="n">
        <x:f>ROW()-1</x:f>
        <x:v>1450</x:v>
      </x:c>
      <x:c r="B1451" t="str">
        <x:v>salon</x:v>
      </x:c>
      <x:c r="C1451" t="str">
        <x:v>'sælɔ:ŋ</x:v>
      </x:c>
      <x:c r="D1451" t="str"/>
      <x:c r="E1451" s="11" t="inlineStr">
        <x:is>
          <x:t xml:space="preserve">n. 沙龙；美容院；发廊；美术展览馆</x:t>
        </x:is>
      </x:c>
      <x:c r="F1451" s="11" t="str">
        <x:v>n. gallery where works of art can be displayed; n. a shop where hairdressers and beauticians work; n. elegant sitting room where guests are received</x:v>
      </x:c>
      <x:c r="G1451" s="30" t="str">
        <x:v>TSL</x:v>
      </x:c>
      <x:c r="H1451" s="30"/>
      <x:c r="I1451" s="30" t="n">
        <x:v>1172</x:v>
      </x:c>
      <x:c r="J1451" s="30" t="n">
        <x:v>0</x:v>
      </x:c>
      <x:c r="K1451" s="30" t="n">
        <x:v>0</x:v>
      </x:c>
      <x:c r="L1451" s="30" t="n">
        <x:v>0</x:v>
      </x:c>
      <x:c r="M1451" s="30" t="n">
        <x:v>0</x:v>
      </x:c>
      <x:c r="N1451" s="30" t="n">
        <x:v>0</x:v>
      </x:c>
      <x:c r="O1451" s="11" t="str"/>
      <x:c r="P1451" s="32" t="n">
        <x:v>0</x:v>
      </x:c>
      <x:c r="Q1451" s="32" t="str"/>
      <x:c r="R1451" s="32" t="str">
        <x:v>是</x:v>
      </x:c>
      <x:c r="S1451" s="32" t="n">
        <x:f>IF(G1451="TSL",42+18*(1251-I1451)/1250,IF(H1451&lt;=1000,8,IF(H1451&lt;=2000,14,16)))+7*LN(1+J1451)+5*LN(1+K1451)+9*N1451+MIN(12,4*P1451)-IF(Q1451="基础功能词",30,0)</x:f>
        <x:v>43.1376</x:v>
      </x:c>
      <x:c r="T1451" s="32" t="str">
        <x:f>IF(Q1451="基础功能词","基础",IF(R1451="是",IF(S1451&gt;=57.09,"S","A"),"B"))</x:f>
        <x:v>A</x:v>
      </x:c>
      <x:c r="U1451" s="32" t="str"/>
      <x:c r="V1451" s="11" t="str"/>
      <x:c r="W1451" s="11" t="str">
        <x:v>https://www.newgeneralservicelist.com/toeic-service-list</x:v>
      </x:c>
      <x:c r="X1451" s="11" t="str">
        <x:v>https://github.com/skywind3000/ECDICT</x:v>
      </x:c>
    </x:row>
    <x:row r="1452">
      <x:c r="A1452" s="30" t="n">
        <x:f>ROW()-1</x:f>
        <x:v>1451</x:v>
      </x:c>
      <x:c r="B1452" t="str">
        <x:v>serial</x:v>
      </x:c>
      <x:c r="C1452" t="str">
        <x:v>'siәriәl</x:v>
      </x:c>
      <x:c r="D1452" t="str"/>
      <x:c r="E1452" s="11" t="inlineStr">
        <x:is>
          <x:t xml:space="preserve">n. 连载小说, 连续剧；a. 连续的, 序列的, 连载的, 分期偿还的</x:t>
        </x:is>
      </x:c>
      <x:c r="F1452" s="11" t="str">
        <x:v>n. a serialized set of programs; a. pertaining to or composed in serial technique; a. pertaining to or occurring in or producing a series; s. of or relating to the sequential performance of multiple operations</x:v>
      </x:c>
      <x:c r="G1452" s="30" t="str">
        <x:v>TSL</x:v>
      </x:c>
      <x:c r="H1452" s="30"/>
      <x:c r="I1452" s="30" t="n">
        <x:v>1175</x:v>
      </x:c>
      <x:c r="J1452" s="30" t="n">
        <x:v>0</x:v>
      </x:c>
      <x:c r="K1452" s="30" t="n">
        <x:v>0</x:v>
      </x:c>
      <x:c r="L1452" s="30" t="n">
        <x:v>0</x:v>
      </x:c>
      <x:c r="M1452" s="30" t="n">
        <x:v>0</x:v>
      </x:c>
      <x:c r="N1452" s="30" t="n">
        <x:v>0</x:v>
      </x:c>
      <x:c r="O1452" s="11" t="str"/>
      <x:c r="P1452" s="32" t="n">
        <x:v>0</x:v>
      </x:c>
      <x:c r="Q1452" s="32" t="str"/>
      <x:c r="R1452" s="32" t="str">
        <x:v>是</x:v>
      </x:c>
      <x:c r="S1452" s="32" t="n">
        <x:f>IF(G1452="TSL",42+18*(1251-I1452)/1250,IF(H1452&lt;=1000,8,IF(H1452&lt;=2000,14,16)))+7*LN(1+J1452)+5*LN(1+K1452)+9*N1452+MIN(12,4*P1452)-IF(Q1452="基础功能词",30,0)</x:f>
        <x:v>43.0944</x:v>
      </x:c>
      <x:c r="T1452" s="32" t="str">
        <x:f>IF(Q1452="基础功能词","基础",IF(R1452="是",IF(S1452&gt;=57.09,"S","A"),"B"))</x:f>
        <x:v>A</x:v>
      </x:c>
      <x:c r="U1452" s="32" t="str"/>
      <x:c r="V1452" s="11" t="str"/>
      <x:c r="W1452" s="11" t="str">
        <x:v>https://www.newgeneralservicelist.com/toeic-service-list</x:v>
      </x:c>
      <x:c r="X1452" s="11" t="str">
        <x:v>https://github.com/skywind3000/ECDICT</x:v>
      </x:c>
    </x:row>
    <x:row r="1453">
      <x:c r="A1453" s="30" t="n">
        <x:f>ROW()-1</x:f>
        <x:v>1452</x:v>
      </x:c>
      <x:c r="B1453" t="str">
        <x:v>smartphone</x:v>
      </x:c>
      <x:c r="C1453" t="inlineStr">
        <x:is>
          <x:t xml:space="preserve">'smɑ:tʃәun</x:t>
        </x:is>
      </x:c>
      <x:c r="D1453" t="str"/>
      <x:c r="E1453" s="11" t="str">
        <x:v>n. 智能手机</x:v>
      </x:c>
      <x:c r="F1453" s="11" t="inlineStr">
        <x:is>
          <x:t xml:space="preserve">n. a mobile phone that can run apps and access the internet</x:t>
        </x:is>
      </x:c>
      <x:c r="G1453" s="30" t="str">
        <x:v>TSL</x:v>
      </x:c>
      <x:c r="H1453" s="30"/>
      <x:c r="I1453" s="30" t="n">
        <x:v>1178</x:v>
      </x:c>
      <x:c r="J1453" s="30" t="n">
        <x:v>0</x:v>
      </x:c>
      <x:c r="K1453" s="30" t="n">
        <x:v>0</x:v>
      </x:c>
      <x:c r="L1453" s="30" t="n">
        <x:v>0</x:v>
      </x:c>
      <x:c r="M1453" s="30" t="n">
        <x:v>0</x:v>
      </x:c>
      <x:c r="N1453" s="30" t="n">
        <x:v>0</x:v>
      </x:c>
      <x:c r="O1453" s="11" t="str"/>
      <x:c r="P1453" s="32" t="n">
        <x:v>0</x:v>
      </x:c>
      <x:c r="Q1453" s="32" t="str"/>
      <x:c r="R1453" s="32" t="str">
        <x:v>是</x:v>
      </x:c>
      <x:c r="S1453" s="32" t="n">
        <x:f>IF(G1453="TSL",42+18*(1251-I1453)/1250,IF(H1453&lt;=1000,8,IF(H1453&lt;=2000,14,16)))+7*LN(1+J1453)+5*LN(1+K1453)+9*N1453+MIN(12,4*P1453)-IF(Q1453="基础功能词",30,0)</x:f>
        <x:v>43.0512</x:v>
      </x:c>
      <x:c r="T1453" s="32" t="str">
        <x:f>IF(Q1453="基础功能词","基础",IF(R1453="是",IF(S1453&gt;=57.09,"S","A"),"B"))</x:f>
        <x:v>A</x:v>
      </x:c>
      <x:c r="U1453" s="32" t="str"/>
      <x:c r="V1453" s="11" t="inlineStr">
        <x:is>
          <x:t xml:space="preserve">音标/英文简释由 LLM 补全（2026-09-12），待人工复核</x:t>
        </x:is>
      </x:c>
      <x:c r="W1453" s="11" t="str">
        <x:v>https://www.newgeneralservicelist.com/toeic-service-list</x:v>
      </x:c>
      <x:c r="X1453" s="11" t="str">
        <x:v>https://github.com/skywind3000/ECDICT</x:v>
      </x:c>
    </x:row>
    <x:row r="1454">
      <x:c r="A1454" s="30" t="n">
        <x:f>ROW()-1</x:f>
        <x:v>1453</x:v>
      </x:c>
      <x:c r="B1454" t="str">
        <x:v>soar</x:v>
      </x:c>
      <x:c r="C1454" t="str">
        <x:v>sɒ:</x:v>
      </x:c>
      <x:c r="D1454" t="str"/>
      <x:c r="E1454" s="11" t="inlineStr">
        <x:is>
          <x:t xml:space="preserve">vi. 猛增，急升；高飞，翱翔；高耸</x:t>
        </x:is>
      </x:c>
      <x:c r="F1454" s="11" t="str">
        <x:v>n. the act of rising upward into the air; v. rise rapidly; v. fly upwards or high in the sky; v. go or move upward</x:v>
      </x:c>
      <x:c r="G1454" s="30" t="str">
        <x:v>TSL</x:v>
      </x:c>
      <x:c r="H1454" s="30"/>
      <x:c r="I1454" s="30" t="n">
        <x:v>1179</x:v>
      </x:c>
      <x:c r="J1454" s="30" t="n">
        <x:v>0</x:v>
      </x:c>
      <x:c r="K1454" s="30" t="n">
        <x:v>0</x:v>
      </x:c>
      <x:c r="L1454" s="30" t="n">
        <x:v>0</x:v>
      </x:c>
      <x:c r="M1454" s="30" t="n">
        <x:v>0</x:v>
      </x:c>
      <x:c r="N1454" s="30" t="n">
        <x:v>0</x:v>
      </x:c>
      <x:c r="O1454" s="11" t="str"/>
      <x:c r="P1454" s="32" t="n">
        <x:v>0</x:v>
      </x:c>
      <x:c r="Q1454" s="32" t="str"/>
      <x:c r="R1454" s="32" t="str">
        <x:v>是</x:v>
      </x:c>
      <x:c r="S1454" s="32" t="n">
        <x:f>IF(G1454="TSL",42+18*(1251-I1454)/1250,IF(H1454&lt;=1000,8,IF(H1454&lt;=2000,14,16)))+7*LN(1+J1454)+5*LN(1+K1454)+9*N1454+MIN(12,4*P1454)-IF(Q1454="基础功能词",30,0)</x:f>
        <x:v>43.0368</x:v>
      </x:c>
      <x:c r="T1454" s="32" t="str">
        <x:f>IF(Q1454="基础功能词","基础",IF(R1454="是",IF(S1454&gt;=57.09,"S","A"),"B"))</x:f>
        <x:v>A</x:v>
      </x:c>
      <x:c r="U1454" s="32" t="str"/>
      <x:c r="V1454" s="11" t="str"/>
      <x:c r="W1454" s="11" t="str">
        <x:v>https://www.newgeneralservicelist.com/toeic-service-list</x:v>
      </x:c>
      <x:c r="X1454" s="11" t="str">
        <x:v>https://github.com/skywind3000/ECDICT</x:v>
      </x:c>
    </x:row>
    <x:row r="1455">
      <x:c r="A1455" s="30" t="n">
        <x:f>ROW()-1</x:f>
        <x:v>1454</x:v>
      </x:c>
      <x:c r="B1455" t="str">
        <x:v>stimulus</x:v>
      </x:c>
      <x:c r="C1455" t="str">
        <x:v>'stimjulәs</x:v>
      </x:c>
      <x:c r="D1455" t="str"/>
      <x:c r="E1455" s="11" t="inlineStr">
        <x:is>
          <x:t xml:space="preserve">n. 刺激；激励；刺激物，促进因素</x:t>
        </x:is>
      </x:c>
      <x:c r="F1455" s="11" t="str">
        <x:v>n any stimulating information or event; acts to arouse action</x:v>
      </x:c>
      <x:c r="G1455" s="30" t="str">
        <x:v>TSL</x:v>
      </x:c>
      <x:c r="H1455" s="30"/>
      <x:c r="I1455" s="30" t="n">
        <x:v>1180</x:v>
      </x:c>
      <x:c r="J1455" s="30" t="n">
        <x:v>0</x:v>
      </x:c>
      <x:c r="K1455" s="30" t="n">
        <x:v>0</x:v>
      </x:c>
      <x:c r="L1455" s="30" t="n">
        <x:v>0</x:v>
      </x:c>
      <x:c r="M1455" s="30" t="n">
        <x:v>0</x:v>
      </x:c>
      <x:c r="N1455" s="30" t="n">
        <x:v>0</x:v>
      </x:c>
      <x:c r="O1455" s="11" t="str"/>
      <x:c r="P1455" s="32" t="n">
        <x:v>0</x:v>
      </x:c>
      <x:c r="Q1455" s="32" t="str"/>
      <x:c r="R1455" s="32" t="str">
        <x:v>是</x:v>
      </x:c>
      <x:c r="S1455" s="32" t="n">
        <x:f>IF(G1455="TSL",42+18*(1251-I1455)/1250,IF(H1455&lt;=1000,8,IF(H1455&lt;=2000,14,16)))+7*LN(1+J1455)+5*LN(1+K1455)+9*N1455+MIN(12,4*P1455)-IF(Q1455="基础功能词",30,0)</x:f>
        <x:v>43.0224</x:v>
      </x:c>
      <x:c r="T1455" s="32" t="str">
        <x:f>IF(Q1455="基础功能词","基础",IF(R1455="是",IF(S1455&gt;=57.09,"S","A"),"B"))</x:f>
        <x:v>A</x:v>
      </x:c>
      <x:c r="U1455" s="32" t="str"/>
      <x:c r="V1455" s="11" t="str"/>
      <x:c r="W1455" s="11" t="str">
        <x:v>https://www.newgeneralservicelist.com/toeic-service-list</x:v>
      </x:c>
      <x:c r="X1455" s="11" t="str">
        <x:v>https://github.com/skywind3000/ECDICT</x:v>
      </x:c>
    </x:row>
    <x:row r="1456">
      <x:c r="A1456" s="30" t="n">
        <x:f>ROW()-1</x:f>
        <x:v>1455</x:v>
      </x:c>
      <x:c r="B1456" t="str">
        <x:v>stockbroker</x:v>
      </x:c>
      <x:c r="C1456" t="str">
        <x:v>'stɒk.brәukә</x:v>
      </x:c>
      <x:c r="D1456" t="str"/>
      <x:c r="E1456" s="11" t="str">
        <x:v>n. 股票经纪人</x:v>
      </x:c>
      <x:c r="F1456" s="11" t="str">
        <x:v>n. an agent in the buying and selling of stocks and bonds</x:v>
      </x:c>
      <x:c r="G1456" s="30" t="str">
        <x:v>TSL</x:v>
      </x:c>
      <x:c r="H1456" s="30"/>
      <x:c r="I1456" s="30" t="n">
        <x:v>1181</x:v>
      </x:c>
      <x:c r="J1456" s="30" t="n">
        <x:v>0</x:v>
      </x:c>
      <x:c r="K1456" s="30" t="n">
        <x:v>0</x:v>
      </x:c>
      <x:c r="L1456" s="30" t="n">
        <x:v>0</x:v>
      </x:c>
      <x:c r="M1456" s="30" t="n">
        <x:v>0</x:v>
      </x:c>
      <x:c r="N1456" s="30" t="n">
        <x:v>0</x:v>
      </x:c>
      <x:c r="O1456" s="11" t="str"/>
      <x:c r="P1456" s="32" t="n">
        <x:v>0</x:v>
      </x:c>
      <x:c r="Q1456" s="32" t="str"/>
      <x:c r="R1456" s="32" t="str">
        <x:v>是</x:v>
      </x:c>
      <x:c r="S1456" s="32" t="n">
        <x:f>IF(G1456="TSL",42+18*(1251-I1456)/1250,IF(H1456&lt;=1000,8,IF(H1456&lt;=2000,14,16)))+7*LN(1+J1456)+5*LN(1+K1456)+9*N1456+MIN(12,4*P1456)-IF(Q1456="基础功能词",30,0)</x:f>
        <x:v>43.008</x:v>
      </x:c>
      <x:c r="T1456" s="32" t="str">
        <x:f>IF(Q1456="基础功能词","基础",IF(R1456="是",IF(S1456&gt;=57.09,"S","A"),"B"))</x:f>
        <x:v>A</x:v>
      </x:c>
      <x:c r="U1456" s="32" t="str"/>
      <x:c r="V1456" s="11" t="str"/>
      <x:c r="W1456" s="11" t="str">
        <x:v>https://www.newgeneralservicelist.com/toeic-service-list</x:v>
      </x:c>
      <x:c r="X1456" s="11" t="str">
        <x:v>https://github.com/skywind3000/ECDICT</x:v>
      </x:c>
    </x:row>
    <x:row r="1457">
      <x:c r="A1457" s="30" t="n">
        <x:f>ROW()-1</x:f>
        <x:v>1456</x:v>
      </x:c>
      <x:c r="B1457" t="str">
        <x:v>tablecloth</x:v>
      </x:c>
      <x:c r="C1457" t="str">
        <x:v>'teiblklɒθ</x:v>
      </x:c>
      <x:c r="D1457" t="str"/>
      <x:c r="E1457" s="11" t="str">
        <x:v>n. 台布</x:v>
      </x:c>
      <x:c r="F1457" s="11" t="str">
        <x:v>n. a covering spread over a dining table</x:v>
      </x:c>
      <x:c r="G1457" s="30" t="str">
        <x:v>TSL</x:v>
      </x:c>
      <x:c r="H1457" s="30"/>
      <x:c r="I1457" s="30" t="n">
        <x:v>1182</x:v>
      </x:c>
      <x:c r="J1457" s="30" t="n">
        <x:v>0</x:v>
      </x:c>
      <x:c r="K1457" s="30" t="n">
        <x:v>0</x:v>
      </x:c>
      <x:c r="L1457" s="30" t="n">
        <x:v>0</x:v>
      </x:c>
      <x:c r="M1457" s="30" t="n">
        <x:v>0</x:v>
      </x:c>
      <x:c r="N1457" s="30" t="n">
        <x:v>0</x:v>
      </x:c>
      <x:c r="O1457" s="11" t="str"/>
      <x:c r="P1457" s="32" t="n">
        <x:v>0</x:v>
      </x:c>
      <x:c r="Q1457" s="32" t="str"/>
      <x:c r="R1457" s="32" t="str">
        <x:v>是</x:v>
      </x:c>
      <x:c r="S1457" s="32" t="n">
        <x:f>IF(G1457="TSL",42+18*(1251-I1457)/1250,IF(H1457&lt;=1000,8,IF(H1457&lt;=2000,14,16)))+7*LN(1+J1457)+5*LN(1+K1457)+9*N1457+MIN(12,4*P1457)-IF(Q1457="基础功能词",30,0)</x:f>
        <x:v>42.9936</x:v>
      </x:c>
      <x:c r="T1457" s="32" t="str">
        <x:f>IF(Q1457="基础功能词","基础",IF(R1457="是",IF(S1457&gt;=57.09,"S","A"),"B"))</x:f>
        <x:v>A</x:v>
      </x:c>
      <x:c r="U1457" s="32" t="str"/>
      <x:c r="V1457" s="11" t="str"/>
      <x:c r="W1457" s="11" t="str">
        <x:v>https://www.newgeneralservicelist.com/toeic-service-list</x:v>
      </x:c>
      <x:c r="X1457" s="11" t="str">
        <x:v>https://github.com/skywind3000/ECDICT</x:v>
      </x:c>
    </x:row>
    <x:row r="1458">
      <x:c r="A1458" s="30" t="n">
        <x:f>ROW()-1</x:f>
        <x:v>1457</x:v>
      </x:c>
      <x:c r="B1458" t="str">
        <x:v>thirsty</x:v>
      </x:c>
      <x:c r="C1458" t="str">
        <x:v>'θә:sti</x:v>
      </x:c>
      <x:c r="D1458" t="str"/>
      <x:c r="E1458" s="11" t="inlineStr">
        <x:is>
          <x:t xml:space="preserve">a. 口渴的；渴望的</x:t>
        </x:is>
      </x:c>
      <x:c r="F1458" s="11" t="str">
        <x:v>s. needing moisture; a. feeling a need or desire to drink; s. able to take in large quantities of moisture</x:v>
      </x:c>
      <x:c r="G1458" s="30" t="str">
        <x:v>TSL</x:v>
      </x:c>
      <x:c r="H1458" s="30"/>
      <x:c r="I1458" s="30" t="n">
        <x:v>1183</x:v>
      </x:c>
      <x:c r="J1458" s="30" t="n">
        <x:v>0</x:v>
      </x:c>
      <x:c r="K1458" s="30" t="n">
        <x:v>0</x:v>
      </x:c>
      <x:c r="L1458" s="30" t="n">
        <x:v>0</x:v>
      </x:c>
      <x:c r="M1458" s="30" t="n">
        <x:v>0</x:v>
      </x:c>
      <x:c r="N1458" s="30" t="n">
        <x:v>0</x:v>
      </x:c>
      <x:c r="O1458" s="11" t="str"/>
      <x:c r="P1458" s="32" t="n">
        <x:v>0</x:v>
      </x:c>
      <x:c r="Q1458" s="32" t="str"/>
      <x:c r="R1458" s="32" t="str">
        <x:v>是</x:v>
      </x:c>
      <x:c r="S1458" s="32" t="n">
        <x:f>IF(G1458="TSL",42+18*(1251-I1458)/1250,IF(H1458&lt;=1000,8,IF(H1458&lt;=2000,14,16)))+7*LN(1+J1458)+5*LN(1+K1458)+9*N1458+MIN(12,4*P1458)-IF(Q1458="基础功能词",30,0)</x:f>
        <x:v>42.9792</x:v>
      </x:c>
      <x:c r="T1458" s="32" t="str">
        <x:f>IF(Q1458="基础功能词","基础",IF(R1458="是",IF(S1458&gt;=57.09,"S","A"),"B"))</x:f>
        <x:v>A</x:v>
      </x:c>
      <x:c r="U1458" s="32" t="str"/>
      <x:c r="V1458" s="11" t="str"/>
      <x:c r="W1458" s="11" t="str">
        <x:v>https://www.newgeneralservicelist.com/toeic-service-list</x:v>
      </x:c>
      <x:c r="X1458" s="11" t="str">
        <x:v>https://github.com/skywind3000/ECDICT</x:v>
      </x:c>
    </x:row>
    <x:row r="1459">
      <x:c r="A1459" s="30" t="n">
        <x:f>ROW()-1</x:f>
        <x:v>1458</x:v>
      </x:c>
      <x:c r="B1459" t="str">
        <x:v>thrill</x:v>
      </x:c>
      <x:c r="C1459" t="str">
        <x:v>θril</x:v>
      </x:c>
      <x:c r="D1459" t="str"/>
      <x:c r="E1459" s="11" t="inlineStr">
        <x:is>
          <x:t xml:space="preserve">n. 兴奋，激动；快感，刺激；vt. 使兴奋，使激动；vi. 感到兴奋，激动</x:t>
        </x:is>
      </x:c>
      <x:c r="F1459" s="11" t="str">
        <x:v>n. something that causes you to experience a sudden intense feeling or sensation; v. cause to be thrilled by some perceptual input; v. feel sudden intense sensation or emotion</x:v>
      </x:c>
      <x:c r="G1459" s="30" t="str">
        <x:v>TSL</x:v>
      </x:c>
      <x:c r="H1459" s="30"/>
      <x:c r="I1459" s="30" t="n">
        <x:v>1184</x:v>
      </x:c>
      <x:c r="J1459" s="30" t="n">
        <x:v>0</x:v>
      </x:c>
      <x:c r="K1459" s="30" t="n">
        <x:v>0</x:v>
      </x:c>
      <x:c r="L1459" s="30" t="n">
        <x:v>0</x:v>
      </x:c>
      <x:c r="M1459" s="30" t="n">
        <x:v>0</x:v>
      </x:c>
      <x:c r="N1459" s="30" t="n">
        <x:v>0</x:v>
      </x:c>
      <x:c r="O1459" s="11" t="str"/>
      <x:c r="P1459" s="32" t="n">
        <x:v>0</x:v>
      </x:c>
      <x:c r="Q1459" s="32" t="str"/>
      <x:c r="R1459" s="32" t="str">
        <x:v>是</x:v>
      </x:c>
      <x:c r="S1459" s="32" t="n">
        <x:f>IF(G1459="TSL",42+18*(1251-I1459)/1250,IF(H1459&lt;=1000,8,IF(H1459&lt;=2000,14,16)))+7*LN(1+J1459)+5*LN(1+K1459)+9*N1459+MIN(12,4*P1459)-IF(Q1459="基础功能词",30,0)</x:f>
        <x:v>42.9648</x:v>
      </x:c>
      <x:c r="T1459" s="32" t="str">
        <x:f>IF(Q1459="基础功能词","基础",IF(R1459="是",IF(S1459&gt;=57.09,"S","A"),"B"))</x:f>
        <x:v>A</x:v>
      </x:c>
      <x:c r="U1459" s="32" t="str"/>
      <x:c r="V1459" s="11" t="str"/>
      <x:c r="W1459" s="11" t="str">
        <x:v>https://www.newgeneralservicelist.com/toeic-service-list</x:v>
      </x:c>
      <x:c r="X1459" s="11" t="str">
        <x:v>https://github.com/skywind3000/ECDICT</x:v>
      </x:c>
    </x:row>
    <x:row r="1460">
      <x:c r="A1460" s="30" t="n">
        <x:f>ROW()-1</x:f>
        <x:v>1459</x:v>
      </x:c>
      <x:c r="B1460" t="str">
        <x:v>tile</x:v>
      </x:c>
      <x:c r="C1460" t="str">
        <x:v>tail</x:v>
      </x:c>
      <x:c r="D1460" t="str"/>
      <x:c r="E1460" s="11" t="inlineStr">
        <x:is>
          <x:t xml:space="preserve">n. 瓷砖, 瓦片；vt. 铺瓦, 铺瓷砖</x:t>
        </x:is>
      </x:c>
      <x:c r="F1460" s="11" t="str">
        <x:v>n. a flat thin rectangular slab (as of fired clay or rubber or linoleum) used to cover surfaces; n. a thin flat slab of fired clay used for roofing; n. game equipment consisting of a flat thin piece marked with characters and used in board games like Mah-Jong, Scrabble, etc.; v. </x:v>
      </x:c>
      <x:c r="G1460" s="30" t="str">
        <x:v>TSL</x:v>
      </x:c>
      <x:c r="H1460" s="30"/>
      <x:c r="I1460" s="30" t="n">
        <x:v>1185</x:v>
      </x:c>
      <x:c r="J1460" s="30" t="n">
        <x:v>0</x:v>
      </x:c>
      <x:c r="K1460" s="30" t="n">
        <x:v>0</x:v>
      </x:c>
      <x:c r="L1460" s="30" t="n">
        <x:v>0</x:v>
      </x:c>
      <x:c r="M1460" s="30" t="n">
        <x:v>0</x:v>
      </x:c>
      <x:c r="N1460" s="30" t="n">
        <x:v>0</x:v>
      </x:c>
      <x:c r="O1460" s="11" t="str"/>
      <x:c r="P1460" s="32" t="n">
        <x:v>0</x:v>
      </x:c>
      <x:c r="Q1460" s="32" t="str"/>
      <x:c r="R1460" s="32" t="str">
        <x:v>是</x:v>
      </x:c>
      <x:c r="S1460" s="32" t="n">
        <x:f>IF(G1460="TSL",42+18*(1251-I1460)/1250,IF(H1460&lt;=1000,8,IF(H1460&lt;=2000,14,16)))+7*LN(1+J1460)+5*LN(1+K1460)+9*N1460+MIN(12,4*P1460)-IF(Q1460="基础功能词",30,0)</x:f>
        <x:v>42.9504</x:v>
      </x:c>
      <x:c r="T1460" s="32" t="str">
        <x:f>IF(Q1460="基础功能词","基础",IF(R1460="是",IF(S1460&gt;=57.09,"S","A"),"B"))</x:f>
        <x:v>A</x:v>
      </x:c>
      <x:c r="U1460" s="32" t="str"/>
      <x:c r="V1460" s="11" t="str"/>
      <x:c r="W1460" s="11" t="str">
        <x:v>https://www.newgeneralservicelist.com/toeic-service-list</x:v>
      </x:c>
      <x:c r="X1460" s="11" t="str">
        <x:v>https://github.com/skywind3000/ECDICT</x:v>
      </x:c>
    </x:row>
    <x:row r="1461">
      <x:c r="A1461" s="30" t="n">
        <x:f>ROW()-1</x:f>
        <x:v>1460</x:v>
      </x:c>
      <x:c r="B1461" t="str">
        <x:v>toiletry</x:v>
      </x:c>
      <x:c r="C1461" t="str">
        <x:v>'tɔilitri</x:v>
      </x:c>
      <x:c r="D1461" t="str"/>
      <x:c r="E1461" s="11" t="inlineStr">
        <x:is>
          <x:t xml:space="preserve">n. 洗漱用品；化妆用品；梳妆用具</x:t>
        </x:is>
      </x:c>
      <x:c r="F1461" s="11" t="str">
        <x:v>n. artifacts used in making your toilet (washing and taking care of your body)</x:v>
      </x:c>
      <x:c r="G1461" s="30" t="str">
        <x:v>TSL</x:v>
      </x:c>
      <x:c r="H1461" s="30"/>
      <x:c r="I1461" s="30" t="n">
        <x:v>1186</x:v>
      </x:c>
      <x:c r="J1461" s="30" t="n">
        <x:v>0</x:v>
      </x:c>
      <x:c r="K1461" s="30" t="n">
        <x:v>0</x:v>
      </x:c>
      <x:c r="L1461" s="30" t="n">
        <x:v>0</x:v>
      </x:c>
      <x:c r="M1461" s="30" t="n">
        <x:v>0</x:v>
      </x:c>
      <x:c r="N1461" s="30" t="n">
        <x:v>0</x:v>
      </x:c>
      <x:c r="O1461" s="11" t="str"/>
      <x:c r="P1461" s="32" t="n">
        <x:v>0</x:v>
      </x:c>
      <x:c r="Q1461" s="32" t="str"/>
      <x:c r="R1461" s="32" t="str">
        <x:v>是</x:v>
      </x:c>
      <x:c r="S1461" s="32" t="n">
        <x:f>IF(G1461="TSL",42+18*(1251-I1461)/1250,IF(H1461&lt;=1000,8,IF(H1461&lt;=2000,14,16)))+7*LN(1+J1461)+5*LN(1+K1461)+9*N1461+MIN(12,4*P1461)-IF(Q1461="基础功能词",30,0)</x:f>
        <x:v>42.936</x:v>
      </x:c>
      <x:c r="T1461" s="32" t="str">
        <x:f>IF(Q1461="基础功能词","基础",IF(R1461="是",IF(S1461&gt;=57.09,"S","A"),"B"))</x:f>
        <x:v>A</x:v>
      </x:c>
      <x:c r="U1461" s="32" t="str"/>
      <x:c r="V1461" s="11" t="str"/>
      <x:c r="W1461" s="11" t="str">
        <x:v>https://www.newgeneralservicelist.com/toeic-service-list</x:v>
      </x:c>
      <x:c r="X1461" s="11" t="str">
        <x:v>https://github.com/skywind3000/ECDICT</x:v>
      </x:c>
    </x:row>
    <x:row r="1462">
      <x:c r="A1462" s="30" t="n">
        <x:f>ROW()-1</x:f>
        <x:v>1461</x:v>
      </x:c>
      <x:c r="B1462" t="str">
        <x:v>trademark</x:v>
      </x:c>
      <x:c r="C1462" t="str">
        <x:v>'treidmɑ:k</x:v>
      </x:c>
      <x:c r="D1462" t="str"/>
      <x:c r="E1462" s="11" t="inlineStr">
        <x:is>
          <x:t xml:space="preserve">n. 商标；v. 给…注册商标</x:t>
        </x:is>
      </x:c>
      <x:c r="F1462" s="11" t="str">
        <x:v>n. a formally registered symbol identifying the manufacturer or distributor of a product; v. register the trademark of</x:v>
      </x:c>
      <x:c r="G1462" s="30" t="str">
        <x:v>TSL</x:v>
      </x:c>
      <x:c r="H1462" s="30"/>
      <x:c r="I1462" s="30" t="n">
        <x:v>1187</x:v>
      </x:c>
      <x:c r="J1462" s="30" t="n">
        <x:v>0</x:v>
      </x:c>
      <x:c r="K1462" s="30" t="n">
        <x:v>0</x:v>
      </x:c>
      <x:c r="L1462" s="30" t="n">
        <x:v>0</x:v>
      </x:c>
      <x:c r="M1462" s="30" t="n">
        <x:v>0</x:v>
      </x:c>
      <x:c r="N1462" s="30" t="n">
        <x:v>0</x:v>
      </x:c>
      <x:c r="O1462" s="11" t="str"/>
      <x:c r="P1462" s="32" t="n">
        <x:v>0</x:v>
      </x:c>
      <x:c r="Q1462" s="32" t="str"/>
      <x:c r="R1462" s="32" t="str">
        <x:v>是</x:v>
      </x:c>
      <x:c r="S1462" s="32" t="n">
        <x:f>IF(G1462="TSL",42+18*(1251-I1462)/1250,IF(H1462&lt;=1000,8,IF(H1462&lt;=2000,14,16)))+7*LN(1+J1462)+5*LN(1+K1462)+9*N1462+MIN(12,4*P1462)-IF(Q1462="基础功能词",30,0)</x:f>
        <x:v>42.9216</x:v>
      </x:c>
      <x:c r="T1462" s="32" t="str">
        <x:f>IF(Q1462="基础功能词","基础",IF(R1462="是",IF(S1462&gt;=57.09,"S","A"),"B"))</x:f>
        <x:v>A</x:v>
      </x:c>
      <x:c r="U1462" s="32" t="str"/>
      <x:c r="V1462" s="11" t="str"/>
      <x:c r="W1462" s="11" t="str">
        <x:v>https://www.newgeneralservicelist.com/toeic-service-list</x:v>
      </x:c>
      <x:c r="X1462" s="11" t="str">
        <x:v>https://github.com/skywind3000/ECDICT</x:v>
      </x:c>
    </x:row>
    <x:row r="1463">
      <x:c r="A1463" s="30" t="n">
        <x:f>ROW()-1</x:f>
        <x:v>1462</x:v>
      </x:c>
      <x:c r="B1463" t="str">
        <x:v>tropical</x:v>
      </x:c>
      <x:c r="C1463" t="str">
        <x:v>'trɒpikl</x:v>
      </x:c>
      <x:c r="D1463" t="str"/>
      <x:c r="E1463" s="11" t="inlineStr">
        <x:is>
          <x:t xml:space="preserve">a. 热带的；炎热的</x:t>
        </x:is>
      </x:c>
      <x:c r="F1463" s="11" t="str">
        <x:v>s. relating to or situated in or characteristic of the tropics (the region on either side of the equator); a. of or relating to the tropics, or either tropic; s. characterized by or of the nature of a trope or tropes; changed from its literal sense; s. of weather or climate; hot </x:v>
      </x:c>
      <x:c r="G1463" s="30" t="str">
        <x:v>TSL</x:v>
      </x:c>
      <x:c r="H1463" s="30"/>
      <x:c r="I1463" s="30" t="n">
        <x:v>1188</x:v>
      </x:c>
      <x:c r="J1463" s="30" t="n">
        <x:v>0</x:v>
      </x:c>
      <x:c r="K1463" s="30" t="n">
        <x:v>0</x:v>
      </x:c>
      <x:c r="L1463" s="30" t="n">
        <x:v>0</x:v>
      </x:c>
      <x:c r="M1463" s="30" t="n">
        <x:v>0</x:v>
      </x:c>
      <x:c r="N1463" s="30" t="n">
        <x:v>0</x:v>
      </x:c>
      <x:c r="O1463" s="11" t="str"/>
      <x:c r="P1463" s="32" t="n">
        <x:v>0</x:v>
      </x:c>
      <x:c r="Q1463" s="32" t="str"/>
      <x:c r="R1463" s="32" t="str">
        <x:v>是</x:v>
      </x:c>
      <x:c r="S1463" s="32" t="n">
        <x:f>IF(G1463="TSL",42+18*(1251-I1463)/1250,IF(H1463&lt;=1000,8,IF(H1463&lt;=2000,14,16)))+7*LN(1+J1463)+5*LN(1+K1463)+9*N1463+MIN(12,4*P1463)-IF(Q1463="基础功能词",30,0)</x:f>
        <x:v>42.9072</x:v>
      </x:c>
      <x:c r="T1463" s="32" t="str">
        <x:f>IF(Q1463="基础功能词","基础",IF(R1463="是",IF(S1463&gt;=57.09,"S","A"),"B"))</x:f>
        <x:v>A</x:v>
      </x:c>
      <x:c r="U1463" s="32" t="str"/>
      <x:c r="V1463" s="11" t="str"/>
      <x:c r="W1463" s="11" t="str">
        <x:v>https://www.newgeneralservicelist.com/toeic-service-list</x:v>
      </x:c>
      <x:c r="X1463" s="11" t="str">
        <x:v>https://github.com/skywind3000/ECDICT</x:v>
      </x:c>
    </x:row>
    <x:row r="1464">
      <x:c r="A1464" s="30" t="n">
        <x:f>ROW()-1</x:f>
        <x:v>1463</x:v>
      </x:c>
      <x:c r="B1464" t="str">
        <x:v>tuna</x:v>
      </x:c>
      <x:c r="C1464" t="str">
        <x:v>'tju:nә</x:v>
      </x:c>
      <x:c r="D1464" t="str"/>
      <x:c r="E1464" s="11" t="str">
        <x:v>n. 金枪鱼, 金枪鱼肉</x:v>
      </x:c>
      <x:c r="F1464" s="11" t="str">
        <x:v>n. tropical American prickly pear of Jamaica; n. important warm-water fatty fish of the genus Thunnus of the family Scombridae; usually served as steaks; n. any very large marine food and game fish of the genus Thunnus; related to mackerel; chiefly of warm waters; n. New Zealand </x:v>
      </x:c>
      <x:c r="G1464" s="30" t="str">
        <x:v>TSL</x:v>
      </x:c>
      <x:c r="H1464" s="30"/>
      <x:c r="I1464" s="30" t="n">
        <x:v>1189</x:v>
      </x:c>
      <x:c r="J1464" s="30" t="n">
        <x:v>0</x:v>
      </x:c>
      <x:c r="K1464" s="30" t="n">
        <x:v>0</x:v>
      </x:c>
      <x:c r="L1464" s="30" t="n">
        <x:v>0</x:v>
      </x:c>
      <x:c r="M1464" s="30" t="n">
        <x:v>0</x:v>
      </x:c>
      <x:c r="N1464" s="30" t="n">
        <x:v>0</x:v>
      </x:c>
      <x:c r="O1464" s="11" t="str"/>
      <x:c r="P1464" s="32" t="n">
        <x:v>0</x:v>
      </x:c>
      <x:c r="Q1464" s="32" t="str"/>
      <x:c r="R1464" s="32" t="str">
        <x:v>是</x:v>
      </x:c>
      <x:c r="S1464" s="32" t="n">
        <x:f>IF(G1464="TSL",42+18*(1251-I1464)/1250,IF(H1464&lt;=1000,8,IF(H1464&lt;=2000,14,16)))+7*LN(1+J1464)+5*LN(1+K1464)+9*N1464+MIN(12,4*P1464)-IF(Q1464="基础功能词",30,0)</x:f>
        <x:v>42.8928</x:v>
      </x:c>
      <x:c r="T1464" s="32" t="str">
        <x:f>IF(Q1464="基础功能词","基础",IF(R1464="是",IF(S1464&gt;=57.09,"S","A"),"B"))</x:f>
        <x:v>A</x:v>
      </x:c>
      <x:c r="U1464" s="32" t="str"/>
      <x:c r="V1464" s="11" t="str"/>
      <x:c r="W1464" s="11" t="str">
        <x:v>https://www.newgeneralservicelist.com/toeic-service-list</x:v>
      </x:c>
      <x:c r="X1464" s="11" t="str">
        <x:v>https://github.com/skywind3000/ECDICT</x:v>
      </x:c>
    </x:row>
    <x:row r="1465">
      <x:c r="A1465" s="30" t="n">
        <x:f>ROW()-1</x:f>
        <x:v>1464</x:v>
      </x:c>
      <x:c r="B1465" t="str">
        <x:v>unemployed</x:v>
      </x:c>
      <x:c r="C1465" t="str">
        <x:v>.ʌnim'plɒid</x:v>
      </x:c>
      <x:c r="D1465" t="str"/>
      <x:c r="E1465" s="11" t="inlineStr">
        <x:is>
          <x:t xml:space="preserve">a. 失业的；未被利用的</x:t>
        </x:is>
      </x:c>
      <x:c r="F1465" s="11" t="str">
        <x:v>a. not engaged in a gainful occupation</x:v>
      </x:c>
      <x:c r="G1465" s="30" t="str">
        <x:v>TSL</x:v>
      </x:c>
      <x:c r="H1465" s="30"/>
      <x:c r="I1465" s="30" t="n">
        <x:v>1190</x:v>
      </x:c>
      <x:c r="J1465" s="30" t="n">
        <x:v>0</x:v>
      </x:c>
      <x:c r="K1465" s="30" t="n">
        <x:v>0</x:v>
      </x:c>
      <x:c r="L1465" s="30" t="n">
        <x:v>0</x:v>
      </x:c>
      <x:c r="M1465" s="30" t="n">
        <x:v>0</x:v>
      </x:c>
      <x:c r="N1465" s="30" t="n">
        <x:v>0</x:v>
      </x:c>
      <x:c r="O1465" s="11" t="str"/>
      <x:c r="P1465" s="32" t="n">
        <x:v>0</x:v>
      </x:c>
      <x:c r="Q1465" s="32" t="str"/>
      <x:c r="R1465" s="32" t="str">
        <x:v>是</x:v>
      </x:c>
      <x:c r="S1465" s="32" t="n">
        <x:f>IF(G1465="TSL",42+18*(1251-I1465)/1250,IF(H1465&lt;=1000,8,IF(H1465&lt;=2000,14,16)))+7*LN(1+J1465)+5*LN(1+K1465)+9*N1465+MIN(12,4*P1465)-IF(Q1465="基础功能词",30,0)</x:f>
        <x:v>42.8784</x:v>
      </x:c>
      <x:c r="T1465" s="32" t="str">
        <x:f>IF(Q1465="基础功能词","基础",IF(R1465="是",IF(S1465&gt;=57.09,"S","A"),"B"))</x:f>
        <x:v>A</x:v>
      </x:c>
      <x:c r="U1465" s="32" t="str"/>
      <x:c r="V1465" s="11" t="str"/>
      <x:c r="W1465" s="11" t="str">
        <x:v>https://www.newgeneralservicelist.com/toeic-service-list</x:v>
      </x:c>
      <x:c r="X1465" s="11" t="str">
        <x:v>https://github.com/skywind3000/ECDICT</x:v>
      </x:c>
    </x:row>
    <x:row r="1466">
      <x:c r="A1466" s="30" t="n">
        <x:f>ROW()-1</x:f>
        <x:v>1465</x:v>
      </x:c>
      <x:c r="B1466" t="str">
        <x:v>vanilla</x:v>
      </x:c>
      <x:c r="C1466" t="str">
        <x:v>vә'nilә</x:v>
      </x:c>
      <x:c r="D1466" t="str"/>
      <x:c r="E1466" s="11" t="str">
        <x:v>n. 香草, 香子兰</x:v>
      </x:c>
      <x:c r="F1466" s="11" t="str">
        <x:v>n. any of numerous climbing plants of the genus Vanilla having fleshy leaves and clusters of large waxy highly fragrant white or green or topaz flowers; n. a flavoring prepared from vanilla beans macerated in alcohol (or imitating vanilla beans); n. a distinctive fragrant flavor </x:v>
      </x:c>
      <x:c r="G1466" s="30" t="str">
        <x:v>TSL</x:v>
      </x:c>
      <x:c r="H1466" s="30"/>
      <x:c r="I1466" s="30" t="n">
        <x:v>1192</x:v>
      </x:c>
      <x:c r="J1466" s="30" t="n">
        <x:v>0</x:v>
      </x:c>
      <x:c r="K1466" s="30" t="n">
        <x:v>0</x:v>
      </x:c>
      <x:c r="L1466" s="30" t="n">
        <x:v>0</x:v>
      </x:c>
      <x:c r="M1466" s="30" t="n">
        <x:v>0</x:v>
      </x:c>
      <x:c r="N1466" s="30" t="n">
        <x:v>0</x:v>
      </x:c>
      <x:c r="O1466" s="11" t="str"/>
      <x:c r="P1466" s="32" t="n">
        <x:v>0</x:v>
      </x:c>
      <x:c r="Q1466" s="32" t="str"/>
      <x:c r="R1466" s="32" t="str">
        <x:v>是</x:v>
      </x:c>
      <x:c r="S1466" s="32" t="n">
        <x:f>IF(G1466="TSL",42+18*(1251-I1466)/1250,IF(H1466&lt;=1000,8,IF(H1466&lt;=2000,14,16)))+7*LN(1+J1466)+5*LN(1+K1466)+9*N1466+MIN(12,4*P1466)-IF(Q1466="基础功能词",30,0)</x:f>
        <x:v>42.8496</x:v>
      </x:c>
      <x:c r="T1466" s="32" t="str">
        <x:f>IF(Q1466="基础功能词","基础",IF(R1466="是",IF(S1466&gt;=57.09,"S","A"),"B"))</x:f>
        <x:v>A</x:v>
      </x:c>
      <x:c r="U1466" s="32" t="str"/>
      <x:c r="V1466" s="11" t="str"/>
      <x:c r="W1466" s="11" t="str">
        <x:v>https://www.newgeneralservicelist.com/toeic-service-list</x:v>
      </x:c>
      <x:c r="X1466" s="11" t="str">
        <x:v>https://github.com/skywind3000/ECDICT</x:v>
      </x:c>
    </x:row>
    <x:row r="1467">
      <x:c r="A1467" s="30" t="n">
        <x:f>ROW()-1</x:f>
        <x:v>1466</x:v>
      </x:c>
      <x:c r="B1467" t="str">
        <x:v>willingness</x:v>
      </x:c>
      <x:c r="C1467" t="inlineStr">
        <x:is>
          <x:t xml:space="preserve">'wiliŋnәs</x:t>
        </x:is>
      </x:c>
      <x:c r="D1467" t="str"/>
      <x:c r="E1467" s="11" t="str">
        <x:v>n. 乐意, 心甘情愿, 愿意</x:v>
      </x:c>
      <x:c r="F1467" s="11" t="str">
        <x:v>n. cheerful compliance</x:v>
      </x:c>
      <x:c r="G1467" s="30" t="str">
        <x:v>TSL</x:v>
      </x:c>
      <x:c r="H1467" s="30"/>
      <x:c r="I1467" s="30" t="n">
        <x:v>1193</x:v>
      </x:c>
      <x:c r="J1467" s="30" t="n">
        <x:v>0</x:v>
      </x:c>
      <x:c r="K1467" s="30" t="n">
        <x:v>0</x:v>
      </x:c>
      <x:c r="L1467" s="30" t="n">
        <x:v>0</x:v>
      </x:c>
      <x:c r="M1467" s="30" t="n">
        <x:v>0</x:v>
      </x:c>
      <x:c r="N1467" s="30" t="n">
        <x:v>0</x:v>
      </x:c>
      <x:c r="O1467" s="11" t="str"/>
      <x:c r="P1467" s="32" t="n">
        <x:v>0</x:v>
      </x:c>
      <x:c r="Q1467" s="32" t="str"/>
      <x:c r="R1467" s="32" t="str">
        <x:v>是</x:v>
      </x:c>
      <x:c r="S1467" s="32" t="n">
        <x:f>IF(G1467="TSL",42+18*(1251-I1467)/1250,IF(H1467&lt;=1000,8,IF(H1467&lt;=2000,14,16)))+7*LN(1+J1467)+5*LN(1+K1467)+9*N1467+MIN(12,4*P1467)-IF(Q1467="基础功能词",30,0)</x:f>
        <x:v>42.8352</x:v>
      </x:c>
      <x:c r="T1467" s="32" t="str">
        <x:f>IF(Q1467="基础功能词","基础",IF(R1467="是",IF(S1467&gt;=57.09,"S","A"),"B"))</x:f>
        <x:v>A</x:v>
      </x:c>
      <x:c r="U1467" s="32" t="str"/>
      <x:c r="V1467" s="11" t="inlineStr">
        <x:is>
          <x:t xml:space="preserve">音标/英文简释由 LLM 补全（2026-09-12），待人工复核</x:t>
        </x:is>
      </x:c>
      <x:c r="W1467" s="11" t="str">
        <x:v>https://www.newgeneralservicelist.com/toeic-service-list</x:v>
      </x:c>
      <x:c r="X1467" s="11" t="str">
        <x:v>https://github.com/skywind3000/ECDICT</x:v>
      </x:c>
    </x:row>
    <x:row r="1468">
      <x:c r="A1468" s="30" t="n">
        <x:f>ROW()-1</x:f>
        <x:v>1467</x:v>
      </x:c>
      <x:c r="B1468" t="str">
        <x:v>wristwatch</x:v>
      </x:c>
      <x:c r="C1468" t="str">
        <x:v>'ristwɒtʃ</x:v>
      </x:c>
      <x:c r="D1468" t="str"/>
      <x:c r="E1468" s="11" t="str">
        <x:v>n. 手表</x:v>
      </x:c>
      <x:c r="F1468" s="11" t="str">
        <x:v>n. a watch that is worn strapped to the wrist</x:v>
      </x:c>
      <x:c r="G1468" s="30" t="str">
        <x:v>TSL</x:v>
      </x:c>
      <x:c r="H1468" s="30"/>
      <x:c r="I1468" s="30" t="n">
        <x:v>1194</x:v>
      </x:c>
      <x:c r="J1468" s="30" t="n">
        <x:v>0</x:v>
      </x:c>
      <x:c r="K1468" s="30" t="n">
        <x:v>0</x:v>
      </x:c>
      <x:c r="L1468" s="30" t="n">
        <x:v>0</x:v>
      </x:c>
      <x:c r="M1468" s="30" t="n">
        <x:v>0</x:v>
      </x:c>
      <x:c r="N1468" s="30" t="n">
        <x:v>0</x:v>
      </x:c>
      <x:c r="O1468" s="11" t="str"/>
      <x:c r="P1468" s="32" t="n">
        <x:v>0</x:v>
      </x:c>
      <x:c r="Q1468" s="32" t="str"/>
      <x:c r="R1468" s="32" t="str">
        <x:v>是</x:v>
      </x:c>
      <x:c r="S1468" s="32" t="n">
        <x:f>IF(G1468="TSL",42+18*(1251-I1468)/1250,IF(H1468&lt;=1000,8,IF(H1468&lt;=2000,14,16)))+7*LN(1+J1468)+5*LN(1+K1468)+9*N1468+MIN(12,4*P1468)-IF(Q1468="基础功能词",30,0)</x:f>
        <x:v>42.8208</x:v>
      </x:c>
      <x:c r="T1468" s="32" t="str">
        <x:f>IF(Q1468="基础功能词","基础",IF(R1468="是",IF(S1468&gt;=57.09,"S","A"),"B"))</x:f>
        <x:v>A</x:v>
      </x:c>
      <x:c r="U1468" s="32" t="str"/>
      <x:c r="V1468" s="11" t="str"/>
      <x:c r="W1468" s="11" t="str">
        <x:v>https://www.newgeneralservicelist.com/toeic-service-list</x:v>
      </x:c>
      <x:c r="X1468" s="11" t="str">
        <x:v>https://github.com/skywind3000/ECDICT</x:v>
      </x:c>
    </x:row>
    <x:row r="1469">
      <x:c r="A1469" s="30" t="n">
        <x:f>ROW()-1</x:f>
        <x:v>1468</x:v>
      </x:c>
      <x:c r="B1469" t="str">
        <x:v>abide</x:v>
      </x:c>
      <x:c r="C1469" t="str">
        <x:v>ә'baid</x:v>
      </x:c>
      <x:c r="D1469" t="str"/>
      <x:c r="E1469" s="11" t="inlineStr">
        <x:is>
          <x:t xml:space="preserve">vi. 停留, 遵守(abide by)；vt. 忍受</x:t>
        </x:is>
      </x:c>
      <x:c r="F1469" s="11" t="str">
        <x:v>v dwell; v put up with something or somebody unpleasant</x:v>
      </x:c>
      <x:c r="G1469" s="30" t="str">
        <x:v>TSL</x:v>
      </x:c>
      <x:c r="H1469" s="30"/>
      <x:c r="I1469" s="30" t="n">
        <x:v>1195</x:v>
      </x:c>
      <x:c r="J1469" s="30" t="n">
        <x:v>0</x:v>
      </x:c>
      <x:c r="K1469" s="30" t="n">
        <x:v>0</x:v>
      </x:c>
      <x:c r="L1469" s="30" t="n">
        <x:v>0</x:v>
      </x:c>
      <x:c r="M1469" s="30" t="n">
        <x:v>0</x:v>
      </x:c>
      <x:c r="N1469" s="30" t="n">
        <x:v>0</x:v>
      </x:c>
      <x:c r="O1469" s="11" t="str"/>
      <x:c r="P1469" s="32" t="n">
        <x:v>0</x:v>
      </x:c>
      <x:c r="Q1469" s="32" t="str"/>
      <x:c r="R1469" s="32" t="str">
        <x:v>是</x:v>
      </x:c>
      <x:c r="S1469" s="32" t="n">
        <x:f>IF(G1469="TSL",42+18*(1251-I1469)/1250,IF(H1469&lt;=1000,8,IF(H1469&lt;=2000,14,16)))+7*LN(1+J1469)+5*LN(1+K1469)+9*N1469+MIN(12,4*P1469)-IF(Q1469="基础功能词",30,0)</x:f>
        <x:v>42.8064</x:v>
      </x:c>
      <x:c r="T1469" s="32" t="str">
        <x:f>IF(Q1469="基础功能词","基础",IF(R1469="是",IF(S1469&gt;=57.09,"S","A"),"B"))</x:f>
        <x:v>A</x:v>
      </x:c>
      <x:c r="U1469" s="32" t="str"/>
      <x:c r="V1469" s="11" t="str"/>
      <x:c r="W1469" s="11" t="str">
        <x:v>https://www.newgeneralservicelist.com/toeic-service-list</x:v>
      </x:c>
      <x:c r="X1469" s="11" t="str">
        <x:v>https://github.com/skywind3000/ECDICT</x:v>
      </x:c>
    </x:row>
    <x:row r="1470">
      <x:c r="A1470" s="30" t="n">
        <x:f>ROW()-1</x:f>
        <x:v>1469</x:v>
      </x:c>
      <x:c r="B1470" t="str">
        <x:v>apprehensive</x:v>
      </x:c>
      <x:c r="C1470" t="str">
        <x:v>.æpri'hensiv</x:v>
      </x:c>
      <x:c r="D1470" t="str"/>
      <x:c r="E1470" s="11" t="inlineStr">
        <x:is>
          <x:t xml:space="preserve">a. 惴惴不安的；担心的；忧虑的</x:t>
        </x:is>
      </x:c>
      <x:c r="F1470" s="11" t="str">
        <x:v>s. quick to understand; s. mentally upset over possible misfortune or danger etc; s. in fear or dread of possible evil or harm</x:v>
      </x:c>
      <x:c r="G1470" s="30" t="str">
        <x:v>TSL</x:v>
      </x:c>
      <x:c r="H1470" s="30"/>
      <x:c r="I1470" s="30" t="n">
        <x:v>1198</x:v>
      </x:c>
      <x:c r="J1470" s="30" t="n">
        <x:v>0</x:v>
      </x:c>
      <x:c r="K1470" s="30" t="n">
        <x:v>0</x:v>
      </x:c>
      <x:c r="L1470" s="30" t="n">
        <x:v>0</x:v>
      </x:c>
      <x:c r="M1470" s="30" t="n">
        <x:v>0</x:v>
      </x:c>
      <x:c r="N1470" s="30" t="n">
        <x:v>0</x:v>
      </x:c>
      <x:c r="O1470" s="11" t="str"/>
      <x:c r="P1470" s="32" t="n">
        <x:v>0</x:v>
      </x:c>
      <x:c r="Q1470" s="32" t="str"/>
      <x:c r="R1470" s="32" t="str">
        <x:v>是</x:v>
      </x:c>
      <x:c r="S1470" s="32" t="n">
        <x:f>IF(G1470="TSL",42+18*(1251-I1470)/1250,IF(H1470&lt;=1000,8,IF(H1470&lt;=2000,14,16)))+7*LN(1+J1470)+5*LN(1+K1470)+9*N1470+MIN(12,4*P1470)-IF(Q1470="基础功能词",30,0)</x:f>
        <x:v>42.7632</x:v>
      </x:c>
      <x:c r="T1470" s="32" t="str">
        <x:f>IF(Q1470="基础功能词","基础",IF(R1470="是",IF(S1470&gt;=57.09,"S","A"),"B"))</x:f>
        <x:v>A</x:v>
      </x:c>
      <x:c r="U1470" s="32" t="str"/>
      <x:c r="V1470" s="11" t="str"/>
      <x:c r="W1470" s="11" t="str">
        <x:v>https://www.newgeneralservicelist.com/toeic-service-list</x:v>
      </x:c>
      <x:c r="X1470" s="11" t="str">
        <x:v>https://github.com/skywind3000/ECDICT</x:v>
      </x:c>
    </x:row>
    <x:row r="1471">
      <x:c r="A1471" s="30" t="n">
        <x:f>ROW()-1</x:f>
        <x:v>1470</x:v>
      </x:c>
      <x:c r="B1471" t="str">
        <x:v>automotive</x:v>
      </x:c>
      <x:c r="C1471" t="str">
        <x:v>.ɒ:tәu'mәutiv</x:v>
      </x:c>
      <x:c r="D1471" t="str"/>
      <x:c r="E1471" s="11" t="str">
        <x:v>a. 汽车的</x:v>
      </x:c>
      <x:c r="F1471" s="11" t="str">
        <x:v>a. of or relating to motor vehicles; s. containing within itself the means of propulsion or movement</x:v>
      </x:c>
      <x:c r="G1471" s="30" t="str">
        <x:v>TSL</x:v>
      </x:c>
      <x:c r="H1471" s="30"/>
      <x:c r="I1471" s="30" t="n">
        <x:v>1199</x:v>
      </x:c>
      <x:c r="J1471" s="30" t="n">
        <x:v>0</x:v>
      </x:c>
      <x:c r="K1471" s="30" t="n">
        <x:v>0</x:v>
      </x:c>
      <x:c r="L1471" s="30" t="n">
        <x:v>0</x:v>
      </x:c>
      <x:c r="M1471" s="30" t="n">
        <x:v>0</x:v>
      </x:c>
      <x:c r="N1471" s="30" t="n">
        <x:v>0</x:v>
      </x:c>
      <x:c r="O1471" s="11" t="str"/>
      <x:c r="P1471" s="32" t="n">
        <x:v>0</x:v>
      </x:c>
      <x:c r="Q1471" s="32" t="str"/>
      <x:c r="R1471" s="32" t="str">
        <x:v>是</x:v>
      </x:c>
      <x:c r="S1471" s="32" t="n">
        <x:f>IF(G1471="TSL",42+18*(1251-I1471)/1250,IF(H1471&lt;=1000,8,IF(H1471&lt;=2000,14,16)))+7*LN(1+J1471)+5*LN(1+K1471)+9*N1471+MIN(12,4*P1471)-IF(Q1471="基础功能词",30,0)</x:f>
        <x:v>42.7488</x:v>
      </x:c>
      <x:c r="T1471" s="32" t="str">
        <x:f>IF(Q1471="基础功能词","基础",IF(R1471="是",IF(S1471&gt;=57.09,"S","A"),"B"))</x:f>
        <x:v>A</x:v>
      </x:c>
      <x:c r="U1471" s="32" t="str"/>
      <x:c r="V1471" s="11" t="str"/>
      <x:c r="W1471" s="11" t="str">
        <x:v>https://www.newgeneralservicelist.com/toeic-service-list</x:v>
      </x:c>
      <x:c r="X1471" s="11" t="str">
        <x:v>https://github.com/skywind3000/ECDICT</x:v>
      </x:c>
    </x:row>
    <x:row r="1472">
      <x:c r="A1472" s="30" t="n">
        <x:f>ROW()-1</x:f>
        <x:v>1471</x:v>
      </x:c>
      <x:c r="B1472" t="str">
        <x:v>bacteria</x:v>
      </x:c>
      <x:c r="C1472" t="str">
        <x:v>bæk'tiәriә</x:v>
      </x:c>
      <x:c r="D1472" t="str"/>
      <x:c r="E1472" s="11" t="inlineStr">
        <x:is>
          <x:t xml:space="preserve">n. 细菌（bacterium 的复数）</x:t>
        </x:is>
      </x:c>
      <x:c r="F1472" s="11" t="str">
        <x:v>n. (microbiology) single-celled or noncellular spherical or spiral or rod-shaped organisms lacking chlorophyll that reproduce by fission; important as pathogens and for biochemical properties; taxonomy is difficult; often considered to be plants</x:v>
      </x:c>
      <x:c r="G1472" s="30" t="str">
        <x:v>TSL</x:v>
      </x:c>
      <x:c r="H1472" s="30"/>
      <x:c r="I1472" s="30" t="n">
        <x:v>1200</x:v>
      </x:c>
      <x:c r="J1472" s="30" t="n">
        <x:v>0</x:v>
      </x:c>
      <x:c r="K1472" s="30" t="n">
        <x:v>0</x:v>
      </x:c>
      <x:c r="L1472" s="30" t="n">
        <x:v>0</x:v>
      </x:c>
      <x:c r="M1472" s="30" t="n">
        <x:v>0</x:v>
      </x:c>
      <x:c r="N1472" s="30" t="n">
        <x:v>0</x:v>
      </x:c>
      <x:c r="O1472" s="11" t="str"/>
      <x:c r="P1472" s="32" t="n">
        <x:v>0</x:v>
      </x:c>
      <x:c r="Q1472" s="32" t="str"/>
      <x:c r="R1472" s="32" t="str">
        <x:v>是</x:v>
      </x:c>
      <x:c r="S1472" s="32" t="n">
        <x:f>IF(G1472="TSL",42+18*(1251-I1472)/1250,IF(H1472&lt;=1000,8,IF(H1472&lt;=2000,14,16)))+7*LN(1+J1472)+5*LN(1+K1472)+9*N1472+MIN(12,4*P1472)-IF(Q1472="基础功能词",30,0)</x:f>
        <x:v>42.7344</x:v>
      </x:c>
      <x:c r="T1472" s="32" t="str">
        <x:f>IF(Q1472="基础功能词","基础",IF(R1472="是",IF(S1472&gt;=57.09,"S","A"),"B"))</x:f>
        <x:v>A</x:v>
      </x:c>
      <x:c r="U1472" s="32" t="str"/>
      <x:c r="V1472" s="11" t="str"/>
      <x:c r="W1472" s="11" t="str">
        <x:v>https://www.newgeneralservicelist.com/toeic-service-list</x:v>
      </x:c>
      <x:c r="X1472" s="11" t="str">
        <x:v>https://github.com/skywind3000/ECDICT</x:v>
      </x:c>
    </x:row>
    <x:row r="1473">
      <x:c r="A1473" s="30" t="n">
        <x:f>ROW()-1</x:f>
        <x:v>1472</x:v>
      </x:c>
      <x:c r="B1473" t="str">
        <x:v>broaden</x:v>
      </x:c>
      <x:c r="C1473" t="str">
        <x:v>'brɒ:dn</x:v>
      </x:c>
      <x:c r="D1473" t="str"/>
      <x:c r="E1473" s="11" t="str">
        <x:v>vi. 变宽, 扩大；vt. 放宽, 使扩大</x:v>
      </x:c>
      <x:c r="F1473" s="11" t="str">
        <x:v>v. make broader; v. become broader</x:v>
      </x:c>
      <x:c r="G1473" s="30" t="str">
        <x:v>TSL</x:v>
      </x:c>
      <x:c r="H1473" s="30"/>
      <x:c r="I1473" s="30" t="n">
        <x:v>1201</x:v>
      </x:c>
      <x:c r="J1473" s="30" t="n">
        <x:v>0</x:v>
      </x:c>
      <x:c r="K1473" s="30" t="n">
        <x:v>0</x:v>
      </x:c>
      <x:c r="L1473" s="30" t="n">
        <x:v>0</x:v>
      </x:c>
      <x:c r="M1473" s="30" t="n">
        <x:v>0</x:v>
      </x:c>
      <x:c r="N1473" s="30" t="n">
        <x:v>0</x:v>
      </x:c>
      <x:c r="O1473" s="11" t="str"/>
      <x:c r="P1473" s="32" t="n">
        <x:v>0</x:v>
      </x:c>
      <x:c r="Q1473" s="32" t="str"/>
      <x:c r="R1473" s="32" t="str">
        <x:v>是</x:v>
      </x:c>
      <x:c r="S1473" s="32" t="n">
        <x:f>IF(G1473="TSL",42+18*(1251-I1473)/1250,IF(H1473&lt;=1000,8,IF(H1473&lt;=2000,14,16)))+7*LN(1+J1473)+5*LN(1+K1473)+9*N1473+MIN(12,4*P1473)-IF(Q1473="基础功能词",30,0)</x:f>
        <x:v>42.72</x:v>
      </x:c>
      <x:c r="T1473" s="32" t="str">
        <x:f>IF(Q1473="基础功能词","基础",IF(R1473="是",IF(S1473&gt;=57.09,"S","A"),"B"))</x:f>
        <x:v>A</x:v>
      </x:c>
      <x:c r="U1473" s="32" t="str"/>
      <x:c r="V1473" s="11" t="str"/>
      <x:c r="W1473" s="11" t="str">
        <x:v>https://www.newgeneralservicelist.com/toeic-service-list</x:v>
      </x:c>
      <x:c r="X1473" s="11" t="str">
        <x:v>https://github.com/skywind3000/ECDICT</x:v>
      </x:c>
    </x:row>
    <x:row r="1474">
      <x:c r="A1474" s="30" t="n">
        <x:f>ROW()-1</x:f>
        <x:v>1473</x:v>
      </x:c>
      <x:c r="B1474" t="str">
        <x:v>bulb</x:v>
      </x:c>
      <x:c r="C1474" t="str">
        <x:v>bʌlb</x:v>
      </x:c>
      <x:c r="D1474" t="str"/>
      <x:c r="E1474" s="11" t="inlineStr">
        <x:is>
          <x:t xml:space="preserve">n. 球茎；电灯泡</x:t>
        </x:is>
      </x:c>
      <x:c r="F1474" s="11" t="str">
        <x:v>n. a modified bud consisting of a thickened globular underground stem serving as a reproductive structure; n. a rounded part of a cylindrical instrument (usually at one end); n. anything with a round shape resembling a teardrop; n. a rounded dilation or expansion in a canal or ve</x:v>
      </x:c>
      <x:c r="G1474" s="30" t="str">
        <x:v>TSL</x:v>
      </x:c>
      <x:c r="H1474" s="30"/>
      <x:c r="I1474" s="30" t="n">
        <x:v>1202</x:v>
      </x:c>
      <x:c r="J1474" s="30" t="n">
        <x:v>0</x:v>
      </x:c>
      <x:c r="K1474" s="30" t="n">
        <x:v>0</x:v>
      </x:c>
      <x:c r="L1474" s="30" t="n">
        <x:v>0</x:v>
      </x:c>
      <x:c r="M1474" s="30" t="n">
        <x:v>0</x:v>
      </x:c>
      <x:c r="N1474" s="30" t="n">
        <x:v>0</x:v>
      </x:c>
      <x:c r="O1474" s="11" t="str"/>
      <x:c r="P1474" s="32" t="n">
        <x:v>0</x:v>
      </x:c>
      <x:c r="Q1474" s="32" t="str"/>
      <x:c r="R1474" s="32" t="str">
        <x:v>是</x:v>
      </x:c>
      <x:c r="S1474" s="32" t="n">
        <x:f>IF(G1474="TSL",42+18*(1251-I1474)/1250,IF(H1474&lt;=1000,8,IF(H1474&lt;=2000,14,16)))+7*LN(1+J1474)+5*LN(1+K1474)+9*N1474+MIN(12,4*P1474)-IF(Q1474="基础功能词",30,0)</x:f>
        <x:v>42.7056</x:v>
      </x:c>
      <x:c r="T1474" s="32" t="str">
        <x:f>IF(Q1474="基础功能词","基础",IF(R1474="是",IF(S1474&gt;=57.09,"S","A"),"B"))</x:f>
        <x:v>A</x:v>
      </x:c>
      <x:c r="U1474" s="32" t="str"/>
      <x:c r="V1474" s="11" t="str"/>
      <x:c r="W1474" s="11" t="str">
        <x:v>https://www.newgeneralservicelist.com/toeic-service-list</x:v>
      </x:c>
      <x:c r="X1474" s="11" t="str">
        <x:v>https://github.com/skywind3000/ECDICT</x:v>
      </x:c>
    </x:row>
    <x:row r="1475">
      <x:c r="A1475" s="30" t="n">
        <x:f>ROW()-1</x:f>
        <x:v>1474</x:v>
      </x:c>
      <x:c r="B1475" t="str">
        <x:v>by-law</x:v>
      </x:c>
      <x:c r="C1475" t="inlineStr">
        <x:is>
          <x:t xml:space="preserve">'bailɔ:</x:t>
        </x:is>
      </x:c>
      <x:c r="D1475" t="str"/>
      <x:c r="E1475" s="11" t="inlineStr">
        <x:is>
          <x:t xml:space="preserve">n. (公司、社团等的)内部章程；附则；细则</x:t>
        </x:is>
      </x:c>
      <x:c r="F1475" s="11" t="str">
        <x:v>n. A local or subordinate law; a private law or regulation; made by a corporation for its own government.; n. A law that is less important than a general law or; constitutional provision, and subsidiary to it; a rule relating to a; matter of detail; as, civic societies often adop</x:v>
      </x:c>
      <x:c r="G1475" s="30" t="str">
        <x:v>TSL</x:v>
      </x:c>
      <x:c r="H1475" s="30"/>
      <x:c r="I1475" s="30" t="n">
        <x:v>1203</x:v>
      </x:c>
      <x:c r="J1475" s="30" t="n">
        <x:v>0</x:v>
      </x:c>
      <x:c r="K1475" s="30" t="n">
        <x:v>0</x:v>
      </x:c>
      <x:c r="L1475" s="30" t="n">
        <x:v>0</x:v>
      </x:c>
      <x:c r="M1475" s="30" t="n">
        <x:v>0</x:v>
      </x:c>
      <x:c r="N1475" s="30" t="n">
        <x:v>0</x:v>
      </x:c>
      <x:c r="O1475" s="11" t="str"/>
      <x:c r="P1475" s="32" t="n">
        <x:v>0</x:v>
      </x:c>
      <x:c r="Q1475" s="32" t="str"/>
      <x:c r="R1475" s="32" t="str">
        <x:v>是</x:v>
      </x:c>
      <x:c r="S1475" s="32" t="n">
        <x:f>IF(G1475="TSL",42+18*(1251-I1475)/1250,IF(H1475&lt;=1000,8,IF(H1475&lt;=2000,14,16)))+7*LN(1+J1475)+5*LN(1+K1475)+9*N1475+MIN(12,4*P1475)-IF(Q1475="基础功能词",30,0)</x:f>
        <x:v>42.6912</x:v>
      </x:c>
      <x:c r="T1475" s="32" t="str">
        <x:f>IF(Q1475="基础功能词","基础",IF(R1475="是",IF(S1475&gt;=57.09,"S","A"),"B"))</x:f>
        <x:v>A</x:v>
      </x:c>
      <x:c r="U1475" s="32" t="str"/>
      <x:c r="V1475" s="11" t="inlineStr">
        <x:is>
          <x:t xml:space="preserve">音标/英文简释由 LLM 补全（2026-09-12），待人工复核</x:t>
        </x:is>
      </x:c>
      <x:c r="W1475" s="11" t="str">
        <x:v>https://www.newgeneralservicelist.com/toeic-service-list</x:v>
      </x:c>
      <x:c r="X1475" s="11" t="str">
        <x:v>https://github.com/skywind3000/ECDICT</x:v>
      </x:c>
    </x:row>
    <x:row r="1476">
      <x:c r="A1476" s="30" t="n">
        <x:f>ROW()-1</x:f>
        <x:v>1475</x:v>
      </x:c>
      <x:c r="B1476" t="str">
        <x:v>complication</x:v>
      </x:c>
      <x:c r="C1476" t="str">
        <x:v>.kɒmpli'keiʃәn</x:v>
      </x:c>
      <x:c r="D1476" t="str"/>
      <x:c r="E1476" s="11" t="inlineStr">
        <x:is>
          <x:t xml:space="preserve">n. 复杂情况，麻烦；并发症</x:t>
        </x:is>
      </x:c>
      <x:c r="F1476" s="11" t="str">
        <x:v>n. the act or process of complicating; n. a situation or condition that is complex or confused; n. any disease or disorder that occurs during the course of (or because of) another disease; n. a development that complicates a situation</x:v>
      </x:c>
      <x:c r="G1476" s="30" t="str">
        <x:v>TSL</x:v>
      </x:c>
      <x:c r="H1476" s="30"/>
      <x:c r="I1476" s="30" t="n">
        <x:v>1205</x:v>
      </x:c>
      <x:c r="J1476" s="30" t="n">
        <x:v>0</x:v>
      </x:c>
      <x:c r="K1476" s="30" t="n">
        <x:v>0</x:v>
      </x:c>
      <x:c r="L1476" s="30" t="n">
        <x:v>0</x:v>
      </x:c>
      <x:c r="M1476" s="30" t="n">
        <x:v>0</x:v>
      </x:c>
      <x:c r="N1476" s="30" t="n">
        <x:v>0</x:v>
      </x:c>
      <x:c r="O1476" s="11" t="str"/>
      <x:c r="P1476" s="32" t="n">
        <x:v>0</x:v>
      </x:c>
      <x:c r="Q1476" s="32" t="str"/>
      <x:c r="R1476" s="32" t="str">
        <x:v>是</x:v>
      </x:c>
      <x:c r="S1476" s="32" t="n">
        <x:f>IF(G1476="TSL",42+18*(1251-I1476)/1250,IF(H1476&lt;=1000,8,IF(H1476&lt;=2000,14,16)))+7*LN(1+J1476)+5*LN(1+K1476)+9*N1476+MIN(12,4*P1476)-IF(Q1476="基础功能词",30,0)</x:f>
        <x:v>42.6624</x:v>
      </x:c>
      <x:c r="T1476" s="32" t="str">
        <x:f>IF(Q1476="基础功能词","基础",IF(R1476="是",IF(S1476&gt;=57.09,"S","A"),"B"))</x:f>
        <x:v>A</x:v>
      </x:c>
      <x:c r="U1476" s="32" t="str"/>
      <x:c r="V1476" s="11" t="str"/>
      <x:c r="W1476" s="11" t="str">
        <x:v>https://www.newgeneralservicelist.com/toeic-service-list</x:v>
      </x:c>
      <x:c r="X1476" s="11" t="str">
        <x:v>https://github.com/skywind3000/ECDICT</x:v>
      </x:c>
    </x:row>
    <x:row r="1477">
      <x:c r="A1477" s="30" t="n">
        <x:f>ROW()-1</x:f>
        <x:v>1476</x:v>
      </x:c>
      <x:c r="B1477" t="str">
        <x:v>daytime</x:v>
      </x:c>
      <x:c r="C1477" t="str">
        <x:v>'deitaim</x:v>
      </x:c>
      <x:c r="D1477" t="str"/>
      <x:c r="E1477" s="11" t="str">
        <x:v>n. 白天, 日间</x:v>
      </x:c>
      <x:c r="F1477" s="11" t="str">
        <x:v>n the time after sunrise and before sunset while it is light outside</x:v>
      </x:c>
      <x:c r="G1477" s="30" t="str">
        <x:v>TSL</x:v>
      </x:c>
      <x:c r="H1477" s="30"/>
      <x:c r="I1477" s="30" t="n">
        <x:v>1207</x:v>
      </x:c>
      <x:c r="J1477" s="30" t="n">
        <x:v>0</x:v>
      </x:c>
      <x:c r="K1477" s="30" t="n">
        <x:v>0</x:v>
      </x:c>
      <x:c r="L1477" s="30" t="n">
        <x:v>0</x:v>
      </x:c>
      <x:c r="M1477" s="30" t="n">
        <x:v>0</x:v>
      </x:c>
      <x:c r="N1477" s="30" t="n">
        <x:v>0</x:v>
      </x:c>
      <x:c r="O1477" s="11" t="str"/>
      <x:c r="P1477" s="32" t="n">
        <x:v>0</x:v>
      </x:c>
      <x:c r="Q1477" s="32" t="str"/>
      <x:c r="R1477" s="32" t="str">
        <x:v>是</x:v>
      </x:c>
      <x:c r="S1477" s="32" t="n">
        <x:f>IF(G1477="TSL",42+18*(1251-I1477)/1250,IF(H1477&lt;=1000,8,IF(H1477&lt;=2000,14,16)))+7*LN(1+J1477)+5*LN(1+K1477)+9*N1477+MIN(12,4*P1477)-IF(Q1477="基础功能词",30,0)</x:f>
        <x:v>42.6336</x:v>
      </x:c>
      <x:c r="T1477" s="32" t="str">
        <x:f>IF(Q1477="基础功能词","基础",IF(R1477="是",IF(S1477&gt;=57.09,"S","A"),"B"))</x:f>
        <x:v>A</x:v>
      </x:c>
      <x:c r="U1477" s="32" t="str"/>
      <x:c r="V1477" s="11" t="str"/>
      <x:c r="W1477" s="11" t="str">
        <x:v>https://www.newgeneralservicelist.com/toeic-service-list</x:v>
      </x:c>
      <x:c r="X1477" s="11" t="str">
        <x:v>https://github.com/skywind3000/ECDICT</x:v>
      </x:c>
    </x:row>
    <x:row r="1478">
      <x:c r="A1478" s="30" t="n">
        <x:f>ROW()-1</x:f>
        <x:v>1477</x:v>
      </x:c>
      <x:c r="B1478" t="str">
        <x:v>decoration</x:v>
      </x:c>
      <x:c r="C1478" t="str">
        <x:v>.dekә'reiʃәn</x:v>
      </x:c>
      <x:c r="D1478" t="str"/>
      <x:c r="E1478" s="11" t="str">
        <x:v>n. 装饰, 装饰品</x:v>
      </x:c>
      <x:c r="F1478" s="11" t="str">
        <x:v>n. something used to beautify; n. an award for winning a championship or commemorating some other event; n. the act of decorating something (in the hope of making it more attractive)</x:v>
      </x:c>
      <x:c r="G1478" s="30" t="str">
        <x:v>TSL</x:v>
      </x:c>
      <x:c r="H1478" s="30"/>
      <x:c r="I1478" s="30" t="n">
        <x:v>1208</x:v>
      </x:c>
      <x:c r="J1478" s="30" t="n">
        <x:v>0</x:v>
      </x:c>
      <x:c r="K1478" s="30" t="n">
        <x:v>0</x:v>
      </x:c>
      <x:c r="L1478" s="30" t="n">
        <x:v>0</x:v>
      </x:c>
      <x:c r="M1478" s="30" t="n">
        <x:v>0</x:v>
      </x:c>
      <x:c r="N1478" s="30" t="n">
        <x:v>0</x:v>
      </x:c>
      <x:c r="O1478" s="11" t="str"/>
      <x:c r="P1478" s="32" t="n">
        <x:v>0</x:v>
      </x:c>
      <x:c r="Q1478" s="32" t="str"/>
      <x:c r="R1478" s="32" t="str">
        <x:v>是</x:v>
      </x:c>
      <x:c r="S1478" s="32" t="n">
        <x:f>IF(G1478="TSL",42+18*(1251-I1478)/1250,IF(H1478&lt;=1000,8,IF(H1478&lt;=2000,14,16)))+7*LN(1+J1478)+5*LN(1+K1478)+9*N1478+MIN(12,4*P1478)-IF(Q1478="基础功能词",30,0)</x:f>
        <x:v>42.6192</x:v>
      </x:c>
      <x:c r="T1478" s="32" t="str">
        <x:f>IF(Q1478="基础功能词","基础",IF(R1478="是",IF(S1478&gt;=57.09,"S","A"),"B"))</x:f>
        <x:v>A</x:v>
      </x:c>
      <x:c r="U1478" s="32" t="str"/>
      <x:c r="V1478" s="11" t="str"/>
      <x:c r="W1478" s="11" t="str">
        <x:v>https://www.newgeneralservicelist.com/toeic-service-list</x:v>
      </x:c>
      <x:c r="X1478" s="11" t="str">
        <x:v>https://github.com/skywind3000/ECDICT</x:v>
      </x:c>
    </x:row>
    <x:row r="1479">
      <x:c r="A1479" s="30" t="n">
        <x:f>ROW()-1</x:f>
        <x:v>1478</x:v>
      </x:c>
      <x:c r="B1479" t="str">
        <x:v>drastically</x:v>
      </x:c>
      <x:c r="C1479" t="str">
        <x:v>'dræstikәli</x:v>
      </x:c>
      <x:c r="D1479" t="str"/>
      <x:c r="E1479" s="11" t="inlineStr">
        <x:is>
          <x:t xml:space="preserve">adv. 大幅地；急剧地；彻底地</x:t>
        </x:is>
      </x:c>
      <x:c r="F1479" s="11" t="str">
        <x:v>r. in a drastic manner</x:v>
      </x:c>
      <x:c r="G1479" s="30" t="str">
        <x:v>TSL</x:v>
      </x:c>
      <x:c r="H1479" s="30"/>
      <x:c r="I1479" s="30" t="n">
        <x:v>1210</x:v>
      </x:c>
      <x:c r="J1479" s="30" t="n">
        <x:v>0</x:v>
      </x:c>
      <x:c r="K1479" s="30" t="n">
        <x:v>0</x:v>
      </x:c>
      <x:c r="L1479" s="30" t="n">
        <x:v>0</x:v>
      </x:c>
      <x:c r="M1479" s="30" t="n">
        <x:v>0</x:v>
      </x:c>
      <x:c r="N1479" s="30" t="n">
        <x:v>0</x:v>
      </x:c>
      <x:c r="O1479" s="11" t="str"/>
      <x:c r="P1479" s="32" t="n">
        <x:v>0</x:v>
      </x:c>
      <x:c r="Q1479" s="32" t="str"/>
      <x:c r="R1479" s="32" t="str">
        <x:v>是</x:v>
      </x:c>
      <x:c r="S1479" s="32" t="n">
        <x:f>IF(G1479="TSL",42+18*(1251-I1479)/1250,IF(H1479&lt;=1000,8,IF(H1479&lt;=2000,14,16)))+7*LN(1+J1479)+5*LN(1+K1479)+9*N1479+MIN(12,4*P1479)-IF(Q1479="基础功能词",30,0)</x:f>
        <x:v>42.5904</x:v>
      </x:c>
      <x:c r="T1479" s="32" t="str">
        <x:f>IF(Q1479="基础功能词","基础",IF(R1479="是",IF(S1479&gt;=57.09,"S","A"),"B"))</x:f>
        <x:v>A</x:v>
      </x:c>
      <x:c r="U1479" s="32" t="str"/>
      <x:c r="V1479" s="11" t="str"/>
      <x:c r="W1479" s="11" t="str">
        <x:v>https://www.newgeneralservicelist.com/toeic-service-list</x:v>
      </x:c>
      <x:c r="X1479" s="11" t="str">
        <x:v>https://github.com/skywind3000/ECDICT</x:v>
      </x:c>
    </x:row>
    <x:row r="1480">
      <x:c r="A1480" s="30" t="n">
        <x:f>ROW()-1</x:f>
        <x:v>1479</x:v>
      </x:c>
      <x:c r="B1480" t="str">
        <x:v>erase</x:v>
      </x:c>
      <x:c r="C1480" t="str">
        <x:v>i'reis</x:v>
      </x:c>
      <x:c r="D1480" t="str"/>
      <x:c r="E1480" s="11" t="inlineStr">
        <x:is>
          <x:t xml:space="preserve">vt. 抹去，擦掉；擦除，清除</x:t>
        </x:is>
      </x:c>
      <x:c r="F1480" s="11" t="str">
        <x:v>v. remove from memory or existence; v. remove by or as if by rubbing or erasing; v. wipe out digitally or magnetically recorded information</x:v>
      </x:c>
      <x:c r="G1480" s="30" t="str">
        <x:v>TSL</x:v>
      </x:c>
      <x:c r="H1480" s="30"/>
      <x:c r="I1480" s="30" t="n">
        <x:v>1211</x:v>
      </x:c>
      <x:c r="J1480" s="30" t="n">
        <x:v>0</x:v>
      </x:c>
      <x:c r="K1480" s="30" t="n">
        <x:v>0</x:v>
      </x:c>
      <x:c r="L1480" s="30" t="n">
        <x:v>0</x:v>
      </x:c>
      <x:c r="M1480" s="30" t="n">
        <x:v>0</x:v>
      </x:c>
      <x:c r="N1480" s="30" t="n">
        <x:v>0</x:v>
      </x:c>
      <x:c r="O1480" s="11" t="str"/>
      <x:c r="P1480" s="32" t="n">
        <x:v>0</x:v>
      </x:c>
      <x:c r="Q1480" s="32" t="str"/>
      <x:c r="R1480" s="32" t="str">
        <x:v>是</x:v>
      </x:c>
      <x:c r="S1480" s="32" t="n">
        <x:f>IF(G1480="TSL",42+18*(1251-I1480)/1250,IF(H1480&lt;=1000,8,IF(H1480&lt;=2000,14,16)))+7*LN(1+J1480)+5*LN(1+K1480)+9*N1480+MIN(12,4*P1480)-IF(Q1480="基础功能词",30,0)</x:f>
        <x:v>42.576</x:v>
      </x:c>
      <x:c r="T1480" s="32" t="str">
        <x:f>IF(Q1480="基础功能词","基础",IF(R1480="是",IF(S1480&gt;=57.09,"S","A"),"B"))</x:f>
        <x:v>A</x:v>
      </x:c>
      <x:c r="U1480" s="32" t="str"/>
      <x:c r="V1480" s="11" t="str"/>
      <x:c r="W1480" s="11" t="str">
        <x:v>https://www.newgeneralservicelist.com/toeic-service-list</x:v>
      </x:c>
      <x:c r="X1480" s="11" t="str">
        <x:v>https://github.com/skywind3000/ECDICT</x:v>
      </x:c>
    </x:row>
    <x:row r="1481">
      <x:c r="A1481" s="30" t="n">
        <x:f>ROW()-1</x:f>
        <x:v>1480</x:v>
      </x:c>
      <x:c r="B1481" t="str">
        <x:v>explorer</x:v>
      </x:c>
      <x:c r="C1481" t="str">
        <x:v>ik'splɒ:rә</x:v>
      </x:c>
      <x:c r="D1481" t="str"/>
      <x:c r="E1481" s="11" t="inlineStr">
        <x:is>
          <x:t xml:space="preserve">n. 探险家；探测者；勘探者</x:t>
        </x:is>
      </x:c>
      <x:c r="F1481" s="11" t="str">
        <x:v>n. someone who travels into little known regions (especially for some scientific purpose)</x:v>
      </x:c>
      <x:c r="G1481" s="30" t="str">
        <x:v>TSL</x:v>
      </x:c>
      <x:c r="H1481" s="30"/>
      <x:c r="I1481" s="30" t="n">
        <x:v>1212</x:v>
      </x:c>
      <x:c r="J1481" s="30" t="n">
        <x:v>0</x:v>
      </x:c>
      <x:c r="K1481" s="30" t="n">
        <x:v>0</x:v>
      </x:c>
      <x:c r="L1481" s="30" t="n">
        <x:v>0</x:v>
      </x:c>
      <x:c r="M1481" s="30" t="n">
        <x:v>0</x:v>
      </x:c>
      <x:c r="N1481" s="30" t="n">
        <x:v>0</x:v>
      </x:c>
      <x:c r="O1481" s="11" t="str"/>
      <x:c r="P1481" s="32" t="n">
        <x:v>0</x:v>
      </x:c>
      <x:c r="Q1481" s="32" t="str"/>
      <x:c r="R1481" s="32" t="str">
        <x:v>是</x:v>
      </x:c>
      <x:c r="S1481" s="32" t="n">
        <x:f>IF(G1481="TSL",42+18*(1251-I1481)/1250,IF(H1481&lt;=1000,8,IF(H1481&lt;=2000,14,16)))+7*LN(1+J1481)+5*LN(1+K1481)+9*N1481+MIN(12,4*P1481)-IF(Q1481="基础功能词",30,0)</x:f>
        <x:v>42.5616</x:v>
      </x:c>
      <x:c r="T1481" s="32" t="str">
        <x:f>IF(Q1481="基础功能词","基础",IF(R1481="是",IF(S1481&gt;=57.09,"S","A"),"B"))</x:f>
        <x:v>A</x:v>
      </x:c>
      <x:c r="U1481" s="32" t="str"/>
      <x:c r="V1481" s="11" t="str"/>
      <x:c r="W1481" s="11" t="str">
        <x:v>https://www.newgeneralservicelist.com/toeic-service-list</x:v>
      </x:c>
      <x:c r="X1481" s="11" t="str">
        <x:v>https://github.com/skywind3000/ECDICT</x:v>
      </x:c>
    </x:row>
    <x:row r="1482">
      <x:c r="A1482" s="30" t="n">
        <x:f>ROW()-1</x:f>
        <x:v>1481</x:v>
      </x:c>
      <x:c r="B1482" t="str">
        <x:v>fixture</x:v>
      </x:c>
      <x:c r="C1482" t="str">
        <x:v>'fikstʃә</x:v>
      </x:c>
      <x:c r="D1482" t="str"/>
      <x:c r="E1482" s="11" t="inlineStr">
        <x:is>
          <x:t xml:space="preserve">n. 固定(状态)；固定物；固定装置；设备</x:t>
        </x:is>
      </x:c>
      <x:c r="F1482" s="11" t="str">
        <x:v>n. an object firmly fixed in place (especially in a household)</x:v>
      </x:c>
      <x:c r="G1482" s="30" t="str">
        <x:v>TSL</x:v>
      </x:c>
      <x:c r="H1482" s="30"/>
      <x:c r="I1482" s="30" t="n">
        <x:v>1214</x:v>
      </x:c>
      <x:c r="J1482" s="30" t="n">
        <x:v>0</x:v>
      </x:c>
      <x:c r="K1482" s="30" t="n">
        <x:v>0</x:v>
      </x:c>
      <x:c r="L1482" s="30" t="n">
        <x:v>0</x:v>
      </x:c>
      <x:c r="M1482" s="30" t="n">
        <x:v>0</x:v>
      </x:c>
      <x:c r="N1482" s="30" t="n">
        <x:v>0</x:v>
      </x:c>
      <x:c r="O1482" s="11" t="str"/>
      <x:c r="P1482" s="32" t="n">
        <x:v>0</x:v>
      </x:c>
      <x:c r="Q1482" s="32" t="str"/>
      <x:c r="R1482" s="32" t="str">
        <x:v>是</x:v>
      </x:c>
      <x:c r="S1482" s="32" t="n">
        <x:f>IF(G1482="TSL",42+18*(1251-I1482)/1250,IF(H1482&lt;=1000,8,IF(H1482&lt;=2000,14,16)))+7*LN(1+J1482)+5*LN(1+K1482)+9*N1482+MIN(12,4*P1482)-IF(Q1482="基础功能词",30,0)</x:f>
        <x:v>42.5328</x:v>
      </x:c>
      <x:c r="T1482" s="32" t="str">
        <x:f>IF(Q1482="基础功能词","基础",IF(R1482="是",IF(S1482&gt;=57.09,"S","A"),"B"))</x:f>
        <x:v>A</x:v>
      </x:c>
      <x:c r="U1482" s="32" t="str"/>
      <x:c r="V1482" s="11" t="str"/>
      <x:c r="W1482" s="11" t="str">
        <x:v>https://www.newgeneralservicelist.com/toeic-service-list</x:v>
      </x:c>
      <x:c r="X1482" s="11" t="str">
        <x:v>https://github.com/skywind3000/ECDICT</x:v>
      </x:c>
    </x:row>
    <x:row r="1483">
      <x:c r="A1483" s="30" t="n">
        <x:f>ROW()-1</x:f>
        <x:v>1482</x:v>
      </x:c>
      <x:c r="B1483" t="str">
        <x:v>footwear</x:v>
      </x:c>
      <x:c r="C1483" t="str">
        <x:v>'fjtweә(r)</x:v>
      </x:c>
      <x:c r="D1483" t="str"/>
      <x:c r="E1483" s="11" t="str">
        <x:v>n. 鞋类, 靴类</x:v>
      </x:c>
      <x:c r="F1483" s="11" t="str">
        <x:v>n. clothing worn on a person's feet; n. covering for a person's feet</x:v>
      </x:c>
      <x:c r="G1483" s="30" t="str">
        <x:v>TSL</x:v>
      </x:c>
      <x:c r="H1483" s="30"/>
      <x:c r="I1483" s="30" t="n">
        <x:v>1215</x:v>
      </x:c>
      <x:c r="J1483" s="30" t="n">
        <x:v>0</x:v>
      </x:c>
      <x:c r="K1483" s="30" t="n">
        <x:v>0</x:v>
      </x:c>
      <x:c r="L1483" s="30" t="n">
        <x:v>0</x:v>
      </x:c>
      <x:c r="M1483" s="30" t="n">
        <x:v>0</x:v>
      </x:c>
      <x:c r="N1483" s="30" t="n">
        <x:v>0</x:v>
      </x:c>
      <x:c r="O1483" s="11" t="str"/>
      <x:c r="P1483" s="32" t="n">
        <x:v>0</x:v>
      </x:c>
      <x:c r="Q1483" s="32" t="str"/>
      <x:c r="R1483" s="32" t="str">
        <x:v>是</x:v>
      </x:c>
      <x:c r="S1483" s="32" t="n">
        <x:f>IF(G1483="TSL",42+18*(1251-I1483)/1250,IF(H1483&lt;=1000,8,IF(H1483&lt;=2000,14,16)))+7*LN(1+J1483)+5*LN(1+K1483)+9*N1483+MIN(12,4*P1483)-IF(Q1483="基础功能词",30,0)</x:f>
        <x:v>42.5184</x:v>
      </x:c>
      <x:c r="T1483" s="32" t="str">
        <x:f>IF(Q1483="基础功能词","基础",IF(R1483="是",IF(S1483&gt;=57.09,"S","A"),"B"))</x:f>
        <x:v>A</x:v>
      </x:c>
      <x:c r="U1483" s="32" t="str"/>
      <x:c r="V1483" s="11" t="str"/>
      <x:c r="W1483" s="11" t="str">
        <x:v>https://www.newgeneralservicelist.com/toeic-service-list</x:v>
      </x:c>
      <x:c r="X1483" s="11" t="str">
        <x:v>https://github.com/skywind3000/ECDICT</x:v>
      </x:c>
    </x:row>
    <x:row r="1484">
      <x:c r="A1484" s="30" t="n">
        <x:f>ROW()-1</x:f>
        <x:v>1483</x:v>
      </x:c>
      <x:c r="B1484" t="str">
        <x:v>induction</x:v>
      </x:c>
      <x:c r="C1484" t="str">
        <x:v>in'dʌkʃәn</x:v>
      </x:c>
      <x:c r="D1484" t="str"/>
      <x:c r="E1484" s="11" t="inlineStr">
        <x:is>
          <x:t xml:space="preserve">n. 入职培训；就职；入门；归纳法</x:t>
        </x:is>
      </x:c>
      <x:c r="F1484" s="11" t="str">
        <x:v>n. an electrical phenomenon whereby an electromotive force (EMF) is generated in a closed circuit by a change in the flow of current; n. the act of bringing about something (especially at an early time)</x:v>
      </x:c>
      <x:c r="G1484" s="30" t="str">
        <x:v>TSL</x:v>
      </x:c>
      <x:c r="H1484" s="30"/>
      <x:c r="I1484" s="30" t="n">
        <x:v>1223</x:v>
      </x:c>
      <x:c r="J1484" s="30" t="n">
        <x:v>0</x:v>
      </x:c>
      <x:c r="K1484" s="30" t="n">
        <x:v>0</x:v>
      </x:c>
      <x:c r="L1484" s="30" t="n">
        <x:v>0</x:v>
      </x:c>
      <x:c r="M1484" s="30" t="n">
        <x:v>0</x:v>
      </x:c>
      <x:c r="N1484" s="30" t="n">
        <x:v>0</x:v>
      </x:c>
      <x:c r="O1484" s="11" t="str"/>
      <x:c r="P1484" s="32" t="n">
        <x:v>0</x:v>
      </x:c>
      <x:c r="Q1484" s="32" t="str"/>
      <x:c r="R1484" s="32" t="str">
        <x:v>是</x:v>
      </x:c>
      <x:c r="S1484" s="32" t="n">
        <x:f>IF(G1484="TSL",42+18*(1251-I1484)/1250,IF(H1484&lt;=1000,8,IF(H1484&lt;=2000,14,16)))+7*LN(1+J1484)+5*LN(1+K1484)+9*N1484+MIN(12,4*P1484)-IF(Q1484="基础功能词",30,0)</x:f>
        <x:v>42.4032</x:v>
      </x:c>
      <x:c r="T1484" s="32" t="str">
        <x:f>IF(Q1484="基础功能词","基础",IF(R1484="是",IF(S1484&gt;=57.09,"S","A"),"B"))</x:f>
        <x:v>A</x:v>
      </x:c>
      <x:c r="U1484" s="32" t="str"/>
      <x:c r="V1484" s="11" t="str"/>
      <x:c r="W1484" s="11" t="str">
        <x:v>https://www.newgeneralservicelist.com/toeic-service-list</x:v>
      </x:c>
      <x:c r="X1484" s="11" t="str">
        <x:v>https://github.com/skywind3000/ECDICT</x:v>
      </x:c>
    </x:row>
    <x:row r="1485">
      <x:c r="A1485" s="30" t="n">
        <x:f>ROW()-1</x:f>
        <x:v>1484</x:v>
      </x:c>
      <x:c r="B1485" t="str">
        <x:v>inspiration</x:v>
      </x:c>
      <x:c r="C1485" t="str">
        <x:v>.inspә'reiʃәn</x:v>
      </x:c>
      <x:c r="D1485" t="str"/>
      <x:c r="E1485" s="11" t="inlineStr">
        <x:is>
          <x:t xml:space="preserve">n. 灵感；鼓舞人心的人或物</x:t>
        </x:is>
      </x:c>
      <x:c r="F1485" s="11" t="str">
        <x:v>n. arousal of the mind to special unusual activity or creativity; n. a product of your creative thinking and work; n. a sudden intuition as part of solving a problem</x:v>
      </x:c>
      <x:c r="G1485" s="30" t="str">
        <x:v>TSL</x:v>
      </x:c>
      <x:c r="H1485" s="30"/>
      <x:c r="I1485" s="30" t="n">
        <x:v>1224</x:v>
      </x:c>
      <x:c r="J1485" s="30" t="n">
        <x:v>0</x:v>
      </x:c>
      <x:c r="K1485" s="30" t="n">
        <x:v>0</x:v>
      </x:c>
      <x:c r="L1485" s="30" t="n">
        <x:v>0</x:v>
      </x:c>
      <x:c r="M1485" s="30" t="n">
        <x:v>0</x:v>
      </x:c>
      <x:c r="N1485" s="30" t="n">
        <x:v>0</x:v>
      </x:c>
      <x:c r="O1485" s="11" t="str"/>
      <x:c r="P1485" s="32" t="n">
        <x:v>0</x:v>
      </x:c>
      <x:c r="Q1485" s="32" t="str"/>
      <x:c r="R1485" s="32" t="str">
        <x:v>是</x:v>
      </x:c>
      <x:c r="S1485" s="32" t="n">
        <x:f>IF(G1485="TSL",42+18*(1251-I1485)/1250,IF(H1485&lt;=1000,8,IF(H1485&lt;=2000,14,16)))+7*LN(1+J1485)+5*LN(1+K1485)+9*N1485+MIN(12,4*P1485)-IF(Q1485="基础功能词",30,0)</x:f>
        <x:v>42.3888</x:v>
      </x:c>
      <x:c r="T1485" s="32" t="str">
        <x:f>IF(Q1485="基础功能词","基础",IF(R1485="是",IF(S1485&gt;=57.09,"S","A"),"B"))</x:f>
        <x:v>A</x:v>
      </x:c>
      <x:c r="U1485" s="32" t="str"/>
      <x:c r="V1485" s="11" t="str"/>
      <x:c r="W1485" s="11" t="str">
        <x:v>https://www.newgeneralservicelist.com/toeic-service-list</x:v>
      </x:c>
      <x:c r="X1485" s="11" t="str">
        <x:v>https://github.com/skywind3000/ECDICT</x:v>
      </x:c>
    </x:row>
    <x:row r="1486">
      <x:c r="A1486" s="30" t="n">
        <x:f>ROW()-1</x:f>
        <x:v>1485</x:v>
      </x:c>
      <x:c r="B1486" t="str">
        <x:v>intently</x:v>
      </x:c>
      <x:c r="C1486" t="str">
        <x:v>in'tentli</x:v>
      </x:c>
      <x:c r="D1486" t="str"/>
      <x:c r="E1486" s="11" t="inlineStr">
        <x:is>
          <x:t xml:space="preserve">adv. 专心地；专注地</x:t>
        </x:is>
      </x:c>
      <x:c r="F1486" s="11" t="str">
        <x:v>r. with strained or eager attention</x:v>
      </x:c>
      <x:c r="G1486" s="30" t="str">
        <x:v>TSL</x:v>
      </x:c>
      <x:c r="H1486" s="30"/>
      <x:c r="I1486" s="30" t="n">
        <x:v>1225</x:v>
      </x:c>
      <x:c r="J1486" s="30" t="n">
        <x:v>0</x:v>
      </x:c>
      <x:c r="K1486" s="30" t="n">
        <x:v>0</x:v>
      </x:c>
      <x:c r="L1486" s="30" t="n">
        <x:v>0</x:v>
      </x:c>
      <x:c r="M1486" s="30" t="n">
        <x:v>0</x:v>
      </x:c>
      <x:c r="N1486" s="30" t="n">
        <x:v>0</x:v>
      </x:c>
      <x:c r="O1486" s="11" t="str"/>
      <x:c r="P1486" s="32" t="n">
        <x:v>0</x:v>
      </x:c>
      <x:c r="Q1486" s="32" t="str"/>
      <x:c r="R1486" s="32" t="str">
        <x:v>是</x:v>
      </x:c>
      <x:c r="S1486" s="32" t="n">
        <x:f>IF(G1486="TSL",42+18*(1251-I1486)/1250,IF(H1486&lt;=1000,8,IF(H1486&lt;=2000,14,16)))+7*LN(1+J1486)+5*LN(1+K1486)+9*N1486+MIN(12,4*P1486)-IF(Q1486="基础功能词",30,0)</x:f>
        <x:v>42.3744</x:v>
      </x:c>
      <x:c r="T1486" s="32" t="str">
        <x:f>IF(Q1486="基础功能词","基础",IF(R1486="是",IF(S1486&gt;=57.09,"S","A"),"B"))</x:f>
        <x:v>A</x:v>
      </x:c>
      <x:c r="U1486" s="32" t="str"/>
      <x:c r="V1486" s="11" t="str"/>
      <x:c r="W1486" s="11" t="str">
        <x:v>https://www.newgeneralservicelist.com/toeic-service-list</x:v>
      </x:c>
      <x:c r="X1486" s="11" t="str">
        <x:v>https://github.com/skywind3000/ECDICT</x:v>
      </x:c>
    </x:row>
    <x:row r="1487">
      <x:c r="A1487" s="30" t="n">
        <x:f>ROW()-1</x:f>
        <x:v>1486</x:v>
      </x:c>
      <x:c r="B1487" t="str">
        <x:v>mower</x:v>
      </x:c>
      <x:c r="C1487" t="str">
        <x:v>'mәuә</x:v>
      </x:c>
      <x:c r="D1487" t="str"/>
      <x:c r="E1487" s="11" t="str">
        <x:v>n. 刈草的人, 刈草机</x:v>
      </x:c>
      <x:c r="F1487" s="11" t="str">
        <x:v>n garden tool for mowing grass on lawns</x:v>
      </x:c>
      <x:c r="G1487" s="30" t="str">
        <x:v>TSL</x:v>
      </x:c>
      <x:c r="H1487" s="30"/>
      <x:c r="I1487" s="30" t="n">
        <x:v>1226</x:v>
      </x:c>
      <x:c r="J1487" s="30" t="n">
        <x:v>0</x:v>
      </x:c>
      <x:c r="K1487" s="30" t="n">
        <x:v>0</x:v>
      </x:c>
      <x:c r="L1487" s="30" t="n">
        <x:v>0</x:v>
      </x:c>
      <x:c r="M1487" s="30" t="n">
        <x:v>0</x:v>
      </x:c>
      <x:c r="N1487" s="30" t="n">
        <x:v>0</x:v>
      </x:c>
      <x:c r="O1487" s="11" t="str"/>
      <x:c r="P1487" s="32" t="n">
        <x:v>0</x:v>
      </x:c>
      <x:c r="Q1487" s="32" t="str"/>
      <x:c r="R1487" s="32" t="str">
        <x:v>是</x:v>
      </x:c>
      <x:c r="S1487" s="32" t="n">
        <x:f>IF(G1487="TSL",42+18*(1251-I1487)/1250,IF(H1487&lt;=1000,8,IF(H1487&lt;=2000,14,16)))+7*LN(1+J1487)+5*LN(1+K1487)+9*N1487+MIN(12,4*P1487)-IF(Q1487="基础功能词",30,0)</x:f>
        <x:v>42.36</x:v>
      </x:c>
      <x:c r="T1487" s="32" t="str">
        <x:f>IF(Q1487="基础功能词","基础",IF(R1487="是",IF(S1487&gt;=57.09,"S","A"),"B"))</x:f>
        <x:v>A</x:v>
      </x:c>
      <x:c r="U1487" s="32" t="str"/>
      <x:c r="V1487" s="11" t="str"/>
      <x:c r="W1487" s="11" t="str">
        <x:v>https://www.newgeneralservicelist.com/toeic-service-list</x:v>
      </x:c>
      <x:c r="X1487" s="11" t="str">
        <x:v>https://github.com/skywind3000/ECDICT</x:v>
      </x:c>
    </x:row>
    <x:row r="1488">
      <x:c r="A1488" s="30" t="n">
        <x:f>ROW()-1</x:f>
        <x:v>1487</x:v>
      </x:c>
      <x:c r="B1488" t="str">
        <x:v>restatement</x:v>
      </x:c>
      <x:c r="C1488" t="str">
        <x:v>.ri:'steitmәnt</x:v>
      </x:c>
      <x:c r="D1488" t="str"/>
      <x:c r="E1488" s="11" t="inlineStr">
        <x:is>
          <x:t xml:space="preserve">n. 重述，重申；[经] 重报</x:t>
        </x:is>
      </x:c>
      <x:c r="F1488" s="11" t="str">
        <x:v>n. a revised statement</x:v>
      </x:c>
      <x:c r="G1488" s="30" t="str">
        <x:v>TSL</x:v>
      </x:c>
      <x:c r="H1488" s="30"/>
      <x:c r="I1488" s="30" t="n">
        <x:v>1228</x:v>
      </x:c>
      <x:c r="J1488" s="30" t="n">
        <x:v>0</x:v>
      </x:c>
      <x:c r="K1488" s="30" t="n">
        <x:v>0</x:v>
      </x:c>
      <x:c r="L1488" s="30" t="n">
        <x:v>0</x:v>
      </x:c>
      <x:c r="M1488" s="30" t="n">
        <x:v>0</x:v>
      </x:c>
      <x:c r="N1488" s="30" t="n">
        <x:v>0</x:v>
      </x:c>
      <x:c r="O1488" s="11" t="str"/>
      <x:c r="P1488" s="32" t="n">
        <x:v>0</x:v>
      </x:c>
      <x:c r="Q1488" s="32" t="str"/>
      <x:c r="R1488" s="32" t="str">
        <x:v>是</x:v>
      </x:c>
      <x:c r="S1488" s="32" t="n">
        <x:f>IF(G1488="TSL",42+18*(1251-I1488)/1250,IF(H1488&lt;=1000,8,IF(H1488&lt;=2000,14,16)))+7*LN(1+J1488)+5*LN(1+K1488)+9*N1488+MIN(12,4*P1488)-IF(Q1488="基础功能词",30,0)</x:f>
        <x:v>42.3312</x:v>
      </x:c>
      <x:c r="T1488" s="32" t="str">
        <x:f>IF(Q1488="基础功能词","基础",IF(R1488="是",IF(S1488&gt;=57.09,"S","A"),"B"))</x:f>
        <x:v>A</x:v>
      </x:c>
      <x:c r="U1488" s="32" t="str"/>
      <x:c r="V1488" s="11" t="str"/>
      <x:c r="W1488" s="11" t="str">
        <x:v>https://www.newgeneralservicelist.com/toeic-service-list</x:v>
      </x:c>
      <x:c r="X1488" s="11" t="str">
        <x:v>https://github.com/skywind3000/ECDICT</x:v>
      </x:c>
    </x:row>
    <x:row r="1489">
      <x:c r="A1489" s="30" t="n">
        <x:f>ROW()-1</x:f>
        <x:v>1488</x:v>
      </x:c>
      <x:c r="B1489" t="str">
        <x:v>sunscreen</x:v>
      </x:c>
      <x:c r="C1489" t="str">
        <x:v>'sʌnskri:n</x:v>
      </x:c>
      <x:c r="D1489" t="str"/>
      <x:c r="E1489" s="11" t="inlineStr">
        <x:is>
          <x:t xml:space="preserve">n. 防晒霜；防晒油</x:t>
        </x:is>
      </x:c>
      <x:c r="F1489" s="11" t="str">
        <x:v>n. a cream spread on the skin; contains a chemical (as PABA) to filter out ultraviolet light and so protect from sunburn</x:v>
      </x:c>
      <x:c r="G1489" s="30" t="str">
        <x:v>TSL</x:v>
      </x:c>
      <x:c r="H1489" s="30"/>
      <x:c r="I1489" s="30" t="n">
        <x:v>1230</x:v>
      </x:c>
      <x:c r="J1489" s="30" t="n">
        <x:v>0</x:v>
      </x:c>
      <x:c r="K1489" s="30" t="n">
        <x:v>0</x:v>
      </x:c>
      <x:c r="L1489" s="30" t="n">
        <x:v>0</x:v>
      </x:c>
      <x:c r="M1489" s="30" t="n">
        <x:v>0</x:v>
      </x:c>
      <x:c r="N1489" s="30" t="n">
        <x:v>0</x:v>
      </x:c>
      <x:c r="O1489" s="11" t="str"/>
      <x:c r="P1489" s="32" t="n">
        <x:v>0</x:v>
      </x:c>
      <x:c r="Q1489" s="32" t="str"/>
      <x:c r="R1489" s="32" t="str">
        <x:v>是</x:v>
      </x:c>
      <x:c r="S1489" s="32" t="n">
        <x:f>IF(G1489="TSL",42+18*(1251-I1489)/1250,IF(H1489&lt;=1000,8,IF(H1489&lt;=2000,14,16)))+7*LN(1+J1489)+5*LN(1+K1489)+9*N1489+MIN(12,4*P1489)-IF(Q1489="基础功能词",30,0)</x:f>
        <x:v>42.3024</x:v>
      </x:c>
      <x:c r="T1489" s="32" t="str">
        <x:f>IF(Q1489="基础功能词","基础",IF(R1489="是",IF(S1489&gt;=57.09,"S","A"),"B"))</x:f>
        <x:v>A</x:v>
      </x:c>
      <x:c r="U1489" s="32" t="str"/>
      <x:c r="V1489" s="11" t="str"/>
      <x:c r="W1489" s="11" t="str">
        <x:v>https://www.newgeneralservicelist.com/toeic-service-list</x:v>
      </x:c>
      <x:c r="X1489" s="11" t="str">
        <x:v>https://github.com/skywind3000/ECDICT</x:v>
      </x:c>
    </x:row>
    <x:row r="1490">
      <x:c r="A1490" s="30" t="n">
        <x:f>ROW()-1</x:f>
        <x:v>1489</x:v>
      </x:c>
      <x:c r="B1490" t="str">
        <x:v>workbook</x:v>
      </x:c>
      <x:c r="C1490" t="str">
        <x:v>'w\\\\:kbjk</x:v>
      </x:c>
      <x:c r="D1490" t="str"/>
      <x:c r="E1490" s="11" t="inlineStr">
        <x:is>
          <x:t xml:space="preserve">n. 练习册, 工作手册, 工作记事簿</x:t>
        </x:is>
      </x:c>
      <x:c r="F1490" s="11" t="str">
        <x:v>n. a student's book or booklet containing problems with spaces for solving them</x:v>
      </x:c>
      <x:c r="G1490" s="30" t="str">
        <x:v>TSL</x:v>
      </x:c>
      <x:c r="H1490" s="30"/>
      <x:c r="I1490" s="30" t="n">
        <x:v>1232</x:v>
      </x:c>
      <x:c r="J1490" s="30" t="n">
        <x:v>0</x:v>
      </x:c>
      <x:c r="K1490" s="30" t="n">
        <x:v>0</x:v>
      </x:c>
      <x:c r="L1490" s="30" t="n">
        <x:v>0</x:v>
      </x:c>
      <x:c r="M1490" s="30" t="n">
        <x:v>0</x:v>
      </x:c>
      <x:c r="N1490" s="30" t="n">
        <x:v>0</x:v>
      </x:c>
      <x:c r="O1490" s="11" t="str"/>
      <x:c r="P1490" s="32" t="n">
        <x:v>0</x:v>
      </x:c>
      <x:c r="Q1490" s="32" t="str"/>
      <x:c r="R1490" s="32" t="str">
        <x:v>是</x:v>
      </x:c>
      <x:c r="S1490" s="32" t="n">
        <x:f>IF(G1490="TSL",42+18*(1251-I1490)/1250,IF(H1490&lt;=1000,8,IF(H1490&lt;=2000,14,16)))+7*LN(1+J1490)+5*LN(1+K1490)+9*N1490+MIN(12,4*P1490)-IF(Q1490="基础功能词",30,0)</x:f>
        <x:v>42.2736</x:v>
      </x:c>
      <x:c r="T1490" s="32" t="str">
        <x:f>IF(Q1490="基础功能词","基础",IF(R1490="是",IF(S1490&gt;=57.09,"S","A"),"B"))</x:f>
        <x:v>A</x:v>
      </x:c>
      <x:c r="U1490" s="32" t="str"/>
      <x:c r="V1490" s="11" t="str"/>
      <x:c r="W1490" s="11" t="str">
        <x:v>https://www.newgeneralservicelist.com/toeic-service-list</x:v>
      </x:c>
      <x:c r="X1490" s="11" t="str">
        <x:v>https://github.com/skywind3000/ECDICT</x:v>
      </x:c>
    </x:row>
    <x:row r="1491">
      <x:c r="A1491" s="30" t="n">
        <x:f>ROW()-1</x:f>
        <x:v>1490</x:v>
      </x:c>
      <x:c r="B1491" t="str">
        <x:v>bookcase</x:v>
      </x:c>
      <x:c r="C1491" t="str">
        <x:v>'bukkeis</x:v>
      </x:c>
      <x:c r="D1491" t="str"/>
      <x:c r="E1491" s="11" t="str">
        <x:v>n. 书架, 书柜</x:v>
      </x:c>
      <x:c r="F1491" s="11" t="str">
        <x:v>n. a piece of furniture with shelves for storing books</x:v>
      </x:c>
      <x:c r="G1491" s="30" t="str">
        <x:v>TSL</x:v>
      </x:c>
      <x:c r="H1491" s="30"/>
      <x:c r="I1491" s="30" t="n">
        <x:v>1233</x:v>
      </x:c>
      <x:c r="J1491" s="30" t="n">
        <x:v>0</x:v>
      </x:c>
      <x:c r="K1491" s="30" t="n">
        <x:v>0</x:v>
      </x:c>
      <x:c r="L1491" s="30" t="n">
        <x:v>0</x:v>
      </x:c>
      <x:c r="M1491" s="30" t="n">
        <x:v>0</x:v>
      </x:c>
      <x:c r="N1491" s="30" t="n">
        <x:v>0</x:v>
      </x:c>
      <x:c r="O1491" s="11" t="str"/>
      <x:c r="P1491" s="32" t="n">
        <x:v>0</x:v>
      </x:c>
      <x:c r="Q1491" s="32" t="str"/>
      <x:c r="R1491" s="32" t="str">
        <x:v>是</x:v>
      </x:c>
      <x:c r="S1491" s="32" t="n">
        <x:f>IF(G1491="TSL",42+18*(1251-I1491)/1250,IF(H1491&lt;=1000,8,IF(H1491&lt;=2000,14,16)))+7*LN(1+J1491)+5*LN(1+K1491)+9*N1491+MIN(12,4*P1491)-IF(Q1491="基础功能词",30,0)</x:f>
        <x:v>42.2592</x:v>
      </x:c>
      <x:c r="T1491" s="32" t="str">
        <x:f>IF(Q1491="基础功能词","基础",IF(R1491="是",IF(S1491&gt;=57.09,"S","A"),"B"))</x:f>
        <x:v>A</x:v>
      </x:c>
      <x:c r="U1491" s="32" t="str"/>
      <x:c r="V1491" s="11" t="str"/>
      <x:c r="W1491" s="11" t="str">
        <x:v>https://www.newgeneralservicelist.com/toeic-service-list</x:v>
      </x:c>
      <x:c r="X1491" s="11" t="str">
        <x:v>https://github.com/skywind3000/ECDICT</x:v>
      </x:c>
    </x:row>
    <x:row r="1492">
      <x:c r="A1492" s="30" t="n">
        <x:f>ROW()-1</x:f>
        <x:v>1491</x:v>
      </x:c>
      <x:c r="B1492" t="str">
        <x:v>inefficient</x:v>
      </x:c>
      <x:c r="C1492" t="str">
        <x:v>.ini'fiʃәnt</x:v>
      </x:c>
      <x:c r="D1492" t="str"/>
      <x:c r="E1492" s="11" t="inlineStr">
        <x:is>
          <x:t xml:space="preserve">a. 效率低的, 无效率的；无能的</x:t>
        </x:is>
      </x:c>
      <x:c r="F1492" s="11" t="str">
        <x:v>a. not producing desired results; wasteful</x:v>
      </x:c>
      <x:c r="G1492" s="30" t="str">
        <x:v>TSL</x:v>
      </x:c>
      <x:c r="H1492" s="30"/>
      <x:c r="I1492" s="30" t="n">
        <x:v>1238</x:v>
      </x:c>
      <x:c r="J1492" s="30" t="n">
        <x:v>0</x:v>
      </x:c>
      <x:c r="K1492" s="30" t="n">
        <x:v>0</x:v>
      </x:c>
      <x:c r="L1492" s="30" t="n">
        <x:v>0</x:v>
      </x:c>
      <x:c r="M1492" s="30" t="n">
        <x:v>0</x:v>
      </x:c>
      <x:c r="N1492" s="30" t="n">
        <x:v>0</x:v>
      </x:c>
      <x:c r="O1492" s="11" t="str"/>
      <x:c r="P1492" s="32" t="n">
        <x:v>0</x:v>
      </x:c>
      <x:c r="Q1492" s="32" t="str"/>
      <x:c r="R1492" s="32" t="str">
        <x:v>是</x:v>
      </x:c>
      <x:c r="S1492" s="32" t="n">
        <x:f>IF(G1492="TSL",42+18*(1251-I1492)/1250,IF(H1492&lt;=1000,8,IF(H1492&lt;=2000,14,16)))+7*LN(1+J1492)+5*LN(1+K1492)+9*N1492+MIN(12,4*P1492)-IF(Q1492="基础功能词",30,0)</x:f>
        <x:v>42.1872</x:v>
      </x:c>
      <x:c r="T1492" s="32" t="str">
        <x:f>IF(Q1492="基础功能词","基础",IF(R1492="是",IF(S1492&gt;=57.09,"S","A"),"B"))</x:f>
        <x:v>A</x:v>
      </x:c>
      <x:c r="U1492" s="32" t="str"/>
      <x:c r="V1492" s="11" t="str"/>
      <x:c r="W1492" s="11" t="str">
        <x:v>https://www.newgeneralservicelist.com/toeic-service-list</x:v>
      </x:c>
      <x:c r="X1492" s="11" t="str">
        <x:v>https://github.com/skywind3000/ECDICT</x:v>
      </x:c>
    </x:row>
    <x:row r="1493">
      <x:c r="A1493" s="30" t="n">
        <x:f>ROW()-1</x:f>
        <x:v>1492</x:v>
      </x:c>
      <x:c r="B1493" t="str">
        <x:v>liter</x:v>
      </x:c>
      <x:c r="C1493" t="str">
        <x:v>'li:tә</x:v>
      </x:c>
      <x:c r="D1493" t="str"/>
      <x:c r="E1493" s="11" t="inlineStr">
        <x:is>
          <x:t xml:space="preserve">n. 升；公升</x:t>
        </x:is>
      </x:c>
      <x:c r="F1493" s="11" t="str">
        <x:v>n. a metric unit of capacity, formerly defined as the volume of one kilogram of pure water under standard conditions; now equal to 1,000 cubic centimeters (or approximately 1.75 pints)</x:v>
      </x:c>
      <x:c r="G1493" s="30" t="str">
        <x:v>TSL</x:v>
      </x:c>
      <x:c r="H1493" s="30"/>
      <x:c r="I1493" s="30" t="n">
        <x:v>1239</x:v>
      </x:c>
      <x:c r="J1493" s="30" t="n">
        <x:v>0</x:v>
      </x:c>
      <x:c r="K1493" s="30" t="n">
        <x:v>0</x:v>
      </x:c>
      <x:c r="L1493" s="30" t="n">
        <x:v>0</x:v>
      </x:c>
      <x:c r="M1493" s="30" t="n">
        <x:v>0</x:v>
      </x:c>
      <x:c r="N1493" s="30" t="n">
        <x:v>0</x:v>
      </x:c>
      <x:c r="O1493" s="11" t="str"/>
      <x:c r="P1493" s="32" t="n">
        <x:v>0</x:v>
      </x:c>
      <x:c r="Q1493" s="32" t="str"/>
      <x:c r="R1493" s="32" t="str">
        <x:v>是</x:v>
      </x:c>
      <x:c r="S1493" s="32" t="n">
        <x:f>IF(G1493="TSL",42+18*(1251-I1493)/1250,IF(H1493&lt;=1000,8,IF(H1493&lt;=2000,14,16)))+7*LN(1+J1493)+5*LN(1+K1493)+9*N1493+MIN(12,4*P1493)-IF(Q1493="基础功能词",30,0)</x:f>
        <x:v>42.1728</x:v>
      </x:c>
      <x:c r="T1493" s="32" t="str">
        <x:f>IF(Q1493="基础功能词","基础",IF(R1493="是",IF(S1493&gt;=57.09,"S","A"),"B"))</x:f>
        <x:v>A</x:v>
      </x:c>
      <x:c r="U1493" s="32" t="str"/>
      <x:c r="V1493" s="11" t="str"/>
      <x:c r="W1493" s="11" t="str">
        <x:v>https://www.newgeneralservicelist.com/toeic-service-list</x:v>
      </x:c>
      <x:c r="X1493" s="11" t="str">
        <x:v>https://github.com/skywind3000/ECDICT</x:v>
      </x:c>
    </x:row>
    <x:row r="1494">
      <x:c r="A1494" s="30" t="n">
        <x:f>ROW()-1</x:f>
        <x:v>1493</x:v>
      </x:c>
      <x:c r="B1494" t="str">
        <x:v>recession</x:v>
      </x:c>
      <x:c r="C1494" t="str">
        <x:v>ri'seʃәn</x:v>
      </x:c>
      <x:c r="D1494" t="str"/>
      <x:c r="E1494" s="11" t="inlineStr">
        <x:is>
          <x:t xml:space="preserve">n. 衰退，经济衰退；后退</x:t>
        </x:is>
      </x:c>
      <x:c r="F1494" s="11" t="str">
        <x:v>n. the state of the economy declines; a widespread decline in the GDP and employment and trade lasting from six months to a year; n. the withdrawal of the clergy and choir from the chancel to the vestry at the end of a church service; n. the act of ceding back</x:v>
      </x:c>
      <x:c r="G1494" s="30" t="str">
        <x:v>TSL</x:v>
      </x:c>
      <x:c r="H1494" s="30"/>
      <x:c r="I1494" s="30" t="n">
        <x:v>1240</x:v>
      </x:c>
      <x:c r="J1494" s="30" t="n">
        <x:v>0</x:v>
      </x:c>
      <x:c r="K1494" s="30" t="n">
        <x:v>0</x:v>
      </x:c>
      <x:c r="L1494" s="30" t="n">
        <x:v>0</x:v>
      </x:c>
      <x:c r="M1494" s="30" t="n">
        <x:v>0</x:v>
      </x:c>
      <x:c r="N1494" s="30" t="n">
        <x:v>0</x:v>
      </x:c>
      <x:c r="O1494" s="11" t="str"/>
      <x:c r="P1494" s="32" t="n">
        <x:v>0</x:v>
      </x:c>
      <x:c r="Q1494" s="32" t="str"/>
      <x:c r="R1494" s="32" t="str">
        <x:v>是</x:v>
      </x:c>
      <x:c r="S1494" s="32" t="n">
        <x:f>IF(G1494="TSL",42+18*(1251-I1494)/1250,IF(H1494&lt;=1000,8,IF(H1494&lt;=2000,14,16)))+7*LN(1+J1494)+5*LN(1+K1494)+9*N1494+MIN(12,4*P1494)-IF(Q1494="基础功能词",30,0)</x:f>
        <x:v>42.1584</x:v>
      </x:c>
      <x:c r="T1494" s="32" t="str">
        <x:f>IF(Q1494="基础功能词","基础",IF(R1494="是",IF(S1494&gt;=57.09,"S","A"),"B"))</x:f>
        <x:v>A</x:v>
      </x:c>
      <x:c r="U1494" s="32" t="str"/>
      <x:c r="V1494" s="11" t="str"/>
      <x:c r="W1494" s="11" t="str">
        <x:v>https://www.newgeneralservicelist.com/toeic-service-list</x:v>
      </x:c>
      <x:c r="X1494" s="11" t="str">
        <x:v>https://github.com/skywind3000/ECDICT</x:v>
      </x:c>
    </x:row>
    <x:row r="1495">
      <x:c r="A1495" s="30" t="n">
        <x:f>ROW()-1</x:f>
        <x:v>1494</x:v>
      </x:c>
      <x:c r="B1495" t="str">
        <x:v>acclaim</x:v>
      </x:c>
      <x:c r="C1495" t="str">
        <x:v>ә'kleim</x:v>
      </x:c>
      <x:c r="D1495" t="str"/>
      <x:c r="E1495" s="11" t="str">
        <x:v>n. 喝彩, 欢呼, 赞同；v. 欢呼, 喝彩, 称赞</x:v>
      </x:c>
      <x:c r="F1495" s="11" t="str">
        <x:v>n. enthusiastic approval; v. praise vociferously</x:v>
      </x:c>
      <x:c r="G1495" s="30" t="str">
        <x:v>TSL</x:v>
      </x:c>
      <x:c r="H1495" s="30"/>
      <x:c r="I1495" s="30" t="n">
        <x:v>1243</x:v>
      </x:c>
      <x:c r="J1495" s="30" t="n">
        <x:v>0</x:v>
      </x:c>
      <x:c r="K1495" s="30" t="n">
        <x:v>0</x:v>
      </x:c>
      <x:c r="L1495" s="30" t="n">
        <x:v>0</x:v>
      </x:c>
      <x:c r="M1495" s="30" t="n">
        <x:v>0</x:v>
      </x:c>
      <x:c r="N1495" s="30" t="n">
        <x:v>0</x:v>
      </x:c>
      <x:c r="O1495" s="11" t="str"/>
      <x:c r="P1495" s="32" t="n">
        <x:v>0</x:v>
      </x:c>
      <x:c r="Q1495" s="32" t="str"/>
      <x:c r="R1495" s="32" t="str">
        <x:v>是</x:v>
      </x:c>
      <x:c r="S1495" s="32" t="n">
        <x:f>IF(G1495="TSL",42+18*(1251-I1495)/1250,IF(H1495&lt;=1000,8,IF(H1495&lt;=2000,14,16)))+7*LN(1+J1495)+5*LN(1+K1495)+9*N1495+MIN(12,4*P1495)-IF(Q1495="基础功能词",30,0)</x:f>
        <x:v>42.1152</x:v>
      </x:c>
      <x:c r="T1495" s="32" t="str">
        <x:f>IF(Q1495="基础功能词","基础",IF(R1495="是",IF(S1495&gt;=57.09,"S","A"),"B"))</x:f>
        <x:v>A</x:v>
      </x:c>
      <x:c r="U1495" s="32" t="str"/>
      <x:c r="V1495" s="11" t="str"/>
      <x:c r="W1495" s="11" t="str">
        <x:v>https://www.newgeneralservicelist.com/toeic-service-list</x:v>
      </x:c>
      <x:c r="X1495" s="11" t="str">
        <x:v>https://github.com/skywind3000/ECDICT</x:v>
      </x:c>
    </x:row>
    <x:row r="1496">
      <x:c r="A1496" s="30" t="n">
        <x:f>ROW()-1</x:f>
        <x:v>1495</x:v>
      </x:c>
      <x:c r="B1496" t="str">
        <x:v>chronic</x:v>
      </x:c>
      <x:c r="C1496" t="str">
        <x:v>'krɒnik</x:v>
      </x:c>
      <x:c r="D1496" t="str"/>
      <x:c r="E1496" s="11" t="inlineStr">
        <x:is>
          <x:t xml:space="preserve">a. 慢性的；长期的，习惯性的</x:t>
        </x:is>
      </x:c>
      <x:c r="F1496" s="11" t="str">
        <x:v>a. being long-lasting and recurrent or characterized by long suffering; s. of long duration; s. habitual</x:v>
      </x:c>
      <x:c r="G1496" s="30" t="str">
        <x:v>TSL</x:v>
      </x:c>
      <x:c r="H1496" s="30"/>
      <x:c r="I1496" s="30" t="n">
        <x:v>1244</x:v>
      </x:c>
      <x:c r="J1496" s="30" t="n">
        <x:v>0</x:v>
      </x:c>
      <x:c r="K1496" s="30" t="n">
        <x:v>0</x:v>
      </x:c>
      <x:c r="L1496" s="30" t="n">
        <x:v>0</x:v>
      </x:c>
      <x:c r="M1496" s="30" t="n">
        <x:v>0</x:v>
      </x:c>
      <x:c r="N1496" s="30" t="n">
        <x:v>0</x:v>
      </x:c>
      <x:c r="O1496" s="11" t="str"/>
      <x:c r="P1496" s="32" t="n">
        <x:v>0</x:v>
      </x:c>
      <x:c r="Q1496" s="32" t="str"/>
      <x:c r="R1496" s="32" t="str">
        <x:v>是</x:v>
      </x:c>
      <x:c r="S1496" s="32" t="n">
        <x:f>IF(G1496="TSL",42+18*(1251-I1496)/1250,IF(H1496&lt;=1000,8,IF(H1496&lt;=2000,14,16)))+7*LN(1+J1496)+5*LN(1+K1496)+9*N1496+MIN(12,4*P1496)-IF(Q1496="基础功能词",30,0)</x:f>
        <x:v>42.1008</x:v>
      </x:c>
      <x:c r="T1496" s="32" t="str">
        <x:f>IF(Q1496="基础功能词","基础",IF(R1496="是",IF(S1496&gt;=57.09,"S","A"),"B"))</x:f>
        <x:v>A</x:v>
      </x:c>
      <x:c r="U1496" s="32" t="str"/>
      <x:c r="V1496" s="11" t="str"/>
      <x:c r="W1496" s="11" t="str">
        <x:v>https://www.newgeneralservicelist.com/toeic-service-list</x:v>
      </x:c>
      <x:c r="X1496" s="11" t="str">
        <x:v>https://github.com/skywind3000/ECDICT</x:v>
      </x:c>
    </x:row>
    <x:row r="1497">
      <x:c r="A1497" s="30" t="n">
        <x:f>ROW()-1</x:f>
        <x:v>1496</x:v>
      </x:c>
      <x:c r="B1497" t="str">
        <x:v>deteriorate</x:v>
      </x:c>
      <x:c r="C1497" t="str">
        <x:v>di'tiәriәreit</x:v>
      </x:c>
      <x:c r="D1497" t="str"/>
      <x:c r="E1497" s="11" t="str">
        <x:v>v. (使)恶化</x:v>
      </x:c>
      <x:c r="F1497" s="11" t="str">
        <x:v>v. become worse or disintegrate</x:v>
      </x:c>
      <x:c r="G1497" s="30" t="str">
        <x:v>TSL</x:v>
      </x:c>
      <x:c r="H1497" s="30"/>
      <x:c r="I1497" s="30" t="n">
        <x:v>1245</x:v>
      </x:c>
      <x:c r="J1497" s="30" t="n">
        <x:v>0</x:v>
      </x:c>
      <x:c r="K1497" s="30" t="n">
        <x:v>0</x:v>
      </x:c>
      <x:c r="L1497" s="30" t="n">
        <x:v>0</x:v>
      </x:c>
      <x:c r="M1497" s="30" t="n">
        <x:v>0</x:v>
      </x:c>
      <x:c r="N1497" s="30" t="n">
        <x:v>0</x:v>
      </x:c>
      <x:c r="O1497" s="11" t="str"/>
      <x:c r="P1497" s="32" t="n">
        <x:v>0</x:v>
      </x:c>
      <x:c r="Q1497" s="32" t="str"/>
      <x:c r="R1497" s="32" t="str">
        <x:v>是</x:v>
      </x:c>
      <x:c r="S1497" s="32" t="n">
        <x:f>IF(G1497="TSL",42+18*(1251-I1497)/1250,IF(H1497&lt;=1000,8,IF(H1497&lt;=2000,14,16)))+7*LN(1+J1497)+5*LN(1+K1497)+9*N1497+MIN(12,4*P1497)-IF(Q1497="基础功能词",30,0)</x:f>
        <x:v>42.0864</x:v>
      </x:c>
      <x:c r="T1497" s="32" t="str">
        <x:f>IF(Q1497="基础功能词","基础",IF(R1497="是",IF(S1497&gt;=57.09,"S","A"),"B"))</x:f>
        <x:v>A</x:v>
      </x:c>
      <x:c r="U1497" s="32" t="str"/>
      <x:c r="V1497" s="11" t="str"/>
      <x:c r="W1497" s="11" t="str">
        <x:v>https://www.newgeneralservicelist.com/toeic-service-list</x:v>
      </x:c>
      <x:c r="X1497" s="11" t="str">
        <x:v>https://github.com/skywind3000/ECDICT</x:v>
      </x:c>
    </x:row>
    <x:row r="1498">
      <x:c r="A1498" s="30" t="n">
        <x:f>ROW()-1</x:f>
        <x:v>1497</x:v>
      </x:c>
      <x:c r="B1498" t="str">
        <x:v>resemble</x:v>
      </x:c>
      <x:c r="C1498" t="str">
        <x:v>ri'zembl</x:v>
      </x:c>
      <x:c r="D1498" t="str"/>
      <x:c r="E1498" s="11" t="str">
        <x:v>vt. 相似, 类似</x:v>
      </x:c>
      <x:c r="F1498" s="11" t="str">
        <x:v>v. appear like; be similar or bear a likeness to</x:v>
      </x:c>
      <x:c r="G1498" s="30" t="str">
        <x:v>TSL</x:v>
      </x:c>
      <x:c r="H1498" s="30"/>
      <x:c r="I1498" s="30" t="n">
        <x:v>1246</x:v>
      </x:c>
      <x:c r="J1498" s="30" t="n">
        <x:v>0</x:v>
      </x:c>
      <x:c r="K1498" s="30" t="n">
        <x:v>0</x:v>
      </x:c>
      <x:c r="L1498" s="30" t="n">
        <x:v>0</x:v>
      </x:c>
      <x:c r="M1498" s="30" t="n">
        <x:v>0</x:v>
      </x:c>
      <x:c r="N1498" s="30" t="n">
        <x:v>0</x:v>
      </x:c>
      <x:c r="O1498" s="11" t="str"/>
      <x:c r="P1498" s="32" t="n">
        <x:v>0</x:v>
      </x:c>
      <x:c r="Q1498" s="32" t="str"/>
      <x:c r="R1498" s="32" t="str">
        <x:v>是</x:v>
      </x:c>
      <x:c r="S1498" s="32" t="n">
        <x:f>IF(G1498="TSL",42+18*(1251-I1498)/1250,IF(H1498&lt;=1000,8,IF(H1498&lt;=2000,14,16)))+7*LN(1+J1498)+5*LN(1+K1498)+9*N1498+MIN(12,4*P1498)-IF(Q1498="基础功能词",30,0)</x:f>
        <x:v>42.072</x:v>
      </x:c>
      <x:c r="T1498" s="32" t="str">
        <x:f>IF(Q1498="基础功能词","基础",IF(R1498="是",IF(S1498&gt;=57.09,"S","A"),"B"))</x:f>
        <x:v>A</x:v>
      </x:c>
      <x:c r="U1498" s="32" t="str"/>
      <x:c r="V1498" s="11" t="str"/>
      <x:c r="W1498" s="11" t="str">
        <x:v>https://www.newgeneralservicelist.com/toeic-service-list</x:v>
      </x:c>
      <x:c r="X1498" s="11" t="str">
        <x:v>https://github.com/skywind3000/ECDICT</x:v>
      </x:c>
    </x:row>
    <x:row r="1499">
      <x:c r="A1499" s="30" t="n">
        <x:f>ROW()-1</x:f>
        <x:v>1498</x:v>
      </x:c>
      <x:c r="B1499" t="str">
        <x:v>violate</x:v>
      </x:c>
      <x:c r="C1499" t="str">
        <x:v>'vaiәleit</x:v>
      </x:c>
      <x:c r="D1499" t="str"/>
      <x:c r="E1499" s="11" t="inlineStr">
        <x:is>
          <x:t xml:space="preserve">vt. 违反；违犯；侵犯（权利、隐私）</x:t>
        </x:is>
      </x:c>
      <x:c r="F1499" s="11" t="str">
        <x:v>v. fail to agree with; be in violation of; as of rules or patterns; v. destroy</x:v>
      </x:c>
      <x:c r="G1499" s="30" t="str">
        <x:v>TSL</x:v>
      </x:c>
      <x:c r="H1499" s="30"/>
      <x:c r="I1499" s="30" t="n">
        <x:v>1248</x:v>
      </x:c>
      <x:c r="J1499" s="30" t="n">
        <x:v>0</x:v>
      </x:c>
      <x:c r="K1499" s="30" t="n">
        <x:v>0</x:v>
      </x:c>
      <x:c r="L1499" s="30" t="n">
        <x:v>0</x:v>
      </x:c>
      <x:c r="M1499" s="30" t="n">
        <x:v>0</x:v>
      </x:c>
      <x:c r="N1499" s="30" t="n">
        <x:v>0</x:v>
      </x:c>
      <x:c r="O1499" s="11" t="str"/>
      <x:c r="P1499" s="32" t="n">
        <x:v>0</x:v>
      </x:c>
      <x:c r="Q1499" s="32" t="str"/>
      <x:c r="R1499" s="32" t="str">
        <x:v>是</x:v>
      </x:c>
      <x:c r="S1499" s="32" t="n">
        <x:f>IF(G1499="TSL",42+18*(1251-I1499)/1250,IF(H1499&lt;=1000,8,IF(H1499&lt;=2000,14,16)))+7*LN(1+J1499)+5*LN(1+K1499)+9*N1499+MIN(12,4*P1499)-IF(Q1499="基础功能词",30,0)</x:f>
        <x:v>42.0432</x:v>
      </x:c>
      <x:c r="T1499" s="32" t="str">
        <x:f>IF(Q1499="基础功能词","基础",IF(R1499="是",IF(S1499&gt;=57.09,"S","A"),"B"))</x:f>
        <x:v>A</x:v>
      </x:c>
      <x:c r="U1499" s="32" t="str"/>
      <x:c r="V1499" s="11" t="str"/>
      <x:c r="W1499" s="11" t="str">
        <x:v>https://www.newgeneralservicelist.com/toeic-service-list</x:v>
      </x:c>
      <x:c r="X1499" s="11" t="str">
        <x:v>https://github.com/skywind3000/ECDICT</x:v>
      </x:c>
    </x:row>
    <x:row r="1500">
      <x:c r="A1500" s="30" t="n">
        <x:f>ROW()-1</x:f>
        <x:v>1499</x:v>
      </x:c>
      <x:c r="B1500" t="str">
        <x:v>unplug</x:v>
      </x:c>
      <x:c r="C1500" t="str">
        <x:v>.ʌn'plʌg</x:v>
      </x:c>
      <x:c r="D1500" t="str"/>
      <x:c r="E1500" s="11" t="inlineStr">
        <x:is>
          <x:t xml:space="preserve">vt. 拔去...的插头，拔掉（电器）的电源；拔开...的塞子</x:t>
        </x:is>
      </x:c>
      <x:c r="F1500" s="11" t="str">
        <x:v>v. pull the plug of (electrical appliances) and render inoperable</x:v>
      </x:c>
      <x:c r="G1500" s="30" t="str">
        <x:v>TSL</x:v>
      </x:c>
      <x:c r="H1500" s="30"/>
      <x:c r="I1500" s="30" t="n">
        <x:v>1249</x:v>
      </x:c>
      <x:c r="J1500" s="30" t="n">
        <x:v>0</x:v>
      </x:c>
      <x:c r="K1500" s="30" t="n">
        <x:v>0</x:v>
      </x:c>
      <x:c r="L1500" s="30" t="n">
        <x:v>0</x:v>
      </x:c>
      <x:c r="M1500" s="30" t="n">
        <x:v>0</x:v>
      </x:c>
      <x:c r="N1500" s="30" t="n">
        <x:v>0</x:v>
      </x:c>
      <x:c r="O1500" s="11" t="str"/>
      <x:c r="P1500" s="32" t="n">
        <x:v>0</x:v>
      </x:c>
      <x:c r="Q1500" s="32" t="str"/>
      <x:c r="R1500" s="32" t="str">
        <x:v>是</x:v>
      </x:c>
      <x:c r="S1500" s="32" t="n">
        <x:f>IF(G1500="TSL",42+18*(1251-I1500)/1250,IF(H1500&lt;=1000,8,IF(H1500&lt;=2000,14,16)))+7*LN(1+J1500)+5*LN(1+K1500)+9*N1500+MIN(12,4*P1500)-IF(Q1500="基础功能词",30,0)</x:f>
        <x:v>42.0288</x:v>
      </x:c>
      <x:c r="T1500" s="32" t="str">
        <x:f>IF(Q1500="基础功能词","基础",IF(R1500="是",IF(S1500&gt;=57.09,"S","A"),"B"))</x:f>
        <x:v>A</x:v>
      </x:c>
      <x:c r="U1500" s="32" t="str"/>
      <x:c r="V1500" s="11" t="str"/>
      <x:c r="W1500" s="11" t="str">
        <x:v>https://www.newgeneralservicelist.com/toeic-service-list</x:v>
      </x:c>
      <x:c r="X1500" s="11" t="str">
        <x:v>https://github.com/skywind3000/ECDICT</x:v>
      </x:c>
    </x:row>
    <x:row r="1501">
      <x:c r="A1501" s="30" t="n">
        <x:f>ROW()-1</x:f>
        <x:v>1500</x:v>
      </x:c>
      <x:c r="B1501" t="str">
        <x:v>videoconference</x:v>
      </x:c>
      <x:c r="C1501" t="str">
        <x:v>,vidiәj'kɔnfәrәns</x:v>
      </x:c>
      <x:c r="D1501" t="str"/>
      <x:c r="E1501" s="11" t="str">
        <x:v>n. 视频会议</x:v>
      </x:c>
      <x:c r="F1501" s="11" t="inlineStr">
        <x:is>
          <x:t xml:space="preserve">n. a meeting held by video link</x:t>
        </x:is>
      </x:c>
      <x:c r="G1501" s="30" t="str">
        <x:v>TSL</x:v>
      </x:c>
      <x:c r="H1501" s="30"/>
      <x:c r="I1501" s="30" t="n">
        <x:v>1250</x:v>
      </x:c>
      <x:c r="J1501" s="30" t="n">
        <x:v>0</x:v>
      </x:c>
      <x:c r="K1501" s="30" t="n">
        <x:v>0</x:v>
      </x:c>
      <x:c r="L1501" s="30" t="n">
        <x:v>0</x:v>
      </x:c>
      <x:c r="M1501" s="30" t="n">
        <x:v>0</x:v>
      </x:c>
      <x:c r="N1501" s="30" t="n">
        <x:v>0</x:v>
      </x:c>
      <x:c r="O1501" s="11" t="str"/>
      <x:c r="P1501" s="32" t="n">
        <x:v>0</x:v>
      </x:c>
      <x:c r="Q1501" s="32" t="str"/>
      <x:c r="R1501" s="32" t="str">
        <x:v>是</x:v>
      </x:c>
      <x:c r="S1501" s="32" t="n">
        <x:f>IF(G1501="TSL",42+18*(1251-I1501)/1250,IF(H1501&lt;=1000,8,IF(H1501&lt;=2000,14,16)))+7*LN(1+J1501)+5*LN(1+K1501)+9*N1501+MIN(12,4*P1501)-IF(Q1501="基础功能词",30,0)</x:f>
        <x:v>42.0144</x:v>
      </x:c>
      <x:c r="T1501" s="32" t="str">
        <x:f>IF(Q1501="基础功能词","基础",IF(R1501="是",IF(S1501&gt;=57.09,"S","A"),"B"))</x:f>
        <x:v>A</x:v>
      </x:c>
      <x:c r="U1501" s="32" t="str"/>
      <x:c r="V1501" s="11" t="inlineStr">
        <x:is>
          <x:t xml:space="preserve">音标/英文简释由 LLM 补全（2026-09-12），待人工复核</x:t>
        </x:is>
      </x:c>
      <x:c r="W1501" s="11" t="str">
        <x:v>https://www.newgeneralservicelist.com/toeic-service-list</x:v>
      </x:c>
      <x:c r="X1501" s="11" t="str">
        <x:v>https://github.com/skywind3000/ECDICT</x:v>
      </x:c>
    </x:row>
  </x:sheetData>
  <x:conditionalFormatting sqref="T2:T1501">
    <x:cfRule type="expression" dxfId="0" priority="1">
      <x:formula>T2="S"</x:formula>
    </x:cfRule>
    <x:cfRule type="expression" dxfId="1" priority="2">
      <x:formula>T2="A"</x:formula>
    </x:cfRule>
    <x:cfRule type="expression" dxfId="2" priority="3">
      <x:formula>T2="基础"</x:formula>
    </x:cfRule>
  </x:conditionalFormatting>
  <x:conditionalFormatting sqref="S2:S1501">
    <x:cfRule type="dataBar" priority="4">
      <x:dataBar>
        <x:cfvo type="min"/>
        <x:cfvo type="max"/>
        <x:color rgb="FFA02B93"/>
      </x:dataBar>
      <x:extLst>
        <x:ext xmlns:x14="http://schemas.microsoft.com/office/spreadsheetml/2009/9/main" uri="{B025F937-C7B1-47D3-B67F-A62EFF666E3E}">
          <x14:id>{B9EE82E1-3796-B560-BA7D-1E621B3F6539}</x14:id>
        </x:ext>
      </x:extLst>
    </x:cfRule>
  </x:conditionalFormatting>
  <x:conditionalFormatting sqref="U2:U1501">
    <x:cfRule type="expression" dxfId="3" priority="5">
      <x:formula>U2="已掌握"</x:formula>
    </x:cfRule>
    <x:cfRule type="expression" dxfId="4" priority="6">
      <x:formula>U2="重点复习"</x:formula>
    </x:cfRule>
  </x:conditionalFormatting>
  <x:dataValidations count="1">
    <x:dataValidation type="list" sqref="U2:U1501">
      <x:formula1>"未学习,模糊,已掌握,重点复习"</x:formula1>
    </x:dataValidation>
  </x:dataValidations>
  <x:pageMargins left="0.7" right="0.7" top="0.75" bottom="0.75" header="0.3" footer="0.3"/>
  <x:tableParts count="1">
    <x:tablePart xmlns:r="http://schemas.openxmlformats.org/officeDocument/2006/relationships" r:id="R284e9aa447a64078"/>
  </x:tableParts>
  <x:extLst>
    <x:ext xmlns:x14="http://schemas.microsoft.com/office/spreadsheetml/2009/9/main" xmlns:xm="http://schemas.microsoft.com/office/excel/2006/main" uri="{78C0D931-6437-407d-A8EE-F0AAD7539E65}">
      <x14:conditionalFormattings>
        <x14:conditionalFormatting>
          <x14:cfRule type="dataBar" priority="4" id="{B9EE82E1-3796-B560-BA7D-1E621B3F6539}">
            <x14:dataBar gradient="1">
              <x14:cfvo type="min"/>
              <x14:cfvo type="max"/>
              <x14:fillColor rgb="FFA02B93"/>
            </x14:dataBar>
          </x14:cfRule>
          <xm:sqref>S2:S1501</xm:sqref>
        </x14:conditionalFormatting>
      </x14:conditionalFormattings>
    </x:ext>
  </x:extLst>
</x:worksheet>
</file>

<file path=xl/worksheets/sheet3.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mister</x:v>
      </x:c>
      <x:c r="C2" t="str">
        <x:v>'mistә</x:v>
      </x:c>
      <x:c r="D2" t="str"/>
      <x:c r="E2" s="11" t="str">
        <x:v>n. 先生</x:v>
      </x:c>
      <x:c r="F2" s="11" t="str">
        <x:v>n. a form of address for a man</x:v>
      </x:c>
      <x:c r="G2" s="30" t="str">
        <x:v>TSL</x:v>
      </x:c>
      <x:c r="H2" s="30"/>
      <x:c r="I2" s="30" t="n">
        <x:v>1</x:v>
      </x:c>
      <x:c r="J2" s="30" t="n">
        <x:v>0</x:v>
      </x:c>
      <x:c r="K2" s="30" t="n">
        <x:v>0</x:v>
      </x:c>
      <x:c r="L2" s="30" t="n">
        <x:v>0</x:v>
      </x:c>
      <x:c r="M2" s="30" t="n">
        <x:v>0</x:v>
      </x:c>
      <x:c r="N2" s="30" t="n">
        <x:v>0</x:v>
      </x:c>
      <x:c r="O2" s="11" t="str"/>
      <x:c r="P2" s="32" t="n">
        <x:v>0</x:v>
      </x:c>
      <x:c r="Q2" s="32" t="str"/>
      <x:c r="R2" s="32" t="str">
        <x:v>是</x:v>
      </x:c>
      <x:c r="S2" s="32" t="n">
        <x:f>IF(G2="TSL",42+18*(1251-I2)/1250,IF(H2&lt;=1000,8,IF(H2&lt;=2000,14,16)))+7*LN(1+J2)+5*LN(1+K2)+9*N2+MIN(12,4*P2)-IF(Q2="基础功能词",30,0)</x:f>
        <x:v>60</x:v>
      </x:c>
      <x:c r="T2" s="32" t="str">
        <x:f>IF(Q2="基础功能词","基础",IF(R2="是",IF(S2&gt;=57.09,"S","A"),"B"))</x:f>
        <x:v>S</x:v>
      </x:c>
      <x:c r="U2" s="32" t="str"/>
      <x:c r="V2" s="11" t="str"/>
      <x:c r="W2" s="11" t="str">
        <x:v>https://www.newgeneralservicelist.com/toeic-service-list</x:v>
      </x:c>
      <x:c r="X2" s="11" t="str">
        <x:v>https://github.com/skywind3000/ECDICT</x:v>
      </x:c>
    </x:row>
    <x:row r="3">
      <x:c r="A3" s="30" t="n">
        <x:f>ROW()-1</x:f>
        <x:v>2</x:v>
      </x:c>
      <x:c r="B3" t="str">
        <x:v>vacation</x:v>
      </x:c>
      <x:c r="C3" t="str">
        <x:v>vei'keiʃәn</x:v>
      </x:c>
      <x:c r="D3" t="str"/>
      <x:c r="E3" s="11" t="inlineStr">
        <x:is>
          <x:t xml:space="preserve">n. 假期, 休假；vi. 度假</x:t>
        </x:is>
      </x:c>
      <x:c r="F3" s="11" t="str">
        <x:v>n. leisure time away from work devoted to rest or pleasure; n. the act of making something legally void; v. spend or take a vacation</x:v>
      </x:c>
      <x:c r="G3" s="30" t="str">
        <x:v>TSL</x:v>
      </x:c>
      <x:c r="H3" s="30"/>
      <x:c r="I3" s="30" t="n">
        <x:v>2</x:v>
      </x:c>
      <x:c r="J3" s="30" t="n">
        <x:v>12</x:v>
      </x:c>
      <x:c r="K3" s="30" t="n">
        <x:v>0</x:v>
      </x:c>
      <x:c r="L3" s="30" t="n">
        <x:v>0</x:v>
      </x:c>
      <x:c r="M3" s="30" t="n">
        <x:v>12</x:v>
      </x:c>
      <x:c r="N3" s="30" t="n">
        <x:v>0</x:v>
      </x:c>
      <x:c r="O3" s="11" t="str"/>
      <x:c r="P3" s="32" t="n">
        <x:v>0</x:v>
      </x:c>
      <x:c r="Q3" s="32" t="str"/>
      <x:c r="R3" s="32" t="str">
        <x:v>是</x:v>
      </x:c>
      <x:c r="S3" s="32" t="n">
        <x:f>IF(G3="TSL",42+18*(1251-I3)/1250,IF(H3&lt;=1000,8,IF(H3&lt;=2000,14,16)))+7*LN(1+J3)+5*LN(1+K3)+9*N3+MIN(12,4*P3)-IF(Q3="基础功能词",30,0)</x:f>
        <x:v>77.94024550223077</x:v>
      </x:c>
      <x:c r="T3" s="32" t="str">
        <x:f>IF(Q3="基础功能词","基础",IF(R3="是",IF(S3&gt;=57.09,"S","A"),"B"))</x:f>
        <x:v>S</x:v>
      </x:c>
      <x:c r="U3" s="32" t="str"/>
      <x:c r="V3" s="11" t="str"/>
      <x:c r="W3" s="11" t="str">
        <x:v>https://www.newgeneralservicelist.com/toeic-service-list</x:v>
      </x:c>
      <x:c r="X3" s="11" t="str">
        <x:v>https://github.com/skywind3000/ECDICT</x:v>
      </x:c>
    </x:row>
    <x:row r="4">
      <x:c r="A4" s="30" t="n">
        <x:f>ROW()-1</x:f>
        <x:v>3</x:v>
      </x:c>
      <x:c r="B4" t="str">
        <x:v>client</x:v>
      </x:c>
      <x:c r="C4" t="str">
        <x:v>'klaiәnt</x:v>
      </x:c>
      <x:c r="D4" t="str"/>
      <x:c r="E4" s="11" t="inlineStr">
        <x:is>
          <x:t xml:space="preserve">n. 客户, 顾客, 委托人</x:t>
        </x:is>
      </x:c>
      <x:c r="F4" s="11" t="str">
        <x:v>n. a person who seeks the advice of a lawyer</x:v>
      </x:c>
      <x:c r="G4" s="30" t="str">
        <x:v>TSL</x:v>
      </x:c>
      <x:c r="H4" s="30"/>
      <x:c r="I4" s="30" t="n">
        <x:v>3</x:v>
      </x:c>
      <x:c r="J4" s="30" t="n">
        <x:v>25</x:v>
      </x:c>
      <x:c r="K4" s="30" t="n">
        <x:v>4</x:v>
      </x:c>
      <x:c r="L4" s="30" t="n">
        <x:v>1</x:v>
      </x:c>
      <x:c r="M4" s="30" t="n">
        <x:v>20</x:v>
      </x:c>
      <x:c r="N4" s="30" t="n">
        <x:v>0</x:v>
      </x:c>
      <x:c r="O4" s="11" t="str"/>
      <x:c r="P4" s="32" t="n">
        <x:v>0</x:v>
      </x:c>
      <x:c r="Q4" s="32" t="str"/>
      <x:c r="R4" s="32" t="str">
        <x:v>是</x:v>
      </x:c>
      <x:c r="S4" s="32" t="n">
        <x:f>IF(G4="TSL",42+18*(1251-I4)/1250,IF(H4&lt;=1000,8,IF(H4&lt;=2000,14,16)))+7*LN(1+J4)+5*LN(1+K4)+9*N4+MIN(12,4*P4)-IF(Q4="基础功能词",30,0)</x:f>
        <x:v>90.82506532832087</x:v>
      </x:c>
      <x:c r="T4" s="32" t="str">
        <x:f>IF(Q4="基础功能词","基础",IF(R4="是",IF(S4&gt;=57.09,"S","A"),"B"))</x:f>
        <x:v>S</x:v>
      </x:c>
      <x:c r="U4" s="32" t="str"/>
      <x:c r="V4" s="11" t="str"/>
      <x:c r="W4" s="11" t="str">
        <x:v>https://www.newgeneralservicelist.com/toeic-service-list</x:v>
      </x:c>
      <x:c r="X4" s="11" t="str">
        <x:v>https://github.com/skywind3000/ECDICT</x:v>
      </x:c>
    </x:row>
    <x:row r="5">
      <x:c r="A5" s="30" t="n">
        <x:f>ROW()-1</x:f>
        <x:v>4</x:v>
      </x:c>
      <x:c r="B5" t="str">
        <x:v>e-book</x:v>
      </x:c>
      <x:c r="C5" t="inlineStr">
        <x:is>
          <x:t xml:space="preserve">'i:buk</x:t>
        </x:is>
      </x:c>
      <x:c r="D5" t="str"/>
      <x:c r="E5" s="11" t="str">
        <x:v>n. 电子书</x:v>
      </x:c>
      <x:c r="F5" s="11" t="inlineStr">
        <x:is>
          <x:t xml:space="preserve">n. electronic book; a book in digital form</x:t>
        </x:is>
      </x:c>
      <x:c r="G5" s="30" t="str">
        <x:v>TSL</x:v>
      </x:c>
      <x:c r="H5" s="30"/>
      <x:c r="I5" s="30" t="n">
        <x:v>4</x:v>
      </x:c>
      <x:c r="J5" s="30" t="n">
        <x:v>0</x:v>
      </x:c>
      <x:c r="K5" s="30" t="n">
        <x:v>0</x:v>
      </x:c>
      <x:c r="L5" s="30" t="n">
        <x:v>0</x:v>
      </x:c>
      <x:c r="M5" s="30" t="n">
        <x:v>0</x:v>
      </x:c>
      <x:c r="N5" s="30" t="n">
        <x:v>0</x:v>
      </x:c>
      <x:c r="O5" s="11" t="str"/>
      <x:c r="P5" s="32" t="n">
        <x:v>0</x:v>
      </x:c>
      <x:c r="Q5" s="32" t="str"/>
      <x:c r="R5" s="32" t="str">
        <x:v>是</x:v>
      </x:c>
      <x:c r="S5" s="32" t="n">
        <x:f>IF(G5="TSL",42+18*(1251-I5)/1250,IF(H5&lt;=1000,8,IF(H5&lt;=2000,14,16)))+7*LN(1+J5)+5*LN(1+K5)+9*N5+MIN(12,4*P5)-IF(Q5="基础功能词",30,0)</x:f>
        <x:v>59.9568</x:v>
      </x:c>
      <x:c r="T5" s="32" t="str">
        <x:f>IF(Q5="基础功能词","基础",IF(R5="是",IF(S5&gt;=57.09,"S","A"),"B"))</x:f>
        <x:v>S</x:v>
      </x:c>
      <x:c r="U5" s="32" t="str"/>
      <x:c r="V5" s="11" t="inlineStr">
        <x:is>
          <x:t xml:space="preserve">音标/英文简释由 LLM 补全（2026-09-12），待人工复核</x:t>
        </x:is>
      </x:c>
      <x:c r="W5" s="11" t="str">
        <x:v>https://www.newgeneralservicelist.com/toeic-service-list</x:v>
      </x:c>
      <x:c r="X5" s="11" t="str">
        <x:v>https://github.com/skywind3000/ECDICT</x:v>
      </x:c>
    </x:row>
    <x:row r="6">
      <x:c r="A6" s="30" t="n">
        <x:f>ROW()-1</x:f>
        <x:v>5</x:v>
      </x:c>
      <x:c r="B6" t="str">
        <x:v>airport</x:v>
      </x:c>
      <x:c r="C6" t="str">
        <x:v>'єәpɒ:t</x:v>
      </x:c>
      <x:c r="D6" t="str"/>
      <x:c r="E6" s="11" t="inlineStr">
        <x:is>
          <x:t xml:space="preserve">n. 机场；飞机场</x:t>
        </x:is>
      </x:c>
      <x:c r="F6" s="11" t="str">
        <x:v>n. an airfield equipped with control tower and hangars as well as accommodations for passengers and cargo</x:v>
      </x:c>
      <x:c r="G6" s="30" t="str">
        <x:v>TSL</x:v>
      </x:c>
      <x:c r="H6" s="30"/>
      <x:c r="I6" s="30" t="n">
        <x:v>5</x:v>
      </x:c>
      <x:c r="J6" s="30" t="n">
        <x:v>18</x:v>
      </x:c>
      <x:c r="K6" s="30" t="n">
        <x:v>1</x:v>
      </x:c>
      <x:c r="L6" s="30" t="n">
        <x:v>2</x:v>
      </x:c>
      <x:c r="M6" s="30" t="n">
        <x:v>15</x:v>
      </x:c>
      <x:c r="N6" s="30" t="n">
        <x:v>0</x:v>
      </x:c>
      <x:c r="O6" s="11" t="str"/>
      <x:c r="P6" s="32" t="n">
        <x:v>0</x:v>
      </x:c>
      <x:c r="Q6" s="32" t="str"/>
      <x:c r="R6" s="32" t="str">
        <x:v>是</x:v>
      </x:c>
      <x:c r="S6" s="32" t="n">
        <x:f>IF(G6="TSL",42+18*(1251-I6)/1250,IF(H6&lt;=1000,8,IF(H6&lt;=2000,14,16)))+7*LN(1+J6)+5*LN(1+K6)+9*N6+MIN(12,4*P6)-IF(Q6="基础功能词",30,0)</x:f>
        <x:v>84.0192087569648</x:v>
      </x:c>
      <x:c r="T6" s="32" t="str">
        <x:f>IF(Q6="基础功能词","基础",IF(R6="是",IF(S6&gt;=57.09,"S","A"),"B"))</x:f>
        <x:v>S</x:v>
      </x:c>
      <x:c r="U6" s="32" t="str"/>
      <x:c r="V6" s="11" t="str"/>
      <x:c r="W6" s="11" t="str">
        <x:v>https://www.newgeneralservicelist.com/toeic-service-list</x:v>
      </x:c>
      <x:c r="X6" s="11" t="str">
        <x:v>https://github.com/skywind3000/ECDICT</x:v>
      </x:c>
    </x:row>
    <x:row r="7">
      <x:c r="A7" s="30" t="n">
        <x:f>ROW()-1</x:f>
        <x:v>6</x:v>
      </x:c>
      <x:c r="B7" t="str">
        <x:v>memo</x:v>
      </x:c>
      <x:c r="C7" t="str">
        <x:v>'memәu</x:v>
      </x:c>
      <x:c r="D7" t="str"/>
      <x:c r="E7" s="11" t="inlineStr">
        <x:is>
          <x:t xml:space="preserve">n. 备忘录；便条，便函</x:t>
        </x:is>
      </x:c>
      <x:c r="F7" s="11" t="str">
        <x:v>n. a written proposal or reminder</x:v>
      </x:c>
      <x:c r="G7" s="30" t="str">
        <x:v>TSL</x:v>
      </x:c>
      <x:c r="H7" s="30"/>
      <x:c r="I7" s="30" t="n">
        <x:v>6</x:v>
      </x:c>
      <x:c r="J7" s="30" t="n">
        <x:v>15</x:v>
      </x:c>
      <x:c r="K7" s="30" t="n">
        <x:v>1</x:v>
      </x:c>
      <x:c r="L7" s="30" t="n">
        <x:v>0</x:v>
      </x:c>
      <x:c r="M7" s="30" t="n">
        <x:v>14</x:v>
      </x:c>
      <x:c r="N7" s="30" t="n">
        <x:v>0</x:v>
      </x:c>
      <x:c r="O7" s="11" t="str"/>
      <x:c r="P7" s="32" t="n">
        <x:v>0</x:v>
      </x:c>
      <x:c r="Q7" s="32" t="str"/>
      <x:c r="R7" s="32" t="str">
        <x:v>是</x:v>
      </x:c>
      <x:c r="S7" s="32" t="n">
        <x:f>IF(G7="TSL",42+18*(1251-I7)/1250,IF(H7&lt;=1000,8,IF(H7&lt;=2000,14,16)))+7*LN(1+J7)+5*LN(1+K7)+9*N7+MIN(12,4*P7)-IF(Q7="基础功能词",30,0)</x:f>
        <x:v>82.80185695847818</x:v>
      </x:c>
      <x:c r="T7" s="32" t="str">
        <x:f>IF(Q7="基础功能词","基础",IF(R7="是",IF(S7&gt;=57.09,"S","A"),"B"))</x:f>
        <x:v>S</x:v>
      </x:c>
      <x:c r="U7" s="32" t="str"/>
      <x:c r="V7" s="11" t="str"/>
      <x:c r="W7" s="11" t="str">
        <x:v>https://www.newgeneralservicelist.com/toeic-service-list</x:v>
      </x:c>
      <x:c r="X7" s="11" t="str">
        <x:v>https://github.com/skywind3000/ECDICT</x:v>
      </x:c>
    </x:row>
    <x:row r="8">
      <x:c r="A8" s="30" t="n">
        <x:f>ROW()-1</x:f>
        <x:v>7</x:v>
      </x:c>
      <x:c r="B8" t="str">
        <x:v>reservation</x:v>
      </x:c>
      <x:c r="C8" t="str">
        <x:v>.rezә'veiʃәn</x:v>
      </x:c>
      <x:c r="D8" t="str"/>
      <x:c r="E8" s="11" t="inlineStr">
        <x:is>
          <x:t xml:space="preserve">n. 预订，预约；保留（意见）</x:t>
        </x:is>
      </x:c>
      <x:c r="F8" s="11" t="str">
        <x:v>n. a district that is reserved for particular purpose; n. a statement that limits or restricts some claim; n. the written record or promise of an arrangement by which accommodations are secured in advance; n. something reserved in advance (as a hotel accommodation or a seat on a </x:v>
      </x:c>
      <x:c r="G8" s="30" t="str">
        <x:v>TSL</x:v>
      </x:c>
      <x:c r="H8" s="30"/>
      <x:c r="I8" s="30" t="n">
        <x:v>7</x:v>
      </x:c>
      <x:c r="J8" s="30" t="n">
        <x:v>18</x:v>
      </x:c>
      <x:c r="K8" s="30" t="n">
        <x:v>0</x:v>
      </x:c>
      <x:c r="L8" s="30" t="n">
        <x:v>1</x:v>
      </x:c>
      <x:c r="M8" s="30" t="n">
        <x:v>17</x:v>
      </x:c>
      <x:c r="N8" s="30" t="n">
        <x:v>0</x:v>
      </x:c>
      <x:c r="O8" s="11" t="str">
        <x:v>make reservations</x:v>
      </x:c>
      <x:c r="P8" s="32" t="n">
        <x:v>1</x:v>
      </x:c>
      <x:c r="Q8" s="32" t="str"/>
      <x:c r="R8" s="32" t="str">
        <x:v>是</x:v>
      </x:c>
      <x:c r="S8" s="32" t="n">
        <x:f>IF(G8="TSL",42+18*(1251-I8)/1250,IF(H8&lt;=1000,8,IF(H8&lt;=2000,14,16)))+7*LN(1+J8)+5*LN(1+K8)+9*N8+MIN(12,4*P8)-IF(Q8="基础功能词",30,0)</x:f>
        <x:v>84.52467285416509</x:v>
      </x:c>
      <x:c r="T8" s="32" t="str">
        <x:f>IF(Q8="基础功能词","基础",IF(R8="是",IF(S8&gt;=57.09,"S","A"),"B"))</x:f>
        <x:v>S</x:v>
      </x:c>
      <x:c r="U8" s="32" t="str"/>
      <x:c r="V8" s="11" t="str"/>
      <x:c r="W8" s="11" t="str">
        <x:v>https://www.newgeneralservicelist.com/toeic-service-list</x:v>
      </x:c>
      <x:c r="X8" s="11" t="str">
        <x:v>https://github.com/skywind3000/ECDICT</x:v>
      </x:c>
    </x:row>
    <x:row r="9">
      <x:c r="A9" s="30" t="n">
        <x:f>ROW()-1</x:f>
        <x:v>8</x:v>
      </x:c>
      <x:c r="B9" t="str">
        <x:v>logical</x:v>
      </x:c>
      <x:c r="C9" t="str">
        <x:v>'lɒdʒikәl</x:v>
      </x:c>
      <x:c r="D9" t="str"/>
      <x:c r="E9" s="11" t="inlineStr">
        <x:is>
          <x:t xml:space="preserve">a. 合乎逻辑的, 合理的；符合逻辑的</x:t>
        </x:is>
      </x:c>
      <x:c r="F9" s="11" t="str">
        <x:v>a. capable of or reflecting the capability for correct and valid reasoning</x:v>
      </x:c>
      <x:c r="G9" s="30" t="str">
        <x:v>TSL</x:v>
      </x:c>
      <x:c r="H9" s="30"/>
      <x:c r="I9" s="30" t="n">
        <x:v>8</x:v>
      </x:c>
      <x:c r="J9" s="30" t="n">
        <x:v>0</x:v>
      </x:c>
      <x:c r="K9" s="30" t="n">
        <x:v>0</x:v>
      </x:c>
      <x:c r="L9" s="30" t="n">
        <x:v>0</x:v>
      </x:c>
      <x:c r="M9" s="30" t="n">
        <x:v>0</x:v>
      </x:c>
      <x:c r="N9" s="30" t="n">
        <x:v>0</x:v>
      </x:c>
      <x:c r="O9" s="11" t="str"/>
      <x:c r="P9" s="32" t="n">
        <x:v>0</x:v>
      </x:c>
      <x:c r="Q9" s="32" t="str"/>
      <x:c r="R9" s="32" t="str">
        <x:v>是</x:v>
      </x:c>
      <x:c r="S9" s="32" t="n">
        <x:f>IF(G9="TSL",42+18*(1251-I9)/1250,IF(H9&lt;=1000,8,IF(H9&lt;=2000,14,16)))+7*LN(1+J9)+5*LN(1+K9)+9*N9+MIN(12,4*P9)-IF(Q9="基础功能词",30,0)</x:f>
        <x:v>59.8992</x:v>
      </x:c>
      <x:c r="T9" s="32" t="str">
        <x:f>IF(Q9="基础功能词","基础",IF(R9="是",IF(S9&gt;=57.09,"S","A"),"B"))</x:f>
        <x:v>S</x:v>
      </x:c>
      <x:c r="U9" s="32" t="str"/>
      <x:c r="V9" s="11" t="str"/>
      <x:c r="W9" s="11" t="str">
        <x:v>https://www.newgeneralservicelist.com/toeic-service-list</x:v>
      </x:c>
      <x:c r="X9" s="11" t="str">
        <x:v>https://github.com/skywind3000/ECDICT</x:v>
      </x:c>
    </x:row>
    <x:row r="10">
      <x:c r="A10" s="30" t="n">
        <x:f>ROW()-1</x:f>
        <x:v>9</x:v>
      </x:c>
      <x:c r="B10" t="str">
        <x:v>fax</x:v>
      </x:c>
      <x:c r="C10" t="str">
        <x:v>fæks</x:v>
      </x:c>
      <x:c r="D10" t="str"/>
      <x:c r="E10" s="11" t="inlineStr">
        <x:is>
          <x:t xml:space="preserve">n. 传真；vt. 发传真</x:t>
        </x:is>
      </x:c>
      <x:c r="F10" s="11" t="str">
        <x:v>v. send something via a facsimile machine</x:v>
      </x:c>
      <x:c r="G10" s="30" t="str">
        <x:v>TSL</x:v>
      </x:c>
      <x:c r="H10" s="30"/>
      <x:c r="I10" s="30" t="n">
        <x:v>9</x:v>
      </x:c>
      <x:c r="J10" s="30" t="n">
        <x:v>13</x:v>
      </x:c>
      <x:c r="K10" s="30" t="n">
        <x:v>0</x:v>
      </x:c>
      <x:c r="L10" s="30" t="n">
        <x:v>0</x:v>
      </x:c>
      <x:c r="M10" s="30" t="n">
        <x:v>13</x:v>
      </x:c>
      <x:c r="N10" s="30" t="n">
        <x:v>0</x:v>
      </x:c>
      <x:c r="O10" s="11" t="str"/>
      <x:c r="P10" s="32" t="n">
        <x:v>0</x:v>
      </x:c>
      <x:c r="Q10" s="32" t="str"/>
      <x:c r="R10" s="32" t="str">
        <x:v>是</x:v>
      </x:c>
      <x:c r="S10" s="32" t="n">
        <x:f>IF(G10="TSL",42+18*(1251-I10)/1250,IF(H10&lt;=1000,8,IF(H10&lt;=2000,14,16)))+7*LN(1+J10)+5*LN(1+K10)+9*N10+MIN(12,4*P10)-IF(Q10="基础功能词",30,0)</x:f>
        <x:v>78.35820130730681</x:v>
      </x:c>
      <x:c r="T10" s="32" t="str">
        <x:f>IF(Q10="基础功能词","基础",IF(R10="是",IF(S10&gt;=57.09,"S","A"),"B"))</x:f>
        <x:v>S</x:v>
      </x:c>
      <x:c r="U10" s="32" t="str"/>
      <x:c r="V10" s="11" t="str"/>
      <x:c r="W10" s="11" t="str">
        <x:v>https://www.newgeneralservicelist.com/toeic-service-list</x:v>
      </x:c>
      <x:c r="X10" s="11" t="str">
        <x:v>https://github.com/skywind3000/ECDICT</x:v>
      </x:c>
    </x:row>
    <x:row r="11">
      <x:c r="A11" s="30" t="n">
        <x:f>ROW()-1</x:f>
        <x:v>10</x:v>
      </x:c>
      <x:c r="B11" t="str">
        <x:v>o'clock</x:v>
      </x:c>
      <x:c r="C11" t="str">
        <x:v>ә'klɔk</x:v>
      </x:c>
      <x:c r="D11" t="str"/>
      <x:c r="E11" s="11" t="inlineStr">
        <x:is>
          <x:t xml:space="preserve">adv. …点钟</x:t>
        </x:is>
      </x:c>
      <x:c r="F11" s="11" t="str">
        <x:v>r. according to the clock</x:v>
      </x:c>
      <x:c r="G11" s="30" t="str">
        <x:v>TSL</x:v>
      </x:c>
      <x:c r="H11" s="30"/>
      <x:c r="I11" s="30" t="n">
        <x:v>10</x:v>
      </x:c>
      <x:c r="J11" s="30" t="n">
        <x:v>2</x:v>
      </x:c>
      <x:c r="K11" s="30" t="n">
        <x:v>0</x:v>
      </x:c>
      <x:c r="L11" s="30" t="n">
        <x:v>0</x:v>
      </x:c>
      <x:c r="M11" s="30" t="n">
        <x:v>2</x:v>
      </x:c>
      <x:c r="N11" s="30" t="n">
        <x:v>0</x:v>
      </x:c>
      <x:c r="O11" s="11" t="str"/>
      <x:c r="P11" s="32" t="n">
        <x:v>0</x:v>
      </x:c>
      <x:c r="Q11" s="32" t="str"/>
      <x:c r="R11" s="32" t="str">
        <x:v>是</x:v>
      </x:c>
      <x:c r="S11" s="32" t="n">
        <x:f>IF(G11="TSL",42+18*(1251-I11)/1250,IF(H11&lt;=1000,8,IF(H11&lt;=2000,14,16)))+7*LN(1+J11)+5*LN(1+K11)+9*N11+MIN(12,4*P11)-IF(Q11="基础功能词",30,0)</x:f>
        <x:v>67.56068602067677</x:v>
      </x:c>
      <x:c r="T11" s="32" t="str">
        <x:f>IF(Q11="基础功能词","基础",IF(R11="是",IF(S11&gt;=57.09,"S","A"),"B"))</x:f>
        <x:v>S</x:v>
      </x:c>
      <x:c r="U11" s="32" t="str"/>
      <x:c r="V11" s="11" t="str"/>
      <x:c r="W11" s="11" t="str">
        <x:v>https://www.newgeneralservicelist.com/toeic-service-list</x:v>
      </x:c>
      <x:c r="X11" s="11" t="str">
        <x:v>https://github.com/skywind3000/ECDICT</x:v>
      </x:c>
    </x:row>
    <x:row r="12">
      <x:c r="A12" s="30" t="n">
        <x:f>ROW()-1</x:f>
        <x:v>11</x:v>
      </x:c>
      <x:c r="B12" t="str">
        <x:v>sincerely</x:v>
      </x:c>
      <x:c r="C12" t="str">
        <x:v>sin'siәli</x:v>
      </x:c>
      <x:c r="D12" t="str"/>
      <x:c r="E12" s="11" t="inlineStr">
        <x:is>
          <x:t xml:space="preserve">adv. 真诚地；（信末）谨启</x:t>
        </x:is>
      </x:c>
      <x:c r="F12" s="11" t="str">
        <x:v>r. with sincerity; without pretense; r. written formula for ending a letter</x:v>
      </x:c>
      <x:c r="G12" s="30" t="str">
        <x:v>TSL</x:v>
      </x:c>
      <x:c r="H12" s="30"/>
      <x:c r="I12" s="30" t="n">
        <x:v>11</x:v>
      </x:c>
      <x:c r="J12" s="30" t="n">
        <x:v>24</x:v>
      </x:c>
      <x:c r="K12" s="30" t="n">
        <x:v>0</x:v>
      </x:c>
      <x:c r="L12" s="30" t="n">
        <x:v>3</x:v>
      </x:c>
      <x:c r="M12" s="30" t="n">
        <x:v>21</x:v>
      </x:c>
      <x:c r="N12" s="30" t="n">
        <x:v>0</x:v>
      </x:c>
      <x:c r="O12" s="11" t="str"/>
      <x:c r="P12" s="32" t="n">
        <x:v>0</x:v>
      </x:c>
      <x:c r="Q12" s="32" t="str"/>
      <x:c r="R12" s="32" t="str">
        <x:v>是</x:v>
      </x:c>
      <x:c r="S12" s="32" t="n">
        <x:f>IF(G12="TSL",42+18*(1251-I12)/1250,IF(H12&lt;=1000,8,IF(H12&lt;=2000,14,16)))+7*LN(1+J12)+5*LN(1+K12)+9*N12+MIN(12,4*P12)-IF(Q12="基础功能词",30,0)</x:f>
        <x:v>82.38813077407741</x:v>
      </x:c>
      <x:c r="T12" s="32" t="str">
        <x:f>IF(Q12="基础功能词","基础",IF(R12="是",IF(S12&gt;=57.09,"S","A"),"B"))</x:f>
        <x:v>S</x:v>
      </x:c>
      <x:c r="U12" s="32" t="str"/>
      <x:c r="V12" s="11" t="str"/>
      <x:c r="W12" s="11" t="str">
        <x:v>https://www.newgeneralservicelist.com/toeic-service-list</x:v>
      </x:c>
      <x:c r="X12" s="11" t="str">
        <x:v>https://github.com/skywind3000/ECDICT</x:v>
      </x:c>
    </x:row>
    <x:row r="13">
      <x:c r="A13" s="30" t="n">
        <x:f>ROW()-1</x:f>
        <x:v>12</x:v>
      </x:c>
      <x:c r="B13" t="str">
        <x:v>sometime</x:v>
      </x:c>
      <x:c r="C13" t="str">
        <x:v>'sʌmtaim</x:v>
      </x:c>
      <x:c r="D13" t="str"/>
      <x:c r="E13" s="11" t="inlineStr">
        <x:is>
          <x:t xml:space="preserve">adv. 某个时候，某天；a. 以前的，曾经的</x:t>
        </x:is>
      </x:c>
      <x:c r="F13" s="11" t="str">
        <x:v>r. at some indefinite or unstated time</x:v>
      </x:c>
      <x:c r="G13" s="30" t="str">
        <x:v>TSL</x:v>
      </x:c>
      <x:c r="H13" s="30"/>
      <x:c r="I13" s="30" t="n">
        <x:v>12</x:v>
      </x:c>
      <x:c r="J13" s="30" t="n">
        <x:v>4</x:v>
      </x:c>
      <x:c r="K13" s="30" t="n">
        <x:v>2</x:v>
      </x:c>
      <x:c r="L13" s="30" t="n">
        <x:v>0</x:v>
      </x:c>
      <x:c r="M13" s="30" t="n">
        <x:v>2</x:v>
      </x:c>
      <x:c r="N13" s="30" t="n">
        <x:v>0</x:v>
      </x:c>
      <x:c r="O13" s="11" t="str"/>
      <x:c r="P13" s="32" t="n">
        <x:v>0</x:v>
      </x:c>
      <x:c r="Q13" s="32" t="str"/>
      <x:c r="R13" s="32" t="str">
        <x:v>是</x:v>
      </x:c>
      <x:c r="S13" s="32" t="n">
        <x:f>IF(G13="TSL",42+18*(1251-I13)/1250,IF(H13&lt;=1000,8,IF(H13&lt;=2000,14,16)))+7*LN(1+J13)+5*LN(1+K13)+9*N13+MIN(12,4*P13)-IF(Q13="基础功能词",30,0)</x:f>
        <x:v>76.60072683037926</x:v>
      </x:c>
      <x:c r="T13" s="32" t="str">
        <x:f>IF(Q13="基础功能词","基础",IF(R13="是",IF(S13&gt;=57.09,"S","A"),"B"))</x:f>
        <x:v>S</x:v>
      </x:c>
      <x:c r="U13" s="32" t="str"/>
      <x:c r="V13" s="11" t="str"/>
      <x:c r="W13" s="11" t="str">
        <x:v>https://www.newgeneralservicelist.com/toeic-service-list</x:v>
      </x:c>
      <x:c r="X13" s="11" t="str">
        <x:v>https://github.com/skywind3000/ECDICT</x:v>
      </x:c>
    </x:row>
    <x:row r="14">
      <x:c r="A14" s="30" t="n">
        <x:f>ROW()-1</x:f>
        <x:v>13</x:v>
      </x:c>
      <x:c r="B14" t="str">
        <x:v>supervisor</x:v>
      </x:c>
      <x:c r="C14" t="str">
        <x:v>.sju:pә'vaizә</x:v>
      </x:c>
      <x:c r="D14" t="str"/>
      <x:c r="E14" s="11" t="inlineStr">
        <x:is>
          <x:t xml:space="preserve">n. 主管；监督者；管理者；指导者</x:t>
        </x:is>
      </x:c>
      <x:c r="F14" s="11" t="str">
        <x:v>n. one who supervises or has charge and direction of</x:v>
      </x:c>
      <x:c r="G14" s="30" t="str">
        <x:v>TSL</x:v>
      </x:c>
      <x:c r="H14" s="30"/>
      <x:c r="I14" s="30" t="n">
        <x:v>13</x:v>
      </x:c>
      <x:c r="J14" s="30" t="n">
        <x:v>6</x:v>
      </x:c>
      <x:c r="K14" s="30" t="n">
        <x:v>1</x:v>
      </x:c>
      <x:c r="L14" s="30" t="n">
        <x:v>0</x:v>
      </x:c>
      <x:c r="M14" s="30" t="n">
        <x:v>5</x:v>
      </x:c>
      <x:c r="N14" s="30" t="n">
        <x:v>0</x:v>
      </x:c>
      <x:c r="O14" s="11" t="str"/>
      <x:c r="P14" s="32" t="n">
        <x:v>0</x:v>
      </x:c>
      <x:c r="Q14" s="32" t="str"/>
      <x:c r="R14" s="32" t="str">
        <x:v>是</x:v>
      </x:c>
      <x:c r="S14" s="32" t="n">
        <x:f>IF(G14="TSL",42+18*(1251-I14)/1250,IF(H14&lt;=1000,8,IF(H14&lt;=2000,14,16)))+7*LN(1+J14)+5*LN(1+K14)+9*N14+MIN(12,4*P14)-IF(Q14="基础功能词",30,0)</x:f>
        <x:v>76.91430694618693</x:v>
      </x:c>
      <x:c r="T14" s="32" t="str">
        <x:f>IF(Q14="基础功能词","基础",IF(R14="是",IF(S14&gt;=57.09,"S","A"),"B"))</x:f>
        <x:v>S</x:v>
      </x:c>
      <x:c r="U14" s="32" t="str"/>
      <x:c r="V14" s="11" t="str"/>
      <x:c r="W14" s="11" t="str">
        <x:v>https://www.newgeneralservicelist.com/toeic-service-list</x:v>
      </x:c>
      <x:c r="X14" s="11" t="str">
        <x:v>https://github.com/skywind3000/ECDICT</x:v>
      </x:c>
    </x:row>
    <x:row r="15">
      <x:c r="A15" s="30" t="n">
        <x:f>ROW()-1</x:f>
        <x:v>14</x:v>
      </x:c>
      <x:c r="B15" t="str">
        <x:v>refund</x:v>
      </x:c>
      <x:c r="C15" t="str">
        <x:v>'ri:fʌnd</x:v>
      </x:c>
      <x:c r="D15" t="str"/>
      <x:c r="E15" s="11" t="inlineStr">
        <x:is>
          <x:t xml:space="preserve">n. 退款；vt. 退还，退款</x:t>
        </x:is>
      </x:c>
      <x:c r="F15" s="11" t="str">
        <x:v>n. money returned to a payer; n. the act of returning money received previously; v. pay back</x:v>
      </x:c>
      <x:c r="G15" s="30" t="str">
        <x:v>TSL</x:v>
      </x:c>
      <x:c r="H15" s="30"/>
      <x:c r="I15" s="30" t="n">
        <x:v>14</x:v>
      </x:c>
      <x:c r="J15" s="30" t="n">
        <x:v>18</x:v>
      </x:c>
      <x:c r="K15" s="30" t="n">
        <x:v>4</x:v>
      </x:c>
      <x:c r="L15" s="30" t="n">
        <x:v>0</x:v>
      </x:c>
      <x:c r="M15" s="30" t="n">
        <x:v>14</x:v>
      </x:c>
      <x:c r="N15" s="30" t="n">
        <x:v>1</x:v>
      </x:c>
      <x:c r="O15" s="11" t="str"/>
      <x:c r="P15" s="32" t="n">
        <x:v>0</x:v>
      </x:c>
      <x:c r="Q15" s="32" t="str"/>
      <x:c r="R15" s="32" t="str">
        <x:v>是</x:v>
      </x:c>
      <x:c r="S15" s="32" t="n">
        <x:f>IF(G15="TSL",42+18*(1251-I15)/1250,IF(H15&lt;=1000,8,IF(H15&lt;=2000,14,16)))+7*LN(1+J15)+5*LN(1+K15)+9*N15+MIN(12,4*P15)-IF(Q15="基础功能词",30,0)</x:f>
        <x:v>97.47106241633557</x:v>
      </x:c>
      <x:c r="T15" s="32" t="str">
        <x:f>IF(Q15="基础功能词","基础",IF(R15="是",IF(S15&gt;=57.09,"S","A"),"B"))</x:f>
        <x:v>S</x:v>
      </x:c>
      <x:c r="U15" s="32" t="str"/>
      <x:c r="V15" s="11" t="str"/>
      <x:c r="W15" s="11" t="str">
        <x:v>https://www.newgeneralservicelist.com/toeic-service-list</x:v>
      </x:c>
      <x:c r="X15" s="11" t="str">
        <x:v>https://github.com/skywind3000/ECDICT</x:v>
      </x:c>
    </x:row>
    <x:row r="16">
      <x:c r="A16" s="30" t="n">
        <x:f>ROW()-1</x:f>
        <x:v>15</x:v>
      </x:c>
      <x:c r="B16" t="str">
        <x:v>goods</x:v>
      </x:c>
      <x:c r="C16" t="str">
        <x:v>guds</x:v>
      </x:c>
      <x:c r="D16" t="str"/>
      <x:c r="E16" s="11" t="inlineStr">
        <x:is>
          <x:t xml:space="preserve">n. 货物；商品</x:t>
        </x:is>
      </x:c>
      <x:c r="F16" s="11" t="str">
        <x:v>n benefit; n moral excellence or admirableness; n that which is pleasing or valuable or useful; n articles of commerce</x:v>
      </x:c>
      <x:c r="G16" s="30" t="str">
        <x:v>TSL</x:v>
      </x:c>
      <x:c r="H16" s="30"/>
      <x:c r="I16" s="30" t="n">
        <x:v>15</x:v>
      </x:c>
      <x:c r="J16" s="30" t="n">
        <x:v>21</x:v>
      </x:c>
      <x:c r="K16" s="30" t="n">
        <x:v>3</x:v>
      </x:c>
      <x:c r="L16" s="30" t="n">
        <x:v>0</x:v>
      </x:c>
      <x:c r="M16" s="30" t="n">
        <x:v>18</x:v>
      </x:c>
      <x:c r="N16" s="30" t="n">
        <x:v>0</x:v>
      </x:c>
      <x:c r="O16" s="11" t="str"/>
      <x:c r="P16" s="32" t="n">
        <x:v>0</x:v>
      </x:c>
      <x:c r="Q16" s="32" t="str"/>
      <x:c r="R16" s="32" t="str">
        <x:v>是</x:v>
      </x:c>
      <x:c r="S16" s="32" t="n">
        <x:f>IF(G16="TSL",42+18*(1251-I16)/1250,IF(H16&lt;=1000,8,IF(H16&lt;=2000,14,16)))+7*LN(1+J16)+5*LN(1+K16)+9*N16+MIN(12,4*P16)-IF(Q16="基础功能词",30,0)</x:f>
        <x:v>88.36716897910767</x:v>
      </x:c>
      <x:c r="T16" s="32" t="str">
        <x:f>IF(Q16="基础功能词","基础",IF(R16="是",IF(S16&gt;=57.09,"S","A"),"B"))</x:f>
        <x:v>S</x:v>
      </x:c>
      <x:c r="U16" s="32" t="str"/>
      <x:c r="V16" s="11" t="str"/>
      <x:c r="W16" s="11" t="str">
        <x:v>https://www.newgeneralservicelist.com/toeic-service-list</x:v>
      </x:c>
      <x:c r="X16" s="11" t="str">
        <x:v>https://github.com/skywind3000/ECDICT</x:v>
      </x:c>
    </x:row>
    <x:row r="17">
      <x:c r="A17" s="30" t="n">
        <x:f>ROW()-1</x:f>
        <x:v>16</x:v>
      </x:c>
      <x:c r="B17" t="str">
        <x:v>workshop</x:v>
      </x:c>
      <x:c r="C17" t="str">
        <x:v>'wә:kʃɒp</x:v>
      </x:c>
      <x:c r="D17" t="str"/>
      <x:c r="E17" s="11" t="inlineStr">
        <x:is>
          <x:t xml:space="preserve">n. 车间，工场；研讨会，培训班</x:t>
        </x:is>
      </x:c>
      <x:c r="F17" s="11" t="str">
        <x:v>n. small workplace where handcrafts or manufacturing are done; n. a brief intensive course for a small group; emphasizes problem solving</x:v>
      </x:c>
      <x:c r="G17" s="30" t="str">
        <x:v>TSL</x:v>
      </x:c>
      <x:c r="H17" s="30"/>
      <x:c r="I17" s="30" t="n">
        <x:v>16</x:v>
      </x:c>
      <x:c r="J17" s="30" t="n">
        <x:v>31</x:v>
      </x:c>
      <x:c r="K17" s="30" t="n">
        <x:v>1</x:v>
      </x:c>
      <x:c r="L17" s="30" t="n">
        <x:v>0</x:v>
      </x:c>
      <x:c r="M17" s="30" t="n">
        <x:v>30</x:v>
      </x:c>
      <x:c r="N17" s="30" t="n">
        <x:v>0</x:v>
      </x:c>
      <x:c r="O17" s="11" t="str"/>
      <x:c r="P17" s="32" t="n">
        <x:v>0</x:v>
      </x:c>
      <x:c r="Q17" s="32" t="str"/>
      <x:c r="R17" s="32" t="str">
        <x:v>是</x:v>
      </x:c>
      <x:c r="S17" s="32" t="n">
        <x:f>IF(G17="TSL",42+18*(1251-I17)/1250,IF(H17&lt;=1000,8,IF(H17&lt;=2000,14,16)))+7*LN(1+J17)+5*LN(1+K17)+9*N17+MIN(12,4*P17)-IF(Q17="基础功能词",30,0)</x:f>
        <x:v>87.50988722239781</x:v>
      </x:c>
      <x:c r="T17" s="32" t="str">
        <x:f>IF(Q17="基础功能词","基础",IF(R17="是",IF(S17&gt;=57.09,"S","A"),"B"))</x:f>
        <x:v>S</x:v>
      </x:c>
      <x:c r="U17" s="32" t="str"/>
      <x:c r="V17" s="11" t="str"/>
      <x:c r="W17" s="11" t="str">
        <x:v>https://www.newgeneralservicelist.com/toeic-service-list</x:v>
      </x:c>
      <x:c r="X17" s="11" t="str">
        <x:v>https://github.com/skywind3000/ECDICT</x:v>
      </x:c>
    </x:row>
    <x:row r="18">
      <x:c r="A18" s="30" t="n">
        <x:f>ROW()-1</x:f>
        <x:v>17</x:v>
      </x:c>
      <x:c r="B18" t="str">
        <x:v>downtown</x:v>
      </x:c>
      <x:c r="C18" t="str">
        <x:v>'daun'taun</x:v>
      </x:c>
      <x:c r="D18" t="str"/>
      <x:c r="E18" s="11" t="str">
        <x:v>n. 市中心区；a. 市中心的；adv. 往闹市区</x:v>
      </x:c>
      <x:c r="F18" s="11" t="str">
        <x:v>a. of or located in the lower part of a town, or in the business center; r. toward or in the lower or central part of town</x:v>
      </x:c>
      <x:c r="G18" s="30" t="str">
        <x:v>TSL</x:v>
      </x:c>
      <x:c r="H18" s="30"/>
      <x:c r="I18" s="30" t="n">
        <x:v>17</x:v>
      </x:c>
      <x:c r="J18" s="30" t="n">
        <x:v>13</x:v>
      </x:c>
      <x:c r="K18" s="30" t="n">
        <x:v>0</x:v>
      </x:c>
      <x:c r="L18" s="30" t="n">
        <x:v>3</x:v>
      </x:c>
      <x:c r="M18" s="30" t="n">
        <x:v>10</x:v>
      </x:c>
      <x:c r="N18" s="30" t="n">
        <x:v>0</x:v>
      </x:c>
      <x:c r="O18" s="11" t="str"/>
      <x:c r="P18" s="32" t="n">
        <x:v>0</x:v>
      </x:c>
      <x:c r="Q18" s="32" t="str"/>
      <x:c r="R18" s="32" t="str">
        <x:v>是</x:v>
      </x:c>
      <x:c r="S18" s="32" t="n">
        <x:f>IF(G18="TSL",42+18*(1251-I18)/1250,IF(H18&lt;=1000,8,IF(H18&lt;=2000,14,16)))+7*LN(1+J18)+5*LN(1+K18)+9*N18+MIN(12,4*P18)-IF(Q18="基础功能词",30,0)</x:f>
        <x:v>78.2430013073068</x:v>
      </x:c>
      <x:c r="T18" s="32" t="str">
        <x:f>IF(Q18="基础功能词","基础",IF(R18="是",IF(S18&gt;=57.09,"S","A"),"B"))</x:f>
        <x:v>S</x:v>
      </x:c>
      <x:c r="U18" s="32" t="str"/>
      <x:c r="V18" s="11" t="str"/>
      <x:c r="W18" s="11" t="str">
        <x:v>https://www.newgeneralservicelist.com/toeic-service-list</x:v>
      </x:c>
      <x:c r="X18" s="11" t="str">
        <x:v>https://github.com/skywind3000/ECDICT</x:v>
      </x:c>
    </x:row>
    <x:row r="19">
      <x:c r="A19" s="30" t="n">
        <x:f>ROW()-1</x:f>
        <x:v>18</x:v>
      </x:c>
      <x:c r="B19" t="str">
        <x:v>deadline</x:v>
      </x:c>
      <x:c r="C19" t="str">
        <x:v>'dedlain</x:v>
      </x:c>
      <x:c r="D19" t="str"/>
      <x:c r="E19" s="11" t="inlineStr">
        <x:is>
          <x:t xml:space="preserve">n. 最后期限；截止日期</x:t>
        </x:is>
      </x:c>
      <x:c r="F19" s="11" t="str">
        <x:v>n. the point in time at which something must be completed</x:v>
      </x:c>
      <x:c r="G19" s="30" t="str">
        <x:v>TSL</x:v>
      </x:c>
      <x:c r="H19" s="30"/>
      <x:c r="I19" s="30" t="n">
        <x:v>18</x:v>
      </x:c>
      <x:c r="J19" s="30" t="n">
        <x:v>5</x:v>
      </x:c>
      <x:c r="K19" s="30" t="n">
        <x:v>0</x:v>
      </x:c>
      <x:c r="L19" s="30" t="n">
        <x:v>1</x:v>
      </x:c>
      <x:c r="M19" s="30" t="n">
        <x:v>4</x:v>
      </x:c>
      <x:c r="N19" s="30" t="n">
        <x:v>0</x:v>
      </x:c>
      <x:c r="O19" s="11" t="str"/>
      <x:c r="P19" s="32" t="n">
        <x:v>0</x:v>
      </x:c>
      <x:c r="Q19" s="32" t="str"/>
      <x:c r="R19" s="32" t="str">
        <x:v>是</x:v>
      </x:c>
      <x:c r="S19" s="32" t="n">
        <x:f>IF(G19="TSL",42+18*(1251-I19)/1250,IF(H19&lt;=1000,8,IF(H19&lt;=2000,14,16)))+7*LN(1+J19)+5*LN(1+K19)+9*N19+MIN(12,4*P19)-IF(Q19="基础功能词",30,0)</x:f>
        <x:v>72.29751628459638</x:v>
      </x:c>
      <x:c r="T19" s="32" t="str">
        <x:f>IF(Q19="基础功能词","基础",IF(R19="是",IF(S19&gt;=57.09,"S","A"),"B"))</x:f>
        <x:v>S</x:v>
      </x:c>
      <x:c r="U19" s="32" t="str"/>
      <x:c r="V19" s="11" t="str"/>
      <x:c r="W19" s="11" t="str">
        <x:v>https://www.newgeneralservicelist.com/toeic-service-list</x:v>
      </x:c>
      <x:c r="X19" s="11" t="str">
        <x:v>https://github.com/skywind3000/ECDICT</x:v>
      </x:c>
    </x:row>
    <x:row r="20">
      <x:c r="A20" s="30" t="n">
        <x:f>ROW()-1</x:f>
        <x:v>19</x:v>
      </x:c>
      <x:c r="B20" t="str">
        <x:v>invoice</x:v>
      </x:c>
      <x:c r="C20" t="str">
        <x:v>'invɒis</x:v>
      </x:c>
      <x:c r="D20" t="str"/>
      <x:c r="E20" s="11" t="inlineStr">
        <x:is>
          <x:t xml:space="preserve">n. 发票, 货单；v. 开发票, 寄发票</x:t>
        </x:is>
      </x:c>
      <x:c r="F20" s="11" t="str">
        <x:v>v. send an bill to</x:v>
      </x:c>
      <x:c r="G20" s="30" t="str">
        <x:v>TSL</x:v>
      </x:c>
      <x:c r="H20" s="30"/>
      <x:c r="I20" s="30" t="n">
        <x:v>19</x:v>
      </x:c>
      <x:c r="J20" s="30" t="n">
        <x:v>9</x:v>
      </x:c>
      <x:c r="K20" s="30" t="n">
        <x:v>1</x:v>
      </x:c>
      <x:c r="L20" s="30" t="n">
        <x:v>0</x:v>
      </x:c>
      <x:c r="M20" s="30" t="n">
        <x:v>8</x:v>
      </x:c>
      <x:c r="N20" s="30" t="n">
        <x:v>0</x:v>
      </x:c>
      <x:c r="O20" s="11" t="str"/>
      <x:c r="P20" s="32" t="n">
        <x:v>0</x:v>
      </x:c>
      <x:c r="Q20" s="32" t="str"/>
      <x:c r="R20" s="32" t="str">
        <x:v>是</x:v>
      </x:c>
      <x:c r="S20" s="32" t="n">
        <x:f>IF(G20="TSL",42+18*(1251-I20)/1250,IF(H20&lt;=1000,8,IF(H20&lt;=2000,14,16)))+7*LN(1+J20)+5*LN(1+K20)+9*N20+MIN(12,4*P20)-IF(Q20="基础功能词",30,0)</x:f>
        <x:v>79.32463155375804</x:v>
      </x:c>
      <x:c r="T20" s="32" t="str">
        <x:f>IF(Q20="基础功能词","基础",IF(R20="是",IF(S20&gt;=57.09,"S","A"),"B"))</x:f>
        <x:v>S</x:v>
      </x:c>
      <x:c r="U20" s="32" t="str"/>
      <x:c r="V20" s="11" t="str"/>
      <x:c r="W20" s="11" t="str">
        <x:v>https://www.newgeneralservicelist.com/toeic-service-list</x:v>
      </x:c>
      <x:c r="X20" s="11" t="str">
        <x:v>https://github.com/skywind3000/ECDICT</x:v>
      </x:c>
    </x:row>
    <x:row r="21">
      <x:c r="A21" s="30" t="n">
        <x:f>ROW()-1</x:f>
        <x:v>20</x:v>
      </x:c>
      <x:c r="B21" t="str">
        <x:v>brochure</x:v>
      </x:c>
      <x:c r="C21" t="str">
        <x:v>'brәuʃә</x:v>
      </x:c>
      <x:c r="D21" t="str"/>
      <x:c r="E21" s="11" t="inlineStr">
        <x:is>
          <x:t xml:space="preserve">n. 小册子；宣传册</x:t>
        </x:is>
      </x:c>
      <x:c r="F21" s="11" t="str">
        <x:v>n a small book usually having a paper cover</x:v>
      </x:c>
      <x:c r="G21" s="30" t="str">
        <x:v>TSL</x:v>
      </x:c>
      <x:c r="H21" s="30"/>
      <x:c r="I21" s="30" t="n">
        <x:v>20</x:v>
      </x:c>
      <x:c r="J21" s="30" t="n">
        <x:v>12</x:v>
      </x:c>
      <x:c r="K21" s="30" t="n">
        <x:v>0</x:v>
      </x:c>
      <x:c r="L21" s="30" t="n">
        <x:v>0</x:v>
      </x:c>
      <x:c r="M21" s="30" t="n">
        <x:v>12</x:v>
      </x:c>
      <x:c r="N21" s="30" t="n">
        <x:v>0</x:v>
      </x:c>
      <x:c r="O21" s="11" t="str"/>
      <x:c r="P21" s="32" t="n">
        <x:v>0</x:v>
      </x:c>
      <x:c r="Q21" s="32" t="str"/>
      <x:c r="R21" s="32" t="str">
        <x:v>是</x:v>
      </x:c>
      <x:c r="S21" s="32" t="n">
        <x:f>IF(G21="TSL",42+18*(1251-I21)/1250,IF(H21&lt;=1000,8,IF(H21&lt;=2000,14,16)))+7*LN(1+J21)+5*LN(1+K21)+9*N21+MIN(12,4*P21)-IF(Q21="基础功能词",30,0)</x:f>
        <x:v>77.68104550223076</x:v>
      </x:c>
      <x:c r="T21" s="32" t="str">
        <x:f>IF(Q21="基础功能词","基础",IF(R21="是",IF(S21&gt;=57.09,"S","A"),"B"))</x:f>
        <x:v>S</x:v>
      </x:c>
      <x:c r="U21" s="32" t="str"/>
      <x:c r="V21" s="11" t="str"/>
      <x:c r="W21" s="11" t="str">
        <x:v>https://www.newgeneralservicelist.com/toeic-service-list</x:v>
      </x:c>
      <x:c r="X21" s="11" t="str">
        <x:v>https://github.com/skywind3000/ECDICT</x:v>
      </x:c>
    </x:row>
    <x:row r="22">
      <x:c r="A22" s="30" t="n">
        <x:f>ROW()-1</x:f>
        <x:v>21</x:v>
      </x:c>
      <x:c r="B22" t="str">
        <x:v>noon</x:v>
      </x:c>
      <x:c r="C22" t="str">
        <x:v>nu:n</x:v>
      </x:c>
      <x:c r="D22" t="str"/>
      <x:c r="E22" s="11" t="inlineStr">
        <x:is>
          <x:t xml:space="preserve">n. 正午；中午</x:t>
        </x:is>
      </x:c>
      <x:c r="F22" s="11" t="str">
        <x:v>n. the middle of the day</x:v>
      </x:c>
      <x:c r="G22" s="30" t="str">
        <x:v>TSL</x:v>
      </x:c>
      <x:c r="H22" s="30"/>
      <x:c r="I22" s="30" t="n">
        <x:v>21</x:v>
      </x:c>
      <x:c r="J22" s="30" t="n">
        <x:v>3</x:v>
      </x:c>
      <x:c r="K22" s="30" t="n">
        <x:v>0</x:v>
      </x:c>
      <x:c r="L22" s="30" t="n">
        <x:v>0</x:v>
      </x:c>
      <x:c r="M22" s="30" t="n">
        <x:v>3</x:v>
      </x:c>
      <x:c r="N22" s="30" t="n">
        <x:v>0</x:v>
      </x:c>
      <x:c r="O22" s="11" t="str"/>
      <x:c r="P22" s="32" t="n">
        <x:v>0</x:v>
      </x:c>
      <x:c r="Q22" s="32" t="str"/>
      <x:c r="R22" s="32" t="str">
        <x:v>是</x:v>
      </x:c>
      <x:c r="S22" s="32" t="n">
        <x:f>IF(G22="TSL",42+18*(1251-I22)/1250,IF(H22&lt;=1000,8,IF(H22&lt;=2000,14,16)))+7*LN(1+J22)+5*LN(1+K22)+9*N22+MIN(12,4*P22)-IF(Q22="基础功能词",30,0)</x:f>
        <x:v>69.41606052783924</x:v>
      </x:c>
      <x:c r="T22" s="32" t="str">
        <x:f>IF(Q22="基础功能词","基础",IF(R22="是",IF(S22&gt;=57.09,"S","A"),"B"))</x:f>
        <x:v>S</x:v>
      </x:c>
      <x:c r="U22" s="32" t="str"/>
      <x:c r="V22" s="11" t="str"/>
      <x:c r="W22" s="11" t="str">
        <x:v>https://www.newgeneralservicelist.com/toeic-service-list</x:v>
      </x:c>
      <x:c r="X22" s="11" t="str">
        <x:v>https://github.com/skywind3000/ECDICT</x:v>
      </x:c>
    </x:row>
    <x:row r="23">
      <x:c r="A23" s="30" t="n">
        <x:f>ROW()-1</x:f>
        <x:v>22</x:v>
      </x:c>
      <x:c r="B23" t="str">
        <x:v>accountant</x:v>
      </x:c>
      <x:c r="C23" t="str">
        <x:v>ә'kauntәnt</x:v>
      </x:c>
      <x:c r="D23" t="str"/>
      <x:c r="E23" s="11" t="inlineStr">
        <x:is>
          <x:t xml:space="preserve">n. 会计师, 会计人员</x:t>
        </x:is>
      </x:c>
      <x:c r="F23" s="11" t="str">
        <x:v>n. someone who maintains and audits business accounts</x:v>
      </x:c>
      <x:c r="G23" s="30" t="str">
        <x:v>TSL</x:v>
      </x:c>
      <x:c r="H23" s="30"/>
      <x:c r="I23" s="30" t="n">
        <x:v>22</x:v>
      </x:c>
      <x:c r="J23" s="30" t="n">
        <x:v>5</x:v>
      </x:c>
      <x:c r="K23" s="30" t="n">
        <x:v>0</x:v>
      </x:c>
      <x:c r="L23" s="30" t="n">
        <x:v>2</x:v>
      </x:c>
      <x:c r="M23" s="30" t="n">
        <x:v>3</x:v>
      </x:c>
      <x:c r="N23" s="30" t="n">
        <x:v>0</x:v>
      </x:c>
      <x:c r="O23" s="11" t="str"/>
      <x:c r="P23" s="32" t="n">
        <x:v>0</x:v>
      </x:c>
      <x:c r="Q23" s="32" t="str"/>
      <x:c r="R23" s="32" t="str">
        <x:v>是</x:v>
      </x:c>
      <x:c r="S23" s="32" t="n">
        <x:f>IF(G23="TSL",42+18*(1251-I23)/1250,IF(H23&lt;=1000,8,IF(H23&lt;=2000,14,16)))+7*LN(1+J23)+5*LN(1+K23)+9*N23+MIN(12,4*P23)-IF(Q23="基础功能词",30,0)</x:f>
        <x:v>72.23991628459639</x:v>
      </x:c>
      <x:c r="T23" s="32" t="str">
        <x:f>IF(Q23="基础功能词","基础",IF(R23="是",IF(S23&gt;=57.09,"S","A"),"B"))</x:f>
        <x:v>S</x:v>
      </x:c>
      <x:c r="U23" s="32" t="str"/>
      <x:c r="V23" s="11" t="str"/>
      <x:c r="W23" s="11" t="str">
        <x:v>https://www.newgeneralservicelist.com/toeic-service-list</x:v>
      </x:c>
      <x:c r="X23" s="11" t="str">
        <x:v>https://github.com/skywind3000/ECDICT</x:v>
      </x:c>
    </x:row>
    <x:row r="24">
      <x:c r="A24" s="30" t="n">
        <x:f>ROW()-1</x:f>
        <x:v>23</x:v>
      </x:c>
      <x:c r="B24" t="str">
        <x:v>clerk</x:v>
      </x:c>
      <x:c r="C24" t="str">
        <x:v>klә:k</x:v>
      </x:c>
      <x:c r="D24" t="str"/>
      <x:c r="E24" s="11" t="inlineStr">
        <x:is>
          <x:t xml:space="preserve">n. 职员，办事员，文书；店员，售货员；vi. 当店员</x:t>
        </x:is>
      </x:c>
      <x:c r="F24" s="11" t="str">
        <x:v>n. an employee who performs clerical work (e.g., keeps records or accounts); v. work as a clerk, as in the legal business</x:v>
      </x:c>
      <x:c r="G24" s="30" t="str">
        <x:v>TSL</x:v>
      </x:c>
      <x:c r="H24" s="30"/>
      <x:c r="I24" s="30" t="n">
        <x:v>23</x:v>
      </x:c>
      <x:c r="J24" s="30" t="n">
        <x:v>2</x:v>
      </x:c>
      <x:c r="K24" s="30" t="n">
        <x:v>0</x:v>
      </x:c>
      <x:c r="L24" s="30" t="n">
        <x:v>0</x:v>
      </x:c>
      <x:c r="M24" s="30" t="n">
        <x:v>2</x:v>
      </x:c>
      <x:c r="N24" s="30" t="n">
        <x:v>0</x:v>
      </x:c>
      <x:c r="O24" s="11" t="str"/>
      <x:c r="P24" s="32" t="n">
        <x:v>0</x:v>
      </x:c>
      <x:c r="Q24" s="32" t="str"/>
      <x:c r="R24" s="32" t="str">
        <x:v>是</x:v>
      </x:c>
      <x:c r="S24" s="32" t="n">
        <x:f>IF(G24="TSL",42+18*(1251-I24)/1250,IF(H24&lt;=1000,8,IF(H24&lt;=2000,14,16)))+7*LN(1+J24)+5*LN(1+K24)+9*N24+MIN(12,4*P24)-IF(Q24="基础功能词",30,0)</x:f>
        <x:v>67.37348602067676</x:v>
      </x:c>
      <x:c r="T24" s="32" t="str">
        <x:f>IF(Q24="基础功能词","基础",IF(R24="是",IF(S24&gt;=57.09,"S","A"),"B"))</x:f>
        <x:v>S</x:v>
      </x:c>
      <x:c r="U24" s="32" t="str"/>
      <x:c r="V24" s="11" t="str"/>
      <x:c r="W24" s="11" t="str">
        <x:v>https://www.newgeneralservicelist.com/toeic-service-list</x:v>
      </x:c>
      <x:c r="X24" s="11" t="str">
        <x:v>https://github.com/skywind3000/ECDICT</x:v>
      </x:c>
    </x:row>
    <x:row r="25">
      <x:c r="A25" s="30" t="n">
        <x:f>ROW()-1</x:f>
        <x:v>24</x:v>
      </x:c>
      <x:c r="B25" t="str">
        <x:v>lobby</x:v>
      </x:c>
      <x:c r="C25" t="str">
        <x:v>'lɒbi</x:v>
      </x:c>
      <x:c r="D25" t="str"/>
      <x:c r="E25" s="11" t="str">
        <x:v>n. 大厅, 休息室, 游说议员者；vi. 游说议员, 游说；vt. 游说</x:v>
      </x:c>
      <x:c r="F25" s="11" t="str">
        <x:v>n. the people who support some common cause or business or principle or sectional interest; n. a group of people who try actively to influence legislation; v. detain in conversation by or as if by holding on to the outer garments of; as for political or economic favors</x:v>
      </x:c>
      <x:c r="G25" s="30" t="str">
        <x:v>TSL</x:v>
      </x:c>
      <x:c r="H25" s="30"/>
      <x:c r="I25" s="30" t="n">
        <x:v>24</x:v>
      </x:c>
      <x:c r="J25" s="30" t="n">
        <x:v>4</x:v>
      </x:c>
      <x:c r="K25" s="30" t="n">
        <x:v>0</x:v>
      </x:c>
      <x:c r="L25" s="30" t="n">
        <x:v>2</x:v>
      </x:c>
      <x:c r="M25" s="30" t="n">
        <x:v>2</x:v>
      </x:c>
      <x:c r="N25" s="30" t="n">
        <x:v>0</x:v>
      </x:c>
      <x:c r="O25" s="11" t="str"/>
      <x:c r="P25" s="32" t="n">
        <x:v>0</x:v>
      </x:c>
      <x:c r="Q25" s="32" t="str"/>
      <x:c r="R25" s="32" t="str">
        <x:v>是</x:v>
      </x:c>
      <x:c r="S25" s="32" t="n">
        <x:f>IF(G25="TSL",42+18*(1251-I25)/1250,IF(H25&lt;=1000,8,IF(H25&lt;=2000,14,16)))+7*LN(1+J25)+5*LN(1+K25)+9*N25+MIN(12,4*P25)-IF(Q25="基础功能词",30,0)</x:f>
        <x:v>70.93486538703871</x:v>
      </x:c>
      <x:c r="T25" s="32" t="str">
        <x:f>IF(Q25="基础功能词","基础",IF(R25="是",IF(S25&gt;=57.09,"S","A"),"B"))</x:f>
        <x:v>S</x:v>
      </x:c>
      <x:c r="U25" s="32" t="str"/>
      <x:c r="V25" s="11" t="str"/>
      <x:c r="W25" s="11" t="str">
        <x:v>https://www.newgeneralservicelist.com/toeic-service-list</x:v>
      </x:c>
      <x:c r="X25" s="11" t="str">
        <x:v>https://github.com/skywind3000/ECDICT</x:v>
      </x:c>
    </x:row>
    <x:row r="26">
      <x:c r="A26" s="30" t="n">
        <x:f>ROW()-1</x:f>
        <x:v>25</x:v>
      </x:c>
      <x:c r="B26" t="str">
        <x:v>publish</x:v>
      </x:c>
      <x:c r="C26" t="str">
        <x:v>'pʌbliʃ</x:v>
      </x:c>
      <x:c r="D26" t="str"/>
      <x:c r="E26" s="11" t="inlineStr">
        <x:is>
          <x:t xml:space="preserve">vt. 出版, 发行, 发表, 公布, 公开；vi. 出版, 发行</x:t>
        </x:is>
      </x:c>
      <x:c r="F26" s="11" t="str">
        <x:v>v. prepare and issue for public distribution or sale; v. have (one's written work) issued for publication</x:v>
      </x:c>
      <x:c r="G26" s="30" t="str">
        <x:v>TSL</x:v>
      </x:c>
      <x:c r="H26" s="30"/>
      <x:c r="I26" s="30" t="n">
        <x:v>25</x:v>
      </x:c>
      <x:c r="J26" s="30" t="n">
        <x:v>11</x:v>
      </x:c>
      <x:c r="K26" s="30" t="n">
        <x:v>2</x:v>
      </x:c>
      <x:c r="L26" s="30" t="n">
        <x:v>4</x:v>
      </x:c>
      <x:c r="M26" s="30" t="n">
        <x:v>5</x:v>
      </x:c>
      <x:c r="N26" s="30" t="n">
        <x:v>0</x:v>
      </x:c>
      <x:c r="O26" s="11" t="str"/>
      <x:c r="P26" s="32" t="n">
        <x:v>0</x:v>
      </x:c>
      <x:c r="Q26" s="32" t="str"/>
      <x:c r="R26" s="32" t="str">
        <x:v>是</x:v>
      </x:c>
      <x:c r="S26" s="32" t="n">
        <x:f>IF(G26="TSL",42+18*(1251-I26)/1250,IF(H26&lt;=1000,8,IF(H26&lt;=2000,14,16)))+7*LN(1+J26)+5*LN(1+K26)+9*N26+MIN(12,4*P26)-IF(Q26="基础功能词",30,0)</x:f>
        <x:v>82.54180799185654</x:v>
      </x:c>
      <x:c r="T26" s="32" t="str">
        <x:f>IF(Q26="基础功能词","基础",IF(R26="是",IF(S26&gt;=57.09,"S","A"),"B"))</x:f>
        <x:v>S</x:v>
      </x:c>
      <x:c r="U26" s="32" t="str"/>
      <x:c r="V26" s="11" t="str"/>
      <x:c r="W26" s="11" t="str">
        <x:v>https://www.newgeneralservicelist.com/toeic-service-list</x:v>
      </x:c>
      <x:c r="X26" s="11" t="str">
        <x:v>https://github.com/skywind3000/ECDICT</x:v>
      </x:c>
    </x:row>
    <x:row r="27">
      <x:c r="A27" s="30" t="n">
        <x:f>ROW()-1</x:f>
        <x:v>26</x:v>
      </x:c>
      <x:c r="B27" t="str">
        <x:v>résumé</x:v>
      </x:c>
      <x:c r="C27" t="str">
        <x:v>ri'zju:m</x:v>
      </x:c>
      <x:c r="D27" t="str"/>
      <x:c r="E27" s="11" t="str">
        <x:v>vt. 重新开始, 取回, 恢复；vi. 再开始；n. 摘要, 个人简历</x:v>
      </x:c>
      <x:c r="F27" s="11" t="str">
        <x:v>v. take up or begin anew; v. return to a previous location or condition; v. assume anew</x:v>
      </x:c>
      <x:c r="G27" s="30" t="str">
        <x:v>TSL</x:v>
      </x:c>
      <x:c r="H27" s="30"/>
      <x:c r="I27" s="30" t="n">
        <x:v>26</x:v>
      </x:c>
      <x:c r="J27" s="30" t="n">
        <x:v>0</x:v>
      </x:c>
      <x:c r="K27" s="30" t="n">
        <x:v>0</x:v>
      </x:c>
      <x:c r="L27" s="30" t="n">
        <x:v>0</x:v>
      </x:c>
      <x:c r="M27" s="30" t="n">
        <x:v>0</x:v>
      </x:c>
      <x:c r="N27" s="30" t="n">
        <x:v>0</x:v>
      </x:c>
      <x:c r="O27" s="11" t="str"/>
      <x:c r="P27" s="32" t="n">
        <x:v>0</x:v>
      </x:c>
      <x:c r="Q27" s="32" t="str"/>
      <x:c r="R27" s="32" t="str">
        <x:v>是</x:v>
      </x:c>
      <x:c r="S27" s="32" t="n">
        <x:f>IF(G27="TSL",42+18*(1251-I27)/1250,IF(H27&lt;=1000,8,IF(H27&lt;=2000,14,16)))+7*LN(1+J27)+5*LN(1+K27)+9*N27+MIN(12,4*P27)-IF(Q27="基础功能词",30,0)</x:f>
        <x:v>59.64</x:v>
      </x:c>
      <x:c r="T27" s="32" t="str">
        <x:f>IF(Q27="基础功能词","基础",IF(R27="是",IF(S27&gt;=57.09,"S","A"),"B"))</x:f>
        <x:v>S</x:v>
      </x:c>
      <x:c r="U27" s="32" t="str"/>
      <x:c r="V27" s="11" t="str"/>
      <x:c r="W27" s="11" t="str">
        <x:v>https://www.newgeneralservicelist.com/toeic-service-list</x:v>
      </x:c>
      <x:c r="X27" s="11" t="str">
        <x:v>https://github.com/skywind3000/ECDICT</x:v>
      </x:c>
    </x:row>
    <x:row r="28">
      <x:c r="A28" s="30" t="n">
        <x:f>ROW()-1</x:f>
        <x:v>27</x:v>
      </x:c>
      <x:c r="B28" t="str">
        <x:v>enclose</x:v>
      </x:c>
      <x:c r="C28" t="str">
        <x:v>in'klәuz</x:v>
      </x:c>
      <x:c r="D28" t="str"/>
      <x:c r="E28" s="11" t="inlineStr">
        <x:is>
          <x:t xml:space="preserve">vt. 围绕；圈起；把…装入（信封、包裹等）；随信附上</x:t>
        </x:is>
      </x:c>
      <x:c r="F28" s="11" t="str">
        <x:v>v. close in; darkness enclosed him"; v. surround completely</x:v>
      </x:c>
      <x:c r="G28" s="30" t="str">
        <x:v>TSL</x:v>
      </x:c>
      <x:c r="H28" s="30"/>
      <x:c r="I28" s="30" t="n">
        <x:v>27</x:v>
      </x:c>
      <x:c r="J28" s="30" t="n">
        <x:v>4</x:v>
      </x:c>
      <x:c r="K28" s="30" t="n">
        <x:v>0</x:v>
      </x:c>
      <x:c r="L28" s="30" t="n">
        <x:v>0</x:v>
      </x:c>
      <x:c r="M28" s="30" t="n">
        <x:v>4</x:v>
      </x:c>
      <x:c r="N28" s="30" t="n">
        <x:v>0</x:v>
      </x:c>
      <x:c r="O28" s="11" t="str"/>
      <x:c r="P28" s="32" t="n">
        <x:v>0</x:v>
      </x:c>
      <x:c r="Q28" s="32" t="str"/>
      <x:c r="R28" s="32" t="str">
        <x:v>是</x:v>
      </x:c>
      <x:c r="S28" s="32" t="n">
        <x:f>IF(G28="TSL",42+18*(1251-I28)/1250,IF(H28&lt;=1000,8,IF(H28&lt;=2000,14,16)))+7*LN(1+J28)+5*LN(1+K28)+9*N28+MIN(12,4*P28)-IF(Q28="基础功能词",30,0)</x:f>
        <x:v>70.8916653870387</x:v>
      </x:c>
      <x:c r="T28" s="32" t="str">
        <x:f>IF(Q28="基础功能词","基础",IF(R28="是",IF(S28&gt;=57.09,"S","A"),"B"))</x:f>
        <x:v>S</x:v>
      </x:c>
      <x:c r="U28" s="32" t="str"/>
      <x:c r="V28" s="11" t="str"/>
      <x:c r="W28" s="11" t="str">
        <x:v>https://www.newgeneralservicelist.com/toeic-service-list</x:v>
      </x:c>
      <x:c r="X28" s="11" t="str">
        <x:v>https://github.com/skywind3000/ECDICT</x:v>
      </x:c>
    </x:row>
    <x:row r="29">
      <x:c r="A29" s="30" t="n">
        <x:f>ROW()-1</x:f>
        <x:v>28</x:v>
      </x:c>
      <x:c r="B29" t="str">
        <x:v>applicant</x:v>
      </x:c>
      <x:c r="C29" t="str">
        <x:v>'æplikәnt</x:v>
      </x:c>
      <x:c r="D29" t="str"/>
      <x:c r="E29" s="11" t="inlineStr">
        <x:is>
          <x:t xml:space="preserve">n. 申请者；申请人</x:t>
        </x:is>
      </x:c>
      <x:c r="F29" s="11" t="str">
        <x:v>n. a person who requests or seeks something such as assistance or employment or admission</x:v>
      </x:c>
      <x:c r="G29" s="30" t="str">
        <x:v>TSL</x:v>
      </x:c>
      <x:c r="H29" s="30"/>
      <x:c r="I29" s="30" t="n">
        <x:v>28</x:v>
      </x:c>
      <x:c r="J29" s="30" t="n">
        <x:v>16</x:v>
      </x:c>
      <x:c r="K29" s="30" t="n">
        <x:v>3</x:v>
      </x:c>
      <x:c r="L29" s="30" t="n">
        <x:v>3</x:v>
      </x:c>
      <x:c r="M29" s="30" t="n">
        <x:v>10</x:v>
      </x:c>
      <x:c r="N29" s="30" t="n">
        <x:v>0</x:v>
      </x:c>
      <x:c r="O29" s="11" t="str"/>
      <x:c r="P29" s="32" t="n">
        <x:v>0</x:v>
      </x:c>
      <x:c r="Q29" s="32" t="str"/>
      <x:c r="R29" s="32" t="str">
        <x:v>是</x:v>
      </x:c>
      <x:c r="S29" s="32" t="n">
        <x:f>IF(G29="TSL",42+18*(1251-I29)/1250,IF(H29&lt;=1000,8,IF(H29&lt;=2000,14,16)))+7*LN(1+J29)+5*LN(1+K29)+9*N29+MIN(12,4*P29)-IF(Q29="基础功能词",30,0)</x:f>
        <x:v>86.37516521399297</x:v>
      </x:c>
      <x:c r="T29" s="32" t="str">
        <x:f>IF(Q29="基础功能词","基础",IF(R29="是",IF(S29&gt;=57.09,"S","A"),"B"))</x:f>
        <x:v>S</x:v>
      </x:c>
      <x:c r="U29" s="32" t="str"/>
      <x:c r="V29" s="11" t="str"/>
      <x:c r="W29" s="11" t="str">
        <x:v>https://www.newgeneralservicelist.com/toeic-service-list</x:v>
      </x:c>
      <x:c r="X29" s="11" t="str">
        <x:v>https://github.com/skywind3000/ECDICT</x:v>
      </x:c>
    </x:row>
    <x:row r="30">
      <x:c r="A30" s="30" t="n">
        <x:f>ROW()-1</x:f>
        <x:v>29</x:v>
      </x:c>
      <x:c r="B30" t="str">
        <x:v>seminar</x:v>
      </x:c>
      <x:c r="C30" t="str">
        <x:v>'seminɑ:</x:v>
      </x:c>
      <x:c r="D30" t="str"/>
      <x:c r="E30" s="11" t="inlineStr">
        <x:is>
          <x:t xml:space="preserve">n. 研讨会, 专题讨论会, 讲座</x:t>
        </x:is>
      </x:c>
      <x:c r="F30" s="11" t="str">
        <x:v>n. any meeting for an exchange of ideas; n. a course offered for a small group of advanced students</x:v>
      </x:c>
      <x:c r="G30" s="30" t="str">
        <x:v>TSL</x:v>
      </x:c>
      <x:c r="H30" s="30"/>
      <x:c r="I30" s="30" t="n">
        <x:v>29</x:v>
      </x:c>
      <x:c r="J30" s="30" t="n">
        <x:v>26</x:v>
      </x:c>
      <x:c r="K30" s="30" t="n">
        <x:v>9</x:v>
      </x:c>
      <x:c r="L30" s="30" t="n">
        <x:v>0</x:v>
      </x:c>
      <x:c r="M30" s="30" t="n">
        <x:v>17</x:v>
      </x:c>
      <x:c r="N30" s="30" t="n">
        <x:v>0</x:v>
      </x:c>
      <x:c r="O30" s="11" t="str"/>
      <x:c r="P30" s="32" t="n">
        <x:v>0</x:v>
      </x:c>
      <x:c r="Q30" s="32" t="str"/>
      <x:c r="R30" s="32" t="str">
        <x:v>是</x:v>
      </x:c>
      <x:c r="S30" s="32" t="n">
        <x:f>IF(G30="TSL",42+18*(1251-I30)/1250,IF(H30&lt;=1000,8,IF(H30&lt;=2000,14,16)))+7*LN(1+J30)+5*LN(1+K30)+9*N30+MIN(12,4*P30)-IF(Q30="基础功能词",30,0)</x:f>
        <x:v>94.18058352700055</x:v>
      </x:c>
      <x:c r="T30" s="32" t="str">
        <x:f>IF(Q30="基础功能词","基础",IF(R30="是",IF(S30&gt;=57.09,"S","A"),"B"))</x:f>
        <x:v>S</x:v>
      </x:c>
      <x:c r="U30" s="32" t="str"/>
      <x:c r="V30" s="11" t="str"/>
      <x:c r="W30" s="11" t="str">
        <x:v>https://www.newgeneralservicelist.com/toeic-service-list</x:v>
      </x:c>
      <x:c r="X30" s="11" t="str">
        <x:v>https://github.com/skywind3000/ECDICT</x:v>
      </x:c>
    </x:row>
    <x:row r="31">
      <x:c r="A31" s="30" t="n">
        <x:f>ROW()-1</x:f>
        <x:v>30</x:v>
      </x:c>
      <x:c r="B31" t="str">
        <x:v>technician</x:v>
      </x:c>
      <x:c r="C31" t="str">
        <x:v>tek'niʃәn</x:v>
      </x:c>
      <x:c r="D31" t="str"/>
      <x:c r="E31" s="11" t="inlineStr">
        <x:is>
          <x:t xml:space="preserve">n. 技师；技术员</x:t>
        </x:is>
      </x:c>
      <x:c r="F31" s="11" t="str">
        <x:v>n. someone whose occupation involves training in a specific technical process; n. someone known for high skill in some intellectual or artistic technique</x:v>
      </x:c>
      <x:c r="G31" s="30" t="str">
        <x:v>TSL</x:v>
      </x:c>
      <x:c r="H31" s="30"/>
      <x:c r="I31" s="30" t="n">
        <x:v>30</x:v>
      </x:c>
      <x:c r="J31" s="30" t="n">
        <x:v>3</x:v>
      </x:c>
      <x:c r="K31" s="30" t="n">
        <x:v>1</x:v>
      </x:c>
      <x:c r="L31" s="30" t="n">
        <x:v>0</x:v>
      </x:c>
      <x:c r="M31" s="30" t="n">
        <x:v>2</x:v>
      </x:c>
      <x:c r="N31" s="30" t="n">
        <x:v>0</x:v>
      </x:c>
      <x:c r="O31" s="11" t="str"/>
      <x:c r="P31" s="32" t="n">
        <x:v>0</x:v>
      </x:c>
      <x:c r="Q31" s="32" t="str"/>
      <x:c r="R31" s="32" t="str">
        <x:v>是</x:v>
      </x:c>
      <x:c r="S31" s="32" t="n">
        <x:f>IF(G31="TSL",42+18*(1251-I31)/1250,IF(H31&lt;=1000,8,IF(H31&lt;=2000,14,16)))+7*LN(1+J31)+5*LN(1+K31)+9*N31+MIN(12,4*P31)-IF(Q31="基础功能词",30,0)</x:f>
        <x:v>72.75219643063896</x:v>
      </x:c>
      <x:c r="T31" s="32" t="str">
        <x:f>IF(Q31="基础功能词","基础",IF(R31="是",IF(S31&gt;=57.09,"S","A"),"B"))</x:f>
        <x:v>S</x:v>
      </x:c>
      <x:c r="U31" s="32" t="str"/>
      <x:c r="V31" s="11" t="str"/>
      <x:c r="W31" s="11" t="str">
        <x:v>https://www.newgeneralservicelist.com/toeic-service-list</x:v>
      </x:c>
      <x:c r="X31" s="11" t="str">
        <x:v>https://github.com/skywind3000/ECDICT</x:v>
      </x:c>
    </x:row>
    <x:row r="32">
      <x:c r="A32" s="30" t="n">
        <x:f>ROW()-1</x:f>
        <x:v>31</x:v>
      </x:c>
      <x:c r="B32" t="str">
        <x:v>cloth</x:v>
      </x:c>
      <x:c r="C32" t="str">
        <x:v>klɒ:θ. klɒθ</x:v>
      </x:c>
      <x:c r="D32" t="str"/>
      <x:c r="E32" s="11" t="inlineStr">
        <x:is>
          <x:t xml:space="preserve">n. 布料，织品，布</x:t>
        </x:is>
      </x:c>
      <x:c r="F32" s="11" t="str">
        <x:v>n artifact made by weaving or felting or knitting or crocheting natural or synthetic fibers</x:v>
      </x:c>
      <x:c r="G32" s="30" t="str">
        <x:v>TSL</x:v>
      </x:c>
      <x:c r="H32" s="30"/>
      <x:c r="I32" s="30" t="n">
        <x:v>31</x:v>
      </x:c>
      <x:c r="J32" s="30" t="n">
        <x:v>0</x:v>
      </x:c>
      <x:c r="K32" s="30" t="n">
        <x:v>0</x:v>
      </x:c>
      <x:c r="L32" s="30" t="n">
        <x:v>0</x:v>
      </x:c>
      <x:c r="M32" s="30" t="n">
        <x:v>0</x:v>
      </x:c>
      <x:c r="N32" s="30" t="n">
        <x:v>0</x:v>
      </x:c>
      <x:c r="O32" s="11" t="str"/>
      <x:c r="P32" s="32" t="n">
        <x:v>0</x:v>
      </x:c>
      <x:c r="Q32" s="32" t="str"/>
      <x:c r="R32" s="32" t="str">
        <x:v>是</x:v>
      </x:c>
      <x:c r="S32" s="32" t="n">
        <x:f>IF(G32="TSL",42+18*(1251-I32)/1250,IF(H32&lt;=1000,8,IF(H32&lt;=2000,14,16)))+7*LN(1+J32)+5*LN(1+K32)+9*N32+MIN(12,4*P32)-IF(Q32="基础功能词",30,0)</x:f>
        <x:v>59.568</x:v>
      </x:c>
      <x:c r="T32" s="32" t="str">
        <x:f>IF(Q32="基础功能词","基础",IF(R32="是",IF(S32&gt;=57.09,"S","A"),"B"))</x:f>
        <x:v>S</x:v>
      </x:c>
      <x:c r="U32" s="32" t="str"/>
      <x:c r="V32" s="11" t="str"/>
      <x:c r="W32" s="11" t="str">
        <x:v>https://www.newgeneralservicelist.com/toeic-service-list</x:v>
      </x:c>
      <x:c r="X32" s="11" t="str">
        <x:v>https://github.com/skywind3000/ECDICT</x:v>
      </x:c>
    </x:row>
    <x:row r="33">
      <x:c r="A33" s="30" t="n">
        <x:f>ROW()-1</x:f>
        <x:v>32</x:v>
      </x:c>
      <x:c r="B33" t="str">
        <x:v>fare</x:v>
      </x:c>
      <x:c r="C33" t="str">
        <x:v>fєә</x:v>
      </x:c>
      <x:c r="D33" t="str"/>
      <x:c r="E33" s="11" t="inlineStr">
        <x:is>
          <x:t xml:space="preserve">n. 车费, 票价, 食物；vi. 进展</x:t>
        </x:is>
      </x:c>
      <x:c r="F33" s="11" t="str">
        <x:v>n. the sum charged for riding in a public conveyance; n. a paying (taxi) passenger; n. the food and drink that are regularly served or consumed; v. eat well</x:v>
      </x:c>
      <x:c r="G33" s="30" t="str">
        <x:v>TSL</x:v>
      </x:c>
      <x:c r="H33" s="30"/>
      <x:c r="I33" s="30" t="n">
        <x:v>32</x:v>
      </x:c>
      <x:c r="J33" s="30" t="n">
        <x:v>2</x:v>
      </x:c>
      <x:c r="K33" s="30" t="n">
        <x:v>1</x:v>
      </x:c>
      <x:c r="L33" s="30" t="n">
        <x:v>1</x:v>
      </x:c>
      <x:c r="M33" s="30" t="n">
        <x:v>0</x:v>
      </x:c>
      <x:c r="N33" s="30" t="n">
        <x:v>0</x:v>
      </x:c>
      <x:c r="O33" s="11" t="str"/>
      <x:c r="P33" s="32" t="n">
        <x:v>0</x:v>
      </x:c>
      <x:c r="Q33" s="32" t="str"/>
      <x:c r="R33" s="32" t="str">
        <x:v>是</x:v>
      </x:c>
      <x:c r="S33" s="32" t="n">
        <x:f>IF(G33="TSL",42+18*(1251-I33)/1250,IF(H33&lt;=1000,8,IF(H33&lt;=2000,14,16)))+7*LN(1+J33)+5*LN(1+K33)+9*N33+MIN(12,4*P33)-IF(Q33="基础功能词",30,0)</x:f>
        <x:v>70.70962192347649</x:v>
      </x:c>
      <x:c r="T33" s="32" t="str">
        <x:f>IF(Q33="基础功能词","基础",IF(R33="是",IF(S33&gt;=57.09,"S","A"),"B"))</x:f>
        <x:v>S</x:v>
      </x:c>
      <x:c r="U33" s="32" t="str"/>
      <x:c r="V33" s="11" t="str"/>
      <x:c r="W33" s="11" t="str">
        <x:v>https://www.newgeneralservicelist.com/toeic-service-list</x:v>
      </x:c>
      <x:c r="X33" s="11" t="str">
        <x:v>https://github.com/skywind3000/ECDICT</x:v>
      </x:c>
    </x:row>
    <x:row r="34">
      <x:c r="A34" s="30" t="n">
        <x:f>ROW()-1</x:f>
        <x:v>33</x:v>
      </x:c>
      <x:c r="B34" t="str">
        <x:v>receipt</x:v>
      </x:c>
      <x:c r="C34" t="str">
        <x:v>ri'si:t</x:v>
      </x:c>
      <x:c r="D34" t="str"/>
      <x:c r="E34" s="11" t="inlineStr">
        <x:is>
          <x:t xml:space="preserve">n. 收据，收条；收到</x:t>
        </x:is>
      </x:c>
      <x:c r="F34" s="11" t="str">
        <x:v>n. an acknowledgment (usually tangible) that payment has been made; v. mark or stamp as paid</x:v>
      </x:c>
      <x:c r="G34" s="30" t="str">
        <x:v>TSL</x:v>
      </x:c>
      <x:c r="H34" s="30"/>
      <x:c r="I34" s="30" t="n">
        <x:v>33</x:v>
      </x:c>
      <x:c r="J34" s="30" t="n">
        <x:v>11</x:v>
      </x:c>
      <x:c r="K34" s="30" t="n">
        <x:v>2</x:v>
      </x:c>
      <x:c r="L34" s="30" t="n">
        <x:v>0</x:v>
      </x:c>
      <x:c r="M34" s="30" t="n">
        <x:v>9</x:v>
      </x:c>
      <x:c r="N34" s="30" t="n">
        <x:v>0</x:v>
      </x:c>
      <x:c r="O34" s="11" t="str">
        <x:v>acknowledge receipt of</x:v>
      </x:c>
      <x:c r="P34" s="32" t="n">
        <x:v>1</x:v>
      </x:c>
      <x:c r="Q34" s="32" t="str"/>
      <x:c r="R34" s="32" t="str">
        <x:v>是</x:v>
      </x:c>
      <x:c r="S34" s="32" t="n">
        <x:f>IF(G34="TSL",42+18*(1251-I34)/1250,IF(H34&lt;=1000,8,IF(H34&lt;=2000,14,16)))+7*LN(1+J34)+5*LN(1+K34)+9*N34+MIN(12,4*P34)-IF(Q34="基础功能词",30,0)</x:f>
        <x:v>86.42660799185656</x:v>
      </x:c>
      <x:c r="T34" s="32" t="str">
        <x:f>IF(Q34="基础功能词","基础",IF(R34="是",IF(S34&gt;=57.09,"S","A"),"B"))</x:f>
        <x:v>S</x:v>
      </x:c>
      <x:c r="U34" s="32" t="str"/>
      <x:c r="V34" s="11" t="str"/>
      <x:c r="W34" s="11" t="str">
        <x:v>https://www.newgeneralservicelist.com/toeic-service-list</x:v>
      </x:c>
      <x:c r="X34" s="11" t="str">
        <x:v>https://github.com/skywind3000/ECDICT</x:v>
      </x:c>
    </x:row>
    <x:row r="35">
      <x:c r="A35" s="30" t="n">
        <x:f>ROW()-1</x:f>
        <x:v>34</x:v>
      </x:c>
      <x:c r="B35" t="str">
        <x:v>traveler</x:v>
      </x:c>
      <x:c r="C35" t="str">
        <x:v>'trævlә</x:v>
      </x:c>
      <x:c r="D35" t="str"/>
      <x:c r="E35" s="11" t="inlineStr">
        <x:is>
          <x:t xml:space="preserve">n. 旅行者；旅客；游客</x:t>
        </x:is>
      </x:c>
      <x:c r="F35" s="11" t="str">
        <x:v>n. a person who changes location</x:v>
      </x:c>
      <x:c r="G35" s="30" t="str">
        <x:v>TSL</x:v>
      </x:c>
      <x:c r="H35" s="30"/>
      <x:c r="I35" s="30" t="n">
        <x:v>34</x:v>
      </x:c>
      <x:c r="J35" s="30" t="n">
        <x:v>4</x:v>
      </x:c>
      <x:c r="K35" s="30" t="n">
        <x:v>0</x:v>
      </x:c>
      <x:c r="L35" s="30" t="n">
        <x:v>0</x:v>
      </x:c>
      <x:c r="M35" s="30" t="n">
        <x:v>4</x:v>
      </x:c>
      <x:c r="N35" s="30" t="n">
        <x:v>0</x:v>
      </x:c>
      <x:c r="O35" s="11" t="str"/>
      <x:c r="P35" s="32" t="n">
        <x:v>0</x:v>
      </x:c>
      <x:c r="Q35" s="32" t="str"/>
      <x:c r="R35" s="32" t="str">
        <x:v>是</x:v>
      </x:c>
      <x:c r="S35" s="32" t="n">
        <x:f>IF(G35="TSL",42+18*(1251-I35)/1250,IF(H35&lt;=1000,8,IF(H35&lt;=2000,14,16)))+7*LN(1+J35)+5*LN(1+K35)+9*N35+MIN(12,4*P35)-IF(Q35="基础功能词",30,0)</x:f>
        <x:v>70.7908653870387</x:v>
      </x:c>
      <x:c r="T35" s="32" t="str">
        <x:f>IF(Q35="基础功能词","基础",IF(R35="是",IF(S35&gt;=57.09,"S","A"),"B"))</x:f>
        <x:v>S</x:v>
      </x:c>
      <x:c r="U35" s="32" t="str"/>
      <x:c r="V35" s="11" t="str"/>
      <x:c r="W35" s="11" t="str">
        <x:v>https://www.newgeneralservicelist.com/toeic-service-list</x:v>
      </x:c>
      <x:c r="X35" s="11" t="str">
        <x:v>https://github.com/skywind3000/ECDICT</x:v>
      </x:c>
    </x:row>
    <x:row r="36">
      <x:c r="A36" s="30" t="n">
        <x:f>ROW()-1</x:f>
        <x:v>35</x:v>
      </x:c>
      <x:c r="B36" t="str">
        <x:v>caller</x:v>
      </x:c>
      <x:c r="C36" t="str">
        <x:v>'kɒ:lә</x:v>
      </x:c>
      <x:c r="D36" t="str"/>
      <x:c r="E36" s="11" t="inlineStr">
        <x:is>
          <x:t xml:space="preserve">n. 打电话者，来电者；访客</x:t>
        </x:is>
      </x:c>
      <x:c r="F36" s="11" t="str">
        <x:v>n. a social or business visitor; n. an investor who buys a call option; n. the bettor in a card game who matches the bet and calls for a show of hands; n. a person who announces the changes of steps during a dance</x:v>
      </x:c>
      <x:c r="G36" s="30" t="str">
        <x:v>TSL</x:v>
      </x:c>
      <x:c r="H36" s="30"/>
      <x:c r="I36" s="30" t="n">
        <x:v>35</x:v>
      </x:c>
      <x:c r="J36" s="30" t="n">
        <x:v>0</x:v>
      </x:c>
      <x:c r="K36" s="30" t="n">
        <x:v>0</x:v>
      </x:c>
      <x:c r="L36" s="30" t="n">
        <x:v>0</x:v>
      </x:c>
      <x:c r="M36" s="30" t="n">
        <x:v>0</x:v>
      </x:c>
      <x:c r="N36" s="30" t="n">
        <x:v>0</x:v>
      </x:c>
      <x:c r="O36" s="11" t="str"/>
      <x:c r="P36" s="32" t="n">
        <x:v>0</x:v>
      </x:c>
      <x:c r="Q36" s="32" t="str"/>
      <x:c r="R36" s="32" t="str">
        <x:v>是</x:v>
      </x:c>
      <x:c r="S36" s="32" t="n">
        <x:f>IF(G36="TSL",42+18*(1251-I36)/1250,IF(H36&lt;=1000,8,IF(H36&lt;=2000,14,16)))+7*LN(1+J36)+5*LN(1+K36)+9*N36+MIN(12,4*P36)-IF(Q36="基础功能词",30,0)</x:f>
        <x:v>59.510400000000004</x:v>
      </x:c>
      <x:c r="T36" s="32" t="str">
        <x:f>IF(Q36="基础功能词","基础",IF(R36="是",IF(S36&gt;=57.09,"S","A"),"B"))</x:f>
        <x:v>S</x:v>
      </x:c>
      <x:c r="U36" s="32" t="str"/>
      <x:c r="V36" s="11" t="str"/>
      <x:c r="W36" s="11" t="str">
        <x:v>https://www.newgeneralservicelist.com/toeic-service-list</x:v>
      </x:c>
      <x:c r="X36" s="11" t="str">
        <x:v>https://github.com/skywind3000/ECDICT</x:v>
      </x:c>
    </x:row>
    <x:row r="37">
      <x:c r="A37" s="30" t="n">
        <x:f>ROW()-1</x:f>
        <x:v>36</x:v>
      </x:c>
      <x:c r="B37" t="str">
        <x:v>subway</x:v>
      </x:c>
      <x:c r="C37" t="str">
        <x:v>'sʌbwei</x:v>
      </x:c>
      <x:c r="D37" t="str"/>
      <x:c r="E37" s="11" t="inlineStr">
        <x:is>
          <x:t xml:space="preserve">n. 地铁；地下通道</x:t>
        </x:is>
      </x:c>
      <x:c r="F37" s="11" t="str">
        <x:v>n an electric railway operating below the surface of the ground (usually in a city); n an underground tunnel or passage enabling pedestrians to cross a road or railway</x:v>
      </x:c>
      <x:c r="G37" s="30" t="str">
        <x:v>TSL</x:v>
      </x:c>
      <x:c r="H37" s="30"/>
      <x:c r="I37" s="30" t="n">
        <x:v>36</x:v>
      </x:c>
      <x:c r="J37" s="30" t="n">
        <x:v>3</x:v>
      </x:c>
      <x:c r="K37" s="30" t="n">
        <x:v>0</x:v>
      </x:c>
      <x:c r="L37" s="30" t="n">
        <x:v>0</x:v>
      </x:c>
      <x:c r="M37" s="30" t="n">
        <x:v>3</x:v>
      </x:c>
      <x:c r="N37" s="30" t="n">
        <x:v>0</x:v>
      </x:c>
      <x:c r="O37" s="11" t="str"/>
      <x:c r="P37" s="32" t="n">
        <x:v>0</x:v>
      </x:c>
      <x:c r="Q37" s="32" t="str"/>
      <x:c r="R37" s="32" t="str">
        <x:v>是</x:v>
      </x:c>
      <x:c r="S37" s="32" t="n">
        <x:f>IF(G37="TSL",42+18*(1251-I37)/1250,IF(H37&lt;=1000,8,IF(H37&lt;=2000,14,16)))+7*LN(1+J37)+5*LN(1+K37)+9*N37+MIN(12,4*P37)-IF(Q37="基础功能词",30,0)</x:f>
        <x:v>69.20006052783923</x:v>
      </x:c>
      <x:c r="T37" s="32" t="str">
        <x:f>IF(Q37="基础功能词","基础",IF(R37="是",IF(S37&gt;=57.09,"S","A"),"B"))</x:f>
        <x:v>S</x:v>
      </x:c>
      <x:c r="U37" s="32" t="str"/>
      <x:c r="V37" s="11" t="str"/>
      <x:c r="W37" s="11" t="str">
        <x:v>https://www.newgeneralservicelist.com/toeic-service-list</x:v>
      </x:c>
      <x:c r="X37" s="11" t="str">
        <x:v>https://github.com/skywind3000/ECDICT</x:v>
      </x:c>
    </x:row>
    <x:row r="38">
      <x:c r="A38" s="30" t="n">
        <x:f>ROW()-1</x:f>
        <x:v>37</x:v>
      </x:c>
      <x:c r="B38" t="str">
        <x:v>luggage</x:v>
      </x:c>
      <x:c r="C38" t="str">
        <x:v>'lʌgidʒ</x:v>
      </x:c>
      <x:c r="D38" t="str"/>
      <x:c r="E38" s="11" t="str">
        <x:v>n. 行李, 皮箱</x:v>
      </x:c>
      <x:c r="F38" s="11" t="str">
        <x:v>n cases used to carry belongings when traveling</x:v>
      </x:c>
      <x:c r="G38" s="30" t="str">
        <x:v>TSL</x:v>
      </x:c>
      <x:c r="H38" s="30"/>
      <x:c r="I38" s="30" t="n">
        <x:v>37</x:v>
      </x:c>
      <x:c r="J38" s="30" t="n">
        <x:v>3</x:v>
      </x:c>
      <x:c r="K38" s="30" t="n">
        <x:v>1</x:v>
      </x:c>
      <x:c r="L38" s="30" t="n">
        <x:v>0</x:v>
      </x:c>
      <x:c r="M38" s="30" t="n">
        <x:v>2</x:v>
      </x:c>
      <x:c r="N38" s="30" t="n">
        <x:v>0</x:v>
      </x:c>
      <x:c r="O38" s="11" t="str"/>
      <x:c r="P38" s="32" t="n">
        <x:v>0</x:v>
      </x:c>
      <x:c r="Q38" s="32" t="str"/>
      <x:c r="R38" s="32" t="str">
        <x:v>是</x:v>
      </x:c>
      <x:c r="S38" s="32" t="n">
        <x:f>IF(G38="TSL",42+18*(1251-I38)/1250,IF(H38&lt;=1000,8,IF(H38&lt;=2000,14,16)))+7*LN(1+J38)+5*LN(1+K38)+9*N38+MIN(12,4*P38)-IF(Q38="基础功能词",30,0)</x:f>
        <x:v>72.65139643063895</x:v>
      </x:c>
      <x:c r="T38" s="32" t="str">
        <x:f>IF(Q38="基础功能词","基础",IF(R38="是",IF(S38&gt;=57.09,"S","A"),"B"))</x:f>
        <x:v>S</x:v>
      </x:c>
      <x:c r="U38" s="32" t="str"/>
      <x:c r="V38" s="11" t="str"/>
      <x:c r="W38" s="11" t="str">
        <x:v>https://www.newgeneralservicelist.com/toeic-service-list</x:v>
      </x:c>
      <x:c r="X38" s="11" t="str">
        <x:v>https://github.com/skywind3000/ECDICT</x:v>
      </x:c>
    </x:row>
    <x:row r="39">
      <x:c r="A39" s="30" t="n">
        <x:f>ROW()-1</x:f>
        <x:v>38</x:v>
      </x:c>
      <x:c r="B39" t="str">
        <x:v>shipment</x:v>
      </x:c>
      <x:c r="C39" t="str">
        <x:v>'ʃipmәnt</x:v>
      </x:c>
      <x:c r="D39" t="str"/>
      <x:c r="E39" s="11" t="inlineStr">
        <x:is>
          <x:t xml:space="preserve">n. 装运, 出货；运送的货物, 一批货</x:t>
        </x:is>
      </x:c>
      <x:c r="F39" s="11" t="str">
        <x:v>n goods carried by a large vehicle; n the act of sending off something</x:v>
      </x:c>
      <x:c r="G39" s="30" t="str">
        <x:v>TSL</x:v>
      </x:c>
      <x:c r="H39" s="30"/>
      <x:c r="I39" s="30" t="n">
        <x:v>38</x:v>
      </x:c>
      <x:c r="J39" s="30" t="n">
        <x:v>9</x:v>
      </x:c>
      <x:c r="K39" s="30" t="n">
        <x:v>0</x:v>
      </x:c>
      <x:c r="L39" s="30" t="n">
        <x:v>1</x:v>
      </x:c>
      <x:c r="M39" s="30" t="n">
        <x:v>8</x:v>
      </x:c>
      <x:c r="N39" s="30" t="n">
        <x:v>0</x:v>
      </x:c>
      <x:c r="O39" s="11" t="str"/>
      <x:c r="P39" s="32" t="n">
        <x:v>0</x:v>
      </x:c>
      <x:c r="Q39" s="32" t="str"/>
      <x:c r="R39" s="32" t="str">
        <x:v>是</x:v>
      </x:c>
      <x:c r="S39" s="32" t="n">
        <x:f>IF(G39="TSL",42+18*(1251-I39)/1250,IF(H39&lt;=1000,8,IF(H39&lt;=2000,14,16)))+7*LN(1+J39)+5*LN(1+K39)+9*N39+MIN(12,4*P39)-IF(Q39="基础功能词",30,0)</x:f>
        <x:v>75.58529565095832</x:v>
      </x:c>
      <x:c r="T39" s="32" t="str">
        <x:f>IF(Q39="基础功能词","基础",IF(R39="是",IF(S39&gt;=57.09,"S","A"),"B"))</x:f>
        <x:v>S</x:v>
      </x:c>
      <x:c r="U39" s="32" t="str"/>
      <x:c r="V39" s="11" t="str"/>
      <x:c r="W39" s="11" t="str">
        <x:v>https://www.newgeneralservicelist.com/toeic-service-list</x:v>
      </x:c>
      <x:c r="X39" s="11" t="str">
        <x:v>https://github.com/skywind3000/ECDICT</x:v>
      </x:c>
    </x:row>
    <x:row r="40">
      <x:c r="A40" s="30" t="n">
        <x:f>ROW()-1</x:f>
        <x:v>39</x:v>
      </x:c>
      <x:c r="B40" t="str">
        <x:v>infer</x:v>
      </x:c>
      <x:c r="C40" t="str">
        <x:v>in'fә:</x:v>
      </x:c>
      <x:c r="D40" t="str"/>
      <x:c r="E40" s="11" t="str">
        <x:v>vt. 推论出, 推断；vi. 作推论</x:v>
      </x:c>
      <x:c r="F40" s="11" t="str">
        <x:v>v reason by deduction; establish by deduction; v draw from specific cases for more general cases; v conclude by reasoning; in logic; v guess correctly; solve by guessing; v believe to be the case</x:v>
      </x:c>
      <x:c r="G40" s="30" t="str">
        <x:v>TSL</x:v>
      </x:c>
      <x:c r="H40" s="30"/>
      <x:c r="I40" s="30" t="n">
        <x:v>39</x:v>
      </x:c>
      <x:c r="J40" s="30" t="n">
        <x:v>18</x:v>
      </x:c>
      <x:c r="K40" s="30" t="n">
        <x:v>0</x:v>
      </x:c>
      <x:c r="L40" s="30" t="n">
        <x:v>0</x:v>
      </x:c>
      <x:c r="M40" s="30" t="n">
        <x:v>18</x:v>
      </x:c>
      <x:c r="N40" s="30" t="n">
        <x:v>0</x:v>
      </x:c>
      <x:c r="O40" s="11" t="str"/>
      <x:c r="P40" s="32" t="n">
        <x:v>0</x:v>
      </x:c>
      <x:c r="Q40" s="32" t="str"/>
      <x:c r="R40" s="32" t="str">
        <x:v>是</x:v>
      </x:c>
      <x:c r="S40" s="32" t="n">
        <x:f>IF(G40="TSL",42+18*(1251-I40)/1250,IF(H40&lt;=1000,8,IF(H40&lt;=2000,14,16)))+7*LN(1+J40)+5*LN(1+K40)+9*N40+MIN(12,4*P40)-IF(Q40="基础功能词",30,0)</x:f>
        <x:v>80.06387285416508</x:v>
      </x:c>
      <x:c r="T40" s="32" t="str">
        <x:f>IF(Q40="基础功能词","基础",IF(R40="是",IF(S40&gt;=57.09,"S","A"),"B"))</x:f>
        <x:v>S</x:v>
      </x:c>
      <x:c r="U40" s="32" t="str"/>
      <x:c r="V40" s="11" t="str"/>
      <x:c r="W40" s="11" t="str">
        <x:v>https://www.newgeneralservicelist.com/toeic-service-list</x:v>
      </x:c>
      <x:c r="X40" s="11" t="str">
        <x:v>https://github.com/skywind3000/ECDICT</x:v>
      </x:c>
    </x:row>
    <x:row r="41">
      <x:c r="A41" s="30" t="n">
        <x:f>ROW()-1</x:f>
        <x:v>40</x:v>
      </x:c>
      <x:c r="B41" t="str">
        <x:v>waiter</x:v>
      </x:c>
      <x:c r="C41" t="str">
        <x:v>'weitә</x:v>
      </x:c>
      <x:c r="D41" t="str"/>
      <x:c r="E41" s="11" t="str">
        <x:v>n. 侍者</x:v>
      </x:c>
      <x:c r="F41" s="11" t="str">
        <x:v>n. a person whose occupation is to serve at table (as in a restaurant); n. a person who waits or awaits</x:v>
      </x:c>
      <x:c r="G41" s="30" t="str">
        <x:v>TSL</x:v>
      </x:c>
      <x:c r="H41" s="30"/>
      <x:c r="I41" s="30" t="n">
        <x:v>40</x:v>
      </x:c>
      <x:c r="J41" s="30" t="n">
        <x:v>0</x:v>
      </x:c>
      <x:c r="K41" s="30" t="n">
        <x:v>0</x:v>
      </x:c>
      <x:c r="L41" s="30" t="n">
        <x:v>0</x:v>
      </x:c>
      <x:c r="M41" s="30" t="n">
        <x:v>0</x:v>
      </x:c>
      <x:c r="N41" s="30" t="n">
        <x:v>0</x:v>
      </x:c>
      <x:c r="O41" s="11" t="str"/>
      <x:c r="P41" s="32" t="n">
        <x:v>0</x:v>
      </x:c>
      <x:c r="Q41" s="32" t="str"/>
      <x:c r="R41" s="32" t="str">
        <x:v>是</x:v>
      </x:c>
      <x:c r="S41" s="32" t="n">
        <x:f>IF(G41="TSL",42+18*(1251-I41)/1250,IF(H41&lt;=1000,8,IF(H41&lt;=2000,14,16)))+7*LN(1+J41)+5*LN(1+K41)+9*N41+MIN(12,4*P41)-IF(Q41="基础功能词",30,0)</x:f>
        <x:v>59.4384</x:v>
      </x:c>
      <x:c r="T41" s="32" t="str">
        <x:f>IF(Q41="基础功能词","基础",IF(R41="是",IF(S41&gt;=57.09,"S","A"),"B"))</x:f>
        <x:v>S</x:v>
      </x:c>
      <x:c r="U41" s="32" t="str"/>
      <x:c r="V41" s="11" t="str"/>
      <x:c r="W41" s="11" t="str">
        <x:v>https://www.newgeneralservicelist.com/toeic-service-list</x:v>
      </x:c>
      <x:c r="X41" s="11" t="str">
        <x:v>https://github.com/skywind3000/ECDICT</x:v>
      </x:c>
    </x:row>
    <x:row r="42">
      <x:c r="A42" s="30" t="n">
        <x:f>ROW()-1</x:f>
        <x:v>41</x:v>
      </x:c>
      <x:c r="B42" t="str">
        <x:v>rental</x:v>
      </x:c>
      <x:c r="C42" t="str">
        <x:v>'rentl</x:v>
      </x:c>
      <x:c r="D42" t="str"/>
      <x:c r="E42" s="11" t="inlineStr">
        <x:is>
          <x:t xml:space="preserve">n. 租金，租费；租赁；a. 租赁的，出租的</x:t>
        </x:is>
      </x:c>
      <x:c r="F42" s="11" t="str">
        <x:v>n. the act of paying for the use of something (as an apartment or house or car); a. available to rent or lease; a. of or relating to rent</x:v>
      </x:c>
      <x:c r="G42" s="30" t="str">
        <x:v>TSL</x:v>
      </x:c>
      <x:c r="H42" s="30"/>
      <x:c r="I42" s="30" t="n">
        <x:v>41</x:v>
      </x:c>
      <x:c r="J42" s="30" t="n">
        <x:v>15</x:v>
      </x:c>
      <x:c r="K42" s="30" t="n">
        <x:v>0</x:v>
      </x:c>
      <x:c r="L42" s="30" t="n">
        <x:v>0</x:v>
      </x:c>
      <x:c r="M42" s="30" t="n">
        <x:v>15</x:v>
      </x:c>
      <x:c r="N42" s="30" t="n">
        <x:v>0</x:v>
      </x:c>
      <x:c r="O42" s="11" t="str"/>
      <x:c r="P42" s="32" t="n">
        <x:v>0</x:v>
      </x:c>
      <x:c r="Q42" s="32" t="str"/>
      <x:c r="R42" s="32" t="str">
        <x:v>是</x:v>
      </x:c>
      <x:c r="S42" s="32" t="n">
        <x:f>IF(G42="TSL",42+18*(1251-I42)/1250,IF(H42&lt;=1000,8,IF(H42&lt;=2000,14,16)))+7*LN(1+J42)+5*LN(1+K42)+9*N42+MIN(12,4*P42)-IF(Q42="基础功能词",30,0)</x:f>
        <x:v>78.83212105567847</x:v>
      </x:c>
      <x:c r="T42" s="32" t="str">
        <x:f>IF(Q42="基础功能词","基础",IF(R42="是",IF(S42&gt;=57.09,"S","A"),"B"))</x:f>
        <x:v>S</x:v>
      </x:c>
      <x:c r="U42" s="32" t="str"/>
      <x:c r="V42" s="11" t="str"/>
      <x:c r="W42" s="11" t="str">
        <x:v>https://www.newgeneralservicelist.com/toeic-service-list</x:v>
      </x:c>
      <x:c r="X42" s="11" t="str">
        <x:v>https://github.com/skywind3000/ECDICT</x:v>
      </x:c>
    </x:row>
    <x:row r="43">
      <x:c r="A43" s="30" t="n">
        <x:f>ROW()-1</x:f>
        <x:v>42</x:v>
      </x:c>
      <x:c r="B43" t="str">
        <x:v>warranty</x:v>
      </x:c>
      <x:c r="C43" t="str">
        <x:v>'wɒ:rәnti</x:v>
      </x:c>
      <x:c r="D43" t="str"/>
      <x:c r="E43" s="11" t="inlineStr">
        <x:is>
          <x:t xml:space="preserve">n. 担保；保证书；保修单</x:t>
        </x:is>
      </x:c>
      <x:c r="F43" s="11" t="str">
        <x:v>n a written assurance that some product or service will be provided or will meet certain specifications</x:v>
      </x:c>
      <x:c r="G43" s="30" t="str">
        <x:v>TSL</x:v>
      </x:c>
      <x:c r="H43" s="30"/>
      <x:c r="I43" s="30" t="n">
        <x:v>42</x:v>
      </x:c>
      <x:c r="J43" s="30" t="n">
        <x:v>1</x:v>
      </x:c>
      <x:c r="K43" s="30" t="n">
        <x:v>0</x:v>
      </x:c>
      <x:c r="L43" s="30" t="n">
        <x:v>0</x:v>
      </x:c>
      <x:c r="M43" s="30" t="n">
        <x:v>1</x:v>
      </x:c>
      <x:c r="N43" s="30" t="n">
        <x:v>0</x:v>
      </x:c>
      <x:c r="O43" s="11" t="str"/>
      <x:c r="P43" s="32" t="n">
        <x:v>0</x:v>
      </x:c>
      <x:c r="Q43" s="32" t="str"/>
      <x:c r="R43" s="32" t="str">
        <x:v>是</x:v>
      </x:c>
      <x:c r="S43" s="32" t="n">
        <x:f>IF(G43="TSL",42+18*(1251-I43)/1250,IF(H43&lt;=1000,8,IF(H43&lt;=2000,14,16)))+7*LN(1+J43)+5*LN(1+K43)+9*N43+MIN(12,4*P43)-IF(Q43="基础功能词",30,0)</x:f>
        <x:v>64.26163026391961</x:v>
      </x:c>
      <x:c r="T43" s="32" t="str">
        <x:f>IF(Q43="基础功能词","基础",IF(R43="是",IF(S43&gt;=57.09,"S","A"),"B"))</x:f>
        <x:v>S</x:v>
      </x:c>
      <x:c r="U43" s="32" t="str"/>
      <x:c r="V43" s="11" t="str"/>
      <x:c r="W43" s="11" t="str">
        <x:v>https://www.newgeneralservicelist.com/toeic-service-list</x:v>
      </x:c>
      <x:c r="X43" s="11" t="str">
        <x:v>https://github.com/skywind3000/ECDICT</x:v>
      </x:c>
    </x:row>
    <x:row r="44">
      <x:c r="A44" s="30" t="n">
        <x:f>ROW()-1</x:f>
        <x:v>43</x:v>
      </x:c>
      <x:c r="B44" t="str">
        <x:v>cafeteria</x:v>
      </x:c>
      <x:c r="C44" t="str">
        <x:v>.kæfi'tiәriә</x:v>
      </x:c>
      <x:c r="D44" t="str"/>
      <x:c r="E44" s="11" t="inlineStr">
        <x:is>
          <x:t xml:space="preserve">n. 自助餐厅；食堂</x:t>
        </x:is>
      </x:c>
      <x:c r="F44" s="11" t="str">
        <x:v>n. a restaurant where you serve yourself and pay a cashier</x:v>
      </x:c>
      <x:c r="G44" s="30" t="str">
        <x:v>TSL</x:v>
      </x:c>
      <x:c r="H44" s="30"/>
      <x:c r="I44" s="30" t="n">
        <x:v>43</x:v>
      </x:c>
      <x:c r="J44" s="30" t="n">
        <x:v>0</x:v>
      </x:c>
      <x:c r="K44" s="30" t="n">
        <x:v>0</x:v>
      </x:c>
      <x:c r="L44" s="30" t="n">
        <x:v>0</x:v>
      </x:c>
      <x:c r="M44" s="30" t="n">
        <x:v>0</x:v>
      </x:c>
      <x:c r="N44" s="30" t="n">
        <x:v>0</x:v>
      </x:c>
      <x:c r="O44" s="11" t="str">
        <x:v>canteen (= cafeteria)</x:v>
      </x:c>
      <x:c r="P44" s="32" t="n">
        <x:v>1</x:v>
      </x:c>
      <x:c r="Q44" s="32" t="str"/>
      <x:c r="R44" s="32" t="str">
        <x:v>是</x:v>
      </x:c>
      <x:c r="S44" s="32" t="n">
        <x:f>IF(G44="TSL",42+18*(1251-I44)/1250,IF(H44&lt;=1000,8,IF(H44&lt;=2000,14,16)))+7*LN(1+J44)+5*LN(1+K44)+9*N44+MIN(12,4*P44)-IF(Q44="基础功能词",30,0)</x:f>
        <x:v>63.3952</x:v>
      </x:c>
      <x:c r="T44" s="32" t="str">
        <x:f>IF(Q44="基础功能词","基础",IF(R44="是",IF(S44&gt;=57.09,"S","A"),"B"))</x:f>
        <x:v>S</x:v>
      </x:c>
      <x:c r="U44" s="32" t="str"/>
      <x:c r="V44" s="11" t="str"/>
      <x:c r="W44" s="11" t="str">
        <x:v>https://www.newgeneralservicelist.com/toeic-service-list</x:v>
      </x:c>
      <x:c r="X44" s="11" t="str">
        <x:v>https://github.com/skywind3000/ECDICT</x:v>
      </x:c>
    </x:row>
    <x:row r="45">
      <x:c r="A45" s="30" t="n">
        <x:f>ROW()-1</x:f>
        <x:v>44</x:v>
      </x:c>
      <x:c r="B45" t="str">
        <x:v>chef</x:v>
      </x:c>
      <x:c r="C45" t="str">
        <x:v>ʃef</x:v>
      </x:c>
      <x:c r="D45" t="str"/>
      <x:c r="E45" s="11" t="str">
        <x:v>n. 厨师</x:v>
      </x:c>
      <x:c r="F45" s="11" t="str">
        <x:v>n. a professional cook</x:v>
      </x:c>
      <x:c r="G45" s="30" t="str">
        <x:v>TSL</x:v>
      </x:c>
      <x:c r="H45" s="30"/>
      <x:c r="I45" s="30" t="n">
        <x:v>44</x:v>
      </x:c>
      <x:c r="J45" s="30" t="n">
        <x:v>0</x:v>
      </x:c>
      <x:c r="K45" s="30" t="n">
        <x:v>0</x:v>
      </x:c>
      <x:c r="L45" s="30" t="n">
        <x:v>0</x:v>
      </x:c>
      <x:c r="M45" s="30" t="n">
        <x:v>0</x:v>
      </x:c>
      <x:c r="N45" s="30" t="n">
        <x:v>0</x:v>
      </x:c>
      <x:c r="O45" s="11" t="str"/>
      <x:c r="P45" s="32" t="n">
        <x:v>0</x:v>
      </x:c>
      <x:c r="Q45" s="32" t="str"/>
      <x:c r="R45" s="32" t="str">
        <x:v>是</x:v>
      </x:c>
      <x:c r="S45" s="32" t="n">
        <x:f>IF(G45="TSL",42+18*(1251-I45)/1250,IF(H45&lt;=1000,8,IF(H45&lt;=2000,14,16)))+7*LN(1+J45)+5*LN(1+K45)+9*N45+MIN(12,4*P45)-IF(Q45="基础功能词",30,0)</x:f>
        <x:v>59.3808</x:v>
      </x:c>
      <x:c r="T45" s="32" t="str">
        <x:f>IF(Q45="基础功能词","基础",IF(R45="是",IF(S45&gt;=57.09,"S","A"),"B"))</x:f>
        <x:v>S</x:v>
      </x:c>
      <x:c r="U45" s="32" t="str"/>
      <x:c r="V45" s="11" t="str"/>
      <x:c r="W45" s="11" t="str">
        <x:v>https://www.newgeneralservicelist.com/toeic-service-list</x:v>
      </x:c>
      <x:c r="X45" s="11" t="str">
        <x:v>https://github.com/skywind3000/ECDICT</x:v>
      </x:c>
    </x:row>
    <x:row r="46">
      <x:c r="A46" s="30" t="n">
        <x:f>ROW()-1</x:f>
        <x:v>45</x:v>
      </x:c>
      <x:c r="B46" t="str">
        <x:v>elevator</x:v>
      </x:c>
      <x:c r="C46" t="str">
        <x:v>'eliveitә</x:v>
      </x:c>
      <x:c r="D46" t="str"/>
      <x:c r="E46" s="11" t="inlineStr">
        <x:is>
          <x:t xml:space="preserve">n. 电梯, 升降机</x:t>
        </x:is>
      </x:c>
      <x:c r="F46" s="11" t="str">
        <x:v>n. lifting device consisting of a platform or cage that is raised and lowered mechanically in a vertical shaft in order to move people from one floor to another in a building; n. the airfoil on the tailplane of an aircraft that makes it ascend or descend</x:v>
      </x:c>
      <x:c r="G46" s="30" t="str">
        <x:v>TSL</x:v>
      </x:c>
      <x:c r="H46" s="30"/>
      <x:c r="I46" s="30" t="n">
        <x:v>45</x:v>
      </x:c>
      <x:c r="J46" s="30" t="n">
        <x:v>5</x:v>
      </x:c>
      <x:c r="K46" s="30" t="n">
        <x:v>0</x:v>
      </x:c>
      <x:c r="L46" s="30" t="n">
        <x:v>0</x:v>
      </x:c>
      <x:c r="M46" s="30" t="n">
        <x:v>5</x:v>
      </x:c>
      <x:c r="N46" s="30" t="n">
        <x:v>0</x:v>
      </x:c>
      <x:c r="O46" s="11" t="str"/>
      <x:c r="P46" s="32" t="n">
        <x:v>0</x:v>
      </x:c>
      <x:c r="Q46" s="32" t="str"/>
      <x:c r="R46" s="32" t="str">
        <x:v>是</x:v>
      </x:c>
      <x:c r="S46" s="32" t="n">
        <x:f>IF(G46="TSL",42+18*(1251-I46)/1250,IF(H46&lt;=1000,8,IF(H46&lt;=2000,14,16)))+7*LN(1+J46)+5*LN(1+K46)+9*N46+MIN(12,4*P46)-IF(Q46="基础功能词",30,0)</x:f>
        <x:v>71.90871628459638</x:v>
      </x:c>
      <x:c r="T46" s="32" t="str">
        <x:f>IF(Q46="基础功能词","基础",IF(R46="是",IF(S46&gt;=57.09,"S","A"),"B"))</x:f>
        <x:v>S</x:v>
      </x:c>
      <x:c r="U46" s="32" t="str"/>
      <x:c r="V46" s="11" t="str"/>
      <x:c r="W46" s="11" t="str">
        <x:v>https://www.newgeneralservicelist.com/toeic-service-list</x:v>
      </x:c>
      <x:c r="X46" s="11" t="str">
        <x:v>https://github.com/skywind3000/ECDICT</x:v>
      </x:c>
    </x:row>
    <x:row r="47">
      <x:c r="A47" s="30" t="n">
        <x:f>ROW()-1</x:f>
        <x:v>46</x:v>
      </x:c>
      <x:c r="B47" t="str">
        <x:v>reception</x:v>
      </x:c>
      <x:c r="C47" t="str">
        <x:v>ri'sepʃәn</x:v>
      </x:c>
      <x:c r="D47" t="str"/>
      <x:c r="E47" s="11" t="inlineStr">
        <x:is>
          <x:t xml:space="preserve">n. 接待；接待处，前台；招待会；接收，接受</x:t>
        </x:is>
      </x:c>
      <x:c r="F47" s="11" t="str">
        <x:v>n. the manner in which something is greeted; n. a formal party of people; as after a wedding; n. quality or fidelity of a received broadcast; n. the act of receiving</x:v>
      </x:c>
      <x:c r="G47" s="30" t="str">
        <x:v>TSL</x:v>
      </x:c>
      <x:c r="H47" s="30"/>
      <x:c r="I47" s="30" t="n">
        <x:v>46</x:v>
      </x:c>
      <x:c r="J47" s="30" t="n">
        <x:v>2</x:v>
      </x:c>
      <x:c r="K47" s="30" t="n">
        <x:v>0</x:v>
      </x:c>
      <x:c r="L47" s="30" t="n">
        <x:v>0</x:v>
      </x:c>
      <x:c r="M47" s="30" t="n">
        <x:v>2</x:v>
      </x:c>
      <x:c r="N47" s="30" t="n">
        <x:v>0</x:v>
      </x:c>
      <x:c r="O47" s="11" t="str"/>
      <x:c r="P47" s="32" t="n">
        <x:v>0</x:v>
      </x:c>
      <x:c r="Q47" s="32" t="str"/>
      <x:c r="R47" s="32" t="str">
        <x:v>是</x:v>
      </x:c>
      <x:c r="S47" s="32" t="n">
        <x:f>IF(G47="TSL",42+18*(1251-I47)/1250,IF(H47&lt;=1000,8,IF(H47&lt;=2000,14,16)))+7*LN(1+J47)+5*LN(1+K47)+9*N47+MIN(12,4*P47)-IF(Q47="基础功能词",30,0)</x:f>
        <x:v>67.04228602067677</x:v>
      </x:c>
      <x:c r="T47" s="32" t="str">
        <x:f>IF(Q47="基础功能词","基础",IF(R47="是",IF(S47&gt;=57.09,"S","A"),"B"))</x:f>
        <x:v>S</x:v>
      </x:c>
      <x:c r="U47" s="32" t="str"/>
      <x:c r="V47" s="11" t="str"/>
      <x:c r="W47" s="11" t="str">
        <x:v>https://www.newgeneralservicelist.com/toeic-service-list</x:v>
      </x:c>
      <x:c r="X47" s="11" t="str">
        <x:v>https://github.com/skywind3000/ECDICT</x:v>
      </x:c>
    </x:row>
    <x:row r="48">
      <x:c r="A48" s="30" t="n">
        <x:f>ROW()-1</x:f>
        <x:v>47</x:v>
      </x:c>
      <x:c r="B48" t="str">
        <x:v>correctly</x:v>
      </x:c>
      <x:c r="C48" t="str">
        <x:v>kә'rektli</x:v>
      </x:c>
      <x:c r="D48" t="str"/>
      <x:c r="E48" s="11" t="inlineStr">
        <x:is>
          <x:t xml:space="preserve">adv. 正确地；准确地；恰当地</x:t>
        </x:is>
      </x:c>
      <x:c r="F48" s="11" t="str">
        <x:v>r. in an accurate manner</x:v>
      </x:c>
      <x:c r="G48" s="30" t="str">
        <x:v>TSL</x:v>
      </x:c>
      <x:c r="H48" s="30"/>
      <x:c r="I48" s="30" t="n">
        <x:v>47</x:v>
      </x:c>
      <x:c r="J48" s="30" t="n">
        <x:v>12</x:v>
      </x:c>
      <x:c r="K48" s="30" t="n">
        <x:v>1</x:v>
      </x:c>
      <x:c r="L48" s="30" t="n">
        <x:v>10</x:v>
      </x:c>
      <x:c r="M48" s="30" t="n">
        <x:v>1</x:v>
      </x:c>
      <x:c r="N48" s="30" t="n">
        <x:v>1</x:v>
      </x:c>
      <x:c r="O48" s="11" t="str"/>
      <x:c r="P48" s="32" t="n">
        <x:v>0</x:v>
      </x:c>
      <x:c r="Q48" s="32" t="str"/>
      <x:c r="R48" s="32" t="str">
        <x:v>是</x:v>
      </x:c>
      <x:c r="S48" s="32" t="n">
        <x:f>IF(G48="TSL",42+18*(1251-I48)/1250,IF(H48&lt;=1000,8,IF(H48&lt;=2000,14,16)))+7*LN(1+J48)+5*LN(1+K48)+9*N48+MIN(12,4*P48)-IF(Q48="基础功能词",30,0)</x:f>
        <x:v>89.75798140503048</x:v>
      </x:c>
      <x:c r="T48" s="32" t="str">
        <x:f>IF(Q48="基础功能词","基础",IF(R48="是",IF(S48&gt;=57.09,"S","A"),"B"))</x:f>
        <x:v>S</x:v>
      </x:c>
      <x:c r="U48" s="32" t="str"/>
      <x:c r="V48" s="11" t="str"/>
      <x:c r="W48" s="11" t="str">
        <x:v>https://www.newgeneralservicelist.com/toeic-service-list</x:v>
      </x:c>
      <x:c r="X48" s="11" t="str">
        <x:v>https://github.com/skywind3000/ECDICT</x:v>
      </x:c>
    </x:row>
    <x:row r="49">
      <x:c r="A49" s="30" t="n">
        <x:f>ROW()-1</x:f>
        <x:v>48</x:v>
      </x:c>
      <x:c r="B49" t="str">
        <x:v>lease</x:v>
      </x:c>
      <x:c r="C49" t="str">
        <x:v>li:s</x:v>
      </x:c>
      <x:c r="D49" t="str"/>
      <x:c r="E49" s="11" t="str">
        <x:v>n. 租约, 租期, 租；vt. 出租, 租出, 租得</x:v>
      </x:c>
      <x:c r="F49" s="11" t="str">
        <x:v>n. property that is leased or rented out or let; n. a contract granting use or occupation of property during a specified time for a specified payment; n. the period of time during which a contract conveying property to a person is in effect; v. grant use or occupation of under a </x:v>
      </x:c>
      <x:c r="G49" s="30" t="str">
        <x:v>TSL</x:v>
      </x:c>
      <x:c r="H49" s="30"/>
      <x:c r="I49" s="30" t="n">
        <x:v>48</x:v>
      </x:c>
      <x:c r="J49" s="30" t="n">
        <x:v>2</x:v>
      </x:c>
      <x:c r="K49" s="30" t="n">
        <x:v>1</x:v>
      </x:c>
      <x:c r="L49" s="30" t="n">
        <x:v>0</x:v>
      </x:c>
      <x:c r="M49" s="30" t="n">
        <x:v>1</x:v>
      </x:c>
      <x:c r="N49" s="30" t="n">
        <x:v>0</x:v>
      </x:c>
      <x:c r="O49" s="11" t="str"/>
      <x:c r="P49" s="32" t="n">
        <x:v>0</x:v>
      </x:c>
      <x:c r="Q49" s="32" t="str"/>
      <x:c r="R49" s="32" t="str">
        <x:v>是</x:v>
      </x:c>
      <x:c r="S49" s="32" t="n">
        <x:f>IF(G49="TSL",42+18*(1251-I49)/1250,IF(H49&lt;=1000,8,IF(H49&lt;=2000,14,16)))+7*LN(1+J49)+5*LN(1+K49)+9*N49+MIN(12,4*P49)-IF(Q49="基础功能词",30,0)</x:f>
        <x:v>70.47922192347649</x:v>
      </x:c>
      <x:c r="T49" s="32" t="str">
        <x:f>IF(Q49="基础功能词","基础",IF(R49="是",IF(S49&gt;=57.09,"S","A"),"B"))</x:f>
        <x:v>S</x:v>
      </x:c>
      <x:c r="U49" s="32" t="str"/>
      <x:c r="V49" s="11" t="str"/>
      <x:c r="W49" s="11" t="str">
        <x:v>https://www.newgeneralservicelist.com/toeic-service-list</x:v>
      </x:c>
      <x:c r="X49" s="11" t="str">
        <x:v>https://github.com/skywind3000/ECDICT</x:v>
      </x:c>
    </x:row>
    <x:row r="50">
      <x:c r="A50" s="30" t="n">
        <x:f>ROW()-1</x:f>
        <x:v>49</x:v>
      </x:c>
      <x:c r="B50" t="str">
        <x:v>bicycle</x:v>
      </x:c>
      <x:c r="C50" t="str">
        <x:v>'baisikl</x:v>
      </x:c>
      <x:c r="D50" t="str"/>
      <x:c r="E50" s="11" t="str">
        <x:v>n. 自行车</x:v>
      </x:c>
      <x:c r="F50" s="11" t="str">
        <x:v>n. a wheeled vehicle that has two wheels and is moved by foot pedals; v. ride a bicycle</x:v>
      </x:c>
      <x:c r="G50" s="30" t="str">
        <x:v>TSL</x:v>
      </x:c>
      <x:c r="H50" s="30"/>
      <x:c r="I50" s="30" t="n">
        <x:v>49</x:v>
      </x:c>
      <x:c r="J50" s="30" t="n">
        <x:v>2</x:v>
      </x:c>
      <x:c r="K50" s="30" t="n">
        <x:v>0</x:v>
      </x:c>
      <x:c r="L50" s="30" t="n">
        <x:v>1</x:v>
      </x:c>
      <x:c r="M50" s="30" t="n">
        <x:v>1</x:v>
      </x:c>
      <x:c r="N50" s="30" t="n">
        <x:v>0</x:v>
      </x:c>
      <x:c r="O50" s="11" t="str"/>
      <x:c r="P50" s="32" t="n">
        <x:v>0</x:v>
      </x:c>
      <x:c r="Q50" s="32" t="str"/>
      <x:c r="R50" s="32" t="str">
        <x:v>是</x:v>
      </x:c>
      <x:c r="S50" s="32" t="n">
        <x:f>IF(G50="TSL",42+18*(1251-I50)/1250,IF(H50&lt;=1000,8,IF(H50&lt;=2000,14,16)))+7*LN(1+J50)+5*LN(1+K50)+9*N50+MIN(12,4*P50)-IF(Q50="基础功能词",30,0)</x:f>
        <x:v>66.99908602067677</x:v>
      </x:c>
      <x:c r="T50" s="32" t="str">
        <x:f>IF(Q50="基础功能词","基础",IF(R50="是",IF(S50&gt;=57.09,"S","A"),"B"))</x:f>
        <x:v>S</x:v>
      </x:c>
      <x:c r="U50" s="32" t="str"/>
      <x:c r="V50" s="11" t="str"/>
      <x:c r="W50" s="11" t="str">
        <x:v>https://www.newgeneralservicelist.com/toeic-service-list</x:v>
      </x:c>
      <x:c r="X50" s="11" t="str">
        <x:v>https://github.com/skywind3000/ECDICT</x:v>
      </x:c>
    </x:row>
    <x:row r="51">
      <x:c r="A51" s="30" t="n">
        <x:f>ROW()-1</x:f>
        <x:v>50</x:v>
      </x:c>
      <x:c r="B51" t="str">
        <x:v>notify</x:v>
      </x:c>
      <x:c r="C51" t="str">
        <x:v>'nәutifai</x:v>
      </x:c>
      <x:c r="D51" t="str"/>
      <x:c r="E51" s="11" t="inlineStr">
        <x:is>
          <x:t xml:space="preserve">vt. 通知, 通告, 报告</x:t>
        </x:is>
      </x:c>
      <x:c r="F51" s="11" t="str">
        <x:v>v inform (somebody) of something</x:v>
      </x:c>
      <x:c r="G51" s="30" t="str">
        <x:v>TSL</x:v>
      </x:c>
      <x:c r="H51" s="30"/>
      <x:c r="I51" s="30" t="n">
        <x:v>50</x:v>
      </x:c>
      <x:c r="J51" s="30" t="n">
        <x:v>12</x:v>
      </x:c>
      <x:c r="K51" s="30" t="n">
        <x:v>3</x:v>
      </x:c>
      <x:c r="L51" s="30" t="n">
        <x:v>0</x:v>
      </x:c>
      <x:c r="M51" s="30" t="n">
        <x:v>9</x:v>
      </x:c>
      <x:c r="N51" s="30" t="n">
        <x:v>0</x:v>
      </x:c>
      <x:c r="O51" s="11" t="str">
        <x:v>notify A of B</x:v>
      </x:c>
      <x:c r="P51" s="32" t="n">
        <x:v>1</x:v>
      </x:c>
      <x:c r="Q51" s="32" t="str"/>
      <x:c r="R51" s="32" t="str">
        <x:v>是</x:v>
      </x:c>
      <x:c r="S51" s="32" t="n">
        <x:f>IF(G51="TSL",42+18*(1251-I51)/1250,IF(H51&lt;=1000,8,IF(H51&lt;=2000,14,16)))+7*LN(1+J51)+5*LN(1+K51)+9*N51+MIN(12,4*P51)-IF(Q51="基础功能词",30,0)</x:f>
        <x:v>88.18051730783021</x:v>
      </x:c>
      <x:c r="T51" s="32" t="str">
        <x:f>IF(Q51="基础功能词","基础",IF(R51="是",IF(S51&gt;=57.09,"S","A"),"B"))</x:f>
        <x:v>S</x:v>
      </x:c>
      <x:c r="U51" s="32" t="str"/>
      <x:c r="V51" s="11" t="str"/>
      <x:c r="W51" s="11" t="str">
        <x:v>https://www.newgeneralservicelist.com/toeic-service-list</x:v>
      </x:c>
      <x:c r="X51" s="11" t="str">
        <x:v>https://github.com/skywind3000/ECDICT</x:v>
      </x:c>
    </x:row>
    <x:row r="52">
      <x:c r="A52" s="30" t="n">
        <x:f>ROW()-1</x:f>
        <x:v>51</x:v>
      </x:c>
      <x:c r="B52" t="str">
        <x:v>preview</x:v>
      </x:c>
      <x:c r="C52" t="str">
        <x:v>'pri:vju:</x:v>
      </x:c>
      <x:c r="D52" t="str"/>
      <x:c r="E52" s="11" t="inlineStr">
        <x:is>
          <x:t xml:space="preserve">n. 预览, 事先查看；vt. 预览, 事先查看</x:t>
        </x:is>
      </x:c>
      <x:c r="F52" s="11" t="str">
        <x:v>n. an advertisement consisting of short scenes from a motion picture that will appear in the near future; n. a screening for a select audience in advance of release for the general public; v. watch (a movie or play) before it is released to the general public</x:v>
      </x:c>
      <x:c r="G52" s="30" t="str">
        <x:v>TSL</x:v>
      </x:c>
      <x:c r="H52" s="30"/>
      <x:c r="I52" s="30" t="n">
        <x:v>51</x:v>
      </x:c>
      <x:c r="J52" s="30" t="n">
        <x:v>0</x:v>
      </x:c>
      <x:c r="K52" s="30" t="n">
        <x:v>0</x:v>
      </x:c>
      <x:c r="L52" s="30" t="n">
        <x:v>0</x:v>
      </x:c>
      <x:c r="M52" s="30" t="n">
        <x:v>0</x:v>
      </x:c>
      <x:c r="N52" s="30" t="n">
        <x:v>0</x:v>
      </x:c>
      <x:c r="O52" s="11" t="str"/>
      <x:c r="P52" s="32" t="n">
        <x:v>0</x:v>
      </x:c>
      <x:c r="Q52" s="32" t="str"/>
      <x:c r="R52" s="32" t="str">
        <x:v>是</x:v>
      </x:c>
      <x:c r="S52" s="32" t="n">
        <x:f>IF(G52="TSL",42+18*(1251-I52)/1250,IF(H52&lt;=1000,8,IF(H52&lt;=2000,14,16)))+7*LN(1+J52)+5*LN(1+K52)+9*N52+MIN(12,4*P52)-IF(Q52="基础功能词",30,0)</x:f>
        <x:v>59.28</x:v>
      </x:c>
      <x:c r="T52" s="32" t="str">
        <x:f>IF(Q52="基础功能词","基础",IF(R52="是",IF(S52&gt;=57.09,"S","A"),"B"))</x:f>
        <x:v>S</x:v>
      </x:c>
      <x:c r="U52" s="32" t="str"/>
      <x:c r="V52" s="11" t="str"/>
      <x:c r="W52" s="11" t="str">
        <x:v>https://www.newgeneralservicelist.com/toeic-service-list</x:v>
      </x:c>
      <x:c r="X52" s="11" t="str">
        <x:v>https://github.com/skywind3000/ECDICT</x:v>
      </x:c>
    </x:row>
    <x:row r="53">
      <x:c r="A53" s="30" t="n">
        <x:f>ROW()-1</x:f>
        <x:v>52</x:v>
      </x:c>
      <x:c r="B53" t="str">
        <x:v>attendant</x:v>
      </x:c>
      <x:c r="C53" t="str">
        <x:v>ә'tendәnt</x:v>
      </x:c>
      <x:c r="D53" t="str"/>
      <x:c r="E53" s="11" t="inlineStr">
        <x:is>
          <x:t xml:space="preserve">n. 服务员, 随从, 出席者；a. 伴随的, 出席的, 在场的</x:t>
        </x:is>
      </x:c>
      <x:c r="F53" s="11" t="str">
        <x:v>n. someone who waits on or tends to or attends to the needs of another; n. a person who is present and participates in a meeting; s. being present (at meeting or event etc.) "attendant members of the congreation"; s. following or accompanying as a consequence</x:v>
      </x:c>
      <x:c r="G53" s="30" t="str">
        <x:v>TSL</x:v>
      </x:c>
      <x:c r="H53" s="30"/>
      <x:c r="I53" s="30" t="n">
        <x:v>52</x:v>
      </x:c>
      <x:c r="J53" s="30" t="n">
        <x:v>3</x:v>
      </x:c>
      <x:c r="K53" s="30" t="n">
        <x:v>0</x:v>
      </x:c>
      <x:c r="L53" s="30" t="n">
        <x:v>1</x:v>
      </x:c>
      <x:c r="M53" s="30" t="n">
        <x:v>2</x:v>
      </x:c>
      <x:c r="N53" s="30" t="n">
        <x:v>0</x:v>
      </x:c>
      <x:c r="O53" s="11" t="str"/>
      <x:c r="P53" s="32" t="n">
        <x:v>0</x:v>
      </x:c>
      <x:c r="Q53" s="32" t="str"/>
      <x:c r="R53" s="32" t="str">
        <x:v>是</x:v>
      </x:c>
      <x:c r="S53" s="32" t="n">
        <x:f>IF(G53="TSL",42+18*(1251-I53)/1250,IF(H53&lt;=1000,8,IF(H53&lt;=2000,14,16)))+7*LN(1+J53)+5*LN(1+K53)+9*N53+MIN(12,4*P53)-IF(Q53="基础功能词",30,0)</x:f>
        <x:v>68.96966052783924</x:v>
      </x:c>
      <x:c r="T53" s="32" t="str">
        <x:f>IF(Q53="基础功能词","基础",IF(R53="是",IF(S53&gt;=57.09,"S","A"),"B"))</x:f>
        <x:v>S</x:v>
      </x:c>
      <x:c r="U53" s="32" t="str"/>
      <x:c r="V53" s="11" t="str"/>
      <x:c r="W53" s="11" t="str">
        <x:v>https://www.newgeneralservicelist.com/toeic-service-list</x:v>
      </x:c>
      <x:c r="X53" s="11" t="str">
        <x:v>https://github.com/skywind3000/ECDICT</x:v>
      </x:c>
    </x:row>
    <x:row r="54">
      <x:c r="A54" s="30" t="n">
        <x:f>ROW()-1</x:f>
        <x:v>53</x:v>
      </x:c>
      <x:c r="B54" t="str">
        <x:v>subscription</x:v>
      </x:c>
      <x:c r="C54" t="str">
        <x:v>sәb'skripʃәn</x:v>
      </x:c>
      <x:c r="D54" t="str"/>
      <x:c r="E54" s="11" t="inlineStr">
        <x:is>
          <x:t xml:space="preserve">n. 订阅，订购；订阅费；签署</x:t>
        </x:is>
      </x:c>
      <x:c r="F54" s="11" t="str">
        <x:v>n. a payment for consecutive issues of a newspaper or magazine for a given period of time; n. agreement expressed by (or as if expressed by) signing your name; n. a pledged contribution; n. the act of signing your name; writing your signature (as on a document)</x:v>
      </x:c>
      <x:c r="G54" s="30" t="str">
        <x:v>TSL</x:v>
      </x:c>
      <x:c r="H54" s="30"/>
      <x:c r="I54" s="30" t="n">
        <x:v>53</x:v>
      </x:c>
      <x:c r="J54" s="30" t="n">
        <x:v>23</x:v>
      </x:c>
      <x:c r="K54" s="30" t="n">
        <x:v>1</x:v>
      </x:c>
      <x:c r="L54" s="30" t="n">
        <x:v>1</x:v>
      </x:c>
      <x:c r="M54" s="30" t="n">
        <x:v>21</x:v>
      </x:c>
      <x:c r="N54" s="30" t="n">
        <x:v>0</x:v>
      </x:c>
      <x:c r="O54" s="11" t="str"/>
      <x:c r="P54" s="32" t="n">
        <x:v>0</x:v>
      </x:c>
      <x:c r="Q54" s="32" t="str"/>
      <x:c r="R54" s="32" t="str">
        <x:v>是</x:v>
      </x:c>
      <x:c r="S54" s="32" t="n">
        <x:f>IF(G54="TSL",42+18*(1251-I54)/1250,IF(H54&lt;=1000,8,IF(H54&lt;=2000,14,16)))+7*LN(1+J54)+5*LN(1+K54)+9*N54+MIN(12,4*P54)-IF(Q54="基础功能词",30,0)</x:f>
        <x:v>84.96331271523535</x:v>
      </x:c>
      <x:c r="T54" s="32" t="str">
        <x:f>IF(Q54="基础功能词","基础",IF(R54="是",IF(S54&gt;=57.09,"S","A"),"B"))</x:f>
        <x:v>S</x:v>
      </x:c>
      <x:c r="U54" s="32" t="str"/>
      <x:c r="V54" s="11" t="str"/>
      <x:c r="W54" s="11" t="str">
        <x:v>https://www.newgeneralservicelist.com/toeic-service-list</x:v>
      </x:c>
      <x:c r="X54" s="11" t="str">
        <x:v>https://github.com/skywind3000/ECDICT</x:v>
      </x:c>
    </x:row>
    <x:row r="55">
      <x:c r="A55" s="30" t="n">
        <x:f>ROW()-1</x:f>
        <x:v>54</x:v>
      </x:c>
      <x:c r="B55" t="str">
        <x:v>convenient</x:v>
      </x:c>
      <x:c r="C55" t="str">
        <x:v>kәn'vi:njәnt</x:v>
      </x:c>
      <x:c r="D55" t="str"/>
      <x:c r="E55" s="11" t="inlineStr">
        <x:is>
          <x:t xml:space="preserve">a. 方便的, 合宜的；合适的</x:t>
        </x:is>
      </x:c>
      <x:c r="F55" s="11" t="str">
        <x:v>a. suited to your comfort or purpose or needs</x:v>
      </x:c>
      <x:c r="G55" s="30" t="str">
        <x:v>TSL</x:v>
      </x:c>
      <x:c r="H55" s="30"/>
      <x:c r="I55" s="30" t="n">
        <x:v>54</x:v>
      </x:c>
      <x:c r="J55" s="30" t="n">
        <x:v>3</x:v>
      </x:c>
      <x:c r="K55" s="30" t="n">
        <x:v>1</x:v>
      </x:c>
      <x:c r="L55" s="30" t="n">
        <x:v>1</x:v>
      </x:c>
      <x:c r="M55" s="30" t="n">
        <x:v>1</x:v>
      </x:c>
      <x:c r="N55" s="30" t="n">
        <x:v>1</x:v>
      </x:c>
      <x:c r="O55" s="11" t="str"/>
      <x:c r="P55" s="32" t="n">
        <x:v>0</x:v>
      </x:c>
      <x:c r="Q55" s="32" t="str"/>
      <x:c r="R55" s="32" t="str">
        <x:v>是</x:v>
      </x:c>
      <x:c r="S55" s="32" t="n">
        <x:f>IF(G55="TSL",42+18*(1251-I55)/1250,IF(H55&lt;=1000,8,IF(H55&lt;=2000,14,16)))+7*LN(1+J55)+5*LN(1+K55)+9*N55+MIN(12,4*P55)-IF(Q55="基础功能词",30,0)</x:f>
        <x:v>81.40659643063896</x:v>
      </x:c>
      <x:c r="T55" s="32" t="str">
        <x:f>IF(Q55="基础功能词","基础",IF(R55="是",IF(S55&gt;=57.09,"S","A"),"B"))</x:f>
        <x:v>S</x:v>
      </x:c>
      <x:c r="U55" s="32" t="str"/>
      <x:c r="V55" s="11" t="str"/>
      <x:c r="W55" s="11" t="str">
        <x:v>https://www.newgeneralservicelist.com/toeic-service-list</x:v>
      </x:c>
      <x:c r="X55" s="11" t="str">
        <x:v>https://github.com/skywind3000/ECDICT</x:v>
      </x:c>
    </x:row>
    <x:row r="56">
      <x:c r="A56" s="30" t="n">
        <x:f>ROW()-1</x:f>
        <x:v>55</x:v>
      </x:c>
      <x:c r="B56" t="str">
        <x:v>manual</x:v>
      </x:c>
      <x:c r="C56" t="str">
        <x:v>'mænjuәl</x:v>
      </x:c>
      <x:c r="D56" t="str"/>
      <x:c r="E56" s="11" t="inlineStr">
        <x:is>
          <x:t xml:space="preserve">n. 手册, 指南；a. 手动的, 手工的, 体力的, 人工的</x:t>
        </x:is>
      </x:c>
      <x:c r="F56" s="11" t="str">
        <x:v>n. a small handbook; a. of or relating to the hands; a. requiring human effort; s. doing or requiring physical work</x:v>
      </x:c>
      <x:c r="G56" s="30" t="str">
        <x:v>TSL</x:v>
      </x:c>
      <x:c r="H56" s="30"/>
      <x:c r="I56" s="30" t="n">
        <x:v>55</x:v>
      </x:c>
      <x:c r="J56" s="30" t="n">
        <x:v>0</x:v>
      </x:c>
      <x:c r="K56" s="30" t="n">
        <x:v>0</x:v>
      </x:c>
      <x:c r="L56" s="30" t="n">
        <x:v>0</x:v>
      </x:c>
      <x:c r="M56" s="30" t="n">
        <x:v>0</x:v>
      </x:c>
      <x:c r="N56" s="30" t="n">
        <x:v>0</x:v>
      </x:c>
      <x:c r="O56" s="11" t="str"/>
      <x:c r="P56" s="32" t="n">
        <x:v>0</x:v>
      </x:c>
      <x:c r="Q56" s="32" t="str"/>
      <x:c r="R56" s="32" t="str">
        <x:v>是</x:v>
      </x:c>
      <x:c r="S56" s="32" t="n">
        <x:f>IF(G56="TSL",42+18*(1251-I56)/1250,IF(H56&lt;=1000,8,IF(H56&lt;=2000,14,16)))+7*LN(1+J56)+5*LN(1+K56)+9*N56+MIN(12,4*P56)-IF(Q56="基础功能词",30,0)</x:f>
        <x:v>59.2224</x:v>
      </x:c>
      <x:c r="T56" s="32" t="str">
        <x:f>IF(Q56="基础功能词","基础",IF(R56="是",IF(S56&gt;=57.09,"S","A"),"B"))</x:f>
        <x:v>S</x:v>
      </x:c>
      <x:c r="U56" s="32" t="str"/>
      <x:c r="V56" s="11" t="str"/>
      <x:c r="W56" s="11" t="str">
        <x:v>https://www.newgeneralservicelist.com/toeic-service-list</x:v>
      </x:c>
      <x:c r="X56" s="11" t="str">
        <x:v>https://github.com/skywind3000/ECDICT</x:v>
      </x:c>
    </x:row>
    <x:row r="57">
      <x:c r="A57" s="30" t="n">
        <x:f>ROW()-1</x:f>
        <x:v>56</x:v>
      </x:c>
      <x:c r="B57" t="str">
        <x:v>clue</x:v>
      </x:c>
      <x:c r="C57" t="str">
        <x:v>klu:</x:v>
      </x:c>
      <x:c r="D57" t="str"/>
      <x:c r="E57" s="11" t="inlineStr">
        <x:is>
          <x:t xml:space="preserve">n. 线索，提示；vt. 为…提供线索</x:t>
        </x:is>
      </x:c>
      <x:c r="F57" s="11" t="str">
        <x:v>n. evidence that helps to solve a problem; v. roll into a ball</x:v>
      </x:c>
      <x:c r="G57" s="30" t="str">
        <x:v>TSL</x:v>
      </x:c>
      <x:c r="H57" s="30"/>
      <x:c r="I57" s="30" t="n">
        <x:v>56</x:v>
      </x:c>
      <x:c r="J57" s="30" t="n">
        <x:v>0</x:v>
      </x:c>
      <x:c r="K57" s="30" t="n">
        <x:v>0</x:v>
      </x:c>
      <x:c r="L57" s="30" t="n">
        <x:v>0</x:v>
      </x:c>
      <x:c r="M57" s="30" t="n">
        <x:v>0</x:v>
      </x:c>
      <x:c r="N57" s="30" t="n">
        <x:v>0</x:v>
      </x:c>
      <x:c r="O57" s="11" t="str"/>
      <x:c r="P57" s="32" t="n">
        <x:v>0</x:v>
      </x:c>
      <x:c r="Q57" s="32" t="str"/>
      <x:c r="R57" s="32" t="str">
        <x:v>是</x:v>
      </x:c>
      <x:c r="S57" s="32" t="n">
        <x:f>IF(G57="TSL",42+18*(1251-I57)/1250,IF(H57&lt;=1000,8,IF(H57&lt;=2000,14,16)))+7*LN(1+J57)+5*LN(1+K57)+9*N57+MIN(12,4*P57)-IF(Q57="基础功能词",30,0)</x:f>
        <x:v>59.208</x:v>
      </x:c>
      <x:c r="T57" s="32" t="str">
        <x:f>IF(Q57="基础功能词","基础",IF(R57="是",IF(S57&gt;=57.09,"S","A"),"B"))</x:f>
        <x:v>S</x:v>
      </x:c>
      <x:c r="U57" s="32" t="str"/>
      <x:c r="V57" s="11" t="str"/>
      <x:c r="W57" s="11" t="str">
        <x:v>https://www.newgeneralservicelist.com/toeic-service-list</x:v>
      </x:c>
      <x:c r="X57" s="11" t="str">
        <x:v>https://github.com/skywind3000/ECDICT</x:v>
      </x:c>
    </x:row>
    <x:row r="58">
      <x:c r="A58" s="30" t="n">
        <x:f>ROW()-1</x:f>
        <x:v>57</x:v>
      </x:c>
      <x:c r="B58" t="str">
        <x:v>garage</x:v>
      </x:c>
      <x:c r="C58" t="str">
        <x:v>gә'rɑ:ʒ. 'gærɑ:ʒ</x:v>
      </x:c>
      <x:c r="D58" t="str"/>
      <x:c r="E58" s="11" t="inlineStr">
        <x:is>
          <x:t xml:space="preserve">n. 车库；汽车修理厂；vt. 把（车）存入车库</x:t>
        </x:is>
      </x:c>
      <x:c r="F58" s="11" t="str">
        <x:v>n. an outbuilding (or part of a building) for housing automobiles; n. a repair shop where cars and trucks are serviced and repaired; v. keep or store in a garage</x:v>
      </x:c>
      <x:c r="G58" s="30" t="str">
        <x:v>TSL</x:v>
      </x:c>
      <x:c r="H58" s="30"/>
      <x:c r="I58" s="30" t="n">
        <x:v>57</x:v>
      </x:c>
      <x:c r="J58" s="30" t="n">
        <x:v>2</x:v>
      </x:c>
      <x:c r="K58" s="30" t="n">
        <x:v>0</x:v>
      </x:c>
      <x:c r="L58" s="30" t="n">
        <x:v>0</x:v>
      </x:c>
      <x:c r="M58" s="30" t="n">
        <x:v>2</x:v>
      </x:c>
      <x:c r="N58" s="30" t="n">
        <x:v>0</x:v>
      </x:c>
      <x:c r="O58" s="11" t="str"/>
      <x:c r="P58" s="32" t="n">
        <x:v>0</x:v>
      </x:c>
      <x:c r="Q58" s="32" t="str"/>
      <x:c r="R58" s="32" t="str">
        <x:v>是</x:v>
      </x:c>
      <x:c r="S58" s="32" t="n">
        <x:f>IF(G58="TSL",42+18*(1251-I58)/1250,IF(H58&lt;=1000,8,IF(H58&lt;=2000,14,16)))+7*LN(1+J58)+5*LN(1+K58)+9*N58+MIN(12,4*P58)-IF(Q58="基础功能词",30,0)</x:f>
        <x:v>66.88388602067677</x:v>
      </x:c>
      <x:c r="T58" s="32" t="str">
        <x:f>IF(Q58="基础功能词","基础",IF(R58="是",IF(S58&gt;=57.09,"S","A"),"B"))</x:f>
        <x:v>S</x:v>
      </x:c>
      <x:c r="U58" s="32" t="str"/>
      <x:c r="V58" s="11" t="str"/>
      <x:c r="W58" s="11" t="str">
        <x:v>https://www.newgeneralservicelist.com/toeic-service-list</x:v>
      </x:c>
      <x:c r="X58" s="11" t="str">
        <x:v>https://github.com/skywind3000/ECDICT</x:v>
      </x:c>
    </x:row>
    <x:row r="59">
      <x:c r="A59" s="30" t="n">
        <x:f>ROW()-1</x:f>
        <x:v>58</x:v>
      </x:c>
      <x:c r="B59" t="str">
        <x:v>obtain</x:v>
      </x:c>
      <x:c r="C59" t="str">
        <x:v>әb'tein</x:v>
      </x:c>
      <x:c r="D59" t="str"/>
      <x:c r="E59" s="11" t="inlineStr">
        <x:is>
          <x:t xml:space="preserve">vt. 获得, 得到, 取得</x:t>
        </x:is>
      </x:c>
      <x:c r="F59" s="11" t="str">
        <x:v>v. come into possession of</x:v>
      </x:c>
      <x:c r="G59" s="30" t="str">
        <x:v>TSL</x:v>
      </x:c>
      <x:c r="H59" s="30"/>
      <x:c r="I59" s="30" t="n">
        <x:v>58</x:v>
      </x:c>
      <x:c r="J59" s="30" t="n">
        <x:v>10</x:v>
      </x:c>
      <x:c r="K59" s="30" t="n">
        <x:v>3</x:v>
      </x:c>
      <x:c r="L59" s="30" t="n">
        <x:v>0</x:v>
      </x:c>
      <x:c r="M59" s="30" t="n">
        <x:v>7</x:v>
      </x:c>
      <x:c r="N59" s="30" t="n">
        <x:v>0</x:v>
      </x:c>
      <x:c r="O59" s="11" t="str"/>
      <x:c r="P59" s="32" t="n">
        <x:v>0</x:v>
      </x:c>
      <x:c r="Q59" s="32" t="str"/>
      <x:c r="R59" s="32" t="str">
        <x:v>是</x:v>
      </x:c>
      <x:c r="S59" s="32" t="n">
        <x:f>IF(G59="TSL",42+18*(1251-I59)/1250,IF(H59&lt;=1000,8,IF(H59&lt;=2000,14,16)))+7*LN(1+J59)+5*LN(1+K59)+9*N59+MIN(12,4*P59)-IF(Q59="基础功能词",30,0)</x:f>
        <x:v>82.89593871518805</x:v>
      </x:c>
      <x:c r="T59" s="32" t="str">
        <x:f>IF(Q59="基础功能词","基础",IF(R59="是",IF(S59&gt;=57.09,"S","A"),"B"))</x:f>
        <x:v>S</x:v>
      </x:c>
      <x:c r="U59" s="32" t="str"/>
      <x:c r="V59" s="11" t="str"/>
      <x:c r="W59" s="11" t="str">
        <x:v>https://www.newgeneralservicelist.com/toeic-service-list</x:v>
      </x:c>
      <x:c r="X59" s="11" t="str">
        <x:v>https://github.com/skywind3000/ECDICT</x:v>
      </x:c>
    </x:row>
    <x:row r="60">
      <x:c r="A60" s="30" t="n">
        <x:f>ROW()-1</x:f>
        <x:v>59</x:v>
      </x:c>
      <x:c r="B60" t="str">
        <x:v>oval</x:v>
      </x:c>
      <x:c r="C60" t="str">
        <x:v>'әuvәl</x:v>
      </x:c>
      <x:c r="D60" t="str"/>
      <x:c r="E60" s="11" t="str">
        <x:v>n. 椭圆形；a. 卵形的, 椭圆形的</x:v>
      </x:c>
      <x:c r="F60" s="11" t="str">
        <x:v>n a closed plane curve resulting from the intersection of a circular cone and a plane cutting completely through it; s rounded like an egg</x:v>
      </x:c>
      <x:c r="G60" s="30" t="str">
        <x:v>TSL</x:v>
      </x:c>
      <x:c r="H60" s="30"/>
      <x:c r="I60" s="30" t="n">
        <x:v>59</x:v>
      </x:c>
      <x:c r="J60" s="30" t="n">
        <x:v>0</x:v>
      </x:c>
      <x:c r="K60" s="30" t="n">
        <x:v>0</x:v>
      </x:c>
      <x:c r="L60" s="30" t="n">
        <x:v>0</x:v>
      </x:c>
      <x:c r="M60" s="30" t="n">
        <x:v>0</x:v>
      </x:c>
      <x:c r="N60" s="30" t="n">
        <x:v>0</x:v>
      </x:c>
      <x:c r="O60" s="11" t="str"/>
      <x:c r="P60" s="32" t="n">
        <x:v>0</x:v>
      </x:c>
      <x:c r="Q60" s="32" t="str"/>
      <x:c r="R60" s="32" t="str">
        <x:v>是</x:v>
      </x:c>
      <x:c r="S60" s="32" t="n">
        <x:f>IF(G60="TSL",42+18*(1251-I60)/1250,IF(H60&lt;=1000,8,IF(H60&lt;=2000,14,16)))+7*LN(1+J60)+5*LN(1+K60)+9*N60+MIN(12,4*P60)-IF(Q60="基础功能词",30,0)</x:f>
        <x:v>59.1648</x:v>
      </x:c>
      <x:c r="T60" s="32" t="str">
        <x:f>IF(Q60="基础功能词","基础",IF(R60="是",IF(S60&gt;=57.09,"S","A"),"B"))</x:f>
        <x:v>S</x:v>
      </x:c>
      <x:c r="U60" s="32" t="str"/>
      <x:c r="V60" s="11" t="str"/>
      <x:c r="W60" s="11" t="str">
        <x:v>https://www.newgeneralservicelist.com/toeic-service-list</x:v>
      </x:c>
      <x:c r="X60" s="11" t="str">
        <x:v>https://github.com/skywind3000/ECDICT</x:v>
      </x:c>
    </x:row>
    <x:row r="61">
      <x:c r="A61" s="30" t="n">
        <x:f>ROW()-1</x:f>
        <x:v>60</x:v>
      </x:c>
      <x:c r="B61" t="str">
        <x:v>inventory</x:v>
      </x:c>
      <x:c r="C61" t="str">
        <x:v>'invәntәri</x:v>
      </x:c>
      <x:c r="D61" t="str"/>
      <x:c r="E61" s="11" t="inlineStr">
        <x:is>
          <x:t xml:space="preserve">n. 存货，库存；详细目录，清单；vt. 清点存货</x:t>
        </x:is>
      </x:c>
      <x:c r="F61" s="11" t="str">
        <x:v>n. a detailed list of all the items in stock; n. (accounting) the value of a firm's current assets including raw materials and work in progress and finished goods; n. making an itemized list of merchandise or supplies on hand; v. make or include in an itemized record or report</x:v>
      </x:c>
      <x:c r="G61" s="30" t="str">
        <x:v>TSL</x:v>
      </x:c>
      <x:c r="H61" s="30"/>
      <x:c r="I61" s="30" t="n">
        <x:v>60</x:v>
      </x:c>
      <x:c r="J61" s="30" t="n">
        <x:v>4</x:v>
      </x:c>
      <x:c r="K61" s="30" t="n">
        <x:v>0</x:v>
      </x:c>
      <x:c r="L61" s="30" t="n">
        <x:v>3</x:v>
      </x:c>
      <x:c r="M61" s="30" t="n">
        <x:v>1</x:v>
      </x:c>
      <x:c r="N61" s="30" t="n">
        <x:v>0</x:v>
      </x:c>
      <x:c r="O61" s="11" t="str"/>
      <x:c r="P61" s="32" t="n">
        <x:v>0</x:v>
      </x:c>
      <x:c r="Q61" s="32" t="str"/>
      <x:c r="R61" s="32" t="str">
        <x:v>是</x:v>
      </x:c>
      <x:c r="S61" s="32" t="n">
        <x:f>IF(G61="TSL",42+18*(1251-I61)/1250,IF(H61&lt;=1000,8,IF(H61&lt;=2000,14,16)))+7*LN(1+J61)+5*LN(1+K61)+9*N61+MIN(12,4*P61)-IF(Q61="基础功能词",30,0)</x:f>
        <x:v>70.41646538703871</x:v>
      </x:c>
      <x:c r="T61" s="32" t="str">
        <x:f>IF(Q61="基础功能词","基础",IF(R61="是",IF(S61&gt;=57.09,"S","A"),"B"))</x:f>
        <x:v>S</x:v>
      </x:c>
      <x:c r="U61" s="32" t="str"/>
      <x:c r="V61" s="11" t="str"/>
      <x:c r="W61" s="11" t="str">
        <x:v>https://www.newgeneralservicelist.com/toeic-service-list</x:v>
      </x:c>
      <x:c r="X61" s="11" t="str">
        <x:v>https://github.com/skywind3000/ECDICT</x:v>
      </x:c>
    </x:row>
    <x:row r="62">
      <x:c r="A62" s="30" t="n">
        <x:f>ROW()-1</x:f>
        <x:v>61</x:v>
      </x:c>
      <x:c r="B62" t="str">
        <x:v>outdoor</x:v>
      </x:c>
      <x:c r="C62" t="str">
        <x:v>'autdɒ:</x:v>
      </x:c>
      <x:c r="D62" t="str"/>
      <x:c r="E62" s="11" t="str">
        <x:v>a. 户外的, 屋外的, 露天的</x:v>
      </x:c>
      <x:c r="F62" s="11" t="str">
        <x:v>a. located, suited for, or taking place in the open air; a. pertaining to or concerning the outdoors or outdoor activities</x:v>
      </x:c>
      <x:c r="G62" s="30" t="str">
        <x:v>TSL</x:v>
      </x:c>
      <x:c r="H62" s="30"/>
      <x:c r="I62" s="30" t="n">
        <x:v>61</x:v>
      </x:c>
      <x:c r="J62" s="30" t="n">
        <x:v>5</x:v>
      </x:c>
      <x:c r="K62" s="30" t="n">
        <x:v>0</x:v>
      </x:c>
      <x:c r="L62" s="30" t="n">
        <x:v>0</x:v>
      </x:c>
      <x:c r="M62" s="30" t="n">
        <x:v>5</x:v>
      </x:c>
      <x:c r="N62" s="30" t="n">
        <x:v>0</x:v>
      </x:c>
      <x:c r="O62" s="11" t="str"/>
      <x:c r="P62" s="32" t="n">
        <x:v>0</x:v>
      </x:c>
      <x:c r="Q62" s="32" t="str"/>
      <x:c r="R62" s="32" t="str">
        <x:v>是</x:v>
      </x:c>
      <x:c r="S62" s="32" t="n">
        <x:f>IF(G62="TSL",42+18*(1251-I62)/1250,IF(H62&lt;=1000,8,IF(H62&lt;=2000,14,16)))+7*LN(1+J62)+5*LN(1+K62)+9*N62+MIN(12,4*P62)-IF(Q62="基础功能词",30,0)</x:f>
        <x:v>71.67831628459638</x:v>
      </x:c>
      <x:c r="T62" s="32" t="str">
        <x:f>IF(Q62="基础功能词","基础",IF(R62="是",IF(S62&gt;=57.09,"S","A"),"B"))</x:f>
        <x:v>S</x:v>
      </x:c>
      <x:c r="U62" s="32" t="str"/>
      <x:c r="V62" s="11" t="str"/>
      <x:c r="W62" s="11" t="str">
        <x:v>https://www.newgeneralservicelist.com/toeic-service-list</x:v>
      </x:c>
      <x:c r="X62" s="11" t="str">
        <x:v>https://github.com/skywind3000/ECDICT</x:v>
      </x:c>
    </x:row>
    <x:row r="63">
      <x:c r="A63" s="30" t="n">
        <x:f>ROW()-1</x:f>
        <x:v>62</x:v>
      </x:c>
      <x:c r="B63" t="str">
        <x:v>suitcase</x:v>
      </x:c>
      <x:c r="C63" t="str">
        <x:v>'sju:tkeis</x:v>
      </x:c>
      <x:c r="D63" t="str"/>
      <x:c r="E63" s="11" t="str">
        <x:v>n. 手提箱</x:v>
      </x:c>
      <x:c r="F63" s="11" t="str">
        <x:v>n a portable rectangular container for carrying clothes</x:v>
      </x:c>
      <x:c r="G63" s="30" t="str">
        <x:v>TSL</x:v>
      </x:c>
      <x:c r="H63" s="30"/>
      <x:c r="I63" s="30" t="n">
        <x:v>62</x:v>
      </x:c>
      <x:c r="J63" s="30" t="n">
        <x:v>1</x:v>
      </x:c>
      <x:c r="K63" s="30" t="n">
        <x:v>0</x:v>
      </x:c>
      <x:c r="L63" s="30" t="n">
        <x:v>0</x:v>
      </x:c>
      <x:c r="M63" s="30" t="n">
        <x:v>1</x:v>
      </x:c>
      <x:c r="N63" s="30" t="n">
        <x:v>0</x:v>
      </x:c>
      <x:c r="O63" s="11" t="str"/>
      <x:c r="P63" s="32" t="n">
        <x:v>0</x:v>
      </x:c>
      <x:c r="Q63" s="32" t="str"/>
      <x:c r="R63" s="32" t="str">
        <x:v>是</x:v>
      </x:c>
      <x:c r="S63" s="32" t="n">
        <x:f>IF(G63="TSL",42+18*(1251-I63)/1250,IF(H63&lt;=1000,8,IF(H63&lt;=2000,14,16)))+7*LN(1+J63)+5*LN(1+K63)+9*N63+MIN(12,4*P63)-IF(Q63="基础功能词",30,0)</x:f>
        <x:v>63.97363026391962</x:v>
      </x:c>
      <x:c r="T63" s="32" t="str">
        <x:f>IF(Q63="基础功能词","基础",IF(R63="是",IF(S63&gt;=57.09,"S","A"),"B"))</x:f>
        <x:v>S</x:v>
      </x:c>
      <x:c r="U63" s="32" t="str"/>
      <x:c r="V63" s="11" t="str"/>
      <x:c r="W63" s="11" t="str">
        <x:v>https://www.newgeneralservicelist.com/toeic-service-list</x:v>
      </x:c>
      <x:c r="X63" s="11" t="str">
        <x:v>https://github.com/skywind3000/ECDICT</x:v>
      </x:c>
    </x:row>
    <x:row r="64">
      <x:c r="A64" s="30" t="n">
        <x:f>ROW()-1</x:f>
        <x:v>63</x:v>
      </x:c>
      <x:c r="B64" t="str">
        <x:v>destination</x:v>
      </x:c>
      <x:c r="C64" t="str">
        <x:v>.desti'neiʃәn</x:v>
      </x:c>
      <x:c r="D64" t="str"/>
      <x:c r="E64" s="11" t="inlineStr">
        <x:is>
          <x:t xml:space="preserve">n. 目的地, 终点, 目标</x:t>
        </x:is>
      </x:c>
      <x:c r="F64" s="11" t="str">
        <x:v>n. the ultimate goal for which something is done</x:v>
      </x:c>
      <x:c r="G64" s="30" t="str">
        <x:v>TSL</x:v>
      </x:c>
      <x:c r="H64" s="30"/>
      <x:c r="I64" s="30" t="n">
        <x:v>63</x:v>
      </x:c>
      <x:c r="J64" s="30" t="n">
        <x:v>5</x:v>
      </x:c>
      <x:c r="K64" s="30" t="n">
        <x:v>1</x:v>
      </x:c>
      <x:c r="L64" s="30" t="n">
        <x:v>0</x:v>
      </x:c>
      <x:c r="M64" s="30" t="n">
        <x:v>4</x:v>
      </x:c>
      <x:c r="N64" s="30" t="n">
        <x:v>0</x:v>
      </x:c>
      <x:c r="O64" s="11" t="str"/>
      <x:c r="P64" s="32" t="n">
        <x:v>0</x:v>
      </x:c>
      <x:c r="Q64" s="32" t="str"/>
      <x:c r="R64" s="32" t="str">
        <x:v>是</x:v>
      </x:c>
      <x:c r="S64" s="32" t="n">
        <x:f>IF(G64="TSL",42+18*(1251-I64)/1250,IF(H64&lt;=1000,8,IF(H64&lt;=2000,14,16)))+7*LN(1+J64)+5*LN(1+K64)+9*N64+MIN(12,4*P64)-IF(Q64="基础功能词",30,0)</x:f>
        <x:v>75.11525218739611</x:v>
      </x:c>
      <x:c r="T64" s="32" t="str">
        <x:f>IF(Q64="基础功能词","基础",IF(R64="是",IF(S64&gt;=57.09,"S","A"),"B"))</x:f>
        <x:v>S</x:v>
      </x:c>
      <x:c r="U64" s="32" t="str"/>
      <x:c r="V64" s="11" t="str"/>
      <x:c r="W64" s="11" t="str">
        <x:v>https://www.newgeneralservicelist.com/toeic-service-list</x:v>
      </x:c>
      <x:c r="X64" s="11" t="str">
        <x:v>https://github.com/skywind3000/ECDICT</x:v>
      </x:c>
    </x:row>
    <x:row r="65">
      <x:c r="A65" s="30" t="n">
        <x:f>ROW()-1</x:f>
        <x:v>64</x:v>
      </x:c>
      <x:c r="B65" t="str">
        <x:v>occupation</x:v>
      </x:c>
      <x:c r="C65" t="str">
        <x:v>.ɒkju'peiʃәn</x:v>
      </x:c>
      <x:c r="D65" t="str"/>
      <x:c r="E65" s="11" t="inlineStr">
        <x:is>
          <x:t xml:space="preserve">n. 职业；占有，占用；占领</x:t>
        </x:is>
      </x:c>
      <x:c r="F65" s="11" t="str">
        <x:v>n. the principal activity in your life that you do to earn money; n. the control of a country by military forces of a foreign power; n. any activity that occupies a person's attention; n. the act of occupying or taking possession of a building</x:v>
      </x:c>
      <x:c r="G65" s="30" t="str">
        <x:v>TSL</x:v>
      </x:c>
      <x:c r="H65" s="30"/>
      <x:c r="I65" s="30" t="n">
        <x:v>64</x:v>
      </x:c>
      <x:c r="J65" s="30" t="n">
        <x:v>0</x:v>
      </x:c>
      <x:c r="K65" s="30" t="n">
        <x:v>0</x:v>
      </x:c>
      <x:c r="L65" s="30" t="n">
        <x:v>0</x:v>
      </x:c>
      <x:c r="M65" s="30" t="n">
        <x:v>0</x:v>
      </x:c>
      <x:c r="N65" s="30" t="n">
        <x:v>0</x:v>
      </x:c>
      <x:c r="O65" s="11" t="str"/>
      <x:c r="P65" s="32" t="n">
        <x:v>0</x:v>
      </x:c>
      <x:c r="Q65" s="32" t="str"/>
      <x:c r="R65" s="32" t="str">
        <x:v>是</x:v>
      </x:c>
      <x:c r="S65" s="32" t="n">
        <x:f>IF(G65="TSL",42+18*(1251-I65)/1250,IF(H65&lt;=1000,8,IF(H65&lt;=2000,14,16)))+7*LN(1+J65)+5*LN(1+K65)+9*N65+MIN(12,4*P65)-IF(Q65="基础功能词",30,0)</x:f>
        <x:v>59.0928</x:v>
      </x:c>
      <x:c r="T65" s="32" t="str">
        <x:f>IF(Q65="基础功能词","基础",IF(R65="是",IF(S65&gt;=57.09,"S","A"),"B"))</x:f>
        <x:v>S</x:v>
      </x:c>
      <x:c r="U65" s="32" t="str"/>
      <x:c r="V65" s="11" t="str"/>
      <x:c r="W65" s="11" t="str">
        <x:v>https://www.newgeneralservicelist.com/toeic-service-list</x:v>
      </x:c>
      <x:c r="X65" s="11" t="str">
        <x:v>https://github.com/skywind3000/ECDICT</x:v>
      </x:c>
    </x:row>
    <x:row r="66">
      <x:c r="A66" s="30" t="n">
        <x:f>ROW()-1</x:f>
        <x:v>65</x:v>
      </x:c>
      <x:c r="B66" t="str">
        <x:v>postpone</x:v>
      </x:c>
      <x:c r="C66" t="str">
        <x:v>pәust'pәun</x:v>
      </x:c>
      <x:c r="D66" t="str"/>
      <x:c r="E66" s="11" t="inlineStr">
        <x:is>
          <x:t xml:space="preserve">vt. 推迟，延期；vi. 延缓</x:t>
        </x:is>
      </x:c>
      <x:c r="F66" s="11" t="str">
        <x:v>v. hold back to a later time</x:v>
      </x:c>
      <x:c r="G66" s="30" t="str">
        <x:v>TSL</x:v>
      </x:c>
      <x:c r="H66" s="30"/>
      <x:c r="I66" s="30" t="n">
        <x:v>65</x:v>
      </x:c>
      <x:c r="J66" s="30" t="n">
        <x:v>1</x:v>
      </x:c>
      <x:c r="K66" s="30" t="n">
        <x:v>0</x:v>
      </x:c>
      <x:c r="L66" s="30" t="n">
        <x:v>0</x:v>
      </x:c>
      <x:c r="M66" s="30" t="n">
        <x:v>1</x:v>
      </x:c>
      <x:c r="N66" s="30" t="n">
        <x:v>0</x:v>
      </x:c>
      <x:c r="O66" s="11" t="str"/>
      <x:c r="P66" s="32" t="n">
        <x:v>0</x:v>
      </x:c>
      <x:c r="Q66" s="32" t="str"/>
      <x:c r="R66" s="32" t="str">
        <x:v>是</x:v>
      </x:c>
      <x:c r="S66" s="32" t="n">
        <x:f>IF(G66="TSL",42+18*(1251-I66)/1250,IF(H66&lt;=1000,8,IF(H66&lt;=2000,14,16)))+7*LN(1+J66)+5*LN(1+K66)+9*N66+MIN(12,4*P66)-IF(Q66="基础功能词",30,0)</x:f>
        <x:v>63.93043026391962</x:v>
      </x:c>
      <x:c r="T66" s="32" t="str">
        <x:f>IF(Q66="基础功能词","基础",IF(R66="是",IF(S66&gt;=57.09,"S","A"),"B"))</x:f>
        <x:v>S</x:v>
      </x:c>
      <x:c r="U66" s="32" t="str"/>
      <x:c r="V66" s="11" t="str"/>
      <x:c r="W66" s="11" t="str">
        <x:v>https://www.newgeneralservicelist.com/toeic-service-list</x:v>
      </x:c>
      <x:c r="X66" s="11" t="str">
        <x:v>https://github.com/skywind3000/ECDICT</x:v>
      </x:c>
    </x:row>
    <x:row r="67">
      <x:c r="A67" s="30" t="n">
        <x:f>ROW()-1</x:f>
        <x:v>66</x:v>
      </x:c>
      <x:c r="B67" t="str">
        <x:v>contradict</x:v>
      </x:c>
      <x:c r="C67" t="str">
        <x:v>.kɒntrә'dikt</x:v>
      </x:c>
      <x:c r="D67" t="str"/>
      <x:c r="E67" s="11" t="inlineStr">
        <x:is>
          <x:t xml:space="preserve">vt. 反驳；与...矛盾，与...抵触</x:t>
        </x:is>
      </x:c>
      <x:c r="F67" s="11" t="str">
        <x:v>v. be in contradiction with; v. deny the truth of</x:v>
      </x:c>
      <x:c r="G67" s="30" t="str">
        <x:v>TSL</x:v>
      </x:c>
      <x:c r="H67" s="30"/>
      <x:c r="I67" s="30" t="n">
        <x:v>66</x:v>
      </x:c>
      <x:c r="J67" s="30" t="n">
        <x:v>1</x:v>
      </x:c>
      <x:c r="K67" s="30" t="n">
        <x:v>0</x:v>
      </x:c>
      <x:c r="L67" s="30" t="n">
        <x:v>0</x:v>
      </x:c>
      <x:c r="M67" s="30" t="n">
        <x:v>1</x:v>
      </x:c>
      <x:c r="N67" s="30" t="n">
        <x:v>0</x:v>
      </x:c>
      <x:c r="O67" s="11" t="str"/>
      <x:c r="P67" s="32" t="n">
        <x:v>0</x:v>
      </x:c>
      <x:c r="Q67" s="32" t="str"/>
      <x:c r="R67" s="32" t="str">
        <x:v>是</x:v>
      </x:c>
      <x:c r="S67" s="32" t="n">
        <x:f>IF(G67="TSL",42+18*(1251-I67)/1250,IF(H67&lt;=1000,8,IF(H67&lt;=2000,14,16)))+7*LN(1+J67)+5*LN(1+K67)+9*N67+MIN(12,4*P67)-IF(Q67="基础功能词",30,0)</x:f>
        <x:v>63.916030263919616</x:v>
      </x:c>
      <x:c r="T67" s="32" t="str">
        <x:f>IF(Q67="基础功能词","基础",IF(R67="是",IF(S67&gt;=57.09,"S","A"),"B"))</x:f>
        <x:v>S</x:v>
      </x:c>
      <x:c r="U67" s="32" t="str"/>
      <x:c r="V67" s="11" t="str"/>
      <x:c r="W67" s="11" t="str">
        <x:v>https://www.newgeneralservicelist.com/toeic-service-list</x:v>
      </x:c>
      <x:c r="X67" s="11" t="str">
        <x:v>https://github.com/skywind3000/ECDICT</x:v>
      </x:c>
    </x:row>
    <x:row r="68">
      <x:c r="A68" s="30" t="n">
        <x:f>ROW()-1</x:f>
        <x:v>67</x:v>
      </x:c>
      <x:c r="B68" t="str">
        <x:v>umbrella</x:v>
      </x:c>
      <x:c r="C68" t="str">
        <x:v>ʌm'brelә</x:v>
      </x:c>
      <x:c r="D68" t="str"/>
      <x:c r="E68" s="11" t="inlineStr">
        <x:is>
          <x:t xml:space="preserve">n. 伞, 雨伞；保护伞, 总称；a. 总括的, 包罗万象的</x:t>
        </x:is>
      </x:c>
      <x:c r="F68" s="11" t="str">
        <x:v>n. a lightweight handheld collapsible canopy; n. a formation of military planes maintained over ground operations or targets; n. having the function of uniting a group of similar things; s. covering or applying simultaneously to a number of similar items or elements or groups</x:v>
      </x:c>
      <x:c r="G68" s="30" t="str">
        <x:v>TSL</x:v>
      </x:c>
      <x:c r="H68" s="30"/>
      <x:c r="I68" s="30" t="n">
        <x:v>67</x:v>
      </x:c>
      <x:c r="J68" s="30" t="n">
        <x:v>0</x:v>
      </x:c>
      <x:c r="K68" s="30" t="n">
        <x:v>0</x:v>
      </x:c>
      <x:c r="L68" s="30" t="n">
        <x:v>0</x:v>
      </x:c>
      <x:c r="M68" s="30" t="n">
        <x:v>0</x:v>
      </x:c>
      <x:c r="N68" s="30" t="n">
        <x:v>0</x:v>
      </x:c>
      <x:c r="O68" s="11" t="str"/>
      <x:c r="P68" s="32" t="n">
        <x:v>0</x:v>
      </x:c>
      <x:c r="Q68" s="32" t="str"/>
      <x:c r="R68" s="32" t="str">
        <x:v>是</x:v>
      </x:c>
      <x:c r="S68" s="32" t="n">
        <x:f>IF(G68="TSL",42+18*(1251-I68)/1250,IF(H68&lt;=1000,8,IF(H68&lt;=2000,14,16)))+7*LN(1+J68)+5*LN(1+K68)+9*N68+MIN(12,4*P68)-IF(Q68="基础功能词",30,0)</x:f>
        <x:v>59.0496</x:v>
      </x:c>
      <x:c r="T68" s="32" t="str">
        <x:f>IF(Q68="基础功能词","基础",IF(R68="是",IF(S68&gt;=57.09,"S","A"),"B"))</x:f>
        <x:v>S</x:v>
      </x:c>
      <x:c r="U68" s="32" t="str"/>
      <x:c r="V68" s="11" t="str"/>
      <x:c r="W68" s="11" t="str">
        <x:v>https://www.newgeneralservicelist.com/toeic-service-list</x:v>
      </x:c>
      <x:c r="X68" s="11" t="str">
        <x:v>https://github.com/skywind3000/ECDICT</x:v>
      </x:c>
    </x:row>
    <x:row r="69">
      <x:c r="A69" s="30" t="n">
        <x:f>ROW()-1</x:f>
        <x:v>68</x:v>
      </x:c>
      <x:c r="B69" t="str">
        <x:v>inference</x:v>
      </x:c>
      <x:c r="C69" t="str">
        <x:v>'infәrәns</x:v>
      </x:c>
      <x:c r="D69" t="str"/>
      <x:c r="E69" s="11" t="inlineStr">
        <x:is>
          <x:t xml:space="preserve">n. 推论；推理；推断</x:t>
        </x:is>
      </x:c>
      <x:c r="F69" s="11" t="str">
        <x:v>n. the reasoning involved in drawing a conclusion or making a logical judgment on the basis of circumstantial evidence and prior conclusions rather than on the basis of direct observation</x:v>
      </x:c>
      <x:c r="G69" s="30" t="str">
        <x:v>TSL</x:v>
      </x:c>
      <x:c r="H69" s="30"/>
      <x:c r="I69" s="30" t="n">
        <x:v>68</x:v>
      </x:c>
      <x:c r="J69" s="30" t="n">
        <x:v>0</x:v>
      </x:c>
      <x:c r="K69" s="30" t="n">
        <x:v>0</x:v>
      </x:c>
      <x:c r="L69" s="30" t="n">
        <x:v>0</x:v>
      </x:c>
      <x:c r="M69" s="30" t="n">
        <x:v>0</x:v>
      </x:c>
      <x:c r="N69" s="30" t="n">
        <x:v>0</x:v>
      </x:c>
      <x:c r="O69" s="11" t="str"/>
      <x:c r="P69" s="32" t="n">
        <x:v>0</x:v>
      </x:c>
      <x:c r="Q69" s="32" t="str"/>
      <x:c r="R69" s="32" t="str">
        <x:v>是</x:v>
      </x:c>
      <x:c r="S69" s="32" t="n">
        <x:f>IF(G69="TSL",42+18*(1251-I69)/1250,IF(H69&lt;=1000,8,IF(H69&lt;=2000,14,16)))+7*LN(1+J69)+5*LN(1+K69)+9*N69+MIN(12,4*P69)-IF(Q69="基础功能词",30,0)</x:f>
        <x:v>59.0352</x:v>
      </x:c>
      <x:c r="T69" s="32" t="str">
        <x:f>IF(Q69="基础功能词","基础",IF(R69="是",IF(S69&gt;=57.09,"S","A"),"B"))</x:f>
        <x:v>S</x:v>
      </x:c>
      <x:c r="U69" s="32" t="str"/>
      <x:c r="V69" s="11" t="str"/>
      <x:c r="W69" s="11" t="str">
        <x:v>https://www.newgeneralservicelist.com/toeic-service-list</x:v>
      </x:c>
      <x:c r="X69" s="11" t="str">
        <x:v>https://github.com/skywind3000/ECDICT</x:v>
      </x:c>
    </x:row>
    <x:row r="70">
      <x:c r="A70" s="30" t="n">
        <x:f>ROW()-1</x:f>
        <x:v>69</x:v>
      </x:c>
      <x:c r="B70" t="str">
        <x:v>cellphone</x:v>
      </x:c>
      <x:c r="C70" t="str">
        <x:v>'selfәun</x:v>
      </x:c>
      <x:c r="D70" t="str"/>
      <x:c r="E70" s="11" t="inlineStr">
        <x:is>
          <x:t xml:space="preserve">n. 手机；移动电话</x:t>
        </x:is>
      </x:c>
      <x:c r="F70" s="11" t="str">
        <x:v>n a hand-held mobile radiotelephone for use in an area divided into small sections, each with its own short-range transmitter/receiver</x:v>
      </x:c>
      <x:c r="G70" s="30" t="str">
        <x:v>TSL</x:v>
      </x:c>
      <x:c r="H70" s="30"/>
      <x:c r="I70" s="30" t="n">
        <x:v>69</x:v>
      </x:c>
      <x:c r="J70" s="30" t="n">
        <x:v>0</x:v>
      </x:c>
      <x:c r="K70" s="30" t="n">
        <x:v>0</x:v>
      </x:c>
      <x:c r="L70" s="30" t="n">
        <x:v>0</x:v>
      </x:c>
      <x:c r="M70" s="30" t="n">
        <x:v>0</x:v>
      </x:c>
      <x:c r="N70" s="30" t="n">
        <x:v>0</x:v>
      </x:c>
      <x:c r="O70" s="11" t="str"/>
      <x:c r="P70" s="32" t="n">
        <x:v>0</x:v>
      </x:c>
      <x:c r="Q70" s="32" t="str"/>
      <x:c r="R70" s="32" t="str">
        <x:v>是</x:v>
      </x:c>
      <x:c r="S70" s="32" t="n">
        <x:f>IF(G70="TSL",42+18*(1251-I70)/1250,IF(H70&lt;=1000,8,IF(H70&lt;=2000,14,16)))+7*LN(1+J70)+5*LN(1+K70)+9*N70+MIN(12,4*P70)-IF(Q70="基础功能词",30,0)</x:f>
        <x:v>59.0208</x:v>
      </x:c>
      <x:c r="T70" s="32" t="str">
        <x:f>IF(Q70="基础功能词","基础",IF(R70="是",IF(S70&gt;=57.09,"S","A"),"B"))</x:f>
        <x:v>S</x:v>
      </x:c>
      <x:c r="U70" s="32" t="str"/>
      <x:c r="V70" s="11" t="str"/>
      <x:c r="W70" s="11" t="str">
        <x:v>https://www.newgeneralservicelist.com/toeic-service-list</x:v>
      </x:c>
      <x:c r="X70" s="11" t="str">
        <x:v>https://github.com/skywind3000/ECDICT</x:v>
      </x:c>
    </x:row>
    <x:row r="71">
      <x:c r="A71" s="30" t="n">
        <x:f>ROW()-1</x:f>
        <x:v>70</x:v>
      </x:c>
      <x:c r="B71" t="str">
        <x:v>compact</x:v>
      </x:c>
      <x:c r="C71" t="str">
        <x:v>kәm'pækt</x:v>
      </x:c>
      <x:c r="D71" t="str"/>
      <x:c r="E71" s="11" t="inlineStr">
        <x:is>
          <x:t xml:space="preserve">a. 紧凑的，小巧的，简洁的；vt. 使紧密结合，压缩；n. 小型汽车</x:t>
        </x:is>
      </x:c>
      <x:c r="F71" s="11" t="str">
        <x:v>n. a small cosmetics case with a mirror; to be carried in a woman's purse; n. a small and economical car; v. have the property of being packable or of compacting easily; a. closely and firmly united or packed together</x:v>
      </x:c>
      <x:c r="G71" s="30" t="str">
        <x:v>TSL</x:v>
      </x:c>
      <x:c r="H71" s="30"/>
      <x:c r="I71" s="30" t="n">
        <x:v>70</x:v>
      </x:c>
      <x:c r="J71" s="30" t="n">
        <x:v>1</x:v>
      </x:c>
      <x:c r="K71" s="30" t="n">
        <x:v>0</x:v>
      </x:c>
      <x:c r="L71" s="30" t="n">
        <x:v>0</x:v>
      </x:c>
      <x:c r="M71" s="30" t="n">
        <x:v>1</x:v>
      </x:c>
      <x:c r="N71" s="30" t="n">
        <x:v>0</x:v>
      </x:c>
      <x:c r="O71" s="11" t="str"/>
      <x:c r="P71" s="32" t="n">
        <x:v>0</x:v>
      </x:c>
      <x:c r="Q71" s="32" t="str"/>
      <x:c r="R71" s="32" t="str">
        <x:v>是</x:v>
      </x:c>
      <x:c r="S71" s="32" t="n">
        <x:f>IF(G71="TSL",42+18*(1251-I71)/1250,IF(H71&lt;=1000,8,IF(H71&lt;=2000,14,16)))+7*LN(1+J71)+5*LN(1+K71)+9*N71+MIN(12,4*P71)-IF(Q71="基础功能词",30,0)</x:f>
        <x:v>63.858430263919615</x:v>
      </x:c>
      <x:c r="T71" s="32" t="str">
        <x:f>IF(Q71="基础功能词","基础",IF(R71="是",IF(S71&gt;=57.09,"S","A"),"B"))</x:f>
        <x:v>S</x:v>
      </x:c>
      <x:c r="U71" s="32" t="str"/>
      <x:c r="V71" s="11" t="str"/>
      <x:c r="W71" s="11" t="str">
        <x:v>https://www.newgeneralservicelist.com/toeic-service-list</x:v>
      </x:c>
      <x:c r="X71" s="11" t="str">
        <x:v>https://github.com/skywind3000/ECDICT</x:v>
      </x:c>
    </x:row>
    <x:row r="72">
      <x:c r="A72" s="30" t="n">
        <x:f>ROW()-1</x:f>
        <x:v>71</x:v>
      </x:c>
      <x:c r="B72" t="str">
        <x:v>merchandise</x:v>
      </x:c>
      <x:c r="C72" t="str">
        <x:v>'mә:tʃәndaiz</x:v>
      </x:c>
      <x:c r="D72" t="str"/>
      <x:c r="E72" s="11" t="str">
        <x:v>n. 商品, 货物；v. 交易, 买卖</x:v>
      </x:c>
      <x:c r="F72" s="11" t="str">
        <x:v>n. commodities offered for sale</x:v>
      </x:c>
      <x:c r="G72" s="30" t="str">
        <x:v>TSL</x:v>
      </x:c>
      <x:c r="H72" s="30"/>
      <x:c r="I72" s="30" t="n">
        <x:v>71</x:v>
      </x:c>
      <x:c r="J72" s="30" t="n">
        <x:v>2</x:v>
      </x:c>
      <x:c r="K72" s="30" t="n">
        <x:v>0</x:v>
      </x:c>
      <x:c r="L72" s="30" t="n">
        <x:v>0</x:v>
      </x:c>
      <x:c r="M72" s="30" t="n">
        <x:v>2</x:v>
      </x:c>
      <x:c r="N72" s="30" t="n">
        <x:v>0</x:v>
      </x:c>
      <x:c r="O72" s="11" t="str"/>
      <x:c r="P72" s="32" t="n">
        <x:v>0</x:v>
      </x:c>
      <x:c r="Q72" s="32" t="str"/>
      <x:c r="R72" s="32" t="str">
        <x:v>是</x:v>
      </x:c>
      <x:c r="S72" s="32" t="n">
        <x:f>IF(G72="TSL",42+18*(1251-I72)/1250,IF(H72&lt;=1000,8,IF(H72&lt;=2000,14,16)))+7*LN(1+J72)+5*LN(1+K72)+9*N72+MIN(12,4*P72)-IF(Q72="基础功能词",30,0)</x:f>
        <x:v>66.68228602067677</x:v>
      </x:c>
      <x:c r="T72" s="32" t="str">
        <x:f>IF(Q72="基础功能词","基础",IF(R72="是",IF(S72&gt;=57.09,"S","A"),"B"))</x:f>
        <x:v>S</x:v>
      </x:c>
      <x:c r="U72" s="32" t="str"/>
      <x:c r="V72" s="11" t="str"/>
      <x:c r="W72" s="11" t="str">
        <x:v>https://www.newgeneralservicelist.com/toeic-service-list</x:v>
      </x:c>
      <x:c r="X72" s="11" t="str">
        <x:v>https://github.com/skywind3000/ECDICT</x:v>
      </x:c>
    </x:row>
    <x:row r="73">
      <x:c r="A73" s="30" t="n">
        <x:f>ROW()-1</x:f>
        <x:v>72</x:v>
      </x:c>
      <x:c r="B73" t="str">
        <x:v>receptionist</x:v>
      </x:c>
      <x:c r="C73" t="str">
        <x:v>ri'sepʃәnist</x:v>
      </x:c>
      <x:c r="D73" t="str"/>
      <x:c r="E73" s="11" t="str">
        <x:v>n. 接待员</x:v>
      </x:c>
      <x:c r="F73" s="11" t="str">
        <x:v>n. a secretary whose main duty is to answer the telephone and receive visitors</x:v>
      </x:c>
      <x:c r="G73" s="30" t="str">
        <x:v>TSL</x:v>
      </x:c>
      <x:c r="H73" s="30"/>
      <x:c r="I73" s="30" t="n">
        <x:v>72</x:v>
      </x:c>
      <x:c r="J73" s="30" t="n">
        <x:v>3</x:v>
      </x:c>
      <x:c r="K73" s="30" t="n">
        <x:v>0</x:v>
      </x:c>
      <x:c r="L73" s="30" t="n">
        <x:v>0</x:v>
      </x:c>
      <x:c r="M73" s="30" t="n">
        <x:v>3</x:v>
      </x:c>
      <x:c r="N73" s="30" t="n">
        <x:v>0</x:v>
      </x:c>
      <x:c r="O73" s="11" t="str"/>
      <x:c r="P73" s="32" t="n">
        <x:v>0</x:v>
      </x:c>
      <x:c r="Q73" s="32" t="str"/>
      <x:c r="R73" s="32" t="str">
        <x:v>是</x:v>
      </x:c>
      <x:c r="S73" s="32" t="n">
        <x:f>IF(G73="TSL",42+18*(1251-I73)/1250,IF(H73&lt;=1000,8,IF(H73&lt;=2000,14,16)))+7*LN(1+J73)+5*LN(1+K73)+9*N73+MIN(12,4*P73)-IF(Q73="基础功能词",30,0)</x:f>
        <x:v>68.68166052783923</x:v>
      </x:c>
      <x:c r="T73" s="32" t="str">
        <x:f>IF(Q73="基础功能词","基础",IF(R73="是",IF(S73&gt;=57.09,"S","A"),"B"))</x:f>
        <x:v>S</x:v>
      </x:c>
      <x:c r="U73" s="32" t="str"/>
      <x:c r="V73" s="11" t="str"/>
      <x:c r="W73" s="11" t="str">
        <x:v>https://www.newgeneralservicelist.com/toeic-service-list</x:v>
      </x:c>
      <x:c r="X73" s="11" t="str">
        <x:v>https://github.com/skywind3000/ECDICT</x:v>
      </x:c>
    </x:row>
    <x:row r="74">
      <x:c r="A74" s="30" t="n">
        <x:f>ROW()-1</x:f>
        <x:v>73</x:v>
      </x:c>
      <x:c r="B74" t="str">
        <x:v>dentist</x:v>
      </x:c>
      <x:c r="C74" t="str">
        <x:v>'dentist</x:v>
      </x:c>
      <x:c r="D74" t="str"/>
      <x:c r="E74" s="11" t="inlineStr">
        <x:is>
          <x:t xml:space="preserve">n. 牙科医生；牙医</x:t>
        </x:is>
      </x:c>
      <x:c r="F74" s="11" t="str">
        <x:v>n. a person qualified to practice dentistry</x:v>
      </x:c>
      <x:c r="G74" s="30" t="str">
        <x:v>TSL</x:v>
      </x:c>
      <x:c r="H74" s="30"/>
      <x:c r="I74" s="30" t="n">
        <x:v>73</x:v>
      </x:c>
      <x:c r="J74" s="30" t="n">
        <x:v>1</x:v>
      </x:c>
      <x:c r="K74" s="30" t="n">
        <x:v>0</x:v>
      </x:c>
      <x:c r="L74" s="30" t="n">
        <x:v>0</x:v>
      </x:c>
      <x:c r="M74" s="30" t="n">
        <x:v>1</x:v>
      </x:c>
      <x:c r="N74" s="30" t="n">
        <x:v>0</x:v>
      </x:c>
      <x:c r="O74" s="11" t="str"/>
      <x:c r="P74" s="32" t="n">
        <x:v>0</x:v>
      </x:c>
      <x:c r="Q74" s="32" t="str"/>
      <x:c r="R74" s="32" t="str">
        <x:v>是</x:v>
      </x:c>
      <x:c r="S74" s="32" t="n">
        <x:f>IF(G74="TSL",42+18*(1251-I74)/1250,IF(H74&lt;=1000,8,IF(H74&lt;=2000,14,16)))+7*LN(1+J74)+5*LN(1+K74)+9*N74+MIN(12,4*P74)-IF(Q74="基础功能词",30,0)</x:f>
        <x:v>63.81523026391962</x:v>
      </x:c>
      <x:c r="T74" s="32" t="str">
        <x:f>IF(Q74="基础功能词","基础",IF(R74="是",IF(S74&gt;=57.09,"S","A"),"B"))</x:f>
        <x:v>S</x:v>
      </x:c>
      <x:c r="U74" s="32" t="str"/>
      <x:c r="V74" s="11" t="str"/>
      <x:c r="W74" s="11" t="str">
        <x:v>https://www.newgeneralservicelist.com/toeic-service-list</x:v>
      </x:c>
      <x:c r="X74" s="11" t="str">
        <x:v>https://github.com/skywind3000/ECDICT</x:v>
      </x:c>
    </x:row>
    <x:row r="75">
      <x:c r="A75" s="30" t="n">
        <x:f>ROW()-1</x:f>
        <x:v>74</x:v>
      </x:c>
      <x:c r="B75" t="str">
        <x:v>identification</x:v>
      </x:c>
      <x:c r="C75" t="str">
        <x:v>ai.dentifi'keiʃәn</x:v>
      </x:c>
      <x:c r="D75" t="str"/>
      <x:c r="E75" s="11" t="inlineStr">
        <x:is>
          <x:t xml:space="preserve">n. 识别；身份证明；鉴定</x:t>
        </x:is>
      </x:c>
      <x:c r="F75" s="11" t="str">
        <x:v>n. evidence of identity; something that identifies a person or thing; n. the condition of having the identity (of a person or object) established; n. the attribution to yourself (consciously or unconsciously) of the characteristics of another person (or group of persons)</x:v>
      </x:c>
      <x:c r="G75" s="30" t="str">
        <x:v>TSL</x:v>
      </x:c>
      <x:c r="H75" s="30"/>
      <x:c r="I75" s="30" t="n">
        <x:v>74</x:v>
      </x:c>
      <x:c r="J75" s="30" t="n">
        <x:v>5</x:v>
      </x:c>
      <x:c r="K75" s="30" t="n">
        <x:v>0</x:v>
      </x:c>
      <x:c r="L75" s="30" t="n">
        <x:v>2</x:v>
      </x:c>
      <x:c r="M75" s="30" t="n">
        <x:v>3</x:v>
      </x:c>
      <x:c r="N75" s="30" t="n">
        <x:v>0</x:v>
      </x:c>
      <x:c r="O75" s="11" t="str"/>
      <x:c r="P75" s="32" t="n">
        <x:v>0</x:v>
      </x:c>
      <x:c r="Q75" s="32" t="str"/>
      <x:c r="R75" s="32" t="str">
        <x:v>是</x:v>
      </x:c>
      <x:c r="S75" s="32" t="n">
        <x:f>IF(G75="TSL",42+18*(1251-I75)/1250,IF(H75&lt;=1000,8,IF(H75&lt;=2000,14,16)))+7*LN(1+J75)+5*LN(1+K75)+9*N75+MIN(12,4*P75)-IF(Q75="基础功能词",30,0)</x:f>
        <x:v>71.49111628459639</x:v>
      </x:c>
      <x:c r="T75" s="32" t="str">
        <x:f>IF(Q75="基础功能词","基础",IF(R75="是",IF(S75&gt;=57.09,"S","A"),"B"))</x:f>
        <x:v>S</x:v>
      </x:c>
      <x:c r="U75" s="32" t="str"/>
      <x:c r="V75" s="11" t="str"/>
      <x:c r="W75" s="11" t="str">
        <x:v>https://www.newgeneralservicelist.com/toeic-service-list</x:v>
      </x:c>
      <x:c r="X75" s="11" t="str">
        <x:v>https://github.com/skywind3000/ECDICT</x:v>
      </x:c>
    </x:row>
    <x:row r="76">
      <x:c r="A76" s="30" t="n">
        <x:f>ROW()-1</x:f>
        <x:v>75</x:v>
      </x:c>
      <x:c r="B76" t="str">
        <x:v>coupon</x:v>
      </x:c>
      <x:c r="C76" t="str">
        <x:v>'ku:pɒn</x:v>
      </x:c>
      <x:c r="D76" t="str"/>
      <x:c r="E76" s="11" t="inlineStr">
        <x:is>
          <x:t xml:space="preserve">n. 优惠券, 折扣券；赠券；息票</x:t>
        </x:is>
      </x:c>
      <x:c r="F76" s="11" t="str">
        <x:v>n. a negotiable certificate that can be detached and redeemed as needed; n. a test sample of some substance</x:v>
      </x:c>
      <x:c r="G76" s="30" t="str">
        <x:v>TSL</x:v>
      </x:c>
      <x:c r="H76" s="30"/>
      <x:c r="I76" s="30" t="n">
        <x:v>75</x:v>
      </x:c>
      <x:c r="J76" s="30" t="n">
        <x:v>9</x:v>
      </x:c>
      <x:c r="K76" s="30" t="n">
        <x:v>0</x:v>
      </x:c>
      <x:c r="L76" s="30" t="n">
        <x:v>1</x:v>
      </x:c>
      <x:c r="M76" s="30" t="n">
        <x:v>8</x:v>
      </x:c>
      <x:c r="N76" s="30" t="n">
        <x:v>0</x:v>
      </x:c>
      <x:c r="O76" s="11" t="str"/>
      <x:c r="P76" s="32" t="n">
        <x:v>0</x:v>
      </x:c>
      <x:c r="Q76" s="32" t="str"/>
      <x:c r="R76" s="32" t="str">
        <x:v>是</x:v>
      </x:c>
      <x:c r="S76" s="32" t="n">
        <x:f>IF(G76="TSL",42+18*(1251-I76)/1250,IF(H76&lt;=1000,8,IF(H76&lt;=2000,14,16)))+7*LN(1+J76)+5*LN(1+K76)+9*N76+MIN(12,4*P76)-IF(Q76="基础功能词",30,0)</x:f>
        <x:v>75.05249565095832</x:v>
      </x:c>
      <x:c r="T76" s="32" t="str">
        <x:f>IF(Q76="基础功能词","基础",IF(R76="是",IF(S76&gt;=57.09,"S","A"),"B"))</x:f>
        <x:v>S</x:v>
      </x:c>
      <x:c r="U76" s="32" t="str"/>
      <x:c r="V76" s="11" t="str"/>
      <x:c r="W76" s="11" t="str">
        <x:v>https://www.newgeneralservicelist.com/toeic-service-list</x:v>
      </x:c>
      <x:c r="X76" s="11" t="str">
        <x:v>https://github.com/skywind3000/ECDICT</x:v>
      </x:c>
    </x:row>
    <x:row r="77">
      <x:c r="A77" s="30" t="n">
        <x:f>ROW()-1</x:f>
        <x:v>76</x:v>
      </x:c>
      <x:c r="B77" t="str">
        <x:v>depart</x:v>
      </x:c>
      <x:c r="C77" t="str">
        <x:v>di'pɑ:t</x:v>
      </x:c>
      <x:c r="D77" t="str"/>
      <x:c r="E77" s="11" t="inlineStr">
        <x:is>
          <x:t xml:space="preserve">vi. 离开；出发；背离；违反</x:t>
        </x:is>
      </x:c>
      <x:c r="F77" s="11" t="str">
        <x:v>v. leave; v. go away or leave</x:v>
      </x:c>
      <x:c r="G77" s="30" t="str">
        <x:v>TSL</x:v>
      </x:c>
      <x:c r="H77" s="30"/>
      <x:c r="I77" s="30" t="n">
        <x:v>76</x:v>
      </x:c>
      <x:c r="J77" s="30" t="n">
        <x:v>4</x:v>
      </x:c>
      <x:c r="K77" s="30" t="n">
        <x:v>0</x:v>
      </x:c>
      <x:c r="L77" s="30" t="n">
        <x:v>0</x:v>
      </x:c>
      <x:c r="M77" s="30" t="n">
        <x:v>4</x:v>
      </x:c>
      <x:c r="N77" s="30" t="n">
        <x:v>0</x:v>
      </x:c>
      <x:c r="O77" s="11" t="str"/>
      <x:c r="P77" s="32" t="n">
        <x:v>0</x:v>
      </x:c>
      <x:c r="Q77" s="32" t="str"/>
      <x:c r="R77" s="32" t="str">
        <x:v>是</x:v>
      </x:c>
      <x:c r="S77" s="32" t="n">
        <x:f>IF(G77="TSL",42+18*(1251-I77)/1250,IF(H77&lt;=1000,8,IF(H77&lt;=2000,14,16)))+7*LN(1+J77)+5*LN(1+K77)+9*N77+MIN(12,4*P77)-IF(Q77="基础功能词",30,0)</x:f>
        <x:v>70.18606538703871</x:v>
      </x:c>
      <x:c r="T77" s="32" t="str">
        <x:f>IF(Q77="基础功能词","基础",IF(R77="是",IF(S77&gt;=57.09,"S","A"),"B"))</x:f>
        <x:v>S</x:v>
      </x:c>
      <x:c r="U77" s="32" t="str"/>
      <x:c r="V77" s="11" t="str"/>
      <x:c r="W77" s="11" t="str">
        <x:v>https://www.newgeneralservicelist.com/toeic-service-list</x:v>
      </x:c>
      <x:c r="X77" s="11" t="str">
        <x:v>https://github.com/skywind3000/ECDICT</x:v>
      </x:c>
    </x:row>
    <x:row r="78">
      <x:c r="A78" s="30" t="n">
        <x:f>ROW()-1</x:f>
        <x:v>77</x:v>
      </x:c>
      <x:c r="B78" t="str">
        <x:v>reschedule</x:v>
      </x:c>
      <x:c r="C78" t="str">
        <x:v>ri:ʃedju:l</x:v>
      </x:c>
      <x:c r="D78" t="str"/>
      <x:c r="E78" s="11" t="inlineStr">
        <x:is>
          <x:t xml:space="preserve">v. 重新安排；改期；重新排定（时间）</x:t>
        </x:is>
      </x:c>
      <x:c r="F78" s="11" t="str">
        <x:v>v. assign a new time and place for an event</x:v>
      </x:c>
      <x:c r="G78" s="30" t="str">
        <x:v>TSL</x:v>
      </x:c>
      <x:c r="H78" s="30"/>
      <x:c r="I78" s="30" t="n">
        <x:v>77</x:v>
      </x:c>
      <x:c r="J78" s="30" t="n">
        <x:v>5</x:v>
      </x:c>
      <x:c r="K78" s="30" t="n">
        <x:v>0</x:v>
      </x:c>
      <x:c r="L78" s="30" t="n">
        <x:v>0</x:v>
      </x:c>
      <x:c r="M78" s="30" t="n">
        <x:v>5</x:v>
      </x:c>
      <x:c r="N78" s="30" t="n">
        <x:v>0</x:v>
      </x:c>
      <x:c r="O78" s="11" t="str"/>
      <x:c r="P78" s="32" t="n">
        <x:v>0</x:v>
      </x:c>
      <x:c r="Q78" s="32" t="str"/>
      <x:c r="R78" s="32" t="str">
        <x:v>是</x:v>
      </x:c>
      <x:c r="S78" s="32" t="n">
        <x:f>IF(G78="TSL",42+18*(1251-I78)/1250,IF(H78&lt;=1000,8,IF(H78&lt;=2000,14,16)))+7*LN(1+J78)+5*LN(1+K78)+9*N78+MIN(12,4*P78)-IF(Q78="基础功能词",30,0)</x:f>
        <x:v>71.44791628459639</x:v>
      </x:c>
      <x:c r="T78" s="32" t="str">
        <x:f>IF(Q78="基础功能词","基础",IF(R78="是",IF(S78&gt;=57.09,"S","A"),"B"))</x:f>
        <x:v>S</x:v>
      </x:c>
      <x:c r="U78" s="32" t="str"/>
      <x:c r="V78" s="11" t="str"/>
      <x:c r="W78" s="11" t="str">
        <x:v>https://www.newgeneralservicelist.com/toeic-service-list</x:v>
      </x:c>
      <x:c r="X78" s="11" t="str">
        <x:v>https://github.com/skywind3000/ECDICT</x:v>
      </x:c>
    </x:row>
    <x:row r="79">
      <x:c r="A79" s="30" t="n">
        <x:f>ROW()-1</x:f>
        <x:v>78</x:v>
      </x:c>
      <x:c r="B79" t="str">
        <x:v>tactic</x:v>
      </x:c>
      <x:c r="C79" t="str">
        <x:v>'tæktik</x:v>
      </x:c>
      <x:c r="D79" t="str"/>
      <x:c r="E79" s="11" t="inlineStr">
        <x:is>
          <x:t xml:space="preserve">n. 战术；策略，手段</x:t>
        </x:is>
      </x:c>
      <x:c r="F79" s="11" t="str">
        <x:v>n. a plan for attaining a particular goal</x:v>
      </x:c>
      <x:c r="G79" s="30" t="str">
        <x:v>TSL</x:v>
      </x:c>
      <x:c r="H79" s="30"/>
      <x:c r="I79" s="30" t="n">
        <x:v>78</x:v>
      </x:c>
      <x:c r="J79" s="30" t="n">
        <x:v>0</x:v>
      </x:c>
      <x:c r="K79" s="30" t="n">
        <x:v>0</x:v>
      </x:c>
      <x:c r="L79" s="30" t="n">
        <x:v>0</x:v>
      </x:c>
      <x:c r="M79" s="30" t="n">
        <x:v>0</x:v>
      </x:c>
      <x:c r="N79" s="30" t="n">
        <x:v>0</x:v>
      </x:c>
      <x:c r="O79" s="11" t="str"/>
      <x:c r="P79" s="32" t="n">
        <x:v>0</x:v>
      </x:c>
      <x:c r="Q79" s="32" t="str"/>
      <x:c r="R79" s="32" t="str">
        <x:v>是</x:v>
      </x:c>
      <x:c r="S79" s="32" t="n">
        <x:f>IF(G79="TSL",42+18*(1251-I79)/1250,IF(H79&lt;=1000,8,IF(H79&lt;=2000,14,16)))+7*LN(1+J79)+5*LN(1+K79)+9*N79+MIN(12,4*P79)-IF(Q79="基础功能词",30,0)</x:f>
        <x:v>58.8912</x:v>
      </x:c>
      <x:c r="T79" s="32" t="str">
        <x:f>IF(Q79="基础功能词","基础",IF(R79="是",IF(S79&gt;=57.09,"S","A"),"B"))</x:f>
        <x:v>S</x:v>
      </x:c>
      <x:c r="U79" s="32" t="str"/>
      <x:c r="V79" s="11" t="str"/>
      <x:c r="W79" s="11" t="str">
        <x:v>https://www.newgeneralservicelist.com/toeic-service-list</x:v>
      </x:c>
      <x:c r="X79" s="11" t="str">
        <x:v>https://github.com/skywind3000/ECDICT</x:v>
      </x:c>
    </x:row>
    <x:row r="80">
      <x:c r="A80" s="30" t="n">
        <x:f>ROW()-1</x:f>
        <x:v>79</x:v>
      </x:c>
      <x:c r="B80" t="str">
        <x:v>renovation</x:v>
      </x:c>
      <x:c r="C80" t="str">
        <x:v>.renәu'veiʃәn</x:v>
      </x:c>
      <x:c r="D80" t="str"/>
      <x:c r="E80" s="11" t="inlineStr">
        <x:is>
          <x:t xml:space="preserve">n. 革新，翻新，整修；修缮</x:t>
        </x:is>
      </x:c>
      <x:c r="F80" s="11" t="str">
        <x:v>n. the act of improving by renewing and restoring; n. the state of being restored to its former good condition</x:v>
      </x:c>
      <x:c r="G80" s="30" t="str">
        <x:v>TSL</x:v>
      </x:c>
      <x:c r="H80" s="30"/>
      <x:c r="I80" s="30" t="n">
        <x:v>79</x:v>
      </x:c>
      <x:c r="J80" s="30" t="n">
        <x:v>3</x:v>
      </x:c>
      <x:c r="K80" s="30" t="n">
        <x:v>0</x:v>
      </x:c>
      <x:c r="L80" s="30" t="n">
        <x:v>0</x:v>
      </x:c>
      <x:c r="M80" s="30" t="n">
        <x:v>3</x:v>
      </x:c>
      <x:c r="N80" s="30" t="n">
        <x:v>0</x:v>
      </x:c>
      <x:c r="O80" s="11" t="str"/>
      <x:c r="P80" s="32" t="n">
        <x:v>0</x:v>
      </x:c>
      <x:c r="Q80" s="32" t="str"/>
      <x:c r="R80" s="32" t="str">
        <x:v>是</x:v>
      </x:c>
      <x:c r="S80" s="32" t="n">
        <x:f>IF(G80="TSL",42+18*(1251-I80)/1250,IF(H80&lt;=1000,8,IF(H80&lt;=2000,14,16)))+7*LN(1+J80)+5*LN(1+K80)+9*N80+MIN(12,4*P80)-IF(Q80="基础功能词",30,0)</x:f>
        <x:v>68.58086052783923</x:v>
      </x:c>
      <x:c r="T80" s="32" t="str">
        <x:f>IF(Q80="基础功能词","基础",IF(R80="是",IF(S80&gt;=57.09,"S","A"),"B"))</x:f>
        <x:v>S</x:v>
      </x:c>
      <x:c r="U80" s="32" t="str"/>
      <x:c r="V80" s="11" t="str"/>
      <x:c r="W80" s="11" t="str">
        <x:v>https://www.newgeneralservicelist.com/toeic-service-list</x:v>
      </x:c>
      <x:c r="X80" s="11" t="str">
        <x:v>https://github.com/skywind3000/ECDICT</x:v>
      </x:c>
    </x:row>
    <x:row r="81">
      <x:c r="A81" s="30" t="n">
        <x:f>ROW()-1</x:f>
        <x:v>80</x:v>
      </x:c>
      <x:c r="B81" t="str">
        <x:v>upgrade</x:v>
      </x:c>
      <x:c r="C81" t="str">
        <x:v>'ʌpgreid</x:v>
      </x:c>
      <x:c r="D81" t="str"/>
      <x:c r="E81" s="11" t="inlineStr">
        <x:is>
          <x:t xml:space="preserve">n. 升级, 提升；vt. 使升级, 提升</x:t>
        </x:is>
      </x:c>
      <x:c r="F81" s="11" t="str">
        <x:v>n. software that provides better performance than an earlier version did; n. a reservation that is improved; n. the property possessed by a slope or surface that rises; n. hardware that provides better performance than an earlier version did</x:v>
      </x:c>
      <x:c r="G81" s="30" t="str">
        <x:v>TSL</x:v>
      </x:c>
      <x:c r="H81" s="30"/>
      <x:c r="I81" s="30" t="n">
        <x:v>80</x:v>
      </x:c>
      <x:c r="J81" s="30" t="n">
        <x:v>7</x:v>
      </x:c>
      <x:c r="K81" s="30" t="n">
        <x:v>2</x:v>
      </x:c>
      <x:c r="L81" s="30" t="n">
        <x:v>0</x:v>
      </x:c>
      <x:c r="M81" s="30" t="n">
        <x:v>5</x:v>
      </x:c>
      <x:c r="N81" s="30" t="n">
        <x:v>0</x:v>
      </x:c>
      <x:c r="O81" s="11" t="str"/>
      <x:c r="P81" s="32" t="n">
        <x:v>0</x:v>
      </x:c>
      <x:c r="Q81" s="32" t="str"/>
      <x:c r="R81" s="32" t="str">
        <x:v>是</x:v>
      </x:c>
      <x:c r="S81" s="32" t="n">
        <x:f>IF(G81="TSL",42+18*(1251-I81)/1250,IF(H81&lt;=1000,8,IF(H81&lt;=2000,14,16)))+7*LN(1+J81)+5*LN(1+K81)+9*N81+MIN(12,4*P81)-IF(Q81="基础功能词",30,0)</x:f>
        <x:v>78.9115522350994</x:v>
      </x:c>
      <x:c r="T81" s="32" t="str">
        <x:f>IF(Q81="基础功能词","基础",IF(R81="是",IF(S81&gt;=57.09,"S","A"),"B"))</x:f>
        <x:v>S</x:v>
      </x:c>
      <x:c r="U81" s="32" t="str"/>
      <x:c r="V81" s="11" t="str"/>
      <x:c r="W81" s="11" t="str">
        <x:v>https://www.newgeneralservicelist.com/toeic-service-list</x:v>
      </x:c>
      <x:c r="X81" s="11" t="str">
        <x:v>https://github.com/skywind3000/ECDICT</x:v>
      </x:c>
    </x:row>
    <x:row r="82">
      <x:c r="A82" s="30" t="n">
        <x:f>ROW()-1</x:f>
        <x:v>81</x:v>
      </x:c>
      <x:c r="B82" t="str">
        <x:v>precede</x:v>
      </x:c>
      <x:c r="C82" t="str">
        <x:v>.pri:'si:d</x:v>
      </x:c>
      <x:c r="D82" t="str"/>
      <x:c r="E82" s="11" t="str">
        <x:v>vt. 在...之前, 优于, 较...优先；vi. 在前面</x:v>
      </x:c>
      <x:c r="F82" s="11" t="str">
        <x:v>v. come before; v. be the predecessor of; v. move ahead (of others) in time or space; v. furnish with a preface or introduction</x:v>
      </x:c>
      <x:c r="G82" s="30" t="str">
        <x:v>TSL</x:v>
      </x:c>
      <x:c r="H82" s="30"/>
      <x:c r="I82" s="30" t="n">
        <x:v>81</x:v>
      </x:c>
      <x:c r="J82" s="30" t="n">
        <x:v>0</x:v>
      </x:c>
      <x:c r="K82" s="30" t="n">
        <x:v>0</x:v>
      </x:c>
      <x:c r="L82" s="30" t="n">
        <x:v>0</x:v>
      </x:c>
      <x:c r="M82" s="30" t="n">
        <x:v>0</x:v>
      </x:c>
      <x:c r="N82" s="30" t="n">
        <x:v>0</x:v>
      </x:c>
      <x:c r="O82" s="11" t="str"/>
      <x:c r="P82" s="32" t="n">
        <x:v>0</x:v>
      </x:c>
      <x:c r="Q82" s="32" t="str"/>
      <x:c r="R82" s="32" t="str">
        <x:v>是</x:v>
      </x:c>
      <x:c r="S82" s="32" t="n">
        <x:f>IF(G82="TSL",42+18*(1251-I82)/1250,IF(H82&lt;=1000,8,IF(H82&lt;=2000,14,16)))+7*LN(1+J82)+5*LN(1+K82)+9*N82+MIN(12,4*P82)-IF(Q82="基础功能词",30,0)</x:f>
        <x:v>58.848</x:v>
      </x:c>
      <x:c r="T82" s="32" t="str">
        <x:f>IF(Q82="基础功能词","基础",IF(R82="是",IF(S82&gt;=57.09,"S","A"),"B"))</x:f>
        <x:v>S</x:v>
      </x:c>
      <x:c r="U82" s="32" t="str"/>
      <x:c r="V82" s="11" t="str"/>
      <x:c r="W82" s="11" t="str">
        <x:v>https://www.newgeneralservicelist.com/toeic-service-list</x:v>
      </x:c>
      <x:c r="X82" s="11" t="str">
        <x:v>https://github.com/skywind3000/ECDICT</x:v>
      </x:c>
    </x:row>
    <x:row r="83">
      <x:c r="A83" s="30" t="n">
        <x:f>ROW()-1</x:f>
        <x:v>82</x:v>
      </x:c>
      <x:c r="B83" t="str">
        <x:v>replacement</x:v>
      </x:c>
      <x:c r="C83" t="str">
        <x:v>ri'pleismәnt</x:v>
      </x:c>
      <x:c r="D83" t="str"/>
      <x:c r="E83" s="11" t="inlineStr">
        <x:is>
          <x:t xml:space="preserve">n. 更换, 替换；代替者, 替代品</x:t>
        </x:is>
      </x:c>
      <x:c r="F83" s="11" t="str">
        <x:v>n. the act of furnishing an equivalent person or thing in the place of another</x:v>
      </x:c>
      <x:c r="G83" s="30" t="str">
        <x:v>TSL</x:v>
      </x:c>
      <x:c r="H83" s="30"/>
      <x:c r="I83" s="30" t="n">
        <x:v>82</x:v>
      </x:c>
      <x:c r="J83" s="30" t="n">
        <x:v>11</x:v>
      </x:c>
      <x:c r="K83" s="30" t="n">
        <x:v>4</x:v>
      </x:c>
      <x:c r="L83" s="30" t="n">
        <x:v>0</x:v>
      </x:c>
      <x:c r="M83" s="30" t="n">
        <x:v>7</x:v>
      </x:c>
      <x:c r="N83" s="30" t="n">
        <x:v>1</x:v>
      </x:c>
      <x:c r="O83" s="11" t="str"/>
      <x:c r="P83" s="32" t="n">
        <x:v>0</x:v>
      </x:c>
      <x:c r="Q83" s="32" t="str"/>
      <x:c r="R83" s="32" t="str">
        <x:v>是</x:v>
      </x:c>
      <x:c r="S83" s="32" t="n">
        <x:f>IF(G83="TSL",42+18*(1251-I83)/1250,IF(H83&lt;=1000,8,IF(H83&lt;=2000,14,16)))+7*LN(1+J83)+5*LN(1+K83)+9*N83+MIN(12,4*P83)-IF(Q83="基础功能词",30,0)</x:f>
        <x:v>93.2751361106865</x:v>
      </x:c>
      <x:c r="T83" s="32" t="str">
        <x:f>IF(Q83="基础功能词","基础",IF(R83="是",IF(S83&gt;=57.09,"S","A"),"B"))</x:f>
        <x:v>S</x:v>
      </x:c>
      <x:c r="U83" s="32" t="str"/>
      <x:c r="V83" s="11" t="str"/>
      <x:c r="W83" s="11" t="str">
        <x:v>https://www.newgeneralservicelist.com/toeic-service-list</x:v>
      </x:c>
      <x:c r="X83" s="11" t="str">
        <x:v>https://github.com/skywind3000/ECDICT</x:v>
      </x:c>
    </x:row>
    <x:row r="84">
      <x:c r="A84" s="30" t="n">
        <x:f>ROW()-1</x:f>
        <x:v>83</x:v>
      </x:c>
      <x:c r="B84" t="str">
        <x:v>dine</x:v>
      </x:c>
      <x:c r="C84" t="str">
        <x:v>dain</x:v>
      </x:c>
      <x:c r="D84" t="str"/>
      <x:c r="E84" s="11" t="str">
        <x:v>vi. 用正餐, 进餐；vt. 宴请</x:v>
      </x:c>
      <x:c r="F84" s="11" t="str">
        <x:v>v. have supper; eat dinner; v. give dinner to; host for dinner</x:v>
      </x:c>
      <x:c r="G84" s="30" t="str">
        <x:v>TSL</x:v>
      </x:c>
      <x:c r="H84" s="30"/>
      <x:c r="I84" s="30" t="n">
        <x:v>83</x:v>
      </x:c>
      <x:c r="J84" s="30" t="n">
        <x:v>9</x:v>
      </x:c>
      <x:c r="K84" s="30" t="n">
        <x:v>1</x:v>
      </x:c>
      <x:c r="L84" s="30" t="n">
        <x:v>0</x:v>
      </x:c>
      <x:c r="M84" s="30" t="n">
        <x:v>8</x:v>
      </x:c>
      <x:c r="N84" s="30" t="n">
        <x:v>0</x:v>
      </x:c>
      <x:c r="O84" s="11" t="str">
        <x:v>dining hall</x:v>
      </x:c>
      <x:c r="P84" s="32" t="n">
        <x:v>1</x:v>
      </x:c>
      <x:c r="Q84" s="32" t="str"/>
      <x:c r="R84" s="32" t="str">
        <x:v>是</x:v>
      </x:c>
      <x:c r="S84" s="32" t="n">
        <x:f>IF(G84="TSL",42+18*(1251-I84)/1250,IF(H84&lt;=1000,8,IF(H84&lt;=2000,14,16)))+7*LN(1+J84)+5*LN(1+K84)+9*N84+MIN(12,4*P84)-IF(Q84="基础功能词",30,0)</x:f>
        <x:v>82.40303155375804</x:v>
      </x:c>
      <x:c r="T84" s="32" t="str">
        <x:f>IF(Q84="基础功能词","基础",IF(R84="是",IF(S84&gt;=57.09,"S","A"),"B"))</x:f>
        <x:v>S</x:v>
      </x:c>
      <x:c r="U84" s="32" t="str"/>
      <x:c r="V84" s="11" t="str"/>
      <x:c r="W84" s="11" t="str">
        <x:v>https://www.newgeneralservicelist.com/toeic-service-list</x:v>
      </x:c>
      <x:c r="X84" s="11" t="str">
        <x:v>https://github.com/skywind3000/ECDICT</x:v>
      </x:c>
    </x:row>
    <x:row r="85">
      <x:c r="A85" s="30" t="n">
        <x:f>ROW()-1</x:f>
        <x:v>84</x:v>
      </x:c>
      <x:c r="B85" t="str">
        <x:v>passport</x:v>
      </x:c>
      <x:c r="C85" t="str">
        <x:v>'pæspɒ:t</x:v>
      </x:c>
      <x:c r="D85" t="str"/>
      <x:c r="E85" s="11" t="inlineStr">
        <x:is>
          <x:t xml:space="preserve">n. 护照；通行证，手段</x:t>
        </x:is>
      </x:c>
      <x:c r="F85" s="11" t="str">
        <x:v>n. a document issued by a country to a citizen allowing that person to travel abroad and re-enter the home country</x:v>
      </x:c>
      <x:c r="G85" s="30" t="str">
        <x:v>TSL</x:v>
      </x:c>
      <x:c r="H85" s="30"/>
      <x:c r="I85" s="30" t="n">
        <x:v>84</x:v>
      </x:c>
      <x:c r="J85" s="30" t="n">
        <x:v>0</x:v>
      </x:c>
      <x:c r="K85" s="30" t="n">
        <x:v>0</x:v>
      </x:c>
      <x:c r="L85" s="30" t="n">
        <x:v>0</x:v>
      </x:c>
      <x:c r="M85" s="30" t="n">
        <x:v>0</x:v>
      </x:c>
      <x:c r="N85" s="30" t="n">
        <x:v>0</x:v>
      </x:c>
      <x:c r="O85" s="11" t="str"/>
      <x:c r="P85" s="32" t="n">
        <x:v>0</x:v>
      </x:c>
      <x:c r="Q85" s="32" t="str"/>
      <x:c r="R85" s="32" t="str">
        <x:v>是</x:v>
      </x:c>
      <x:c r="S85" s="32" t="n">
        <x:f>IF(G85="TSL",42+18*(1251-I85)/1250,IF(H85&lt;=1000,8,IF(H85&lt;=2000,14,16)))+7*LN(1+J85)+5*LN(1+K85)+9*N85+MIN(12,4*P85)-IF(Q85="基础功能词",30,0)</x:f>
        <x:v>58.8048</x:v>
      </x:c>
      <x:c r="T85" s="32" t="str">
        <x:f>IF(Q85="基础功能词","基础",IF(R85="是",IF(S85&gt;=57.09,"S","A"),"B"))</x:f>
        <x:v>S</x:v>
      </x:c>
      <x:c r="U85" s="32" t="str"/>
      <x:c r="V85" s="11" t="str"/>
      <x:c r="W85" s="11" t="str">
        <x:v>https://www.newgeneralservicelist.com/toeic-service-list</x:v>
      </x:c>
      <x:c r="X85" s="11" t="str">
        <x:v>https://github.com/skywind3000/ECDICT</x:v>
      </x:c>
    </x:row>
    <x:row r="86">
      <x:c r="A86" s="30" t="n">
        <x:f>ROW()-1</x:f>
        <x:v>85</x:v>
      </x:c>
      <x:c r="B86" t="str">
        <x:v>coworker</x:v>
      </x:c>
      <x:c r="C86" t="inlineStr">
        <x:is>
          <x:t xml:space="preserve">kәu'wә:kә</x:t>
        </x:is>
      </x:c>
      <x:c r="D86" t="str"/>
      <x:c r="E86" s="11" t="inlineStr">
        <x:is>
          <x:t xml:space="preserve">n. 同事；一起工作的人</x:t>
        </x:is>
      </x:c>
      <x:c r="F86" s="11" t="str">
        <x:v>n. One who works with another; a co/perator.</x:v>
      </x:c>
      <x:c r="G86" s="30" t="str">
        <x:v>TSL</x:v>
      </x:c>
      <x:c r="H86" s="30"/>
      <x:c r="I86" s="30" t="n">
        <x:v>85</x:v>
      </x:c>
      <x:c r="J86" s="30" t="n">
        <x:v>3</x:v>
      </x:c>
      <x:c r="K86" s="30" t="n">
        <x:v>0</x:v>
      </x:c>
      <x:c r="L86" s="30" t="n">
        <x:v>0</x:v>
      </x:c>
      <x:c r="M86" s="30" t="n">
        <x:v>3</x:v>
      </x:c>
      <x:c r="N86" s="30" t="n">
        <x:v>0</x:v>
      </x:c>
      <x:c r="O86" s="11" t="str"/>
      <x:c r="P86" s="32" t="n">
        <x:v>0</x:v>
      </x:c>
      <x:c r="Q86" s="32" t="str"/>
      <x:c r="R86" s="32" t="str">
        <x:v>是</x:v>
      </x:c>
      <x:c r="S86" s="32" t="n">
        <x:f>IF(G86="TSL",42+18*(1251-I86)/1250,IF(H86&lt;=1000,8,IF(H86&lt;=2000,14,16)))+7*LN(1+J86)+5*LN(1+K86)+9*N86+MIN(12,4*P86)-IF(Q86="基础功能词",30,0)</x:f>
        <x:v>68.49446052783924</x:v>
      </x:c>
      <x:c r="T86" s="32" t="str">
        <x:f>IF(Q86="基础功能词","基础",IF(R86="是",IF(S86&gt;=57.09,"S","A"),"B"))</x:f>
        <x:v>S</x:v>
      </x:c>
      <x:c r="U86" s="32" t="str"/>
      <x:c r="V86" s="11" t="inlineStr">
        <x:is>
          <x:t xml:space="preserve">音标/英文简释由 LLM 补全（2026-09-12），待人工复核</x:t>
        </x:is>
      </x:c>
      <x:c r="W86" s="11" t="str">
        <x:v>https://www.newgeneralservicelist.com/toeic-service-list</x:v>
      </x:c>
      <x:c r="X86" s="11" t="str">
        <x:v>https://github.com/skywind3000/ECDICT</x:v>
      </x:c>
    </x:row>
    <x:row r="87">
      <x:c r="A87" s="30" t="n">
        <x:f>ROW()-1</x:f>
        <x:v>86</x:v>
      </x:c>
      <x:c r="B87" t="str">
        <x:v>upcoming</x:v>
      </x:c>
      <x:c r="C87" t="str">
        <x:v>'ʌp.kʌmiŋ</x:v>
      </x:c>
      <x:c r="D87" t="str"/>
      <x:c r="E87" s="11" t="str">
        <x:v>a. 即将来临的, 即将出现的</x:v>
      </x:c>
      <x:c r="F87" s="11" t="str">
        <x:v>s of the relatively near future</x:v>
      </x:c>
      <x:c r="G87" s="30" t="str">
        <x:v>TSL</x:v>
      </x:c>
      <x:c r="H87" s="30"/>
      <x:c r="I87" s="30" t="n">
        <x:v>86</x:v>
      </x:c>
      <x:c r="J87" s="30" t="n">
        <x:v>11</x:v>
      </x:c>
      <x:c r="K87" s="30" t="n">
        <x:v>1</x:v>
      </x:c>
      <x:c r="L87" s="30" t="n">
        <x:v>2</x:v>
      </x:c>
      <x:c r="M87" s="30" t="n">
        <x:v>8</x:v>
      </x:c>
      <x:c r="N87" s="30" t="n">
        <x:v>0</x:v>
      </x:c>
      <x:c r="O87" s="11" t="str">
        <x:v>upcoming (= forthcoming)</x:v>
      </x:c>
      <x:c r="P87" s="32" t="n">
        <x:v>1</x:v>
      </x:c>
      <x:c r="Q87" s="32" t="str"/>
      <x:c r="R87" s="32" t="str">
        <x:v>是</x:v>
      </x:c>
      <x:c r="S87" s="32" t="n">
        <x:f>IF(G87="TSL",42+18*(1251-I87)/1250,IF(H87&lt;=1000,8,IF(H87&lt;=2000,14,16)))+7*LN(1+J87)+5*LN(1+K87)+9*N87+MIN(12,4*P87)-IF(Q87="基础功能词",30,0)</x:f>
        <x:v>83.63608245131572</x:v>
      </x:c>
      <x:c r="T87" s="32" t="str">
        <x:f>IF(Q87="基础功能词","基础",IF(R87="是",IF(S87&gt;=57.09,"S","A"),"B"))</x:f>
        <x:v>S</x:v>
      </x:c>
      <x:c r="U87" s="32" t="str"/>
      <x:c r="V87" s="11" t="str"/>
      <x:c r="W87" s="11" t="str">
        <x:v>https://www.newgeneralservicelist.com/toeic-service-list</x:v>
      </x:c>
      <x:c r="X87" s="11" t="str">
        <x:v>https://github.com/skywind3000/ECDICT</x:v>
      </x:c>
    </x:row>
    <x:row r="88">
      <x:c r="A88" s="30" t="n">
        <x:f>ROW()-1</x:f>
        <x:v>87</x:v>
      </x:c>
      <x:c r="B88" t="str">
        <x:v>cabinet</x:v>
      </x:c>
      <x:c r="C88" t="str">
        <x:v>'kæbinit</x:v>
      </x:c>
      <x:c r="D88" t="str"/>
      <x:c r="E88" s="11" t="inlineStr">
        <x:is>
          <x:t xml:space="preserve">n. 橱柜；内阁</x:t>
        </x:is>
      </x:c>
      <x:c r="F88" s="11" t="str">
        <x:v>n. a piece of furniture resembling a cupboard with doors and shelves and drawers; for storage or display; n. persons appointed by a head of state to head executive departments of government and act as official advisers; n. a storage compartment for clothes and valuables; usually </x:v>
      </x:c>
      <x:c r="G88" s="30" t="str">
        <x:v>TSL</x:v>
      </x:c>
      <x:c r="H88" s="30"/>
      <x:c r="I88" s="30" t="n">
        <x:v>87</x:v>
      </x:c>
      <x:c r="J88" s="30" t="n">
        <x:v>0</x:v>
      </x:c>
      <x:c r="K88" s="30" t="n">
        <x:v>0</x:v>
      </x:c>
      <x:c r="L88" s="30" t="n">
        <x:v>0</x:v>
      </x:c>
      <x:c r="M88" s="30" t="n">
        <x:v>0</x:v>
      </x:c>
      <x:c r="N88" s="30" t="n">
        <x:v>0</x:v>
      </x:c>
      <x:c r="O88" s="11" t="str"/>
      <x:c r="P88" s="32" t="n">
        <x:v>0</x:v>
      </x:c>
      <x:c r="Q88" s="32" t="str"/>
      <x:c r="R88" s="32" t="str">
        <x:v>是</x:v>
      </x:c>
      <x:c r="S88" s="32" t="n">
        <x:f>IF(G88="TSL",42+18*(1251-I88)/1250,IF(H88&lt;=1000,8,IF(H88&lt;=2000,14,16)))+7*LN(1+J88)+5*LN(1+K88)+9*N88+MIN(12,4*P88)-IF(Q88="基础功能词",30,0)</x:f>
        <x:v>58.7616</x:v>
      </x:c>
      <x:c r="T88" s="32" t="str">
        <x:f>IF(Q88="基础功能词","基础",IF(R88="是",IF(S88&gt;=57.09,"S","A"),"B"))</x:f>
        <x:v>S</x:v>
      </x:c>
      <x:c r="U88" s="32" t="str"/>
      <x:c r="V88" s="11" t="str"/>
      <x:c r="W88" s="11" t="str">
        <x:v>https://www.newgeneralservicelist.com/toeic-service-list</x:v>
      </x:c>
      <x:c r="X88" s="11" t="str">
        <x:v>https://github.com/skywind3000/ECDICT</x:v>
      </x:c>
    </x:row>
    <x:row r="89">
      <x:c r="A89" s="30" t="n">
        <x:f>ROW()-1</x:f>
        <x:v>88</x:v>
      </x:c>
      <x:c r="B89" t="str">
        <x:v>appliance</x:v>
      </x:c>
      <x:c r="C89" t="str">
        <x:v>ә'plaiәns</x:v>
      </x:c>
      <x:c r="D89" t="str"/>
      <x:c r="E89" s="11" t="inlineStr">
        <x:is>
          <x:t xml:space="preserve">n. 器具，用具；家用电器</x:t>
        </x:is>
      </x:c>
      <x:c r="F89" s="11" t="str">
        <x:v>n. a device or control that is very useful for a particular job; n. durable goods for home or office use</x:v>
      </x:c>
      <x:c r="G89" s="30" t="str">
        <x:v>TSL</x:v>
      </x:c>
      <x:c r="H89" s="30"/>
      <x:c r="I89" s="30" t="n">
        <x:v>88</x:v>
      </x:c>
      <x:c r="J89" s="30" t="n">
        <x:v>2</x:v>
      </x:c>
      <x:c r="K89" s="30" t="n">
        <x:v>0</x:v>
      </x:c>
      <x:c r="L89" s="30" t="n">
        <x:v>0</x:v>
      </x:c>
      <x:c r="M89" s="30" t="n">
        <x:v>2</x:v>
      </x:c>
      <x:c r="N89" s="30" t="n">
        <x:v>0</x:v>
      </x:c>
      <x:c r="O89" s="11" t="str"/>
      <x:c r="P89" s="32" t="n">
        <x:v>0</x:v>
      </x:c>
      <x:c r="Q89" s="32" t="str"/>
      <x:c r="R89" s="32" t="str">
        <x:v>是</x:v>
      </x:c>
      <x:c r="S89" s="32" t="n">
        <x:f>IF(G89="TSL",42+18*(1251-I89)/1250,IF(H89&lt;=1000,8,IF(H89&lt;=2000,14,16)))+7*LN(1+J89)+5*LN(1+K89)+9*N89+MIN(12,4*P89)-IF(Q89="基础功能词",30,0)</x:f>
        <x:v>66.43748602067677</x:v>
      </x:c>
      <x:c r="T89" s="32" t="str">
        <x:f>IF(Q89="基础功能词","基础",IF(R89="是",IF(S89&gt;=57.09,"S","A"),"B"))</x:f>
        <x:v>S</x:v>
      </x:c>
      <x:c r="U89" s="32" t="str"/>
      <x:c r="V89" s="11" t="str"/>
      <x:c r="W89" s="11" t="str">
        <x:v>https://www.newgeneralservicelist.com/toeic-service-list</x:v>
      </x:c>
      <x:c r="X89" s="11" t="str">
        <x:v>https://github.com/skywind3000/ECDICT</x:v>
      </x:c>
    </x:row>
    <x:row r="90">
      <x:c r="A90" s="30" t="n">
        <x:f>ROW()-1</x:f>
        <x:v>89</x:v>
      </x:c>
      <x:c r="B90" t="str">
        <x:v>explanatory</x:v>
      </x:c>
      <x:c r="C90" t="str">
        <x:v>ik'splænәtәri</x:v>
      </x:c>
      <x:c r="D90" t="str"/>
      <x:c r="E90" s="11" t="inlineStr">
        <x:is>
          <x:t xml:space="preserve">a. 说明的, 解释的</x:t>
        </x:is>
      </x:c>
      <x:c r="F90" s="11" t="str">
        <x:v>s. serving or intended to explain or make clear</x:v>
      </x:c>
      <x:c r="G90" s="30" t="str">
        <x:v>TSL</x:v>
      </x:c>
      <x:c r="H90" s="30"/>
      <x:c r="I90" s="30" t="n">
        <x:v>89</x:v>
      </x:c>
      <x:c r="J90" s="30" t="n">
        <x:v>0</x:v>
      </x:c>
      <x:c r="K90" s="30" t="n">
        <x:v>0</x:v>
      </x:c>
      <x:c r="L90" s="30" t="n">
        <x:v>0</x:v>
      </x:c>
      <x:c r="M90" s="30" t="n">
        <x:v>0</x:v>
      </x:c>
      <x:c r="N90" s="30" t="n">
        <x:v>0</x:v>
      </x:c>
      <x:c r="O90" s="11" t="str"/>
      <x:c r="P90" s="32" t="n">
        <x:v>0</x:v>
      </x:c>
      <x:c r="Q90" s="32" t="str"/>
      <x:c r="R90" s="32" t="str">
        <x:v>是</x:v>
      </x:c>
      <x:c r="S90" s="32" t="n">
        <x:f>IF(G90="TSL",42+18*(1251-I90)/1250,IF(H90&lt;=1000,8,IF(H90&lt;=2000,14,16)))+7*LN(1+J90)+5*LN(1+K90)+9*N90+MIN(12,4*P90)-IF(Q90="基础功能词",30,0)</x:f>
        <x:v>58.7328</x:v>
      </x:c>
      <x:c r="T90" s="32" t="str">
        <x:f>IF(Q90="基础功能词","基础",IF(R90="是",IF(S90&gt;=57.09,"S","A"),"B"))</x:f>
        <x:v>S</x:v>
      </x:c>
      <x:c r="U90" s="32" t="str"/>
      <x:c r="V90" s="11" t="str"/>
      <x:c r="W90" s="11" t="str">
        <x:v>https://www.newgeneralservicelist.com/toeic-service-list</x:v>
      </x:c>
      <x:c r="X90" s="11" t="str">
        <x:v>https://github.com/skywind3000/ECDICT</x:v>
      </x:c>
    </x:row>
    <x:row r="91">
      <x:c r="A91" s="30" t="n">
        <x:f>ROW()-1</x:f>
        <x:v>90</x:v>
      </x:c>
      <x:c r="B91" t="str">
        <x:v>instructor</x:v>
      </x:c>
      <x:c r="C91" t="str">
        <x:v>in'strʌktә</x:v>
      </x:c>
      <x:c r="D91" t="str"/>
      <x:c r="E91" s="11" t="inlineStr">
        <x:is>
          <x:t xml:space="preserve">n. 教员, 讲师；指导者</x:t>
        </x:is>
      </x:c>
      <x:c r="F91" s="11" t="str">
        <x:v>n a person whose occupation is teaching</x:v>
      </x:c>
      <x:c r="G91" s="30" t="str">
        <x:v>TSL</x:v>
      </x:c>
      <x:c r="H91" s="30"/>
      <x:c r="I91" s="30" t="n">
        <x:v>90</x:v>
      </x:c>
      <x:c r="J91" s="30" t="n">
        <x:v>2</x:v>
      </x:c>
      <x:c r="K91" s="30" t="n">
        <x:v>0</x:v>
      </x:c>
      <x:c r="L91" s="30" t="n">
        <x:v>0</x:v>
      </x:c>
      <x:c r="M91" s="30" t="n">
        <x:v>2</x:v>
      </x:c>
      <x:c r="N91" s="30" t="n">
        <x:v>0</x:v>
      </x:c>
      <x:c r="O91" s="11" t="str"/>
      <x:c r="P91" s="32" t="n">
        <x:v>0</x:v>
      </x:c>
      <x:c r="Q91" s="32" t="str"/>
      <x:c r="R91" s="32" t="str">
        <x:v>是</x:v>
      </x:c>
      <x:c r="S91" s="32" t="n">
        <x:f>IF(G91="TSL",42+18*(1251-I91)/1250,IF(H91&lt;=1000,8,IF(H91&lt;=2000,14,16)))+7*LN(1+J91)+5*LN(1+K91)+9*N91+MIN(12,4*P91)-IF(Q91="基础功能词",30,0)</x:f>
        <x:v>66.40868602067677</x:v>
      </x:c>
      <x:c r="T91" s="32" t="str">
        <x:f>IF(Q91="基础功能词","基础",IF(R91="是",IF(S91&gt;=57.09,"S","A"),"B"))</x:f>
        <x:v>S</x:v>
      </x:c>
      <x:c r="U91" s="32" t="str"/>
      <x:c r="V91" s="11" t="str"/>
      <x:c r="W91" s="11" t="str">
        <x:v>https://www.newgeneralservicelist.com/toeic-service-list</x:v>
      </x:c>
      <x:c r="X91" s="11" t="str">
        <x:v>https://github.com/skywind3000/ECDICT</x:v>
      </x:c>
    </x:row>
    <x:row r="92">
      <x:c r="A92" s="30" t="n">
        <x:f>ROW()-1</x:f>
        <x:v>91</x:v>
      </x:c>
      <x:c r="B92" t="str">
        <x:v>keyboard</x:v>
      </x:c>
      <x:c r="C92" t="str">
        <x:v>'ki:bɒ:d</x:v>
      </x:c>
      <x:c r="D92" t="str"/>
      <x:c r="E92" s="11" t="inlineStr">
        <x:is>
          <x:t xml:space="preserve">n. 键盘</x:t>
        </x:is>
      </x:c>
      <x:c r="F92" s="11" t="str">
        <x:v>n. device consisting of a set of keys on a piano or organ or typewriter or typesetting machine or computer or the like; n. holder consisting of an arrangement of hooks on which keys or locks can be hung</x:v>
      </x:c>
      <x:c r="G92" s="30" t="str">
        <x:v>TSL</x:v>
      </x:c>
      <x:c r="H92" s="30"/>
      <x:c r="I92" s="30" t="n">
        <x:v>91</x:v>
      </x:c>
      <x:c r="J92" s="30" t="n">
        <x:v>0</x:v>
      </x:c>
      <x:c r="K92" s="30" t="n">
        <x:v>0</x:v>
      </x:c>
      <x:c r="L92" s="30" t="n">
        <x:v>0</x:v>
      </x:c>
      <x:c r="M92" s="30" t="n">
        <x:v>0</x:v>
      </x:c>
      <x:c r="N92" s="30" t="n">
        <x:v>0</x:v>
      </x:c>
      <x:c r="O92" s="11" t="str"/>
      <x:c r="P92" s="32" t="n">
        <x:v>0</x:v>
      </x:c>
      <x:c r="Q92" s="32" t="str"/>
      <x:c r="R92" s="32" t="str">
        <x:v>是</x:v>
      </x:c>
      <x:c r="S92" s="32" t="n">
        <x:f>IF(G92="TSL",42+18*(1251-I92)/1250,IF(H92&lt;=1000,8,IF(H92&lt;=2000,14,16)))+7*LN(1+J92)+5*LN(1+K92)+9*N92+MIN(12,4*P92)-IF(Q92="基础功能词",30,0)</x:f>
        <x:v>58.704</x:v>
      </x:c>
      <x:c r="T92" s="32" t="str">
        <x:f>IF(Q92="基础功能词","基础",IF(R92="是",IF(S92&gt;=57.09,"S","A"),"B"))</x:f>
        <x:v>S</x:v>
      </x:c>
      <x:c r="U92" s="32" t="str"/>
      <x:c r="V92" s="11" t="str"/>
      <x:c r="W92" s="11" t="str">
        <x:v>https://www.newgeneralservicelist.com/toeic-service-list</x:v>
      </x:c>
      <x:c r="X92" s="11" t="str">
        <x:v>https://github.com/skywind3000/ECDICT</x:v>
      </x:c>
    </x:row>
    <x:row r="93">
      <x:c r="A93" s="30" t="n">
        <x:f>ROW()-1</x:f>
        <x:v>92</x:v>
      </x:c>
      <x:c r="B93" t="str">
        <x:v>media</x:v>
      </x:c>
      <x:c r="C93" t="str">
        <x:v>'mi:diә</x:v>
      </x:c>
      <x:c r="D93" t="str"/>
      <x:c r="E93" s="11" t="inlineStr">
        <x:is>
          <x:t xml:space="preserve">n. 媒体；媒介</x:t>
        </x:is>
      </x:c>
      <x:c r="F93" s="11" t="str">
        <x:v>n a means or instrumentality for storing or communicating information; n the surrounding environment; n an intervening substance through which signals can travel as a means for communication; n (bacteriology) a nutrient substance (solid or liquid) that is used to cultivate micro-</x:v>
      </x:c>
      <x:c r="G93" s="30" t="str">
        <x:v>TSL</x:v>
      </x:c>
      <x:c r="H93" s="30"/>
      <x:c r="I93" s="30" t="n">
        <x:v>92</x:v>
      </x:c>
      <x:c r="J93" s="30" t="n">
        <x:v>21</x:v>
      </x:c>
      <x:c r="K93" s="30" t="n">
        <x:v>4</x:v>
      </x:c>
      <x:c r="L93" s="30" t="n">
        <x:v>1</x:v>
      </x:c>
      <x:c r="M93" s="30" t="n">
        <x:v>16</x:v>
      </x:c>
      <x:c r="N93" s="30" t="n">
        <x:v>0</x:v>
      </x:c>
      <x:c r="O93" s="11" t="str">
        <x:v>media criticism</x:v>
      </x:c>
      <x:c r="P93" s="32" t="n">
        <x:v>1</x:v>
      </x:c>
      <x:c r="Q93" s="32" t="str"/>
      <x:c r="R93" s="32" t="str">
        <x:v>是</x:v>
      </x:c>
      <x:c r="S93" s="32" t="n">
        <x:f>IF(G93="TSL",42+18*(1251-I93)/1250,IF(H93&lt;=1000,8,IF(H93&lt;=2000,14,16)))+7*LN(1+J93)+5*LN(1+K93)+9*N93+MIN(12,4*P93)-IF(Q93="基础功能词",30,0)</x:f>
        <x:v>92.37408673567872</x:v>
      </x:c>
      <x:c r="T93" s="32" t="str">
        <x:f>IF(Q93="基础功能词","基础",IF(R93="是",IF(S93&gt;=57.09,"S","A"),"B"))</x:f>
        <x:v>S</x:v>
      </x:c>
      <x:c r="U93" s="32" t="str"/>
      <x:c r="V93" s="11" t="str"/>
      <x:c r="W93" s="11" t="str">
        <x:v>https://www.newgeneralservicelist.com/toeic-service-list</x:v>
      </x:c>
      <x:c r="X93" s="11" t="str">
        <x:v>https://github.com/skywind3000/ECDICT</x:v>
      </x:c>
    </x:row>
    <x:row r="94">
      <x:c r="A94" s="30" t="n">
        <x:f>ROW()-1</x:f>
        <x:v>93</x:v>
      </x:c>
      <x:c r="B94" t="str">
        <x:v>supermarket</x:v>
      </x:c>
      <x:c r="C94" t="str">
        <x:v>'sju:pәmɑ:kit</x:v>
      </x:c>
      <x:c r="D94" t="str"/>
      <x:c r="E94" s="11" t="inlineStr">
        <x:is>
          <x:t xml:space="preserve">n. 超级市场；自助售货商店</x:t>
        </x:is>
      </x:c>
      <x:c r="F94" s="11" t="str">
        <x:v>n. a large self-service grocery store selling groceries and dairy products and household goods</x:v>
      </x:c>
      <x:c r="G94" s="30" t="str">
        <x:v>TSL</x:v>
      </x:c>
      <x:c r="H94" s="30"/>
      <x:c r="I94" s="30" t="n">
        <x:v>93</x:v>
      </x:c>
      <x:c r="J94" s="30" t="n">
        <x:v>8</x:v>
      </x:c>
      <x:c r="K94" s="30" t="n">
        <x:v>0</x:v>
      </x:c>
      <x:c r="L94" s="30" t="n">
        <x:v>1</x:v>
      </x:c>
      <x:c r="M94" s="30" t="n">
        <x:v>7</x:v>
      </x:c>
      <x:c r="N94" s="30" t="n">
        <x:v>0</x:v>
      </x:c>
      <x:c r="O94" s="11" t="str"/>
      <x:c r="P94" s="32" t="n">
        <x:v>0</x:v>
      </x:c>
      <x:c r="Q94" s="32" t="str"/>
      <x:c r="R94" s="32" t="str">
        <x:v>是</x:v>
      </x:c>
      <x:c r="S94" s="32" t="n">
        <x:f>IF(G94="TSL",42+18*(1251-I94)/1250,IF(H94&lt;=1000,8,IF(H94&lt;=2000,14,16)))+7*LN(1+J94)+5*LN(1+K94)+9*N94+MIN(12,4*P94)-IF(Q94="基础功能词",30,0)</x:f>
        <x:v>74.05577204135353</x:v>
      </x:c>
      <x:c r="T94" s="32" t="str">
        <x:f>IF(Q94="基础功能词","基础",IF(R94="是",IF(S94&gt;=57.09,"S","A"),"B"))</x:f>
        <x:v>S</x:v>
      </x:c>
      <x:c r="U94" s="32" t="str"/>
      <x:c r="V94" s="11" t="str"/>
      <x:c r="W94" s="11" t="str">
        <x:v>https://www.newgeneralservicelist.com/toeic-service-list</x:v>
      </x:c>
      <x:c r="X94" s="11" t="str">
        <x:v>https://github.com/skywind3000/ECDICT</x:v>
      </x:c>
    </x:row>
    <x:row r="95">
      <x:c r="A95" s="30" t="n">
        <x:f>ROW()-1</x:f>
        <x:v>94</x:v>
      </x:c>
      <x:c r="B95" t="str">
        <x:v>valid</x:v>
      </x:c>
      <x:c r="C95" t="str">
        <x:v>'vælid</x:v>
      </x:c>
      <x:c r="D95" t="str"/>
      <x:c r="E95" s="11" t="str">
        <x:v>a. 有确实根据的, 有法律效力的, 正当的, 正确的；[经] 有效的</x:v>
      </x:c>
      <x:c r="F95" s="11" t="str">
        <x:v>a. well grounded in logic or truth or having legal force; s. still legally acceptable</x:v>
      </x:c>
      <x:c r="G95" s="30" t="str">
        <x:v>TSL</x:v>
      </x:c>
      <x:c r="H95" s="30"/>
      <x:c r="I95" s="30" t="n">
        <x:v>94</x:v>
      </x:c>
      <x:c r="J95" s="30" t="n">
        <x:v>4</x:v>
      </x:c>
      <x:c r="K95" s="30" t="n">
        <x:v>0</x:v>
      </x:c>
      <x:c r="L95" s="30" t="n">
        <x:v>0</x:v>
      </x:c>
      <x:c r="M95" s="30" t="n">
        <x:v>4</x:v>
      </x:c>
      <x:c r="N95" s="30" t="n">
        <x:v>0</x:v>
      </x:c>
      <x:c r="O95" s="11" t="str"/>
      <x:c r="P95" s="32" t="n">
        <x:v>0</x:v>
      </x:c>
      <x:c r="Q95" s="32" t="str"/>
      <x:c r="R95" s="32" t="str">
        <x:v>是</x:v>
      </x:c>
      <x:c r="S95" s="32" t="n">
        <x:f>IF(G95="TSL",42+18*(1251-I95)/1250,IF(H95&lt;=1000,8,IF(H95&lt;=2000,14,16)))+7*LN(1+J95)+5*LN(1+K95)+9*N95+MIN(12,4*P95)-IF(Q95="基础功能词",30,0)</x:f>
        <x:v>69.9268653870387</x:v>
      </x:c>
      <x:c r="T95" s="32" t="str">
        <x:f>IF(Q95="基础功能词","基础",IF(R95="是",IF(S95&gt;=57.09,"S","A"),"B"))</x:f>
        <x:v>S</x:v>
      </x:c>
      <x:c r="U95" s="32" t="str"/>
      <x:c r="V95" s="11" t="str"/>
      <x:c r="W95" s="11" t="str">
        <x:v>https://www.newgeneralservicelist.com/toeic-service-list</x:v>
      </x:c>
      <x:c r="X95" s="11" t="str">
        <x:v>https://github.com/skywind3000/ECDICT</x:v>
      </x:c>
    </x:row>
    <x:row r="96">
      <x:c r="A96" s="30" t="n">
        <x:f>ROW()-1</x:f>
        <x:v>95</x:v>
      </x:c>
      <x:c r="B96" t="str">
        <x:v>admission</x:v>
      </x:c>
      <x:c r="C96" t="str">
        <x:v>әd'miʃәn</x:v>
      </x:c>
      <x:c r="D96" t="str"/>
      <x:c r="E96" s="11" t="inlineStr">
        <x:is>
          <x:t xml:space="preserve">n. 准许进入；入场费；承认；准许加入</x:t>
        </x:is>
      </x:c>
      <x:c r="F96" s="11" t="str">
        <x:v>n. the act of admitting someone to enter; n. an acknowledgment of the truth of something</x:v>
      </x:c>
      <x:c r="G96" s="30" t="str">
        <x:v>TSL</x:v>
      </x:c>
      <x:c r="H96" s="30"/>
      <x:c r="I96" s="30" t="n">
        <x:v>95</x:v>
      </x:c>
      <x:c r="J96" s="30" t="n">
        <x:v>2</x:v>
      </x:c>
      <x:c r="K96" s="30" t="n">
        <x:v>0</x:v>
      </x:c>
      <x:c r="L96" s="30" t="n">
        <x:v>1</x:v>
      </x:c>
      <x:c r="M96" s="30" t="n">
        <x:v>1</x:v>
      </x:c>
      <x:c r="N96" s="30" t="n">
        <x:v>0</x:v>
      </x:c>
      <x:c r="O96" s="11" t="str"/>
      <x:c r="P96" s="32" t="n">
        <x:v>0</x:v>
      </x:c>
      <x:c r="Q96" s="32" t="str"/>
      <x:c r="R96" s="32" t="str">
        <x:v>是</x:v>
      </x:c>
      <x:c r="S96" s="32" t="n">
        <x:f>IF(G96="TSL",42+18*(1251-I96)/1250,IF(H96&lt;=1000,8,IF(H96&lt;=2000,14,16)))+7*LN(1+J96)+5*LN(1+K96)+9*N96+MIN(12,4*P96)-IF(Q96="基础功能词",30,0)</x:f>
        <x:v>66.33668602067677</x:v>
      </x:c>
      <x:c r="T96" s="32" t="str">
        <x:f>IF(Q96="基础功能词","基础",IF(R96="是",IF(S96&gt;=57.09,"S","A"),"B"))</x:f>
        <x:v>S</x:v>
      </x:c>
      <x:c r="U96" s="32" t="str"/>
      <x:c r="V96" s="11" t="str"/>
      <x:c r="W96" s="11" t="str">
        <x:v>https://www.newgeneralservicelist.com/toeic-service-list</x:v>
      </x:c>
      <x:c r="X96" s="11" t="str">
        <x:v>https://github.com/skywind3000/ECDICT</x:v>
      </x:c>
    </x:row>
    <x:row r="97">
      <x:c r="A97" s="30" t="n">
        <x:f>ROW()-1</x:f>
        <x:v>96</x:v>
      </x:c>
      <x:c r="B97" t="str">
        <x:v>laptop</x:v>
      </x:c>
      <x:c r="C97" t="inlineStr">
        <x:is>
          <x:t xml:space="preserve">'læptɒp</x:t>
        </x:is>
      </x:c>
      <x:c r="D97" t="str"/>
      <x:c r="E97" s="11" t="inlineStr">
        <x:is>
          <x:t xml:space="preserve">n. 笔记本电脑，便携式电脑</x:t>
        </x:is>
      </x:c>
      <x:c r="F97" s="11" t="str">
        <x:v>n. a portable computer small enough to use in your lap</x:v>
      </x:c>
      <x:c r="G97" s="30" t="str">
        <x:v>TSL</x:v>
      </x:c>
      <x:c r="H97" s="30"/>
      <x:c r="I97" s="30" t="n">
        <x:v>96</x:v>
      </x:c>
      <x:c r="J97" s="30" t="n">
        <x:v>1</x:v>
      </x:c>
      <x:c r="K97" s="30" t="n">
        <x:v>0</x:v>
      </x:c>
      <x:c r="L97" s="30" t="n">
        <x:v>0</x:v>
      </x:c>
      <x:c r="M97" s="30" t="n">
        <x:v>1</x:v>
      </x:c>
      <x:c r="N97" s="30" t="n">
        <x:v>0</x:v>
      </x:c>
      <x:c r="O97" s="11" t="str"/>
      <x:c r="P97" s="32" t="n">
        <x:v>0</x:v>
      </x:c>
      <x:c r="Q97" s="32" t="str"/>
      <x:c r="R97" s="32" t="str">
        <x:v>是</x:v>
      </x:c>
      <x:c r="S97" s="32" t="n">
        <x:f>IF(G97="TSL",42+18*(1251-I97)/1250,IF(H97&lt;=1000,8,IF(H97&lt;=2000,14,16)))+7*LN(1+J97)+5*LN(1+K97)+9*N97+MIN(12,4*P97)-IF(Q97="基础功能词",30,0)</x:f>
        <x:v>63.48403026391962</x:v>
      </x:c>
      <x:c r="T97" s="32" t="str">
        <x:f>IF(Q97="基础功能词","基础",IF(R97="是",IF(S97&gt;=57.09,"S","A"),"B"))</x:f>
        <x:v>S</x:v>
      </x:c>
      <x:c r="U97" s="32" t="str"/>
      <x:c r="V97" s="11" t="inlineStr">
        <x:is>
          <x:t xml:space="preserve">音标/英文简释由 LLM 补全（2026-09-12），待人工复核</x:t>
        </x:is>
      </x:c>
      <x:c r="W97" s="11" t="str">
        <x:v>https://www.newgeneralservicelist.com/toeic-service-list</x:v>
      </x:c>
      <x:c r="X97" s="11" t="str">
        <x:v>https://github.com/skywind3000/ECDICT</x:v>
      </x:c>
    </x:row>
    <x:row r="98">
      <x:c r="A98" s="30" t="n">
        <x:f>ROW()-1</x:f>
        <x:v>97</x:v>
      </x:c>
      <x:c r="B98" t="str">
        <x:v>underline</x:v>
      </x:c>
      <x:c r="C98" t="str">
        <x:v>'ʌndәlain</x:v>
      </x:c>
      <x:c r="D98" t="str"/>
      <x:c r="E98" s="11" t="inlineStr">
        <x:is>
          <x:t xml:space="preserve">vt. 在...下面划线；强调；n. 下划线</x:t>
        </x:is>
      </x:c>
      <x:c r="F98" s="11" t="str">
        <x:v>v. draw a line or lines underneath to call attention to</x:v>
      </x:c>
      <x:c r="G98" s="30" t="str">
        <x:v>TSL</x:v>
      </x:c>
      <x:c r="H98" s="30"/>
      <x:c r="I98" s="30" t="n">
        <x:v>97</x:v>
      </x:c>
      <x:c r="J98" s="30" t="n">
        <x:v>0</x:v>
      </x:c>
      <x:c r="K98" s="30" t="n">
        <x:v>0</x:v>
      </x:c>
      <x:c r="L98" s="30" t="n">
        <x:v>0</x:v>
      </x:c>
      <x:c r="M98" s="30" t="n">
        <x:v>0</x:v>
      </x:c>
      <x:c r="N98" s="30" t="n">
        <x:v>0</x:v>
      </x:c>
      <x:c r="O98" s="11" t="str"/>
      <x:c r="P98" s="32" t="n">
        <x:v>0</x:v>
      </x:c>
      <x:c r="Q98" s="32" t="str"/>
      <x:c r="R98" s="32" t="str">
        <x:v>是</x:v>
      </x:c>
      <x:c r="S98" s="32" t="n">
        <x:f>IF(G98="TSL",42+18*(1251-I98)/1250,IF(H98&lt;=1000,8,IF(H98&lt;=2000,14,16)))+7*LN(1+J98)+5*LN(1+K98)+9*N98+MIN(12,4*P98)-IF(Q98="基础功能词",30,0)</x:f>
        <x:v>58.617599999999996</x:v>
      </x:c>
      <x:c r="T98" s="32" t="str">
        <x:f>IF(Q98="基础功能词","基础",IF(R98="是",IF(S98&gt;=57.09,"S","A"),"B"))</x:f>
        <x:v>S</x:v>
      </x:c>
      <x:c r="U98" s="32" t="str"/>
      <x:c r="V98" s="11" t="str"/>
      <x:c r="W98" s="11" t="str">
        <x:v>https://www.newgeneralservicelist.com/toeic-service-list</x:v>
      </x:c>
      <x:c r="X98" s="11" t="str">
        <x:v>https://github.com/skywind3000/ECDICT</x:v>
      </x:c>
    </x:row>
    <x:row r="99">
      <x:c r="A99" s="30" t="n">
        <x:f>ROW()-1</x:f>
        <x:v>98</x:v>
      </x:c>
      <x:c r="B99" t="str">
        <x:v>electrical</x:v>
      </x:c>
      <x:c r="C99" t="str">
        <x:v>i'lektrikәl</x:v>
      </x:c>
      <x:c r="D99" t="str"/>
      <x:c r="E99" s="11" t="inlineStr">
        <x:is>
          <x:t xml:space="preserve">a. 电的，有关电的，用电的</x:t>
        </x:is>
      </x:c>
      <x:c r="F99" s="11" t="str">
        <x:v>a. relating to or concerned with electricity</x:v>
      </x:c>
      <x:c r="G99" s="30" t="str">
        <x:v>TSL</x:v>
      </x:c>
      <x:c r="H99" s="30"/>
      <x:c r="I99" s="30" t="n">
        <x:v>98</x:v>
      </x:c>
      <x:c r="J99" s="30" t="n">
        <x:v>3</x:v>
      </x:c>
      <x:c r="K99" s="30" t="n">
        <x:v>0</x:v>
      </x:c>
      <x:c r="L99" s="30" t="n">
        <x:v>0</x:v>
      </x:c>
      <x:c r="M99" s="30" t="n">
        <x:v>3</x:v>
      </x:c>
      <x:c r="N99" s="30" t="n">
        <x:v>0</x:v>
      </x:c>
      <x:c r="O99" s="11" t="str"/>
      <x:c r="P99" s="32" t="n">
        <x:v>0</x:v>
      </x:c>
      <x:c r="Q99" s="32" t="str"/>
      <x:c r="R99" s="32" t="str">
        <x:v>是</x:v>
      </x:c>
      <x:c r="S99" s="32" t="n">
        <x:f>IF(G99="TSL",42+18*(1251-I99)/1250,IF(H99&lt;=1000,8,IF(H99&lt;=2000,14,16)))+7*LN(1+J99)+5*LN(1+K99)+9*N99+MIN(12,4*P99)-IF(Q99="基础功能词",30,0)</x:f>
        <x:v>68.30726052783923</x:v>
      </x:c>
      <x:c r="T99" s="32" t="str">
        <x:f>IF(Q99="基础功能词","基础",IF(R99="是",IF(S99&gt;=57.09,"S","A"),"B"))</x:f>
        <x:v>S</x:v>
      </x:c>
      <x:c r="U99" s="32" t="str"/>
      <x:c r="V99" s="11" t="str"/>
      <x:c r="W99" s="11" t="str">
        <x:v>https://www.newgeneralservicelist.com/toeic-service-list</x:v>
      </x:c>
      <x:c r="X99" s="11" t="str">
        <x:v>https://github.com/skywind3000/ECDICT</x:v>
      </x:c>
    </x:row>
    <x:row r="100">
      <x:c r="A100" s="30" t="n">
        <x:f>ROW()-1</x:f>
        <x:v>99</x:v>
      </x:c>
      <x:c r="B100" t="str">
        <x:v>airplane</x:v>
      </x:c>
      <x:c r="C100" t="str">
        <x:v>'єәplein</x:v>
      </x:c>
      <x:c r="D100" t="str"/>
      <x:c r="E100" s="11" t="inlineStr">
        <x:is>
          <x:t xml:space="preserve">n. 飞机</x:t>
        </x:is>
      </x:c>
      <x:c r="F100" s="11" t="str">
        <x:v>n. an aircraft that has a fixed wing and is powered by propellers or jets</x:v>
      </x:c>
      <x:c r="G100" s="30" t="str">
        <x:v>TSL</x:v>
      </x:c>
      <x:c r="H100" s="30"/>
      <x:c r="I100" s="30" t="n">
        <x:v>99</x:v>
      </x:c>
      <x:c r="J100" s="30" t="n">
        <x:v>0</x:v>
      </x:c>
      <x:c r="K100" s="30" t="n">
        <x:v>0</x:v>
      </x:c>
      <x:c r="L100" s="30" t="n">
        <x:v>0</x:v>
      </x:c>
      <x:c r="M100" s="30" t="n">
        <x:v>0</x:v>
      </x:c>
      <x:c r="N100" s="30" t="n">
        <x:v>0</x:v>
      </x:c>
      <x:c r="O100" s="11" t="str"/>
      <x:c r="P100" s="32" t="n">
        <x:v>0</x:v>
      </x:c>
      <x:c r="Q100" s="32" t="str"/>
      <x:c r="R100" s="32" t="str">
        <x:v>是</x:v>
      </x:c>
      <x:c r="S100" s="32" t="n">
        <x:f>IF(G100="TSL",42+18*(1251-I100)/1250,IF(H100&lt;=1000,8,IF(H100&lt;=2000,14,16)))+7*LN(1+J100)+5*LN(1+K100)+9*N100+MIN(12,4*P100)-IF(Q100="基础功能词",30,0)</x:f>
        <x:v>58.5888</x:v>
      </x:c>
      <x:c r="T100" s="32" t="str">
        <x:f>IF(Q100="基础功能词","基础",IF(R100="是",IF(S100&gt;=57.09,"S","A"),"B"))</x:f>
        <x:v>S</x:v>
      </x:c>
      <x:c r="U100" s="32" t="str"/>
      <x:c r="V100" s="11" t="str"/>
      <x:c r="W100" s="11" t="str">
        <x:v>https://www.newgeneralservicelist.com/toeic-service-list</x:v>
      </x:c>
      <x:c r="X100" s="11" t="str">
        <x:v>https://github.com/skywind3000/ECDICT</x:v>
      </x:c>
    </x:row>
    <x:row r="101">
      <x:c r="A101" s="30" t="n">
        <x:f>ROW()-1</x:f>
        <x:v>100</x:v>
      </x:c>
      <x:c r="B101" t="str">
        <x:v>assignment</x:v>
      </x:c>
      <x:c r="C101" t="str">
        <x:v>ә'sainmәnt</x:v>
      </x:c>
      <x:c r="D101" t="str"/>
      <x:c r="E101" s="11" t="inlineStr">
        <x:is>
          <x:t xml:space="preserve">n. 任务；作业；分配；转让</x:t>
        </x:is>
      </x:c>
      <x:c r="F101" s="11" t="str">
        <x:v>n. a duty that you are assigned to perform (especially in the armed forces); n. the instrument by which a claim or right or interest or property is transferred from one person to another; n. the act of distributing something to designated places or persons; n. an undertaking that</x:v>
      </x:c>
      <x:c r="G101" s="30" t="str">
        <x:v>TSL</x:v>
      </x:c>
      <x:c r="H101" s="30"/>
      <x:c r="I101" s="30" t="n">
        <x:v>100</x:v>
      </x:c>
      <x:c r="J101" s="30" t="n">
        <x:v>5</x:v>
      </x:c>
      <x:c r="K101" s="30" t="n">
        <x:v>0</x:v>
      </x:c>
      <x:c r="L101" s="30" t="n">
        <x:v>0</x:v>
      </x:c>
      <x:c r="M101" s="30" t="n">
        <x:v>5</x:v>
      </x:c>
      <x:c r="N101" s="30" t="n">
        <x:v>0</x:v>
      </x:c>
      <x:c r="O101" s="11" t="str"/>
      <x:c r="P101" s="32" t="n">
        <x:v>0</x:v>
      </x:c>
      <x:c r="Q101" s="32" t="str"/>
      <x:c r="R101" s="32" t="str">
        <x:v>是</x:v>
      </x:c>
      <x:c r="S101" s="32" t="n">
        <x:f>IF(G101="TSL",42+18*(1251-I101)/1250,IF(H101&lt;=1000,8,IF(H101&lt;=2000,14,16)))+7*LN(1+J101)+5*LN(1+K101)+9*N101+MIN(12,4*P101)-IF(Q101="基础功能词",30,0)</x:f>
        <x:v>71.11671628459638</x:v>
      </x:c>
      <x:c r="T101" s="32" t="str">
        <x:f>IF(Q101="基础功能词","基础",IF(R101="是",IF(S101&gt;=57.09,"S","A"),"B"))</x:f>
        <x:v>S</x:v>
      </x:c>
      <x:c r="U101" s="32" t="str"/>
      <x:c r="V101" s="11" t="str"/>
      <x:c r="W101" s="11" t="str">
        <x:v>https://www.newgeneralservicelist.com/toeic-service-list</x:v>
      </x:c>
      <x:c r="X101" s="11" t="str">
        <x:v>https://github.com/skywind3000/ECDICT</x:v>
      </x:c>
    </x:row>
    <x:row r="102">
      <x:c r="A102" s="30" t="n">
        <x:f>ROW()-1</x:f>
        <x:v>101</x:v>
      </x:c>
      <x:c r="B102" t="str">
        <x:v>exit</x:v>
      </x:c>
      <x:c r="C102" t="str">
        <x:v>'eksit</x:v>
      </x:c>
      <x:c r="D102" t="str"/>
      <x:c r="E102" s="11" t="inlineStr">
        <x:is>
          <x:t xml:space="preserve">n. 出口, 退场, 离去；vi. 退出, 脱离</x:t>
        </x:is>
      </x:c>
      <x:c r="F102" s="11" t="str">
        <x:v>n. an opening that permits escape or release; n. the act of going out; v. move out of or depart from; v. lose the lead</x:v>
      </x:c>
      <x:c r="G102" s="30" t="str">
        <x:v>TSL</x:v>
      </x:c>
      <x:c r="H102" s="30"/>
      <x:c r="I102" s="30" t="n">
        <x:v>101</x:v>
      </x:c>
      <x:c r="J102" s="30" t="n">
        <x:v>14</x:v>
      </x:c>
      <x:c r="K102" s="30" t="n">
        <x:v>2</x:v>
      </x:c>
      <x:c r="L102" s="30" t="n">
        <x:v>8</x:v>
      </x:c>
      <x:c r="M102" s="30" t="n">
        <x:v>4</x:v>
      </x:c>
      <x:c r="N102" s="30" t="n">
        <x:v>0</x:v>
      </x:c>
      <x:c r="O102" s="11" t="str"/>
      <x:c r="P102" s="32" t="n">
        <x:v>0</x:v>
      </x:c>
      <x:c r="Q102" s="32" t="str"/>
      <x:c r="R102" s="32" t="str">
        <x:v>是</x:v>
      </x:c>
      <x:c r="S102" s="32" t="n">
        <x:f>IF(G102="TSL",42+18*(1251-I102)/1250,IF(H102&lt;=1000,8,IF(H102&lt;=2000,14,16)))+7*LN(1+J102)+5*LN(1+K102)+9*N102+MIN(12,4*P102)-IF(Q102="基础功能词",30,0)</x:f>
        <x:v>83.00941285105603</x:v>
      </x:c>
      <x:c r="T102" s="32" t="str">
        <x:f>IF(Q102="基础功能词","基础",IF(R102="是",IF(S102&gt;=57.09,"S","A"),"B"))</x:f>
        <x:v>S</x:v>
      </x:c>
      <x:c r="U102" s="32" t="str"/>
      <x:c r="V102" s="11" t="str"/>
      <x:c r="W102" s="11" t="str">
        <x:v>https://www.newgeneralservicelist.com/toeic-service-list</x:v>
      </x:c>
      <x:c r="X102" s="11" t="str">
        <x:v>https://github.com/skywind3000/ECDICT</x:v>
      </x:c>
    </x:row>
    <x:row r="103">
      <x:c r="A103" s="30" t="n">
        <x:f>ROW()-1</x:f>
        <x:v>102</x:v>
      </x:c>
      <x:c r="B103" t="str">
        <x:v>attendee</x:v>
      </x:c>
      <x:c r="C103" t="str">
        <x:v>æten'di:</x:v>
      </x:c>
      <x:c r="D103" t="str"/>
      <x:c r="E103" s="11" t="inlineStr">
        <x:is>
          <x:t xml:space="preserve">n. 出席者；参加者</x:t>
        </x:is>
      </x:c>
      <x:c r="F103" s="11" t="str">
        <x:v>n a person who is present and participates in a meeting</x:v>
      </x:c>
      <x:c r="G103" s="30" t="str">
        <x:v>TSL</x:v>
      </x:c>
      <x:c r="H103" s="30"/>
      <x:c r="I103" s="30" t="n">
        <x:v>102</x:v>
      </x:c>
      <x:c r="J103" s="30" t="n">
        <x:v>12</x:v>
      </x:c>
      <x:c r="K103" s="30" t="n">
        <x:v>0</x:v>
      </x:c>
      <x:c r="L103" s="30" t="n">
        <x:v>0</x:v>
      </x:c>
      <x:c r="M103" s="30" t="n">
        <x:v>12</x:v>
      </x:c>
      <x:c r="N103" s="30" t="n">
        <x:v>0</x:v>
      </x:c>
      <x:c r="O103" s="11" t="str"/>
      <x:c r="P103" s="32" t="n">
        <x:v>0</x:v>
      </x:c>
      <x:c r="Q103" s="32" t="str"/>
      <x:c r="R103" s="32" t="str">
        <x:v>是</x:v>
      </x:c>
      <x:c r="S103" s="32" t="n">
        <x:f>IF(G103="TSL",42+18*(1251-I103)/1250,IF(H103&lt;=1000,8,IF(H103&lt;=2000,14,16)))+7*LN(1+J103)+5*LN(1+K103)+9*N103+MIN(12,4*P103)-IF(Q103="基础功能词",30,0)</x:f>
        <x:v>76.50024550223075</x:v>
      </x:c>
      <x:c r="T103" s="32" t="str">
        <x:f>IF(Q103="基础功能词","基础",IF(R103="是",IF(S103&gt;=57.09,"S","A"),"B"))</x:f>
        <x:v>S</x:v>
      </x:c>
      <x:c r="U103" s="32" t="str"/>
      <x:c r="V103" s="11" t="str"/>
      <x:c r="W103" s="11" t="str">
        <x:v>https://www.newgeneralservicelist.com/toeic-service-list</x:v>
      </x:c>
      <x:c r="X103" s="11" t="str">
        <x:v>https://github.com/skywind3000/ECDICT</x:v>
      </x:c>
    </x:row>
    <x:row r="104">
      <x:c r="A104" s="30" t="n">
        <x:f>ROW()-1</x:f>
        <x:v>103</x:v>
      </x:c>
      <x:c r="B104" t="str">
        <x:v>cruise</x:v>
      </x:c>
      <x:c r="C104" t="str">
        <x:v>kru:z</x:v>
      </x:c>
      <x:c r="D104" t="str"/>
      <x:c r="E104" s="11" t="str">
        <x:v>n. 巡航, 巡弋, 漫游；v. 巡航, 巡弋, 漫游</x:v>
      </x:c>
      <x:c r="F104" s="11" t="str">
        <x:v>n. an ocean trip taken for pleasure; v. drive around aimlessly but ostentatiously and at leisure; v. travel at a moderate speed; v. look for a sexual partner in a public place</x:v>
      </x:c>
      <x:c r="G104" s="30" t="str">
        <x:v>TSL</x:v>
      </x:c>
      <x:c r="H104" s="30"/>
      <x:c r="I104" s="30" t="n">
        <x:v>103</x:v>
      </x:c>
      <x:c r="J104" s="30" t="n">
        <x:v>1</x:v>
      </x:c>
      <x:c r="K104" s="30" t="n">
        <x:v>0</x:v>
      </x:c>
      <x:c r="L104" s="30" t="n">
        <x:v>0</x:v>
      </x:c>
      <x:c r="M104" s="30" t="n">
        <x:v>1</x:v>
      </x:c>
      <x:c r="N104" s="30" t="n">
        <x:v>0</x:v>
      </x:c>
      <x:c r="O104" s="11" t="str"/>
      <x:c r="P104" s="32" t="n">
        <x:v>0</x:v>
      </x:c>
      <x:c r="Q104" s="32" t="str"/>
      <x:c r="R104" s="32" t="str">
        <x:v>是</x:v>
      </x:c>
      <x:c r="S104" s="32" t="n">
        <x:f>IF(G104="TSL",42+18*(1251-I104)/1250,IF(H104&lt;=1000,8,IF(H104&lt;=2000,14,16)))+7*LN(1+J104)+5*LN(1+K104)+9*N104+MIN(12,4*P104)-IF(Q104="基础功能词",30,0)</x:f>
        <x:v>63.383230263919614</x:v>
      </x:c>
      <x:c r="T104" s="32" t="str">
        <x:f>IF(Q104="基础功能词","基础",IF(R104="是",IF(S104&gt;=57.09,"S","A"),"B"))</x:f>
        <x:v>S</x:v>
      </x:c>
      <x:c r="U104" s="32" t="str"/>
      <x:c r="V104" s="11" t="str"/>
      <x:c r="W104" s="11" t="str">
        <x:v>https://www.newgeneralservicelist.com/toeic-service-list</x:v>
      </x:c>
      <x:c r="X104" s="11" t="str">
        <x:v>https://github.com/skywind3000/ECDICT</x:v>
      </x:c>
    </x:row>
    <x:row r="105">
      <x:c r="A105" s="30" t="n">
        <x:f>ROW()-1</x:f>
        <x:v>104</x:v>
      </x:c>
      <x:c r="B105" t="str">
        <x:v>birthday</x:v>
      </x:c>
      <x:c r="C105" t="str">
        <x:v>'bә:θdei</x:v>
      </x:c>
      <x:c r="D105" t="str"/>
      <x:c r="E105" s="11" t="str">
        <x:v>n. 生日</x:v>
      </x:c>
      <x:c r="F105" s="11" t="str">
        <x:v>n. an anniversary of the day on which a person was born (or the celebration of it); n. the date on which a person was born</x:v>
      </x:c>
      <x:c r="G105" s="30" t="str">
        <x:v>TSL</x:v>
      </x:c>
      <x:c r="H105" s="30"/>
      <x:c r="I105" s="30" t="n">
        <x:v>104</x:v>
      </x:c>
      <x:c r="J105" s="30" t="n">
        <x:v>0</x:v>
      </x:c>
      <x:c r="K105" s="30" t="n">
        <x:v>0</x:v>
      </x:c>
      <x:c r="L105" s="30" t="n">
        <x:v>0</x:v>
      </x:c>
      <x:c r="M105" s="30" t="n">
        <x:v>0</x:v>
      </x:c>
      <x:c r="N105" s="30" t="n">
        <x:v>0</x:v>
      </x:c>
      <x:c r="O105" s="11" t="str"/>
      <x:c r="P105" s="32" t="n">
        <x:v>0</x:v>
      </x:c>
      <x:c r="Q105" s="32" t="str"/>
      <x:c r="R105" s="32" t="str">
        <x:v>是</x:v>
      </x:c>
      <x:c r="S105" s="32" t="n">
        <x:f>IF(G105="TSL",42+18*(1251-I105)/1250,IF(H105&lt;=1000,8,IF(H105&lt;=2000,14,16)))+7*LN(1+J105)+5*LN(1+K105)+9*N105+MIN(12,4*P105)-IF(Q105="基础功能词",30,0)</x:f>
        <x:v>58.5168</x:v>
      </x:c>
      <x:c r="T105" s="32" t="str">
        <x:f>IF(Q105="基础功能词","基础",IF(R105="是",IF(S105&gt;=57.09,"S","A"),"B"))</x:f>
        <x:v>S</x:v>
      </x:c>
      <x:c r="U105" s="32" t="str"/>
      <x:c r="V105" s="11" t="str"/>
      <x:c r="W105" s="11" t="str">
        <x:v>https://www.newgeneralservicelist.com/toeic-service-list</x:v>
      </x:c>
      <x:c r="X105" s="11" t="str">
        <x:v>https://github.com/skywind3000/ECDICT</x:v>
      </x:c>
    </x:row>
    <x:row r="106">
      <x:c r="A106" s="30" t="n">
        <x:f>ROW()-1</x:f>
        <x:v>105</x:v>
      </x:c>
      <x:c r="B106" t="str">
        <x:v>café</x:v>
      </x:c>
      <x:c r="C106" t="str">
        <x:v>kɑ:'fei</x:v>
      </x:c>
      <x:c r="D106" t="str"/>
      <x:c r="E106" s="11" t="inlineStr">
        <x:is>
          <x:t xml:space="preserve">n. 咖啡馆；小餐馆</x:t>
        </x:is>
      </x:c>
      <x:c r="F106" s="11" t="str">
        <x:v>n. a small restaurant where drinks and snacks are sold</x:v>
      </x:c>
      <x:c r="G106" s="30" t="str">
        <x:v>TSL</x:v>
      </x:c>
      <x:c r="H106" s="30"/>
      <x:c r="I106" s="30" t="n">
        <x:v>105</x:v>
      </x:c>
      <x:c r="J106" s="30" t="n">
        <x:v>0</x:v>
      </x:c>
      <x:c r="K106" s="30" t="n">
        <x:v>0</x:v>
      </x:c>
      <x:c r="L106" s="30" t="n">
        <x:v>0</x:v>
      </x:c>
      <x:c r="M106" s="30" t="n">
        <x:v>0</x:v>
      </x:c>
      <x:c r="N106" s="30" t="n">
        <x:v>0</x:v>
      </x:c>
      <x:c r="O106" s="11" t="str"/>
      <x:c r="P106" s="32" t="n">
        <x:v>0</x:v>
      </x:c>
      <x:c r="Q106" s="32" t="str"/>
      <x:c r="R106" s="32" t="str">
        <x:v>是</x:v>
      </x:c>
      <x:c r="S106" s="32" t="n">
        <x:f>IF(G106="TSL",42+18*(1251-I106)/1250,IF(H106&lt;=1000,8,IF(H106&lt;=2000,14,16)))+7*LN(1+J106)+5*LN(1+K106)+9*N106+MIN(12,4*P106)-IF(Q106="基础功能词",30,0)</x:f>
        <x:v>58.5024</x:v>
      </x:c>
      <x:c r="T106" s="32" t="str">
        <x:f>IF(Q106="基础功能词","基础",IF(R106="是",IF(S106&gt;=57.09,"S","A"),"B"))</x:f>
        <x:v>S</x:v>
      </x:c>
      <x:c r="U106" s="32" t="str"/>
      <x:c r="V106" s="11" t="str"/>
      <x:c r="W106" s="11" t="str">
        <x:v>https://www.newgeneralservicelist.com/toeic-service-list</x:v>
      </x:c>
      <x:c r="X106" s="11" t="str">
        <x:v>https://github.com/skywind3000/ECDICT</x:v>
      </x:c>
    </x:row>
    <x:row r="107">
      <x:c r="A107" s="30" t="n">
        <x:f>ROW()-1</x:f>
        <x:v>106</x:v>
      </x:c>
      <x:c r="B107" t="str">
        <x:v>comprehension</x:v>
      </x:c>
      <x:c r="C107" t="str">
        <x:v>.kɒmpri'henʃәn</x:v>
      </x:c>
      <x:c r="D107" t="str"/>
      <x:c r="E107" s="11" t="inlineStr">
        <x:is>
          <x:t xml:space="preserve">n. 理解；理解力</x:t>
        </x:is>
      </x:c>
      <x:c r="F107" s="11" t="str">
        <x:v>n. an ability to understand the meaning or importance of something (or the knowledge acquired as a result)</x:v>
      </x:c>
      <x:c r="G107" s="30" t="str">
        <x:v>TSL</x:v>
      </x:c>
      <x:c r="H107" s="30"/>
      <x:c r="I107" s="30" t="n">
        <x:v>106</x:v>
      </x:c>
      <x:c r="J107" s="30" t="n">
        <x:v>0</x:v>
      </x:c>
      <x:c r="K107" s="30" t="n">
        <x:v>0</x:v>
      </x:c>
      <x:c r="L107" s="30" t="n">
        <x:v>0</x:v>
      </x:c>
      <x:c r="M107" s="30" t="n">
        <x:v>0</x:v>
      </x:c>
      <x:c r="N107" s="30" t="n">
        <x:v>0</x:v>
      </x:c>
      <x:c r="O107" s="11" t="str"/>
      <x:c r="P107" s="32" t="n">
        <x:v>0</x:v>
      </x:c>
      <x:c r="Q107" s="32" t="str"/>
      <x:c r="R107" s="32" t="str">
        <x:v>是</x:v>
      </x:c>
      <x:c r="S107" s="32" t="n">
        <x:f>IF(G107="TSL",42+18*(1251-I107)/1250,IF(H107&lt;=1000,8,IF(H107&lt;=2000,14,16)))+7*LN(1+J107)+5*LN(1+K107)+9*N107+MIN(12,4*P107)-IF(Q107="基础功能词",30,0)</x:f>
        <x:v>58.488</x:v>
      </x:c>
      <x:c r="T107" s="32" t="str">
        <x:f>IF(Q107="基础功能词","基础",IF(R107="是",IF(S107&gt;=57.09,"S","A"),"B"))</x:f>
        <x:v>S</x:v>
      </x:c>
      <x:c r="U107" s="32" t="str"/>
      <x:c r="V107" s="11" t="str"/>
      <x:c r="W107" s="11" t="str">
        <x:v>https://www.newgeneralservicelist.com/toeic-service-list</x:v>
      </x:c>
      <x:c r="X107" s="11" t="str">
        <x:v>https://github.com/skywind3000/ECDICT</x:v>
      </x:c>
    </x:row>
    <x:row r="108">
      <x:c r="A108" s="30" t="n">
        <x:f>ROW()-1</x:f>
        <x:v>107</x:v>
      </x:c>
      <x:c r="B108" t="str">
        <x:v>mall</x:v>
      </x:c>
      <x:c r="C108" t="str">
        <x:v>mɔ:l</x:v>
      </x:c>
      <x:c r="D108" t="str"/>
      <x:c r="E108" s="11" t="inlineStr">
        <x:is>
          <x:t xml:space="preserve">n. 购物中心；林荫路</x:t>
        </x:is>
      </x:c>
      <x:c r="F108" s="11" t="str">
        <x:v>n a public area set aside as a pedestrian walk; n mercantile establishment consisting of a carefully landscaped complex of shops representing leading merchandisers; usually includes restaurants and a convenient parking area; a modern version of the traditional marketplace</x:v>
      </x:c>
      <x:c r="G108" s="30" t="str">
        <x:v>TSL</x:v>
      </x:c>
      <x:c r="H108" s="30"/>
      <x:c r="I108" s="30" t="n">
        <x:v>107</x:v>
      </x:c>
      <x:c r="J108" s="30" t="n">
        <x:v>2</x:v>
      </x:c>
      <x:c r="K108" s="30" t="n">
        <x:v>0</x:v>
      </x:c>
      <x:c r="L108" s="30" t="n">
        <x:v>1</x:v>
      </x:c>
      <x:c r="M108" s="30" t="n">
        <x:v>1</x:v>
      </x:c>
      <x:c r="N108" s="30" t="n">
        <x:v>0</x:v>
      </x:c>
      <x:c r="O108" s="11" t="str"/>
      <x:c r="P108" s="32" t="n">
        <x:v>0</x:v>
      </x:c>
      <x:c r="Q108" s="32" t="str"/>
      <x:c r="R108" s="32" t="str">
        <x:v>是</x:v>
      </x:c>
      <x:c r="S108" s="32" t="n">
        <x:f>IF(G108="TSL",42+18*(1251-I108)/1250,IF(H108&lt;=1000,8,IF(H108&lt;=2000,14,16)))+7*LN(1+J108)+5*LN(1+K108)+9*N108+MIN(12,4*P108)-IF(Q108="基础功能词",30,0)</x:f>
        <x:v>66.16388602067677</x:v>
      </x:c>
      <x:c r="T108" s="32" t="str">
        <x:f>IF(Q108="基础功能词","基础",IF(R108="是",IF(S108&gt;=57.09,"S","A"),"B"))</x:f>
        <x:v>S</x:v>
      </x:c>
      <x:c r="U108" s="32" t="str"/>
      <x:c r="V108" s="11" t="str"/>
      <x:c r="W108" s="11" t="str">
        <x:v>https://www.newgeneralservicelist.com/toeic-service-list</x:v>
      </x:c>
      <x:c r="X108" s="11" t="str">
        <x:v>https://github.com/skywind3000/ECDICT</x:v>
      </x:c>
    </x:row>
    <x:row r="109">
      <x:c r="A109" s="30" t="n">
        <x:f>ROW()-1</x:f>
        <x:v>108</x:v>
      </x:c>
      <x:c r="B109" t="str">
        <x:v>medication</x:v>
      </x:c>
      <x:c r="C109" t="str">
        <x:v>.medi'keiʃәn</x:v>
      </x:c>
      <x:c r="D109" t="str"/>
      <x:c r="E109" s="11" t="inlineStr">
        <x:is>
          <x:t xml:space="preserve">n. 药物；药物治疗</x:t>
        </x:is>
      </x:c>
      <x:c r="F109" s="11" t="str">
        <x:v>n. the act of treating with medicines or remedies</x:v>
      </x:c>
      <x:c r="G109" s="30" t="str">
        <x:v>TSL</x:v>
      </x:c>
      <x:c r="H109" s="30"/>
      <x:c r="I109" s="30" t="n">
        <x:v>108</x:v>
      </x:c>
      <x:c r="J109" s="30" t="n">
        <x:v>2</x:v>
      </x:c>
      <x:c r="K109" s="30" t="n">
        <x:v>0</x:v>
      </x:c>
      <x:c r="L109" s="30" t="n">
        <x:v>0</x:v>
      </x:c>
      <x:c r="M109" s="30" t="n">
        <x:v>2</x:v>
      </x:c>
      <x:c r="N109" s="30" t="n">
        <x:v>0</x:v>
      </x:c>
      <x:c r="O109" s="11" t="str"/>
      <x:c r="P109" s="32" t="n">
        <x:v>0</x:v>
      </x:c>
      <x:c r="Q109" s="32" t="str"/>
      <x:c r="R109" s="32" t="str">
        <x:v>是</x:v>
      </x:c>
      <x:c r="S109" s="32" t="n">
        <x:f>IF(G109="TSL",42+18*(1251-I109)/1250,IF(H109&lt;=1000,8,IF(H109&lt;=2000,14,16)))+7*LN(1+J109)+5*LN(1+K109)+9*N109+MIN(12,4*P109)-IF(Q109="基础功能词",30,0)</x:f>
        <x:v>66.14948602067676</x:v>
      </x:c>
      <x:c r="T109" s="32" t="str">
        <x:f>IF(Q109="基础功能词","基础",IF(R109="是",IF(S109&gt;=57.09,"S","A"),"B"))</x:f>
        <x:v>S</x:v>
      </x:c>
      <x:c r="U109" s="32" t="str"/>
      <x:c r="V109" s="11" t="str"/>
      <x:c r="W109" s="11" t="str">
        <x:v>https://www.newgeneralservicelist.com/toeic-service-list</x:v>
      </x:c>
      <x:c r="X109" s="11" t="str">
        <x:v>https://github.com/skywind3000/ECDICT</x:v>
      </x:c>
    </x:row>
    <x:row r="110">
      <x:c r="A110" s="30" t="n">
        <x:f>ROW()-1</x:f>
        <x:v>109</x:v>
      </x:c>
      <x:c r="B110" t="str">
        <x:v>recycle</x:v>
      </x:c>
      <x:c r="C110" t="str">
        <x:v>.ri:'saikl</x:v>
      </x:c>
      <x:c r="D110" t="str"/>
      <x:c r="E110" s="11" t="str">
        <x:v>vt. 使再循环, 重新利用, 再制；n. 再循环</x:v>
      </x:c>
      <x:c r="F110" s="11" t="str">
        <x:v>v. cause to repeat a cycle; v. use again after processing</x:v>
      </x:c>
      <x:c r="G110" s="30" t="str">
        <x:v>TSL</x:v>
      </x:c>
      <x:c r="H110" s="30"/>
      <x:c r="I110" s="30" t="n">
        <x:v>109</x:v>
      </x:c>
      <x:c r="J110" s="30" t="n">
        <x:v>8</x:v>
      </x:c>
      <x:c r="K110" s="30" t="n">
        <x:v>2</x:v>
      </x:c>
      <x:c r="L110" s="30" t="n">
        <x:v>0</x:v>
      </x:c>
      <x:c r="M110" s="30" t="n">
        <x:v>6</x:v>
      </x:c>
      <x:c r="N110" s="30" t="n">
        <x:v>0</x:v>
      </x:c>
      <x:c r="O110" s="11" t="str"/>
      <x:c r="P110" s="32" t="n">
        <x:v>0</x:v>
      </x:c>
      <x:c r="Q110" s="32" t="str"/>
      <x:c r="R110" s="32" t="str">
        <x:v>是</x:v>
      </x:c>
      <x:c r="S110" s="32" t="n">
        <x:f>IF(G110="TSL",42+18*(1251-I110)/1250,IF(H110&lt;=1000,8,IF(H110&lt;=2000,14,16)))+7*LN(1+J110)+5*LN(1+K110)+9*N110+MIN(12,4*P110)-IF(Q110="基础功能词",30,0)</x:f>
        <x:v>79.31843348469408</x:v>
      </x:c>
      <x:c r="T110" s="32" t="str">
        <x:f>IF(Q110="基础功能词","基础",IF(R110="是",IF(S110&gt;=57.09,"S","A"),"B"))</x:f>
        <x:v>S</x:v>
      </x:c>
      <x:c r="U110" s="32" t="str"/>
      <x:c r="V110" s="11" t="str"/>
      <x:c r="W110" s="11" t="str">
        <x:v>https://www.newgeneralservicelist.com/toeic-service-list</x:v>
      </x:c>
      <x:c r="X110" s="11" t="str">
        <x:v>https://github.com/skywind3000/ECDICT</x:v>
      </x:c>
    </x:row>
    <x:row r="111">
      <x:c r="A111" s="30" t="n">
        <x:f>ROW()-1</x:f>
        <x:v>110</x:v>
      </x:c>
      <x:c r="B111" t="str">
        <x:v>renew</x:v>
      </x:c>
      <x:c r="C111" t="str">
        <x:v>ri'nju:</x:v>
      </x:c>
      <x:c r="D111" t="str"/>
      <x:c r="E111" s="11" t="inlineStr">
        <x:is>
          <x:t xml:space="preserve">vt. 更新，续订，续借，延长（合同、订阅等）；使恢复；vi. 更新，重新开始</x:t>
        </x:is>
      </x:c>
      <x:c r="F111" s="11" t="str">
        <x:v>v reestablish on a new, usually improved, basis or make new or like new; v cause to appear in a new form</x:v>
      </x:c>
      <x:c r="G111" s="30" t="str">
        <x:v>TSL</x:v>
      </x:c>
      <x:c r="H111" s="30"/>
      <x:c r="I111" s="30" t="n">
        <x:v>110</x:v>
      </x:c>
      <x:c r="J111" s="30" t="n">
        <x:v>12</x:v>
      </x:c>
      <x:c r="K111" s="30" t="n">
        <x:v>1</x:v>
      </x:c>
      <x:c r="L111" s="30" t="n">
        <x:v>1</x:v>
      </x:c>
      <x:c r="M111" s="30" t="n">
        <x:v>10</x:v>
      </x:c>
      <x:c r="N111" s="30" t="n">
        <x:v>1</x:v>
      </x:c>
      <x:c r="O111" s="11" t="str"/>
      <x:c r="P111" s="32" t="n">
        <x:v>0</x:v>
      </x:c>
      <x:c r="Q111" s="32" t="str"/>
      <x:c r="R111" s="32" t="str">
        <x:v>是</x:v>
      </x:c>
      <x:c r="S111" s="32" t="n">
        <x:f>IF(G111="TSL",42+18*(1251-I111)/1250,IF(H111&lt;=1000,8,IF(H111&lt;=2000,14,16)))+7*LN(1+J111)+5*LN(1+K111)+9*N111+MIN(12,4*P111)-IF(Q111="基础功能词",30,0)</x:f>
        <x:v>88.85078140503047</x:v>
      </x:c>
      <x:c r="T111" s="32" t="str">
        <x:f>IF(Q111="基础功能词","基础",IF(R111="是",IF(S111&gt;=57.09,"S","A"),"B"))</x:f>
        <x:v>S</x:v>
      </x:c>
      <x:c r="U111" s="32" t="str"/>
      <x:c r="V111" s="11" t="str"/>
      <x:c r="W111" s="11" t="str">
        <x:v>https://www.newgeneralservicelist.com/toeic-service-list</x:v>
      </x:c>
      <x:c r="X111" s="11" t="str">
        <x:v>https://github.com/skywind3000/ECDICT</x:v>
      </x:c>
    </x:row>
    <x:row r="112">
      <x:c r="A112" s="30" t="n">
        <x:f>ROW()-1</x:f>
        <x:v>111</x:v>
      </x:c>
      <x:c r="B112" t="str">
        <x:v>tenant</x:v>
      </x:c>
      <x:c r="C112" t="str">
        <x:v>'tenәnt</x:v>
      </x:c>
      <x:c r="D112" t="str"/>
      <x:c r="E112" s="11" t="inlineStr">
        <x:is>
          <x:t xml:space="preserve">n. 承租人, 房客, 居住者；vt. 租借</x:t>
        </x:is>
      </x:c>
      <x:c r="F112" s="11" t="str">
        <x:v>n. someone who pays rent to use land or a building or a car that is owned by someone else; n. a holder of buildings or lands by any kind of title (as ownership or lease); n. any occupant who dwells in a place; v. occupy as a tenant</x:v>
      </x:c>
      <x:c r="G112" s="30" t="str">
        <x:v>TSL</x:v>
      </x:c>
      <x:c r="H112" s="30"/>
      <x:c r="I112" s="30" t="n">
        <x:v>111</x:v>
      </x:c>
      <x:c r="J112" s="30" t="n">
        <x:v>2</x:v>
      </x:c>
      <x:c r="K112" s="30" t="n">
        <x:v>2</x:v>
      </x:c>
      <x:c r="L112" s="30" t="n">
        <x:v>0</x:v>
      </x:c>
      <x:c r="M112" s="30" t="n">
        <x:v>0</x:v>
      </x:c>
      <x:c r="N112" s="30" t="n">
        <x:v>0</x:v>
      </x:c>
      <x:c r="O112" s="11" t="str"/>
      <x:c r="P112" s="32" t="n">
        <x:v>0</x:v>
      </x:c>
      <x:c r="Q112" s="32" t="str"/>
      <x:c r="R112" s="32" t="str">
        <x:v>是</x:v>
      </x:c>
      <x:c r="S112" s="32" t="n">
        <x:f>IF(G112="TSL",42+18*(1251-I112)/1250,IF(H112&lt;=1000,8,IF(H112&lt;=2000,14,16)))+7*LN(1+J112)+5*LN(1+K112)+9*N112+MIN(12,4*P112)-IF(Q112="基础功能词",30,0)</x:f>
        <x:v>71.59934746401731</x:v>
      </x:c>
      <x:c r="T112" s="32" t="str">
        <x:f>IF(Q112="基础功能词","基础",IF(R112="是",IF(S112&gt;=57.09,"S","A"),"B"))</x:f>
        <x:v>S</x:v>
      </x:c>
      <x:c r="U112" s="32" t="str"/>
      <x:c r="V112" s="11" t="str"/>
      <x:c r="W112" s="11" t="str">
        <x:v>https://www.newgeneralservicelist.com/toeic-service-list</x:v>
      </x:c>
      <x:c r="X112" s="11" t="str">
        <x:v>https://github.com/skywind3000/ECDICT</x:v>
      </x:c>
    </x:row>
    <x:row r="113">
      <x:c r="A113" s="30" t="n">
        <x:f>ROW()-1</x:f>
        <x:v>112</x:v>
      </x:c>
      <x:c r="B113" t="str">
        <x:v>sandwich</x:v>
      </x:c>
      <x:c r="C113" t="str">
        <x:v>'sændwitʃ</x:v>
      </x:c>
      <x:c r="D113" t="str"/>
      <x:c r="E113" s="11" t="inlineStr">
        <x:is>
          <x:t xml:space="preserve">n. 三明治, 夹心面包；vt. 插入, 夹入, 把…夹在中间</x:t>
        </x:is>
      </x:c>
      <x:c r="F113" s="11" t="str">
        <x:v>n. two (or more) slices of bread with a filling between them; v. make into a sandwich; v. insert or squeeze tightly between two people or objects</x:v>
      </x:c>
      <x:c r="G113" s="30" t="str">
        <x:v>TSL</x:v>
      </x:c>
      <x:c r="H113" s="30"/>
      <x:c r="I113" s="30" t="n">
        <x:v>112</x:v>
      </x:c>
      <x:c r="J113" s="30" t="n">
        <x:v>0</x:v>
      </x:c>
      <x:c r="K113" s="30" t="n">
        <x:v>0</x:v>
      </x:c>
      <x:c r="L113" s="30" t="n">
        <x:v>0</x:v>
      </x:c>
      <x:c r="M113" s="30" t="n">
        <x:v>0</x:v>
      </x:c>
      <x:c r="N113" s="30" t="n">
        <x:v>0</x:v>
      </x:c>
      <x:c r="O113" s="11" t="str"/>
      <x:c r="P113" s="32" t="n">
        <x:v>0</x:v>
      </x:c>
      <x:c r="Q113" s="32" t="str"/>
      <x:c r="R113" s="32" t="str">
        <x:v>是</x:v>
      </x:c>
      <x:c r="S113" s="32" t="n">
        <x:f>IF(G113="TSL",42+18*(1251-I113)/1250,IF(H113&lt;=1000,8,IF(H113&lt;=2000,14,16)))+7*LN(1+J113)+5*LN(1+K113)+9*N113+MIN(12,4*P113)-IF(Q113="基础功能词",30,0)</x:f>
        <x:v>58.4016</x:v>
      </x:c>
      <x:c r="T113" s="32" t="str">
        <x:f>IF(Q113="基础功能词","基础",IF(R113="是",IF(S113&gt;=57.09,"S","A"),"B"))</x:f>
        <x:v>S</x:v>
      </x:c>
      <x:c r="U113" s="32" t="str"/>
      <x:c r="V113" s="11" t="str"/>
      <x:c r="W113" s="11" t="str">
        <x:v>https://www.newgeneralservicelist.com/toeic-service-list</x:v>
      </x:c>
      <x:c r="X113" s="11" t="str">
        <x:v>https://github.com/skywind3000/ECDICT</x:v>
      </x:c>
    </x:row>
    <x:row r="114">
      <x:c r="A114" s="30" t="n">
        <x:f>ROW()-1</x:f>
        <x:v>113</x:v>
      </x:c>
      <x:c r="B114" t="str">
        <x:v>departure</x:v>
      </x:c>
      <x:c r="C114" t="str">
        <x:v>di'pɑ:tʃә</x:v>
      </x:c>
      <x:c r="D114" t="str"/>
      <x:c r="E114" s="11" t="str">
        <x:v>n. 离开, 出发, 违背, 偏离；[经] 启运</x:v>
      </x:c>
      <x:c r="F114" s="11" t="str">
        <x:v>n. the act of departing</x:v>
      </x:c>
      <x:c r="G114" s="30" t="str">
        <x:v>TSL</x:v>
      </x:c>
      <x:c r="H114" s="30"/>
      <x:c r="I114" s="30" t="n">
        <x:v>113</x:v>
      </x:c>
      <x:c r="J114" s="30" t="n">
        <x:v>8</x:v>
      </x:c>
      <x:c r="K114" s="30" t="n">
        <x:v>0</x:v>
      </x:c>
      <x:c r="L114" s="30" t="n">
        <x:v>2</x:v>
      </x:c>
      <x:c r="M114" s="30" t="n">
        <x:v>6</x:v>
      </x:c>
      <x:c r="N114" s="30" t="n">
        <x:v>0</x:v>
      </x:c>
      <x:c r="O114" s="11" t="str"/>
      <x:c r="P114" s="32" t="n">
        <x:v>0</x:v>
      </x:c>
      <x:c r="Q114" s="32" t="str"/>
      <x:c r="R114" s="32" t="str">
        <x:v>是</x:v>
      </x:c>
      <x:c r="S114" s="32" t="n">
        <x:f>IF(G114="TSL",42+18*(1251-I114)/1250,IF(H114&lt;=1000,8,IF(H114&lt;=2000,14,16)))+7*LN(1+J114)+5*LN(1+K114)+9*N114+MIN(12,4*P114)-IF(Q114="基础功能词",30,0)</x:f>
        <x:v>73.76777204135354</x:v>
      </x:c>
      <x:c r="T114" s="32" t="str">
        <x:f>IF(Q114="基础功能词","基础",IF(R114="是",IF(S114&gt;=57.09,"S","A"),"B"))</x:f>
        <x:v>S</x:v>
      </x:c>
      <x:c r="U114" s="32" t="str"/>
      <x:c r="V114" s="11" t="str"/>
      <x:c r="W114" s="11" t="str">
        <x:v>https://www.newgeneralservicelist.com/toeic-service-list</x:v>
      </x:c>
      <x:c r="X114" s="11" t="str">
        <x:v>https://github.com/skywind3000/ECDICT</x:v>
      </x:c>
    </x:row>
    <x:row r="115">
      <x:c r="A115" s="30" t="n">
        <x:f>ROW()-1</x:f>
        <x:v>114</x:v>
      </x:c>
      <x:c r="B115" t="str">
        <x:v>mini</x:v>
      </x:c>
      <x:c r="C115" t="str">
        <x:v>'mini</x:v>
      </x:c>
      <x:c r="D115" t="str"/>
      <x:c r="E115" s="11" t="inlineStr">
        <x:is>
          <x:t xml:space="preserve">n. 微型汽车，超短裙；a. 微型的</x:t>
        </x:is>
      </x:c>
      <x:c r="F115" s="11" t="str">
        <x:v>a. used of women's clothing; very short with hemline above the knee</x:v>
      </x:c>
      <x:c r="G115" s="30" t="str">
        <x:v>TSL</x:v>
      </x:c>
      <x:c r="H115" s="30"/>
      <x:c r="I115" s="30" t="n">
        <x:v>114</x:v>
      </x:c>
      <x:c r="J115" s="30" t="n">
        <x:v>2</x:v>
      </x:c>
      <x:c r="K115" s="30" t="n">
        <x:v>0</x:v>
      </x:c>
      <x:c r="L115" s="30" t="n">
        <x:v>0</x:v>
      </x:c>
      <x:c r="M115" s="30" t="n">
        <x:v>2</x:v>
      </x:c>
      <x:c r="N115" s="30" t="n">
        <x:v>0</x:v>
      </x:c>
      <x:c r="O115" s="11" t="str"/>
      <x:c r="P115" s="32" t="n">
        <x:v>0</x:v>
      </x:c>
      <x:c r="Q115" s="32" t="str"/>
      <x:c r="R115" s="32" t="str">
        <x:v>是</x:v>
      </x:c>
      <x:c r="S115" s="32" t="n">
        <x:f>IF(G115="TSL",42+18*(1251-I115)/1250,IF(H115&lt;=1000,8,IF(H115&lt;=2000,14,16)))+7*LN(1+J115)+5*LN(1+K115)+9*N115+MIN(12,4*P115)-IF(Q115="基础功能词",30,0)</x:f>
        <x:v>66.06308602067676</x:v>
      </x:c>
      <x:c r="T115" s="32" t="str">
        <x:f>IF(Q115="基础功能词","基础",IF(R115="是",IF(S115&gt;=57.09,"S","A"),"B"))</x:f>
        <x:v>S</x:v>
      </x:c>
      <x:c r="U115" s="32" t="str"/>
      <x:c r="V115" s="11" t="str"/>
      <x:c r="W115" s="11" t="str">
        <x:v>https://www.newgeneralservicelist.com/toeic-service-list</x:v>
      </x:c>
      <x:c r="X115" s="11" t="str">
        <x:v>https://github.com/skywind3000/ECDICT</x:v>
      </x:c>
    </x:row>
    <x:row r="116">
      <x:c r="A116" s="30" t="n">
        <x:f>ROW()-1</x:f>
        <x:v>115</x:v>
      </x:c>
      <x:c r="B116" t="str">
        <x:v>fitness</x:v>
      </x:c>
      <x:c r="C116" t="str">
        <x:v>'fitnis</x:v>
      </x:c>
      <x:c r="D116" t="str"/>
      <x:c r="E116" s="11" t="inlineStr">
        <x:is>
          <x:t xml:space="preserve">n. 健康；健身；适合，合宜，恰当</x:t>
        </x:is>
      </x:c>
      <x:c r="F116" s="11" t="str">
        <x:v>n. the quality of being suitable; n. good physical condition; being in shape or in condition; n. the quality of being qualified</x:v>
      </x:c>
      <x:c r="G116" s="30" t="str">
        <x:v>TSL</x:v>
      </x:c>
      <x:c r="H116" s="30"/>
      <x:c r="I116" s="30" t="n">
        <x:v>115</x:v>
      </x:c>
      <x:c r="J116" s="30" t="n">
        <x:v>17</x:v>
      </x:c>
      <x:c r="K116" s="30" t="n">
        <x:v>1</x:v>
      </x:c>
      <x:c r="L116" s="30" t="n">
        <x:v>0</x:v>
      </x:c>
      <x:c r="M116" s="30" t="n">
        <x:v>16</x:v>
      </x:c>
      <x:c r="N116" s="30" t="n">
        <x:v>0</x:v>
      </x:c>
      <x:c r="O116" s="11" t="str"/>
      <x:c r="P116" s="32" t="n">
        <x:v>0</x:v>
      </x:c>
      <x:c r="Q116" s="32" t="str"/>
      <x:c r="R116" s="32" t="str">
        <x:v>是</x:v>
      </x:c>
      <x:c r="S116" s="32" t="n">
        <x:f>IF(G116="TSL",42+18*(1251-I116)/1250,IF(H116&lt;=1000,8,IF(H116&lt;=2000,14,16)))+7*LN(1+J116)+5*LN(1+K116)+9*N116+MIN(12,4*P116)-IF(Q116="基础功能词",30,0)</x:f>
        <x:v>82.05673820807287</x:v>
      </x:c>
      <x:c r="T116" s="32" t="str">
        <x:f>IF(Q116="基础功能词","基础",IF(R116="是",IF(S116&gt;=57.09,"S","A"),"B"))</x:f>
        <x:v>S</x:v>
      </x:c>
      <x:c r="U116" s="32" t="str"/>
      <x:c r="V116" s="11" t="str"/>
      <x:c r="W116" s="11" t="str">
        <x:v>https://www.newgeneralservicelist.com/toeic-service-list</x:v>
      </x:c>
      <x:c r="X116" s="11" t="str">
        <x:v>https://github.com/skywind3000/ECDICT</x:v>
      </x:c>
    </x:row>
    <x:row r="117">
      <x:c r="A117" s="30" t="n">
        <x:f>ROW()-1</x:f>
        <x:v>116</x:v>
      </x:c>
      <x:c r="B117" t="str">
        <x:v>inconvenience</x:v>
      </x:c>
      <x:c r="C117" t="str">
        <x:v>.inkәn'vi:njәns</x:v>
      </x:c>
      <x:c r="D117" t="str"/>
      <x:c r="E117" s="11" t="inlineStr">
        <x:is>
          <x:t xml:space="preserve">n. 不便，麻烦；vt. 给…造成不便</x:t>
        </x:is>
      </x:c>
      <x:c r="F117" s="11" t="str">
        <x:v>n. an inconvenient discomfort; n. the quality of not being useful or convenient</x:v>
      </x:c>
      <x:c r="G117" s="30" t="str">
        <x:v>TSL</x:v>
      </x:c>
      <x:c r="H117" s="30"/>
      <x:c r="I117" s="30" t="n">
        <x:v>116</x:v>
      </x:c>
      <x:c r="J117" s="30" t="n">
        <x:v>4</x:v>
      </x:c>
      <x:c r="K117" s="30" t="n">
        <x:v>1</x:v>
      </x:c>
      <x:c r="L117" s="30" t="n">
        <x:v>0</x:v>
      </x:c>
      <x:c r="M117" s="30" t="n">
        <x:v>3</x:v>
      </x:c>
      <x:c r="N117" s="30" t="n">
        <x:v>0</x:v>
      </x:c>
      <x:c r="O117" s="11" t="str"/>
      <x:c r="P117" s="32" t="n">
        <x:v>0</x:v>
      </x:c>
      <x:c r="Q117" s="32" t="str"/>
      <x:c r="R117" s="32" t="str">
        <x:v>是</x:v>
      </x:c>
      <x:c r="S117" s="32" t="n">
        <x:f>IF(G117="TSL",42+18*(1251-I117)/1250,IF(H117&lt;=1000,8,IF(H117&lt;=2000,14,16)))+7*LN(1+J117)+5*LN(1+K117)+9*N117+MIN(12,4*P117)-IF(Q117="基础功能词",30,0)</x:f>
        <x:v>73.07580128983842</x:v>
      </x:c>
      <x:c r="T117" s="32" t="str">
        <x:f>IF(Q117="基础功能词","基础",IF(R117="是",IF(S117&gt;=57.09,"S","A"),"B"))</x:f>
        <x:v>S</x:v>
      </x:c>
      <x:c r="U117" s="32" t="str"/>
      <x:c r="V117" s="11" t="str"/>
      <x:c r="W117" s="11" t="str">
        <x:v>https://www.newgeneralservicelist.com/toeic-service-list</x:v>
      </x:c>
      <x:c r="X117" s="11" t="str">
        <x:v>https://github.com/skywind3000/ECDICT</x:v>
      </x:c>
    </x:row>
    <x:row r="118">
      <x:c r="A118" s="30" t="n">
        <x:f>ROW()-1</x:f>
        <x:v>117</x:v>
      </x:c>
      <x:c r="B118" t="str">
        <x:v>banquet</x:v>
      </x:c>
      <x:c r="C118" t="str">
        <x:v>'bæŋkwit</x:v>
      </x:c>
      <x:c r="D118" t="str"/>
      <x:c r="E118" s="11" t="str">
        <x:v>n. 宴会</x:v>
      </x:c>
      <x:c r="F118" s="11" t="str">
        <x:v>n. a ceremonial dinner party for many people; n. a meal that is well prepared and greatly enjoyed</x:v>
      </x:c>
      <x:c r="G118" s="30" t="str">
        <x:v>TSL</x:v>
      </x:c>
      <x:c r="H118" s="30"/>
      <x:c r="I118" s="30" t="n">
        <x:v>117</x:v>
      </x:c>
      <x:c r="J118" s="30" t="n">
        <x:v>0</x:v>
      </x:c>
      <x:c r="K118" s="30" t="n">
        <x:v>0</x:v>
      </x:c>
      <x:c r="L118" s="30" t="n">
        <x:v>0</x:v>
      </x:c>
      <x:c r="M118" s="30" t="n">
        <x:v>0</x:v>
      </x:c>
      <x:c r="N118" s="30" t="n">
        <x:v>0</x:v>
      </x:c>
      <x:c r="O118" s="11" t="str"/>
      <x:c r="P118" s="32" t="n">
        <x:v>0</x:v>
      </x:c>
      <x:c r="Q118" s="32" t="str"/>
      <x:c r="R118" s="32" t="str">
        <x:v>是</x:v>
      </x:c>
      <x:c r="S118" s="32" t="n">
        <x:f>IF(G118="TSL",42+18*(1251-I118)/1250,IF(H118&lt;=1000,8,IF(H118&lt;=2000,14,16)))+7*LN(1+J118)+5*LN(1+K118)+9*N118+MIN(12,4*P118)-IF(Q118="基础功能词",30,0)</x:f>
        <x:v>58.3296</x:v>
      </x:c>
      <x:c r="T118" s="32" t="str">
        <x:f>IF(Q118="基础功能词","基础",IF(R118="是",IF(S118&gt;=57.09,"S","A"),"B"))</x:f>
        <x:v>S</x:v>
      </x:c>
      <x:c r="U118" s="32" t="str"/>
      <x:c r="V118" s="11" t="str"/>
      <x:c r="W118" s="11" t="str">
        <x:v>https://www.newgeneralservicelist.com/toeic-service-list</x:v>
      </x:c>
      <x:c r="X118" s="11" t="str">
        <x:v>https://github.com/skywind3000/ECDICT</x:v>
      </x:c>
    </x:row>
    <x:row r="119">
      <x:c r="A119" s="30" t="n">
        <x:f>ROW()-1</x:f>
        <x:v>118</x:v>
      </x:c>
      <x:c r="B119" t="str">
        <x:v>closet</x:v>
      </x:c>
      <x:c r="C119" t="str">
        <x:v>'klɒzit</x:v>
      </x:c>
      <x:c r="D119" t="str"/>
      <x:c r="E119" s="11" t="inlineStr">
        <x:is>
          <x:t xml:space="preserve">n. 壁橱，衣橱；储藏室</x:t>
        </x:is>
      </x:c>
      <x:c r="F119" s="11" t="str">
        <x:v>n. a small private room for study or prayer; v. confine to a small space, as for intensive work</x:v>
      </x:c>
      <x:c r="G119" s="30" t="str">
        <x:v>TSL</x:v>
      </x:c>
      <x:c r="H119" s="30"/>
      <x:c r="I119" s="30" t="n">
        <x:v>118</x:v>
      </x:c>
      <x:c r="J119" s="30" t="n">
        <x:v>0</x:v>
      </x:c>
      <x:c r="K119" s="30" t="n">
        <x:v>0</x:v>
      </x:c>
      <x:c r="L119" s="30" t="n">
        <x:v>0</x:v>
      </x:c>
      <x:c r="M119" s="30" t="n">
        <x:v>0</x:v>
      </x:c>
      <x:c r="N119" s="30" t="n">
        <x:v>0</x:v>
      </x:c>
      <x:c r="O119" s="11" t="str"/>
      <x:c r="P119" s="32" t="n">
        <x:v>0</x:v>
      </x:c>
      <x:c r="Q119" s="32" t="str"/>
      <x:c r="R119" s="32" t="str">
        <x:v>是</x:v>
      </x:c>
      <x:c r="S119" s="32" t="n">
        <x:f>IF(G119="TSL",42+18*(1251-I119)/1250,IF(H119&lt;=1000,8,IF(H119&lt;=2000,14,16)))+7*LN(1+J119)+5*LN(1+K119)+9*N119+MIN(12,4*P119)-IF(Q119="基础功能词",30,0)</x:f>
        <x:v>58.315200000000004</x:v>
      </x:c>
      <x:c r="T119" s="32" t="str">
        <x:f>IF(Q119="基础功能词","基础",IF(R119="是",IF(S119&gt;=57.09,"S","A"),"B"))</x:f>
        <x:v>S</x:v>
      </x:c>
      <x:c r="U119" s="32" t="str"/>
      <x:c r="V119" s="11" t="str"/>
      <x:c r="W119" s="11" t="str">
        <x:v>https://www.newgeneralservicelist.com/toeic-service-list</x:v>
      </x:c>
      <x:c r="X119" s="11" t="str">
        <x:v>https://github.com/skywind3000/ECDICT</x:v>
      </x:c>
    </x:row>
    <x:row r="120">
      <x:c r="A120" s="30" t="n">
        <x:f>ROW()-1</x:f>
        <x:v>119</x:v>
      </x:c>
      <x:c r="B120" t="str">
        <x:v>unreal</x:v>
      </x:c>
      <x:c r="C120" t="str">
        <x:v>'ʌn'ri(:)әl</x:v>
      </x:c>
      <x:c r="D120" t="str"/>
      <x:c r="E120" s="11" t="str">
        <x:v>a. 假的, 虚构的, 不真实的, 幻想的</x:v>
      </x:c>
      <x:c r="F120" s="11" t="str">
        <x:v>a. lacking in reality or substance or genuineness; not corresponding to acknowledged facts or criteria; a. not actually such; being or seeming fanciful or imaginary</x:v>
      </x:c>
      <x:c r="G120" s="30" t="str">
        <x:v>TSL</x:v>
      </x:c>
      <x:c r="H120" s="30"/>
      <x:c r="I120" s="30" t="n">
        <x:v>119</x:v>
      </x:c>
      <x:c r="J120" s="30" t="n">
        <x:v>0</x:v>
      </x:c>
      <x:c r="K120" s="30" t="n">
        <x:v>0</x:v>
      </x:c>
      <x:c r="L120" s="30" t="n">
        <x:v>0</x:v>
      </x:c>
      <x:c r="M120" s="30" t="n">
        <x:v>0</x:v>
      </x:c>
      <x:c r="N120" s="30" t="n">
        <x:v>0</x:v>
      </x:c>
      <x:c r="O120" s="11" t="str"/>
      <x:c r="P120" s="32" t="n">
        <x:v>0</x:v>
      </x:c>
      <x:c r="Q120" s="32" t="str"/>
      <x:c r="R120" s="32" t="str">
        <x:v>是</x:v>
      </x:c>
      <x:c r="S120" s="32" t="n">
        <x:f>IF(G120="TSL",42+18*(1251-I120)/1250,IF(H120&lt;=1000,8,IF(H120&lt;=2000,14,16)))+7*LN(1+J120)+5*LN(1+K120)+9*N120+MIN(12,4*P120)-IF(Q120="基础功能词",30,0)</x:f>
        <x:v>58.300799999999995</x:v>
      </x:c>
      <x:c r="T120" s="32" t="str">
        <x:f>IF(Q120="基础功能词","基础",IF(R120="是",IF(S120&gt;=57.09,"S","A"),"B"))</x:f>
        <x:v>S</x:v>
      </x:c>
      <x:c r="U120" s="32" t="str"/>
      <x:c r="V120" s="11" t="str"/>
      <x:c r="W120" s="11" t="str">
        <x:v>https://www.newgeneralservicelist.com/toeic-service-list</x:v>
      </x:c>
      <x:c r="X120" s="11" t="str">
        <x:v>https://github.com/skywind3000/ECDICT</x:v>
      </x:c>
    </x:row>
    <x:row r="121">
      <x:c r="A121" s="30" t="n">
        <x:f>ROW()-1</x:f>
        <x:v>120</x:v>
      </x:c>
      <x:c r="B121" t="str">
        <x:v>distractor</x:v>
      </x:c>
      <x:c r="C121" t="str">
        <x:v>dis'træktә</x:v>
      </x:c>
      <x:c r="D121" t="str"/>
      <x:c r="E121" s="11" t="inlineStr">
        <x:is>
          <x:t xml:space="preserve">n. 干扰项；错误选项</x:t>
        </x:is>
      </x:c>
      <x:c r="F121" s="11" t="inlineStr">
        <x:is>
          <x:t xml:space="preserve">n. a person or thing that distracts; a wrong option in a multiple-choice test</x:t>
        </x:is>
      </x:c>
      <x:c r="G121" s="30" t="str">
        <x:v>TSL</x:v>
      </x:c>
      <x:c r="H121" s="30"/>
      <x:c r="I121" s="30" t="n">
        <x:v>120</x:v>
      </x:c>
      <x:c r="J121" s="30" t="n">
        <x:v>0</x:v>
      </x:c>
      <x:c r="K121" s="30" t="n">
        <x:v>0</x:v>
      </x:c>
      <x:c r="L121" s="30" t="n">
        <x:v>0</x:v>
      </x:c>
      <x:c r="M121" s="30" t="n">
        <x:v>0</x:v>
      </x:c>
      <x:c r="N121" s="30" t="n">
        <x:v>0</x:v>
      </x:c>
      <x:c r="O121" s="11" t="str"/>
      <x:c r="P121" s="32" t="n">
        <x:v>0</x:v>
      </x:c>
      <x:c r="Q121" s="32" t="str"/>
      <x:c r="R121" s="32" t="str">
        <x:v>是</x:v>
      </x:c>
      <x:c r="S121" s="32" t="n">
        <x:f>IF(G121="TSL",42+18*(1251-I121)/1250,IF(H121&lt;=1000,8,IF(H121&lt;=2000,14,16)))+7*LN(1+J121)+5*LN(1+K121)+9*N121+MIN(12,4*P121)-IF(Q121="基础功能词",30,0)</x:f>
        <x:v>58.2864</x:v>
      </x:c>
      <x:c r="T121" s="32" t="str">
        <x:f>IF(Q121="基础功能词","基础",IF(R121="是",IF(S121&gt;=57.09,"S","A"),"B"))</x:f>
        <x:v>S</x:v>
      </x:c>
      <x:c r="U121" s="32" t="str"/>
      <x:c r="V121" s="11" t="inlineStr">
        <x:is>
          <x:t xml:space="preserve">音标/英文简释由 LLM 补全（2026-09-12），待人工复核</x:t>
        </x:is>
      </x:c>
      <x:c r="W121" s="11" t="str">
        <x:v>https://www.newgeneralservicelist.com/toeic-service-list</x:v>
      </x:c>
      <x:c r="X121" s="11" t="str">
        <x:v>https://github.com/skywind3000/ECDICT</x:v>
      </x:c>
    </x:row>
    <x:row r="122">
      <x:c r="A122" s="30" t="n">
        <x:f>ROW()-1</x:f>
        <x:v>121</x:v>
      </x:c>
      <x:c r="B122" t="str">
        <x:v>expire</x:v>
      </x:c>
      <x:c r="C122" t="str">
        <x:v>ik'spaiә</x:v>
      </x:c>
      <x:c r="D122" t="str"/>
      <x:c r="E122" s="11" t="inlineStr">
        <x:is>
          <x:t xml:space="preserve">vi. 期满，到期，过期</x:t>
        </x:is>
      </x:c>
      <x:c r="F122" s="11" t="str">
        <x:v>v lose validity; v pass from physical life and lose all bodily attributes and functions necessary to sustain life; v expel air</x:v>
      </x:c>
      <x:c r="G122" s="30" t="str">
        <x:v>TSL</x:v>
      </x:c>
      <x:c r="H122" s="30"/>
      <x:c r="I122" s="30" t="n">
        <x:v>121</x:v>
      </x:c>
      <x:c r="J122" s="30" t="n">
        <x:v>2</x:v>
      </x:c>
      <x:c r="K122" s="30" t="n">
        <x:v>0</x:v>
      </x:c>
      <x:c r="L122" s="30" t="n">
        <x:v>1</x:v>
      </x:c>
      <x:c r="M122" s="30" t="n">
        <x:v>1</x:v>
      </x:c>
      <x:c r="N122" s="30" t="n">
        <x:v>0</x:v>
      </x:c>
      <x:c r="O122" s="11" t="str"/>
      <x:c r="P122" s="32" t="n">
        <x:v>0</x:v>
      </x:c>
      <x:c r="Q122" s="32" t="str"/>
      <x:c r="R122" s="32" t="str">
        <x:v>是</x:v>
      </x:c>
      <x:c r="S122" s="32" t="n">
        <x:f>IF(G122="TSL",42+18*(1251-I122)/1250,IF(H122&lt;=1000,8,IF(H122&lt;=2000,14,16)))+7*LN(1+J122)+5*LN(1+K122)+9*N122+MIN(12,4*P122)-IF(Q122="基础功能词",30,0)</x:f>
        <x:v>65.96228602067677</x:v>
      </x:c>
      <x:c r="T122" s="32" t="str">
        <x:f>IF(Q122="基础功能词","基础",IF(R122="是",IF(S122&gt;=57.09,"S","A"),"B"))</x:f>
        <x:v>S</x:v>
      </x:c>
      <x:c r="U122" s="32" t="str"/>
      <x:c r="V122" s="11" t="str"/>
      <x:c r="W122" s="11" t="str">
        <x:v>https://www.newgeneralservicelist.com/toeic-service-list</x:v>
      </x:c>
      <x:c r="X122" s="11" t="str">
        <x:v>https://github.com/skywind3000/ECDICT</x:v>
      </x:c>
    </x:row>
    <x:row r="123">
      <x:c r="A123" s="30" t="n">
        <x:f>ROW()-1</x:f>
        <x:v>122</x:v>
      </x:c>
      <x:c r="B123" t="str">
        <x:v>folder</x:v>
      </x:c>
      <x:c r="C123" t="str">
        <x:v>'fәuldә</x:v>
      </x:c>
      <x:c r="D123" t="str"/>
      <x:c r="E123" s="11" t="inlineStr">
        <x:is>
          <x:t xml:space="preserve">n. 文件夹；卷宗</x:t>
        </x:is>
      </x:c>
      <x:c r="F123" s="11" t="str">
        <x:v>n. covering that is folded over to protect the contents</x:v>
      </x:c>
      <x:c r="G123" s="30" t="str">
        <x:v>TSL</x:v>
      </x:c>
      <x:c r="H123" s="30"/>
      <x:c r="I123" s="30" t="n">
        <x:v>122</x:v>
      </x:c>
      <x:c r="J123" s="30" t="n">
        <x:v>0</x:v>
      </x:c>
      <x:c r="K123" s="30" t="n">
        <x:v>0</x:v>
      </x:c>
      <x:c r="L123" s="30" t="n">
        <x:v>0</x:v>
      </x:c>
      <x:c r="M123" s="30" t="n">
        <x:v>0</x:v>
      </x:c>
      <x:c r="N123" s="30" t="n">
        <x:v>0</x:v>
      </x:c>
      <x:c r="O123" s="11" t="str"/>
      <x:c r="P123" s="32" t="n">
        <x:v>0</x:v>
      </x:c>
      <x:c r="Q123" s="32" t="str"/>
      <x:c r="R123" s="32" t="str">
        <x:v>是</x:v>
      </x:c>
      <x:c r="S123" s="32" t="n">
        <x:f>IF(G123="TSL",42+18*(1251-I123)/1250,IF(H123&lt;=1000,8,IF(H123&lt;=2000,14,16)))+7*LN(1+J123)+5*LN(1+K123)+9*N123+MIN(12,4*P123)-IF(Q123="基础功能词",30,0)</x:f>
        <x:v>58.2576</x:v>
      </x:c>
      <x:c r="T123" s="32" t="str">
        <x:f>IF(Q123="基础功能词","基础",IF(R123="是",IF(S123&gt;=57.09,"S","A"),"B"))</x:f>
        <x:v>S</x:v>
      </x:c>
      <x:c r="U123" s="32" t="str"/>
      <x:c r="V123" s="11" t="str"/>
      <x:c r="W123" s="11" t="str">
        <x:v>https://www.newgeneralservicelist.com/toeic-service-list</x:v>
      </x:c>
      <x:c r="X123" s="11" t="str">
        <x:v>https://github.com/skywind3000/ECDICT</x:v>
      </x:c>
    </x:row>
    <x:row r="124">
      <x:c r="A124" s="30" t="n">
        <x:f>ROW()-1</x:f>
        <x:v>123</x:v>
      </x:c>
      <x:c r="B124" t="str">
        <x:v>photocopy</x:v>
      </x:c>
      <x:c r="C124" t="str">
        <x:v>'fәutәu.kɒpi</x:v>
      </x:c>
      <x:c r="D124" t="str"/>
      <x:c r="E124" s="11" t="str">
        <x:v>n. 影印, 复印件；v. 影印</x:v>
      </x:c>
      <x:c r="F124" s="11" t="str">
        <x:v>n. a photographic copy of written or printed or graphic work; v. reproduce by xerography</x:v>
      </x:c>
      <x:c r="G124" s="30" t="str">
        <x:v>TSL</x:v>
      </x:c>
      <x:c r="H124" s="30"/>
      <x:c r="I124" s="30" t="n">
        <x:v>123</x:v>
      </x:c>
      <x:c r="J124" s="30" t="n">
        <x:v>3</x:v>
      </x:c>
      <x:c r="K124" s="30" t="n">
        <x:v>0</x:v>
      </x:c>
      <x:c r="L124" s="30" t="n">
        <x:v>0</x:v>
      </x:c>
      <x:c r="M124" s="30" t="n">
        <x:v>3</x:v>
      </x:c>
      <x:c r="N124" s="30" t="n">
        <x:v>0</x:v>
      </x:c>
      <x:c r="O124" s="11" t="str"/>
      <x:c r="P124" s="32" t="n">
        <x:v>0</x:v>
      </x:c>
      <x:c r="Q124" s="32" t="str"/>
      <x:c r="R124" s="32" t="str">
        <x:v>是</x:v>
      </x:c>
      <x:c r="S124" s="32" t="n">
        <x:f>IF(G124="TSL",42+18*(1251-I124)/1250,IF(H124&lt;=1000,8,IF(H124&lt;=2000,14,16)))+7*LN(1+J124)+5*LN(1+K124)+9*N124+MIN(12,4*P124)-IF(Q124="基础功能词",30,0)</x:f>
        <x:v>67.94726052783923</x:v>
      </x:c>
      <x:c r="T124" s="32" t="str">
        <x:f>IF(Q124="基础功能词","基础",IF(R124="是",IF(S124&gt;=57.09,"S","A"),"B"))</x:f>
        <x:v>S</x:v>
      </x:c>
      <x:c r="U124" s="32" t="str"/>
      <x:c r="V124" s="11" t="str"/>
      <x:c r="W124" s="11" t="str">
        <x:v>https://www.newgeneralservicelist.com/toeic-service-list</x:v>
      </x:c>
      <x:c r="X124" s="11" t="str">
        <x:v>https://github.com/skywind3000/ECDICT</x:v>
      </x:c>
    </x:row>
    <x:row r="125">
      <x:c r="A125" s="30" t="n">
        <x:f>ROW()-1</x:f>
        <x:v>124</x:v>
      </x:c>
      <x:c r="B125" t="str">
        <x:v>renovate</x:v>
      </x:c>
      <x:c r="C125" t="str">
        <x:v>'renәuveit</x:v>
      </x:c>
      <x:c r="D125" t="str"/>
      <x:c r="E125" s="11" t="inlineStr">
        <x:is>
          <x:t xml:space="preserve">vt. 翻新；整修；修复</x:t>
        </x:is>
      </x:c>
      <x:c r="F125" s="11" t="str">
        <x:v>v. restore to a previous or better condition</x:v>
      </x:c>
      <x:c r="G125" s="30" t="str">
        <x:v>TSL</x:v>
      </x:c>
      <x:c r="H125" s="30"/>
      <x:c r="I125" s="30" t="n">
        <x:v>124</x:v>
      </x:c>
      <x:c r="J125" s="30" t="n">
        <x:v>4</x:v>
      </x:c>
      <x:c r="K125" s="30" t="n">
        <x:v>0</x:v>
      </x:c>
      <x:c r="L125" s="30" t="n">
        <x:v>2</x:v>
      </x:c>
      <x:c r="M125" s="30" t="n">
        <x:v>2</x:v>
      </x:c>
      <x:c r="N125" s="30" t="n">
        <x:v>0</x:v>
      </x:c>
      <x:c r="O125" s="11" t="str"/>
      <x:c r="P125" s="32" t="n">
        <x:v>0</x:v>
      </x:c>
      <x:c r="Q125" s="32" t="str"/>
      <x:c r="R125" s="32" t="str">
        <x:v>是</x:v>
      </x:c>
      <x:c r="S125" s="32" t="n">
        <x:f>IF(G125="TSL",42+18*(1251-I125)/1250,IF(H125&lt;=1000,8,IF(H125&lt;=2000,14,16)))+7*LN(1+J125)+5*LN(1+K125)+9*N125+MIN(12,4*P125)-IF(Q125="基础功能词",30,0)</x:f>
        <x:v>69.4948653870387</x:v>
      </x:c>
      <x:c r="T125" s="32" t="str">
        <x:f>IF(Q125="基础功能词","基础",IF(R125="是",IF(S125&gt;=57.09,"S","A"),"B"))</x:f>
        <x:v>S</x:v>
      </x:c>
      <x:c r="U125" s="32" t="str"/>
      <x:c r="V125" s="11" t="str"/>
      <x:c r="W125" s="11" t="str">
        <x:v>https://www.newgeneralservicelist.com/toeic-service-list</x:v>
      </x:c>
      <x:c r="X125" s="11" t="str">
        <x:v>https://github.com/skywind3000/ECDICT</x:v>
      </x:c>
    </x:row>
    <x:row r="126">
      <x:c r="A126" s="30" t="n">
        <x:f>ROW()-1</x:f>
        <x:v>125</x:v>
      </x:c>
      <x:c r="B126" t="str">
        <x:v>sunny</x:v>
      </x:c>
      <x:c r="C126" t="str">
        <x:v>'sʌni</x:v>
      </x:c>
      <x:c r="D126" t="str"/>
      <x:c r="E126" s="11" t="inlineStr">
        <x:is>
          <x:t xml:space="preserve">a. 阳光充足的；晴朗的；乐观的；快乐的</x:t>
        </x:is>
      </x:c>
      <x:c r="F126" s="11" t="str">
        <x:v>s bright and pleasant; promoting a feeling of cheer</x:v>
      </x:c>
      <x:c r="G126" s="30" t="str">
        <x:v>TSL</x:v>
      </x:c>
      <x:c r="H126" s="30"/>
      <x:c r="I126" s="30" t="n">
        <x:v>125</x:v>
      </x:c>
      <x:c r="J126" s="30" t="n">
        <x:v>1</x:v>
      </x:c>
      <x:c r="K126" s="30" t="n">
        <x:v>0</x:v>
      </x:c>
      <x:c r="L126" s="30" t="n">
        <x:v>0</x:v>
      </x:c>
      <x:c r="M126" s="30" t="n">
        <x:v>1</x:v>
      </x:c>
      <x:c r="N126" s="30" t="n">
        <x:v>0</x:v>
      </x:c>
      <x:c r="O126" s="11" t="str"/>
      <x:c r="P126" s="32" t="n">
        <x:v>0</x:v>
      </x:c>
      <x:c r="Q126" s="32" t="str"/>
      <x:c r="R126" s="32" t="str">
        <x:v>是</x:v>
      </x:c>
      <x:c r="S126" s="32" t="n">
        <x:f>IF(G126="TSL",42+18*(1251-I126)/1250,IF(H126&lt;=1000,8,IF(H126&lt;=2000,14,16)))+7*LN(1+J126)+5*LN(1+K126)+9*N126+MIN(12,4*P126)-IF(Q126="基础功能词",30,0)</x:f>
        <x:v>63.066430263919614</x:v>
      </x:c>
      <x:c r="T126" s="32" t="str">
        <x:f>IF(Q126="基础功能词","基础",IF(R126="是",IF(S126&gt;=57.09,"S","A"),"B"))</x:f>
        <x:v>S</x:v>
      </x:c>
      <x:c r="U126" s="32" t="str"/>
      <x:c r="V126" s="11" t="str"/>
      <x:c r="W126" s="11" t="str">
        <x:v>https://www.newgeneralservicelist.com/toeic-service-list</x:v>
      </x:c>
      <x:c r="X126" s="11" t="str">
        <x:v>https://github.com/skywind3000/ECDICT</x:v>
      </x:c>
    </x:row>
    <x:row r="127">
      <x:c r="A127" s="30" t="n">
        <x:f>ROW()-1</x:f>
        <x:v>126</x:v>
      </x:c>
      <x:c r="B127" t="str">
        <x:v>calendar</x:v>
      </x:c>
      <x:c r="C127" t="str">
        <x:v>'kælindә</x:v>
      </x:c>
      <x:c r="D127" t="str"/>
      <x:c r="E127" s="11" t="inlineStr">
        <x:is>
          <x:t xml:space="preserve">n. 日历；日程表；vt. 把…列入日程表</x:t>
        </x:is>
      </x:c>
      <x:c r="F127" s="11" t="str">
        <x:v>n. a system of timekeeping that defines the beginning and length and divisions of the year; n. a list or register of events (appointments or social events or court cases etc); n. a tabular array of the days (usually for one year); v. enter into a calendar</x:v>
      </x:c>
      <x:c r="G127" s="30" t="str">
        <x:v>TSL</x:v>
      </x:c>
      <x:c r="H127" s="30"/>
      <x:c r="I127" s="30" t="n">
        <x:v>126</x:v>
      </x:c>
      <x:c r="J127" s="30" t="n">
        <x:v>5</x:v>
      </x:c>
      <x:c r="K127" s="30" t="n">
        <x:v>0</x:v>
      </x:c>
      <x:c r="L127" s="30" t="n">
        <x:v>0</x:v>
      </x:c>
      <x:c r="M127" s="30" t="n">
        <x:v>5</x:v>
      </x:c>
      <x:c r="N127" s="30" t="n">
        <x:v>0</x:v>
      </x:c>
      <x:c r="O127" s="11" t="str"/>
      <x:c r="P127" s="32" t="n">
        <x:v>0</x:v>
      </x:c>
      <x:c r="Q127" s="32" t="str"/>
      <x:c r="R127" s="32" t="str">
        <x:v>是</x:v>
      </x:c>
      <x:c r="S127" s="32" t="n">
        <x:f>IF(G127="TSL",42+18*(1251-I127)/1250,IF(H127&lt;=1000,8,IF(H127&lt;=2000,14,16)))+7*LN(1+J127)+5*LN(1+K127)+9*N127+MIN(12,4*P127)-IF(Q127="基础功能词",30,0)</x:f>
        <x:v>70.74231628459638</x:v>
      </x:c>
      <x:c r="T127" s="32" t="str">
        <x:f>IF(Q127="基础功能词","基础",IF(R127="是",IF(S127&gt;=57.09,"S","A"),"B"))</x:f>
        <x:v>S</x:v>
      </x:c>
      <x:c r="U127" s="32" t="str"/>
      <x:c r="V127" s="11" t="str"/>
      <x:c r="W127" s="11" t="str">
        <x:v>https://www.newgeneralservicelist.com/toeic-service-list</x:v>
      </x:c>
      <x:c r="X127" s="11" t="str">
        <x:v>https://github.com/skywind3000/ECDICT</x:v>
      </x:c>
    </x:row>
    <x:row r="128">
      <x:c r="A128" s="30" t="n">
        <x:f>ROW()-1</x:f>
        <x:v>127</x:v>
      </x:c>
      <x:c r="B128" t="str">
        <x:v>donation</x:v>
      </x:c>
      <x:c r="C128" t="str">
        <x:v>dәu'neiʃәn</x:v>
      </x:c>
      <x:c r="D128" t="str"/>
      <x:c r="E128" s="11" t="inlineStr">
        <x:is>
          <x:t xml:space="preserve">n. 捐赠物, 捐款, 捐赠</x:t>
        </x:is>
      </x:c>
      <x:c r="F128" s="11" t="str">
        <x:v>n a voluntary gift (as of money or service or ideas) made to some worthwhile cause; n act of giving in common with others for a common purpose especially to a charity</x:v>
      </x:c>
      <x:c r="G128" s="30" t="str">
        <x:v>TSL</x:v>
      </x:c>
      <x:c r="H128" s="30"/>
      <x:c r="I128" s="30" t="n">
        <x:v>127</x:v>
      </x:c>
      <x:c r="J128" s="30" t="n">
        <x:v>3</x:v>
      </x:c>
      <x:c r="K128" s="30" t="n">
        <x:v>1</x:v>
      </x:c>
      <x:c r="L128" s="30" t="n">
        <x:v>0</x:v>
      </x:c>
      <x:c r="M128" s="30" t="n">
        <x:v>2</x:v>
      </x:c>
      <x:c r="N128" s="30" t="n">
        <x:v>0</x:v>
      </x:c>
      <x:c r="O128" s="11" t="str">
        <x:v>make a donation</x:v>
      </x:c>
      <x:c r="P128" s="32" t="n">
        <x:v>1</x:v>
      </x:c>
      <x:c r="Q128" s="32" t="str"/>
      <x:c r="R128" s="32" t="str">
        <x:v>是</x:v>
      </x:c>
      <x:c r="S128" s="32" t="n">
        <x:f>IF(G128="TSL",42+18*(1251-I128)/1250,IF(H128&lt;=1000,8,IF(H128&lt;=2000,14,16)))+7*LN(1+J128)+5*LN(1+K128)+9*N128+MIN(12,4*P128)-IF(Q128="基础功能词",30,0)</x:f>
        <x:v>75.35539643063896</x:v>
      </x:c>
      <x:c r="T128" s="32" t="str">
        <x:f>IF(Q128="基础功能词","基础",IF(R128="是",IF(S128&gt;=57.09,"S","A"),"B"))</x:f>
        <x:v>S</x:v>
      </x:c>
      <x:c r="U128" s="32" t="str"/>
      <x:c r="V128" s="11" t="str"/>
      <x:c r="W128" s="11" t="str">
        <x:v>https://www.newgeneralservicelist.com/toeic-service-list</x:v>
      </x:c>
      <x:c r="X128" s="11" t="str">
        <x:v>https://github.com/skywind3000/ECDICT</x:v>
      </x:c>
    </x:row>
    <x:row r="129">
      <x:c r="A129" s="30" t="n">
        <x:f>ROW()-1</x:f>
        <x:v>128</x:v>
      </x:c>
      <x:c r="B129" t="str">
        <x:v>feedback</x:v>
      </x:c>
      <x:c r="C129" t="str">
        <x:v>'fi:dbæk</x:v>
      </x:c>
      <x:c r="D129" t="str"/>
      <x:c r="E129" s="11" t="inlineStr">
        <x:is>
          <x:t xml:space="preserve">n. 反馈；反应</x:t>
        </x:is>
      </x:c>
      <x:c r="F129" s="11" t="str">
        <x:v>n. the process in which part of the output of a system is returned to its input in order to regulate its further output; n. response to an inquiry or experiment</x:v>
      </x:c>
      <x:c r="G129" s="30" t="str">
        <x:v>TSL</x:v>
      </x:c>
      <x:c r="H129" s="30"/>
      <x:c r="I129" s="30" t="n">
        <x:v>128</x:v>
      </x:c>
      <x:c r="J129" s="30" t="n">
        <x:v>3</x:v>
      </x:c>
      <x:c r="K129" s="30" t="n">
        <x:v>0</x:v>
      </x:c>
      <x:c r="L129" s="30" t="n">
        <x:v>1</x:v>
      </x:c>
      <x:c r="M129" s="30" t="n">
        <x:v>2</x:v>
      </x:c>
      <x:c r="N129" s="30" t="n">
        <x:v>0</x:v>
      </x:c>
      <x:c r="O129" s="11" t="str"/>
      <x:c r="P129" s="32" t="n">
        <x:v>0</x:v>
      </x:c>
      <x:c r="Q129" s="32" t="str"/>
      <x:c r="R129" s="32" t="str">
        <x:v>是</x:v>
      </x:c>
      <x:c r="S129" s="32" t="n">
        <x:f>IF(G129="TSL",42+18*(1251-I129)/1250,IF(H129&lt;=1000,8,IF(H129&lt;=2000,14,16)))+7*LN(1+J129)+5*LN(1+K129)+9*N129+MIN(12,4*P129)-IF(Q129="基础功能词",30,0)</x:f>
        <x:v>67.87526052783923</x:v>
      </x:c>
      <x:c r="T129" s="32" t="str">
        <x:f>IF(Q129="基础功能词","基础",IF(R129="是",IF(S129&gt;=57.09,"S","A"),"B"))</x:f>
        <x:v>S</x:v>
      </x:c>
      <x:c r="U129" s="32" t="str"/>
      <x:c r="V129" s="11" t="str"/>
      <x:c r="W129" s="11" t="str">
        <x:v>https://www.newgeneralservicelist.com/toeic-service-list</x:v>
      </x:c>
      <x:c r="X129" s="11" t="str">
        <x:v>https://github.com/skywind3000/ECDICT</x:v>
      </x:c>
    </x:row>
    <x:row r="130">
      <x:c r="A130" s="30" t="n">
        <x:f>ROW()-1</x:f>
        <x:v>129</x:v>
      </x:c>
      <x:c r="B130" t="str">
        <x:v>shortly</x:v>
      </x:c>
      <x:c r="C130" t="str">
        <x:v>'ʃɒ:tli</x:v>
      </x:c>
      <x:c r="D130" t="str"/>
      <x:c r="E130" s="11" t="inlineStr">
        <x:is>
          <x:t xml:space="preserve">adv. 不久；很快</x:t>
        </x:is>
      </x:c>
      <x:c r="F130" s="11" t="str">
        <x:v>r. for a short time; r. at a short distance</x:v>
      </x:c>
      <x:c r="G130" s="30" t="str">
        <x:v>TSL</x:v>
      </x:c>
      <x:c r="H130" s="30"/>
      <x:c r="I130" s="30" t="n">
        <x:v>129</x:v>
      </x:c>
      <x:c r="J130" s="30" t="n">
        <x:v>2</x:v>
      </x:c>
      <x:c r="K130" s="30" t="n">
        <x:v>1</x:v>
      </x:c>
      <x:c r="L130" s="30" t="n">
        <x:v>0</x:v>
      </x:c>
      <x:c r="M130" s="30" t="n">
        <x:v>1</x:v>
      </x:c>
      <x:c r="N130" s="30" t="n">
        <x:v>0</x:v>
      </x:c>
      <x:c r="O130" s="11" t="str"/>
      <x:c r="P130" s="32" t="n">
        <x:v>0</x:v>
      </x:c>
      <x:c r="Q130" s="32" t="str"/>
      <x:c r="R130" s="32" t="str">
        <x:v>是</x:v>
      </x:c>
      <x:c r="S130" s="32" t="n">
        <x:f>IF(G130="TSL",42+18*(1251-I130)/1250,IF(H130&lt;=1000,8,IF(H130&lt;=2000,14,16)))+7*LN(1+J130)+5*LN(1+K130)+9*N130+MIN(12,4*P130)-IF(Q130="基础功能词",30,0)</x:f>
        <x:v>69.31282192347649</x:v>
      </x:c>
      <x:c r="T130" s="32" t="str">
        <x:f>IF(Q130="基础功能词","基础",IF(R130="是",IF(S130&gt;=57.09,"S","A"),"B"))</x:f>
        <x:v>S</x:v>
      </x:c>
      <x:c r="U130" s="32" t="str"/>
      <x:c r="V130" s="11" t="str"/>
      <x:c r="W130" s="11" t="str">
        <x:v>https://www.newgeneralservicelist.com/toeic-service-list</x:v>
      </x:c>
      <x:c r="X130" s="11" t="str">
        <x:v>https://github.com/skywind3000/ECDICT</x:v>
      </x:c>
    </x:row>
    <x:row r="131">
      <x:c r="A131" s="30" t="n">
        <x:f>ROW()-1</x:f>
        <x:v>130</x:v>
      </x:c>
      <x:c r="B131" t="str">
        <x:v>snack</x:v>
      </x:c>
      <x:c r="C131" t="str">
        <x:v>snæk</x:v>
      </x:c>
      <x:c r="D131" t="str"/>
      <x:c r="E131" s="11" t="inlineStr">
        <x:is>
          <x:t xml:space="preserve">n. 零食，小吃，点心；vi. 吃零食</x:t>
        </x:is>
      </x:c>
      <x:c r="F131" s="11" t="str">
        <x:v>n a light informal meal; v eat a snack; eat lightly</x:v>
      </x:c>
      <x:c r="G131" s="30" t="str">
        <x:v>TSL</x:v>
      </x:c>
      <x:c r="H131" s="30"/>
      <x:c r="I131" s="30" t="n">
        <x:v>130</x:v>
      </x:c>
      <x:c r="J131" s="30" t="n">
        <x:v>0</x:v>
      </x:c>
      <x:c r="K131" s="30" t="n">
        <x:v>0</x:v>
      </x:c>
      <x:c r="L131" s="30" t="n">
        <x:v>0</x:v>
      </x:c>
      <x:c r="M131" s="30" t="n">
        <x:v>0</x:v>
      </x:c>
      <x:c r="N131" s="30" t="n">
        <x:v>0</x:v>
      </x:c>
      <x:c r="O131" s="11" t="str"/>
      <x:c r="P131" s="32" t="n">
        <x:v>0</x:v>
      </x:c>
      <x:c r="Q131" s="32" t="str"/>
      <x:c r="R131" s="32" t="str">
        <x:v>是</x:v>
      </x:c>
      <x:c r="S131" s="32" t="n">
        <x:f>IF(G131="TSL",42+18*(1251-I131)/1250,IF(H131&lt;=1000,8,IF(H131&lt;=2000,14,16)))+7*LN(1+J131)+5*LN(1+K131)+9*N131+MIN(12,4*P131)-IF(Q131="基础功能词",30,0)</x:f>
        <x:v>58.142399999999995</x:v>
      </x:c>
      <x:c r="T131" s="32" t="str">
        <x:f>IF(Q131="基础功能词","基础",IF(R131="是",IF(S131&gt;=57.09,"S","A"),"B"))</x:f>
        <x:v>S</x:v>
      </x:c>
      <x:c r="U131" s="32" t="str"/>
      <x:c r="V131" s="11" t="str"/>
      <x:c r="W131" s="11" t="str">
        <x:v>https://www.newgeneralservicelist.com/toeic-service-list</x:v>
      </x:c>
      <x:c r="X131" s="11" t="str">
        <x:v>https://github.com/skywind3000/ECDICT</x:v>
      </x:c>
    </x:row>
    <x:row r="132">
      <x:c r="A132" s="30" t="n">
        <x:f>ROW()-1</x:f>
        <x:v>131</x:v>
      </x:c>
      <x:c r="B132" t="str">
        <x:v>warehouse</x:v>
      </x:c>
      <x:c r="C132" t="str">
        <x:v>'wєәhaus</x:v>
      </x:c>
      <x:c r="D132" t="str"/>
      <x:c r="E132" s="11" t="inlineStr">
        <x:is>
          <x:t xml:space="preserve">n. 仓库, 货栈；vt. 储入仓库</x:t>
        </x:is>
      </x:c>
      <x:c r="F132" s="11" t="str">
        <x:v>n. a storehouse for goods and merchandise; v. store in a warehouse</x:v>
      </x:c>
      <x:c r="G132" s="30" t="str">
        <x:v>TSL</x:v>
      </x:c>
      <x:c r="H132" s="30"/>
      <x:c r="I132" s="30" t="n">
        <x:v>131</x:v>
      </x:c>
      <x:c r="J132" s="30" t="n">
        <x:v>10</x:v>
      </x:c>
      <x:c r="K132" s="30" t="n">
        <x:v>2</x:v>
      </x:c>
      <x:c r="L132" s="30" t="n">
        <x:v>0</x:v>
      </x:c>
      <x:c r="M132" s="30" t="n">
        <x:v>8</x:v>
      </x:c>
      <x:c r="N132" s="30" t="n">
        <x:v>0</x:v>
      </x:c>
      <x:c r="O132" s="11" t="str"/>
      <x:c r="P132" s="32" t="n">
        <x:v>0</x:v>
      </x:c>
      <x:c r="Q132" s="32" t="str"/>
      <x:c r="R132" s="32" t="str">
        <x:v>是</x:v>
      </x:c>
      <x:c r="S132" s="32" t="n">
        <x:f>IF(G132="TSL",42+18*(1251-I132)/1250,IF(H132&lt;=1000,8,IF(H132&lt;=2000,14,16)))+7*LN(1+J132)+5*LN(1+K132)+9*N132+MIN(12,4*P132)-IF(Q132="基础功能词",30,0)</x:f>
        <x:v>80.40632835292915</x:v>
      </x:c>
      <x:c r="T132" s="32" t="str">
        <x:f>IF(Q132="基础功能词","基础",IF(R132="是",IF(S132&gt;=57.09,"S","A"),"B"))</x:f>
        <x:v>S</x:v>
      </x:c>
      <x:c r="U132" s="32" t="str"/>
      <x:c r="V132" s="11" t="str"/>
      <x:c r="W132" s="11" t="str">
        <x:v>https://www.newgeneralservicelist.com/toeic-service-list</x:v>
      </x:c>
      <x:c r="X132" s="11" t="str">
        <x:v>https://github.com/skywind3000/ECDICT</x:v>
      </x:c>
    </x:row>
    <x:row r="133">
      <x:c r="A133" s="30" t="n">
        <x:f>ROW()-1</x:f>
        <x:v>132</x:v>
      </x:c>
      <x:c r="B133" t="str">
        <x:v>copier</x:v>
      </x:c>
      <x:c r="C133" t="str">
        <x:v>'kɔpiә</x:v>
      </x:c>
      <x:c r="D133" t="str"/>
      <x:c r="E133" s="11" t="inlineStr">
        <x:is>
          <x:t xml:space="preserve">n. 复印机；誊写者，抄写员</x:t>
        </x:is>
      </x:c>
      <x:c r="F133" s="11" t="str">
        <x:v>n apparatus that makes copies of typed, written or drawn material</x:v>
      </x:c>
      <x:c r="G133" s="30" t="str">
        <x:v>TSL</x:v>
      </x:c>
      <x:c r="H133" s="30"/>
      <x:c r="I133" s="30" t="n">
        <x:v>132</x:v>
      </x:c>
      <x:c r="J133" s="30" t="n">
        <x:v>3</x:v>
      </x:c>
      <x:c r="K133" s="30" t="n">
        <x:v>0</x:v>
      </x:c>
      <x:c r="L133" s="30" t="n">
        <x:v>0</x:v>
      </x:c>
      <x:c r="M133" s="30" t="n">
        <x:v>3</x:v>
      </x:c>
      <x:c r="N133" s="30" t="n">
        <x:v>0</x:v>
      </x:c>
      <x:c r="O133" s="11" t="str"/>
      <x:c r="P133" s="32" t="n">
        <x:v>0</x:v>
      </x:c>
      <x:c r="Q133" s="32" t="str"/>
      <x:c r="R133" s="32" t="str">
        <x:v>是</x:v>
      </x:c>
      <x:c r="S133" s="32" t="n">
        <x:f>IF(G133="TSL",42+18*(1251-I133)/1250,IF(H133&lt;=1000,8,IF(H133&lt;=2000,14,16)))+7*LN(1+J133)+5*LN(1+K133)+9*N133+MIN(12,4*P133)-IF(Q133="基础功能词",30,0)</x:f>
        <x:v>67.81766052783924</x:v>
      </x:c>
      <x:c r="T133" s="32" t="str">
        <x:f>IF(Q133="基础功能词","基础",IF(R133="是",IF(S133&gt;=57.09,"S","A"),"B"))</x:f>
        <x:v>S</x:v>
      </x:c>
      <x:c r="U133" s="32" t="str"/>
      <x:c r="V133" s="11" t="str"/>
      <x:c r="W133" s="11" t="str">
        <x:v>https://www.newgeneralservicelist.com/toeic-service-list</x:v>
      </x:c>
      <x:c r="X133" s="11" t="str">
        <x:v>https://github.com/skywind3000/ECDICT</x:v>
      </x:c>
    </x:row>
    <x:row r="134">
      <x:c r="A134" s="30" t="n">
        <x:f>ROW()-1</x:f>
        <x:v>133</x:v>
      </x:c>
      <x:c r="B134" t="str">
        <x:v>provider</x:v>
      </x:c>
      <x:c r="C134" t="str">
        <x:v>prә'vaidә</x:v>
      </x:c>
      <x:c r="D134" t="str"/>
      <x:c r="E134" s="11" t="inlineStr">
        <x:is>
          <x:t xml:space="preserve">n. 供应者，提供者，供应商</x:t>
        </x:is>
      </x:c>
      <x:c r="F134" s="11" t="str">
        <x:v>n. someone who provides the means for subsistence</x:v>
      </x:c>
      <x:c r="G134" s="30" t="str">
        <x:v>TSL</x:v>
      </x:c>
      <x:c r="H134" s="30"/>
      <x:c r="I134" s="30" t="n">
        <x:v>133</x:v>
      </x:c>
      <x:c r="J134" s="30" t="n">
        <x:v>2</x:v>
      </x:c>
      <x:c r="K134" s="30" t="n">
        <x:v>0</x:v>
      </x:c>
      <x:c r="L134" s="30" t="n">
        <x:v>0</x:v>
      </x:c>
      <x:c r="M134" s="30" t="n">
        <x:v>2</x:v>
      </x:c>
      <x:c r="N134" s="30" t="n">
        <x:v>0</x:v>
      </x:c>
      <x:c r="O134" s="11" t="str"/>
      <x:c r="P134" s="32" t="n">
        <x:v>0</x:v>
      </x:c>
      <x:c r="Q134" s="32" t="str"/>
      <x:c r="R134" s="32" t="str">
        <x:v>是</x:v>
      </x:c>
      <x:c r="S134" s="32" t="n">
        <x:f>IF(G134="TSL",42+18*(1251-I134)/1250,IF(H134&lt;=1000,8,IF(H134&lt;=2000,14,16)))+7*LN(1+J134)+5*LN(1+K134)+9*N134+MIN(12,4*P134)-IF(Q134="基础功能词",30,0)</x:f>
        <x:v>65.78948602067676</x:v>
      </x:c>
      <x:c r="T134" s="32" t="str">
        <x:f>IF(Q134="基础功能词","基础",IF(R134="是",IF(S134&gt;=57.09,"S","A"),"B"))</x:f>
        <x:v>S</x:v>
      </x:c>
      <x:c r="U134" s="32" t="str"/>
      <x:c r="V134" s="11" t="str"/>
      <x:c r="W134" s="11" t="str">
        <x:v>https://www.newgeneralservicelist.com/toeic-service-list</x:v>
      </x:c>
      <x:c r="X134" s="11" t="str">
        <x:v>https://github.com/skywind3000/ECDICT</x:v>
      </x:c>
    </x:row>
    <x:row r="135">
      <x:c r="A135" s="30" t="n">
        <x:f>ROW()-1</x:f>
        <x:v>134</x:v>
      </x:c>
      <x:c r="B135" t="str">
        <x:v>beverage</x:v>
      </x:c>
      <x:c r="C135" t="str">
        <x:v>'bevәridʒ</x:v>
      </x:c>
      <x:c r="D135" t="str"/>
      <x:c r="E135" s="11" t="inlineStr">
        <x:is>
          <x:t xml:space="preserve">n. 饮料</x:t>
        </x:is>
      </x:c>
      <x:c r="F135" s="11" t="str">
        <x:v>n. any liquid suitable for drinking</x:v>
      </x:c>
      <x:c r="G135" s="30" t="str">
        <x:v>TSL</x:v>
      </x:c>
      <x:c r="H135" s="30"/>
      <x:c r="I135" s="30" t="n">
        <x:v>134</x:v>
      </x:c>
      <x:c r="J135" s="30" t="n">
        <x:v>3</x:v>
      </x:c>
      <x:c r="K135" s="30" t="n">
        <x:v>0</x:v>
      </x:c>
      <x:c r="L135" s="30" t="n">
        <x:v>0</x:v>
      </x:c>
      <x:c r="M135" s="30" t="n">
        <x:v>3</x:v>
      </x:c>
      <x:c r="N135" s="30" t="n">
        <x:v>0</x:v>
      </x:c>
      <x:c r="O135" s="11" t="str"/>
      <x:c r="P135" s="32" t="n">
        <x:v>0</x:v>
      </x:c>
      <x:c r="Q135" s="32" t="str"/>
      <x:c r="R135" s="32" t="str">
        <x:v>是</x:v>
      </x:c>
      <x:c r="S135" s="32" t="n">
        <x:f>IF(G135="TSL",42+18*(1251-I135)/1250,IF(H135&lt;=1000,8,IF(H135&lt;=2000,14,16)))+7*LN(1+J135)+5*LN(1+K135)+9*N135+MIN(12,4*P135)-IF(Q135="基础功能词",30,0)</x:f>
        <x:v>67.78886052783923</x:v>
      </x:c>
      <x:c r="T135" s="32" t="str">
        <x:f>IF(Q135="基础功能词","基础",IF(R135="是",IF(S135&gt;=57.09,"S","A"),"B"))</x:f>
        <x:v>S</x:v>
      </x:c>
      <x:c r="U135" s="32" t="str"/>
      <x:c r="V135" s="11" t="str"/>
      <x:c r="W135" s="11" t="str">
        <x:v>https://www.newgeneralservicelist.com/toeic-service-list</x:v>
      </x:c>
      <x:c r="X135" s="11" t="str">
        <x:v>https://github.com/skywind3000/ECDICT</x:v>
      </x:c>
    </x:row>
    <x:row r="136">
      <x:c r="A136" s="30" t="n">
        <x:f>ROW()-1</x:f>
        <x:v>135</x:v>
      </x:c>
      <x:c r="B136" t="str">
        <x:v>hungry</x:v>
      </x:c>
      <x:c r="C136" t="str">
        <x:v>'hʌŋgi</x:v>
      </x:c>
      <x:c r="D136" t="str"/>
      <x:c r="E136" s="11" t="inlineStr">
        <x:is>
          <x:t xml:space="preserve">a. 饥饿的；渴望的</x:t>
        </x:is>
      </x:c>
      <x:c r="F136" s="11" t="str">
        <x:v>a. feeling hunger; feeling a need or desire to eat food</x:v>
      </x:c>
      <x:c r="G136" s="30" t="str">
        <x:v>TSL</x:v>
      </x:c>
      <x:c r="H136" s="30"/>
      <x:c r="I136" s="30" t="n">
        <x:v>135</x:v>
      </x:c>
      <x:c r="J136" s="30" t="n">
        <x:v>1</x:v>
      </x:c>
      <x:c r="K136" s="30" t="n">
        <x:v>0</x:v>
      </x:c>
      <x:c r="L136" s="30" t="n">
        <x:v>0</x:v>
      </x:c>
      <x:c r="M136" s="30" t="n">
        <x:v>1</x:v>
      </x:c>
      <x:c r="N136" s="30" t="n">
        <x:v>0</x:v>
      </x:c>
      <x:c r="O136" s="11" t="str"/>
      <x:c r="P136" s="32" t="n">
        <x:v>0</x:v>
      </x:c>
      <x:c r="Q136" s="32" t="str"/>
      <x:c r="R136" s="32" t="str">
        <x:v>是</x:v>
      </x:c>
      <x:c r="S136" s="32" t="n">
        <x:f>IF(G136="TSL",42+18*(1251-I136)/1250,IF(H136&lt;=1000,8,IF(H136&lt;=2000,14,16)))+7*LN(1+J136)+5*LN(1+K136)+9*N136+MIN(12,4*P136)-IF(Q136="基础功能词",30,0)</x:f>
        <x:v>62.922430263919615</x:v>
      </x:c>
      <x:c r="T136" s="32" t="str">
        <x:f>IF(Q136="基础功能词","基础",IF(R136="是",IF(S136&gt;=57.09,"S","A"),"B"))</x:f>
        <x:v>S</x:v>
      </x:c>
      <x:c r="U136" s="32" t="str"/>
      <x:c r="V136" s="11" t="str"/>
      <x:c r="W136" s="11" t="str">
        <x:v>https://www.newgeneralservicelist.com/toeic-service-list</x:v>
      </x:c>
      <x:c r="X136" s="11" t="str">
        <x:v>https://github.com/skywind3000/ECDICT</x:v>
      </x:c>
    </x:row>
    <x:row r="137">
      <x:c r="A137" s="30" t="n">
        <x:f>ROW()-1</x:f>
        <x:v>136</x:v>
      </x:c>
      <x:c r="B137" t="str">
        <x:v>inspection</x:v>
      </x:c>
      <x:c r="C137" t="str">
        <x:v>in'spekʃәn</x:v>
      </x:c>
      <x:c r="D137" t="str"/>
      <x:c r="E137" s="11" t="inlineStr">
        <x:is>
          <x:t xml:space="preserve">n. 检查；检验；视察</x:t>
        </x:is>
      </x:c>
      <x:c r="F137" s="11" t="str">
        <x:v>n. a formal or official examination</x:v>
      </x:c>
      <x:c r="G137" s="30" t="str">
        <x:v>TSL</x:v>
      </x:c>
      <x:c r="H137" s="30"/>
      <x:c r="I137" s="30" t="n">
        <x:v>136</x:v>
      </x:c>
      <x:c r="J137" s="30" t="n">
        <x:v>6</x:v>
      </x:c>
      <x:c r="K137" s="30" t="n">
        <x:v>1</x:v>
      </x:c>
      <x:c r="L137" s="30" t="n">
        <x:v>0</x:v>
      </x:c>
      <x:c r="M137" s="30" t="n">
        <x:v>5</x:v>
      </x:c>
      <x:c r="N137" s="30" t="n">
        <x:v>0</x:v>
      </x:c>
      <x:c r="O137" s="11" t="str">
        <x:v>onsite inspection</x:v>
      </x:c>
      <x:c r="P137" s="32" t="n">
        <x:v>1</x:v>
      </x:c>
      <x:c r="Q137" s="32" t="str"/>
      <x:c r="R137" s="32" t="str">
        <x:v>是</x:v>
      </x:c>
      <x:c r="S137" s="32" t="n">
        <x:f>IF(G137="TSL",42+18*(1251-I137)/1250,IF(H137&lt;=1000,8,IF(H137&lt;=2000,14,16)))+7*LN(1+J137)+5*LN(1+K137)+9*N137+MIN(12,4*P137)-IF(Q137="基础功能词",30,0)</x:f>
        <x:v>79.1431069461869</x:v>
      </x:c>
      <x:c r="T137" s="32" t="str">
        <x:f>IF(Q137="基础功能词","基础",IF(R137="是",IF(S137&gt;=57.09,"S","A"),"B"))</x:f>
        <x:v>S</x:v>
      </x:c>
      <x:c r="U137" s="32" t="str"/>
      <x:c r="V137" s="11" t="str"/>
      <x:c r="W137" s="11" t="str">
        <x:v>https://www.newgeneralservicelist.com/toeic-service-list</x:v>
      </x:c>
      <x:c r="X137" s="11" t="str">
        <x:v>https://github.com/skywind3000/ECDICT</x:v>
      </x:c>
    </x:row>
    <x:row r="138">
      <x:c r="A138" s="30" t="n">
        <x:f>ROW()-1</x:f>
        <x:v>137</x:v>
      </x:c>
      <x:c r="B138" t="str">
        <x:v>recipient</x:v>
      </x:c>
      <x:c r="C138" t="str">
        <x:v>ri'sipiәnt</x:v>
      </x:c>
      <x:c r="D138" t="str"/>
      <x:c r="E138" s="11" t="inlineStr">
        <x:is>
          <x:t xml:space="preserve">n. 领受者, 接受者, 收件人</x:t>
        </x:is>
      </x:c>
      <x:c r="F138" s="11" t="str">
        <x:v>n. a person who receives something</x:v>
      </x:c>
      <x:c r="G138" s="30" t="str">
        <x:v>TSL</x:v>
      </x:c>
      <x:c r="H138" s="30"/>
      <x:c r="I138" s="30" t="n">
        <x:v>137</x:v>
      </x:c>
      <x:c r="J138" s="30" t="n">
        <x:v>6</x:v>
      </x:c>
      <x:c r="K138" s="30" t="n">
        <x:v>0</x:v>
      </x:c>
      <x:c r="L138" s="30" t="n">
        <x:v>1</x:v>
      </x:c>
      <x:c r="M138" s="30" t="n">
        <x:v>5</x:v>
      </x:c>
      <x:c r="N138" s="30" t="n">
        <x:v>0</x:v>
      </x:c>
      <x:c r="O138" s="11" t="str"/>
      <x:c r="P138" s="32" t="n">
        <x:v>0</x:v>
      </x:c>
      <x:c r="Q138" s="32" t="str"/>
      <x:c r="R138" s="32" t="str">
        <x:v>是</x:v>
      </x:c>
      <x:c r="S138" s="32" t="n">
        <x:f>IF(G138="TSL",42+18*(1251-I138)/1250,IF(H138&lt;=1000,8,IF(H138&lt;=2000,14,16)))+7*LN(1+J138)+5*LN(1+K138)+9*N138+MIN(12,4*P138)-IF(Q138="基础功能词",30,0)</x:f>
        <x:v>71.66297104338719</x:v>
      </x:c>
      <x:c r="T138" s="32" t="str">
        <x:f>IF(Q138="基础功能词","基础",IF(R138="是",IF(S138&gt;=57.09,"S","A"),"B"))</x:f>
        <x:v>S</x:v>
      </x:c>
      <x:c r="U138" s="32" t="str"/>
      <x:c r="V138" s="11" t="str"/>
      <x:c r="W138" s="11" t="str">
        <x:v>https://www.newgeneralservicelist.com/toeic-service-list</x:v>
      </x:c>
      <x:c r="X138" s="11" t="str">
        <x:v>https://github.com/skywind3000/ECDICT</x:v>
      </x:c>
    </x:row>
    <x:row r="139">
      <x:c r="A139" s="30" t="n">
        <x:f>ROW()-1</x:f>
        <x:v>138</x:v>
      </x:c>
      <x:c r="B139" t="str">
        <x:v>aisle</x:v>
      </x:c>
      <x:c r="C139" t="str">
        <x:v>ail</x:v>
      </x:c>
      <x:c r="D139" t="str"/>
      <x:c r="E139" s="11" t="inlineStr">
        <x:is>
          <x:t xml:space="preserve">n. 过道，通道，走廊；侧廊</x:t>
        </x:is>
      </x:c>
      <x:c r="F139" s="11" t="str">
        <x:v>n. a long narrow passage (as in a cave or woods); n. passageway between seating areas as in an auditorium or passenger vehicle or between areas of shelves of goods as in stores; n. part of a church divided laterally from the nave proper by rows of pillars or columns</x:v>
      </x:c>
      <x:c r="G139" s="30" t="str">
        <x:v>TSL</x:v>
      </x:c>
      <x:c r="H139" s="30"/>
      <x:c r="I139" s="30" t="n">
        <x:v>138</x:v>
      </x:c>
      <x:c r="J139" s="30" t="n">
        <x:v>0</x:v>
      </x:c>
      <x:c r="K139" s="30" t="n">
        <x:v>0</x:v>
      </x:c>
      <x:c r="L139" s="30" t="n">
        <x:v>0</x:v>
      </x:c>
      <x:c r="M139" s="30" t="n">
        <x:v>0</x:v>
      </x:c>
      <x:c r="N139" s="30" t="n">
        <x:v>0</x:v>
      </x:c>
      <x:c r="O139" s="11" t="str"/>
      <x:c r="P139" s="32" t="n">
        <x:v>0</x:v>
      </x:c>
      <x:c r="Q139" s="32" t="str"/>
      <x:c r="R139" s="32" t="str">
        <x:v>是</x:v>
      </x:c>
      <x:c r="S139" s="32" t="n">
        <x:f>IF(G139="TSL",42+18*(1251-I139)/1250,IF(H139&lt;=1000,8,IF(H139&lt;=2000,14,16)))+7*LN(1+J139)+5*LN(1+K139)+9*N139+MIN(12,4*P139)-IF(Q139="基础功能词",30,0)</x:f>
        <x:v>58.0272</x:v>
      </x:c>
      <x:c r="T139" s="32" t="str">
        <x:f>IF(Q139="基础功能词","基础",IF(R139="是",IF(S139&gt;=57.09,"S","A"),"B"))</x:f>
        <x:v>S</x:v>
      </x:c>
      <x:c r="U139" s="32" t="str"/>
      <x:c r="V139" s="11" t="str"/>
      <x:c r="W139" s="11" t="str">
        <x:v>https://www.newgeneralservicelist.com/toeic-service-list</x:v>
      </x:c>
      <x:c r="X139" s="11" t="str">
        <x:v>https://github.com/skywind3000/ECDICT</x:v>
      </x:c>
    </x:row>
    <x:row r="140">
      <x:c r="A140" s="30" t="n">
        <x:f>ROW()-1</x:f>
        <x:v>139</x:v>
      </x:c>
      <x:c r="B140" t="str">
        <x:v>inspect</x:v>
      </x:c>
      <x:c r="C140" t="str">
        <x:v>in'spekt</x:v>
      </x:c>
      <x:c r="D140" t="str"/>
      <x:c r="E140" s="11" t="str">
        <x:v>vt. 检查, 检阅, 检验；vi. 检查</x:v>
      </x:c>
      <x:c r="F140" s="11" t="str">
        <x:v>v. look over carefully</x:v>
      </x:c>
      <x:c r="G140" s="30" t="str">
        <x:v>TSL</x:v>
      </x:c>
      <x:c r="H140" s="30"/>
      <x:c r="I140" s="30" t="n">
        <x:v>139</x:v>
      </x:c>
      <x:c r="J140" s="30" t="n">
        <x:v>2</x:v>
      </x:c>
      <x:c r="K140" s="30" t="n">
        <x:v>0</x:v>
      </x:c>
      <x:c r="L140" s="30" t="n">
        <x:v>0</x:v>
      </x:c>
      <x:c r="M140" s="30" t="n">
        <x:v>2</x:v>
      </x:c>
      <x:c r="N140" s="30" t="n">
        <x:v>0</x:v>
      </x:c>
      <x:c r="O140" s="11" t="str"/>
      <x:c r="P140" s="32" t="n">
        <x:v>0</x:v>
      </x:c>
      <x:c r="Q140" s="32" t="str"/>
      <x:c r="R140" s="32" t="str">
        <x:v>是</x:v>
      </x:c>
      <x:c r="S140" s="32" t="n">
        <x:f>IF(G140="TSL",42+18*(1251-I140)/1250,IF(H140&lt;=1000,8,IF(H140&lt;=2000,14,16)))+7*LN(1+J140)+5*LN(1+K140)+9*N140+MIN(12,4*P140)-IF(Q140="基础功能词",30,0)</x:f>
        <x:v>65.70308602067676</x:v>
      </x:c>
      <x:c r="T140" s="32" t="str">
        <x:f>IF(Q140="基础功能词","基础",IF(R140="是",IF(S140&gt;=57.09,"S","A"),"B"))</x:f>
        <x:v>S</x:v>
      </x:c>
      <x:c r="U140" s="32" t="str"/>
      <x:c r="V140" s="11" t="str"/>
      <x:c r="W140" s="11" t="str">
        <x:v>https://www.newgeneralservicelist.com/toeic-service-list</x:v>
      </x:c>
      <x:c r="X140" s="11" t="str">
        <x:v>https://github.com/skywind3000/ECDICT</x:v>
      </x:c>
    </x:row>
    <x:row r="141">
      <x:c r="A141" s="30" t="n">
        <x:f>ROW()-1</x:f>
        <x:v>140</x:v>
      </x:c>
      <x:c r="B141" t="str">
        <x:v>mechanic</x:v>
      </x:c>
      <x:c r="C141" t="str">
        <x:v>mi'kænik</x:v>
      </x:c>
      <x:c r="D141" t="str"/>
      <x:c r="E141" s="11" t="inlineStr">
        <x:is>
          <x:t xml:space="preserve">n. 机械工, 技工, 机修工</x:t>
        </x:is>
      </x:c>
      <x:c r="F141" s="11" t="str">
        <x:v>s. resembling the action of a machine</x:v>
      </x:c>
      <x:c r="G141" s="30" t="str">
        <x:v>TSL</x:v>
      </x:c>
      <x:c r="H141" s="30"/>
      <x:c r="I141" s="30" t="n">
        <x:v>140</x:v>
      </x:c>
      <x:c r="J141" s="30" t="n">
        <x:v>0</x:v>
      </x:c>
      <x:c r="K141" s="30" t="n">
        <x:v>0</x:v>
      </x:c>
      <x:c r="L141" s="30" t="n">
        <x:v>0</x:v>
      </x:c>
      <x:c r="M141" s="30" t="n">
        <x:v>0</x:v>
      </x:c>
      <x:c r="N141" s="30" t="n">
        <x:v>0</x:v>
      </x:c>
      <x:c r="O141" s="11" t="str"/>
      <x:c r="P141" s="32" t="n">
        <x:v>0</x:v>
      </x:c>
      <x:c r="Q141" s="32" t="str"/>
      <x:c r="R141" s="32" t="str">
        <x:v>是</x:v>
      </x:c>
      <x:c r="S141" s="32" t="n">
        <x:f>IF(G141="TSL",42+18*(1251-I141)/1250,IF(H141&lt;=1000,8,IF(H141&lt;=2000,14,16)))+7*LN(1+J141)+5*LN(1+K141)+9*N141+MIN(12,4*P141)-IF(Q141="基础功能词",30,0)</x:f>
        <x:v>57.998400000000004</x:v>
      </x:c>
      <x:c r="T141" s="32" t="str">
        <x:f>IF(Q141="基础功能词","基础",IF(R141="是",IF(S141&gt;=57.09,"S","A"),"B"))</x:f>
        <x:v>S</x:v>
      </x:c>
      <x:c r="U141" s="32" t="str"/>
      <x:c r="V141" s="11" t="str"/>
      <x:c r="W141" s="11" t="str">
        <x:v>https://www.newgeneralservicelist.com/toeic-service-list</x:v>
      </x:c>
      <x:c r="X141" s="11" t="str">
        <x:v>https://github.com/skywind3000/ECDICT</x:v>
      </x:c>
    </x:row>
    <x:row r="142">
      <x:c r="A142" s="30" t="n">
        <x:f>ROW()-1</x:f>
        <x:v>141</x:v>
      </x:c>
      <x:c r="B142" t="str">
        <x:v>merger</x:v>
      </x:c>
      <x:c r="C142" t="str">
        <x:v>'mә:dʒә</x:v>
      </x:c>
      <x:c r="D142" t="str"/>
      <x:c r="E142" s="11" t="str">
        <x:v>n. 合并, 归并；[经] 购并</x:v>
      </x:c>
      <x:c r="F142" s="11" t="str">
        <x:v>n the combination of two or more commercial companies; n an occurrence that involves the production of a union</x:v>
      </x:c>
      <x:c r="G142" s="30" t="str">
        <x:v>TSL</x:v>
      </x:c>
      <x:c r="H142" s="30"/>
      <x:c r="I142" s="30" t="n">
        <x:v>141</x:v>
      </x:c>
      <x:c r="J142" s="30" t="n">
        <x:v>2</x:v>
      </x:c>
      <x:c r="K142" s="30" t="n">
        <x:v>1</x:v>
      </x:c>
      <x:c r="L142" s="30" t="n">
        <x:v>0</x:v>
      </x:c>
      <x:c r="M142" s="30" t="n">
        <x:v>1</x:v>
      </x:c>
      <x:c r="N142" s="30" t="n">
        <x:v>0</x:v>
      </x:c>
      <x:c r="O142" s="11" t="str"/>
      <x:c r="P142" s="32" t="n">
        <x:v>0</x:v>
      </x:c>
      <x:c r="Q142" s="32" t="str"/>
      <x:c r="R142" s="32" t="str">
        <x:v>是</x:v>
      </x:c>
      <x:c r="S142" s="32" t="n">
        <x:f>IF(G142="TSL",42+18*(1251-I142)/1250,IF(H142&lt;=1000,8,IF(H142&lt;=2000,14,16)))+7*LN(1+J142)+5*LN(1+K142)+9*N142+MIN(12,4*P142)-IF(Q142="基础功能词",30,0)</x:f>
        <x:v>69.1400219234765</x:v>
      </x:c>
      <x:c r="T142" s="32" t="str">
        <x:f>IF(Q142="基础功能词","基础",IF(R142="是",IF(S142&gt;=57.09,"S","A"),"B"))</x:f>
        <x:v>S</x:v>
      </x:c>
      <x:c r="U142" s="32" t="str"/>
      <x:c r="V142" s="11" t="str"/>
      <x:c r="W142" s="11" t="str">
        <x:v>https://www.newgeneralservicelist.com/toeic-service-list</x:v>
      </x:c>
      <x:c r="X142" s="11" t="str">
        <x:v>https://github.com/skywind3000/ECDICT</x:v>
      </x:c>
    </x:row>
    <x:row r="143">
      <x:c r="A143" s="30" t="n">
        <x:f>ROW()-1</x:f>
        <x:v>142</x:v>
      </x:c>
      <x:c r="B143" t="str">
        <x:v>soccer</x:v>
      </x:c>
      <x:c r="C143" t="str">
        <x:v>'sɒkә</x:v>
      </x:c>
      <x:c r="D143" t="str"/>
      <x:c r="E143" s="11" t="str">
        <x:v>n. 英式足球</x:v>
      </x:c>
      <x:c r="F143" s="11" t="str">
        <x:v>n. a football game in which two teams of 11 players try to kick or head a ball into the opponents' goal</x:v>
      </x:c>
      <x:c r="G143" s="30" t="str">
        <x:v>TSL</x:v>
      </x:c>
      <x:c r="H143" s="30"/>
      <x:c r="I143" s="30" t="n">
        <x:v>142</x:v>
      </x:c>
      <x:c r="J143" s="30" t="n">
        <x:v>3</x:v>
      </x:c>
      <x:c r="K143" s="30" t="n">
        <x:v>0</x:v>
      </x:c>
      <x:c r="L143" s="30" t="n">
        <x:v>0</x:v>
      </x:c>
      <x:c r="M143" s="30" t="n">
        <x:v>3</x:v>
      </x:c>
      <x:c r="N143" s="30" t="n">
        <x:v>0</x:v>
      </x:c>
      <x:c r="O143" s="11" t="str"/>
      <x:c r="P143" s="32" t="n">
        <x:v>0</x:v>
      </x:c>
      <x:c r="Q143" s="32" t="str"/>
      <x:c r="R143" s="32" t="str">
        <x:v>是</x:v>
      </x:c>
      <x:c r="S143" s="32" t="n">
        <x:f>IF(G143="TSL",42+18*(1251-I143)/1250,IF(H143&lt;=1000,8,IF(H143&lt;=2000,14,16)))+7*LN(1+J143)+5*LN(1+K143)+9*N143+MIN(12,4*P143)-IF(Q143="基础功能词",30,0)</x:f>
        <x:v>67.67366052783923</x:v>
      </x:c>
      <x:c r="T143" s="32" t="str">
        <x:f>IF(Q143="基础功能词","基础",IF(R143="是",IF(S143&gt;=57.09,"S","A"),"B"))</x:f>
        <x:v>S</x:v>
      </x:c>
      <x:c r="U143" s="32" t="str"/>
      <x:c r="V143" s="11" t="str"/>
      <x:c r="W143" s="11" t="str">
        <x:v>https://www.newgeneralservicelist.com/toeic-service-list</x:v>
      </x:c>
      <x:c r="X143" s="11" t="str">
        <x:v>https://github.com/skywind3000/ECDICT</x:v>
      </x:c>
    </x:row>
    <x:row r="144">
      <x:c r="A144" s="30" t="n">
        <x:f>ROW()-1</x:f>
        <x:v>143</x:v>
      </x:c>
      <x:c r="B144" t="str">
        <x:v>sweater</x:v>
      </x:c>
      <x:c r="C144" t="str">
        <x:v>'swetә</x:v>
      </x:c>
      <x:c r="D144" t="str"/>
      <x:c r="E144" s="11" t="inlineStr">
        <x:is>
          <x:t xml:space="preserve">n. 毛衣, 毛线衫, 运动衫</x:t>
        </x:is>
      </x:c>
      <x:c r="F144" s="11" t="str">
        <x:v>n. a crocheted or knitted garment covering the upper part of the body</x:v>
      </x:c>
      <x:c r="G144" s="30" t="str">
        <x:v>TSL</x:v>
      </x:c>
      <x:c r="H144" s="30"/>
      <x:c r="I144" s="30" t="n">
        <x:v>143</x:v>
      </x:c>
      <x:c r="J144" s="30" t="n">
        <x:v>3</x:v>
      </x:c>
      <x:c r="K144" s="30" t="n">
        <x:v>0</x:v>
      </x:c>
      <x:c r="L144" s="30" t="n">
        <x:v>0</x:v>
      </x:c>
      <x:c r="M144" s="30" t="n">
        <x:v>3</x:v>
      </x:c>
      <x:c r="N144" s="30" t="n">
        <x:v>0</x:v>
      </x:c>
      <x:c r="O144" s="11" t="str"/>
      <x:c r="P144" s="32" t="n">
        <x:v>0</x:v>
      </x:c>
      <x:c r="Q144" s="32" t="str"/>
      <x:c r="R144" s="32" t="str">
        <x:v>是</x:v>
      </x:c>
      <x:c r="S144" s="32" t="n">
        <x:f>IF(G144="TSL",42+18*(1251-I144)/1250,IF(H144&lt;=1000,8,IF(H144&lt;=2000,14,16)))+7*LN(1+J144)+5*LN(1+K144)+9*N144+MIN(12,4*P144)-IF(Q144="基础功能词",30,0)</x:f>
        <x:v>67.65926052783924</x:v>
      </x:c>
      <x:c r="T144" s="32" t="str">
        <x:f>IF(Q144="基础功能词","基础",IF(R144="是",IF(S144&gt;=57.09,"S","A"),"B"))</x:f>
        <x:v>S</x:v>
      </x:c>
      <x:c r="U144" s="32" t="str"/>
      <x:c r="V144" s="11" t="str"/>
      <x:c r="W144" s="11" t="str">
        <x:v>https://www.newgeneralservicelist.com/toeic-service-list</x:v>
      </x:c>
      <x:c r="X144" s="11" t="str">
        <x:v>https://github.com/skywind3000/ECDICT</x:v>
      </x:c>
    </x:row>
    <x:row r="145">
      <x:c r="A145" s="30" t="n">
        <x:f>ROW()-1</x:f>
        <x:v>144</x:v>
      </x:c>
      <x:c r="B145" t="str">
        <x:v>ingredient</x:v>
      </x:c>
      <x:c r="C145" t="str">
        <x:v>in'gri:diәnt</x:v>
      </x:c>
      <x:c r="D145" t="str"/>
      <x:c r="E145" s="11" t="inlineStr">
        <x:is>
          <x:t xml:space="preserve">n. 成分, 配料；因素</x:t>
        </x:is>
      </x:c>
      <x:c r="F145" s="11" t="str">
        <x:v>n. a component of a mixture or compound; n. food that is a component of a mixture in cooking</x:v>
      </x:c>
      <x:c r="G145" s="30" t="str">
        <x:v>TSL</x:v>
      </x:c>
      <x:c r="H145" s="30"/>
      <x:c r="I145" s="30" t="n">
        <x:v>144</x:v>
      </x:c>
      <x:c r="J145" s="30" t="n">
        <x:v>0</x:v>
      </x:c>
      <x:c r="K145" s="30" t="n">
        <x:v>0</x:v>
      </x:c>
      <x:c r="L145" s="30" t="n">
        <x:v>0</x:v>
      </x:c>
      <x:c r="M145" s="30" t="n">
        <x:v>0</x:v>
      </x:c>
      <x:c r="N145" s="30" t="n">
        <x:v>0</x:v>
      </x:c>
      <x:c r="O145" s="11" t="str"/>
      <x:c r="P145" s="32" t="n">
        <x:v>0</x:v>
      </x:c>
      <x:c r="Q145" s="32" t="str"/>
      <x:c r="R145" s="32" t="str">
        <x:v>是</x:v>
      </x:c>
      <x:c r="S145" s="32" t="n">
        <x:f>IF(G145="TSL",42+18*(1251-I145)/1250,IF(H145&lt;=1000,8,IF(H145&lt;=2000,14,16)))+7*LN(1+J145)+5*LN(1+K145)+9*N145+MIN(12,4*P145)-IF(Q145="基础功能词",30,0)</x:f>
        <x:v>57.940799999999996</x:v>
      </x:c>
      <x:c r="T145" s="32" t="str">
        <x:f>IF(Q145="基础功能词","基础",IF(R145="是",IF(S145&gt;=57.09,"S","A"),"B"))</x:f>
        <x:v>S</x:v>
      </x:c>
      <x:c r="U145" s="32" t="str"/>
      <x:c r="V145" s="11" t="str"/>
      <x:c r="W145" s="11" t="str">
        <x:v>https://www.newgeneralservicelist.com/toeic-service-list</x:v>
      </x:c>
      <x:c r="X145" s="11" t="str">
        <x:v>https://github.com/skywind3000/ECDICT</x:v>
      </x:c>
    </x:row>
    <x:row r="146">
      <x:c r="A146" s="30" t="n">
        <x:f>ROW()-1</x:f>
        <x:v>145</x:v>
      </x:c>
      <x:c r="B146" t="str">
        <x:v>rewrite</x:v>
      </x:c>
      <x:c r="C146" t="str">
        <x:v>ri:'rait</x:v>
      </x:c>
      <x:c r="D146" t="str"/>
      <x:c r="E146" s="11" t="inlineStr">
        <x:is>
          <x:t xml:space="preserve">vt. 重写；改写；n. 改写的作品</x:t>
        </x:is>
      </x:c>
      <x:c r="F146" s="11" t="str">
        <x:v>n. something that has been written again; v. write differently; alter the writing of; v. rewrite so as to make fit to suit a new or different purpose</x:v>
      </x:c>
      <x:c r="G146" s="30" t="str">
        <x:v>TSL</x:v>
      </x:c>
      <x:c r="H146" s="30"/>
      <x:c r="I146" s="30" t="n">
        <x:v>145</x:v>
      </x:c>
      <x:c r="J146" s="30" t="n">
        <x:v>1</x:v>
      </x:c>
      <x:c r="K146" s="30" t="n">
        <x:v>1</x:v>
      </x:c>
      <x:c r="L146" s="30" t="n">
        <x:v>0</x:v>
      </x:c>
      <x:c r="M146" s="30" t="n">
        <x:v>0</x:v>
      </x:c>
      <x:c r="N146" s="30" t="n">
        <x:v>0</x:v>
      </x:c>
      <x:c r="O146" s="11" t="str"/>
      <x:c r="P146" s="32" t="n">
        <x:v>0</x:v>
      </x:c>
      <x:c r="Q146" s="32" t="str"/>
      <x:c r="R146" s="32" t="str">
        <x:v>是</x:v>
      </x:c>
      <x:c r="S146" s="32" t="n">
        <x:f>IF(G146="TSL",42+18*(1251-I146)/1250,IF(H146&lt;=1000,8,IF(H146&lt;=2000,14,16)))+7*LN(1+J146)+5*LN(1+K146)+9*N146+MIN(12,4*P146)-IF(Q146="基础功能词",30,0)</x:f>
        <x:v>66.24416616671934</x:v>
      </x:c>
      <x:c r="T146" s="32" t="str">
        <x:f>IF(Q146="基础功能词","基础",IF(R146="是",IF(S146&gt;=57.09,"S","A"),"B"))</x:f>
        <x:v>S</x:v>
      </x:c>
      <x:c r="U146" s="32" t="str"/>
      <x:c r="V146" s="11" t="str"/>
      <x:c r="W146" s="11" t="str">
        <x:v>https://www.newgeneralservicelist.com/toeic-service-list</x:v>
      </x:c>
      <x:c r="X146" s="11" t="str">
        <x:v>https://github.com/skywind3000/ECDICT</x:v>
      </x:c>
    </x:row>
    <x:row r="147">
      <x:c r="A147" s="30" t="n">
        <x:f>ROW()-1</x:f>
        <x:v>146</x:v>
      </x:c>
      <x:c r="B147" t="str">
        <x:v>itinerary</x:v>
      </x:c>
      <x:c r="C147" t="str">
        <x:v>ai'tinәrәri</x:v>
      </x:c>
      <x:c r="D147" t="str"/>
      <x:c r="E147" s="11" t="inlineStr">
        <x:is>
          <x:t xml:space="preserve">n. 行程, 旅行日程, 旅行路线</x:t>
        </x:is>
      </x:c>
      <x:c r="F147" s="11" t="str">
        <x:v>n an established line of travel or access; n a guidebook for travelers; n a proposed route of travel</x:v>
      </x:c>
      <x:c r="G147" s="30" t="str">
        <x:v>TSL</x:v>
      </x:c>
      <x:c r="H147" s="30"/>
      <x:c r="I147" s="30" t="n">
        <x:v>146</x:v>
      </x:c>
      <x:c r="J147" s="30" t="n">
        <x:v>6</x:v>
      </x:c>
      <x:c r="K147" s="30" t="n">
        <x:v>0</x:v>
      </x:c>
      <x:c r="L147" s="30" t="n">
        <x:v>0</x:v>
      </x:c>
      <x:c r="M147" s="30" t="n">
        <x:v>6</x:v>
      </x:c>
      <x:c r="N147" s="30" t="n">
        <x:v>0</x:v>
      </x:c>
      <x:c r="O147" s="11" t="str"/>
      <x:c r="P147" s="32" t="n">
        <x:v>0</x:v>
      </x:c>
      <x:c r="Q147" s="32" t="str"/>
      <x:c r="R147" s="32" t="str">
        <x:v>是</x:v>
      </x:c>
      <x:c r="S147" s="32" t="n">
        <x:f>IF(G147="TSL",42+18*(1251-I147)/1250,IF(H147&lt;=1000,8,IF(H147&lt;=2000,14,16)))+7*LN(1+J147)+5*LN(1+K147)+9*N147+MIN(12,4*P147)-IF(Q147="基础功能词",30,0)</x:f>
        <x:v>71.53337104338719</x:v>
      </x:c>
      <x:c r="T147" s="32" t="str">
        <x:f>IF(Q147="基础功能词","基础",IF(R147="是",IF(S147&gt;=57.09,"S","A"),"B"))</x:f>
        <x:v>S</x:v>
      </x:c>
      <x:c r="U147" s="32" t="str"/>
      <x:c r="V147" s="11" t="str"/>
      <x:c r="W147" s="11" t="str">
        <x:v>https://www.newgeneralservicelist.com/toeic-service-list</x:v>
      </x:c>
      <x:c r="X147" s="11" t="str">
        <x:v>https://github.com/skywind3000/ECDICT</x:v>
      </x:c>
    </x:row>
    <x:row r="148">
      <x:c r="A148" s="30" t="n">
        <x:f>ROW()-1</x:f>
        <x:v>147</x:v>
      </x:c>
      <x:c r="B148" t="str">
        <x:v>workplace</x:v>
      </x:c>
      <x:c r="C148" t="inlineStr">
        <x:is>
          <x:t xml:space="preserve">'wә:kpleis</x:t>
        </x:is>
      </x:c>
      <x:c r="D148" t="str"/>
      <x:c r="E148" s="11" t="inlineStr">
        <x:is>
          <x:t xml:space="preserve">n. 工作场所, 职场</x:t>
        </x:is>
      </x:c>
      <x:c r="F148" s="11" t="str">
        <x:v>n. a place where work is done</x:v>
      </x:c>
      <x:c r="G148" s="30" t="str">
        <x:v>TSL</x:v>
      </x:c>
      <x:c r="H148" s="30"/>
      <x:c r="I148" s="30" t="n">
        <x:v>147</x:v>
      </x:c>
      <x:c r="J148" s="30" t="n">
        <x:v>14</x:v>
      </x:c>
      <x:c r="K148" s="30" t="n">
        <x:v>1</x:v>
      </x:c>
      <x:c r="L148" s="30" t="n">
        <x:v>0</x:v>
      </x:c>
      <x:c r="M148" s="30" t="n">
        <x:v>13</x:v>
      </x:c>
      <x:c r="N148" s="30" t="n">
        <x:v>0</x:v>
      </x:c>
      <x:c r="O148" s="11" t="str"/>
      <x:c r="P148" s="32" t="n">
        <x:v>0</x:v>
      </x:c>
      <x:c r="Q148" s="32" t="str"/>
      <x:c r="R148" s="32" t="str">
        <x:v>是</x:v>
      </x:c>
      <x:c r="S148" s="32" t="n">
        <x:f>IF(G148="TSL",42+18*(1251-I148)/1250,IF(H148&lt;=1000,8,IF(H148&lt;=2000,14,16)))+7*LN(1+J148)+5*LN(1+K148)+9*N148+MIN(12,4*P148)-IF(Q148="基础功能词",30,0)</x:f>
        <x:v>80.31968731051519</x:v>
      </x:c>
      <x:c r="T148" s="32" t="str">
        <x:f>IF(Q148="基础功能词","基础",IF(R148="是",IF(S148&gt;=57.09,"S","A"),"B"))</x:f>
        <x:v>S</x:v>
      </x:c>
      <x:c r="U148" s="32" t="str"/>
      <x:c r="V148" s="11" t="inlineStr">
        <x:is>
          <x:t xml:space="preserve">音标/英文简释由 LLM 补全（2026-09-12），待人工复核</x:t>
        </x:is>
      </x:c>
      <x:c r="W148" s="11" t="str">
        <x:v>https://www.newgeneralservicelist.com/toeic-service-list</x:v>
      </x:c>
      <x:c r="X148" s="11" t="str">
        <x:v>https://github.com/skywind3000/ECDICT</x:v>
      </x:c>
    </x:row>
    <x:row r="149">
      <x:c r="A149" s="30" t="n">
        <x:f>ROW()-1</x:f>
        <x:v>148</x:v>
      </x:c>
      <x:c r="B149" t="str">
        <x:v>architect</x:v>
      </x:c>
      <x:c r="C149" t="str">
        <x:v>'ɑ:kitekt</x:v>
      </x:c>
      <x:c r="D149" t="str"/>
      <x:c r="E149" s="11" t="str">
        <x:v>n. 建筑师, 设计者, 缔造者</x:v>
      </x:c>
      <x:c r="F149" s="11" t="str">
        <x:v>n. someone who creates plans to be used in making something (such as buildings)</x:v>
      </x:c>
      <x:c r="G149" s="30" t="str">
        <x:v>TSL</x:v>
      </x:c>
      <x:c r="H149" s="30"/>
      <x:c r="I149" s="30" t="n">
        <x:v>148</x:v>
      </x:c>
      <x:c r="J149" s="30" t="n">
        <x:v>4</x:v>
      </x:c>
      <x:c r="K149" s="30" t="n">
        <x:v>0</x:v>
      </x:c>
      <x:c r="L149" s="30" t="n">
        <x:v>0</x:v>
      </x:c>
      <x:c r="M149" s="30" t="n">
        <x:v>4</x:v>
      </x:c>
      <x:c r="N149" s="30" t="n">
        <x:v>0</x:v>
      </x:c>
      <x:c r="O149" s="11" t="str"/>
      <x:c r="P149" s="32" t="n">
        <x:v>0</x:v>
      </x:c>
      <x:c r="Q149" s="32" t="str"/>
      <x:c r="R149" s="32" t="str">
        <x:v>是</x:v>
      </x:c>
      <x:c r="S149" s="32" t="n">
        <x:f>IF(G149="TSL",42+18*(1251-I149)/1250,IF(H149&lt;=1000,8,IF(H149&lt;=2000,14,16)))+7*LN(1+J149)+5*LN(1+K149)+9*N149+MIN(12,4*P149)-IF(Q149="基础功能词",30,0)</x:f>
        <x:v>69.14926538703871</x:v>
      </x:c>
      <x:c r="T149" s="32" t="str">
        <x:f>IF(Q149="基础功能词","基础",IF(R149="是",IF(S149&gt;=57.09,"S","A"),"B"))</x:f>
        <x:v>S</x:v>
      </x:c>
      <x:c r="U149" s="32" t="str"/>
      <x:c r="V149" s="11" t="str"/>
      <x:c r="W149" s="11" t="str">
        <x:v>https://www.newgeneralservicelist.com/toeic-service-list</x:v>
      </x:c>
      <x:c r="X149" s="11" t="str">
        <x:v>https://github.com/skywind3000/ECDICT</x:v>
      </x:c>
    </x:row>
    <x:row r="150">
      <x:c r="A150" s="30" t="n">
        <x:f>ROW()-1</x:f>
        <x:v>149</x:v>
      </x:c>
      <x:c r="B150" t="str">
        <x:v>convenience</x:v>
      </x:c>
      <x:c r="C150" t="str">
        <x:v>kә'vi:njәns</x:v>
      </x:c>
      <x:c r="D150" t="str"/>
      <x:c r="E150" s="11" t="str">
        <x:v>n. 方便, 便利的事物, 方便的时候</x:v>
      </x:c>
      <x:c r="F150" s="11" t="str">
        <x:v>n. the state of being suitable or opportune; n. the quality of being useful and convenient</x:v>
      </x:c>
      <x:c r="G150" s="30" t="str">
        <x:v>TSL</x:v>
      </x:c>
      <x:c r="H150" s="30"/>
      <x:c r="I150" s="30" t="n">
        <x:v>149</x:v>
      </x:c>
      <x:c r="J150" s="30" t="n">
        <x:v>3</x:v>
      </x:c>
      <x:c r="K150" s="30" t="n">
        <x:v>0</x:v>
      </x:c>
      <x:c r="L150" s="30" t="n">
        <x:v>0</x:v>
      </x:c>
      <x:c r="M150" s="30" t="n">
        <x:v>3</x:v>
      </x:c>
      <x:c r="N150" s="30" t="n">
        <x:v>0</x:v>
      </x:c>
      <x:c r="O150" s="11" t="str"/>
      <x:c r="P150" s="32" t="n">
        <x:v>0</x:v>
      </x:c>
      <x:c r="Q150" s="32" t="str"/>
      <x:c r="R150" s="32" t="str">
        <x:v>是</x:v>
      </x:c>
      <x:c r="S150" s="32" t="n">
        <x:f>IF(G150="TSL",42+18*(1251-I150)/1250,IF(H150&lt;=1000,8,IF(H150&lt;=2000,14,16)))+7*LN(1+J150)+5*LN(1+K150)+9*N150+MIN(12,4*P150)-IF(Q150="基础功能词",30,0)</x:f>
        <x:v>67.57286052783924</x:v>
      </x:c>
      <x:c r="T150" s="32" t="str">
        <x:f>IF(Q150="基础功能词","基础",IF(R150="是",IF(S150&gt;=57.09,"S","A"),"B"))</x:f>
        <x:v>S</x:v>
      </x:c>
      <x:c r="U150" s="32" t="str"/>
      <x:c r="V150" s="11" t="str"/>
      <x:c r="W150" s="11" t="str">
        <x:v>https://www.newgeneralservicelist.com/toeic-service-list</x:v>
      </x:c>
      <x:c r="X150" s="11" t="str">
        <x:v>https://github.com/skywind3000/ECDICT</x:v>
      </x:c>
    </x:row>
    <x:row r="151">
      <x:c r="A151" s="30" t="n">
        <x:f>ROW()-1</x:f>
        <x:v>150</x:v>
      </x:c>
      <x:c r="B151" t="str">
        <x:v>eligible</x:v>
      </x:c>
      <x:c r="C151" t="str">
        <x:v>'elidʒәbl</x:v>
      </x:c>
      <x:c r="D151" t="str"/>
      <x:c r="E151" s="11" t="inlineStr">
        <x:is>
          <x:t xml:space="preserve">a. 有资格的, 符合条件的, 合格的</x:t>
        </x:is>
      </x:c>
      <x:c r="F151" s="11" t="str">
        <x:v>a. qualified for or allowed or worthy of being chosen</x:v>
      </x:c>
      <x:c r="G151" s="30" t="str">
        <x:v>TSL</x:v>
      </x:c>
      <x:c r="H151" s="30"/>
      <x:c r="I151" s="30" t="n">
        <x:v>150</x:v>
      </x:c>
      <x:c r="J151" s="30" t="n">
        <x:v>7</x:v>
      </x:c>
      <x:c r="K151" s="30" t="n">
        <x:v>1</x:v>
      </x:c>
      <x:c r="L151" s="30" t="n">
        <x:v>0</x:v>
      </x:c>
      <x:c r="M151" s="30" t="n">
        <x:v>6</x:v>
      </x:c>
      <x:c r="N151" s="30" t="n">
        <x:v>1</x:v>
      </x:c>
      <x:c r="O151" s="11" t="str">
        <x:v>be eligible for</x:v>
      </x:c>
      <x:c r="P151" s="32" t="n">
        <x:v>1</x:v>
      </x:c>
      <x:c r="Q151" s="32" t="str"/>
      <x:c r="R151" s="32" t="str">
        <x:v>是</x:v>
      </x:c>
      <x:c r="S151" s="32" t="n">
        <x:f>IF(G151="TSL",42+18*(1251-I151)/1250,IF(H151&lt;=1000,8,IF(H151&lt;=2000,14,16)))+7*LN(1+J151)+5*LN(1+K151)+9*N151+MIN(12,4*P151)-IF(Q151="基础功能词",30,0)</x:f>
        <x:v>88.87622669455857</x:v>
      </x:c>
      <x:c r="T151" s="32" t="str">
        <x:f>IF(Q151="基础功能词","基础",IF(R151="是",IF(S151&gt;=57.09,"S","A"),"B"))</x:f>
        <x:v>S</x:v>
      </x:c>
      <x:c r="U151" s="32" t="str"/>
      <x:c r="V151" s="11" t="str"/>
      <x:c r="W151" s="11" t="str">
        <x:v>https://www.newgeneralservicelist.com/toeic-service-list</x:v>
      </x:c>
      <x:c r="X151" s="11" t="str">
        <x:v>https://github.com/skywind3000/ECDICT</x:v>
      </x:c>
    </x:row>
    <x:row r="152">
      <x:c r="A152" s="30" t="n">
        <x:f>ROW()-1</x:f>
        <x:v>151</x:v>
      </x:c>
      <x:c r="B152" t="str">
        <x:v>indoor</x:v>
      </x:c>
      <x:c r="C152" t="str">
        <x:v>'indɒ:</x:v>
      </x:c>
      <x:c r="D152" t="str"/>
      <x:c r="E152" s="11" t="str">
        <x:v>a. 户内的, 室内的</x:v>
      </x:c>
      <x:c r="F152" s="11" t="str">
        <x:v>a. located, suited for, or taking place within a building; s. within doors</x:v>
      </x:c>
      <x:c r="G152" s="30" t="str">
        <x:v>TSL</x:v>
      </x:c>
      <x:c r="H152" s="30"/>
      <x:c r="I152" s="30" t="n">
        <x:v>151</x:v>
      </x:c>
      <x:c r="J152" s="30" t="n">
        <x:v>1</x:v>
      </x:c>
      <x:c r="K152" s="30" t="n">
        <x:v>0</x:v>
      </x:c>
      <x:c r="L152" s="30" t="n">
        <x:v>0</x:v>
      </x:c>
      <x:c r="M152" s="30" t="n">
        <x:v>1</x:v>
      </x:c>
      <x:c r="N152" s="30" t="n">
        <x:v>0</x:v>
      </x:c>
      <x:c r="O152" s="11" t="str"/>
      <x:c r="P152" s="32" t="n">
        <x:v>0</x:v>
      </x:c>
      <x:c r="Q152" s="32" t="str"/>
      <x:c r="R152" s="32" t="str">
        <x:v>是</x:v>
      </x:c>
      <x:c r="S152" s="32" t="n">
        <x:f>IF(G152="TSL",42+18*(1251-I152)/1250,IF(H152&lt;=1000,8,IF(H152&lt;=2000,14,16)))+7*LN(1+J152)+5*LN(1+K152)+9*N152+MIN(12,4*P152)-IF(Q152="基础功能词",30,0)</x:f>
        <x:v>62.69203026391962</x:v>
      </x:c>
      <x:c r="T152" s="32" t="str">
        <x:f>IF(Q152="基础功能词","基础",IF(R152="是",IF(S152&gt;=57.09,"S","A"),"B"))</x:f>
        <x:v>S</x:v>
      </x:c>
      <x:c r="U152" s="32" t="str"/>
      <x:c r="V152" s="11" t="str"/>
      <x:c r="W152" s="11" t="str">
        <x:v>https://www.newgeneralservicelist.com/toeic-service-list</x:v>
      </x:c>
      <x:c r="X152" s="11" t="str">
        <x:v>https://github.com/skywind3000/ECDICT</x:v>
      </x:c>
    </x:row>
    <x:row r="153">
      <x:c r="A153" s="30" t="n">
        <x:f>ROW()-1</x:f>
        <x:v>152</x:v>
      </x:c>
      <x:c r="B153" t="str">
        <x:v>baggage</x:v>
      </x:c>
      <x:c r="C153" t="str">
        <x:v>'bægidʒ</x:v>
      </x:c>
      <x:c r="D153" t="str"/>
      <x:c r="E153" s="11" t="inlineStr">
        <x:is>
          <x:t xml:space="preserve">n. 行李</x:t>
        </x:is>
      </x:c>
      <x:c r="F153" s="11" t="str">
        <x:v>n. cases used to carry belongings when traveling; n. a worthless or immoral woman; n. the portable equipment and supplies of an army</x:v>
      </x:c>
      <x:c r="G153" s="30" t="str">
        <x:v>TSL</x:v>
      </x:c>
      <x:c r="H153" s="30"/>
      <x:c r="I153" s="30" t="n">
        <x:v>152</x:v>
      </x:c>
      <x:c r="J153" s="30" t="n">
        <x:v>2</x:v>
      </x:c>
      <x:c r="K153" s="30" t="n">
        <x:v>0</x:v>
      </x:c>
      <x:c r="L153" s="30" t="n">
        <x:v>1</x:v>
      </x:c>
      <x:c r="M153" s="30" t="n">
        <x:v>1</x:v>
      </x:c>
      <x:c r="N153" s="30" t="n">
        <x:v>0</x:v>
      </x:c>
      <x:c r="O153" s="11" t="str"/>
      <x:c r="P153" s="32" t="n">
        <x:v>0</x:v>
      </x:c>
      <x:c r="Q153" s="32" t="str"/>
      <x:c r="R153" s="32" t="str">
        <x:v>是</x:v>
      </x:c>
      <x:c r="S153" s="32" t="n">
        <x:f>IF(G153="TSL",42+18*(1251-I153)/1250,IF(H153&lt;=1000,8,IF(H153&lt;=2000,14,16)))+7*LN(1+J153)+5*LN(1+K153)+9*N153+MIN(12,4*P153)-IF(Q153="基础功能词",30,0)</x:f>
        <x:v>65.51588602067677</x:v>
      </x:c>
      <x:c r="T153" s="32" t="str">
        <x:f>IF(Q153="基础功能词","基础",IF(R153="是",IF(S153&gt;=57.09,"S","A"),"B"))</x:f>
        <x:v>S</x:v>
      </x:c>
      <x:c r="U153" s="32" t="str"/>
      <x:c r="V153" s="11" t="str"/>
      <x:c r="W153" s="11" t="str">
        <x:v>https://www.newgeneralservicelist.com/toeic-service-list</x:v>
      </x:c>
      <x:c r="X153" s="11" t="str">
        <x:v>https://github.com/skywind3000/ECDICT</x:v>
      </x:c>
    </x:row>
    <x:row r="154">
      <x:c r="A154" s="30" t="n">
        <x:f>ROW()-1</x:f>
        <x:v>153</x:v>
      </x:c>
      <x:c r="B154" t="str">
        <x:v>dial</x:v>
      </x:c>
      <x:c r="C154" t="str">
        <x:v>'daiәl</x:v>
      </x:c>
      <x:c r="D154" t="str"/>
      <x:c r="E154" s="11" t="str">
        <x:v>n. 刻度盘, 钟面, 转盘；v. 拨</x:v>
      </x:c>
      <x:c r="F154" s="11" t="str">
        <x:v>n. the face of a timepiece; graduated to show the hours; n. the control on a radio or television set that is used for tuning; n. the circular graduated indicator on various measuring instruments; n. a disc on a telephone that is rotated a fixed distance for each number called</x:v>
      </x:c>
      <x:c r="G154" s="30" t="str">
        <x:v>TSL</x:v>
      </x:c>
      <x:c r="H154" s="30"/>
      <x:c r="I154" s="30" t="n">
        <x:v>153</x:v>
      </x:c>
      <x:c r="J154" s="30" t="n">
        <x:v>1</x:v>
      </x:c>
      <x:c r="K154" s="30" t="n">
        <x:v>0</x:v>
      </x:c>
      <x:c r="L154" s="30" t="n">
        <x:v>1</x:v>
      </x:c>
      <x:c r="M154" s="30" t="n">
        <x:v>0</x:v>
      </x:c>
      <x:c r="N154" s="30" t="n">
        <x:v>0</x:v>
      </x:c>
      <x:c r="O154" s="11" t="str"/>
      <x:c r="P154" s="32" t="n">
        <x:v>0</x:v>
      </x:c>
      <x:c r="Q154" s="32" t="str"/>
      <x:c r="R154" s="32" t="str">
        <x:v>是</x:v>
      </x:c>
      <x:c r="S154" s="32" t="n">
        <x:f>IF(G154="TSL",42+18*(1251-I154)/1250,IF(H154&lt;=1000,8,IF(H154&lt;=2000,14,16)))+7*LN(1+J154)+5*LN(1+K154)+9*N154+MIN(12,4*P154)-IF(Q154="基础功能词",30,0)</x:f>
        <x:v>62.663230263919615</x:v>
      </x:c>
      <x:c r="T154" s="32" t="str">
        <x:f>IF(Q154="基础功能词","基础",IF(R154="是",IF(S154&gt;=57.09,"S","A"),"B"))</x:f>
        <x:v>S</x:v>
      </x:c>
      <x:c r="U154" s="32" t="str"/>
      <x:c r="V154" s="11" t="str"/>
      <x:c r="W154" s="11" t="str">
        <x:v>https://www.newgeneralservicelist.com/toeic-service-list</x:v>
      </x:c>
      <x:c r="X154" s="11" t="str">
        <x:v>https://github.com/skywind3000/ECDICT</x:v>
      </x:c>
    </x:row>
    <x:row r="155">
      <x:c r="A155" s="30" t="n">
        <x:f>ROW()-1</x:f>
        <x:v>154</x:v>
      </x:c>
      <x:c r="B155" t="str">
        <x:v>container</x:v>
      </x:c>
      <x:c r="C155" t="str">
        <x:v>kәn'teinә</x:v>
      </x:c>
      <x:c r="D155" t="str"/>
      <x:c r="E155" s="11" t="inlineStr">
        <x:is>
          <x:t xml:space="preserve">n. 容器；集装箱</x:t>
        </x:is>
      </x:c>
      <x:c r="F155" s="11" t="str">
        <x:v>n. any object that can be used to hold things (especially a large metal boxlike object of standardized dimensions that can be loaded from one form of transport to another)</x:v>
      </x:c>
      <x:c r="G155" s="30" t="str">
        <x:v>TSL</x:v>
      </x:c>
      <x:c r="H155" s="30"/>
      <x:c r="I155" s="30" t="n">
        <x:v>154</x:v>
      </x:c>
      <x:c r="J155" s="30" t="n">
        <x:v>1</x:v>
      </x:c>
      <x:c r="K155" s="30" t="n">
        <x:v>0</x:v>
      </x:c>
      <x:c r="L155" s="30" t="n">
        <x:v>0</x:v>
      </x:c>
      <x:c r="M155" s="30" t="n">
        <x:v>1</x:v>
      </x:c>
      <x:c r="N155" s="30" t="n">
        <x:v>0</x:v>
      </x:c>
      <x:c r="O155" s="11" t="str"/>
      <x:c r="P155" s="32" t="n">
        <x:v>0</x:v>
      </x:c>
      <x:c r="Q155" s="32" t="str"/>
      <x:c r="R155" s="32" t="str">
        <x:v>是</x:v>
      </x:c>
      <x:c r="S155" s="32" t="n">
        <x:f>IF(G155="TSL",42+18*(1251-I155)/1250,IF(H155&lt;=1000,8,IF(H155&lt;=2000,14,16)))+7*LN(1+J155)+5*LN(1+K155)+9*N155+MIN(12,4*P155)-IF(Q155="基础功能词",30,0)</x:f>
        <x:v>62.64883026391961</x:v>
      </x:c>
      <x:c r="T155" s="32" t="str">
        <x:f>IF(Q155="基础功能词","基础",IF(R155="是",IF(S155&gt;=57.09,"S","A"),"B"))</x:f>
        <x:v>S</x:v>
      </x:c>
      <x:c r="U155" s="32" t="str"/>
      <x:c r="V155" s="11" t="str"/>
      <x:c r="W155" s="11" t="str">
        <x:v>https://www.newgeneralservicelist.com/toeic-service-list</x:v>
      </x:c>
      <x:c r="X155" s="11" t="str">
        <x:v>https://github.com/skywind3000/ECDICT</x:v>
      </x:c>
    </x:row>
    <x:row r="156">
      <x:c r="A156" s="30" t="n">
        <x:f>ROW()-1</x:f>
        <x:v>155</x:v>
      </x:c>
      <x:c r="B156" t="str">
        <x:v>drawer</x:v>
      </x:c>
      <x:c r="C156" t="str">
        <x:v>'drɒ:ә</x:v>
      </x:c>
      <x:c r="D156" t="str"/>
      <x:c r="E156" s="11" t="inlineStr">
        <x:is>
          <x:t xml:space="preserve">n. 抽屉；开票人</x:t>
        </x:is>
      </x:c>
      <x:c r="F156" s="11" t="str">
        <x:v>n. a boxlike container in a piece of furniture; made so as to slide in and out; n. the person who writes a check or draft instructing the drawee to pay someone else</x:v>
      </x:c>
      <x:c r="G156" s="30" t="str">
        <x:v>TSL</x:v>
      </x:c>
      <x:c r="H156" s="30"/>
      <x:c r="I156" s="30" t="n">
        <x:v>155</x:v>
      </x:c>
      <x:c r="J156" s="30" t="n">
        <x:v>0</x:v>
      </x:c>
      <x:c r="K156" s="30" t="n">
        <x:v>0</x:v>
      </x:c>
      <x:c r="L156" s="30" t="n">
        <x:v>0</x:v>
      </x:c>
      <x:c r="M156" s="30" t="n">
        <x:v>0</x:v>
      </x:c>
      <x:c r="N156" s="30" t="n">
        <x:v>0</x:v>
      </x:c>
      <x:c r="O156" s="11" t="str"/>
      <x:c r="P156" s="32" t="n">
        <x:v>0</x:v>
      </x:c>
      <x:c r="Q156" s="32" t="str"/>
      <x:c r="R156" s="32" t="str">
        <x:v>是</x:v>
      </x:c>
      <x:c r="S156" s="32" t="n">
        <x:f>IF(G156="TSL",42+18*(1251-I156)/1250,IF(H156&lt;=1000,8,IF(H156&lt;=2000,14,16)))+7*LN(1+J156)+5*LN(1+K156)+9*N156+MIN(12,4*P156)-IF(Q156="基础功能词",30,0)</x:f>
        <x:v>57.7824</x:v>
      </x:c>
      <x:c r="T156" s="32" t="str">
        <x:f>IF(Q156="基础功能词","基础",IF(R156="是",IF(S156&gt;=57.09,"S","A"),"B"))</x:f>
        <x:v>S</x:v>
      </x:c>
      <x:c r="U156" s="32" t="str"/>
      <x:c r="V156" s="11" t="str"/>
      <x:c r="W156" s="11" t="str">
        <x:v>https://www.newgeneralservicelist.com/toeic-service-list</x:v>
      </x:c>
      <x:c r="X156" s="11" t="str">
        <x:v>https://github.com/skywind3000/ECDICT</x:v>
      </x:c>
    </x:row>
    <x:row r="157">
      <x:c r="A157" s="30" t="n">
        <x:f>ROW()-1</x:f>
        <x:v>156</x:v>
      </x:c>
      <x:c r="B157" t="str">
        <x:v>lab</x:v>
      </x:c>
      <x:c r="C157" t="str">
        <x:v>læb</x:v>
      </x:c>
      <x:c r="D157" t="str"/>
      <x:c r="E157" s="11" t="inlineStr">
        <x:is>
          <x:t xml:space="preserve">n. 实验室, 研究室</x:t>
        </x:is>
      </x:c>
      <x:c r="F157" s="11" t="str">
        <x:v>n. a workplace for the conduct of scientific research</x:v>
      </x:c>
      <x:c r="G157" s="30" t="str">
        <x:v>TSL</x:v>
      </x:c>
      <x:c r="H157" s="30"/>
      <x:c r="I157" s="30" t="n">
        <x:v>156</x:v>
      </x:c>
      <x:c r="J157" s="30" t="n">
        <x:v>0</x:v>
      </x:c>
      <x:c r="K157" s="30" t="n">
        <x:v>0</x:v>
      </x:c>
      <x:c r="L157" s="30" t="n">
        <x:v>0</x:v>
      </x:c>
      <x:c r="M157" s="30" t="n">
        <x:v>0</x:v>
      </x:c>
      <x:c r="N157" s="30" t="n">
        <x:v>0</x:v>
      </x:c>
      <x:c r="O157" s="11" t="str"/>
      <x:c r="P157" s="32" t="n">
        <x:v>0</x:v>
      </x:c>
      <x:c r="Q157" s="32" t="str"/>
      <x:c r="R157" s="32" t="str">
        <x:v>是</x:v>
      </x:c>
      <x:c r="S157" s="32" t="n">
        <x:f>IF(G157="TSL",42+18*(1251-I157)/1250,IF(H157&lt;=1000,8,IF(H157&lt;=2000,14,16)))+7*LN(1+J157)+5*LN(1+K157)+9*N157+MIN(12,4*P157)-IF(Q157="基础功能词",30,0)</x:f>
        <x:v>57.768</x:v>
      </x:c>
      <x:c r="T157" s="32" t="str">
        <x:f>IF(Q157="基础功能词","基础",IF(R157="是",IF(S157&gt;=57.09,"S","A"),"B"))</x:f>
        <x:v>S</x:v>
      </x:c>
      <x:c r="U157" s="32" t="str"/>
      <x:c r="V157" s="11" t="str"/>
      <x:c r="W157" s="11" t="str">
        <x:v>https://www.newgeneralservicelist.com/toeic-service-list</x:v>
      </x:c>
      <x:c r="X157" s="11" t="str">
        <x:v>https://github.com/skywind3000/ECDICT</x:v>
      </x:c>
    </x:row>
    <x:row r="158">
      <x:c r="A158" s="30" t="n">
        <x:f>ROW()-1</x:f>
        <x:v>157</x:v>
      </x:c>
      <x:c r="B158" t="str">
        <x:v>submission</x:v>
      </x:c>
      <x:c r="C158" t="str">
        <x:v>sәb'miʃәn</x:v>
      </x:c>
      <x:c r="D158" t="str"/>
      <x:c r="E158" s="11" t="inlineStr">
        <x:is>
          <x:t xml:space="preserve">n. 提交, 呈递, 提交的文件(作品)；屈服, 服从</x:t>
        </x:is>
      </x:c>
      <x:c r="F158" s="11" t="str">
        <x:v>n. something (manuscripts or architectural plans and models or estimates or works of art of all genres etc.) submitted for the judgment of others (as in a competition); n. the act of submitting; usually surrendering power to another; n. the condition of having submitted to contro</x:v>
      </x:c>
      <x:c r="G158" s="30" t="str">
        <x:v>TSL</x:v>
      </x:c>
      <x:c r="H158" s="30"/>
      <x:c r="I158" s="30" t="n">
        <x:v>157</x:v>
      </x:c>
      <x:c r="J158" s="30" t="n">
        <x:v>4</x:v>
      </x:c>
      <x:c r="K158" s="30" t="n">
        <x:v>1</x:v>
      </x:c>
      <x:c r="L158" s="30" t="n">
        <x:v>2</x:v>
      </x:c>
      <x:c r="M158" s="30" t="n">
        <x:v>1</x:v>
      </x:c>
      <x:c r="N158" s="30" t="n">
        <x:v>0</x:v>
      </x:c>
      <x:c r="O158" s="11" t="str"/>
      <x:c r="P158" s="32" t="n">
        <x:v>0</x:v>
      </x:c>
      <x:c r="Q158" s="32" t="str"/>
      <x:c r="R158" s="32" t="str">
        <x:v>是</x:v>
      </x:c>
      <x:c r="S158" s="32" t="n">
        <x:f>IF(G158="TSL",42+18*(1251-I158)/1250,IF(H158&lt;=1000,8,IF(H158&lt;=2000,14,16)))+7*LN(1+J158)+5*LN(1+K158)+9*N158+MIN(12,4*P158)-IF(Q158="基础功能词",30,0)</x:f>
        <x:v>72.48540128983842</x:v>
      </x:c>
      <x:c r="T158" s="32" t="str">
        <x:f>IF(Q158="基础功能词","基础",IF(R158="是",IF(S158&gt;=57.09,"S","A"),"B"))</x:f>
        <x:v>S</x:v>
      </x:c>
      <x:c r="U158" s="32" t="str"/>
      <x:c r="V158" s="11" t="str"/>
      <x:c r="W158" s="11" t="str">
        <x:v>https://www.newgeneralservicelist.com/toeic-service-list</x:v>
      </x:c>
      <x:c r="X158" s="11" t="str">
        <x:v>https://github.com/skywind3000/ECDICT</x:v>
      </x:c>
    </x:row>
    <x:row r="159">
      <x:c r="A159" s="30" t="n">
        <x:f>ROW()-1</x:f>
        <x:v>158</x:v>
      </x:c>
      <x:c r="B159" t="str">
        <x:v>bulletin</x:v>
      </x:c>
      <x:c r="C159" t="str">
        <x:v>'bulitin</x:v>
      </x:c>
      <x:c r="D159" t="str"/>
      <x:c r="E159" s="11" t="inlineStr">
        <x:is>
          <x:t xml:space="preserve">n. 公告；布告；公报；简报</x:t>
        </x:is>
      </x:c>
      <x:c r="F159" s="11" t="str">
        <x:v>n. a brief report (especially an official statement issued for immediate publication or broadcast); v. make public by bulletin</x:v>
      </x:c>
      <x:c r="G159" s="30" t="str">
        <x:v>TSL</x:v>
      </x:c>
      <x:c r="H159" s="30"/>
      <x:c r="I159" s="30" t="n">
        <x:v>158</x:v>
      </x:c>
      <x:c r="J159" s="30" t="n">
        <x:v>0</x:v>
      </x:c>
      <x:c r="K159" s="30" t="n">
        <x:v>0</x:v>
      </x:c>
      <x:c r="L159" s="30" t="n">
        <x:v>0</x:v>
      </x:c>
      <x:c r="M159" s="30" t="n">
        <x:v>0</x:v>
      </x:c>
      <x:c r="N159" s="30" t="n">
        <x:v>0</x:v>
      </x:c>
      <x:c r="O159" s="11" t="str"/>
      <x:c r="P159" s="32" t="n">
        <x:v>0</x:v>
      </x:c>
      <x:c r="Q159" s="32" t="str"/>
      <x:c r="R159" s="32" t="str">
        <x:v>是</x:v>
      </x:c>
      <x:c r="S159" s="32" t="n">
        <x:f>IF(G159="TSL",42+18*(1251-I159)/1250,IF(H159&lt;=1000,8,IF(H159&lt;=2000,14,16)))+7*LN(1+J159)+5*LN(1+K159)+9*N159+MIN(12,4*P159)-IF(Q159="基础功能词",30,0)</x:f>
        <x:v>57.7392</x:v>
      </x:c>
      <x:c r="T159" s="32" t="str">
        <x:f>IF(Q159="基础功能词","基础",IF(R159="是",IF(S159&gt;=57.09,"S","A"),"B"))</x:f>
        <x:v>S</x:v>
      </x:c>
      <x:c r="U159" s="32" t="str"/>
      <x:c r="V159" s="11" t="str"/>
      <x:c r="W159" s="11" t="str">
        <x:v>https://www.newgeneralservicelist.com/toeic-service-list</x:v>
      </x:c>
      <x:c r="X159" s="11" t="str">
        <x:v>https://github.com/skywind3000/ECDICT</x:v>
      </x:c>
    </x:row>
    <x:row r="160">
      <x:c r="A160" s="30" t="n">
        <x:f>ROW()-1</x:f>
        <x:v>159</x:v>
      </x:c>
      <x:c r="B160" t="str">
        <x:v>certificate</x:v>
      </x:c>
      <x:c r="C160" t="str">
        <x:v>sә'tifikeit</x:v>
      </x:c>
      <x:c r="D160" t="str"/>
      <x:c r="E160" s="11" t="inlineStr">
        <x:is>
          <x:t xml:space="preserve">n. 证书, 证明书；凭证</x:t>
        </x:is>
      </x:c>
      <x:c r="F160" s="11" t="str">
        <x:v>n. a document attesting to the truth of certain stated facts; v. present someone with a certificate; v. authorize by certificate</x:v>
      </x:c>
      <x:c r="G160" s="30" t="str">
        <x:v>TSL</x:v>
      </x:c>
      <x:c r="H160" s="30"/>
      <x:c r="I160" s="30" t="n">
        <x:v>159</x:v>
      </x:c>
      <x:c r="J160" s="30" t="n">
        <x:v>4</x:v>
      </x:c>
      <x:c r="K160" s="30" t="n">
        <x:v>0</x:v>
      </x:c>
      <x:c r="L160" s="30" t="n">
        <x:v>0</x:v>
      </x:c>
      <x:c r="M160" s="30" t="n">
        <x:v>4</x:v>
      </x:c>
      <x:c r="N160" s="30" t="n">
        <x:v>0</x:v>
      </x:c>
      <x:c r="O160" s="11" t="str"/>
      <x:c r="P160" s="32" t="n">
        <x:v>0</x:v>
      </x:c>
      <x:c r="Q160" s="32" t="str"/>
      <x:c r="R160" s="32" t="str">
        <x:v>是</x:v>
      </x:c>
      <x:c r="S160" s="32" t="n">
        <x:f>IF(G160="TSL",42+18*(1251-I160)/1250,IF(H160&lt;=1000,8,IF(H160&lt;=2000,14,16)))+7*LN(1+J160)+5*LN(1+K160)+9*N160+MIN(12,4*P160)-IF(Q160="基础功能词",30,0)</x:f>
        <x:v>68.99086538703871</x:v>
      </x:c>
      <x:c r="T160" s="32" t="str">
        <x:f>IF(Q160="基础功能词","基础",IF(R160="是",IF(S160&gt;=57.09,"S","A"),"B"))</x:f>
        <x:v>S</x:v>
      </x:c>
      <x:c r="U160" s="32" t="str"/>
      <x:c r="V160" s="11" t="str"/>
      <x:c r="W160" s="11" t="str">
        <x:v>https://www.newgeneralservicelist.com/toeic-service-list</x:v>
      </x:c>
      <x:c r="X160" s="11" t="str">
        <x:v>https://github.com/skywind3000/ECDICT</x:v>
      </x:c>
    </x:row>
    <x:row r="161">
      <x:c r="A161" s="30" t="n">
        <x:f>ROW()-1</x:f>
        <x:v>160</x:v>
      </x:c>
      <x:c r="B161" t="str">
        <x:v>gym</x:v>
      </x:c>
      <x:c r="C161" t="str">
        <x:v>dʒim</x:v>
      </x:c>
      <x:c r="D161" t="str"/>
      <x:c r="E161" s="11" t="inlineStr">
        <x:is>
          <x:t xml:space="preserve">n. 健身房；体育馆</x:t>
        </x:is>
      </x:c>
      <x:c r="F161" s="11" t="str">
        <x:v>n athletic facility equipped for sports or physical training</x:v>
      </x:c>
      <x:c r="G161" s="30" t="str">
        <x:v>TSL</x:v>
      </x:c>
      <x:c r="H161" s="30"/>
      <x:c r="I161" s="30" t="n">
        <x:v>160</x:v>
      </x:c>
      <x:c r="J161" s="30" t="n">
        <x:v>8</x:v>
      </x:c>
      <x:c r="K161" s="30" t="n">
        <x:v>0</x:v>
      </x:c>
      <x:c r="L161" s="30" t="n">
        <x:v>0</x:v>
      </x:c>
      <x:c r="M161" s="30" t="n">
        <x:v>8</x:v>
      </x:c>
      <x:c r="N161" s="30" t="n">
        <x:v>0</x:v>
      </x:c>
      <x:c r="O161" s="11" t="str"/>
      <x:c r="P161" s="32" t="n">
        <x:v>0</x:v>
      </x:c>
      <x:c r="Q161" s="32" t="str"/>
      <x:c r="R161" s="32" t="str">
        <x:v>是</x:v>
      </x:c>
      <x:c r="S161" s="32" t="n">
        <x:f>IF(G161="TSL",42+18*(1251-I161)/1250,IF(H161&lt;=1000,8,IF(H161&lt;=2000,14,16)))+7*LN(1+J161)+5*LN(1+K161)+9*N161+MIN(12,4*P161)-IF(Q161="基础功能词",30,0)</x:f>
        <x:v>73.09097204135354</x:v>
      </x:c>
      <x:c r="T161" s="32" t="str">
        <x:f>IF(Q161="基础功能词","基础",IF(R161="是",IF(S161&gt;=57.09,"S","A"),"B"))</x:f>
        <x:v>S</x:v>
      </x:c>
      <x:c r="U161" s="32" t="str"/>
      <x:c r="V161" s="11" t="str"/>
      <x:c r="W161" s="11" t="str">
        <x:v>https://www.newgeneralservicelist.com/toeic-service-list</x:v>
      </x:c>
      <x:c r="X161" s="11" t="str">
        <x:v>https://github.com/skywind3000/ECDICT</x:v>
      </x:c>
    </x:row>
    <x:row r="162">
      <x:c r="A162" s="30" t="n">
        <x:f>ROW()-1</x:f>
        <x:v>161</x:v>
      </x:c>
      <x:c r="B162" t="str">
        <x:v>highway</x:v>
      </x:c>
      <x:c r="C162" t="str">
        <x:v>'haiwei</x:v>
      </x:c>
      <x:c r="D162" t="str"/>
      <x:c r="E162" s="11" t="inlineStr">
        <x:is>
          <x:t xml:space="preserve">n. 公路, 干道, 大道</x:t>
        </x:is>
      </x:c>
      <x:c r="F162" s="11" t="str">
        <x:v>n. a major road for any form of motor transport</x:v>
      </x:c>
      <x:c r="G162" s="30" t="str">
        <x:v>TSL</x:v>
      </x:c>
      <x:c r="H162" s="30"/>
      <x:c r="I162" s="30" t="n">
        <x:v>161</x:v>
      </x:c>
      <x:c r="J162" s="30" t="n">
        <x:v>5</x:v>
      </x:c>
      <x:c r="K162" s="30" t="n">
        <x:v>1</x:v>
      </x:c>
      <x:c r="L162" s="30" t="n">
        <x:v>0</x:v>
      </x:c>
      <x:c r="M162" s="30" t="n">
        <x:v>4</x:v>
      </x:c>
      <x:c r="N162" s="30" t="n">
        <x:v>0</x:v>
      </x:c>
      <x:c r="O162" s="11" t="str"/>
      <x:c r="P162" s="32" t="n">
        <x:v>0</x:v>
      </x:c>
      <x:c r="Q162" s="32" t="str"/>
      <x:c r="R162" s="32" t="str">
        <x:v>是</x:v>
      </x:c>
      <x:c r="S162" s="32" t="n">
        <x:f>IF(G162="TSL",42+18*(1251-I162)/1250,IF(H162&lt;=1000,8,IF(H162&lt;=2000,14,16)))+7*LN(1+J162)+5*LN(1+K162)+9*N162+MIN(12,4*P162)-IF(Q162="基础功能词",30,0)</x:f>
        <x:v>73.7040521873961</x:v>
      </x:c>
      <x:c r="T162" s="32" t="str">
        <x:f>IF(Q162="基础功能词","基础",IF(R162="是",IF(S162&gt;=57.09,"S","A"),"B"))</x:f>
        <x:v>S</x:v>
      </x:c>
      <x:c r="U162" s="32" t="str"/>
      <x:c r="V162" s="11" t="str"/>
      <x:c r="W162" s="11" t="str">
        <x:v>https://www.newgeneralservicelist.com/toeic-service-list</x:v>
      </x:c>
      <x:c r="X162" s="11" t="str">
        <x:v>https://github.com/skywind3000/ECDICT</x:v>
      </x:c>
    </x:row>
    <x:row r="163">
      <x:c r="A163" s="30" t="n">
        <x:f>ROW()-1</x:f>
        <x:v>162</x:v>
      </x:c>
      <x:c r="B163" t="str">
        <x:v>respondent</x:v>
      </x:c>
      <x:c r="C163" t="str">
        <x:v>ri'spɒndәnt</x:v>
      </x:c>
      <x:c r="D163" t="str"/>
      <x:c r="E163" s="11" t="inlineStr">
        <x:is>
          <x:t xml:space="preserve">n. 回答者, 受访者, 答卷人</x:t>
        </x:is>
      </x:c>
      <x:c r="F163" s="11" t="str">
        <x:v>n. the codefendant (especially in a divorce proceeding) who is accused of adultery with the corespondent; n. someone who responds</x:v>
      </x:c>
      <x:c r="G163" s="30" t="str">
        <x:v>TSL</x:v>
      </x:c>
      <x:c r="H163" s="30"/>
      <x:c r="I163" s="30" t="n">
        <x:v>162</x:v>
      </x:c>
      <x:c r="J163" s="30" t="n">
        <x:v>3</x:v>
      </x:c>
      <x:c r="K163" s="30" t="n">
        <x:v>1</x:v>
      </x:c>
      <x:c r="L163" s="30" t="n">
        <x:v>1</x:v>
      </x:c>
      <x:c r="M163" s="30" t="n">
        <x:v>1</x:v>
      </x:c>
      <x:c r="N163" s="30" t="n">
        <x:v>0</x:v>
      </x:c>
      <x:c r="O163" s="11" t="str"/>
      <x:c r="P163" s="32" t="n">
        <x:v>0</x:v>
      </x:c>
      <x:c r="Q163" s="32" t="str"/>
      <x:c r="R163" s="32" t="str">
        <x:v>是</x:v>
      </x:c>
      <x:c r="S163" s="32" t="n">
        <x:f>IF(G163="TSL",42+18*(1251-I163)/1250,IF(H163&lt;=1000,8,IF(H163&lt;=2000,14,16)))+7*LN(1+J163)+5*LN(1+K163)+9*N163+MIN(12,4*P163)-IF(Q163="基础功能词",30,0)</x:f>
        <x:v>70.85139643063896</x:v>
      </x:c>
      <x:c r="T163" s="32" t="str">
        <x:f>IF(Q163="基础功能词","基础",IF(R163="是",IF(S163&gt;=57.09,"S","A"),"B"))</x:f>
        <x:v>S</x:v>
      </x:c>
      <x:c r="U163" s="32" t="str"/>
      <x:c r="V163" s="11" t="str"/>
      <x:c r="W163" s="11" t="str">
        <x:v>https://www.newgeneralservicelist.com/toeic-service-list</x:v>
      </x:c>
      <x:c r="X163" s="11" t="str">
        <x:v>https://github.com/skywind3000/ECDICT</x:v>
      </x:c>
    </x:row>
    <x:row r="164">
      <x:c r="A164" s="30" t="n">
        <x:f>ROW()-1</x:f>
        <x:v>163</x:v>
      </x:c>
      <x:c r="B164" t="str">
        <x:v>jewelry</x:v>
      </x:c>
      <x:c r="C164" t="str">
        <x:v>'dʒu:әlri</x:v>
      </x:c>
      <x:c r="D164" t="str"/>
      <x:c r="E164" s="11" t="str">
        <x:v>n. 珠宝, 珠宝类</x:v>
      </x:c>
      <x:c r="F164" s="11" t="str">
        <x:v>n. an adornment (as a bracelet or ring or necklace) made of precious metals and set with gems (or imitation gems)</x:v>
      </x:c>
      <x:c r="G164" s="30" t="str">
        <x:v>TSL</x:v>
      </x:c>
      <x:c r="H164" s="30"/>
      <x:c r="I164" s="30" t="n">
        <x:v>163</x:v>
      </x:c>
      <x:c r="J164" s="30" t="n">
        <x:v>0</x:v>
      </x:c>
      <x:c r="K164" s="30" t="n">
        <x:v>0</x:v>
      </x:c>
      <x:c r="L164" s="30" t="n">
        <x:v>0</x:v>
      </x:c>
      <x:c r="M164" s="30" t="n">
        <x:v>0</x:v>
      </x:c>
      <x:c r="N164" s="30" t="n">
        <x:v>0</x:v>
      </x:c>
      <x:c r="O164" s="11" t="str"/>
      <x:c r="P164" s="32" t="n">
        <x:v>0</x:v>
      </x:c>
      <x:c r="Q164" s="32" t="str"/>
      <x:c r="R164" s="32" t="str">
        <x:v>是</x:v>
      </x:c>
      <x:c r="S164" s="32" t="n">
        <x:f>IF(G164="TSL",42+18*(1251-I164)/1250,IF(H164&lt;=1000,8,IF(H164&lt;=2000,14,16)))+7*LN(1+J164)+5*LN(1+K164)+9*N164+MIN(12,4*P164)-IF(Q164="基础功能词",30,0)</x:f>
        <x:v>57.6672</x:v>
      </x:c>
      <x:c r="T164" s="32" t="str">
        <x:f>IF(Q164="基础功能词","基础",IF(R164="是",IF(S164&gt;=57.09,"S","A"),"B"))</x:f>
        <x:v>S</x:v>
      </x:c>
      <x:c r="U164" s="32" t="str"/>
      <x:c r="V164" s="11" t="str"/>
      <x:c r="W164" s="11" t="str">
        <x:v>https://www.newgeneralservicelist.com/toeic-service-list</x:v>
      </x:c>
      <x:c r="X164" s="11" t="str">
        <x:v>https://github.com/skywind3000/ECDICT</x:v>
      </x:c>
    </x:row>
    <x:row r="165">
      <x:c r="A165" s="30" t="n">
        <x:f>ROW()-1</x:f>
        <x:v>164</x:v>
      </x:c>
      <x:c r="B165" t="str">
        <x:v>overtime</x:v>
      </x:c>
      <x:c r="C165" t="str">
        <x:v>'әuvәtaim</x:v>
      </x:c>
      <x:c r="D165" t="str"/>
      <x:c r="E165" s="11" t="str">
        <x:v>n. 超时, 加班, 延长时间；a. 超时的, 加班的；adv. 加班地</x:v>
      </x:c>
      <x:c r="F165" s="11" t="str">
        <x:v>n. work done in addition to regular working hours; n. playing time beyond regulation, to break a tie; r. beyond the regular time</x:v>
      </x:c>
      <x:c r="G165" s="30" t="str">
        <x:v>TSL</x:v>
      </x:c>
      <x:c r="H165" s="30"/>
      <x:c r="I165" s="30" t="n">
        <x:v>164</x:v>
      </x:c>
      <x:c r="J165" s="30" t="n">
        <x:v>2</x:v>
      </x:c>
      <x:c r="K165" s="30" t="n">
        <x:v>0</x:v>
      </x:c>
      <x:c r="L165" s="30" t="n">
        <x:v>0</x:v>
      </x:c>
      <x:c r="M165" s="30" t="n">
        <x:v>2</x:v>
      </x:c>
      <x:c r="N165" s="30" t="n">
        <x:v>0</x:v>
      </x:c>
      <x:c r="O165" s="11" t="str"/>
      <x:c r="P165" s="32" t="n">
        <x:v>0</x:v>
      </x:c>
      <x:c r="Q165" s="32" t="str"/>
      <x:c r="R165" s="32" t="str">
        <x:v>是</x:v>
      </x:c>
      <x:c r="S165" s="32" t="n">
        <x:f>IF(G165="TSL",42+18*(1251-I165)/1250,IF(H165&lt;=1000,8,IF(H165&lt;=2000,14,16)))+7*LN(1+J165)+5*LN(1+K165)+9*N165+MIN(12,4*P165)-IF(Q165="基础功能词",30,0)</x:f>
        <x:v>65.34308602067676</x:v>
      </x:c>
      <x:c r="T165" s="32" t="str">
        <x:f>IF(Q165="基础功能词","基础",IF(R165="是",IF(S165&gt;=57.09,"S","A"),"B"))</x:f>
        <x:v>S</x:v>
      </x:c>
      <x:c r="U165" s="32" t="str"/>
      <x:c r="V165" s="11" t="str"/>
      <x:c r="W165" s="11" t="str">
        <x:v>https://www.newgeneralservicelist.com/toeic-service-list</x:v>
      </x:c>
      <x:c r="X165" s="11" t="str">
        <x:v>https://github.com/skywind3000/ECDICT</x:v>
      </x:c>
    </x:row>
    <x:row r="166">
      <x:c r="A166" s="30" t="n">
        <x:f>ROW()-1</x:f>
        <x:v>165</x:v>
      </x:c>
      <x:c r="B166" t="str">
        <x:v>battery</x:v>
      </x:c>
      <x:c r="C166" t="str">
        <x:v>'bætәri</x:v>
      </x:c>
      <x:c r="D166" t="str"/>
      <x:c r="E166" s="11" t="inlineStr">
        <x:is>
          <x:t xml:space="preserve">n. 电池；一组，一系列</x:t>
        </x:is>
      </x:c>
      <x:c r="F166" s="11" t="str">
        <x:v>n. group of guns or missile launchers operated together at one place; n. a device that produces electricity; may have several primary or secondary cells arranged in parallel or series; n. a collection of related things intended for use together; n. a unit composed of the pitcher </x:v>
      </x:c>
      <x:c r="G166" s="30" t="str">
        <x:v>TSL</x:v>
      </x:c>
      <x:c r="H166" s="30"/>
      <x:c r="I166" s="30" t="n">
        <x:v>165</x:v>
      </x:c>
      <x:c r="J166" s="30" t="n">
        <x:v>13</x:v>
      </x:c>
      <x:c r="K166" s="30" t="n">
        <x:v>0</x:v>
      </x:c>
      <x:c r="L166" s="30" t="n">
        <x:v>0</x:v>
      </x:c>
      <x:c r="M166" s="30" t="n">
        <x:v>13</x:v>
      </x:c>
      <x:c r="N166" s="30" t="n">
        <x:v>0</x:v>
      </x:c>
      <x:c r="O166" s="11" t="str"/>
      <x:c r="P166" s="32" t="n">
        <x:v>0</x:v>
      </x:c>
      <x:c r="Q166" s="32" t="str"/>
      <x:c r="R166" s="32" t="str">
        <x:v>是</x:v>
      </x:c>
      <x:c r="S166" s="32" t="n">
        <x:f>IF(G166="TSL",42+18*(1251-I166)/1250,IF(H166&lt;=1000,8,IF(H166&lt;=2000,14,16)))+7*LN(1+J166)+5*LN(1+K166)+9*N166+MIN(12,4*P166)-IF(Q166="基础功能词",30,0)</x:f>
        <x:v>76.11180130730682</x:v>
      </x:c>
      <x:c r="T166" s="32" t="str">
        <x:f>IF(Q166="基础功能词","基础",IF(R166="是",IF(S166&gt;=57.09,"S","A"),"B"))</x:f>
        <x:v>S</x:v>
      </x:c>
      <x:c r="U166" s="32" t="str"/>
      <x:c r="V166" s="11" t="str"/>
      <x:c r="W166" s="11" t="str">
        <x:v>https://www.newgeneralservicelist.com/toeic-service-list</x:v>
      </x:c>
      <x:c r="X166" s="11" t="str">
        <x:v>https://github.com/skywind3000/ECDICT</x:v>
      </x:c>
    </x:row>
    <x:row r="167">
      <x:c r="A167" s="30" t="n">
        <x:f>ROW()-1</x:f>
        <x:v>166</x:v>
      </x:c>
      <x:c r="B167" t="str">
        <x:v>donate</x:v>
      </x:c>
      <x:c r="C167" t="str">
        <x:v>'dәuneit</x:v>
      </x:c>
      <x:c r="D167" t="str"/>
      <x:c r="E167" s="11" t="str">
        <x:v>v. 捐赠</x:v>
      </x:c>
      <x:c r="F167" s="11" t="str">
        <x:v>v. give to a charity or good cause</x:v>
      </x:c>
      <x:c r="G167" s="30" t="str">
        <x:v>TSL</x:v>
      </x:c>
      <x:c r="H167" s="30"/>
      <x:c r="I167" s="30" t="n">
        <x:v>166</x:v>
      </x:c>
      <x:c r="J167" s="30" t="n">
        <x:v>5</x:v>
      </x:c>
      <x:c r="K167" s="30" t="n">
        <x:v>0</x:v>
      </x:c>
      <x:c r="L167" s="30" t="n">
        <x:v>0</x:v>
      </x:c>
      <x:c r="M167" s="30" t="n">
        <x:v>5</x:v>
      </x:c>
      <x:c r="N167" s="30" t="n">
        <x:v>0</x:v>
      </x:c>
      <x:c r="O167" s="11" t="str"/>
      <x:c r="P167" s="32" t="n">
        <x:v>0</x:v>
      </x:c>
      <x:c r="Q167" s="32" t="str"/>
      <x:c r="R167" s="32" t="str">
        <x:v>是</x:v>
      </x:c>
      <x:c r="S167" s="32" t="n">
        <x:f>IF(G167="TSL",42+18*(1251-I167)/1250,IF(H167&lt;=1000,8,IF(H167&lt;=2000,14,16)))+7*LN(1+J167)+5*LN(1+K167)+9*N167+MIN(12,4*P167)-IF(Q167="基础功能词",30,0)</x:f>
        <x:v>70.16631628459639</x:v>
      </x:c>
      <x:c r="T167" s="32" t="str">
        <x:f>IF(Q167="基础功能词","基础",IF(R167="是",IF(S167&gt;=57.09,"S","A"),"B"))</x:f>
        <x:v>S</x:v>
      </x:c>
      <x:c r="U167" s="32" t="str"/>
      <x:c r="V167" s="11" t="str"/>
      <x:c r="W167" s="11" t="str">
        <x:v>https://www.newgeneralservicelist.com/toeic-service-list</x:v>
      </x:c>
      <x:c r="X167" s="11" t="str">
        <x:v>https://github.com/skywind3000/ECDICT</x:v>
      </x:c>
    </x:row>
    <x:row r="168">
      <x:c r="A168" s="30" t="n">
        <x:f>ROW()-1</x:f>
        <x:v>167</x:v>
      </x:c>
      <x:c r="B168" t="str">
        <x:v>outstanding</x:v>
      </x:c>
      <x:c r="C168" t="str">
        <x:v>.aut'stændiŋ</x:v>
      </x:c>
      <x:c r="D168" t="str"/>
      <x:c r="E168" s="11" t="inlineStr">
        <x:is>
          <x:t xml:space="preserve">a. 杰出的, 突出的, 未偿付的</x:t>
        </x:is>
      </x:c>
      <x:c r="F168" s="11" t="str">
        <x:v>s. distinguished from others in excellence; s. having a quality that thrusts itself into attention; s. owed as a debt</x:v>
      </x:c>
      <x:c r="G168" s="30" t="str">
        <x:v>TSL</x:v>
      </x:c>
      <x:c r="H168" s="30"/>
      <x:c r="I168" s="30" t="n">
        <x:v>167</x:v>
      </x:c>
      <x:c r="J168" s="30" t="n">
        <x:v>13</x:v>
      </x:c>
      <x:c r="K168" s="30" t="n">
        <x:v>1</x:v>
      </x:c>
      <x:c r="L168" s="30" t="n">
        <x:v>2</x:v>
      </x:c>
      <x:c r="M168" s="30" t="n">
        <x:v>10</x:v>
      </x:c>
      <x:c r="N168" s="30" t="n">
        <x:v>0</x:v>
      </x:c>
      <x:c r="O168" s="11" t="str"/>
      <x:c r="P168" s="32" t="n">
        <x:v>0</x:v>
      </x:c>
      <x:c r="Q168" s="32" t="str"/>
      <x:c r="R168" s="32" t="str">
        <x:v>是</x:v>
      </x:c>
      <x:c r="S168" s="32" t="n">
        <x:f>IF(G168="TSL",42+18*(1251-I168)/1250,IF(H168&lt;=1000,8,IF(H168&lt;=2000,14,16)))+7*LN(1+J168)+5*LN(1+K168)+9*N168+MIN(12,4*P168)-IF(Q168="基础功能词",30,0)</x:f>
        <x:v>79.54873721010652</x:v>
      </x:c>
      <x:c r="T168" s="32" t="str">
        <x:f>IF(Q168="基础功能词","基础",IF(R168="是",IF(S168&gt;=57.09,"S","A"),"B"))</x:f>
        <x:v>S</x:v>
      </x:c>
      <x:c r="U168" s="32" t="str"/>
      <x:c r="V168" s="11" t="str"/>
      <x:c r="W168" s="11" t="str">
        <x:v>https://www.newgeneralservicelist.com/toeic-service-list</x:v>
      </x:c>
      <x:c r="X168" s="11" t="str">
        <x:v>https://github.com/skywind3000/ECDICT</x:v>
      </x:c>
    </x:row>
    <x:row r="169">
      <x:c r="A169" s="30" t="n">
        <x:f>ROW()-1</x:f>
        <x:v>168</x:v>
      </x:c>
      <x:c r="B169" t="str">
        <x:v>skim</x:v>
      </x:c>
      <x:c r="C169" t="str">
        <x:v>skim</x:v>
      </x:c>
      <x:c r="D169" t="str"/>
      <x:c r="E169" s="11" t="inlineStr">
        <x:is>
          <x:t xml:space="preserve">vt. 撇去浮沫, 略读, 浏览；vi. 掠过；n. 脱脂乳</x:t>
        </x:is>
      </x:c>
      <x:c r="F169" s="11" t="str">
        <x:v>n. a thin layer covering the surface of a liquid; n. reading or glancing through quickly; v. cause to skip over a surface; v. coat (a liquid) with a layer</x:v>
      </x:c>
      <x:c r="G169" s="30" t="str">
        <x:v>TSL</x:v>
      </x:c>
      <x:c r="H169" s="30"/>
      <x:c r="I169" s="30" t="n">
        <x:v>168</x:v>
      </x:c>
      <x:c r="J169" s="30" t="n">
        <x:v>0</x:v>
      </x:c>
      <x:c r="K169" s="30" t="n">
        <x:v>0</x:v>
      </x:c>
      <x:c r="L169" s="30" t="n">
        <x:v>0</x:v>
      </x:c>
      <x:c r="M169" s="30" t="n">
        <x:v>0</x:v>
      </x:c>
      <x:c r="N169" s="30" t="n">
        <x:v>0</x:v>
      </x:c>
      <x:c r="O169" s="11" t="str"/>
      <x:c r="P169" s="32" t="n">
        <x:v>0</x:v>
      </x:c>
      <x:c r="Q169" s="32" t="str"/>
      <x:c r="R169" s="32" t="str">
        <x:v>是</x:v>
      </x:c>
      <x:c r="S169" s="32" t="n">
        <x:f>IF(G169="TSL",42+18*(1251-I169)/1250,IF(H169&lt;=1000,8,IF(H169&lt;=2000,14,16)))+7*LN(1+J169)+5*LN(1+K169)+9*N169+MIN(12,4*P169)-IF(Q169="基础功能词",30,0)</x:f>
        <x:v>57.5952</x:v>
      </x:c>
      <x:c r="T169" s="32" t="str">
        <x:f>IF(Q169="基础功能词","基础",IF(R169="是",IF(S169&gt;=57.09,"S","A"),"B"))</x:f>
        <x:v>S</x:v>
      </x:c>
      <x:c r="U169" s="32" t="str"/>
      <x:c r="V169" s="11" t="str"/>
      <x:c r="W169" s="11" t="str">
        <x:v>https://www.newgeneralservicelist.com/toeic-service-list</x:v>
      </x:c>
      <x:c r="X169" s="11" t="str">
        <x:v>https://github.com/skywind3000/ECDICT</x:v>
      </x:c>
    </x:row>
    <x:row r="170">
      <x:c r="A170" s="30" t="n">
        <x:f>ROW()-1</x:f>
        <x:v>169</x:v>
      </x:c>
      <x:c r="B170" t="str">
        <x:v>briefcase</x:v>
      </x:c>
      <x:c r="C170" t="str">
        <x:v>'bri:fkeis</x:v>
      </x:c>
      <x:c r="D170" t="str"/>
      <x:c r="E170" s="11" t="str">
        <x:v>n. 公事包</x:v>
      </x:c>
      <x:c r="F170" s="11" t="str">
        <x:v>n. a case with a handle; for carrying papers or files or books</x:v>
      </x:c>
      <x:c r="G170" s="30" t="str">
        <x:v>TSL</x:v>
      </x:c>
      <x:c r="H170" s="30"/>
      <x:c r="I170" s="30" t="n">
        <x:v>169</x:v>
      </x:c>
      <x:c r="J170" s="30" t="n">
        <x:v>1</x:v>
      </x:c>
      <x:c r="K170" s="30" t="n">
        <x:v>1</x:v>
      </x:c>
      <x:c r="L170" s="30" t="n">
        <x:v>0</x:v>
      </x:c>
      <x:c r="M170" s="30" t="n">
        <x:v>0</x:v>
      </x:c>
      <x:c r="N170" s="30" t="n">
        <x:v>0</x:v>
      </x:c>
      <x:c r="O170" s="11" t="str"/>
      <x:c r="P170" s="32" t="n">
        <x:v>0</x:v>
      </x:c>
      <x:c r="Q170" s="32" t="str"/>
      <x:c r="R170" s="32" t="str">
        <x:v>是</x:v>
      </x:c>
      <x:c r="S170" s="32" t="n">
        <x:f>IF(G170="TSL",42+18*(1251-I170)/1250,IF(H170&lt;=1000,8,IF(H170&lt;=2000,14,16)))+7*LN(1+J170)+5*LN(1+K170)+9*N170+MIN(12,4*P170)-IF(Q170="基础功能词",30,0)</x:f>
        <x:v>65.89856616671933</x:v>
      </x:c>
      <x:c r="T170" s="32" t="str">
        <x:f>IF(Q170="基础功能词","基础",IF(R170="是",IF(S170&gt;=57.09,"S","A"),"B"))</x:f>
        <x:v>S</x:v>
      </x:c>
      <x:c r="U170" s="32" t="str"/>
      <x:c r="V170" s="11" t="str"/>
      <x:c r="W170" s="11" t="str">
        <x:v>https://www.newgeneralservicelist.com/toeic-service-list</x:v>
      </x:c>
      <x:c r="X170" s="11" t="str">
        <x:v>https://github.com/skywind3000/ECDICT</x:v>
      </x:c>
    </x:row>
    <x:row r="171">
      <x:c r="A171" s="30" t="n">
        <x:f>ROW()-1</x:f>
        <x:v>170</x:v>
      </x:c>
      <x:c r="B171" t="str">
        <x:v>dessert</x:v>
      </x:c>
      <x:c r="C171" t="str">
        <x:v>di'zә:t</x:v>
      </x:c>
      <x:c r="D171" t="str"/>
      <x:c r="E171" s="11" t="str">
        <x:v>n. 餐后甜点</x:v>
      </x:c>
      <x:c r="F171" s="11" t="str">
        <x:v>n. a dish served as the last course of a meal</x:v>
      </x:c>
      <x:c r="G171" s="30" t="str">
        <x:v>TSL</x:v>
      </x:c>
      <x:c r="H171" s="30"/>
      <x:c r="I171" s="30" t="n">
        <x:v>170</x:v>
      </x:c>
      <x:c r="J171" s="30" t="n">
        <x:v>0</x:v>
      </x:c>
      <x:c r="K171" s="30" t="n">
        <x:v>0</x:v>
      </x:c>
      <x:c r="L171" s="30" t="n">
        <x:v>0</x:v>
      </x:c>
      <x:c r="M171" s="30" t="n">
        <x:v>0</x:v>
      </x:c>
      <x:c r="N171" s="30" t="n">
        <x:v>0</x:v>
      </x:c>
      <x:c r="O171" s="11" t="str"/>
      <x:c r="P171" s="32" t="n">
        <x:v>0</x:v>
      </x:c>
      <x:c r="Q171" s="32" t="str"/>
      <x:c r="R171" s="32" t="str">
        <x:v>是</x:v>
      </x:c>
      <x:c r="S171" s="32" t="n">
        <x:f>IF(G171="TSL",42+18*(1251-I171)/1250,IF(H171&lt;=1000,8,IF(H171&lt;=2000,14,16)))+7*LN(1+J171)+5*LN(1+K171)+9*N171+MIN(12,4*P171)-IF(Q171="基础功能词",30,0)</x:f>
        <x:v>57.5664</x:v>
      </x:c>
      <x:c r="T171" s="32" t="str">
        <x:f>IF(Q171="基础功能词","基础",IF(R171="是",IF(S171&gt;=57.09,"S","A"),"B"))</x:f>
        <x:v>S</x:v>
      </x:c>
      <x:c r="U171" s="32" t="str"/>
      <x:c r="V171" s="11" t="str"/>
      <x:c r="W171" s="11" t="str">
        <x:v>https://www.newgeneralservicelist.com/toeic-service-list</x:v>
      </x:c>
      <x:c r="X171" s="11" t="str">
        <x:v>https://github.com/skywind3000/ECDICT</x:v>
      </x:c>
    </x:row>
    <x:row r="172">
      <x:c r="A172" s="30" t="n">
        <x:f>ROW()-1</x:f>
        <x:v>171</x:v>
      </x:c>
      <x:c r="B172" t="str">
        <x:v>impact</x:v>
      </x:c>
      <x:c r="C172" t="str">
        <x:v>'impækt</x:v>
      </x:c>
      <x:c r="D172" t="str"/>
      <x:c r="E172" s="11" t="inlineStr">
        <x:is>
          <x:t xml:space="preserve">n. 影响；冲击；效果；vt. 影响</x:t>
        </x:is>
      </x:c>
      <x:c r="F172" s="11" t="str">
        <x:v>n. the striking of one body against another; n. a forceful consequence; a strong effect; v. press or wedge together; pack together</x:v>
      </x:c>
      <x:c r="G172" s="30" t="str">
        <x:v>TSL</x:v>
      </x:c>
      <x:c r="H172" s="30"/>
      <x:c r="I172" s="30" t="n">
        <x:v>171</x:v>
      </x:c>
      <x:c r="J172" s="30" t="n">
        <x:v>7</x:v>
      </x:c>
      <x:c r="K172" s="30" t="n">
        <x:v>0</x:v>
      </x:c>
      <x:c r="L172" s="30" t="n">
        <x:v>0</x:v>
      </x:c>
      <x:c r="M172" s="30" t="n">
        <x:v>7</x:v>
      </x:c>
      <x:c r="N172" s="30" t="n">
        <x:v>0</x:v>
      </x:c>
      <x:c r="O172" s="11" t="str">
        <x:v>impact on</x:v>
      </x:c>
      <x:c r="P172" s="32" t="n">
        <x:v>1</x:v>
      </x:c>
      <x:c r="Q172" s="32" t="str"/>
      <x:c r="R172" s="32" t="str">
        <x:v>是</x:v>
      </x:c>
      <x:c r="S172" s="32" t="n">
        <x:f>IF(G172="TSL",42+18*(1251-I172)/1250,IF(H172&lt;=1000,8,IF(H172&lt;=2000,14,16)))+7*LN(1+J172)+5*LN(1+K172)+9*N172+MIN(12,4*P172)-IF(Q172="基础功能词",30,0)</x:f>
        <x:v>76.10809079175885</x:v>
      </x:c>
      <x:c r="T172" s="32" t="str">
        <x:f>IF(Q172="基础功能词","基础",IF(R172="是",IF(S172&gt;=57.09,"S","A"),"B"))</x:f>
        <x:v>S</x:v>
      </x:c>
      <x:c r="U172" s="32" t="str"/>
      <x:c r="V172" s="11" t="str"/>
      <x:c r="W172" s="11" t="str">
        <x:v>https://www.newgeneralservicelist.com/toeic-service-list</x:v>
      </x:c>
      <x:c r="X172" s="11" t="str">
        <x:v>https://github.com/skywind3000/ECDICT</x:v>
      </x:c>
    </x:row>
    <x:row r="173">
      <x:c r="A173" s="30" t="n">
        <x:f>ROW()-1</x:f>
        <x:v>172</x:v>
      </x:c>
      <x:c r="B173" t="str">
        <x:v>innovative</x:v>
      </x:c>
      <x:c r="C173" t="str">
        <x:v>'inәjveitiv</x:v>
      </x:c>
      <x:c r="D173" t="str"/>
      <x:c r="E173" s="11" t="str">
        <x:v>a. 革新的, 创新的, 富有革新精神的</x:v>
      </x:c>
      <x:c r="F173" s="11" t="str">
        <x:v>s. being or producing something like nothing done or experienced or created before</x:v>
      </x:c>
      <x:c r="G173" s="30" t="str">
        <x:v>TSL</x:v>
      </x:c>
      <x:c r="H173" s="30"/>
      <x:c r="I173" s="30" t="n">
        <x:v>172</x:v>
      </x:c>
      <x:c r="J173" s="30" t="n">
        <x:v>2</x:v>
      </x:c>
      <x:c r="K173" s="30" t="n">
        <x:v>0</x:v>
      </x:c>
      <x:c r="L173" s="30" t="n">
        <x:v>1</x:v>
      </x:c>
      <x:c r="M173" s="30" t="n">
        <x:v>1</x:v>
      </x:c>
      <x:c r="N173" s="30" t="n">
        <x:v>0</x:v>
      </x:c>
      <x:c r="O173" s="11" t="str"/>
      <x:c r="P173" s="32" t="n">
        <x:v>0</x:v>
      </x:c>
      <x:c r="Q173" s="32" t="str"/>
      <x:c r="R173" s="32" t="str">
        <x:v>是</x:v>
      </x:c>
      <x:c r="S173" s="32" t="n">
        <x:f>IF(G173="TSL",42+18*(1251-I173)/1250,IF(H173&lt;=1000,8,IF(H173&lt;=2000,14,16)))+7*LN(1+J173)+5*LN(1+K173)+9*N173+MIN(12,4*P173)-IF(Q173="基础功能词",30,0)</x:f>
        <x:v>65.22788602067676</x:v>
      </x:c>
      <x:c r="T173" s="32" t="str">
        <x:f>IF(Q173="基础功能词","基础",IF(R173="是",IF(S173&gt;=57.09,"S","A"),"B"))</x:f>
        <x:v>S</x:v>
      </x:c>
      <x:c r="U173" s="32" t="str"/>
      <x:c r="V173" s="11" t="str"/>
      <x:c r="W173" s="11" t="str">
        <x:v>https://www.newgeneralservicelist.com/toeic-service-list</x:v>
      </x:c>
      <x:c r="X173" s="11" t="str">
        <x:v>https://github.com/skywind3000/ECDICT</x:v>
      </x:c>
    </x:row>
    <x:row r="174">
      <x:c r="A174" s="30" t="n">
        <x:f>ROW()-1</x:f>
        <x:v>173</x:v>
      </x:c>
      <x:c r="B174" t="str">
        <x:v>inquire</x:v>
      </x:c>
      <x:c r="C174" t="str">
        <x:v>in'kwaiә</x:v>
      </x:c>
      <x:c r="D174" t="str"/>
      <x:c r="E174" s="11" t="str">
        <x:v>v. 询问, 问明, 查究</x:v>
      </x:c>
      <x:c r="F174" s="11" t="str">
        <x:v>v inquire about; v have a wish or desire to know something; v conduct an inquiry or investigation of</x:v>
      </x:c>
      <x:c r="G174" s="30" t="str">
        <x:v>TSL</x:v>
      </x:c>
      <x:c r="H174" s="30"/>
      <x:c r="I174" s="30" t="n">
        <x:v>173</x:v>
      </x:c>
      <x:c r="J174" s="30" t="n">
        <x:v>10</x:v>
      </x:c>
      <x:c r="K174" s="30" t="n">
        <x:v>0</x:v>
      </x:c>
      <x:c r="L174" s="30" t="n">
        <x:v>0</x:v>
      </x:c>
      <x:c r="M174" s="30" t="n">
        <x:v>10</x:v>
      </x:c>
      <x:c r="N174" s="30" t="n">
        <x:v>0</x:v>
      </x:c>
      <x:c r="O174" s="11" t="str"/>
      <x:c r="P174" s="32" t="n">
        <x:v>0</x:v>
      </x:c>
      <x:c r="Q174" s="32" t="str"/>
      <x:c r="R174" s="32" t="str">
        <x:v>是</x:v>
      </x:c>
      <x:c r="S174" s="32" t="n">
        <x:f>IF(G174="TSL",42+18*(1251-I174)/1250,IF(H174&lt;=1000,8,IF(H174&lt;=2000,14,16)))+7*LN(1+J174)+5*LN(1+K174)+9*N174+MIN(12,4*P174)-IF(Q174="基础功能词",30,0)</x:f>
        <x:v>74.30846690958859</x:v>
      </x:c>
      <x:c r="T174" s="32" t="str">
        <x:f>IF(Q174="基础功能词","基础",IF(R174="是",IF(S174&gt;=57.09,"S","A"),"B"))</x:f>
        <x:v>S</x:v>
      </x:c>
      <x:c r="U174" s="32" t="str"/>
      <x:c r="V174" s="11" t="str"/>
      <x:c r="W174" s="11" t="str">
        <x:v>https://www.newgeneralservicelist.com/toeic-service-list</x:v>
      </x:c>
      <x:c r="X174" s="11" t="str">
        <x:v>https://github.com/skywind3000/ECDICT</x:v>
      </x:c>
    </x:row>
    <x:row r="175">
      <x:c r="A175" s="30" t="n">
        <x:f>ROW()-1</x:f>
        <x:v>174</x:v>
      </x:c>
      <x:c r="B175" t="str">
        <x:v>overnight</x:v>
      </x:c>
      <x:c r="C175" t="str">
        <x:v>'әuvәnait</x:v>
      </x:c>
      <x:c r="D175" t="str"/>
      <x:c r="E175" s="11" t="inlineStr">
        <x:is>
          <x:t xml:space="preserve">a. 通宵的；夜间的；隔夜的；一夜之间的；adv. 整夜；一夜之间，突然</x:t>
        </x:is>
      </x:c>
      <x:c r="F175" s="11" t="str">
        <x:v>r. during or for the length of one night; r. happening in a short time or with great speed</x:v>
      </x:c>
      <x:c r="G175" s="30" t="str">
        <x:v>TSL</x:v>
      </x:c>
      <x:c r="H175" s="30"/>
      <x:c r="I175" s="30" t="n">
        <x:v>174</x:v>
      </x:c>
      <x:c r="J175" s="30" t="n">
        <x:v>1</x:v>
      </x:c>
      <x:c r="K175" s="30" t="n">
        <x:v>0</x:v>
      </x:c>
      <x:c r="L175" s="30" t="n">
        <x:v>0</x:v>
      </x:c>
      <x:c r="M175" s="30" t="n">
        <x:v>1</x:v>
      </x:c>
      <x:c r="N175" s="30" t="n">
        <x:v>0</x:v>
      </x:c>
      <x:c r="O175" s="11" t="str"/>
      <x:c r="P175" s="32" t="n">
        <x:v>0</x:v>
      </x:c>
      <x:c r="Q175" s="32" t="str"/>
      <x:c r="R175" s="32" t="str">
        <x:v>是</x:v>
      </x:c>
      <x:c r="S175" s="32" t="n">
        <x:f>IF(G175="TSL",42+18*(1251-I175)/1250,IF(H175&lt;=1000,8,IF(H175&lt;=2000,14,16)))+7*LN(1+J175)+5*LN(1+K175)+9*N175+MIN(12,4*P175)-IF(Q175="基础功能词",30,0)</x:f>
        <x:v>62.36083026391962</x:v>
      </x:c>
      <x:c r="T175" s="32" t="str">
        <x:f>IF(Q175="基础功能词","基础",IF(R175="是",IF(S175&gt;=57.09,"S","A"),"B"))</x:f>
        <x:v>S</x:v>
      </x:c>
      <x:c r="U175" s="32" t="str"/>
      <x:c r="V175" s="11" t="str"/>
      <x:c r="W175" s="11" t="str">
        <x:v>https://www.newgeneralservicelist.com/toeic-service-list</x:v>
      </x:c>
      <x:c r="X175" s="11" t="str">
        <x:v>https://github.com/skywind3000/ECDICT</x:v>
      </x:c>
    </x:row>
    <x:row r="176">
      <x:c r="A176" s="30" t="n">
        <x:f>ROW()-1</x:f>
        <x:v>175</x:v>
      </x:c>
      <x:c r="B176" t="str">
        <x:v>venue</x:v>
      </x:c>
      <x:c r="C176" t="str">
        <x:v>'venju:</x:v>
      </x:c>
      <x:c r="D176" t="str"/>
      <x:c r="E176" s="11" t="inlineStr">
        <x:is>
          <x:t xml:space="preserve">n. 场地，会场，举办地点；审判地</x:t>
        </x:is>
      </x:c>
      <x:c r="F176" s="11" t="str">
        <x:v>n. the scene of any event or action (especially the place of a meeting); n. in law: the jurisdiction where a trial will be held</x:v>
      </x:c>
      <x:c r="G176" s="30" t="str">
        <x:v>TSL</x:v>
      </x:c>
      <x:c r="H176" s="30"/>
      <x:c r="I176" s="30" t="n">
        <x:v>175</x:v>
      </x:c>
      <x:c r="J176" s="30" t="n">
        <x:v>2</x:v>
      </x:c>
      <x:c r="K176" s="30" t="n">
        <x:v>0</x:v>
      </x:c>
      <x:c r="L176" s="30" t="n">
        <x:v>1</x:v>
      </x:c>
      <x:c r="M176" s="30" t="n">
        <x:v>1</x:v>
      </x:c>
      <x:c r="N176" s="30" t="n">
        <x:v>0</x:v>
      </x:c>
      <x:c r="O176" s="11" t="str"/>
      <x:c r="P176" s="32" t="n">
        <x:v>0</x:v>
      </x:c>
      <x:c r="Q176" s="32" t="str"/>
      <x:c r="R176" s="32" t="str">
        <x:v>是</x:v>
      </x:c>
      <x:c r="S176" s="32" t="n">
        <x:f>IF(G176="TSL",42+18*(1251-I176)/1250,IF(H176&lt;=1000,8,IF(H176&lt;=2000,14,16)))+7*LN(1+J176)+5*LN(1+K176)+9*N176+MIN(12,4*P176)-IF(Q176="基础功能词",30,0)</x:f>
        <x:v>65.18468602067676</x:v>
      </x:c>
      <x:c r="T176" s="32" t="str">
        <x:f>IF(Q176="基础功能词","基础",IF(R176="是",IF(S176&gt;=57.09,"S","A"),"B"))</x:f>
        <x:v>S</x:v>
      </x:c>
      <x:c r="U176" s="32" t="str"/>
      <x:c r="V176" s="11" t="str"/>
      <x:c r="W176" s="11" t="str">
        <x:v>https://www.newgeneralservicelist.com/toeic-service-list</x:v>
      </x:c>
      <x:c r="X176" s="11" t="str">
        <x:v>https://github.com/skywind3000/ECDICT</x:v>
      </x:c>
    </x:row>
    <x:row r="177">
      <x:c r="A177" s="30" t="n">
        <x:f>ROW()-1</x:f>
        <x:v>176</x:v>
      </x:c>
      <x:c r="B177" t="str">
        <x:v>commuter</x:v>
      </x:c>
      <x:c r="C177" t="str">
        <x:v>kә'mju:tә</x:v>
      </x:c>
      <x:c r="D177" t="str"/>
      <x:c r="E177" s="11" t="inlineStr">
        <x:is>
          <x:t xml:space="preserve">n. 通勤者，乘公共车辆上下班者，月票乘客；a. 通勤的</x:t>
        </x:is>
      </x:c>
      <x:c r="F177" s="11" t="str">
        <x:v>n. a passenger train that is ridden primarily by passengers who travel regularly from one place to another; n. someone who travels regularly from home in a suburb to work in a city</x:v>
      </x:c>
      <x:c r="G177" s="30" t="str">
        <x:v>TSL</x:v>
      </x:c>
      <x:c r="H177" s="30"/>
      <x:c r="I177" s="30" t="n">
        <x:v>176</x:v>
      </x:c>
      <x:c r="J177" s="30" t="n">
        <x:v>6</x:v>
      </x:c>
      <x:c r="K177" s="30" t="n">
        <x:v>1</x:v>
      </x:c>
      <x:c r="L177" s="30" t="n">
        <x:v>0</x:v>
      </x:c>
      <x:c r="M177" s="30" t="n">
        <x:v>5</x:v>
      </x:c>
      <x:c r="N177" s="30" t="n">
        <x:v>0</x:v>
      </x:c>
      <x:c r="O177" s="11" t="str"/>
      <x:c r="P177" s="32" t="n">
        <x:v>0</x:v>
      </x:c>
      <x:c r="Q177" s="32" t="str"/>
      <x:c r="R177" s="32" t="str">
        <x:v>是</x:v>
      </x:c>
      <x:c r="S177" s="32" t="n">
        <x:f>IF(G177="TSL",42+18*(1251-I177)/1250,IF(H177&lt;=1000,8,IF(H177&lt;=2000,14,16)))+7*LN(1+J177)+5*LN(1+K177)+9*N177+MIN(12,4*P177)-IF(Q177="基础功能词",30,0)</x:f>
        <x:v>74.56710694618691</x:v>
      </x:c>
      <x:c r="T177" s="32" t="str">
        <x:f>IF(Q177="基础功能词","基础",IF(R177="是",IF(S177&gt;=57.09,"S","A"),"B"))</x:f>
        <x:v>S</x:v>
      </x:c>
      <x:c r="U177" s="32" t="str"/>
      <x:c r="V177" s="11" t="str"/>
      <x:c r="W177" s="11" t="str">
        <x:v>https://www.newgeneralservicelist.com/toeic-service-list</x:v>
      </x:c>
      <x:c r="X177" s="11" t="str">
        <x:v>https://github.com/skywind3000/ECDICT</x:v>
      </x:c>
    </x:row>
    <x:row r="178">
      <x:c r="A178" s="30" t="n">
        <x:f>ROW()-1</x:f>
        <x:v>177</x:v>
      </x:c>
      <x:c r="B178" t="str">
        <x:v>logo</x:v>
      </x:c>
      <x:c r="C178" t="str">
        <x:v>'lәugәu</x:v>
      </x:c>
      <x:c r="D178" t="str"/>
      <x:c r="E178" s="11" t="inlineStr">
        <x:is>
          <x:t xml:space="preserve">n. 商标；徽标；标识</x:t>
        </x:is>
      </x:c>
      <x:c r="F178" s="11" t="str">
        <x:v>n. a company emblem or device</x:v>
      </x:c>
      <x:c r="G178" s="30" t="str">
        <x:v>TSL</x:v>
      </x:c>
      <x:c r="H178" s="30"/>
      <x:c r="I178" s="30" t="n">
        <x:v>177</x:v>
      </x:c>
      <x:c r="J178" s="30" t="n">
        <x:v>1</x:v>
      </x:c>
      <x:c r="K178" s="30" t="n">
        <x:v>0</x:v>
      </x:c>
      <x:c r="L178" s="30" t="n">
        <x:v>0</x:v>
      </x:c>
      <x:c r="M178" s="30" t="n">
        <x:v>1</x:v>
      </x:c>
      <x:c r="N178" s="30" t="n">
        <x:v>0</x:v>
      </x:c>
      <x:c r="O178" s="11" t="str"/>
      <x:c r="P178" s="32" t="n">
        <x:v>0</x:v>
      </x:c>
      <x:c r="Q178" s="32" t="str"/>
      <x:c r="R178" s="32" t="str">
        <x:v>是</x:v>
      </x:c>
      <x:c r="S178" s="32" t="n">
        <x:f>IF(G178="TSL",42+18*(1251-I178)/1250,IF(H178&lt;=1000,8,IF(H178&lt;=2000,14,16)))+7*LN(1+J178)+5*LN(1+K178)+9*N178+MIN(12,4*P178)-IF(Q178="基础功能词",30,0)</x:f>
        <x:v>62.31763026391962</x:v>
      </x:c>
      <x:c r="T178" s="32" t="str">
        <x:f>IF(Q178="基础功能词","基础",IF(R178="是",IF(S178&gt;=57.09,"S","A"),"B"))</x:f>
        <x:v>S</x:v>
      </x:c>
      <x:c r="U178" s="32" t="str"/>
      <x:c r="V178" s="11" t="str"/>
      <x:c r="W178" s="11" t="str">
        <x:v>https://www.newgeneralservicelist.com/toeic-service-list</x:v>
      </x:c>
      <x:c r="X178" s="11" t="str">
        <x:v>https://github.com/skywind3000/ECDICT</x:v>
      </x:c>
    </x:row>
    <x:row r="179">
      <x:c r="A179" s="30" t="n">
        <x:f>ROW()-1</x:f>
        <x:v>178</x:v>
      </x:c>
      <x:c r="B179" t="str">
        <x:v>newsletter</x:v>
      </x:c>
      <x:c r="C179" t="str">
        <x:v>'nju:z.letә</x:v>
      </x:c>
      <x:c r="D179" t="str"/>
      <x:c r="E179" s="11" t="inlineStr">
        <x:is>
          <x:t xml:space="preserve">n. 通讯；简报；时事通讯</x:t>
        </x:is>
      </x:c>
      <x:c r="F179" s="11" t="str">
        <x:v>n. report or open letter giving informal or confidential news of interest to a special group</x:v>
      </x:c>
      <x:c r="G179" s="30" t="str">
        <x:v>TSL</x:v>
      </x:c>
      <x:c r="H179" s="30"/>
      <x:c r="I179" s="30" t="n">
        <x:v>178</x:v>
      </x:c>
      <x:c r="J179" s="30" t="n">
        <x:v>5</x:v>
      </x:c>
      <x:c r="K179" s="30" t="n">
        <x:v>0</x:v>
      </x:c>
      <x:c r="L179" s="30" t="n">
        <x:v>0</x:v>
      </x:c>
      <x:c r="M179" s="30" t="n">
        <x:v>5</x:v>
      </x:c>
      <x:c r="N179" s="30" t="n">
        <x:v>0</x:v>
      </x:c>
      <x:c r="O179" s="11" t="str"/>
      <x:c r="P179" s="32" t="n">
        <x:v>0</x:v>
      </x:c>
      <x:c r="Q179" s="32" t="str"/>
      <x:c r="R179" s="32" t="str">
        <x:v>是</x:v>
      </x:c>
      <x:c r="S179" s="32" t="n">
        <x:f>IF(G179="TSL",42+18*(1251-I179)/1250,IF(H179&lt;=1000,8,IF(H179&lt;=2000,14,16)))+7*LN(1+J179)+5*LN(1+K179)+9*N179+MIN(12,4*P179)-IF(Q179="基础功能词",30,0)</x:f>
        <x:v>69.99351628459638</x:v>
      </x:c>
      <x:c r="T179" s="32" t="str">
        <x:f>IF(Q179="基础功能词","基础",IF(R179="是",IF(S179&gt;=57.09,"S","A"),"B"))</x:f>
        <x:v>S</x:v>
      </x:c>
      <x:c r="U179" s="32" t="str"/>
      <x:c r="V179" s="11" t="str"/>
      <x:c r="W179" s="11" t="str">
        <x:v>https://www.newgeneralservicelist.com/toeic-service-list</x:v>
      </x:c>
      <x:c r="X179" s="11" t="str">
        <x:v>https://github.com/skywind3000/ECDICT</x:v>
      </x:c>
    </x:row>
    <x:row r="180">
      <x:c r="A180" s="30" t="n">
        <x:f>ROW()-1</x:f>
        <x:v>179</x:v>
      </x:c>
      <x:c r="B180" t="str">
        <x:v>advisor</x:v>
      </x:c>
      <x:c r="C180" t="str">
        <x:v>әd'vaizә</x:v>
      </x:c>
      <x:c r="D180" t="str"/>
      <x:c r="E180" s="11" t="inlineStr">
        <x:is>
          <x:t xml:space="preserve">n. 顾问；指导教师</x:t>
        </x:is>
      </x:c>
      <x:c r="F180" s="11" t="str">
        <x:v>n an expert who gives advice</x:v>
      </x:c>
      <x:c r="G180" s="30" t="str">
        <x:v>TSL</x:v>
      </x:c>
      <x:c r="H180" s="30"/>
      <x:c r="I180" s="30" t="n">
        <x:v>179</x:v>
      </x:c>
      <x:c r="J180" s="30" t="n">
        <x:v>3</x:v>
      </x:c>
      <x:c r="K180" s="30" t="n">
        <x:v>0</x:v>
      </x:c>
      <x:c r="L180" s="30" t="n">
        <x:v>1</x:v>
      </x:c>
      <x:c r="M180" s="30" t="n">
        <x:v>2</x:v>
      </x:c>
      <x:c r="N180" s="30" t="n">
        <x:v>0</x:v>
      </x:c>
      <x:c r="O180" s="11" t="str"/>
      <x:c r="P180" s="32" t="n">
        <x:v>0</x:v>
      </x:c>
      <x:c r="Q180" s="32" t="str"/>
      <x:c r="R180" s="32" t="str">
        <x:v>是</x:v>
      </x:c>
      <x:c r="S180" s="32" t="n">
        <x:f>IF(G180="TSL",42+18*(1251-I180)/1250,IF(H180&lt;=1000,8,IF(H180&lt;=2000,14,16)))+7*LN(1+J180)+5*LN(1+K180)+9*N180+MIN(12,4*P180)-IF(Q180="基础功能词",30,0)</x:f>
        <x:v>67.14086052783924</x:v>
      </x:c>
      <x:c r="T180" s="32" t="str">
        <x:f>IF(Q180="基础功能词","基础",IF(R180="是",IF(S180&gt;=57.09,"S","A"),"B"))</x:f>
        <x:v>S</x:v>
      </x:c>
      <x:c r="U180" s="32" t="str"/>
      <x:c r="V180" s="11" t="str"/>
      <x:c r="W180" s="11" t="str">
        <x:v>https://www.newgeneralservicelist.com/toeic-service-list</x:v>
      </x:c>
      <x:c r="X180" s="11" t="str">
        <x:v>https://github.com/skywind3000/ECDICT</x:v>
      </x:c>
    </x:row>
    <x:row r="181">
      <x:c r="A181" s="30" t="n">
        <x:f>ROW()-1</x:f>
        <x:v>180</x:v>
      </x:c>
      <x:c r="B181" t="str">
        <x:v>cartridge</x:v>
      </x:c>
      <x:c r="C181" t="str">
        <x:v>'kɑ:tridʒ</x:v>
      </x:c>
      <x:c r="D181" t="str"/>
      <x:c r="E181" s="11" t="inlineStr">
        <x:is>
          <x:t xml:space="preserve">n. 墨盒, 墨粉盒；弹药筒, 弹药</x:t>
        </x:is>
      </x:c>
      <x:c r="F181" s="11" t="str">
        <x:v>n. ammunition consisting of a cylindrical casing containing an explosive charge and a bullet; fired from a rifle or handgun; n. a module designed to be inserted into a larger piece of equipment; n. an electro-acoustic transducer that is the part of the arm of a record player that</x:v>
      </x:c>
      <x:c r="G181" s="30" t="str">
        <x:v>TSL</x:v>
      </x:c>
      <x:c r="H181" s="30"/>
      <x:c r="I181" s="30" t="n">
        <x:v>180</x:v>
      </x:c>
      <x:c r="J181" s="30" t="n">
        <x:v>9</x:v>
      </x:c>
      <x:c r="K181" s="30" t="n">
        <x:v>0</x:v>
      </x:c>
      <x:c r="L181" s="30" t="n">
        <x:v>0</x:v>
      </x:c>
      <x:c r="M181" s="30" t="n">
        <x:v>9</x:v>
      </x:c>
      <x:c r="N181" s="30" t="n">
        <x:v>0</x:v>
      </x:c>
      <x:c r="O181" s="11" t="str"/>
      <x:c r="P181" s="32" t="n">
        <x:v>0</x:v>
      </x:c>
      <x:c r="Q181" s="32" t="str"/>
      <x:c r="R181" s="32" t="str">
        <x:v>是</x:v>
      </x:c>
      <x:c r="S181" s="32" t="n">
        <x:f>IF(G181="TSL",42+18*(1251-I181)/1250,IF(H181&lt;=1000,8,IF(H181&lt;=2000,14,16)))+7*LN(1+J181)+5*LN(1+K181)+9*N181+MIN(12,4*P181)-IF(Q181="基础功能词",30,0)</x:f>
        <x:v>73.54049565095832</x:v>
      </x:c>
      <x:c r="T181" s="32" t="str">
        <x:f>IF(Q181="基础功能词","基础",IF(R181="是",IF(S181&gt;=57.09,"S","A"),"B"))</x:f>
        <x:v>S</x:v>
      </x:c>
      <x:c r="U181" s="32" t="str"/>
      <x:c r="V181" s="11" t="str"/>
      <x:c r="W181" s="11" t="str">
        <x:v>https://www.newgeneralservicelist.com/toeic-service-list</x:v>
      </x:c>
      <x:c r="X181" s="11" t="str">
        <x:v>https://github.com/skywind3000/ECDICT</x:v>
      </x:c>
    </x:row>
    <x:row r="182">
      <x:c r="A182" s="30" t="n">
        <x:f>ROW()-1</x:f>
        <x:v>181</x:v>
      </x:c>
      <x:c r="B182" t="str">
        <x:v>cloudy</x:v>
      </x:c>
      <x:c r="C182" t="str">
        <x:v>'klaudi</x:v>
      </x:c>
      <x:c r="D182" t="str"/>
      <x:c r="E182" s="11" t="inlineStr">
        <x:is>
          <x:t xml:space="preserve">a. 多云的；模糊的；浑浊的</x:t>
        </x:is>
      </x:c>
      <x:c r="F182" s="11" t="str">
        <x:v>s. lacking definite form or limits; a. full of or covered with clouds; s. (of liquids) clouded as with sediment</x:v>
      </x:c>
      <x:c r="G182" s="30" t="str">
        <x:v>TSL</x:v>
      </x:c>
      <x:c r="H182" s="30"/>
      <x:c r="I182" s="30" t="n">
        <x:v>181</x:v>
      </x:c>
      <x:c r="J182" s="30" t="n">
        <x:v>0</x:v>
      </x:c>
      <x:c r="K182" s="30" t="n">
        <x:v>0</x:v>
      </x:c>
      <x:c r="L182" s="30" t="n">
        <x:v>0</x:v>
      </x:c>
      <x:c r="M182" s="30" t="n">
        <x:v>0</x:v>
      </x:c>
      <x:c r="N182" s="30" t="n">
        <x:v>0</x:v>
      </x:c>
      <x:c r="O182" s="11" t="str"/>
      <x:c r="P182" s="32" t="n">
        <x:v>0</x:v>
      </x:c>
      <x:c r="Q182" s="32" t="str"/>
      <x:c r="R182" s="32" t="str">
        <x:v>是</x:v>
      </x:c>
      <x:c r="S182" s="32" t="n">
        <x:f>IF(G182="TSL",42+18*(1251-I182)/1250,IF(H182&lt;=1000,8,IF(H182&lt;=2000,14,16)))+7*LN(1+J182)+5*LN(1+K182)+9*N182+MIN(12,4*P182)-IF(Q182="基础功能词",30,0)</x:f>
        <x:v>57.408</x:v>
      </x:c>
      <x:c r="T182" s="32" t="str">
        <x:f>IF(Q182="基础功能词","基础",IF(R182="是",IF(S182&gt;=57.09,"S","A"),"B"))</x:f>
        <x:v>S</x:v>
      </x:c>
      <x:c r="U182" s="32" t="str"/>
      <x:c r="V182" s="11" t="str"/>
      <x:c r="W182" s="11" t="str">
        <x:v>https://www.newgeneralservicelist.com/toeic-service-list</x:v>
      </x:c>
      <x:c r="X182" s="11" t="str">
        <x:v>https://github.com/skywind3000/ECDICT</x:v>
      </x:c>
    </x:row>
    <x:row r="183">
      <x:c r="A183" s="30" t="n">
        <x:f>ROW()-1</x:f>
        <x:v>182</x:v>
      </x:c>
      <x:c r="B183" t="str">
        <x:v>photographer</x:v>
      </x:c>
      <x:c r="C183" t="str">
        <x:v>fә'tɔ^rәfә</x:v>
      </x:c>
      <x:c r="D183" t="str"/>
      <x:c r="E183" s="11" t="str">
        <x:v>n. 摄影师, 摄影者</x:v>
      </x:c>
      <x:c r="F183" s="11" t="str">
        <x:v>n. someone who takes photographs professionally</x:v>
      </x:c>
      <x:c r="G183" s="30" t="str">
        <x:v>TSL</x:v>
      </x:c>
      <x:c r="H183" s="30"/>
      <x:c r="I183" s="30" t="n">
        <x:v>182</x:v>
      </x:c>
      <x:c r="J183" s="30" t="n">
        <x:v>5</x:v>
      </x:c>
      <x:c r="K183" s="30" t="n">
        <x:v>0</x:v>
      </x:c>
      <x:c r="L183" s="30" t="n">
        <x:v>1</x:v>
      </x:c>
      <x:c r="M183" s="30" t="n">
        <x:v>4</x:v>
      </x:c>
      <x:c r="N183" s="30" t="n">
        <x:v>0</x:v>
      </x:c>
      <x:c r="O183" s="11" t="str"/>
      <x:c r="P183" s="32" t="n">
        <x:v>0</x:v>
      </x:c>
      <x:c r="Q183" s="32" t="str"/>
      <x:c r="R183" s="32" t="str">
        <x:v>是</x:v>
      </x:c>
      <x:c r="S183" s="32" t="n">
        <x:f>IF(G183="TSL",42+18*(1251-I183)/1250,IF(H183&lt;=1000,8,IF(H183&lt;=2000,14,16)))+7*LN(1+J183)+5*LN(1+K183)+9*N183+MIN(12,4*P183)-IF(Q183="基础功能词",30,0)</x:f>
        <x:v>69.93591628459639</x:v>
      </x:c>
      <x:c r="T183" s="32" t="str">
        <x:f>IF(Q183="基础功能词","基础",IF(R183="是",IF(S183&gt;=57.09,"S","A"),"B"))</x:f>
        <x:v>S</x:v>
      </x:c>
      <x:c r="U183" s="32" t="str"/>
      <x:c r="V183" s="11" t="str"/>
      <x:c r="W183" s="11" t="str">
        <x:v>https://www.newgeneralservicelist.com/toeic-service-list</x:v>
      </x:c>
      <x:c r="X183" s="11" t="str">
        <x:v>https://github.com/skywind3000/ECDICT</x:v>
      </x:c>
    </x:row>
    <x:row r="184">
      <x:c r="A184" s="30" t="n">
        <x:f>ROW()-1</x:f>
        <x:v>183</x:v>
      </x:c>
      <x:c r="B184" t="str">
        <x:v>shopper</x:v>
      </x:c>
      <x:c r="C184" t="str">
        <x:v>'ʃɒpә</x:v>
      </x:c>
      <x:c r="D184" t="str"/>
      <x:c r="E184" s="11" t="inlineStr">
        <x:is>
          <x:t xml:space="preserve">n. 购物者；顾客</x:t>
        </x:is>
      </x:c>
      <x:c r="F184" s="11" t="str">
        <x:v>n. someone who visits stores in search of articles to buy; n. a commercial agent who shops at the competitor's store in order to compare their prices and merchandise with those of the store that employs her</x:v>
      </x:c>
      <x:c r="G184" s="30" t="str">
        <x:v>TSL</x:v>
      </x:c>
      <x:c r="H184" s="30"/>
      <x:c r="I184" s="30" t="n">
        <x:v>183</x:v>
      </x:c>
      <x:c r="J184" s="30" t="n">
        <x:v>1</x:v>
      </x:c>
      <x:c r="K184" s="30" t="n">
        <x:v>0</x:v>
      </x:c>
      <x:c r="L184" s="30" t="n">
        <x:v>0</x:v>
      </x:c>
      <x:c r="M184" s="30" t="n">
        <x:v>1</x:v>
      </x:c>
      <x:c r="N184" s="30" t="n">
        <x:v>0</x:v>
      </x:c>
      <x:c r="O184" s="11" t="str"/>
      <x:c r="P184" s="32" t="n">
        <x:v>0</x:v>
      </x:c>
      <x:c r="Q184" s="32" t="str"/>
      <x:c r="R184" s="32" t="str">
        <x:v>是</x:v>
      </x:c>
      <x:c r="S184" s="32" t="n">
        <x:f>IF(G184="TSL",42+18*(1251-I184)/1250,IF(H184&lt;=1000,8,IF(H184&lt;=2000,14,16)))+7*LN(1+J184)+5*LN(1+K184)+9*N184+MIN(12,4*P184)-IF(Q184="基础功能词",30,0)</x:f>
        <x:v>62.23123026391961</x:v>
      </x:c>
      <x:c r="T184" s="32" t="str">
        <x:f>IF(Q184="基础功能词","基础",IF(R184="是",IF(S184&gt;=57.09,"S","A"),"B"))</x:f>
        <x:v>S</x:v>
      </x:c>
      <x:c r="U184" s="32" t="str"/>
      <x:c r="V184" s="11" t="str"/>
      <x:c r="W184" s="11" t="str">
        <x:v>https://www.newgeneralservicelist.com/toeic-service-list</x:v>
      </x:c>
      <x:c r="X184" s="11" t="str">
        <x:v>https://github.com/skywind3000/ECDICT</x:v>
      </x:c>
    </x:row>
    <x:row r="185">
      <x:c r="A185" s="30" t="n">
        <x:f>ROW()-1</x:f>
        <x:v>184</x:v>
      </x:c>
      <x:c r="B185" t="str">
        <x:v>tag</x:v>
      </x:c>
      <x:c r="C185" t="str">
        <x:v>tæg</x:v>
      </x:c>
      <x:c r="D185" t="str"/>
      <x:c r="E185" s="11" t="inlineStr">
        <x:is>
          <x:t xml:space="preserve">n. 标签，标牌；vt. 给…贴标签，标记</x:t>
        </x:is>
      </x:c>
      <x:c r="F185" s="11" t="str">
        <x:v>n. a label written or printed on paper, cardboard, or plastic that is attached to something to indicate its owner, nature, price, etc.; n. a label associated with something for the purpose of identification; n. a game in which one child chases the others; the one who is caught be</x:v>
      </x:c>
      <x:c r="G185" s="30" t="str">
        <x:v>TSL</x:v>
      </x:c>
      <x:c r="H185" s="30"/>
      <x:c r="I185" s="30" t="n">
        <x:v>184</x:v>
      </x:c>
      <x:c r="J185" s="30" t="n">
        <x:v>4</x:v>
      </x:c>
      <x:c r="K185" s="30" t="n">
        <x:v>0</x:v>
      </x:c>
      <x:c r="L185" s="30" t="n">
        <x:v>0</x:v>
      </x:c>
      <x:c r="M185" s="30" t="n">
        <x:v>4</x:v>
      </x:c>
      <x:c r="N185" s="30" t="n">
        <x:v>0</x:v>
      </x:c>
      <x:c r="O185" s="11" t="str"/>
      <x:c r="P185" s="32" t="n">
        <x:v>0</x:v>
      </x:c>
      <x:c r="Q185" s="32" t="str"/>
      <x:c r="R185" s="32" t="str">
        <x:v>是</x:v>
      </x:c>
      <x:c r="S185" s="32" t="n">
        <x:f>IF(G185="TSL",42+18*(1251-I185)/1250,IF(H185&lt;=1000,8,IF(H185&lt;=2000,14,16)))+7*LN(1+J185)+5*LN(1+K185)+9*N185+MIN(12,4*P185)-IF(Q185="基础功能词",30,0)</x:f>
        <x:v>68.63086538703871</x:v>
      </x:c>
      <x:c r="T185" s="32" t="str">
        <x:f>IF(Q185="基础功能词","基础",IF(R185="是",IF(S185&gt;=57.09,"S","A"),"B"))</x:f>
        <x:v>S</x:v>
      </x:c>
      <x:c r="U185" s="32" t="str"/>
      <x:c r="V185" s="11" t="str"/>
      <x:c r="W185" s="11" t="str">
        <x:v>https://www.newgeneralservicelist.com/toeic-service-list</x:v>
      </x:c>
      <x:c r="X185" s="11" t="str">
        <x:v>https://github.com/skywind3000/ECDICT</x:v>
      </x:c>
    </x:row>
    <x:row r="186">
      <x:c r="A186" s="30" t="n">
        <x:f>ROW()-1</x:f>
        <x:v>185</x:v>
      </x:c>
      <x:c r="B186" t="str">
        <x:v>announcer</x:v>
      </x:c>
      <x:c r="C186" t="str">
        <x:v>ә'naunsә</x:v>
      </x:c>
      <x:c r="D186" t="str"/>
      <x:c r="E186" s="11" t="inlineStr">
        <x:is>
          <x:t xml:space="preserve">n. 播音员；广播员；（电台、电视）节目主持人</x:t>
        </x:is>
      </x:c>
      <x:c r="F186" s="11" t="str">
        <x:v>n. someone who proclaims a message publicly; n. reads news, commercials on radio or television</x:v>
      </x:c>
      <x:c r="G186" s="30" t="str">
        <x:v>TSL</x:v>
      </x:c>
      <x:c r="H186" s="30"/>
      <x:c r="I186" s="30" t="n">
        <x:v>185</x:v>
      </x:c>
      <x:c r="J186" s="30" t="n">
        <x:v>0</x:v>
      </x:c>
      <x:c r="K186" s="30" t="n">
        <x:v>0</x:v>
      </x:c>
      <x:c r="L186" s="30" t="n">
        <x:v>0</x:v>
      </x:c>
      <x:c r="M186" s="30" t="n">
        <x:v>0</x:v>
      </x:c>
      <x:c r="N186" s="30" t="n">
        <x:v>0</x:v>
      </x:c>
      <x:c r="O186" s="11" t="str"/>
      <x:c r="P186" s="32" t="n">
        <x:v>0</x:v>
      </x:c>
      <x:c r="Q186" s="32" t="str"/>
      <x:c r="R186" s="32" t="str">
        <x:v>是</x:v>
      </x:c>
      <x:c r="S186" s="32" t="n">
        <x:f>IF(G186="TSL",42+18*(1251-I186)/1250,IF(H186&lt;=1000,8,IF(H186&lt;=2000,14,16)))+7*LN(1+J186)+5*LN(1+K186)+9*N186+MIN(12,4*P186)-IF(Q186="基础功能词",30,0)</x:f>
        <x:v>57.3504</x:v>
      </x:c>
      <x:c r="T186" s="32" t="str">
        <x:f>IF(Q186="基础功能词","基础",IF(R186="是",IF(S186&gt;=57.09,"S","A"),"B"))</x:f>
        <x:v>S</x:v>
      </x:c>
      <x:c r="U186" s="32" t="str"/>
      <x:c r="V186" s="11" t="str"/>
      <x:c r="W186" s="11" t="str">
        <x:v>https://www.newgeneralservicelist.com/toeic-service-list</x:v>
      </x:c>
      <x:c r="X186" s="11" t="str">
        <x:v>https://github.com/skywind3000/ECDICT</x:v>
      </x:c>
    </x:row>
    <x:row r="187">
      <x:c r="A187" s="30" t="n">
        <x:f>ROW()-1</x:f>
        <x:v>186</x:v>
      </x:c>
      <x:c r="B187" t="str">
        <x:v>aspect</x:v>
      </x:c>
      <x:c r="C187" t="str">
        <x:v>'æspekt</x:v>
      </x:c>
      <x:c r="D187" t="str"/>
      <x:c r="E187" s="11" t="inlineStr">
        <x:is>
          <x:t xml:space="preserve">n. 方面；外观，面貌；方向</x:t>
        </x:is>
      </x:c>
      <x:c r="F187" s="11" t="str">
        <x:v>n. a distinct feature or element in a problem; n. a characteristic to be considered; n. the beginning or duration or completion or repetition of the action of a verb</x:v>
      </x:c>
      <x:c r="G187" s="30" t="str">
        <x:v>TSL</x:v>
      </x:c>
      <x:c r="H187" s="30"/>
      <x:c r="I187" s="30" t="n">
        <x:v>186</x:v>
      </x:c>
      <x:c r="J187" s="30" t="n">
        <x:v>4</x:v>
      </x:c>
      <x:c r="K187" s="30" t="n">
        <x:v>1</x:v>
      </x:c>
      <x:c r="L187" s="30" t="n">
        <x:v>1</x:v>
      </x:c>
      <x:c r="M187" s="30" t="n">
        <x:v>2</x:v>
      </x:c>
      <x:c r="N187" s="30" t="n">
        <x:v>0</x:v>
      </x:c>
      <x:c r="O187" s="11" t="str"/>
      <x:c r="P187" s="32" t="n">
        <x:v>0</x:v>
      </x:c>
      <x:c r="Q187" s="32" t="str"/>
      <x:c r="R187" s="32" t="str">
        <x:v>是</x:v>
      </x:c>
      <x:c r="S187" s="32" t="n">
        <x:f>IF(G187="TSL",42+18*(1251-I187)/1250,IF(H187&lt;=1000,8,IF(H187&lt;=2000,14,16)))+7*LN(1+J187)+5*LN(1+K187)+9*N187+MIN(12,4*P187)-IF(Q187="基础功能词",30,0)</x:f>
        <x:v>72.06780128983843</x:v>
      </x:c>
      <x:c r="T187" s="32" t="str">
        <x:f>IF(Q187="基础功能词","基础",IF(R187="是",IF(S187&gt;=57.09,"S","A"),"B"))</x:f>
        <x:v>S</x:v>
      </x:c>
      <x:c r="U187" s="32" t="str"/>
      <x:c r="V187" s="11" t="str"/>
      <x:c r="W187" s="11" t="str">
        <x:v>https://www.newgeneralservicelist.com/toeic-service-list</x:v>
      </x:c>
      <x:c r="X187" s="11" t="str">
        <x:v>https://github.com/skywind3000/ECDICT</x:v>
      </x:c>
    </x:row>
    <x:row r="188">
      <x:c r="A188" s="30" t="n">
        <x:f>ROW()-1</x:f>
        <x:v>187</x:v>
      </x:c>
      <x:c r="B188" t="str">
        <x:v>audit</x:v>
      </x:c>
      <x:c r="C188" t="str">
        <x:v>'ɒ:dit</x:v>
      </x:c>
      <x:c r="D188" t="str"/>
      <x:c r="E188" s="11" t="inlineStr">
        <x:is>
          <x:t xml:space="preserve">n. 审计，查账；v. 审计，查账</x:t>
        </x:is>
      </x:c>
      <x:c r="F188" s="11" t="str">
        <x:v>n. a methodical examination or review of a condition or situation; v. examine carefully for accuracy with the intent of verification; v. attend academic courses without getting credit</x:v>
      </x:c>
      <x:c r="G188" s="30" t="str">
        <x:v>TSL</x:v>
      </x:c>
      <x:c r="H188" s="30"/>
      <x:c r="I188" s="30" t="n">
        <x:v>187</x:v>
      </x:c>
      <x:c r="J188" s="30" t="n">
        <x:v>1</x:v>
      </x:c>
      <x:c r="K188" s="30" t="n">
        <x:v>1</x:v>
      </x:c>
      <x:c r="L188" s="30" t="n">
        <x:v>0</x:v>
      </x:c>
      <x:c r="M188" s="30" t="n">
        <x:v>0</x:v>
      </x:c>
      <x:c r="N188" s="30" t="n">
        <x:v>0</x:v>
      </x:c>
      <x:c r="O188" s="11" t="str"/>
      <x:c r="P188" s="32" t="n">
        <x:v>0</x:v>
      </x:c>
      <x:c r="Q188" s="32" t="str"/>
      <x:c r="R188" s="32" t="str">
        <x:v>是</x:v>
      </x:c>
      <x:c r="S188" s="32" t="n">
        <x:f>IF(G188="TSL",42+18*(1251-I188)/1250,IF(H188&lt;=1000,8,IF(H188&lt;=2000,14,16)))+7*LN(1+J188)+5*LN(1+K188)+9*N188+MIN(12,4*P188)-IF(Q188="基础功能词",30,0)</x:f>
        <x:v>65.63936616671934</x:v>
      </x:c>
      <x:c r="T188" s="32" t="str">
        <x:f>IF(Q188="基础功能词","基础",IF(R188="是",IF(S188&gt;=57.09,"S","A"),"B"))</x:f>
        <x:v>S</x:v>
      </x:c>
      <x:c r="U188" s="32" t="str"/>
      <x:c r="V188" s="11" t="str"/>
      <x:c r="W188" s="11" t="str">
        <x:v>https://www.newgeneralservicelist.com/toeic-service-list</x:v>
      </x:c>
      <x:c r="X188" s="11" t="str">
        <x:v>https://github.com/skywind3000/ECDICT</x:v>
      </x:c>
    </x:row>
    <x:row r="189">
      <x:c r="A189" s="30" t="n">
        <x:f>ROW()-1</x:f>
        <x:v>188</x:v>
      </x:c>
      <x:c r="B189" t="str">
        <x:v>contractor</x:v>
      </x:c>
      <x:c r="C189" t="str">
        <x:v>'kɒntræktә</x:v>
      </x:c>
      <x:c r="D189" t="str"/>
      <x:c r="E189" s="11" t="inlineStr">
        <x:is>
          <x:t xml:space="preserve">n. 承包商，承包人</x:t>
        </x:is>
      </x:c>
      <x:c r="F189" s="11" t="str">
        <x:v>n. someone (a person or firm) who contracts to build things; n. the bridge player in contract bridge who wins the bidding and can declare which suit is to be trumps; n. (law) a party to a contract</x:v>
      </x:c>
      <x:c r="G189" s="30" t="str">
        <x:v>TSL</x:v>
      </x:c>
      <x:c r="H189" s="30"/>
      <x:c r="I189" s="30" t="n">
        <x:v>188</x:v>
      </x:c>
      <x:c r="J189" s="30" t="n">
        <x:v>3</x:v>
      </x:c>
      <x:c r="K189" s="30" t="n">
        <x:v>0</x:v>
      </x:c>
      <x:c r="L189" s="30" t="n">
        <x:v>0</x:v>
      </x:c>
      <x:c r="M189" s="30" t="n">
        <x:v>3</x:v>
      </x:c>
      <x:c r="N189" s="30" t="n">
        <x:v>0</x:v>
      </x:c>
      <x:c r="O189" s="11" t="str"/>
      <x:c r="P189" s="32" t="n">
        <x:v>0</x:v>
      </x:c>
      <x:c r="Q189" s="32" t="str"/>
      <x:c r="R189" s="32" t="str">
        <x:v>是</x:v>
      </x:c>
      <x:c r="S189" s="32" t="n">
        <x:f>IF(G189="TSL",42+18*(1251-I189)/1250,IF(H189&lt;=1000,8,IF(H189&lt;=2000,14,16)))+7*LN(1+J189)+5*LN(1+K189)+9*N189+MIN(12,4*P189)-IF(Q189="基础功能词",30,0)</x:f>
        <x:v>67.01126052783924</x:v>
      </x:c>
      <x:c r="T189" s="32" t="str">
        <x:f>IF(Q189="基础功能词","基础",IF(R189="是",IF(S189&gt;=57.09,"S","A"),"B"))</x:f>
        <x:v>S</x:v>
      </x:c>
      <x:c r="U189" s="32" t="str"/>
      <x:c r="V189" s="11" t="str"/>
      <x:c r="W189" s="11" t="str">
        <x:v>https://www.newgeneralservicelist.com/toeic-service-list</x:v>
      </x:c>
      <x:c r="X189" s="11" t="str">
        <x:v>https://github.com/skywind3000/ECDICT</x:v>
      </x:c>
    </x:row>
    <x:row r="190">
      <x:c r="A190" s="30" t="n">
        <x:f>ROW()-1</x:f>
        <x:v>189</x:v>
      </x:c>
      <x:c r="B190" t="str">
        <x:v>download</x:v>
      </x:c>
      <x:c r="C190" t="inlineStr">
        <x:is>
          <x:t xml:space="preserve">daun'lәud</x:t>
        </x:is>
      </x:c>
      <x:c r="D190" t="str"/>
      <x:c r="E190" s="11" t="inlineStr">
        <x:is>
          <x:t xml:space="preserve">v. 下载（文件、程序）</x:t>
        </x:is>
      </x:c>
      <x:c r="F190" s="11" t="str">
        <x:v>v. transfer a file or program from a central computer to a smaller computer or to a computer at a remote location</x:v>
      </x:c>
      <x:c r="G190" s="30" t="str">
        <x:v>TSL</x:v>
      </x:c>
      <x:c r="H190" s="30"/>
      <x:c r="I190" s="30" t="n">
        <x:v>189</x:v>
      </x:c>
      <x:c r="J190" s="30" t="n">
        <x:v>0</x:v>
      </x:c>
      <x:c r="K190" s="30" t="n">
        <x:v>0</x:v>
      </x:c>
      <x:c r="L190" s="30" t="n">
        <x:v>0</x:v>
      </x:c>
      <x:c r="M190" s="30" t="n">
        <x:v>0</x:v>
      </x:c>
      <x:c r="N190" s="30" t="n">
        <x:v>0</x:v>
      </x:c>
      <x:c r="O190" s="11" t="str"/>
      <x:c r="P190" s="32" t="n">
        <x:v>0</x:v>
      </x:c>
      <x:c r="Q190" s="32" t="str"/>
      <x:c r="R190" s="32" t="str">
        <x:v>是</x:v>
      </x:c>
      <x:c r="S190" s="32" t="n">
        <x:f>IF(G190="TSL",42+18*(1251-I190)/1250,IF(H190&lt;=1000,8,IF(H190&lt;=2000,14,16)))+7*LN(1+J190)+5*LN(1+K190)+9*N190+MIN(12,4*P190)-IF(Q190="基础功能词",30,0)</x:f>
        <x:v>57.2928</x:v>
      </x:c>
      <x:c r="T190" s="32" t="str">
        <x:f>IF(Q190="基础功能词","基础",IF(R190="是",IF(S190&gt;=57.09,"S","A"),"B"))</x:f>
        <x:v>S</x:v>
      </x:c>
      <x:c r="U190" s="32" t="str"/>
      <x:c r="V190" s="11" t="inlineStr">
        <x:is>
          <x:t xml:space="preserve">音标/英文简释由 LLM 补全（2026-09-12），待人工复核</x:t>
        </x:is>
      </x:c>
      <x:c r="W190" s="11" t="str">
        <x:v>https://www.newgeneralservicelist.com/toeic-service-list</x:v>
      </x:c>
      <x:c r="X190" s="11" t="str">
        <x:v>https://github.com/skywind3000/ECDICT</x:v>
      </x:c>
    </x:row>
    <x:row r="191">
      <x:c r="A191" s="30" t="n">
        <x:f>ROW()-1</x:f>
        <x:v>190</x:v>
      </x:c>
      <x:c r="B191" t="str">
        <x:v>password</x:v>
      </x:c>
      <x:c r="C191" t="str">
        <x:v>'pæswә:d</x:v>
      </x:c>
      <x:c r="D191" t="str"/>
      <x:c r="E191" s="11" t="inlineStr">
        <x:is>
          <x:t xml:space="preserve">n. 密码；口令</x:t>
        </x:is>
      </x:c>
      <x:c r="F191" s="11" t="str">
        <x:v>n. a secret word or phrase known only to a restricted group</x:v>
      </x:c>
      <x:c r="G191" s="30" t="str">
        <x:v>TSL</x:v>
      </x:c>
      <x:c r="H191" s="30"/>
      <x:c r="I191" s="30" t="n">
        <x:v>190</x:v>
      </x:c>
      <x:c r="J191" s="30" t="n">
        <x:v>1</x:v>
      </x:c>
      <x:c r="K191" s="30" t="n">
        <x:v>0</x:v>
      </x:c>
      <x:c r="L191" s="30" t="n">
        <x:v>0</x:v>
      </x:c>
      <x:c r="M191" s="30" t="n">
        <x:v>1</x:v>
      </x:c>
      <x:c r="N191" s="30" t="n">
        <x:v>0</x:v>
      </x:c>
      <x:c r="O191" s="11" t="str"/>
      <x:c r="P191" s="32" t="n">
        <x:v>0</x:v>
      </x:c>
      <x:c r="Q191" s="32" t="str"/>
      <x:c r="R191" s="32" t="str">
        <x:v>是</x:v>
      </x:c>
      <x:c r="S191" s="32" t="n">
        <x:f>IF(G191="TSL",42+18*(1251-I191)/1250,IF(H191&lt;=1000,8,IF(H191&lt;=2000,14,16)))+7*LN(1+J191)+5*LN(1+K191)+9*N191+MIN(12,4*P191)-IF(Q191="基础功能词",30,0)</x:f>
        <x:v>62.130430263919614</x:v>
      </x:c>
      <x:c r="T191" s="32" t="str">
        <x:f>IF(Q191="基础功能词","基础",IF(R191="是",IF(S191&gt;=57.09,"S","A"),"B"))</x:f>
        <x:v>S</x:v>
      </x:c>
      <x:c r="U191" s="32" t="str"/>
      <x:c r="V191" s="11" t="str"/>
      <x:c r="W191" s="11" t="str">
        <x:v>https://www.newgeneralservicelist.com/toeic-service-list</x:v>
      </x:c>
      <x:c r="X191" s="11" t="str">
        <x:v>https://github.com/skywind3000/ECDICT</x:v>
      </x:c>
    </x:row>
    <x:row r="192">
      <x:c r="A192" s="30" t="n">
        <x:f>ROW()-1</x:f>
        <x:v>191</x:v>
      </x:c>
      <x:c r="B192" t="str">
        <x:v>prohibit</x:v>
      </x:c>
      <x:c r="C192" t="str">
        <x:v>prә'hibit</x:v>
      </x:c>
      <x:c r="D192" t="str"/>
      <x:c r="E192" s="11" t="inlineStr">
        <x:is>
          <x:t xml:space="preserve">vt. 禁止；阻止，妨碍</x:t>
        </x:is>
      </x:c>
      <x:c r="F192" s="11" t="str">
        <x:v>v command against</x:v>
      </x:c>
      <x:c r="G192" s="30" t="str">
        <x:v>TSL</x:v>
      </x:c>
      <x:c r="H192" s="30"/>
      <x:c r="I192" s="30" t="n">
        <x:v>191</x:v>
      </x:c>
      <x:c r="J192" s="30" t="n">
        <x:v>0</x:v>
      </x:c>
      <x:c r="K192" s="30" t="n">
        <x:v>0</x:v>
      </x:c>
      <x:c r="L192" s="30" t="n">
        <x:v>0</x:v>
      </x:c>
      <x:c r="M192" s="30" t="n">
        <x:v>0</x:v>
      </x:c>
      <x:c r="N192" s="30" t="n">
        <x:v>0</x:v>
      </x:c>
      <x:c r="O192" s="11" t="str"/>
      <x:c r="P192" s="32" t="n">
        <x:v>0</x:v>
      </x:c>
      <x:c r="Q192" s="32" t="str"/>
      <x:c r="R192" s="32" t="str">
        <x:v>是</x:v>
      </x:c>
      <x:c r="S192" s="32" t="n">
        <x:f>IF(G192="TSL",42+18*(1251-I192)/1250,IF(H192&lt;=1000,8,IF(H192&lt;=2000,14,16)))+7*LN(1+J192)+5*LN(1+K192)+9*N192+MIN(12,4*P192)-IF(Q192="基础功能词",30,0)</x:f>
        <x:v>57.263999999999996</x:v>
      </x:c>
      <x:c r="T192" s="32" t="str">
        <x:f>IF(Q192="基础功能词","基础",IF(R192="是",IF(S192&gt;=57.09,"S","A"),"B"))</x:f>
        <x:v>S</x:v>
      </x:c>
      <x:c r="U192" s="32" t="str"/>
      <x:c r="V192" s="11" t="str"/>
      <x:c r="W192" s="11" t="str">
        <x:v>https://www.newgeneralservicelist.com/toeic-service-list</x:v>
      </x:c>
      <x:c r="X192" s="11" t="str">
        <x:v>https://github.com/skywind3000/ECDICT</x:v>
      </x:c>
    </x:row>
    <x:row r="193">
      <x:c r="A193" s="30" t="n">
        <x:f>ROW()-1</x:f>
        <x:v>192</x:v>
      </x:c>
      <x:c r="B193" t="str">
        <x:v>stadium</x:v>
      </x:c>
      <x:c r="C193" t="str">
        <x:v>'steidiәm</x:v>
      </x:c>
      <x:c r="D193" t="str"/>
      <x:c r="E193" s="11" t="inlineStr">
        <x:is>
          <x:t xml:space="preserve">n. 露天大型运动场；体育场</x:t>
        </x:is>
      </x:c>
      <x:c r="F193" s="11" t="str">
        <x:v>n. a large structure for open-air sports or entertainments</x:v>
      </x:c>
      <x:c r="G193" s="30" t="str">
        <x:v>TSL</x:v>
      </x:c>
      <x:c r="H193" s="30"/>
      <x:c r="I193" s="30" t="n">
        <x:v>192</x:v>
      </x:c>
      <x:c r="J193" s="30" t="n">
        <x:v>3</x:v>
      </x:c>
      <x:c r="K193" s="30" t="n">
        <x:v>1</x:v>
      </x:c>
      <x:c r="L193" s="30" t="n">
        <x:v>0</x:v>
      </x:c>
      <x:c r="M193" s="30" t="n">
        <x:v>2</x:v>
      </x:c>
      <x:c r="N193" s="30" t="n">
        <x:v>0</x:v>
      </x:c>
      <x:c r="O193" s="11" t="str"/>
      <x:c r="P193" s="32" t="n">
        <x:v>0</x:v>
      </x:c>
      <x:c r="Q193" s="32" t="str"/>
      <x:c r="R193" s="32" t="str">
        <x:v>是</x:v>
      </x:c>
      <x:c r="S193" s="32" t="n">
        <x:f>IF(G193="TSL",42+18*(1251-I193)/1250,IF(H193&lt;=1000,8,IF(H193&lt;=2000,14,16)))+7*LN(1+J193)+5*LN(1+K193)+9*N193+MIN(12,4*P193)-IF(Q193="基础功能词",30,0)</x:f>
        <x:v>70.41939643063895</x:v>
      </x:c>
      <x:c r="T193" s="32" t="str">
        <x:f>IF(Q193="基础功能词","基础",IF(R193="是",IF(S193&gt;=57.09,"S","A"),"B"))</x:f>
        <x:v>S</x:v>
      </x:c>
      <x:c r="U193" s="32" t="str"/>
      <x:c r="V193" s="11" t="str"/>
      <x:c r="W193" s="11" t="str">
        <x:v>https://www.newgeneralservicelist.com/toeic-service-list</x:v>
      </x:c>
      <x:c r="X193" s="11" t="str">
        <x:v>https://github.com/skywind3000/ECDICT</x:v>
      </x:c>
    </x:row>
    <x:row r="194">
      <x:c r="A194" s="30" t="n">
        <x:f>ROW()-1</x:f>
        <x:v>193</x:v>
      </x:c>
      <x:c r="B194" t="str">
        <x:v>terminal</x:v>
      </x:c>
      <x:c r="C194" t="str">
        <x:v>'tә:minәl</x:v>
      </x:c>
      <x:c r="D194" t="str"/>
      <x:c r="E194" s="11" t="inlineStr">
        <x:is>
          <x:t xml:space="preserve">n. 终点站, 航站楼, 终端机；a. 末端的, 终点的</x:t>
        </x:is>
      </x:c>
      <x:c r="F194" s="11" t="str">
        <x:v>n. station where transport vehicles load or unload passengers or goods; n. a contact on an electrical device (such as a battery) at which electric current enters or leaves; n. electronic equipment consisting of a device providing access to a computer; has a keyboard and display; </x:v>
      </x:c>
      <x:c r="G194" s="30" t="str">
        <x:v>TSL</x:v>
      </x:c>
      <x:c r="H194" s="30"/>
      <x:c r="I194" s="30" t="n">
        <x:v>193</x:v>
      </x:c>
      <x:c r="J194" s="30" t="n">
        <x:v>2</x:v>
      </x:c>
      <x:c r="K194" s="30" t="n">
        <x:v>0</x:v>
      </x:c>
      <x:c r="L194" s="30" t="n">
        <x:v>2</x:v>
      </x:c>
      <x:c r="M194" s="30" t="n">
        <x:v>0</x:v>
      </x:c>
      <x:c r="N194" s="30" t="n">
        <x:v>0</x:v>
      </x:c>
      <x:c r="O194" s="11" t="str"/>
      <x:c r="P194" s="32" t="n">
        <x:v>0</x:v>
      </x:c>
      <x:c r="Q194" s="32" t="str"/>
      <x:c r="R194" s="32" t="str">
        <x:v>是</x:v>
      </x:c>
      <x:c r="S194" s="32" t="n">
        <x:f>IF(G194="TSL",42+18*(1251-I194)/1250,IF(H194&lt;=1000,8,IF(H194&lt;=2000,14,16)))+7*LN(1+J194)+5*LN(1+K194)+9*N194+MIN(12,4*P194)-IF(Q194="基础功能词",30,0)</x:f>
        <x:v>64.92548602067677</x:v>
      </x:c>
      <x:c r="T194" s="32" t="str">
        <x:f>IF(Q194="基础功能词","基础",IF(R194="是",IF(S194&gt;=57.09,"S","A"),"B"))</x:f>
        <x:v>S</x:v>
      </x:c>
      <x:c r="U194" s="32" t="str"/>
      <x:c r="V194" s="11" t="str"/>
      <x:c r="W194" s="11" t="str">
        <x:v>https://www.newgeneralservicelist.com/toeic-service-list</x:v>
      </x:c>
      <x:c r="X194" s="11" t="str">
        <x:v>https://github.com/skywind3000/ECDICT</x:v>
      </x:c>
    </x:row>
    <x:row r="195">
      <x:c r="A195" s="30" t="n">
        <x:f>ROW()-1</x:f>
        <x:v>194</x:v>
      </x:c>
      <x:c r="B195" t="str">
        <x:v>weekday</x:v>
      </x:c>
      <x:c r="C195" t="str">
        <x:v>'wi:kdei</x:v>
      </x:c>
      <x:c r="D195" t="str"/>
      <x:c r="E195" s="11" t="inlineStr">
        <x:is>
          <x:t xml:space="preserve">n. 工作日；平日</x:t>
        </x:is>
      </x:c>
      <x:c r="F195" s="11" t="str">
        <x:v>n. any day except Sunday (and sometimes except Saturday)</x:v>
      </x:c>
      <x:c r="G195" s="30" t="str">
        <x:v>TSL</x:v>
      </x:c>
      <x:c r="H195" s="30"/>
      <x:c r="I195" s="30" t="n">
        <x:v>194</x:v>
      </x:c>
      <x:c r="J195" s="30" t="n">
        <x:v>1</x:v>
      </x:c>
      <x:c r="K195" s="30" t="n">
        <x:v>0</x:v>
      </x:c>
      <x:c r="L195" s="30" t="n">
        <x:v>0</x:v>
      </x:c>
      <x:c r="M195" s="30" t="n">
        <x:v>1</x:v>
      </x:c>
      <x:c r="N195" s="30" t="n">
        <x:v>0</x:v>
      </x:c>
      <x:c r="O195" s="11" t="str"/>
      <x:c r="P195" s="32" t="n">
        <x:v>0</x:v>
      </x:c>
      <x:c r="Q195" s="32" t="str"/>
      <x:c r="R195" s="32" t="str">
        <x:v>是</x:v>
      </x:c>
      <x:c r="S195" s="32" t="n">
        <x:f>IF(G195="TSL",42+18*(1251-I195)/1250,IF(H195&lt;=1000,8,IF(H195&lt;=2000,14,16)))+7*LN(1+J195)+5*LN(1+K195)+9*N195+MIN(12,4*P195)-IF(Q195="基础功能词",30,0)</x:f>
        <x:v>62.07283026391961</x:v>
      </x:c>
      <x:c r="T195" s="32" t="str">
        <x:f>IF(Q195="基础功能词","基础",IF(R195="是",IF(S195&gt;=57.09,"S","A"),"B"))</x:f>
        <x:v>S</x:v>
      </x:c>
      <x:c r="U195" s="32" t="str"/>
      <x:c r="V195" s="11" t="str"/>
      <x:c r="W195" s="11" t="str">
        <x:v>https://www.newgeneralservicelist.com/toeic-service-list</x:v>
      </x:c>
      <x:c r="X195" s="11" t="str">
        <x:v>https://github.com/skywind3000/ECDICT</x:v>
      </x:c>
    </x:row>
    <x:row r="196">
      <x:c r="A196" s="30" t="n">
        <x:f>ROW()-1</x:f>
        <x:v>195</x:v>
      </x:c>
      <x:c r="B196" t="str">
        <x:v>bonus</x:v>
      </x:c>
      <x:c r="C196" t="str">
        <x:v>'bәunәs</x:v>
      </x:c>
      <x:c r="D196" t="str"/>
      <x:c r="E196" s="11" t="inlineStr">
        <x:is>
          <x:t xml:space="preserve">n. 奖金，红利；额外补贴；额外好处，额外优惠</x:t>
        </x:is>
      </x:c>
      <x:c r="F196" s="11" t="str">
        <x:v>n. anything that tends to arouse; n. an additional payment (or other remuneration) to employees as a means of increasing output</x:v>
      </x:c>
      <x:c r="G196" s="30" t="str">
        <x:v>TSL</x:v>
      </x:c>
      <x:c r="H196" s="30"/>
      <x:c r="I196" s="30" t="n">
        <x:v>195</x:v>
      </x:c>
      <x:c r="J196" s="30" t="n">
        <x:v>4</x:v>
      </x:c>
      <x:c r="K196" s="30" t="n">
        <x:v>2</x:v>
      </x:c>
      <x:c r="L196" s="30" t="n">
        <x:v>0</x:v>
      </x:c>
      <x:c r="M196" s="30" t="n">
        <x:v>2</x:v>
      </x:c>
      <x:c r="N196" s="30" t="n">
        <x:v>0</x:v>
      </x:c>
      <x:c r="O196" s="11" t="str"/>
      <x:c r="P196" s="32" t="n">
        <x:v>0</x:v>
      </x:c>
      <x:c r="Q196" s="32" t="str"/>
      <x:c r="R196" s="32" t="str">
        <x:v>是</x:v>
      </x:c>
      <x:c r="S196" s="32" t="n">
        <x:f>IF(G196="TSL",42+18*(1251-I196)/1250,IF(H196&lt;=1000,8,IF(H196&lt;=2000,14,16)))+7*LN(1+J196)+5*LN(1+K196)+9*N196+MIN(12,4*P196)-IF(Q196="基础功能词",30,0)</x:f>
        <x:v>73.96552683037926</x:v>
      </x:c>
      <x:c r="T196" s="32" t="str">
        <x:f>IF(Q196="基础功能词","基础",IF(R196="是",IF(S196&gt;=57.09,"S","A"),"B"))</x:f>
        <x:v>S</x:v>
      </x:c>
      <x:c r="U196" s="32" t="str"/>
      <x:c r="V196" s="11" t="str"/>
      <x:c r="W196" s="11" t="str">
        <x:v>https://www.newgeneralservicelist.com/toeic-service-list</x:v>
      </x:c>
      <x:c r="X196" s="11" t="str">
        <x:v>https://github.com/skywind3000/ECDICT</x:v>
      </x:c>
    </x:row>
    <x:row r="197">
      <x:c r="A197" s="30" t="n">
        <x:f>ROW()-1</x:f>
        <x:v>196</x:v>
      </x:c>
      <x:c r="B197" t="str">
        <x:v>cart</x:v>
      </x:c>
      <x:c r="C197" t="str">
        <x:v>kɑ:t</x:v>
      </x:c>
      <x:c r="D197" t="str"/>
      <x:c r="E197" s="11" t="inlineStr">
        <x:is>
          <x:t xml:space="preserve">n. 手推车；购物车；运货车；vt. 用车运送</x:t>
        </x:is>
      </x:c>
      <x:c r="F197" s="11" t="str">
        <x:v>n. a heavy open wagon usually having two wheels and drawn by an animal; v. transport something in a cart</x:v>
      </x:c>
      <x:c r="G197" s="30" t="str">
        <x:v>TSL</x:v>
      </x:c>
      <x:c r="H197" s="30"/>
      <x:c r="I197" s="30" t="n">
        <x:v>196</x:v>
      </x:c>
      <x:c r="J197" s="30" t="n">
        <x:v>1</x:v>
      </x:c>
      <x:c r="K197" s="30" t="n">
        <x:v>0</x:v>
      </x:c>
      <x:c r="L197" s="30" t="n">
        <x:v>0</x:v>
      </x:c>
      <x:c r="M197" s="30" t="n">
        <x:v>1</x:v>
      </x:c>
      <x:c r="N197" s="30" t="n">
        <x:v>0</x:v>
      </x:c>
      <x:c r="O197" s="11" t="str"/>
      <x:c r="P197" s="32" t="n">
        <x:v>0</x:v>
      </x:c>
      <x:c r="Q197" s="32" t="str"/>
      <x:c r="R197" s="32" t="str">
        <x:v>是</x:v>
      </x:c>
      <x:c r="S197" s="32" t="n">
        <x:f>IF(G197="TSL",42+18*(1251-I197)/1250,IF(H197&lt;=1000,8,IF(H197&lt;=2000,14,16)))+7*LN(1+J197)+5*LN(1+K197)+9*N197+MIN(12,4*P197)-IF(Q197="基础功能词",30,0)</x:f>
        <x:v>62.044030263919616</x:v>
      </x:c>
      <x:c r="T197" s="32" t="str">
        <x:f>IF(Q197="基础功能词","基础",IF(R197="是",IF(S197&gt;=57.09,"S","A"),"B"))</x:f>
        <x:v>S</x:v>
      </x:c>
      <x:c r="U197" s="32" t="str"/>
      <x:c r="V197" s="11" t="str"/>
      <x:c r="W197" s="11" t="str">
        <x:v>https://www.newgeneralservicelist.com/toeic-service-list</x:v>
      </x:c>
      <x:c r="X197" s="11" t="str">
        <x:v>https://github.com/skywind3000/ECDICT</x:v>
      </x:c>
    </x:row>
    <x:row r="198">
      <x:c r="A198" s="30" t="n">
        <x:f>ROW()-1</x:f>
        <x:v>197</x:v>
      </x:c>
      <x:c r="B198" t="str">
        <x:v>delicious</x:v>
      </x:c>
      <x:c r="C198" t="str">
        <x:v>di'liʃәs</x:v>
      </x:c>
      <x:c r="D198" t="str"/>
      <x:c r="E198" s="11" t="str">
        <x:v>a. 美味的</x:v>
      </x:c>
      <x:c r="F198" s="11" t="str">
        <x:v>n. variety of sweet eating apples</x:v>
      </x:c>
      <x:c r="G198" s="30" t="str">
        <x:v>TSL</x:v>
      </x:c>
      <x:c r="H198" s="30"/>
      <x:c r="I198" s="30" t="n">
        <x:v>197</x:v>
      </x:c>
      <x:c r="J198" s="30" t="n">
        <x:v>1</x:v>
      </x:c>
      <x:c r="K198" s="30" t="n">
        <x:v>0</x:v>
      </x:c>
      <x:c r="L198" s="30" t="n">
        <x:v>0</x:v>
      </x:c>
      <x:c r="M198" s="30" t="n">
        <x:v>1</x:v>
      </x:c>
      <x:c r="N198" s="30" t="n">
        <x:v>0</x:v>
      </x:c>
      <x:c r="O198" s="11" t="str"/>
      <x:c r="P198" s="32" t="n">
        <x:v>0</x:v>
      </x:c>
      <x:c r="Q198" s="32" t="str"/>
      <x:c r="R198" s="32" t="str">
        <x:v>是</x:v>
      </x:c>
      <x:c r="S198" s="32" t="n">
        <x:f>IF(G198="TSL",42+18*(1251-I198)/1250,IF(H198&lt;=1000,8,IF(H198&lt;=2000,14,16)))+7*LN(1+J198)+5*LN(1+K198)+9*N198+MIN(12,4*P198)-IF(Q198="基础功能词",30,0)</x:f>
        <x:v>62.029630263919614</x:v>
      </x:c>
      <x:c r="T198" s="32" t="str">
        <x:f>IF(Q198="基础功能词","基础",IF(R198="是",IF(S198&gt;=57.09,"S","A"),"B"))</x:f>
        <x:v>S</x:v>
      </x:c>
      <x:c r="U198" s="32" t="str"/>
      <x:c r="V198" s="11" t="str"/>
      <x:c r="W198" s="11" t="str">
        <x:v>https://www.newgeneralservicelist.com/toeic-service-list</x:v>
      </x:c>
      <x:c r="X198" s="11" t="str">
        <x:v>https://github.com/skywind3000/ECDICT</x:v>
      </x:c>
    </x:row>
    <x:row r="199">
      <x:c r="A199" s="30" t="n">
        <x:f>ROW()-1</x:f>
        <x:v>198</x:v>
      </x:c>
      <x:c r="B199" t="str">
        <x:v>ink</x:v>
      </x:c>
      <x:c r="C199" t="str">
        <x:v>iŋk</x:v>
      </x:c>
      <x:c r="D199" t="str"/>
      <x:c r="E199" s="11" t="inlineStr">
        <x:is>
          <x:t xml:space="preserve">n. 墨水，油墨；vt. 签署，涂墨水于</x:t>
        </x:is>
      </x:c>
      <x:c r="F199" s="11" t="str">
        <x:v>n. a liquid used for printing or writing or drawing; n. dark protective fluid ejected into the water by cuttlefish and other cephalopods; v. append one's signature to; v. mark, coat, cover, or stain with ink</x:v>
      </x:c>
      <x:c r="G199" s="30" t="str">
        <x:v>TSL</x:v>
      </x:c>
      <x:c r="H199" s="30"/>
      <x:c r="I199" s="30" t="n">
        <x:v>198</x:v>
      </x:c>
      <x:c r="J199" s="30" t="n">
        <x:v>2</x:v>
      </x:c>
      <x:c r="K199" s="30" t="n">
        <x:v>0</x:v>
      </x:c>
      <x:c r="L199" s="30" t="n">
        <x:v>0</x:v>
      </x:c>
      <x:c r="M199" s="30" t="n">
        <x:v>2</x:v>
      </x:c>
      <x:c r="N199" s="30" t="n">
        <x:v>0</x:v>
      </x:c>
      <x:c r="O199" s="11" t="str"/>
      <x:c r="P199" s="32" t="n">
        <x:v>0</x:v>
      </x:c>
      <x:c r="Q199" s="32" t="str"/>
      <x:c r="R199" s="32" t="str">
        <x:v>是</x:v>
      </x:c>
      <x:c r="S199" s="32" t="n">
        <x:f>IF(G199="TSL",42+18*(1251-I199)/1250,IF(H199&lt;=1000,8,IF(H199&lt;=2000,14,16)))+7*LN(1+J199)+5*LN(1+K199)+9*N199+MIN(12,4*P199)-IF(Q199="基础功能词",30,0)</x:f>
        <x:v>64.85348602067677</x:v>
      </x:c>
      <x:c r="T199" s="32" t="str">
        <x:f>IF(Q199="基础功能词","基础",IF(R199="是",IF(S199&gt;=57.09,"S","A"),"B"))</x:f>
        <x:v>S</x:v>
      </x:c>
      <x:c r="U199" s="32" t="str"/>
      <x:c r="V199" s="11" t="str"/>
      <x:c r="W199" s="11" t="str">
        <x:v>https://www.newgeneralservicelist.com/toeic-service-list</x:v>
      </x:c>
      <x:c r="X199" s="11" t="str">
        <x:v>https://github.com/skywind3000/ECDICT</x:v>
      </x:c>
    </x:row>
    <x:row r="200">
      <x:c r="A200" s="30" t="n">
        <x:f>ROW()-1</x:f>
        <x:v>199</x:v>
      </x:c>
      <x:c r="B200" t="str">
        <x:v>supervise</x:v>
      </x:c>
      <x:c r="C200" t="str">
        <x:v>'sju:pәvaiz</x:v>
      </x:c>
      <x:c r="D200" t="str"/>
      <x:c r="E200" s="11" t="str">
        <x:v>v. 监督, 管理, 指导</x:v>
      </x:c>
      <x:c r="F200" s="11" t="str">
        <x:v>v watch and direct; v keep tabs on; keep an eye on; keep under surveillance</x:v>
      </x:c>
      <x:c r="G200" s="30" t="str">
        <x:v>TSL</x:v>
      </x:c>
      <x:c r="H200" s="30"/>
      <x:c r="I200" s="30" t="n">
        <x:v>199</x:v>
      </x:c>
      <x:c r="J200" s="30" t="n">
        <x:v>2</x:v>
      </x:c>
      <x:c r="K200" s="30" t="n">
        <x:v>0</x:v>
      </x:c>
      <x:c r="L200" s="30" t="n">
        <x:v>0</x:v>
      </x:c>
      <x:c r="M200" s="30" t="n">
        <x:v>2</x:v>
      </x:c>
      <x:c r="N200" s="30" t="n">
        <x:v>0</x:v>
      </x:c>
      <x:c r="O200" s="11" t="str"/>
      <x:c r="P200" s="32" t="n">
        <x:v>0</x:v>
      </x:c>
      <x:c r="Q200" s="32" t="str"/>
      <x:c r="R200" s="32" t="str">
        <x:v>是</x:v>
      </x:c>
      <x:c r="S200" s="32" t="n">
        <x:f>IF(G200="TSL",42+18*(1251-I200)/1250,IF(H200&lt;=1000,8,IF(H200&lt;=2000,14,16)))+7*LN(1+J200)+5*LN(1+K200)+9*N200+MIN(12,4*P200)-IF(Q200="基础功能词",30,0)</x:f>
        <x:v>64.83908602067677</x:v>
      </x:c>
      <x:c r="T200" s="32" t="str">
        <x:f>IF(Q200="基础功能词","基础",IF(R200="是",IF(S200&gt;=57.09,"S","A"),"B"))</x:f>
        <x:v>S</x:v>
      </x:c>
      <x:c r="U200" s="32" t="str"/>
      <x:c r="V200" s="11" t="str"/>
      <x:c r="W200" s="11" t="str">
        <x:v>https://www.newgeneralservicelist.com/toeic-service-list</x:v>
      </x:c>
      <x:c r="X200" s="11" t="str">
        <x:v>https://github.com/skywind3000/ECDICT</x:v>
      </x:c>
    </x:row>
    <x:row r="201">
      <x:c r="A201" s="30" t="n">
        <x:f>ROW()-1</x:f>
        <x:v>200</x:v>
      </x:c>
      <x:c r="B201" t="str">
        <x:v>waitress</x:v>
      </x:c>
      <x:c r="C201" t="str">
        <x:v>'weitris</x:v>
      </x:c>
      <x:c r="D201" t="str"/>
      <x:c r="E201" s="11" t="str">
        <x:v>n. 女侍者, 女服务员</x:v>
      </x:c>
      <x:c r="F201" s="11" t="str">
        <x:v>n. a woman waiter</x:v>
      </x:c>
      <x:c r="G201" s="30" t="str">
        <x:v>TSL</x:v>
      </x:c>
      <x:c r="H201" s="30"/>
      <x:c r="I201" s="30" t="n">
        <x:v>200</x:v>
      </x:c>
      <x:c r="J201" s="30" t="n">
        <x:v>0</x:v>
      </x:c>
      <x:c r="K201" s="30" t="n">
        <x:v>0</x:v>
      </x:c>
      <x:c r="L201" s="30" t="n">
        <x:v>0</x:v>
      </x:c>
      <x:c r="M201" s="30" t="n">
        <x:v>0</x:v>
      </x:c>
      <x:c r="N201" s="30" t="n">
        <x:v>0</x:v>
      </x:c>
      <x:c r="O201" s="11" t="str"/>
      <x:c r="P201" s="32" t="n">
        <x:v>0</x:v>
      </x:c>
      <x:c r="Q201" s="32" t="str"/>
      <x:c r="R201" s="32" t="str">
        <x:v>是</x:v>
      </x:c>
      <x:c r="S201" s="32" t="n">
        <x:f>IF(G201="TSL",42+18*(1251-I201)/1250,IF(H201&lt;=1000,8,IF(H201&lt;=2000,14,16)))+7*LN(1+J201)+5*LN(1+K201)+9*N201+MIN(12,4*P201)-IF(Q201="基础功能词",30,0)</x:f>
        <x:v>57.1344</x:v>
      </x:c>
      <x:c r="T201" s="32" t="str">
        <x:f>IF(Q201="基础功能词","基础",IF(R201="是",IF(S201&gt;=57.09,"S","A"),"B"))</x:f>
        <x:v>S</x:v>
      </x:c>
      <x:c r="U201" s="32" t="str"/>
      <x:c r="V201" s="11" t="str"/>
      <x:c r="W201" s="11" t="str">
        <x:v>https://www.newgeneralservicelist.com/toeic-service-list</x:v>
      </x:c>
      <x:c r="X201" s="11" t="str">
        <x:v>https://github.com/skywind3000/ECDICT</x:v>
      </x:c>
    </x:row>
    <x:row r="202">
      <x:c r="A202" s="30" t="n">
        <x:f>ROW()-1</x:f>
        <x:v>201</x:v>
      </x:c>
      <x:c r="B202" t="str">
        <x:v>cleaner</x:v>
      </x:c>
      <x:c r="C202" t="str">
        <x:v>'kli:nә</x:v>
      </x:c>
      <x:c r="D202" t="str"/>
      <x:c r="E202" s="11" t="inlineStr">
        <x:is>
          <x:t xml:space="preserve">n. 清洁工人；清洁剂；干洗商；a. 更清洁的</x:t>
        </x:is>
      </x:c>
      <x:c r="F202" s="11" t="str">
        <x:v>n. the operator of dry-cleaning establishment; n. someone whose occupation is cleaning</x:v>
      </x:c>
      <x:c r="G202" s="30" t="str">
        <x:v>TSL</x:v>
      </x:c>
      <x:c r="H202" s="30"/>
      <x:c r="I202" s="30" t="n">
        <x:v>201</x:v>
      </x:c>
      <x:c r="J202" s="30" t="n">
        <x:v>2</x:v>
      </x:c>
      <x:c r="K202" s="30" t="n">
        <x:v>0</x:v>
      </x:c>
      <x:c r="L202" s="30" t="n">
        <x:v>0</x:v>
      </x:c>
      <x:c r="M202" s="30" t="n">
        <x:v>2</x:v>
      </x:c>
      <x:c r="N202" s="30" t="n">
        <x:v>0</x:v>
      </x:c>
      <x:c r="O202" s="11" t="str"/>
      <x:c r="P202" s="32" t="n">
        <x:v>0</x:v>
      </x:c>
      <x:c r="Q202" s="32" t="str"/>
      <x:c r="R202" s="32" t="str">
        <x:v>是</x:v>
      </x:c>
      <x:c r="S202" s="32" t="n">
        <x:f>IF(G202="TSL",42+18*(1251-I202)/1250,IF(H202&lt;=1000,8,IF(H202&lt;=2000,14,16)))+7*LN(1+J202)+5*LN(1+K202)+9*N202+MIN(12,4*P202)-IF(Q202="基础功能词",30,0)</x:f>
        <x:v>64.81028602067677</x:v>
      </x:c>
      <x:c r="T202" s="32" t="str">
        <x:f>IF(Q202="基础功能词","基础",IF(R202="是",IF(S202&gt;=57.09,"S","A"),"B"))</x:f>
        <x:v>S</x:v>
      </x:c>
      <x:c r="U202" s="32" t="str"/>
      <x:c r="V202" s="11" t="str"/>
      <x:c r="W202" s="11" t="str">
        <x:v>https://www.newgeneralservicelist.com/toeic-service-list</x:v>
      </x:c>
      <x:c r="X202" s="11" t="str">
        <x:v>https://github.com/skywind3000/ECDICT</x:v>
      </x:c>
    </x:row>
    <x:row r="203">
      <x:c r="A203" s="30" t="n">
        <x:f>ROW()-1</x:f>
        <x:v>202</x:v>
      </x:c>
      <x:c r="B203" t="str">
        <x:v>developer</x:v>
      </x:c>
      <x:c r="C203" t="str">
        <x:v>di'velәpә</x:v>
      </x:c>
      <x:c r="D203" t="str"/>
      <x:c r="E203" s="11" t="inlineStr">
        <x:is>
          <x:t xml:space="preserve">n. 开发者；软件开发者；房地产开发商</x:t>
        </x:is>
      </x:c>
      <x:c r="F203" s="11" t="str">
        <x:v>n. someone who develops real estate (especially someone who prepares a site for residential or commercial use); n. photographic equipment consisting of a chemical solution for developing film</x:v>
      </x:c>
      <x:c r="G203" s="30" t="str">
        <x:v>TSL</x:v>
      </x:c>
      <x:c r="H203" s="30"/>
      <x:c r="I203" s="30" t="n">
        <x:v>202</x:v>
      </x:c>
      <x:c r="J203" s="30" t="n">
        <x:v>1</x:v>
      </x:c>
      <x:c r="K203" s="30" t="n">
        <x:v>0</x:v>
      </x:c>
      <x:c r="L203" s="30" t="n">
        <x:v>0</x:v>
      </x:c>
      <x:c r="M203" s="30" t="n">
        <x:v>1</x:v>
      </x:c>
      <x:c r="N203" s="30" t="n">
        <x:v>0</x:v>
      </x:c>
      <x:c r="O203" s="11" t="str"/>
      <x:c r="P203" s="32" t="n">
        <x:v>0</x:v>
      </x:c>
      <x:c r="Q203" s="32" t="str"/>
      <x:c r="R203" s="32" t="str">
        <x:v>是</x:v>
      </x:c>
      <x:c r="S203" s="32" t="n">
        <x:f>IF(G203="TSL",42+18*(1251-I203)/1250,IF(H203&lt;=1000,8,IF(H203&lt;=2000,14,16)))+7*LN(1+J203)+5*LN(1+K203)+9*N203+MIN(12,4*P203)-IF(Q203="基础功能词",30,0)</x:f>
        <x:v>61.95763026391962</x:v>
      </x:c>
      <x:c r="T203" s="32" t="str">
        <x:f>IF(Q203="基础功能词","基础",IF(R203="是",IF(S203&gt;=57.09,"S","A"),"B"))</x:f>
        <x:v>S</x:v>
      </x:c>
      <x:c r="U203" s="32" t="str"/>
      <x:c r="V203" s="11" t="str"/>
      <x:c r="W203" s="11" t="str">
        <x:v>https://www.newgeneralservicelist.com/toeic-service-list</x:v>
      </x:c>
      <x:c r="X203" s="11" t="str">
        <x:v>https://github.com/skywind3000/ECDICT</x:v>
      </x:c>
    </x:row>
    <x:row r="204">
      <x:c r="A204" s="30" t="n">
        <x:f>ROW()-1</x:f>
        <x:v>203</x:v>
      </x:c>
      <x:c r="B204" t="str">
        <x:v>headquarter</x:v>
      </x:c>
      <x:c r="C204" t="str">
        <x:v>,hed'kwɔ:tә</x:v>
      </x:c>
      <x:c r="D204" t="str"/>
      <x:c r="E204" s="11" t="str">
        <x:v>vt. 将...的总部设在</x:v>
      </x:c>
      <x:c r="F204" s="11" t="str">
        <x:v>v. provide with headquarters</x:v>
      </x:c>
      <x:c r="G204" s="30" t="str">
        <x:v>TSL</x:v>
      </x:c>
      <x:c r="H204" s="30"/>
      <x:c r="I204" s="30" t="n">
        <x:v>203</x:v>
      </x:c>
      <x:c r="J204" s="30" t="n">
        <x:v>6</x:v>
      </x:c>
      <x:c r="K204" s="30" t="n">
        <x:v>1</x:v>
      </x:c>
      <x:c r="L204" s="30" t="n">
        <x:v>0</x:v>
      </x:c>
      <x:c r="M204" s="30" t="n">
        <x:v>5</x:v>
      </x:c>
      <x:c r="N204" s="30" t="n">
        <x:v>0</x:v>
      </x:c>
      <x:c r="O204" s="11" t="str"/>
      <x:c r="P204" s="32" t="n">
        <x:v>0</x:v>
      </x:c>
      <x:c r="Q204" s="32" t="str"/>
      <x:c r="R204" s="32" t="str">
        <x:v>是</x:v>
      </x:c>
      <x:c r="S204" s="32" t="n">
        <x:f>IF(G204="TSL",42+18*(1251-I204)/1250,IF(H204&lt;=1000,8,IF(H204&lt;=2000,14,16)))+7*LN(1+J204)+5*LN(1+K204)+9*N204+MIN(12,4*P204)-IF(Q204="基础功能词",30,0)</x:f>
        <x:v>74.17830694618691</x:v>
      </x:c>
      <x:c r="T204" s="32" t="str">
        <x:f>IF(Q204="基础功能词","基础",IF(R204="是",IF(S204&gt;=57.09,"S","A"),"B"))</x:f>
        <x:v>S</x:v>
      </x:c>
      <x:c r="U204" s="32" t="str"/>
      <x:c r="V204" s="11" t="str"/>
      <x:c r="W204" s="11" t="str">
        <x:v>https://www.newgeneralservicelist.com/toeic-service-list</x:v>
      </x:c>
      <x:c r="X204" s="11" t="str">
        <x:v>https://github.com/skywind3000/ECDICT</x:v>
      </x:c>
    </x:row>
    <x:row r="205">
      <x:c r="A205" s="30" t="n">
        <x:f>ROW()-1</x:f>
        <x:v>204</x:v>
      </x:c>
      <x:c r="B205" t="str">
        <x:v>shuttle</x:v>
      </x:c>
      <x:c r="C205" t="str">
        <x:v>'ʃʌtl</x:v>
      </x:c>
      <x:c r="D205" t="str"/>
      <x:c r="E205" s="11" t="inlineStr">
        <x:is>
          <x:t xml:space="preserve">n. 班车, 穿梭巴士, 梭子；v. 穿梭往返, 往返运送</x:t>
        </x:is>
      </x:c>
      <x:c r="F205" s="11" t="str">
        <x:v>n. public transport that consists of a bus or train or airplane that plies back and forth between two points; n. bobbin that passes the weft thread between the warp threads; v. travel back and forth between two points</x:v>
      </x:c>
      <x:c r="G205" s="30" t="str">
        <x:v>TSL</x:v>
      </x:c>
      <x:c r="H205" s="30"/>
      <x:c r="I205" s="30" t="n">
        <x:v>204</x:v>
      </x:c>
      <x:c r="J205" s="30" t="n">
        <x:v>4</x:v>
      </x:c>
      <x:c r="K205" s="30" t="n">
        <x:v>0</x:v>
      </x:c>
      <x:c r="L205" s="30" t="n">
        <x:v>3</x:v>
      </x:c>
      <x:c r="M205" s="30" t="n">
        <x:v>1</x:v>
      </x:c>
      <x:c r="N205" s="30" t="n">
        <x:v>0</x:v>
      </x:c>
      <x:c r="O205" s="11" t="str"/>
      <x:c r="P205" s="32" t="n">
        <x:v>0</x:v>
      </x:c>
      <x:c r="Q205" s="32" t="str"/>
      <x:c r="R205" s="32" t="str">
        <x:v>是</x:v>
      </x:c>
      <x:c r="S205" s="32" t="n">
        <x:f>IF(G205="TSL",42+18*(1251-I205)/1250,IF(H205&lt;=1000,8,IF(H205&lt;=2000,14,16)))+7*LN(1+J205)+5*LN(1+K205)+9*N205+MIN(12,4*P205)-IF(Q205="基础功能词",30,0)</x:f>
        <x:v>68.3428653870387</x:v>
      </x:c>
      <x:c r="T205" s="32" t="str">
        <x:f>IF(Q205="基础功能词","基础",IF(R205="是",IF(S205&gt;=57.09,"S","A"),"B"))</x:f>
        <x:v>S</x:v>
      </x:c>
      <x:c r="U205" s="32" t="str"/>
      <x:c r="V205" s="11" t="str"/>
      <x:c r="W205" s="11" t="str">
        <x:v>https://www.newgeneralservicelist.com/toeic-service-list</x:v>
      </x:c>
      <x:c r="X205" s="11" t="str">
        <x:v>https://github.com/skywind3000/ECDICT</x:v>
      </x:c>
    </x:row>
    <x:row r="206">
      <x:c r="A206" s="30" t="n">
        <x:f>ROW()-1</x:f>
        <x:v>205</x:v>
      </x:c>
      <x:c r="B206" t="str">
        <x:v>stationery</x:v>
      </x:c>
      <x:c r="C206" t="str">
        <x:v>'steiʃәnәri</x:v>
      </x:c>
      <x:c r="D206" t="str"/>
      <x:c r="E206" s="11" t="inlineStr">
        <x:is>
          <x:t xml:space="preserve">n. 文具；信纸</x:t>
        </x:is>
      </x:c>
      <x:c r="F206" s="11" t="str">
        <x:v>n. paper cut to an appropriate size for writing letters; usually with matching envelopes</x:v>
      </x:c>
      <x:c r="G206" s="30" t="str">
        <x:v>TSL</x:v>
      </x:c>
      <x:c r="H206" s="30"/>
      <x:c r="I206" s="30" t="n">
        <x:v>205</x:v>
      </x:c>
      <x:c r="J206" s="30" t="n">
        <x:v>1</x:v>
      </x:c>
      <x:c r="K206" s="30" t="n">
        <x:v>1</x:v>
      </x:c>
      <x:c r="L206" s="30" t="n">
        <x:v>0</x:v>
      </x:c>
      <x:c r="M206" s="30" t="n">
        <x:v>0</x:v>
      </x:c>
      <x:c r="N206" s="30" t="n">
        <x:v>0</x:v>
      </x:c>
      <x:c r="O206" s="11" t="str"/>
      <x:c r="P206" s="32" t="n">
        <x:v>0</x:v>
      </x:c>
      <x:c r="Q206" s="32" t="str"/>
      <x:c r="R206" s="32" t="str">
        <x:v>是</x:v>
      </x:c>
      <x:c r="S206" s="32" t="n">
        <x:f>IF(G206="TSL",42+18*(1251-I206)/1250,IF(H206&lt;=1000,8,IF(H206&lt;=2000,14,16)))+7*LN(1+J206)+5*LN(1+K206)+9*N206+MIN(12,4*P206)-IF(Q206="基础功能词",30,0)</x:f>
        <x:v>65.38016616671933</x:v>
      </x:c>
      <x:c r="T206" s="32" t="str">
        <x:f>IF(Q206="基础功能词","基础",IF(R206="是",IF(S206&gt;=57.09,"S","A"),"B"))</x:f>
        <x:v>S</x:v>
      </x:c>
      <x:c r="U206" s="32" t="str"/>
      <x:c r="V206" s="11" t="str"/>
      <x:c r="W206" s="11" t="str">
        <x:v>https://www.newgeneralservicelist.com/toeic-service-list</x:v>
      </x:c>
      <x:c r="X206" s="11" t="str">
        <x:v>https://github.com/skywind3000/ECDICT</x:v>
      </x:c>
    </x:row>
    <x:row r="207">
      <x:c r="A207" s="30" t="n">
        <x:f>ROW()-1</x:f>
        <x:v>206</x:v>
      </x:c>
      <x:c r="B207" t="str">
        <x:v>subscribe</x:v>
      </x:c>
      <x:c r="C207" t="str">
        <x:v>sәb'skraib</x:v>
      </x:c>
      <x:c r="D207" t="str"/>
      <x:c r="E207" s="11" t="inlineStr">
        <x:is>
          <x:t xml:space="preserve">vi. 订阅；赞成，同意；认购</x:t>
        </x:is>
      </x:c>
      <x:c r="F207" s="11" t="str">
        <x:v>v. offer to buy, as of stocks and shares; v. adopt as a belief; v. receive or obtain regularly</x:v>
      </x:c>
      <x:c r="G207" s="30" t="str">
        <x:v>TSL</x:v>
      </x:c>
      <x:c r="H207" s="30"/>
      <x:c r="I207" s="30" t="n">
        <x:v>206</x:v>
      </x:c>
      <x:c r="J207" s="30" t="n">
        <x:v>8</x:v>
      </x:c>
      <x:c r="K207" s="30" t="n">
        <x:v>0</x:v>
      </x:c>
      <x:c r="L207" s="30" t="n">
        <x:v>3</x:v>
      </x:c>
      <x:c r="M207" s="30" t="n">
        <x:v>5</x:v>
      </x:c>
      <x:c r="N207" s="30" t="n">
        <x:v>0</x:v>
      </x:c>
      <x:c r="O207" s="11" t="str"/>
      <x:c r="P207" s="32" t="n">
        <x:v>0</x:v>
      </x:c>
      <x:c r="Q207" s="32" t="str"/>
      <x:c r="R207" s="32" t="str">
        <x:v>是</x:v>
      </x:c>
      <x:c r="S207" s="32" t="n">
        <x:f>IF(G207="TSL",42+18*(1251-I207)/1250,IF(H207&lt;=1000,8,IF(H207&lt;=2000,14,16)))+7*LN(1+J207)+5*LN(1+K207)+9*N207+MIN(12,4*P207)-IF(Q207="基础功能词",30,0)</x:f>
        <x:v>72.42857204135353</x:v>
      </x:c>
      <x:c r="T207" s="32" t="str">
        <x:f>IF(Q207="基础功能词","基础",IF(R207="是",IF(S207&gt;=57.09,"S","A"),"B"))</x:f>
        <x:v>S</x:v>
      </x:c>
      <x:c r="U207" s="32" t="str"/>
      <x:c r="V207" s="11" t="str"/>
      <x:c r="W207" s="11" t="str">
        <x:v>https://www.newgeneralservicelist.com/toeic-service-list</x:v>
      </x:c>
      <x:c r="X207" s="11" t="str">
        <x:v>https://github.com/skywind3000/ECDICT</x:v>
      </x:c>
    </x:row>
    <x:row r="208">
      <x:c r="A208" s="30" t="n">
        <x:f>ROW()-1</x:f>
        <x:v>207</x:v>
      </x:c>
      <x:c r="B208" t="str">
        <x:v>alike</x:v>
      </x:c>
      <x:c r="C208" t="str">
        <x:v>ә'laik</x:v>
      </x:c>
      <x:c r="D208" t="str"/>
      <x:c r="E208" s="11" t="str">
        <x:v>a. 相似的, 同样的；adv. 一样, 以同样的方式</x:v>
      </x:c>
      <x:c r="F208" s="11" t="str">
        <x:v>a. having the same or similar characteristics; r. equally; r. in a like manner</x:v>
      </x:c>
      <x:c r="G208" s="30" t="str">
        <x:v>TSL</x:v>
      </x:c>
      <x:c r="H208" s="30"/>
      <x:c r="I208" s="30" t="n">
        <x:v>207</x:v>
      </x:c>
      <x:c r="J208" s="30" t="n">
        <x:v>1</x:v>
      </x:c>
      <x:c r="K208" s="30" t="n">
        <x:v>0</x:v>
      </x:c>
      <x:c r="L208" s="30" t="n">
        <x:v>1</x:v>
      </x:c>
      <x:c r="M208" s="30" t="n">
        <x:v>0</x:v>
      </x:c>
      <x:c r="N208" s="30" t="n">
        <x:v>0</x:v>
      </x:c>
      <x:c r="O208" s="11" t="str"/>
      <x:c r="P208" s="32" t="n">
        <x:v>0</x:v>
      </x:c>
      <x:c r="Q208" s="32" t="str"/>
      <x:c r="R208" s="32" t="str">
        <x:v>是</x:v>
      </x:c>
      <x:c r="S208" s="32" t="n">
        <x:f>IF(G208="TSL",42+18*(1251-I208)/1250,IF(H208&lt;=1000,8,IF(H208&lt;=2000,14,16)))+7*LN(1+J208)+5*LN(1+K208)+9*N208+MIN(12,4*P208)-IF(Q208="基础功能词",30,0)</x:f>
        <x:v>61.885630263919616</x:v>
      </x:c>
      <x:c r="T208" s="32" t="str">
        <x:f>IF(Q208="基础功能词","基础",IF(R208="是",IF(S208&gt;=57.09,"S","A"),"B"))</x:f>
        <x:v>S</x:v>
      </x:c>
      <x:c r="U208" s="32" t="str"/>
      <x:c r="V208" s="11" t="str"/>
      <x:c r="W208" s="11" t="str">
        <x:v>https://www.newgeneralservicelist.com/toeic-service-list</x:v>
      </x:c>
      <x:c r="X208" s="11" t="str">
        <x:v>https://github.com/skywind3000/ECDICT</x:v>
      </x:c>
    </x:row>
    <x:row r="209">
      <x:c r="A209" s="30" t="n">
        <x:f>ROW()-1</x:f>
        <x:v>208</x:v>
      </x:c>
      <x:c r="B209" t="str">
        <x:v>flavor</x:v>
      </x:c>
      <x:c r="C209" t="str">
        <x:v>'fleivә</x:v>
      </x:c>
      <x:c r="D209" t="str"/>
      <x:c r="E209" s="11" t="inlineStr">
        <x:is>
          <x:t xml:space="preserve">n. 味道；风味；调味品；vt. 给…调味</x:t>
        </x:is>
      </x:c>
      <x:c r="F209" s="11" t="str">
        <x:v>n. (physics) the six kinds of quarks</x:v>
      </x:c>
      <x:c r="G209" s="30" t="str">
        <x:v>TSL</x:v>
      </x:c>
      <x:c r="H209" s="30"/>
      <x:c r="I209" s="30" t="n">
        <x:v>208</x:v>
      </x:c>
      <x:c r="J209" s="30" t="n">
        <x:v>0</x:v>
      </x:c>
      <x:c r="K209" s="30" t="n">
        <x:v>0</x:v>
      </x:c>
      <x:c r="L209" s="30" t="n">
        <x:v>0</x:v>
      </x:c>
      <x:c r="M209" s="30" t="n">
        <x:v>0</x:v>
      </x:c>
      <x:c r="N209" s="30" t="n">
        <x:v>0</x:v>
      </x:c>
      <x:c r="O209" s="11" t="str"/>
      <x:c r="P209" s="32" t="n">
        <x:v>0</x:v>
      </x:c>
      <x:c r="Q209" s="32" t="str"/>
      <x:c r="R209" s="32" t="str">
        <x:v>是</x:v>
      </x:c>
      <x:c r="S209" s="32" t="n">
        <x:f>IF(G209="TSL",42+18*(1251-I209)/1250,IF(H209&lt;=1000,8,IF(H209&lt;=2000,14,16)))+7*LN(1+J209)+5*LN(1+K209)+9*N209+MIN(12,4*P209)-IF(Q209="基础功能词",30,0)</x:f>
        <x:v>57.0192</x:v>
      </x:c>
      <x:c r="T209" s="32" t="str">
        <x:f>IF(Q209="基础功能词","基础",IF(R209="是",IF(S209&gt;=57.09,"S","A"),"B"))</x:f>
        <x:v>A</x:v>
      </x:c>
      <x:c r="U209" s="32" t="str"/>
      <x:c r="V209" s="11" t="str"/>
      <x:c r="W209" s="11" t="str">
        <x:v>https://www.newgeneralservicelist.com/toeic-service-list</x:v>
      </x:c>
      <x:c r="X209" s="11" t="str">
        <x:v>https://github.com/skywind3000/ECDICT</x:v>
      </x:c>
    </x:row>
    <x:row r="210">
      <x:c r="A210" s="30" t="n">
        <x:f>ROW()-1</x:f>
        <x:v>209</x:v>
      </x:c>
      <x:c r="B210" t="str">
        <x:v>picnic</x:v>
      </x:c>
      <x:c r="C210" t="str">
        <x:v>'piknik</x:v>
      </x:c>
      <x:c r="D210" t="str"/>
      <x:c r="E210" s="11" t="inlineStr">
        <x:is>
          <x:t xml:space="preserve">n. 野餐；户外聚餐；vi. 去野餐</x:t>
        </x:is>
      </x:c>
      <x:c r="F210" s="11" t="str">
        <x:v>n. any informal meal eaten outside or on an excursion; v. eat alfresco, in the open air</x:v>
      </x:c>
      <x:c r="G210" s="30" t="str">
        <x:v>TSL</x:v>
      </x:c>
      <x:c r="H210" s="30"/>
      <x:c r="I210" s="30" t="n">
        <x:v>209</x:v>
      </x:c>
      <x:c r="J210" s="30" t="n">
        <x:v>3</x:v>
      </x:c>
      <x:c r="K210" s="30" t="n">
        <x:v>1</x:v>
      </x:c>
      <x:c r="L210" s="30" t="n">
        <x:v>0</x:v>
      </x:c>
      <x:c r="M210" s="30" t="n">
        <x:v>2</x:v>
      </x:c>
      <x:c r="N210" s="30" t="n">
        <x:v>0</x:v>
      </x:c>
      <x:c r="O210" s="11" t="str"/>
      <x:c r="P210" s="32" t="n">
        <x:v>0</x:v>
      </x:c>
      <x:c r="Q210" s="32" t="str"/>
      <x:c r="R210" s="32" t="str">
        <x:v>是</x:v>
      </x:c>
      <x:c r="S210" s="32" t="n">
        <x:f>IF(G210="TSL",42+18*(1251-I210)/1250,IF(H210&lt;=1000,8,IF(H210&lt;=2000,14,16)))+7*LN(1+J210)+5*LN(1+K210)+9*N210+MIN(12,4*P210)-IF(Q210="基础功能词",30,0)</x:f>
        <x:v>70.17459643063896</x:v>
      </x:c>
      <x:c r="T210" s="32" t="str">
        <x:f>IF(Q210="基础功能词","基础",IF(R210="是",IF(S210&gt;=57.09,"S","A"),"B"))</x:f>
        <x:v>S</x:v>
      </x:c>
      <x:c r="U210" s="32" t="str"/>
      <x:c r="V210" s="11" t="str"/>
      <x:c r="W210" s="11" t="str">
        <x:v>https://www.newgeneralservicelist.com/toeic-service-list</x:v>
      </x:c>
      <x:c r="X210" s="11" t="str">
        <x:v>https://github.com/skywind3000/ECDICT</x:v>
      </x:c>
    </x:row>
    <x:row r="211">
      <x:c r="A211" s="30" t="n">
        <x:f>ROW()-1</x:f>
        <x:v>210</x:v>
      </x:c>
      <x:c r="B211" t="str">
        <x:v>recipe</x:v>
      </x:c>
      <x:c r="C211" t="str">
        <x:v>'resipi</x:v>
      </x:c>
      <x:c r="D211" t="str"/>
      <x:c r="E211" s="11" t="inlineStr">
        <x:is>
          <x:t xml:space="preserve">n. 食谱；秘诀；处方</x:t>
        </x:is>
      </x:c>
      <x:c r="F211" s="11" t="str">
        <x:v>n. directions for making something</x:v>
      </x:c>
      <x:c r="G211" s="30" t="str">
        <x:v>TSL</x:v>
      </x:c>
      <x:c r="H211" s="30"/>
      <x:c r="I211" s="30" t="n">
        <x:v>210</x:v>
      </x:c>
      <x:c r="J211" s="30" t="n">
        <x:v>4</x:v>
      </x:c>
      <x:c r="K211" s="30" t="n">
        <x:v>0</x:v>
      </x:c>
      <x:c r="L211" s="30" t="n">
        <x:v>0</x:v>
      </x:c>
      <x:c r="M211" s="30" t="n">
        <x:v>4</x:v>
      </x:c>
      <x:c r="N211" s="30" t="n">
        <x:v>0</x:v>
      </x:c>
      <x:c r="O211" s="11" t="str"/>
      <x:c r="P211" s="32" t="n">
        <x:v>0</x:v>
      </x:c>
      <x:c r="Q211" s="32" t="str"/>
      <x:c r="R211" s="32" t="str">
        <x:v>是</x:v>
      </x:c>
      <x:c r="S211" s="32" t="n">
        <x:f>IF(G211="TSL",42+18*(1251-I211)/1250,IF(H211&lt;=1000,8,IF(H211&lt;=2000,14,16)))+7*LN(1+J211)+5*LN(1+K211)+9*N211+MIN(12,4*P211)-IF(Q211="基础功能词",30,0)</x:f>
        <x:v>68.2564653870387</x:v>
      </x:c>
      <x:c r="T211" s="32" t="str">
        <x:f>IF(Q211="基础功能词","基础",IF(R211="是",IF(S211&gt;=57.09,"S","A"),"B"))</x:f>
        <x:v>S</x:v>
      </x:c>
      <x:c r="U211" s="32" t="str"/>
      <x:c r="V211" s="11" t="str"/>
      <x:c r="W211" s="11" t="str">
        <x:v>https://www.newgeneralservicelist.com/toeic-service-list</x:v>
      </x:c>
      <x:c r="X211" s="11" t="str">
        <x:v>https://github.com/skywind3000/ECDICT</x:v>
      </x:c>
    </x:row>
    <x:row r="212">
      <x:c r="A212" s="30" t="n">
        <x:f>ROW()-1</x:f>
        <x:v>211</x:v>
      </x:c>
      <x:c r="B212" t="str">
        <x:v>refreshment</x:v>
      </x:c>
      <x:c r="C212" t="str">
        <x:v>ri'freʃmәnt</x:v>
      </x:c>
      <x:c r="D212" t="str"/>
      <x:c r="E212" s="11" t="inlineStr">
        <x:is>
          <x:t xml:space="preserve">n. 点心；茶点；饮料</x:t>
        </x:is>
      </x:c>
      <x:c r="F212" s="11" t="str">
        <x:v>n. snacks and drinks served as a light meal; n. activity that refreshes and recreates; activity that renews your health and spirits by enjoyment and relaxation</x:v>
      </x:c>
      <x:c r="G212" s="30" t="str">
        <x:v>TSL</x:v>
      </x:c>
      <x:c r="H212" s="30"/>
      <x:c r="I212" s="30" t="n">
        <x:v>211</x:v>
      </x:c>
      <x:c r="J212" s="30" t="n">
        <x:v>2</x:v>
      </x:c>
      <x:c r="K212" s="30" t="n">
        <x:v>0</x:v>
      </x:c>
      <x:c r="L212" s="30" t="n">
        <x:v>0</x:v>
      </x:c>
      <x:c r="M212" s="30" t="n">
        <x:v>2</x:v>
      </x:c>
      <x:c r="N212" s="30" t="n">
        <x:v>0</x:v>
      </x:c>
      <x:c r="O212" s="11" t="str"/>
      <x:c r="P212" s="32" t="n">
        <x:v>0</x:v>
      </x:c>
      <x:c r="Q212" s="32" t="str"/>
      <x:c r="R212" s="32" t="str">
        <x:v>是</x:v>
      </x:c>
      <x:c r="S212" s="32" t="n">
        <x:f>IF(G212="TSL",42+18*(1251-I212)/1250,IF(H212&lt;=1000,8,IF(H212&lt;=2000,14,16)))+7*LN(1+J212)+5*LN(1+K212)+9*N212+MIN(12,4*P212)-IF(Q212="基础功能词",30,0)</x:f>
        <x:v>64.66628602067676</x:v>
      </x:c>
      <x:c r="T212" s="32" t="str">
        <x:f>IF(Q212="基础功能词","基础",IF(R212="是",IF(S212&gt;=57.09,"S","A"),"B"))</x:f>
        <x:v>S</x:v>
      </x:c>
      <x:c r="U212" s="32" t="str"/>
      <x:c r="V212" s="11" t="str"/>
      <x:c r="W212" s="11" t="str">
        <x:v>https://www.newgeneralservicelist.com/toeic-service-list</x:v>
      </x:c>
      <x:c r="X212" s="11" t="str">
        <x:v>https://github.com/skywind3000/ECDICT</x:v>
      </x:c>
    </x:row>
    <x:row r="213">
      <x:c r="A213" s="30" t="n">
        <x:f>ROW()-1</x:f>
        <x:v>212</x:v>
      </x:c>
      <x:c r="B213" t="str">
        <x:v>administrative</x:v>
      </x:c>
      <x:c r="C213" t="str">
        <x:v>әd'ministrәtiv</x:v>
      </x:c>
      <x:c r="D213" t="str"/>
      <x:c r="E213" s="11" t="inlineStr">
        <x:is>
          <x:t xml:space="preserve">a. 管理的, 行政的</x:t>
        </x:is>
      </x:c>
      <x:c r="F213" s="11" t="str">
        <x:v>a. of or relating to or responsible for administration</x:v>
      </x:c>
      <x:c r="G213" s="30" t="str">
        <x:v>TSL</x:v>
      </x:c>
      <x:c r="H213" s="30"/>
      <x:c r="I213" s="30" t="n">
        <x:v>212</x:v>
      </x:c>
      <x:c r="J213" s="30" t="n">
        <x:v>2</x:v>
      </x:c>
      <x:c r="K213" s="30" t="n">
        <x:v>0</x:v>
      </x:c>
      <x:c r="L213" s="30" t="n">
        <x:v>2</x:v>
      </x:c>
      <x:c r="M213" s="30" t="n">
        <x:v>0</x:v>
      </x:c>
      <x:c r="N213" s="30" t="n">
        <x:v>0</x:v>
      </x:c>
      <x:c r="O213" s="11" t="str"/>
      <x:c r="P213" s="32" t="n">
        <x:v>0</x:v>
      </x:c>
      <x:c r="Q213" s="32" t="str"/>
      <x:c r="R213" s="32" t="str">
        <x:v>是</x:v>
      </x:c>
      <x:c r="S213" s="32" t="n">
        <x:f>IF(G213="TSL",42+18*(1251-I213)/1250,IF(H213&lt;=1000,8,IF(H213&lt;=2000,14,16)))+7*LN(1+J213)+5*LN(1+K213)+9*N213+MIN(12,4*P213)-IF(Q213="基础功能词",30,0)</x:f>
        <x:v>64.65188602067677</x:v>
      </x:c>
      <x:c r="T213" s="32" t="str">
        <x:f>IF(Q213="基础功能词","基础",IF(R213="是",IF(S213&gt;=57.09,"S","A"),"B"))</x:f>
        <x:v>S</x:v>
      </x:c>
      <x:c r="U213" s="32" t="str"/>
      <x:c r="V213" s="11" t="str"/>
      <x:c r="W213" s="11" t="str">
        <x:v>https://www.newgeneralservicelist.com/toeic-service-list</x:v>
      </x:c>
      <x:c r="X213" s="11" t="str">
        <x:v>https://github.com/skywind3000/ECDICT</x:v>
      </x:c>
    </x:row>
    <x:row r="214">
      <x:c r="A214" s="30" t="n">
        <x:f>ROW()-1</x:f>
        <x:v>213</x:v>
      </x:c>
      <x:c r="B214" t="str">
        <x:v>authorize</x:v>
      </x:c>
      <x:c r="C214" t="str">
        <x:v>'ɒ:θәraiz</x:v>
      </x:c>
      <x:c r="D214" t="str"/>
      <x:c r="E214" s="11" t="inlineStr">
        <x:is>
          <x:t xml:space="preserve">vt. 授权；批准；认可</x:t>
        </x:is>
      </x:c>
      <x:c r="F214" s="11" t="str">
        <x:v>v. grant authorization or clearance for</x:v>
      </x:c>
      <x:c r="G214" s="30" t="str">
        <x:v>TSL</x:v>
      </x:c>
      <x:c r="H214" s="30"/>
      <x:c r="I214" s="30" t="n">
        <x:v>213</x:v>
      </x:c>
      <x:c r="J214" s="30" t="n">
        <x:v>0</x:v>
      </x:c>
      <x:c r="K214" s="30" t="n">
        <x:v>0</x:v>
      </x:c>
      <x:c r="L214" s="30" t="n">
        <x:v>0</x:v>
      </x:c>
      <x:c r="M214" s="30" t="n">
        <x:v>0</x:v>
      </x:c>
      <x:c r="N214" s="30" t="n">
        <x:v>0</x:v>
      </x:c>
      <x:c r="O214" s="11" t="str"/>
      <x:c r="P214" s="32" t="n">
        <x:v>0</x:v>
      </x:c>
      <x:c r="Q214" s="32" t="str"/>
      <x:c r="R214" s="32" t="str">
        <x:v>是</x:v>
      </x:c>
      <x:c r="S214" s="32" t="n">
        <x:f>IF(G214="TSL",42+18*(1251-I214)/1250,IF(H214&lt;=1000,8,IF(H214&lt;=2000,14,16)))+7*LN(1+J214)+5*LN(1+K214)+9*N214+MIN(12,4*P214)-IF(Q214="基础功能词",30,0)</x:f>
        <x:v>56.9472</x:v>
      </x:c>
      <x:c r="T214" s="32" t="str">
        <x:f>IF(Q214="基础功能词","基础",IF(R214="是",IF(S214&gt;=57.09,"S","A"),"B"))</x:f>
        <x:v>A</x:v>
      </x:c>
      <x:c r="U214" s="32" t="str"/>
      <x:c r="V214" s="11" t="str"/>
      <x:c r="W214" s="11" t="str">
        <x:v>https://www.newgeneralservicelist.com/toeic-service-list</x:v>
      </x:c>
      <x:c r="X214" s="11" t="str">
        <x:v>https://github.com/skywind3000/ECDICT</x:v>
      </x:c>
    </x:row>
    <x:row r="215">
      <x:c r="A215" s="30" t="n">
        <x:f>ROW()-1</x:f>
        <x:v>214</x:v>
      </x:c>
      <x:c r="B215" t="str">
        <x:v>commonly</x:v>
      </x:c>
      <x:c r="C215" t="str">
        <x:v>'kɒmәnli</x:v>
      </x:c>
      <x:c r="D215" t="str"/>
      <x:c r="E215" s="11" t="str">
        <x:v>adv. 一般, 普通, 通常</x:v>
      </x:c>
      <x:c r="F215" s="11" t="str">
        <x:v>r under normal conditions</x:v>
      </x:c>
      <x:c r="G215" s="30" t="str">
        <x:v>TSL</x:v>
      </x:c>
      <x:c r="H215" s="30"/>
      <x:c r="I215" s="30" t="n">
        <x:v>214</x:v>
      </x:c>
      <x:c r="J215" s="30" t="n">
        <x:v>1</x:v>
      </x:c>
      <x:c r="K215" s="30" t="n">
        <x:v>1</x:v>
      </x:c>
      <x:c r="L215" s="30" t="n">
        <x:v>0</x:v>
      </x:c>
      <x:c r="M215" s="30" t="n">
        <x:v>0</x:v>
      </x:c>
      <x:c r="N215" s="30" t="n">
        <x:v>0</x:v>
      </x:c>
      <x:c r="O215" s="11" t="str"/>
      <x:c r="P215" s="32" t="n">
        <x:v>0</x:v>
      </x:c>
      <x:c r="Q215" s="32" t="str"/>
      <x:c r="R215" s="32" t="str">
        <x:v>是</x:v>
      </x:c>
      <x:c r="S215" s="32" t="n">
        <x:f>IF(G215="TSL",42+18*(1251-I215)/1250,IF(H215&lt;=1000,8,IF(H215&lt;=2000,14,16)))+7*LN(1+J215)+5*LN(1+K215)+9*N215+MIN(12,4*P215)-IF(Q215="基础功能词",30,0)</x:f>
        <x:v>65.25056616671934</x:v>
      </x:c>
      <x:c r="T215" s="32" t="str">
        <x:f>IF(Q215="基础功能词","基础",IF(R215="是",IF(S215&gt;=57.09,"S","A"),"B"))</x:f>
        <x:v>S</x:v>
      </x:c>
      <x:c r="U215" s="32" t="str"/>
      <x:c r="V215" s="11" t="str"/>
      <x:c r="W215" s="11" t="str">
        <x:v>https://www.newgeneralservicelist.com/toeic-service-list</x:v>
      </x:c>
      <x:c r="X215" s="11" t="str">
        <x:v>https://github.com/skywind3000/ECDICT</x:v>
      </x:c>
    </x:row>
    <x:row r="216">
      <x:c r="A216" s="30" t="n">
        <x:f>ROW()-1</x:f>
        <x:v>215</x:v>
      </x:c>
      <x:c r="B216" t="str">
        <x:v>distribution</x:v>
      </x:c>
      <x:c r="C216" t="str">
        <x:v>.distrә'bju:ʃәn</x:v>
      </x:c>
      <x:c r="D216" t="str"/>
      <x:c r="E216" s="11" t="inlineStr">
        <x:is>
          <x:t xml:space="preserve">n. 分配；分发；配送；分布</x:t>
        </x:is>
      </x:c>
      <x:c r="F216" s="11" t="str">
        <x:v>n. (statistics) an arrangement of values of a variable showing their observed or theoretical frequency of occurrence; n. the spatial or geographic property of being scattered about over a range, area, or volume; n. the act of distributing or spreading or apportioning; n. the comm</x:v>
      </x:c>
      <x:c r="G216" s="30" t="str">
        <x:v>TSL</x:v>
      </x:c>
      <x:c r="H216" s="30"/>
      <x:c r="I216" s="30" t="n">
        <x:v>215</x:v>
      </x:c>
      <x:c r="J216" s="30" t="n">
        <x:v>0</x:v>
      </x:c>
      <x:c r="K216" s="30" t="n">
        <x:v>0</x:v>
      </x:c>
      <x:c r="L216" s="30" t="n">
        <x:v>0</x:v>
      </x:c>
      <x:c r="M216" s="30" t="n">
        <x:v>0</x:v>
      </x:c>
      <x:c r="N216" s="30" t="n">
        <x:v>0</x:v>
      </x:c>
      <x:c r="O216" s="11" t="str"/>
      <x:c r="P216" s="32" t="n">
        <x:v>0</x:v>
      </x:c>
      <x:c r="Q216" s="32" t="str"/>
      <x:c r="R216" s="32" t="str">
        <x:v>是</x:v>
      </x:c>
      <x:c r="S216" s="32" t="n">
        <x:f>IF(G216="TSL",42+18*(1251-I216)/1250,IF(H216&lt;=1000,8,IF(H216&lt;=2000,14,16)))+7*LN(1+J216)+5*LN(1+K216)+9*N216+MIN(12,4*P216)-IF(Q216="基础功能词",30,0)</x:f>
        <x:v>56.9184</x:v>
      </x:c>
      <x:c r="T216" s="32" t="str">
        <x:f>IF(Q216="基础功能词","基础",IF(R216="是",IF(S216&gt;=57.09,"S","A"),"B"))</x:f>
        <x:v>A</x:v>
      </x:c>
      <x:c r="U216" s="32" t="str"/>
      <x:c r="V216" s="11" t="str"/>
      <x:c r="W216" s="11" t="str">
        <x:v>https://www.newgeneralservicelist.com/toeic-service-list</x:v>
      </x:c>
      <x:c r="X216" s="11" t="str">
        <x:v>https://github.com/skywind3000/ECDICT</x:v>
      </x:c>
    </x:row>
    <x:row r="217">
      <x:c r="A217" s="30" t="n">
        <x:f>ROW()-1</x:f>
        <x:v>216</x:v>
      </x:c>
      <x:c r="B217" t="str">
        <x:v>sofa</x:v>
      </x:c>
      <x:c r="C217" t="str">
        <x:v>'sәufә</x:v>
      </x:c>
      <x:c r="D217" t="str"/>
      <x:c r="E217" s="11" t="str">
        <x:v>n. 沙发</x:v>
      </x:c>
      <x:c r="F217" s="11" t="str">
        <x:v>n. an upholstered seat for more than one person</x:v>
      </x:c>
      <x:c r="G217" s="30" t="str">
        <x:v>TSL</x:v>
      </x:c>
      <x:c r="H217" s="30"/>
      <x:c r="I217" s="30" t="n">
        <x:v>216</x:v>
      </x:c>
      <x:c r="J217" s="30" t="n">
        <x:v>3</x:v>
      </x:c>
      <x:c r="K217" s="30" t="n">
        <x:v>0</x:v>
      </x:c>
      <x:c r="L217" s="30" t="n">
        <x:v>0</x:v>
      </x:c>
      <x:c r="M217" s="30" t="n">
        <x:v>3</x:v>
      </x:c>
      <x:c r="N217" s="30" t="n">
        <x:v>0</x:v>
      </x:c>
      <x:c r="O217" s="11" t="str"/>
      <x:c r="P217" s="32" t="n">
        <x:v>0</x:v>
      </x:c>
      <x:c r="Q217" s="32" t="str"/>
      <x:c r="R217" s="32" t="str">
        <x:v>是</x:v>
      </x:c>
      <x:c r="S217" s="32" t="n">
        <x:f>IF(G217="TSL",42+18*(1251-I217)/1250,IF(H217&lt;=1000,8,IF(H217&lt;=2000,14,16)))+7*LN(1+J217)+5*LN(1+K217)+9*N217+MIN(12,4*P217)-IF(Q217="基础功能词",30,0)</x:f>
        <x:v>66.60806052783923</x:v>
      </x:c>
      <x:c r="T217" s="32" t="str">
        <x:f>IF(Q217="基础功能词","基础",IF(R217="是",IF(S217&gt;=57.09,"S","A"),"B"))</x:f>
        <x:v>S</x:v>
      </x:c>
      <x:c r="U217" s="32" t="str"/>
      <x:c r="V217" s="11" t="str"/>
      <x:c r="W217" s="11" t="str">
        <x:v>https://www.newgeneralservicelist.com/toeic-service-list</x:v>
      </x:c>
      <x:c r="X217" s="11" t="str">
        <x:v>https://github.com/skywind3000/ECDICT</x:v>
      </x:c>
    </x:row>
    <x:row r="218">
      <x:c r="A218" s="30" t="n">
        <x:f>ROW()-1</x:f>
        <x:v>217</x:v>
      </x:c>
      <x:c r="B218" t="str">
        <x:v>accommodate</x:v>
      </x:c>
      <x:c r="C218" t="str">
        <x:v>ә'kɒmәdeit</x:v>
      </x:c>
      <x:c r="D218" t="str"/>
      <x:c r="E218" s="11" t="str">
        <x:v>vt. 使适应, 调和, 通融, 容纳, 向...提供；vi. 适应</x:v>
      </x:c>
      <x:c r="F218" s="11" t="str">
        <x:v>v. provide with something desired or needed; v. have room for; hold without crowding; v. make (one thing) compatible with (another)</x:v>
      </x:c>
      <x:c r="G218" s="30" t="str">
        <x:v>TSL</x:v>
      </x:c>
      <x:c r="H218" s="30"/>
      <x:c r="I218" s="30" t="n">
        <x:v>217</x:v>
      </x:c>
      <x:c r="J218" s="30" t="n">
        <x:v>3</x:v>
      </x:c>
      <x:c r="K218" s="30" t="n">
        <x:v>2</x:v>
      </x:c>
      <x:c r="L218" s="30" t="n">
        <x:v>0</x:v>
      </x:c>
      <x:c r="M218" s="30" t="n">
        <x:v>1</x:v>
      </x:c>
      <x:c r="N218" s="30" t="n">
        <x:v>1</x:v>
      </x:c>
      <x:c r="O218" s="11" t="str"/>
      <x:c r="P218" s="32" t="n">
        <x:v>0</x:v>
      </x:c>
      <x:c r="Q218" s="32" t="str"/>
      <x:c r="R218" s="32" t="str">
        <x:v>是</x:v>
      </x:c>
      <x:c r="S218" s="32" t="n">
        <x:f>IF(G218="TSL",42+18*(1251-I218)/1250,IF(H218&lt;=1000,8,IF(H218&lt;=2000,14,16)))+7*LN(1+J218)+5*LN(1+K218)+9*N218+MIN(12,4*P218)-IF(Q218="基础功能词",30,0)</x:f>
        <x:v>81.08672197117978</x:v>
      </x:c>
      <x:c r="T218" s="32" t="str">
        <x:f>IF(Q218="基础功能词","基础",IF(R218="是",IF(S218&gt;=57.09,"S","A"),"B"))</x:f>
        <x:v>S</x:v>
      </x:c>
      <x:c r="U218" s="32" t="str"/>
      <x:c r="V218" s="11" t="str"/>
      <x:c r="W218" s="11" t="str">
        <x:v>https://www.newgeneralservicelist.com/toeic-service-list</x:v>
      </x:c>
      <x:c r="X218" s="11" t="str">
        <x:v>https://github.com/skywind3000/ECDICT</x:v>
      </x:c>
    </x:row>
    <x:row r="219">
      <x:c r="A219" s="30" t="n">
        <x:f>ROW()-1</x:f>
        <x:v>218</x:v>
      </x:c>
      <x:c r="B219" t="str">
        <x:v>affordable</x:v>
      </x:c>
      <x:c r="C219" t="inlineStr">
        <x:is>
          <x:t xml:space="preserve">ә'fɔ:dәbl</x:t>
        </x:is>
      </x:c>
      <x:c r="D219" t="str"/>
      <x:c r="E219" s="11" t="inlineStr">
        <x:is>
          <x:t xml:space="preserve">a. 买得起的；负担得起的；价格合理的</x:t>
        </x:is>
      </x:c>
      <x:c r="F219" s="11" t="str">
        <x:v>s that you have the financial means for</x:v>
      </x:c>
      <x:c r="G219" s="30" t="str">
        <x:v>TSL</x:v>
      </x:c>
      <x:c r="H219" s="30"/>
      <x:c r="I219" s="30" t="n">
        <x:v>218</x:v>
      </x:c>
      <x:c r="J219" s="30" t="n">
        <x:v>4</x:v>
      </x:c>
      <x:c r="K219" s="30" t="n">
        <x:v>0</x:v>
      </x:c>
      <x:c r="L219" s="30" t="n">
        <x:v>1</x:v>
      </x:c>
      <x:c r="M219" s="30" t="n">
        <x:v>3</x:v>
      </x:c>
      <x:c r="N219" s="30" t="n">
        <x:v>0</x:v>
      </x:c>
      <x:c r="O219" s="11" t="str"/>
      <x:c r="P219" s="32" t="n">
        <x:v>0</x:v>
      </x:c>
      <x:c r="Q219" s="32" t="str"/>
      <x:c r="R219" s="32" t="str">
        <x:v>是</x:v>
      </x:c>
      <x:c r="S219" s="32" t="n">
        <x:f>IF(G219="TSL",42+18*(1251-I219)/1250,IF(H219&lt;=1000,8,IF(H219&lt;=2000,14,16)))+7*LN(1+J219)+5*LN(1+K219)+9*N219+MIN(12,4*P219)-IF(Q219="基础功能词",30,0)</x:f>
        <x:v>68.1412653870387</x:v>
      </x:c>
      <x:c r="T219" s="32" t="str">
        <x:f>IF(Q219="基础功能词","基础",IF(R219="是",IF(S219&gt;=57.09,"S","A"),"B"))</x:f>
        <x:v>S</x:v>
      </x:c>
      <x:c r="U219" s="32" t="str"/>
      <x:c r="V219" s="11" t="inlineStr">
        <x:is>
          <x:t xml:space="preserve">音标/英文简释由 LLM 补全（2026-09-12），待人工复核</x:t>
        </x:is>
      </x:c>
      <x:c r="W219" s="11" t="str">
        <x:v>https://www.newgeneralservicelist.com/toeic-service-list</x:v>
      </x:c>
      <x:c r="X219" s="11" t="str">
        <x:v>https://github.com/skywind3000/ECDICT</x:v>
      </x:c>
    </x:row>
    <x:row r="220">
      <x:c r="A220" s="30" t="n">
        <x:f>ROW()-1</x:f>
        <x:v>219</x:v>
      </x:c>
      <x:c r="B220" t="str">
        <x:v>annoy</x:v>
      </x:c>
      <x:c r="C220" t="str">
        <x:v>ә'nɒi</x:v>
      </x:c>
      <x:c r="D220" t="str"/>
      <x:c r="E220" s="11" t="inlineStr">
        <x:is>
          <x:t xml:space="preserve">vt. 使恼怒，使烦恼</x:t>
        </x:is>
      </x:c>
      <x:c r="F220" s="11" t="str">
        <x:v>v. cause annoyance in; disturb, especially by minor irritations</x:v>
      </x:c>
      <x:c r="G220" s="30" t="str">
        <x:v>TSL</x:v>
      </x:c>
      <x:c r="H220" s="30"/>
      <x:c r="I220" s="30" t="n">
        <x:v>219</x:v>
      </x:c>
      <x:c r="J220" s="30" t="n">
        <x:v>0</x:v>
      </x:c>
      <x:c r="K220" s="30" t="n">
        <x:v>0</x:v>
      </x:c>
      <x:c r="L220" s="30" t="n">
        <x:v>0</x:v>
      </x:c>
      <x:c r="M220" s="30" t="n">
        <x:v>0</x:v>
      </x:c>
      <x:c r="N220" s="30" t="n">
        <x:v>0</x:v>
      </x:c>
      <x:c r="O220" s="11" t="str"/>
      <x:c r="P220" s="32" t="n">
        <x:v>0</x:v>
      </x:c>
      <x:c r="Q220" s="32" t="str"/>
      <x:c r="R220" s="32" t="str">
        <x:v>是</x:v>
      </x:c>
      <x:c r="S220" s="32" t="n">
        <x:f>IF(G220="TSL",42+18*(1251-I220)/1250,IF(H220&lt;=1000,8,IF(H220&lt;=2000,14,16)))+7*LN(1+J220)+5*LN(1+K220)+9*N220+MIN(12,4*P220)-IF(Q220="基础功能词",30,0)</x:f>
        <x:v>56.8608</x:v>
      </x:c>
      <x:c r="T220" s="32" t="str">
        <x:f>IF(Q220="基础功能词","基础",IF(R220="是",IF(S220&gt;=57.09,"S","A"),"B"))</x:f>
        <x:v>A</x:v>
      </x:c>
      <x:c r="U220" s="32" t="str"/>
      <x:c r="V220" s="11" t="str"/>
      <x:c r="W220" s="11" t="str">
        <x:v>https://www.newgeneralservicelist.com/toeic-service-list</x:v>
      </x:c>
      <x:c r="X220" s="11" t="str">
        <x:v>https://github.com/skywind3000/ECDICT</x:v>
      </x:c>
    </x:row>
    <x:row r="221">
      <x:c r="A221" s="30" t="n">
        <x:f>ROW()-1</x:f>
        <x:v>220</x:v>
      </x:c>
      <x:c r="B221" t="str">
        <x:v>commute</x:v>
      </x:c>
      <x:c r="C221" t="str">
        <x:v>kә'mju:t</x:v>
      </x:c>
      <x:c r="D221" t="str"/>
      <x:c r="E221" s="11" t="inlineStr">
        <x:is>
          <x:t xml:space="preserve">vi. 通勤，经常乘车往返；n. 通勤路程，上下班路程</x:t>
        </x:is>
      </x:c>
      <x:c r="F221" s="11" t="str">
        <x:v>n. a regular journey of some distance to and from your place of work; v. exchange positions without a change in value; v. travel back and forth regularly, as between one's place of work and home; v. exchange a penalty for a less severe one</x:v>
      </x:c>
      <x:c r="G221" s="30" t="str">
        <x:v>TSL</x:v>
      </x:c>
      <x:c r="H221" s="30"/>
      <x:c r="I221" s="30" t="n">
        <x:v>220</x:v>
      </x:c>
      <x:c r="J221" s="30" t="n">
        <x:v>1</x:v>
      </x:c>
      <x:c r="K221" s="30" t="n">
        <x:v>1</x:v>
      </x:c>
      <x:c r="L221" s="30" t="n">
        <x:v>0</x:v>
      </x:c>
      <x:c r="M221" s="30" t="n">
        <x:v>0</x:v>
      </x:c>
      <x:c r="N221" s="30" t="n">
        <x:v>0</x:v>
      </x:c>
      <x:c r="O221" s="11" t="str"/>
      <x:c r="P221" s="32" t="n">
        <x:v>0</x:v>
      </x:c>
      <x:c r="Q221" s="32" t="str"/>
      <x:c r="R221" s="32" t="str">
        <x:v>是</x:v>
      </x:c>
      <x:c r="S221" s="32" t="n">
        <x:f>IF(G221="TSL",42+18*(1251-I221)/1250,IF(H221&lt;=1000,8,IF(H221&lt;=2000,14,16)))+7*LN(1+J221)+5*LN(1+K221)+9*N221+MIN(12,4*P221)-IF(Q221="基础功能词",30,0)</x:f>
        <x:v>65.16416616671934</x:v>
      </x:c>
      <x:c r="T221" s="32" t="str">
        <x:f>IF(Q221="基础功能词","基础",IF(R221="是",IF(S221&gt;=57.09,"S","A"),"B"))</x:f>
        <x:v>S</x:v>
      </x:c>
      <x:c r="U221" s="32" t="str"/>
      <x:c r="V221" s="11" t="str"/>
      <x:c r="W221" s="11" t="str">
        <x:v>https://www.newgeneralservicelist.com/toeic-service-list</x:v>
      </x:c>
      <x:c r="X221" s="11" t="str">
        <x:v>https://github.com/skywind3000/ECDICT</x:v>
      </x:c>
    </x:row>
    <x:row r="222">
      <x:c r="A222" s="30" t="n">
        <x:f>ROW()-1</x:f>
        <x:v>221</x:v>
      </x:c>
      <x:c r="B222" t="str">
        <x:v>coordinate</x:v>
      </x:c>
      <x:c r="C222" t="str">
        <x:v>kәu'ɒ:dineit</x:v>
      </x:c>
      <x:c r="D222" t="str"/>
      <x:c r="E222" s="11" t="inlineStr">
        <x:is>
          <x:t xml:space="preserve">n. 坐标；v. (使)协调</x:t>
        </x:is>
      </x:c>
      <x:c r="F222" s="11" t="str">
        <x:v>n. a number that identifies a position relative to an axis; v. bring into common action, movement, or condition; v. be co-ordinated; s. of equal importance, rank, or degree</x:v>
      </x:c>
      <x:c r="G222" s="30" t="str">
        <x:v>TSL</x:v>
      </x:c>
      <x:c r="H222" s="30"/>
      <x:c r="I222" s="30" t="n">
        <x:v>221</x:v>
      </x:c>
      <x:c r="J222" s="30" t="n">
        <x:v>5</x:v>
      </x:c>
      <x:c r="K222" s="30" t="n">
        <x:v>0</x:v>
      </x:c>
      <x:c r="L222" s="30" t="n">
        <x:v>4</x:v>
      </x:c>
      <x:c r="M222" s="30" t="n">
        <x:v>1</x:v>
      </x:c>
      <x:c r="N222" s="30" t="n">
        <x:v>0</x:v>
      </x:c>
      <x:c r="O222" s="11" t="str"/>
      <x:c r="P222" s="32" t="n">
        <x:v>0</x:v>
      </x:c>
      <x:c r="Q222" s="32" t="str"/>
      <x:c r="R222" s="32" t="str">
        <x:v>是</x:v>
      </x:c>
      <x:c r="S222" s="32" t="n">
        <x:f>IF(G222="TSL",42+18*(1251-I222)/1250,IF(H222&lt;=1000,8,IF(H222&lt;=2000,14,16)))+7*LN(1+J222)+5*LN(1+K222)+9*N222+MIN(12,4*P222)-IF(Q222="基础功能词",30,0)</x:f>
        <x:v>69.37431628459639</x:v>
      </x:c>
      <x:c r="T222" s="32" t="str">
        <x:f>IF(Q222="基础功能词","基础",IF(R222="是",IF(S222&gt;=57.09,"S","A"),"B"))</x:f>
        <x:v>S</x:v>
      </x:c>
      <x:c r="U222" s="32" t="str"/>
      <x:c r="V222" s="11" t="str"/>
      <x:c r="W222" s="11" t="str">
        <x:v>https://www.newgeneralservicelist.com/toeic-service-list</x:v>
      </x:c>
      <x:c r="X222" s="11" t="str">
        <x:v>https://github.com/skywind3000/ECDICT</x:v>
      </x:c>
    </x:row>
    <x:row r="223">
      <x:c r="A223" s="30" t="n">
        <x:f>ROW()-1</x:f>
        <x:v>222</x:v>
      </x:c>
      <x:c r="B223" t="str">
        <x:v>paperwork</x:v>
      </x:c>
      <x:c r="C223" t="str">
        <x:v>'peipәwә:k</x:v>
      </x:c>
      <x:c r="D223" t="str"/>
      <x:c r="E223" s="11" t="str">
        <x:v>n. 文书工作</x:v>
      </x:c>
      <x:c r="F223" s="11" t="str">
        <x:v>n. work that involves handling papers: forms or letters or reports etc.</x:v>
      </x:c>
      <x:c r="G223" s="30" t="str">
        <x:v>TSL</x:v>
      </x:c>
      <x:c r="H223" s="30"/>
      <x:c r="I223" s="30" t="n">
        <x:v>222</x:v>
      </x:c>
      <x:c r="J223" s="30" t="n">
        <x:v>2</x:v>
      </x:c>
      <x:c r="K223" s="30" t="n">
        <x:v>0</x:v>
      </x:c>
      <x:c r="L223" s="30" t="n">
        <x:v>0</x:v>
      </x:c>
      <x:c r="M223" s="30" t="n">
        <x:v>2</x:v>
      </x:c>
      <x:c r="N223" s="30" t="n">
        <x:v>0</x:v>
      </x:c>
      <x:c r="O223" s="11" t="str"/>
      <x:c r="P223" s="32" t="n">
        <x:v>0</x:v>
      </x:c>
      <x:c r="Q223" s="32" t="str"/>
      <x:c r="R223" s="32" t="str">
        <x:v>是</x:v>
      </x:c>
      <x:c r="S223" s="32" t="n">
        <x:f>IF(G223="TSL",42+18*(1251-I223)/1250,IF(H223&lt;=1000,8,IF(H223&lt;=2000,14,16)))+7*LN(1+J223)+5*LN(1+K223)+9*N223+MIN(12,4*P223)-IF(Q223="基础功能词",30,0)</x:f>
        <x:v>64.50788602067676</x:v>
      </x:c>
      <x:c r="T223" s="32" t="str">
        <x:f>IF(Q223="基础功能词","基础",IF(R223="是",IF(S223&gt;=57.09,"S","A"),"B"))</x:f>
        <x:v>S</x:v>
      </x:c>
      <x:c r="U223" s="32" t="str"/>
      <x:c r="V223" s="11" t="str"/>
      <x:c r="W223" s="11" t="str">
        <x:v>https://www.newgeneralservicelist.com/toeic-service-list</x:v>
      </x:c>
      <x:c r="X223" s="11" t="str">
        <x:v>https://github.com/skywind3000/ECDICT</x:v>
      </x:c>
    </x:row>
    <x:row r="224">
      <x:c r="A224" s="30" t="n">
        <x:f>ROW()-1</x:f>
        <x:v>223</x:v>
      </x:c>
      <x:c r="B224" t="str">
        <x:v>quit</x:v>
      </x:c>
      <x:c r="C224" t="str">
        <x:v>kwit</x:v>
      </x:c>
      <x:c r="D224" t="str"/>
      <x:c r="E224" s="11" t="inlineStr">
        <x:is>
          <x:t xml:space="preserve">vi. 离开, 辞职, 停止；vt. 离开, 放弃, 停止</x:t>
        </x:is>
      </x:c>
      <x:c r="F224" s="11" t="str">
        <x:v>v put an end to a state or an activity; v give up or retire from a position; v go away or leave; v turn away from; give up; v give up in the face of defeat of lacking hope; admit defeat</x:v>
      </x:c>
      <x:c r="G224" s="30" t="str">
        <x:v>TSL</x:v>
      </x:c>
      <x:c r="H224" s="30"/>
      <x:c r="I224" s="30" t="n">
        <x:v>223</x:v>
      </x:c>
      <x:c r="J224" s="30" t="n">
        <x:v>4</x:v>
      </x:c>
      <x:c r="K224" s="30" t="n">
        <x:v>0</x:v>
      </x:c>
      <x:c r="L224" s="30" t="n">
        <x:v>3</x:v>
      </x:c>
      <x:c r="M224" s="30" t="n">
        <x:v>1</x:v>
      </x:c>
      <x:c r="N224" s="30" t="n">
        <x:v>0</x:v>
      </x:c>
      <x:c r="O224" s="11" t="str"/>
      <x:c r="P224" s="32" t="n">
        <x:v>0</x:v>
      </x:c>
      <x:c r="Q224" s="32" t="str"/>
      <x:c r="R224" s="32" t="str">
        <x:v>是</x:v>
      </x:c>
      <x:c r="S224" s="32" t="n">
        <x:f>IF(G224="TSL",42+18*(1251-I224)/1250,IF(H224&lt;=1000,8,IF(H224&lt;=2000,14,16)))+7*LN(1+J224)+5*LN(1+K224)+9*N224+MIN(12,4*P224)-IF(Q224="基础功能词",30,0)</x:f>
        <x:v>68.06926538703871</x:v>
      </x:c>
      <x:c r="T224" s="32" t="str">
        <x:f>IF(Q224="基础功能词","基础",IF(R224="是",IF(S224&gt;=57.09,"S","A"),"B"))</x:f>
        <x:v>S</x:v>
      </x:c>
      <x:c r="U224" s="32" t="str"/>
      <x:c r="V224" s="11" t="str"/>
      <x:c r="W224" s="11" t="str">
        <x:v>https://www.newgeneralservicelist.com/toeic-service-list</x:v>
      </x:c>
      <x:c r="X224" s="11" t="str">
        <x:v>https://github.com/skywind3000/ECDICT</x:v>
      </x:c>
    </x:row>
    <x:row r="225">
      <x:c r="A225" s="30" t="n">
        <x:f>ROW()-1</x:f>
        <x:v>224</x:v>
      </x:c>
      <x:c r="B225" t="str">
        <x:v>authority</x:v>
      </x:c>
      <x:c r="C225" t="str">
        <x:v>ɒ:'θɒriti</x:v>
      </x:c>
      <x:c r="D225" t="str"/>
      <x:c r="E225" s="11" t="inlineStr">
        <x:is>
          <x:t xml:space="preserve">n. 权力；当权者，当局；权威，专家；授权，代理权</x:t>
        </x:is>
      </x:c>
      <x:c r="F225" s="11" t="str">
        <x:v>n. the power or right to give orders or make decisions; n. (usually plural) persons who exercise (administrative) control over others; n. an expert whose views are taken as definitive; n. official permission or approval</x:v>
      </x:c>
      <x:c r="G225" s="30" t="str">
        <x:v>TSL</x:v>
      </x:c>
      <x:c r="H225" s="30"/>
      <x:c r="I225" s="30" t="n">
        <x:v>224</x:v>
      </x:c>
      <x:c r="J225" s="30" t="n">
        <x:v>4</x:v>
      </x:c>
      <x:c r="K225" s="30" t="n">
        <x:v>1</x:v>
      </x:c>
      <x:c r="L225" s="30" t="n">
        <x:v>0</x:v>
      </x:c>
      <x:c r="M225" s="30" t="n">
        <x:v>3</x:v>
      </x:c>
      <x:c r="N225" s="30" t="n">
        <x:v>0</x:v>
      </x:c>
      <x:c r="O225" s="11" t="str"/>
      <x:c r="P225" s="32" t="n">
        <x:v>0</x:v>
      </x:c>
      <x:c r="Q225" s="32" t="str"/>
      <x:c r="R225" s="32" t="str">
        <x:v>是</x:v>
      </x:c>
      <x:c r="S225" s="32" t="n">
        <x:f>IF(G225="TSL",42+18*(1251-I225)/1250,IF(H225&lt;=1000,8,IF(H225&lt;=2000,14,16)))+7*LN(1+J225)+5*LN(1+K225)+9*N225+MIN(12,4*P225)-IF(Q225="基础功能词",30,0)</x:f>
        <x:v>71.52060128983842</x:v>
      </x:c>
      <x:c r="T225" s="32" t="str">
        <x:f>IF(Q225="基础功能词","基础",IF(R225="是",IF(S225&gt;=57.09,"S","A"),"B"))</x:f>
        <x:v>S</x:v>
      </x:c>
      <x:c r="U225" s="32" t="str"/>
      <x:c r="V225" s="11" t="str"/>
      <x:c r="W225" s="11" t="str">
        <x:v>https://www.newgeneralservicelist.com/toeic-service-list</x:v>
      </x:c>
      <x:c r="X225" s="11" t="str">
        <x:v>https://github.com/skywind3000/ECDICT</x:v>
      </x:c>
    </x:row>
    <x:row r="226">
      <x:c r="A226" s="30" t="n">
        <x:f>ROW()-1</x:f>
        <x:v>225</x:v>
      </x:c>
      <x:c r="B226" t="str">
        <x:v>flu</x:v>
      </x:c>
      <x:c r="C226" t="str">
        <x:v>flu:</x:v>
      </x:c>
      <x:c r="D226" t="str"/>
      <x:c r="E226" s="11" t="str">
        <x:v>n. 流感, 流行性感冒</x:v>
      </x:c>
      <x:c r="F226" s="11" t="str">
        <x:v>n an acute febrile highly contagious viral disease</x:v>
      </x:c>
      <x:c r="G226" s="30" t="str">
        <x:v>TSL</x:v>
      </x:c>
      <x:c r="H226" s="30"/>
      <x:c r="I226" s="30" t="n">
        <x:v>225</x:v>
      </x:c>
      <x:c r="J226" s="30" t="n">
        <x:v>0</x:v>
      </x:c>
      <x:c r="K226" s="30" t="n">
        <x:v>0</x:v>
      </x:c>
      <x:c r="L226" s="30" t="n">
        <x:v>0</x:v>
      </x:c>
      <x:c r="M226" s="30" t="n">
        <x:v>0</x:v>
      </x:c>
      <x:c r="N226" s="30" t="n">
        <x:v>0</x:v>
      </x:c>
      <x:c r="O226" s="11" t="str"/>
      <x:c r="P226" s="32" t="n">
        <x:v>0</x:v>
      </x:c>
      <x:c r="Q226" s="32" t="str"/>
      <x:c r="R226" s="32" t="str">
        <x:v>是</x:v>
      </x:c>
      <x:c r="S226" s="32" t="n">
        <x:f>IF(G226="TSL",42+18*(1251-I226)/1250,IF(H226&lt;=1000,8,IF(H226&lt;=2000,14,16)))+7*LN(1+J226)+5*LN(1+K226)+9*N226+MIN(12,4*P226)-IF(Q226="基础功能词",30,0)</x:f>
        <x:v>56.7744</x:v>
      </x:c>
      <x:c r="T226" s="32" t="str">
        <x:f>IF(Q226="基础功能词","基础",IF(R226="是",IF(S226&gt;=57.09,"S","A"),"B"))</x:f>
        <x:v>A</x:v>
      </x:c>
      <x:c r="U226" s="32" t="str"/>
      <x:c r="V226" s="11" t="str"/>
      <x:c r="W226" s="11" t="str">
        <x:v>https://www.newgeneralservicelist.com/toeic-service-list</x:v>
      </x:c>
      <x:c r="X226" s="11" t="str">
        <x:v>https://github.com/skywind3000/ECDICT</x:v>
      </x:c>
    </x:row>
    <x:row r="227">
      <x:c r="A227" s="30" t="n">
        <x:f>ROW()-1</x:f>
        <x:v>226</x:v>
      </x:c>
      <x:c r="B227" t="str">
        <x:v>captain</x:v>
      </x:c>
      <x:c r="C227" t="str">
        <x:v>'kæptin</x:v>
      </x:c>
      <x:c r="D227" t="str"/>
      <x:c r="E227" s="11" t="inlineStr">
        <x:is>
          <x:t xml:space="preserve">n. 队长, 船长, 机长, 首领；vt. 率领, 指挥</x:t>
        </x:is>
      </x:c>
      <x:c r="F227" s="11" t="str">
        <x:v>n. an officer holding a rank below a major but above a lieutenant; n. the naval officer in command of a military ship; n. a policeman in charge of a precinct; n. the leader of a group of people</x:v>
      </x:c>
      <x:c r="G227" s="30" t="str">
        <x:v>TSL</x:v>
      </x:c>
      <x:c r="H227" s="30"/>
      <x:c r="I227" s="30" t="n">
        <x:v>226</x:v>
      </x:c>
      <x:c r="J227" s="30" t="n">
        <x:v>1</x:v>
      </x:c>
      <x:c r="K227" s="30" t="n">
        <x:v>0</x:v>
      </x:c>
      <x:c r="L227" s="30" t="n">
        <x:v>0</x:v>
      </x:c>
      <x:c r="M227" s="30" t="n">
        <x:v>1</x:v>
      </x:c>
      <x:c r="N227" s="30" t="n">
        <x:v>0</x:v>
      </x:c>
      <x:c r="O227" s="11" t="str"/>
      <x:c r="P227" s="32" t="n">
        <x:v>0</x:v>
      </x:c>
      <x:c r="Q227" s="32" t="str"/>
      <x:c r="R227" s="32" t="str">
        <x:v>是</x:v>
      </x:c>
      <x:c r="S227" s="32" t="n">
        <x:f>IF(G227="TSL",42+18*(1251-I227)/1250,IF(H227&lt;=1000,8,IF(H227&lt;=2000,14,16)))+7*LN(1+J227)+5*LN(1+K227)+9*N227+MIN(12,4*P227)-IF(Q227="基础功能词",30,0)</x:f>
        <x:v>61.612030263919614</x:v>
      </x:c>
      <x:c r="T227" s="32" t="str">
        <x:f>IF(Q227="基础功能词","基础",IF(R227="是",IF(S227&gt;=57.09,"S","A"),"B"))</x:f>
        <x:v>S</x:v>
      </x:c>
      <x:c r="U227" s="32" t="str"/>
      <x:c r="V227" s="11" t="str"/>
      <x:c r="W227" s="11" t="str">
        <x:v>https://www.newgeneralservicelist.com/toeic-service-list</x:v>
      </x:c>
      <x:c r="X227" s="11" t="str">
        <x:v>https://github.com/skywind3000/ECDICT</x:v>
      </x:c>
    </x:row>
    <x:row r="228">
      <x:c r="A228" s="30" t="n">
        <x:f>ROW()-1</x:f>
        <x:v>227</x:v>
      </x:c>
      <x:c r="B228" t="str">
        <x:v>installation</x:v>
      </x:c>
      <x:c r="C228" t="str">
        <x:v>.instә'leiʃәn</x:v>
      </x:c>
      <x:c r="D228" t="str"/>
      <x:c r="E228" s="11" t="inlineStr">
        <x:is>
          <x:t xml:space="preserve">n. 安装, 装置, 设施；就职</x:t>
        </x:is>
      </x:c>
      <x:c r="F228" s="11" t="str">
        <x:v>n. the act of installing something (as equipment)</x:v>
      </x:c>
      <x:c r="G228" s="30" t="str">
        <x:v>TSL</x:v>
      </x:c>
      <x:c r="H228" s="30"/>
      <x:c r="I228" s="30" t="n">
        <x:v>227</x:v>
      </x:c>
      <x:c r="J228" s="30" t="n">
        <x:v>4</x:v>
      </x:c>
      <x:c r="K228" s="30" t="n">
        <x:v>2</x:v>
      </x:c>
      <x:c r="L228" s="30" t="n">
        <x:v>1</x:v>
      </x:c>
      <x:c r="M228" s="30" t="n">
        <x:v>1</x:v>
      </x:c>
      <x:c r="N228" s="30" t="n">
        <x:v>0</x:v>
      </x:c>
      <x:c r="O228" s="11" t="str"/>
      <x:c r="P228" s="32" t="n">
        <x:v>0</x:v>
      </x:c>
      <x:c r="Q228" s="32" t="str"/>
      <x:c r="R228" s="32" t="str">
        <x:v>是</x:v>
      </x:c>
      <x:c r="S228" s="32" t="n">
        <x:f>IF(G228="TSL",42+18*(1251-I228)/1250,IF(H228&lt;=1000,8,IF(H228&lt;=2000,14,16)))+7*LN(1+J228)+5*LN(1+K228)+9*N228+MIN(12,4*P228)-IF(Q228="基础功能词",30,0)</x:f>
        <x:v>73.50472683037925</x:v>
      </x:c>
      <x:c r="T228" s="32" t="str">
        <x:f>IF(Q228="基础功能词","基础",IF(R228="是",IF(S228&gt;=57.09,"S","A"),"B"))</x:f>
        <x:v>S</x:v>
      </x:c>
      <x:c r="U228" s="32" t="str"/>
      <x:c r="V228" s="11" t="str"/>
      <x:c r="W228" s="11" t="str">
        <x:v>https://www.newgeneralservicelist.com/toeic-service-list</x:v>
      </x:c>
      <x:c r="X228" s="11" t="str">
        <x:v>https://github.com/skywind3000/ECDICT</x:v>
      </x:c>
    </x:row>
    <x:row r="229">
      <x:c r="A229" s="30" t="n">
        <x:f>ROW()-1</x:f>
        <x:v>228</x:v>
      </x:c>
      <x:c r="B229" t="str">
        <x:v>trainer</x:v>
      </x:c>
      <x:c r="C229" t="str">
        <x:v>'treinә</x:v>
      </x:c>
      <x:c r="D229" t="str"/>
      <x:c r="E229" s="11" t="inlineStr">
        <x:is>
          <x:t xml:space="preserve">n. 教练；训练员；驯兽师</x:t>
        </x:is>
      </x:c>
      <x:c r="F229" s="11" t="str">
        <x:v>n. one who trains other persons or animals</x:v>
      </x:c>
      <x:c r="G229" s="30" t="str">
        <x:v>TSL</x:v>
      </x:c>
      <x:c r="H229" s="30"/>
      <x:c r="I229" s="30" t="n">
        <x:v>228</x:v>
      </x:c>
      <x:c r="J229" s="30" t="n">
        <x:v>8</x:v>
      </x:c>
      <x:c r="K229" s="30" t="n">
        <x:v>0</x:v>
      </x:c>
      <x:c r="L229" s="30" t="n">
        <x:v>0</x:v>
      </x:c>
      <x:c r="M229" s="30" t="n">
        <x:v>8</x:v>
      </x:c>
      <x:c r="N229" s="30" t="n">
        <x:v>0</x:v>
      </x:c>
      <x:c r="O229" s="11" t="str"/>
      <x:c r="P229" s="32" t="n">
        <x:v>0</x:v>
      </x:c>
      <x:c r="Q229" s="32" t="str"/>
      <x:c r="R229" s="32" t="str">
        <x:v>是</x:v>
      </x:c>
      <x:c r="S229" s="32" t="n">
        <x:f>IF(G229="TSL",42+18*(1251-I229)/1250,IF(H229&lt;=1000,8,IF(H229&lt;=2000,14,16)))+7*LN(1+J229)+5*LN(1+K229)+9*N229+MIN(12,4*P229)-IF(Q229="基础功能词",30,0)</x:f>
        <x:v>72.11177204135353</x:v>
      </x:c>
      <x:c r="T229" s="32" t="str">
        <x:f>IF(Q229="基础功能词","基础",IF(R229="是",IF(S229&gt;=57.09,"S","A"),"B"))</x:f>
        <x:v>S</x:v>
      </x:c>
      <x:c r="U229" s="32" t="str"/>
      <x:c r="V229" s="11" t="str"/>
      <x:c r="W229" s="11" t="str">
        <x:v>https://www.newgeneralservicelist.com/toeic-service-list</x:v>
      </x:c>
      <x:c r="X229" s="11" t="str">
        <x:v>https://github.com/skywind3000/ECDICT</x:v>
      </x:c>
    </x:row>
    <x:row r="230">
      <x:c r="A230" s="30" t="n">
        <x:f>ROW()-1</x:f>
        <x:v>229</x:v>
      </x:c>
      <x:c r="B230" t="str">
        <x:v>availability</x:v>
      </x:c>
      <x:c r="C230" t="str">
        <x:v>ә.veilә'biliti</x:v>
      </x:c>
      <x:c r="D230" t="str"/>
      <x:c r="E230" s="11" t="inlineStr">
        <x:is>
          <x:t xml:space="preserve">n. 可用性；可获得性；可得性</x:t>
        </x:is>
      </x:c>
      <x:c r="F230" s="11" t="str">
        <x:v>n the quality of being at hand when needed</x:v>
      </x:c>
      <x:c r="G230" s="30" t="str">
        <x:v>TSL</x:v>
      </x:c>
      <x:c r="H230" s="30"/>
      <x:c r="I230" s="30" t="n">
        <x:v>229</x:v>
      </x:c>
      <x:c r="J230" s="30" t="n">
        <x:v>5</x:v>
      </x:c>
      <x:c r="K230" s="30" t="n">
        <x:v>0</x:v>
      </x:c>
      <x:c r="L230" s="30" t="n">
        <x:v>1</x:v>
      </x:c>
      <x:c r="M230" s="30" t="n">
        <x:v>4</x:v>
      </x:c>
      <x:c r="N230" s="30" t="n">
        <x:v>0</x:v>
      </x:c>
      <x:c r="O230" s="11" t="str"/>
      <x:c r="P230" s="32" t="n">
        <x:v>0</x:v>
      </x:c>
      <x:c r="Q230" s="32" t="str"/>
      <x:c r="R230" s="32" t="str">
        <x:v>是</x:v>
      </x:c>
      <x:c r="S230" s="32" t="n">
        <x:f>IF(G230="TSL",42+18*(1251-I230)/1250,IF(H230&lt;=1000,8,IF(H230&lt;=2000,14,16)))+7*LN(1+J230)+5*LN(1+K230)+9*N230+MIN(12,4*P230)-IF(Q230="基础功能词",30,0)</x:f>
        <x:v>69.25911628459639</x:v>
      </x:c>
      <x:c r="T230" s="32" t="str">
        <x:f>IF(Q230="基础功能词","基础",IF(R230="是",IF(S230&gt;=57.09,"S","A"),"B"))</x:f>
        <x:v>S</x:v>
      </x:c>
      <x:c r="U230" s="32" t="str"/>
      <x:c r="V230" s="11" t="str"/>
      <x:c r="W230" s="11" t="str">
        <x:v>https://www.newgeneralservicelist.com/toeic-service-list</x:v>
      </x:c>
      <x:c r="X230" s="11" t="str">
        <x:v>https://github.com/skywind3000/ECDICT</x:v>
      </x:c>
    </x:row>
    <x:row r="231">
      <x:c r="A231" s="30" t="n">
        <x:f>ROW()-1</x:f>
        <x:v>230</x:v>
      </x:c>
      <x:c r="B231" t="str">
        <x:v>bargain</x:v>
      </x:c>
      <x:c r="C231" t="str">
        <x:v>'bɑ:gin</x:v>
      </x:c>
      <x:c r="D231" t="str"/>
      <x:c r="E231" s="11" t="str">
        <x:v>n. 交易, 买卖协定, 特价商品；v. 讲价, 交易</x:v>
      </x:c>
      <x:c r="F231" s="11" t="str">
        <x:v>n. an agreement between parties (usually arrived at after discussion) fixing obligations of each; n. an advantageous purchase; v. come to terms; arrive at an agreement</x:v>
      </x:c>
      <x:c r="G231" s="30" t="str">
        <x:v>TSL</x:v>
      </x:c>
      <x:c r="H231" s="30"/>
      <x:c r="I231" s="30" t="n">
        <x:v>230</x:v>
      </x:c>
      <x:c r="J231" s="30" t="n">
        <x:v>2</x:v>
      </x:c>
      <x:c r="K231" s="30" t="n">
        <x:v>0</x:v>
      </x:c>
      <x:c r="L231" s="30" t="n">
        <x:v>0</x:v>
      </x:c>
      <x:c r="M231" s="30" t="n">
        <x:v>2</x:v>
      </x:c>
      <x:c r="N231" s="30" t="n">
        <x:v>0</x:v>
      </x:c>
      <x:c r="O231" s="11" t="str"/>
      <x:c r="P231" s="32" t="n">
        <x:v>0</x:v>
      </x:c>
      <x:c r="Q231" s="32" t="str"/>
      <x:c r="R231" s="32" t="str">
        <x:v>是</x:v>
      </x:c>
      <x:c r="S231" s="32" t="n">
        <x:f>IF(G231="TSL",42+18*(1251-I231)/1250,IF(H231&lt;=1000,8,IF(H231&lt;=2000,14,16)))+7*LN(1+J231)+5*LN(1+K231)+9*N231+MIN(12,4*P231)-IF(Q231="基础功能词",30,0)</x:f>
        <x:v>64.39268602067676</x:v>
      </x:c>
      <x:c r="T231" s="32" t="str">
        <x:f>IF(Q231="基础功能词","基础",IF(R231="是",IF(S231&gt;=57.09,"S","A"),"B"))</x:f>
        <x:v>S</x:v>
      </x:c>
      <x:c r="U231" s="32" t="str"/>
      <x:c r="V231" s="11" t="str"/>
      <x:c r="W231" s="11" t="str">
        <x:v>https://www.newgeneralservicelist.com/toeic-service-list</x:v>
      </x:c>
      <x:c r="X231" s="11" t="str">
        <x:v>https://github.com/skywind3000/ECDICT</x:v>
      </x:c>
    </x:row>
    <x:row r="232">
      <x:c r="A232" s="30" t="n">
        <x:f>ROW()-1</x:f>
        <x:v>231</x:v>
      </x:c>
      <x:c r="B232" t="str">
        <x:v>complimentary</x:v>
      </x:c>
      <x:c r="C232" t="str">
        <x:v>.kɒmpli'mentәri</x:v>
      </x:c>
      <x:c r="D232" t="str"/>
      <x:c r="E232" s="11" t="inlineStr">
        <x:is>
          <x:t xml:space="preserve">a. 免费的；称赞的，恭维的</x:t>
        </x:is>
      </x:c>
      <x:c r="F232" s="11" t="str">
        <x:v>a. conveying or resembling a compliment; s. costing nothing</x:v>
      </x:c>
      <x:c r="G232" s="30" t="str">
        <x:v>TSL</x:v>
      </x:c>
      <x:c r="H232" s="30"/>
      <x:c r="I232" s="30" t="n">
        <x:v>231</x:v>
      </x:c>
      <x:c r="J232" s="30" t="n">
        <x:v>4</x:v>
      </x:c>
      <x:c r="K232" s="30" t="n">
        <x:v>0</x:v>
      </x:c>
      <x:c r="L232" s="30" t="n">
        <x:v>0</x:v>
      </x:c>
      <x:c r="M232" s="30" t="n">
        <x:v>4</x:v>
      </x:c>
      <x:c r="N232" s="30" t="n">
        <x:v>0</x:v>
      </x:c>
      <x:c r="O232" s="11" t="str"/>
      <x:c r="P232" s="32" t="n">
        <x:v>0</x:v>
      </x:c>
      <x:c r="Q232" s="32" t="str"/>
      <x:c r="R232" s="32" t="str">
        <x:v>是</x:v>
      </x:c>
      <x:c r="S232" s="32" t="n">
        <x:f>IF(G232="TSL",42+18*(1251-I232)/1250,IF(H232&lt;=1000,8,IF(H232&lt;=2000,14,16)))+7*LN(1+J232)+5*LN(1+K232)+9*N232+MIN(12,4*P232)-IF(Q232="基础功能词",30,0)</x:f>
        <x:v>67.95406538703871</x:v>
      </x:c>
      <x:c r="T232" s="32" t="str">
        <x:f>IF(Q232="基础功能词","基础",IF(R232="是",IF(S232&gt;=57.09,"S","A"),"B"))</x:f>
        <x:v>S</x:v>
      </x:c>
      <x:c r="U232" s="32" t="str"/>
      <x:c r="V232" s="11" t="str"/>
      <x:c r="W232" s="11" t="str">
        <x:v>https://www.newgeneralservicelist.com/toeic-service-list</x:v>
      </x:c>
      <x:c r="X232" s="11" t="str">
        <x:v>https://github.com/skywind3000/ECDICT</x:v>
      </x:c>
    </x:row>
    <x:row r="233">
      <x:c r="A233" s="30" t="n">
        <x:f>ROW()-1</x:f>
        <x:v>232</x:v>
      </x:c>
      <x:c r="B233" t="str">
        <x:v>hike</x:v>
      </x:c>
      <x:c r="C233" t="str">
        <x:v>haik</x:v>
      </x:c>
      <x:c r="D233" t="str"/>
      <x:c r="E233" s="11" t="inlineStr">
        <x:is>
          <x:t xml:space="preserve">n. 徒步旅行，远足；涨价，大幅提高；vi. 徒步旅行；vt. 提高（价格、税率等）</x:t>
        </x:is>
      </x:c>
      <x:c r="F233" s="11" t="str">
        <x:v>n. a long walk usually for exercise or pleasure; v. increase; v. walk a long way, as for pleasure or physical exercise</x:v>
      </x:c>
      <x:c r="G233" s="30" t="str">
        <x:v>TSL</x:v>
      </x:c>
      <x:c r="H233" s="30"/>
      <x:c r="I233" s="30" t="n">
        <x:v>232</x:v>
      </x:c>
      <x:c r="J233" s="30" t="n">
        <x:v>4</x:v>
      </x:c>
      <x:c r="K233" s="30" t="n">
        <x:v>0</x:v>
      </x:c>
      <x:c r="L233" s="30" t="n">
        <x:v>2</x:v>
      </x:c>
      <x:c r="M233" s="30" t="n">
        <x:v>2</x:v>
      </x:c>
      <x:c r="N233" s="30" t="n">
        <x:v>0</x:v>
      </x:c>
      <x:c r="O233" s="11" t="str"/>
      <x:c r="P233" s="32" t="n">
        <x:v>0</x:v>
      </x:c>
      <x:c r="Q233" s="32" t="str"/>
      <x:c r="R233" s="32" t="str">
        <x:v>是</x:v>
      </x:c>
      <x:c r="S233" s="32" t="n">
        <x:f>IF(G233="TSL",42+18*(1251-I233)/1250,IF(H233&lt;=1000,8,IF(H233&lt;=2000,14,16)))+7*LN(1+J233)+5*LN(1+K233)+9*N233+MIN(12,4*P233)-IF(Q233="基础功能词",30,0)</x:f>
        <x:v>67.9396653870387</x:v>
      </x:c>
      <x:c r="T233" s="32" t="str">
        <x:f>IF(Q233="基础功能词","基础",IF(R233="是",IF(S233&gt;=57.09,"S","A"),"B"))</x:f>
        <x:v>S</x:v>
      </x:c>
      <x:c r="U233" s="32" t="str"/>
      <x:c r="V233" s="11" t="str"/>
      <x:c r="W233" s="11" t="str">
        <x:v>https://www.newgeneralservicelist.com/toeic-service-list</x:v>
      </x:c>
      <x:c r="X233" s="11" t="str">
        <x:v>https://github.com/skywind3000/ECDICT</x:v>
      </x:c>
    </x:row>
    <x:row r="234">
      <x:c r="A234" s="30" t="n">
        <x:f>ROW()-1</x:f>
        <x:v>233</x:v>
      </x:c>
      <x:c r="B234" t="str">
        <x:v>midnight</x:v>
      </x:c>
      <x:c r="C234" t="str">
        <x:v>'midnait</x:v>
      </x:c>
      <x:c r="D234" t="str"/>
      <x:c r="E234" s="11" t="str">
        <x:v>n. 午夜, 子夜, 半夜；a. 午夜的, 半夜的</x:v>
      </x:c>
      <x:c r="F234" s="11" t="str">
        <x:v>n. 12 o'clock at night; the middle of the night</x:v>
      </x:c>
      <x:c r="G234" s="30" t="str">
        <x:v>TSL</x:v>
      </x:c>
      <x:c r="H234" s="30"/>
      <x:c r="I234" s="30" t="n">
        <x:v>233</x:v>
      </x:c>
      <x:c r="J234" s="30" t="n">
        <x:v>4</x:v>
      </x:c>
      <x:c r="K234" s="30" t="n">
        <x:v>0</x:v>
      </x:c>
      <x:c r="L234" s="30" t="n">
        <x:v>3</x:v>
      </x:c>
      <x:c r="M234" s="30" t="n">
        <x:v>1</x:v>
      </x:c>
      <x:c r="N234" s="30" t="n">
        <x:v>0</x:v>
      </x:c>
      <x:c r="O234" s="11" t="str"/>
      <x:c r="P234" s="32" t="n">
        <x:v>0</x:v>
      </x:c>
      <x:c r="Q234" s="32" t="str"/>
      <x:c r="R234" s="32" t="str">
        <x:v>是</x:v>
      </x:c>
      <x:c r="S234" s="32" t="n">
        <x:f>IF(G234="TSL",42+18*(1251-I234)/1250,IF(H234&lt;=1000,8,IF(H234&lt;=2000,14,16)))+7*LN(1+J234)+5*LN(1+K234)+9*N234+MIN(12,4*P234)-IF(Q234="基础功能词",30,0)</x:f>
        <x:v>67.9252653870387</x:v>
      </x:c>
      <x:c r="T234" s="32" t="str">
        <x:f>IF(Q234="基础功能词","基础",IF(R234="是",IF(S234&gt;=57.09,"S","A"),"B"))</x:f>
        <x:v>S</x:v>
      </x:c>
      <x:c r="U234" s="32" t="str"/>
      <x:c r="V234" s="11" t="str"/>
      <x:c r="W234" s="11" t="str">
        <x:v>https://www.newgeneralservicelist.com/toeic-service-list</x:v>
      </x:c>
      <x:c r="X234" s="11" t="str">
        <x:v>https://github.com/skywind3000/ECDICT</x:v>
      </x:c>
    </x:row>
    <x:row r="235">
      <x:c r="A235" s="30" t="n">
        <x:f>ROW()-1</x:f>
        <x:v>234</x:v>
      </x:c>
      <x:c r="B235" t="str">
        <x:v>productivity</x:v>
      </x:c>
      <x:c r="C235" t="str">
        <x:v>.prәudʌk'tiviti</x:v>
      </x:c>
      <x:c r="D235" t="str"/>
      <x:c r="E235" s="11" t="inlineStr">
        <x:is>
          <x:t xml:space="preserve">n. 生产力；生产率</x:t>
        </x:is>
      </x:c>
      <x:c r="F235" s="11" t="str">
        <x:v>n. (economics) the ratio of the quantity and quality of units produced to the labor per unit of time</x:v>
      </x:c>
      <x:c r="G235" s="30" t="str">
        <x:v>TSL</x:v>
      </x:c>
      <x:c r="H235" s="30"/>
      <x:c r="I235" s="30" t="n">
        <x:v>234</x:v>
      </x:c>
      <x:c r="J235" s="30" t="n">
        <x:v>6</x:v>
      </x:c>
      <x:c r="K235" s="30" t="n">
        <x:v>3</x:v>
      </x:c>
      <x:c r="L235" s="30" t="n">
        <x:v>0</x:v>
      </x:c>
      <x:c r="M235" s="30" t="n">
        <x:v>3</x:v>
      </x:c>
      <x:c r="N235" s="30" t="n">
        <x:v>0</x:v>
      </x:c>
      <x:c r="O235" s="11" t="str"/>
      <x:c r="P235" s="32" t="n">
        <x:v>0</x:v>
      </x:c>
      <x:c r="Q235" s="32" t="str"/>
      <x:c r="R235" s="32" t="str">
        <x:v>是</x:v>
      </x:c>
      <x:c r="S235" s="32" t="n">
        <x:f>IF(G235="TSL",42+18*(1251-I235)/1250,IF(H235&lt;=1000,8,IF(H235&lt;=2000,14,16)))+7*LN(1+J235)+5*LN(1+K235)+9*N235+MIN(12,4*P235)-IF(Q235="基础功能词",30,0)</x:f>
        <x:v>77.19764284898666</x:v>
      </x:c>
      <x:c r="T235" s="32" t="str">
        <x:f>IF(Q235="基础功能词","基础",IF(R235="是",IF(S235&gt;=57.09,"S","A"),"B"))</x:f>
        <x:v>S</x:v>
      </x:c>
      <x:c r="U235" s="32" t="str"/>
      <x:c r="V235" s="11" t="str"/>
      <x:c r="W235" s="11" t="str">
        <x:v>https://www.newgeneralservicelist.com/toeic-service-list</x:v>
      </x:c>
      <x:c r="X235" s="11" t="str">
        <x:v>https://github.com/skywind3000/ECDICT</x:v>
      </x:c>
    </x:row>
    <x:row r="236">
      <x:c r="A236" s="30" t="n">
        <x:f>ROW()-1</x:f>
        <x:v>235</x:v>
      </x:c>
      <x:c r="B236" t="str">
        <x:v>rainy</x:v>
      </x:c>
      <x:c r="C236" t="str">
        <x:v>'reini</x:v>
      </x:c>
      <x:c r="D236" t="str"/>
      <x:c r="E236" s="11" t="str">
        <x:v>a. 下雨的, 多雨的</x:v>
      </x:c>
      <x:c r="F236" s="11" t="str">
        <x:v>s (of weather) wet by periods of rain</x:v>
      </x:c>
      <x:c r="G236" s="30" t="str">
        <x:v>TSL</x:v>
      </x:c>
      <x:c r="H236" s="30"/>
      <x:c r="I236" s="30" t="n">
        <x:v>235</x:v>
      </x:c>
      <x:c r="J236" s="30" t="n">
        <x:v>1</x:v>
      </x:c>
      <x:c r="K236" s="30" t="n">
        <x:v>0</x:v>
      </x:c>
      <x:c r="L236" s="30" t="n">
        <x:v>0</x:v>
      </x:c>
      <x:c r="M236" s="30" t="n">
        <x:v>1</x:v>
      </x:c>
      <x:c r="N236" s="30" t="n">
        <x:v>0</x:v>
      </x:c>
      <x:c r="O236" s="11" t="str"/>
      <x:c r="P236" s="32" t="n">
        <x:v>0</x:v>
      </x:c>
      <x:c r="Q236" s="32" t="str"/>
      <x:c r="R236" s="32" t="str">
        <x:v>是</x:v>
      </x:c>
      <x:c r="S236" s="32" t="n">
        <x:f>IF(G236="TSL",42+18*(1251-I236)/1250,IF(H236&lt;=1000,8,IF(H236&lt;=2000,14,16)))+7*LN(1+J236)+5*LN(1+K236)+9*N236+MIN(12,4*P236)-IF(Q236="基础功能词",30,0)</x:f>
        <x:v>61.48243026391962</x:v>
      </x:c>
      <x:c r="T236" s="32" t="str">
        <x:f>IF(Q236="基础功能词","基础",IF(R236="是",IF(S236&gt;=57.09,"S","A"),"B"))</x:f>
        <x:v>S</x:v>
      </x:c>
      <x:c r="U236" s="32" t="str"/>
      <x:c r="V236" s="11" t="str"/>
      <x:c r="W236" s="11" t="str">
        <x:v>https://www.newgeneralservicelist.com/toeic-service-list</x:v>
      </x:c>
      <x:c r="X236" s="11" t="str">
        <x:v>https://github.com/skywind3000/ECDICT</x:v>
      </x:c>
    </x:row>
    <x:row r="237">
      <x:c r="A237" s="30" t="n">
        <x:f>ROW()-1</x:f>
        <x:v>236</x:v>
      </x:c>
      <x:c r="B237" t="str">
        <x:v>relocate</x:v>
      </x:c>
      <x:c r="C237" t="str">
        <x:v>ri:'lәukeit</x:v>
      </x:c>
      <x:c r="D237" t="str"/>
      <x:c r="E237" s="11" t="inlineStr">
        <x:is>
          <x:t xml:space="preserve">vt. 重新安置，迁移；vi. 搬迁，迁至新地点</x:t>
        </x:is>
      </x:c>
      <x:c r="F237" s="11" t="str">
        <x:v>v. become established in a new location; v. move or establish in a new location</x:v>
      </x:c>
      <x:c r="G237" s="30" t="str">
        <x:v>TSL</x:v>
      </x:c>
      <x:c r="H237" s="30"/>
      <x:c r="I237" s="30" t="n">
        <x:v>236</x:v>
      </x:c>
      <x:c r="J237" s="30" t="n">
        <x:v>7</x:v>
      </x:c>
      <x:c r="K237" s="30" t="n">
        <x:v>4</x:v>
      </x:c>
      <x:c r="L237" s="30" t="n">
        <x:v>0</x:v>
      </x:c>
      <x:c r="M237" s="30" t="n">
        <x:v>3</x:v>
      </x:c>
      <x:c r="N237" s="30" t="n">
        <x:v>1</x:v>
      </x:c>
      <x:c r="O237" s="11" t="str"/>
      <x:c r="P237" s="32" t="n">
        <x:v>0</x:v>
      </x:c>
      <x:c r="Q237" s="32" t="str"/>
      <x:c r="R237" s="32" t="str">
        <x:v>是</x:v>
      </x:c>
      <x:c r="S237" s="32" t="n">
        <x:f>IF(G237="TSL",42+18*(1251-I237)/1250,IF(H237&lt;=1000,8,IF(H237&lt;=2000,14,16)))+7*LN(1+J237)+5*LN(1+K237)+9*N237+MIN(12,4*P237)-IF(Q237="基础功能词",30,0)</x:f>
        <x:v>88.21928035392935</x:v>
      </x:c>
      <x:c r="T237" s="32" t="str">
        <x:f>IF(Q237="基础功能词","基础",IF(R237="是",IF(S237&gt;=57.09,"S","A"),"B"))</x:f>
        <x:v>S</x:v>
      </x:c>
      <x:c r="U237" s="32" t="str"/>
      <x:c r="V237" s="11" t="str"/>
      <x:c r="W237" s="11" t="str">
        <x:v>https://www.newgeneralservicelist.com/toeic-service-list</x:v>
      </x:c>
      <x:c r="X237" s="11" t="str">
        <x:v>https://github.com/skywind3000/ECDICT</x:v>
      </x:c>
    </x:row>
    <x:row r="238">
      <x:c r="A238" s="30" t="n">
        <x:f>ROW()-1</x:f>
        <x:v>237</x:v>
      </x:c>
      <x:c r="B238" t="str">
        <x:v>trainee</x:v>
      </x:c>
      <x:c r="C238" t="str">
        <x:v>trei'ni:</x:v>
      </x:c>
      <x:c r="D238" t="str"/>
      <x:c r="E238" s="11" t="inlineStr">
        <x:is>
          <x:t xml:space="preserve">n. 受训者；实习生；培训生</x:t>
        </x:is>
      </x:c>
      <x:c r="F238" s="11" t="str">
        <x:v>n. someone who is being trained</x:v>
      </x:c>
      <x:c r="G238" s="30" t="str">
        <x:v>TSL</x:v>
      </x:c>
      <x:c r="H238" s="30"/>
      <x:c r="I238" s="30" t="n">
        <x:v>237</x:v>
      </x:c>
      <x:c r="J238" s="30" t="n">
        <x:v>2</x:v>
      </x:c>
      <x:c r="K238" s="30" t="n">
        <x:v>0</x:v>
      </x:c>
      <x:c r="L238" s="30" t="n">
        <x:v>0</x:v>
      </x:c>
      <x:c r="M238" s="30" t="n">
        <x:v>2</x:v>
      </x:c>
      <x:c r="N238" s="30" t="n">
        <x:v>0</x:v>
      </x:c>
      <x:c r="O238" s="11" t="str"/>
      <x:c r="P238" s="32" t="n">
        <x:v>0</x:v>
      </x:c>
      <x:c r="Q238" s="32" t="str"/>
      <x:c r="R238" s="32" t="str">
        <x:v>是</x:v>
      </x:c>
      <x:c r="S238" s="32" t="n">
        <x:f>IF(G238="TSL",42+18*(1251-I238)/1250,IF(H238&lt;=1000,8,IF(H238&lt;=2000,14,16)))+7*LN(1+J238)+5*LN(1+K238)+9*N238+MIN(12,4*P238)-IF(Q238="基础功能词",30,0)</x:f>
        <x:v>64.29188602067677</x:v>
      </x:c>
      <x:c r="T238" s="32" t="str">
        <x:f>IF(Q238="基础功能词","基础",IF(R238="是",IF(S238&gt;=57.09,"S","A"),"B"))</x:f>
        <x:v>S</x:v>
      </x:c>
      <x:c r="U238" s="32" t="str"/>
      <x:c r="V238" s="11" t="str"/>
      <x:c r="W238" s="11" t="str">
        <x:v>https://www.newgeneralservicelist.com/toeic-service-list</x:v>
      </x:c>
      <x:c r="X238" s="11" t="str">
        <x:v>https://github.com/skywind3000/ECDICT</x:v>
      </x:c>
    </x:row>
    <x:row r="239">
      <x:c r="A239" s="30" t="n">
        <x:f>ROW()-1</x:f>
        <x:v>238</x:v>
      </x:c>
      <x:c r="B239" t="str">
        <x:v>transaction</x:v>
      </x:c>
      <x:c r="C239" t="str">
        <x:v>træn'sækʃәn</x:v>
      </x:c>
      <x:c r="D239" t="str"/>
      <x:c r="E239" s="11" t="inlineStr">
        <x:is>
          <x:t xml:space="preserve">n. 交易；业务；办理</x:t>
        </x:is>
      </x:c>
      <x:c r="F239" s="11" t="str">
        <x:v>n. the act of transacting within or between groups (as carrying on commercial activities)</x:v>
      </x:c>
      <x:c r="G239" s="30" t="str">
        <x:v>TSL</x:v>
      </x:c>
      <x:c r="H239" s="30"/>
      <x:c r="I239" s="30" t="n">
        <x:v>238</x:v>
      </x:c>
      <x:c r="J239" s="30" t="n">
        <x:v>9</x:v>
      </x:c>
      <x:c r="K239" s="30" t="n">
        <x:v>0</x:v>
      </x:c>
      <x:c r="L239" s="30" t="n">
        <x:v>0</x:v>
      </x:c>
      <x:c r="M239" s="30" t="n">
        <x:v>9</x:v>
      </x:c>
      <x:c r="N239" s="30" t="n">
        <x:v>0</x:v>
      </x:c>
      <x:c r="O239" s="11" t="str"/>
      <x:c r="P239" s="32" t="n">
        <x:v>0</x:v>
      </x:c>
      <x:c r="Q239" s="32" t="str"/>
      <x:c r="R239" s="32" t="str">
        <x:v>是</x:v>
      </x:c>
      <x:c r="S239" s="32" t="n">
        <x:f>IF(G239="TSL",42+18*(1251-I239)/1250,IF(H239&lt;=1000,8,IF(H239&lt;=2000,14,16)))+7*LN(1+J239)+5*LN(1+K239)+9*N239+MIN(12,4*P239)-IF(Q239="基础功能词",30,0)</x:f>
        <x:v>72.70529565095832</x:v>
      </x:c>
      <x:c r="T239" s="32" t="str">
        <x:f>IF(Q239="基础功能词","基础",IF(R239="是",IF(S239&gt;=57.09,"S","A"),"B"))</x:f>
        <x:v>S</x:v>
      </x:c>
      <x:c r="U239" s="32" t="str"/>
      <x:c r="V239" s="11" t="str"/>
      <x:c r="W239" s="11" t="str">
        <x:v>https://www.newgeneralservicelist.com/toeic-service-list</x:v>
      </x:c>
      <x:c r="X239" s="11" t="str">
        <x:v>https://github.com/skywind3000/ECDICT</x:v>
      </x:c>
    </x:row>
    <x:row r="240">
      <x:c r="A240" s="30" t="n">
        <x:f>ROW()-1</x:f>
        <x:v>239</x:v>
      </x:c>
      <x:c r="B240" t="str">
        <x:v>unhappy</x:v>
      </x:c>
      <x:c r="C240" t="str">
        <x:v>.ʌn'hæpi</x:v>
      </x:c>
      <x:c r="D240" t="str"/>
      <x:c r="E240" s="11" t="inlineStr">
        <x:is>
          <x:t xml:space="preserve">a. 不快乐的；不满意的；不幸的</x:t>
        </x:is>
      </x:c>
      <x:c r="F240" s="11" t="str">
        <x:v>a. experiencing or marked by or causing sadness or sorrow or discontent; s. causing discomfort</x:v>
      </x:c>
      <x:c r="G240" s="30" t="str">
        <x:v>TSL</x:v>
      </x:c>
      <x:c r="H240" s="30"/>
      <x:c r="I240" s="30" t="n">
        <x:v>239</x:v>
      </x:c>
      <x:c r="J240" s="30" t="n">
        <x:v>1</x:v>
      </x:c>
      <x:c r="K240" s="30" t="n">
        <x:v>0</x:v>
      </x:c>
      <x:c r="L240" s="30" t="n">
        <x:v>0</x:v>
      </x:c>
      <x:c r="M240" s="30" t="n">
        <x:v>1</x:v>
      </x:c>
      <x:c r="N240" s="30" t="n">
        <x:v>0</x:v>
      </x:c>
      <x:c r="O240" s="11" t="str"/>
      <x:c r="P240" s="32" t="n">
        <x:v>0</x:v>
      </x:c>
      <x:c r="Q240" s="32" t="str"/>
      <x:c r="R240" s="32" t="str">
        <x:v>是</x:v>
      </x:c>
      <x:c r="S240" s="32" t="n">
        <x:f>IF(G240="TSL",42+18*(1251-I240)/1250,IF(H240&lt;=1000,8,IF(H240&lt;=2000,14,16)))+7*LN(1+J240)+5*LN(1+K240)+9*N240+MIN(12,4*P240)-IF(Q240="基础功能词",30,0)</x:f>
        <x:v>61.42483026391962</x:v>
      </x:c>
      <x:c r="T240" s="32" t="str">
        <x:f>IF(Q240="基础功能词","基础",IF(R240="是",IF(S240&gt;=57.09,"S","A"),"B"))</x:f>
        <x:v>S</x:v>
      </x:c>
      <x:c r="U240" s="32" t="str"/>
      <x:c r="V240" s="11" t="str"/>
      <x:c r="W240" s="11" t="str">
        <x:v>https://www.newgeneralservicelist.com/toeic-service-list</x:v>
      </x:c>
      <x:c r="X240" s="11" t="str">
        <x:v>https://github.com/skywind3000/ECDICT</x:v>
      </x:c>
    </x:row>
    <x:row r="241">
      <x:c r="A241" s="30" t="n">
        <x:f>ROW()-1</x:f>
        <x:v>240</x:v>
      </x:c>
      <x:c r="B241" t="str">
        <x:v>verify</x:v>
      </x:c>
      <x:c r="C241" t="str">
        <x:v>'verifai</x:v>
      </x:c>
      <x:c r="D241" t="str"/>
      <x:c r="E241" s="11" t="inlineStr">
        <x:is>
          <x:t xml:space="preserve">vt. 证明，查证，证实，检验，核实</x:t>
        </x:is>
      </x:c>
      <x:c r="F241" s="11" t="str">
        <x:v>v. confirm the truth of; v. attach or append a legal verification to (a pleading or petition)</x:v>
      </x:c>
      <x:c r="G241" s="30" t="str">
        <x:v>TSL</x:v>
      </x:c>
      <x:c r="H241" s="30"/>
      <x:c r="I241" s="30" t="n">
        <x:v>240</x:v>
      </x:c>
      <x:c r="J241" s="30" t="n">
        <x:v>2</x:v>
      </x:c>
      <x:c r="K241" s="30" t="n">
        <x:v>0</x:v>
      </x:c>
      <x:c r="L241" s="30" t="n">
        <x:v>0</x:v>
      </x:c>
      <x:c r="M241" s="30" t="n">
        <x:v>2</x:v>
      </x:c>
      <x:c r="N241" s="30" t="n">
        <x:v>0</x:v>
      </x:c>
      <x:c r="O241" s="11" t="str"/>
      <x:c r="P241" s="32" t="n">
        <x:v>0</x:v>
      </x:c>
      <x:c r="Q241" s="32" t="str"/>
      <x:c r="R241" s="32" t="str">
        <x:v>是</x:v>
      </x:c>
      <x:c r="S241" s="32" t="n">
        <x:f>IF(G241="TSL",42+18*(1251-I241)/1250,IF(H241&lt;=1000,8,IF(H241&lt;=2000,14,16)))+7*LN(1+J241)+5*LN(1+K241)+9*N241+MIN(12,4*P241)-IF(Q241="基础功能词",30,0)</x:f>
        <x:v>64.24868602067677</x:v>
      </x:c>
      <x:c r="T241" s="32" t="str">
        <x:f>IF(Q241="基础功能词","基础",IF(R241="是",IF(S241&gt;=57.09,"S","A"),"B"))</x:f>
        <x:v>S</x:v>
      </x:c>
      <x:c r="U241" s="32" t="str"/>
      <x:c r="V241" s="11" t="str"/>
      <x:c r="W241" s="11" t="str">
        <x:v>https://www.newgeneralservicelist.com/toeic-service-list</x:v>
      </x:c>
      <x:c r="X241" s="11" t="str">
        <x:v>https://github.com/skywind3000/ECDICT</x:v>
      </x:c>
    </x:row>
    <x:row r="242">
      <x:c r="A242" s="30" t="n">
        <x:f>ROW()-1</x:f>
        <x:v>241</x:v>
      </x:c>
      <x:c r="B242" t="str">
        <x:v>automobile</x:v>
      </x:c>
      <x:c r="C242" t="str">
        <x:v>'ɒ:tәmәbi:l</x:v>
      </x:c>
      <x:c r="D242" t="str"/>
      <x:c r="E242" s="11" t="inlineStr">
        <x:is>
          <x:t xml:space="preserve">n. 汽车</x:t>
        </x:is>
      </x:c>
      <x:c r="F242" s="11" t="str">
        <x:v>v. travel in an automobile</x:v>
      </x:c>
      <x:c r="G242" s="30" t="str">
        <x:v>TSL</x:v>
      </x:c>
      <x:c r="H242" s="30"/>
      <x:c r="I242" s="30" t="n">
        <x:v>241</x:v>
      </x:c>
      <x:c r="J242" s="30" t="n">
        <x:v>2</x:v>
      </x:c>
      <x:c r="K242" s="30" t="n">
        <x:v>1</x:v>
      </x:c>
      <x:c r="L242" s="30" t="n">
        <x:v>0</x:v>
      </x:c>
      <x:c r="M242" s="30" t="n">
        <x:v>1</x:v>
      </x:c>
      <x:c r="N242" s="30" t="n">
        <x:v>0</x:v>
      </x:c>
      <x:c r="O242" s="11" t="str"/>
      <x:c r="P242" s="32" t="n">
        <x:v>0</x:v>
      </x:c>
      <x:c r="Q242" s="32" t="str"/>
      <x:c r="R242" s="32" t="str">
        <x:v>是</x:v>
      </x:c>
      <x:c r="S242" s="32" t="n">
        <x:f>IF(G242="TSL",42+18*(1251-I242)/1250,IF(H242&lt;=1000,8,IF(H242&lt;=2000,14,16)))+7*LN(1+J242)+5*LN(1+K242)+9*N242+MIN(12,4*P242)-IF(Q242="基础功能词",30,0)</x:f>
        <x:v>67.70002192347648</x:v>
      </x:c>
      <x:c r="T242" s="32" t="str">
        <x:f>IF(Q242="基础功能词","基础",IF(R242="是",IF(S242&gt;=57.09,"S","A"),"B"))</x:f>
        <x:v>S</x:v>
      </x:c>
      <x:c r="U242" s="32" t="str"/>
      <x:c r="V242" s="11" t="str"/>
      <x:c r="W242" s="11" t="str">
        <x:v>https://www.newgeneralservicelist.com/toeic-service-list</x:v>
      </x:c>
      <x:c r="X242" s="11" t="str">
        <x:v>https://github.com/skywind3000/ECDICT</x:v>
      </x:c>
    </x:row>
    <x:row r="243">
      <x:c r="A243" s="30" t="n">
        <x:f>ROW()-1</x:f>
        <x:v>242</x:v>
      </x:c>
      <x:c r="B243" t="str">
        <x:v>courier</x:v>
      </x:c>
      <x:c r="C243" t="str">
        <x:v>'kuriә</x:v>
      </x:c>
      <x:c r="D243" t="str"/>
      <x:c r="E243" s="11" t="inlineStr">
        <x:is>
          <x:t xml:space="preserve">n. 快递员，信使；快递服务</x:t>
        </x:is>
      </x:c>
      <x:c r="F243" s="11" t="str">
        <x:v>n a person who carries a message</x:v>
      </x:c>
      <x:c r="G243" s="30" t="str">
        <x:v>TSL</x:v>
      </x:c>
      <x:c r="H243" s="30"/>
      <x:c r="I243" s="30" t="n">
        <x:v>242</x:v>
      </x:c>
      <x:c r="J243" s="30" t="n">
        <x:v>2</x:v>
      </x:c>
      <x:c r="K243" s="30" t="n">
        <x:v>1</x:v>
      </x:c>
      <x:c r="L243" s="30" t="n">
        <x:v>0</x:v>
      </x:c>
      <x:c r="M243" s="30" t="n">
        <x:v>1</x:v>
      </x:c>
      <x:c r="N243" s="30" t="n">
        <x:v>0</x:v>
      </x:c>
      <x:c r="O243" s="11" t="str">
        <x:v>courier service；express courier</x:v>
      </x:c>
      <x:c r="P243" s="32" t="n">
        <x:v>2</x:v>
      </x:c>
      <x:c r="Q243" s="32" t="str"/>
      <x:c r="R243" s="32" t="str">
        <x:v>是</x:v>
      </x:c>
      <x:c r="S243" s="32" t="n">
        <x:f>IF(G243="TSL",42+18*(1251-I243)/1250,IF(H243&lt;=1000,8,IF(H243&lt;=2000,14,16)))+7*LN(1+J243)+5*LN(1+K243)+9*N243+MIN(12,4*P243)-IF(Q243="基础功能词",30,0)</x:f>
        <x:v>75.68562192347649</x:v>
      </x:c>
      <x:c r="T243" s="32" t="str">
        <x:f>IF(Q243="基础功能词","基础",IF(R243="是",IF(S243&gt;=57.09,"S","A"),"B"))</x:f>
        <x:v>S</x:v>
      </x:c>
      <x:c r="U243" s="32" t="str"/>
      <x:c r="V243" s="11" t="str"/>
      <x:c r="W243" s="11" t="str">
        <x:v>https://www.newgeneralservicelist.com/toeic-service-list</x:v>
      </x:c>
      <x:c r="X243" s="11" t="str">
        <x:v>https://github.com/skywind3000/ECDICT</x:v>
      </x:c>
    </x:row>
    <x:row r="244">
      <x:c r="A244" s="30" t="n">
        <x:f>ROW()-1</x:f>
        <x:v>243</x:v>
      </x:c>
      <x:c r="B244" t="str">
        <x:v>incomplete</x:v>
      </x:c>
      <x:c r="C244" t="str">
        <x:v>.inkәm'pli:t</x:v>
      </x:c>
      <x:c r="D244" t="str"/>
      <x:c r="E244" s="11" t="inlineStr">
        <x:is>
          <x:t xml:space="preserve">a. 不完全的，未完成的，不完善的</x:t>
        </x:is>
      </x:c>
      <x:c r="F244" s="11" t="str">
        <x:v>a. not complete or total; not completed; s. not yet finished</x:v>
      </x:c>
      <x:c r="G244" s="30" t="str">
        <x:v>TSL</x:v>
      </x:c>
      <x:c r="H244" s="30"/>
      <x:c r="I244" s="30" t="n">
        <x:v>243</x:v>
      </x:c>
      <x:c r="J244" s="30" t="n">
        <x:v>1</x:v>
      </x:c>
      <x:c r="K244" s="30" t="n">
        <x:v>1</x:v>
      </x:c>
      <x:c r="L244" s="30" t="n">
        <x:v>0</x:v>
      </x:c>
      <x:c r="M244" s="30" t="n">
        <x:v>0</x:v>
      </x:c>
      <x:c r="N244" s="30" t="n">
        <x:v>0</x:v>
      </x:c>
      <x:c r="O244" s="11" t="str"/>
      <x:c r="P244" s="32" t="n">
        <x:v>0</x:v>
      </x:c>
      <x:c r="Q244" s="32" t="str"/>
      <x:c r="R244" s="32" t="str">
        <x:v>是</x:v>
      </x:c>
      <x:c r="S244" s="32" t="n">
        <x:f>IF(G244="TSL",42+18*(1251-I244)/1250,IF(H244&lt;=1000,8,IF(H244&lt;=2000,14,16)))+7*LN(1+J244)+5*LN(1+K244)+9*N244+MIN(12,4*P244)-IF(Q244="基础功能词",30,0)</x:f>
        <x:v>64.83296616671934</x:v>
      </x:c>
      <x:c r="T244" s="32" t="str">
        <x:f>IF(Q244="基础功能词","基础",IF(R244="是",IF(S244&gt;=57.09,"S","A"),"B"))</x:f>
        <x:v>S</x:v>
      </x:c>
      <x:c r="U244" s="32" t="str"/>
      <x:c r="V244" s="11" t="str"/>
      <x:c r="W244" s="11" t="str">
        <x:v>https://www.newgeneralservicelist.com/toeic-service-list</x:v>
      </x:c>
      <x:c r="X244" s="11" t="str">
        <x:v>https://github.com/skywind3000/ECDICT</x:v>
      </x:c>
    </x:row>
    <x:row r="245">
      <x:c r="A245" s="30" t="n">
        <x:f>ROW()-1</x:f>
        <x:v>244</x:v>
      </x:c>
      <x:c r="B245" t="str">
        <x:v>questionnaire</x:v>
      </x:c>
      <x:c r="C245" t="str">
        <x:v>kwestʃә'nєә</x:v>
      </x:c>
      <x:c r="D245" t="str"/>
      <x:c r="E245" s="11" t="inlineStr">
        <x:is>
          <x:t xml:space="preserve">n. 调查表, 问卷</x:t>
        </x:is>
      </x:c>
      <x:c r="F245" s="11" t="str">
        <x:v>n. a form containing a set of questions; submitted to people to gain statistical information</x:v>
      </x:c>
      <x:c r="G245" s="30" t="str">
        <x:v>TSL</x:v>
      </x:c>
      <x:c r="H245" s="30"/>
      <x:c r="I245" s="30" t="n">
        <x:v>244</x:v>
      </x:c>
      <x:c r="J245" s="30" t="n">
        <x:v>4</x:v>
      </x:c>
      <x:c r="K245" s="30" t="n">
        <x:v>1</x:v>
      </x:c>
      <x:c r="L245" s="30" t="n">
        <x:v>0</x:v>
      </x:c>
      <x:c r="M245" s="30" t="n">
        <x:v>3</x:v>
      </x:c>
      <x:c r="N245" s="30" t="n">
        <x:v>0</x:v>
      </x:c>
      <x:c r="O245" s="11" t="str"/>
      <x:c r="P245" s="32" t="n">
        <x:v>0</x:v>
      </x:c>
      <x:c r="Q245" s="32" t="str"/>
      <x:c r="R245" s="32" t="str">
        <x:v>是</x:v>
      </x:c>
      <x:c r="S245" s="32" t="n">
        <x:f>IF(G245="TSL",42+18*(1251-I245)/1250,IF(H245&lt;=1000,8,IF(H245&lt;=2000,14,16)))+7*LN(1+J245)+5*LN(1+K245)+9*N245+MIN(12,4*P245)-IF(Q245="基础功能词",30,0)</x:f>
        <x:v>71.23260128983843</x:v>
      </x:c>
      <x:c r="T245" s="32" t="str">
        <x:f>IF(Q245="基础功能词","基础",IF(R245="是",IF(S245&gt;=57.09,"S","A"),"B"))</x:f>
        <x:v>S</x:v>
      </x:c>
      <x:c r="U245" s="32" t="str"/>
      <x:c r="V245" s="11" t="str"/>
      <x:c r="W245" s="11" t="str">
        <x:v>https://www.newgeneralservicelist.com/toeic-service-list</x:v>
      </x:c>
      <x:c r="X245" s="11" t="str">
        <x:v>https://github.com/skywind3000/ECDICT</x:v>
      </x:c>
    </x:row>
    <x:row r="246">
      <x:c r="A246" s="30" t="n">
        <x:f>ROW()-1</x:f>
        <x:v>245</x:v>
      </x:c>
      <x:c r="B246" t="str">
        <x:v>baseball</x:v>
      </x:c>
      <x:c r="C246" t="str">
        <x:v>'beisbɒ:l</x:v>
      </x:c>
      <x:c r="D246" t="str"/>
      <x:c r="E246" s="11" t="inlineStr">
        <x:is>
          <x:t xml:space="preserve">n. 棒球；棒球运动</x:t>
        </x:is>
      </x:c>
      <x:c r="F246" s="11" t="str">
        <x:v>n. a ball game played with a bat and ball between two teams of nine players; teams take turns at bat trying to score runs; n. a ball used in playing baseball</x:v>
      </x:c>
      <x:c r="G246" s="30" t="str">
        <x:v>TSL</x:v>
      </x:c>
      <x:c r="H246" s="30"/>
      <x:c r="I246" s="30" t="n">
        <x:v>245</x:v>
      </x:c>
      <x:c r="J246" s="30" t="n">
        <x:v>2</x:v>
      </x:c>
      <x:c r="K246" s="30" t="n">
        <x:v>0</x:v>
      </x:c>
      <x:c r="L246" s="30" t="n">
        <x:v>0</x:v>
      </x:c>
      <x:c r="M246" s="30" t="n">
        <x:v>2</x:v>
      </x:c>
      <x:c r="N246" s="30" t="n">
        <x:v>0</x:v>
      </x:c>
      <x:c r="O246" s="11" t="str"/>
      <x:c r="P246" s="32" t="n">
        <x:v>0</x:v>
      </x:c>
      <x:c r="Q246" s="32" t="str"/>
      <x:c r="R246" s="32" t="str">
        <x:v>是</x:v>
      </x:c>
      <x:c r="S246" s="32" t="n">
        <x:f>IF(G246="TSL",42+18*(1251-I246)/1250,IF(H246&lt;=1000,8,IF(H246&lt;=2000,14,16)))+7*LN(1+J246)+5*LN(1+K246)+9*N246+MIN(12,4*P246)-IF(Q246="基础功能词",30,0)</x:f>
        <x:v>64.17668602067677</x:v>
      </x:c>
      <x:c r="T246" s="32" t="str">
        <x:f>IF(Q246="基础功能词","基础",IF(R246="是",IF(S246&gt;=57.09,"S","A"),"B"))</x:f>
        <x:v>S</x:v>
      </x:c>
      <x:c r="U246" s="32" t="str"/>
      <x:c r="V246" s="11" t="str"/>
      <x:c r="W246" s="11" t="str">
        <x:v>https://www.newgeneralservicelist.com/toeic-service-list</x:v>
      </x:c>
      <x:c r="X246" s="11" t="str">
        <x:v>https://github.com/skywind3000/ECDICT</x:v>
      </x:c>
    </x:row>
    <x:row r="247">
      <x:c r="A247" s="30" t="n">
        <x:f>ROW()-1</x:f>
        <x:v>246</x:v>
      </x:c>
      <x:c r="B247" t="str">
        <x:v>dock</x:v>
      </x:c>
      <x:c r="C247" t="str">
        <x:v>dɒk</x:v>
      </x:c>
      <x:c r="D247" t="str"/>
      <x:c r="E247" s="11" t="inlineStr">
        <x:is>
          <x:t xml:space="preserve">n. 码头, 船坞, 装卸台；vt. 使靠码头, 使(船)进港；vi. 进港</x:t>
        </x:is>
      </x:c>
      <x:c r="F247" s="11" t="str">
        <x:v>n. an enclosure in a court of law where the defendant sits during the trial; n. any of certain coarse weedy plants with long taproots, sometimes used as table greens or in folk medicine; n. a platform where trucks or trains can be loaded or unloaded; n. landing in a harbor next t</x:v>
      </x:c>
      <x:c r="G247" s="30" t="str">
        <x:v>TSL</x:v>
      </x:c>
      <x:c r="H247" s="30"/>
      <x:c r="I247" s="30" t="n">
        <x:v>246</x:v>
      </x:c>
      <x:c r="J247" s="30" t="n">
        <x:v>0</x:v>
      </x:c>
      <x:c r="K247" s="30" t="n">
        <x:v>0</x:v>
      </x:c>
      <x:c r="L247" s="30" t="n">
        <x:v>0</x:v>
      </x:c>
      <x:c r="M247" s="30" t="n">
        <x:v>0</x:v>
      </x:c>
      <x:c r="N247" s="30" t="n">
        <x:v>0</x:v>
      </x:c>
      <x:c r="O247" s="11" t="str"/>
      <x:c r="P247" s="32" t="n">
        <x:v>0</x:v>
      </x:c>
      <x:c r="Q247" s="32" t="str"/>
      <x:c r="R247" s="32" t="str">
        <x:v>是</x:v>
      </x:c>
      <x:c r="S247" s="32" t="n">
        <x:f>IF(G247="TSL",42+18*(1251-I247)/1250,IF(H247&lt;=1000,8,IF(H247&lt;=2000,14,16)))+7*LN(1+J247)+5*LN(1+K247)+9*N247+MIN(12,4*P247)-IF(Q247="基础功能词",30,0)</x:f>
        <x:v>56.472</x:v>
      </x:c>
      <x:c r="T247" s="32" t="str">
        <x:f>IF(Q247="基础功能词","基础",IF(R247="是",IF(S247&gt;=57.09,"S","A"),"B"))</x:f>
        <x:v>A</x:v>
      </x:c>
      <x:c r="U247" s="32" t="str"/>
      <x:c r="V247" s="11" t="str"/>
      <x:c r="W247" s="11" t="str">
        <x:v>https://www.newgeneralservicelist.com/toeic-service-list</x:v>
      </x:c>
      <x:c r="X247" s="11" t="str">
        <x:v>https://github.com/skywind3000/ECDICT</x:v>
      </x:c>
    </x:row>
    <x:row r="248">
      <x:c r="A248" s="30" t="n">
        <x:f>ROW()-1</x:f>
        <x:v>247</x:v>
      </x:c>
      <x:c r="B248" t="str">
        <x:v>lamp</x:v>
      </x:c>
      <x:c r="C248" t="str">
        <x:v>læmp</x:v>
      </x:c>
      <x:c r="D248" t="str"/>
      <x:c r="E248" s="11" t="inlineStr">
        <x:is>
          <x:t xml:space="preserve">n. 灯；台灯</x:t>
        </x:is>
      </x:c>
      <x:c r="F248" s="11" t="str">
        <x:v>n. an artificial source of visible illumination; n. a piece of furniture holding one or more electric light bulbs</x:v>
      </x:c>
      <x:c r="G248" s="30" t="str">
        <x:v>TSL</x:v>
      </x:c>
      <x:c r="H248" s="30"/>
      <x:c r="I248" s="30" t="n">
        <x:v>247</x:v>
      </x:c>
      <x:c r="J248" s="30" t="n">
        <x:v>1</x:v>
      </x:c>
      <x:c r="K248" s="30" t="n">
        <x:v>0</x:v>
      </x:c>
      <x:c r="L248" s="30" t="n">
        <x:v>0</x:v>
      </x:c>
      <x:c r="M248" s="30" t="n">
        <x:v>1</x:v>
      </x:c>
      <x:c r="N248" s="30" t="n">
        <x:v>0</x:v>
      </x:c>
      <x:c r="O248" s="11" t="str"/>
      <x:c r="P248" s="32" t="n">
        <x:v>0</x:v>
      </x:c>
      <x:c r="Q248" s="32" t="str"/>
      <x:c r="R248" s="32" t="str">
        <x:v>是</x:v>
      </x:c>
      <x:c r="S248" s="32" t="n">
        <x:f>IF(G248="TSL",42+18*(1251-I248)/1250,IF(H248&lt;=1000,8,IF(H248&lt;=2000,14,16)))+7*LN(1+J248)+5*LN(1+K248)+9*N248+MIN(12,4*P248)-IF(Q248="基础功能词",30,0)</x:f>
        <x:v>61.309630263919615</x:v>
      </x:c>
      <x:c r="T248" s="32" t="str">
        <x:f>IF(Q248="基础功能词","基础",IF(R248="是",IF(S248&gt;=57.09,"S","A"),"B"))</x:f>
        <x:v>S</x:v>
      </x:c>
      <x:c r="U248" s="32" t="str"/>
      <x:c r="V248" s="11" t="str"/>
      <x:c r="W248" s="11" t="str">
        <x:v>https://www.newgeneralservicelist.com/toeic-service-list</x:v>
      </x:c>
      <x:c r="X248" s="11" t="str">
        <x:v>https://github.com/skywind3000/ECDICT</x:v>
      </x:c>
    </x:row>
    <x:row r="249">
      <x:c r="A249" s="30" t="n">
        <x:f>ROW()-1</x:f>
        <x:v>248</x:v>
      </x:c>
      <x:c r="B249" t="str">
        <x:v>lately</x:v>
      </x:c>
      <x:c r="C249" t="str">
        <x:v>'leitli</x:v>
      </x:c>
      <x:c r="D249" t="str"/>
      <x:c r="E249" s="11" t="str">
        <x:v>adv. 近来, 最近</x:v>
      </x:c>
      <x:c r="F249" s="11" t="str">
        <x:v>r in the recent past</x:v>
      </x:c>
      <x:c r="G249" s="30" t="str">
        <x:v>TSL</x:v>
      </x:c>
      <x:c r="H249" s="30"/>
      <x:c r="I249" s="30" t="n">
        <x:v>248</x:v>
      </x:c>
      <x:c r="J249" s="30" t="n">
        <x:v>2</x:v>
      </x:c>
      <x:c r="K249" s="30" t="n">
        <x:v>0</x:v>
      </x:c>
      <x:c r="L249" s="30" t="n">
        <x:v>0</x:v>
      </x:c>
      <x:c r="M249" s="30" t="n">
        <x:v>2</x:v>
      </x:c>
      <x:c r="N249" s="30" t="n">
        <x:v>0</x:v>
      </x:c>
      <x:c r="O249" s="11" t="str"/>
      <x:c r="P249" s="32" t="n">
        <x:v>0</x:v>
      </x:c>
      <x:c r="Q249" s="32" t="str"/>
      <x:c r="R249" s="32" t="str">
        <x:v>是</x:v>
      </x:c>
      <x:c r="S249" s="32" t="n">
        <x:f>IF(G249="TSL",42+18*(1251-I249)/1250,IF(H249&lt;=1000,8,IF(H249&lt;=2000,14,16)))+7*LN(1+J249)+5*LN(1+K249)+9*N249+MIN(12,4*P249)-IF(Q249="基础功能词",30,0)</x:f>
        <x:v>64.13348602067677</x:v>
      </x:c>
      <x:c r="T249" s="32" t="str">
        <x:f>IF(Q249="基础功能词","基础",IF(R249="是",IF(S249&gt;=57.09,"S","A"),"B"))</x:f>
        <x:v>S</x:v>
      </x:c>
      <x:c r="U249" s="32" t="str"/>
      <x:c r="V249" s="11" t="str"/>
      <x:c r="W249" s="11" t="str">
        <x:v>https://www.newgeneralservicelist.com/toeic-service-list</x:v>
      </x:c>
      <x:c r="X249" s="11" t="str">
        <x:v>https://github.com/skywind3000/ECDICT</x:v>
      </x:c>
    </x:row>
    <x:row r="250">
      <x:c r="A250" s="30" t="n">
        <x:f>ROW()-1</x:f>
        <x:v>249</x:v>
      </x:c>
      <x:c r="B250" t="str">
        <x:v>machinery</x:v>
      </x:c>
      <x:c r="C250" t="str">
        <x:v>mә'ʃi:nәri</x:v>
      </x:c>
      <x:c r="D250" t="str"/>
      <x:c r="E250" s="11" t="inlineStr">
        <x:is>
          <x:t xml:space="preserve">n. 机器, 机械装置；机构, 组织体系</x:t>
        </x:is>
      </x:c>
      <x:c r="F250" s="11" t="str">
        <x:v>n. machines or machine systems collectively; n. a system of means and activities whereby a social institution functions</x:v>
      </x:c>
      <x:c r="G250" s="30" t="str">
        <x:v>TSL</x:v>
      </x:c>
      <x:c r="H250" s="30"/>
      <x:c r="I250" s="30" t="n">
        <x:v>249</x:v>
      </x:c>
      <x:c r="J250" s="30" t="n">
        <x:v>0</x:v>
      </x:c>
      <x:c r="K250" s="30" t="n">
        <x:v>0</x:v>
      </x:c>
      <x:c r="L250" s="30" t="n">
        <x:v>0</x:v>
      </x:c>
      <x:c r="M250" s="30" t="n">
        <x:v>0</x:v>
      </x:c>
      <x:c r="N250" s="30" t="n">
        <x:v>0</x:v>
      </x:c>
      <x:c r="O250" s="11" t="str"/>
      <x:c r="P250" s="32" t="n">
        <x:v>0</x:v>
      </x:c>
      <x:c r="Q250" s="32" t="str"/>
      <x:c r="R250" s="32" t="str">
        <x:v>是</x:v>
      </x:c>
      <x:c r="S250" s="32" t="n">
        <x:f>IF(G250="TSL",42+18*(1251-I250)/1250,IF(H250&lt;=1000,8,IF(H250&lt;=2000,14,16)))+7*LN(1+J250)+5*LN(1+K250)+9*N250+MIN(12,4*P250)-IF(Q250="基础功能词",30,0)</x:f>
        <x:v>56.4288</x:v>
      </x:c>
      <x:c r="T250" s="32" t="str">
        <x:f>IF(Q250="基础功能词","基础",IF(R250="是",IF(S250&gt;=57.09,"S","A"),"B"))</x:f>
        <x:v>A</x:v>
      </x:c>
      <x:c r="U250" s="32" t="str"/>
      <x:c r="V250" s="11" t="str"/>
      <x:c r="W250" s="11" t="str">
        <x:v>https://www.newgeneralservicelist.com/toeic-service-list</x:v>
      </x:c>
      <x:c r="X250" s="11" t="str">
        <x:v>https://github.com/skywind3000/ECDICT</x:v>
      </x:c>
    </x:row>
    <x:row r="251">
      <x:c r="A251" s="30" t="n">
        <x:f>ROW()-1</x:f>
        <x:v>250</x:v>
      </x:c>
      <x:c r="B251" t="str">
        <x:v>presenter</x:v>
      </x:c>
      <x:c r="C251" t="str">
        <x:v>pri'zentә</x:v>
      </x:c>
      <x:c r="D251" t="str"/>
      <x:c r="E251" s="11" t="inlineStr">
        <x:is>
          <x:t xml:space="preserve">n. 节目主持人；演讲者，发言人；提出者</x:t>
        </x:is>
      </x:c>
      <x:c r="F251" s="11" t="str">
        <x:v>n. someone who presents a message of some sort (as a petition or an address or a check or a memorial etc.); n. an advocate who presents a person (as for an award or a degree or an introduction etc.)</x:v>
      </x:c>
      <x:c r="G251" s="30" t="str">
        <x:v>TSL</x:v>
      </x:c>
      <x:c r="H251" s="30"/>
      <x:c r="I251" s="30" t="n">
        <x:v>250</x:v>
      </x:c>
      <x:c r="J251" s="30" t="n">
        <x:v>0</x:v>
      </x:c>
      <x:c r="K251" s="30" t="n">
        <x:v>0</x:v>
      </x:c>
      <x:c r="L251" s="30" t="n">
        <x:v>0</x:v>
      </x:c>
      <x:c r="M251" s="30" t="n">
        <x:v>0</x:v>
      </x:c>
      <x:c r="N251" s="30" t="n">
        <x:v>0</x:v>
      </x:c>
      <x:c r="O251" s="11" t="str"/>
      <x:c r="P251" s="32" t="n">
        <x:v>0</x:v>
      </x:c>
      <x:c r="Q251" s="32" t="str"/>
      <x:c r="R251" s="32" t="str">
        <x:v>是</x:v>
      </x:c>
      <x:c r="S251" s="32" t="n">
        <x:f>IF(G251="TSL",42+18*(1251-I251)/1250,IF(H251&lt;=1000,8,IF(H251&lt;=2000,14,16)))+7*LN(1+J251)+5*LN(1+K251)+9*N251+MIN(12,4*P251)-IF(Q251="基础功能词",30,0)</x:f>
        <x:v>56.4144</x:v>
      </x:c>
      <x:c r="T251" s="32" t="str">
        <x:f>IF(Q251="基础功能词","基础",IF(R251="是",IF(S251&gt;=57.09,"S","A"),"B"))</x:f>
        <x:v>A</x:v>
      </x:c>
      <x:c r="U251" s="32" t="str"/>
      <x:c r="V251" s="11" t="str"/>
      <x:c r="W251" s="11" t="str">
        <x:v>https://www.newgeneralservicelist.com/toeic-service-list</x:v>
      </x:c>
      <x:c r="X251" s="11" t="str">
        <x:v>https://github.com/skywind3000/ECDICT</x:v>
      </x:c>
    </x:row>
    <x:row r="252">
      <x:c r="A252" s="30" t="n">
        <x:f>ROW()-1</x:f>
        <x:v>251</x:v>
      </x:c>
      <x:c r="B252" t="str">
        <x:v>seldom</x:v>
      </x:c>
      <x:c r="C252" t="str">
        <x:v>'seldәm</x:v>
      </x:c>
      <x:c r="D252" t="str"/>
      <x:c r="E252" s="11" t="inlineStr">
        <x:is>
          <x:t xml:space="preserve">adv. 很少, 不常</x:t>
        </x:is>
      </x:c>
      <x:c r="F252" s="11" t="str">
        <x:v>r not often</x:v>
      </x:c>
      <x:c r="G252" s="30" t="str">
        <x:v>TSL</x:v>
      </x:c>
      <x:c r="H252" s="30"/>
      <x:c r="I252" s="30" t="n">
        <x:v>251</x:v>
      </x:c>
      <x:c r="J252" s="30" t="n">
        <x:v>0</x:v>
      </x:c>
      <x:c r="K252" s="30" t="n">
        <x:v>0</x:v>
      </x:c>
      <x:c r="L252" s="30" t="n">
        <x:v>0</x:v>
      </x:c>
      <x:c r="M252" s="30" t="n">
        <x:v>0</x:v>
      </x:c>
      <x:c r="N252" s="30" t="n">
        <x:v>0</x:v>
      </x:c>
      <x:c r="O252" s="11" t="str"/>
      <x:c r="P252" s="32" t="n">
        <x:v>0</x:v>
      </x:c>
      <x:c r="Q252" s="32" t="str"/>
      <x:c r="R252" s="32" t="str">
        <x:v>是</x:v>
      </x:c>
      <x:c r="S252" s="32" t="n">
        <x:f>IF(G252="TSL",42+18*(1251-I252)/1250,IF(H252&lt;=1000,8,IF(H252&lt;=2000,14,16)))+7*LN(1+J252)+5*LN(1+K252)+9*N252+MIN(12,4*P252)-IF(Q252="基础功能词",30,0)</x:f>
        <x:v>56.4</x:v>
      </x:c>
      <x:c r="T252" s="32" t="str">
        <x:f>IF(Q252="基础功能词","基础",IF(R252="是",IF(S252&gt;=57.09,"S","A"),"B"))</x:f>
        <x:v>A</x:v>
      </x:c>
      <x:c r="U252" s="32" t="str"/>
      <x:c r="V252" s="11" t="str"/>
      <x:c r="W252" s="11" t="str">
        <x:v>https://www.newgeneralservicelist.com/toeic-service-list</x:v>
      </x:c>
      <x:c r="X252" s="11" t="str">
        <x:v>https://github.com/skywind3000/ECDICT</x:v>
      </x:c>
    </x:row>
    <x:row r="253">
      <x:c r="A253" s="30" t="n">
        <x:f>ROW()-1</x:f>
        <x:v>252</x:v>
      </x:c>
      <x:c r="B253" t="str">
        <x:v>signature</x:v>
      </x:c>
      <x:c r="C253" t="str">
        <x:v>'signәtʃә</x:v>
      </x:c>
      <x:c r="D253" t="str"/>
      <x:c r="E253" s="11" t="inlineStr">
        <x:is>
          <x:t xml:space="preserve">n. 签名，签字；特征，识别标志</x:t>
        </x:is>
      </x:c>
      <x:c r="F253" s="11" t="str">
        <x:v>n. your name written in your own handwriting; n. a melody used to identify a performer or a dance band or radio/tv program; n. a sheet with several pages printed on it; it folds to page size and is bound with other signatures to form a book</x:v>
      </x:c>
      <x:c r="G253" s="30" t="str">
        <x:v>TSL</x:v>
      </x:c>
      <x:c r="H253" s="30"/>
      <x:c r="I253" s="30" t="n">
        <x:v>252</x:v>
      </x:c>
      <x:c r="J253" s="30" t="n">
        <x:v>3</x:v>
      </x:c>
      <x:c r="K253" s="30" t="n">
        <x:v>0</x:v>
      </x:c>
      <x:c r="L253" s="30" t="n">
        <x:v>0</x:v>
      </x:c>
      <x:c r="M253" s="30" t="n">
        <x:v>3</x:v>
      </x:c>
      <x:c r="N253" s="30" t="n">
        <x:v>0</x:v>
      </x:c>
      <x:c r="O253" s="11" t="str"/>
      <x:c r="P253" s="32" t="n">
        <x:v>0</x:v>
      </x:c>
      <x:c r="Q253" s="32" t="str"/>
      <x:c r="R253" s="32" t="str">
        <x:v>是</x:v>
      </x:c>
      <x:c r="S253" s="32" t="n">
        <x:f>IF(G253="TSL",42+18*(1251-I253)/1250,IF(H253&lt;=1000,8,IF(H253&lt;=2000,14,16)))+7*LN(1+J253)+5*LN(1+K253)+9*N253+MIN(12,4*P253)-IF(Q253="基础功能词",30,0)</x:f>
        <x:v>66.08966052783923</x:v>
      </x:c>
      <x:c r="T253" s="32" t="str">
        <x:f>IF(Q253="基础功能词","基础",IF(R253="是",IF(S253&gt;=57.09,"S","A"),"B"))</x:f>
        <x:v>S</x:v>
      </x:c>
      <x:c r="U253" s="32" t="str"/>
      <x:c r="V253" s="11" t="str"/>
      <x:c r="W253" s="11" t="str">
        <x:v>https://www.newgeneralservicelist.com/toeic-service-list</x:v>
      </x:c>
      <x:c r="X253" s="11" t="str">
        <x:v>https://github.com/skywind3000/ECDICT</x:v>
      </x:c>
    </x:row>
    <x:row r="254">
      <x:c r="A254" s="30" t="n">
        <x:f>ROW()-1</x:f>
        <x:v>253</x:v>
      </x:c>
      <x:c r="B254" t="str">
        <x:v>worldwide</x:v>
      </x:c>
      <x:c r="C254" t="str">
        <x:v>'wә:ldwaid</x:v>
      </x:c>
      <x:c r="D254" t="str"/>
      <x:c r="E254" s="11" t="inlineStr">
        <x:is>
          <x:t xml:space="preserve">a. 全世界的；adv. 在全世界范围内</x:t>
        </x:is>
      </x:c>
      <x:c r="F254" s="11" t="str">
        <x:v>s. spanning or extending throughout the entire world</x:v>
      </x:c>
      <x:c r="G254" s="30" t="str">
        <x:v>TSL</x:v>
      </x:c>
      <x:c r="H254" s="30"/>
      <x:c r="I254" s="30" t="n">
        <x:v>253</x:v>
      </x:c>
      <x:c r="J254" s="30" t="n">
        <x:v>0</x:v>
      </x:c>
      <x:c r="K254" s="30" t="n">
        <x:v>0</x:v>
      </x:c>
      <x:c r="L254" s="30" t="n">
        <x:v>0</x:v>
      </x:c>
      <x:c r="M254" s="30" t="n">
        <x:v>0</x:v>
      </x:c>
      <x:c r="N254" s="30" t="n">
        <x:v>0</x:v>
      </x:c>
      <x:c r="O254" s="11" t="str"/>
      <x:c r="P254" s="32" t="n">
        <x:v>0</x:v>
      </x:c>
      <x:c r="Q254" s="32" t="str"/>
      <x:c r="R254" s="32" t="str">
        <x:v>是</x:v>
      </x:c>
      <x:c r="S254" s="32" t="n">
        <x:f>IF(G254="TSL",42+18*(1251-I254)/1250,IF(H254&lt;=1000,8,IF(H254&lt;=2000,14,16)))+7*LN(1+J254)+5*LN(1+K254)+9*N254+MIN(12,4*P254)-IF(Q254="基础功能词",30,0)</x:f>
        <x:v>56.3712</x:v>
      </x:c>
      <x:c r="T254" s="32" t="str">
        <x:f>IF(Q254="基础功能词","基础",IF(R254="是",IF(S254&gt;=57.09,"S","A"),"B"))</x:f>
        <x:v>A</x:v>
      </x:c>
      <x:c r="U254" s="32" t="str"/>
      <x:c r="V254" s="11" t="str"/>
      <x:c r="W254" s="11" t="str">
        <x:v>https://www.newgeneralservicelist.com/toeic-service-list</x:v>
      </x:c>
      <x:c r="X254" s="11" t="str">
        <x:v>https://github.com/skywind3000/ECDICT</x:v>
      </x:c>
    </x:row>
    <x:row r="255">
      <x:c r="A255" s="30" t="n">
        <x:f>ROW()-1</x:f>
        <x:v>254</x:v>
      </x:c>
      <x:c r="B255" t="str">
        <x:v>carrier</x:v>
      </x:c>
      <x:c r="C255" t="str">
        <x:v>'kæriә</x:v>
      </x:c>
      <x:c r="D255" t="str"/>
      <x:c r="E255" s="11" t="inlineStr">
        <x:is>
          <x:t xml:space="preserve">n. 承运人；运输公司；航空公司；携带者</x:t>
        </x:is>
      </x:c>
      <x:c r="F255" s="11" t="str">
        <x:v>n. someone whose employment involves carrying something; n. a self-propelled wheeled vehicle designed specifically to carry something; n. an inactive substance that is a vehicle for a radioactive tracer of the same substance and that assists in its recovery after some chemical re</x:v>
      </x:c>
      <x:c r="G255" s="30" t="str">
        <x:v>TSL</x:v>
      </x:c>
      <x:c r="H255" s="30"/>
      <x:c r="I255" s="30" t="n">
        <x:v>254</x:v>
      </x:c>
      <x:c r="J255" s="30" t="n">
        <x:v>0</x:v>
      </x:c>
      <x:c r="K255" s="30" t="n">
        <x:v>0</x:v>
      </x:c>
      <x:c r="L255" s="30" t="n">
        <x:v>0</x:v>
      </x:c>
      <x:c r="M255" s="30" t="n">
        <x:v>0</x:v>
      </x:c>
      <x:c r="N255" s="30" t="n">
        <x:v>0</x:v>
      </x:c>
      <x:c r="O255" s="11" t="str"/>
      <x:c r="P255" s="32" t="n">
        <x:v>0</x:v>
      </x:c>
      <x:c r="Q255" s="32" t="str"/>
      <x:c r="R255" s="32" t="str">
        <x:v>是</x:v>
      </x:c>
      <x:c r="S255" s="32" t="n">
        <x:f>IF(G255="TSL",42+18*(1251-I255)/1250,IF(H255&lt;=1000,8,IF(H255&lt;=2000,14,16)))+7*LN(1+J255)+5*LN(1+K255)+9*N255+MIN(12,4*P255)-IF(Q255="基础功能词",30,0)</x:f>
        <x:v>56.3568</x:v>
      </x:c>
      <x:c r="T255" s="32" t="str">
        <x:f>IF(Q255="基础功能词","基础",IF(R255="是",IF(S255&gt;=57.09,"S","A"),"B"))</x:f>
        <x:v>A</x:v>
      </x:c>
      <x:c r="U255" s="32" t="str"/>
      <x:c r="V255" s="11" t="str"/>
      <x:c r="W255" s="11" t="str">
        <x:v>https://www.newgeneralservicelist.com/toeic-service-list</x:v>
      </x:c>
      <x:c r="X255" s="11" t="str">
        <x:v>https://github.com/skywind3000/ECDICT</x:v>
      </x:c>
    </x:row>
    <x:row r="256">
      <x:c r="A256" s="30" t="n">
        <x:f>ROW()-1</x:f>
        <x:v>255</x:v>
      </x:c>
      <x:c r="B256" t="str">
        <x:v>designate</x:v>
      </x:c>
      <x:c r="C256" t="str">
        <x:v>'dezigneit</x:v>
      </x:c>
      <x:c r="D256" t="str"/>
      <x:c r="E256" s="11" t="str">
        <x:v>vt. 指定, 指明, 称呼；a. 已选出而未上任的</x:v>
      </x:c>
      <x:c r="F256" s="11" t="str">
        <x:v>v. assign a name or title to; s. appointed but not yet installed in office</x:v>
      </x:c>
      <x:c r="G256" s="30" t="str">
        <x:v>TSL</x:v>
      </x:c>
      <x:c r="H256" s="30"/>
      <x:c r="I256" s="30" t="n">
        <x:v>255</x:v>
      </x:c>
      <x:c r="J256" s="30" t="n">
        <x:v>1</x:v>
      </x:c>
      <x:c r="K256" s="30" t="n">
        <x:v>0</x:v>
      </x:c>
      <x:c r="L256" s="30" t="n">
        <x:v>0</x:v>
      </x:c>
      <x:c r="M256" s="30" t="n">
        <x:v>1</x:v>
      </x:c>
      <x:c r="N256" s="30" t="n">
        <x:v>0</x:v>
      </x:c>
      <x:c r="O256" s="11" t="str"/>
      <x:c r="P256" s="32" t="n">
        <x:v>0</x:v>
      </x:c>
      <x:c r="Q256" s="32" t="str"/>
      <x:c r="R256" s="32" t="str">
        <x:v>是</x:v>
      </x:c>
      <x:c r="S256" s="32" t="n">
        <x:f>IF(G256="TSL",42+18*(1251-I256)/1250,IF(H256&lt;=1000,8,IF(H256&lt;=2000,14,16)))+7*LN(1+J256)+5*LN(1+K256)+9*N256+MIN(12,4*P256)-IF(Q256="基础功能词",30,0)</x:f>
        <x:v>61.194430263919614</x:v>
      </x:c>
      <x:c r="T256" s="32" t="str">
        <x:f>IF(Q256="基础功能词","基础",IF(R256="是",IF(S256&gt;=57.09,"S","A"),"B"))</x:f>
        <x:v>S</x:v>
      </x:c>
      <x:c r="U256" s="32" t="str"/>
      <x:c r="V256" s="11" t="str"/>
      <x:c r="W256" s="11" t="str">
        <x:v>https://www.newgeneralservicelist.com/toeic-service-list</x:v>
      </x:c>
      <x:c r="X256" s="11" t="str">
        <x:v>https://github.com/skywind3000/ECDICT</x:v>
      </x:c>
    </x:row>
    <x:row r="257">
      <x:c r="A257" s="30" t="n">
        <x:f>ROW()-1</x:f>
        <x:v>256</x:v>
      </x:c>
      <x:c r="B257" t="str">
        <x:v>exclusive</x:v>
      </x:c>
      <x:c r="C257" t="str">
        <x:v>ik'sklu:siv</x:v>
      </x:c>
      <x:c r="D257" t="str"/>
      <x:c r="E257" s="11" t="inlineStr">
        <x:is>
          <x:t xml:space="preserve">a. 排外的, 独占的, 唯一的, 独家的</x:t>
        </x:is>
      </x:c>
      <x:c r="F257" s="11" t="str">
        <x:v>n. a news report that is reported first by one news organization; s. not divided or shared with others; a. excluding much or all; especially all but a particular group or minority</x:v>
      </x:c>
      <x:c r="G257" s="30" t="str">
        <x:v>TSL</x:v>
      </x:c>
      <x:c r="H257" s="30"/>
      <x:c r="I257" s="30" t="n">
        <x:v>256</x:v>
      </x:c>
      <x:c r="J257" s="30" t="n">
        <x:v>3</x:v>
      </x:c>
      <x:c r="K257" s="30" t="n">
        <x:v>0</x:v>
      </x:c>
      <x:c r="L257" s="30" t="n">
        <x:v>2</x:v>
      </x:c>
      <x:c r="M257" s="30" t="n">
        <x:v>1</x:v>
      </x:c>
      <x:c r="N257" s="30" t="n">
        <x:v>0</x:v>
      </x:c>
      <x:c r="O257" s="11" t="str"/>
      <x:c r="P257" s="32" t="n">
        <x:v>0</x:v>
      </x:c>
      <x:c r="Q257" s="32" t="str"/>
      <x:c r="R257" s="32" t="str">
        <x:v>是</x:v>
      </x:c>
      <x:c r="S257" s="32" t="n">
        <x:f>IF(G257="TSL",42+18*(1251-I257)/1250,IF(H257&lt;=1000,8,IF(H257&lt;=2000,14,16)))+7*LN(1+J257)+5*LN(1+K257)+9*N257+MIN(12,4*P257)-IF(Q257="基础功能词",30,0)</x:f>
        <x:v>66.03206052783923</x:v>
      </x:c>
      <x:c r="T257" s="32" t="str">
        <x:f>IF(Q257="基础功能词","基础",IF(R257="是",IF(S257&gt;=57.09,"S","A"),"B"))</x:f>
        <x:v>S</x:v>
      </x:c>
      <x:c r="U257" s="32" t="str"/>
      <x:c r="V257" s="11" t="str"/>
      <x:c r="W257" s="11" t="str">
        <x:v>https://www.newgeneralservicelist.com/toeic-service-list</x:v>
      </x:c>
      <x:c r="X257" s="11" t="str">
        <x:v>https://github.com/skywind3000/ECDICT</x:v>
      </x:c>
    </x:row>
    <x:row r="258">
      <x:c r="A258" s="30" t="n">
        <x:f>ROW()-1</x:f>
        <x:v>257</x:v>
      </x:c>
      <x:c r="B258" t="str">
        <x:v>grocery</x:v>
      </x:c>
      <x:c r="C258" t="str">
        <x:v>'grәusәri</x:v>
      </x:c>
      <x:c r="D258" t="str"/>
      <x:c r="E258" s="11" t="inlineStr">
        <x:is>
          <x:t xml:space="preserve">n. 食品杂货；食品杂货店</x:t>
        </x:is>
      </x:c>
      <x:c r="F258" s="11" t="str">
        <x:v>n. (usually plural) consumer goods sold by a grocer</x:v>
      </x:c>
      <x:c r="G258" s="30" t="str">
        <x:v>TSL</x:v>
      </x:c>
      <x:c r="H258" s="30"/>
      <x:c r="I258" s="30" t="n">
        <x:v>257</x:v>
      </x:c>
      <x:c r="J258" s="30" t="n">
        <x:v>0</x:v>
      </x:c>
      <x:c r="K258" s="30" t="n">
        <x:v>0</x:v>
      </x:c>
      <x:c r="L258" s="30" t="n">
        <x:v>0</x:v>
      </x:c>
      <x:c r="M258" s="30" t="n">
        <x:v>0</x:v>
      </x:c>
      <x:c r="N258" s="30" t="n">
        <x:v>0</x:v>
      </x:c>
      <x:c r="O258" s="11" t="str"/>
      <x:c r="P258" s="32" t="n">
        <x:v>0</x:v>
      </x:c>
      <x:c r="Q258" s="32" t="str"/>
      <x:c r="R258" s="32" t="str">
        <x:v>是</x:v>
      </x:c>
      <x:c r="S258" s="32" t="n">
        <x:f>IF(G258="TSL",42+18*(1251-I258)/1250,IF(H258&lt;=1000,8,IF(H258&lt;=2000,14,16)))+7*LN(1+J258)+5*LN(1+K258)+9*N258+MIN(12,4*P258)-IF(Q258="基础功能词",30,0)</x:f>
        <x:v>56.3136</x:v>
      </x:c>
      <x:c r="T258" s="32" t="str">
        <x:f>IF(Q258="基础功能词","基础",IF(R258="是",IF(S258&gt;=57.09,"S","A"),"B"))</x:f>
        <x:v>A</x:v>
      </x:c>
      <x:c r="U258" s="32" t="str"/>
      <x:c r="V258" s="11" t="str"/>
      <x:c r="W258" s="11" t="str">
        <x:v>https://www.newgeneralservicelist.com/toeic-service-list</x:v>
      </x:c>
      <x:c r="X258" s="11" t="str">
        <x:v>https://github.com/skywind3000/ECDICT</x:v>
      </x:c>
    </x:row>
    <x:row r="259">
      <x:c r="A259" s="30" t="n">
        <x:f>ROW()-1</x:f>
        <x:v>258</x:v>
      </x:c>
      <x:c r="B259" t="str">
        <x:v>homework</x:v>
      </x:c>
      <x:c r="C259" t="str">
        <x:v>'hәumwә:k</x:v>
      </x:c>
      <x:c r="D259" t="str"/>
      <x:c r="E259" s="11" t="inlineStr">
        <x:is>
          <x:t xml:space="preserve">n. 家庭作业；调查研究，准备工作</x:t>
        </x:is>
      </x:c>
      <x:c r="F259" s="11" t="str">
        <x:v>n. preparatory school work done outside school (especially at home)</x:v>
      </x:c>
      <x:c r="G259" s="30" t="str">
        <x:v>TSL</x:v>
      </x:c>
      <x:c r="H259" s="30"/>
      <x:c r="I259" s="30" t="n">
        <x:v>258</x:v>
      </x:c>
      <x:c r="J259" s="30" t="n">
        <x:v>1</x:v>
      </x:c>
      <x:c r="K259" s="30" t="n">
        <x:v>0</x:v>
      </x:c>
      <x:c r="L259" s="30" t="n">
        <x:v>0</x:v>
      </x:c>
      <x:c r="M259" s="30" t="n">
        <x:v>1</x:v>
      </x:c>
      <x:c r="N259" s="30" t="n">
        <x:v>0</x:v>
      </x:c>
      <x:c r="O259" s="11" t="str"/>
      <x:c r="P259" s="32" t="n">
        <x:v>0</x:v>
      </x:c>
      <x:c r="Q259" s="32" t="str"/>
      <x:c r="R259" s="32" t="str">
        <x:v>是</x:v>
      </x:c>
      <x:c r="S259" s="32" t="n">
        <x:f>IF(G259="TSL",42+18*(1251-I259)/1250,IF(H259&lt;=1000,8,IF(H259&lt;=2000,14,16)))+7*LN(1+J259)+5*LN(1+K259)+9*N259+MIN(12,4*P259)-IF(Q259="基础功能词",30,0)</x:f>
        <x:v>61.151230263919615</x:v>
      </x:c>
      <x:c r="T259" s="32" t="str">
        <x:f>IF(Q259="基础功能词","基础",IF(R259="是",IF(S259&gt;=57.09,"S","A"),"B"))</x:f>
        <x:v>S</x:v>
      </x:c>
      <x:c r="U259" s="32" t="str"/>
      <x:c r="V259" s="11" t="str"/>
      <x:c r="W259" s="11" t="str">
        <x:v>https://www.newgeneralservicelist.com/toeic-service-list</x:v>
      </x:c>
      <x:c r="X259" s="11" t="str">
        <x:v>https://github.com/skywind3000/ECDICT</x:v>
      </x:c>
    </x:row>
    <x:row r="260">
      <x:c r="A260" s="30" t="n">
        <x:f>ROW()-1</x:f>
        <x:v>259</x:v>
      </x:c>
      <x:c r="B260" t="str">
        <x:v>memorandum</x:v>
      </x:c>
      <x:c r="C260" t="str">
        <x:v>.memә'rændәm</x:v>
      </x:c>
      <x:c r="D260" t="str"/>
      <x:c r="E260" s="11" t="inlineStr">
        <x:is>
          <x:t xml:space="preserve">n. 备忘录；便笺，便函</x:t>
        </x:is>
      </x:c>
      <x:c r="F260" s="11" t="str">
        <x:v>n a written proposal or reminder</x:v>
      </x:c>
      <x:c r="G260" s="30" t="str">
        <x:v>TSL</x:v>
      </x:c>
      <x:c r="H260" s="30"/>
      <x:c r="I260" s="30" t="n">
        <x:v>259</x:v>
      </x:c>
      <x:c r="J260" s="30" t="n">
        <x:v>16</x:v>
      </x:c>
      <x:c r="K260" s="30" t="n">
        <x:v>0</x:v>
      </x:c>
      <x:c r="L260" s="30" t="n">
        <x:v>0</x:v>
      </x:c>
      <x:c r="M260" s="30" t="n">
        <x:v>16</x:v>
      </x:c>
      <x:c r="N260" s="30" t="n">
        <x:v>0</x:v>
      </x:c>
      <x:c r="O260" s="11" t="str"/>
      <x:c r="P260" s="32" t="n">
        <x:v>0</x:v>
      </x:c>
      <x:c r="Q260" s="32" t="str"/>
      <x:c r="R260" s="32" t="str">
        <x:v>是</x:v>
      </x:c>
      <x:c r="S260" s="32" t="n">
        <x:f>IF(G260="TSL",42+18*(1251-I260)/1250,IF(H260&lt;=1000,8,IF(H260&lt;=2000,14,16)))+7*LN(1+J260)+5*LN(1+K260)+9*N260+MIN(12,4*P260)-IF(Q260="基础功能词",30,0)</x:f>
        <x:v>76.11729340839352</x:v>
      </x:c>
      <x:c r="T260" s="32" t="str">
        <x:f>IF(Q260="基础功能词","基础",IF(R260="是",IF(S260&gt;=57.09,"S","A"),"B"))</x:f>
        <x:v>S</x:v>
      </x:c>
      <x:c r="U260" s="32" t="str"/>
      <x:c r="V260" s="11" t="str"/>
      <x:c r="W260" s="11" t="str">
        <x:v>https://www.newgeneralservicelist.com/toeic-service-list</x:v>
      </x:c>
      <x:c r="X260" s="11" t="str">
        <x:v>https://github.com/skywind3000/ECDICT</x:v>
      </x:c>
    </x:row>
    <x:row r="261">
      <x:c r="A261" s="30" t="n">
        <x:f>ROW()-1</x:f>
        <x:v>260</x:v>
      </x:c>
      <x:c r="B261" t="str">
        <x:v>photocopier</x:v>
      </x:c>
      <x:c r="C261" t="str">
        <x:v>'fәutәu.kɒpiә</x:v>
      </x:c>
      <x:c r="D261" t="str"/>
      <x:c r="E261" s="11" t="inlineStr">
        <x:is>
          <x:t xml:space="preserve">n. 复印机；影印机</x:t>
        </x:is>
      </x:c>
      <x:c r="F261" s="11" t="str">
        <x:v>n. a copier that uses photographic methods of making copies</x:v>
      </x:c>
      <x:c r="G261" s="30" t="str">
        <x:v>TSL</x:v>
      </x:c>
      <x:c r="H261" s="30"/>
      <x:c r="I261" s="30" t="n">
        <x:v>260</x:v>
      </x:c>
      <x:c r="J261" s="30" t="n">
        <x:v>0</x:v>
      </x:c>
      <x:c r="K261" s="30" t="n">
        <x:v>0</x:v>
      </x:c>
      <x:c r="L261" s="30" t="n">
        <x:v>0</x:v>
      </x:c>
      <x:c r="M261" s="30" t="n">
        <x:v>0</x:v>
      </x:c>
      <x:c r="N261" s="30" t="n">
        <x:v>0</x:v>
      </x:c>
      <x:c r="O261" s="11" t="str"/>
      <x:c r="P261" s="32" t="n">
        <x:v>0</x:v>
      </x:c>
      <x:c r="Q261" s="32" t="str"/>
      <x:c r="R261" s="32" t="str">
        <x:v>是</x:v>
      </x:c>
      <x:c r="S261" s="32" t="n">
        <x:f>IF(G261="TSL",42+18*(1251-I261)/1250,IF(H261&lt;=1000,8,IF(H261&lt;=2000,14,16)))+7*LN(1+J261)+5*LN(1+K261)+9*N261+MIN(12,4*P261)-IF(Q261="基础功能词",30,0)</x:f>
        <x:v>56.2704</x:v>
      </x:c>
      <x:c r="T261" s="32" t="str">
        <x:f>IF(Q261="基础功能词","基础",IF(R261="是",IF(S261&gt;=57.09,"S","A"),"B"))</x:f>
        <x:v>A</x:v>
      </x:c>
      <x:c r="U261" s="32" t="str"/>
      <x:c r="V261" s="11" t="str"/>
      <x:c r="W261" s="11" t="str">
        <x:v>https://www.newgeneralservicelist.com/toeic-service-list</x:v>
      </x:c>
      <x:c r="X261" s="11" t="str">
        <x:v>https://github.com/skywind3000/ECDICT</x:v>
      </x:c>
    </x:row>
    <x:row r="262">
      <x:c r="A262" s="30" t="n">
        <x:f>ROW()-1</x:f>
        <x:v>261</x:v>
      </x:c>
      <x:c r="B262" t="str">
        <x:v>suite</x:v>
      </x:c>
      <x:c r="C262" t="str">
        <x:v>swi:t</x:v>
      </x:c>
      <x:c r="D262" t="str"/>
      <x:c r="E262" s="11" t="inlineStr">
        <x:is>
          <x:t xml:space="preserve">n. 套房，套间；(一)套，(一)组；(地址)室</x:t>
        </x:is>
      </x:c>
      <x:c r="F262" s="11" t="str">
        <x:v>n. a musical composition of several movements only loosely connected; n. apartment consisting of a series of connected rooms used as a living unit (as in a hotel); n. a matching set of furniture</x:v>
      </x:c>
      <x:c r="G262" s="30" t="str">
        <x:v>TSL</x:v>
      </x:c>
      <x:c r="H262" s="30"/>
      <x:c r="I262" s="30" t="n">
        <x:v>261</x:v>
      </x:c>
      <x:c r="J262" s="30" t="n">
        <x:v>9</x:v>
      </x:c>
      <x:c r="K262" s="30" t="n">
        <x:v>0</x:v>
      </x:c>
      <x:c r="L262" s="30" t="n">
        <x:v>2</x:v>
      </x:c>
      <x:c r="M262" s="30" t="n">
        <x:v>7</x:v>
      </x:c>
      <x:c r="N262" s="30" t="n">
        <x:v>0</x:v>
      </x:c>
      <x:c r="O262" s="11" t="str"/>
      <x:c r="P262" s="32" t="n">
        <x:v>0</x:v>
      </x:c>
      <x:c r="Q262" s="32" t="str"/>
      <x:c r="R262" s="32" t="str">
        <x:v>是</x:v>
      </x:c>
      <x:c r="S262" s="32" t="n">
        <x:f>IF(G262="TSL",42+18*(1251-I262)/1250,IF(H262&lt;=1000,8,IF(H262&lt;=2000,14,16)))+7*LN(1+J262)+5*LN(1+K262)+9*N262+MIN(12,4*P262)-IF(Q262="基础功能词",30,0)</x:f>
        <x:v>72.37409565095832</x:v>
      </x:c>
      <x:c r="T262" s="32" t="str">
        <x:f>IF(Q262="基础功能词","基础",IF(R262="是",IF(S262&gt;=57.09,"S","A"),"B"))</x:f>
        <x:v>S</x:v>
      </x:c>
      <x:c r="U262" s="32" t="str"/>
      <x:c r="V262" s="11" t="str"/>
      <x:c r="W262" s="11" t="str">
        <x:v>https://www.newgeneralservicelist.com/toeic-service-list</x:v>
      </x:c>
      <x:c r="X262" s="11" t="str">
        <x:v>https://github.com/skywind3000/ECDICT</x:v>
      </x:c>
    </x:row>
    <x:row r="263">
      <x:c r="A263" s="30" t="n">
        <x:f>ROW()-1</x:f>
        <x:v>262</x:v>
      </x:c>
      <x:c r="B263" t="str">
        <x:v>thorough</x:v>
      </x:c>
      <x:c r="C263" t="str">
        <x:v>'θʌrә</x:v>
      </x:c>
      <x:c r="D263" t="str"/>
      <x:c r="E263" s="11" t="inlineStr">
        <x:is>
          <x:t xml:space="preserve">a. 彻底的；细致的；周密的</x:t>
        </x:is>
      </x:c>
      <x:c r="F263" s="11" t="str">
        <x:v>s. painstakingly careful and accurate</x:v>
      </x:c>
      <x:c r="G263" s="30" t="str">
        <x:v>TSL</x:v>
      </x:c>
      <x:c r="H263" s="30"/>
      <x:c r="I263" s="30" t="n">
        <x:v>262</x:v>
      </x:c>
      <x:c r="J263" s="30" t="n">
        <x:v>0</x:v>
      </x:c>
      <x:c r="K263" s="30" t="n">
        <x:v>0</x:v>
      </x:c>
      <x:c r="L263" s="30" t="n">
        <x:v>0</x:v>
      </x:c>
      <x:c r="M263" s="30" t="n">
        <x:v>0</x:v>
      </x:c>
      <x:c r="N263" s="30" t="n">
        <x:v>0</x:v>
      </x:c>
      <x:c r="O263" s="11" t="str"/>
      <x:c r="P263" s="32" t="n">
        <x:v>0</x:v>
      </x:c>
      <x:c r="Q263" s="32" t="str"/>
      <x:c r="R263" s="32" t="str">
        <x:v>是</x:v>
      </x:c>
      <x:c r="S263" s="32" t="n">
        <x:f>IF(G263="TSL",42+18*(1251-I263)/1250,IF(H263&lt;=1000,8,IF(H263&lt;=2000,14,16)))+7*LN(1+J263)+5*LN(1+K263)+9*N263+MIN(12,4*P263)-IF(Q263="基础功能词",30,0)</x:f>
        <x:v>56.2416</x:v>
      </x:c>
      <x:c r="T263" s="32" t="str">
        <x:f>IF(Q263="基础功能词","基础",IF(R263="是",IF(S263&gt;=57.09,"S","A"),"B"))</x:f>
        <x:v>A</x:v>
      </x:c>
      <x:c r="U263" s="32" t="str"/>
      <x:c r="V263" s="11" t="str"/>
      <x:c r="W263" s="11" t="str">
        <x:v>https://www.newgeneralservicelist.com/toeic-service-list</x:v>
      </x:c>
      <x:c r="X263" s="11" t="str">
        <x:v>https://github.com/skywind3000/ECDICT</x:v>
      </x:c>
    </x:row>
    <x:row r="264">
      <x:c r="A264" s="30" t="n">
        <x:f>ROW()-1</x:f>
        <x:v>263</x:v>
      </x:c>
      <x:c r="B264" t="str">
        <x:v>bookstore</x:v>
      </x:c>
      <x:c r="C264" t="str">
        <x:v>'bukstɒ:</x:v>
      </x:c>
      <x:c r="D264" t="str"/>
      <x:c r="E264" s="11" t="str">
        <x:v>n. 书店</x:v>
      </x:c>
      <x:c r="F264" s="11" t="str">
        <x:v>n a shop where books are sold</x:v>
      </x:c>
      <x:c r="G264" s="30" t="str">
        <x:v>TSL</x:v>
      </x:c>
      <x:c r="H264" s="30"/>
      <x:c r="I264" s="30" t="n">
        <x:v>263</x:v>
      </x:c>
      <x:c r="J264" s="30" t="n">
        <x:v>8</x:v>
      </x:c>
      <x:c r="K264" s="30" t="n">
        <x:v>0</x:v>
      </x:c>
      <x:c r="L264" s="30" t="n">
        <x:v>0</x:v>
      </x:c>
      <x:c r="M264" s="30" t="n">
        <x:v>8</x:v>
      </x:c>
      <x:c r="N264" s="30" t="n">
        <x:v>0</x:v>
      </x:c>
      <x:c r="O264" s="11" t="str"/>
      <x:c r="P264" s="32" t="n">
        <x:v>0</x:v>
      </x:c>
      <x:c r="Q264" s="32" t="str"/>
      <x:c r="R264" s="32" t="str">
        <x:v>是</x:v>
      </x:c>
      <x:c r="S264" s="32" t="n">
        <x:f>IF(G264="TSL",42+18*(1251-I264)/1250,IF(H264&lt;=1000,8,IF(H264&lt;=2000,14,16)))+7*LN(1+J264)+5*LN(1+K264)+9*N264+MIN(12,4*P264)-IF(Q264="基础功能词",30,0)</x:f>
        <x:v>71.60777204135353</x:v>
      </x:c>
      <x:c r="T264" s="32" t="str">
        <x:f>IF(Q264="基础功能词","基础",IF(R264="是",IF(S264&gt;=57.09,"S","A"),"B"))</x:f>
        <x:v>S</x:v>
      </x:c>
      <x:c r="U264" s="32" t="str"/>
      <x:c r="V264" s="11" t="str"/>
      <x:c r="W264" s="11" t="str">
        <x:v>https://www.newgeneralservicelist.com/toeic-service-list</x:v>
      </x:c>
      <x:c r="X264" s="11" t="str">
        <x:v>https://github.com/skywind3000/ECDICT</x:v>
      </x:c>
    </x:row>
    <x:row r="265">
      <x:c r="A265" s="30" t="n">
        <x:f>ROW()-1</x:f>
        <x:v>264</x:v>
      </x:c>
      <x:c r="B265" t="str">
        <x:v>cater</x:v>
      </x:c>
      <x:c r="C265" t="str">
        <x:v>'keitә</x:v>
      </x:c>
      <x:c r="D265" t="str"/>
      <x:c r="E265" s="11" t="str">
        <x:v>v. 提供饮食及服务, 投合, 迎合</x:v>
      </x:c>
      <x:c r="F265" s="11" t="str">
        <x:v>v. supply food ready to eat; for parties and banquets</x:v>
      </x:c>
      <x:c r="G265" s="30" t="str">
        <x:v>TSL</x:v>
      </x:c>
      <x:c r="H265" s="30"/>
      <x:c r="I265" s="30" t="n">
        <x:v>264</x:v>
      </x:c>
      <x:c r="J265" s="30" t="n">
        <x:v>3</x:v>
      </x:c>
      <x:c r="K265" s="30" t="n">
        <x:v>3</x:v>
      </x:c>
      <x:c r="L265" s="30" t="n">
        <x:v>0</x:v>
      </x:c>
      <x:c r="M265" s="30" t="n">
        <x:v>0</x:v>
      </x:c>
      <x:c r="N265" s="30" t="n">
        <x:v>0</x:v>
      </x:c>
      <x:c r="O265" s="11" t="str">
        <x:v>catering unit；cater to</x:v>
      </x:c>
      <x:c r="P265" s="32" t="n">
        <x:v>2</x:v>
      </x:c>
      <x:c r="Q265" s="32" t="str"/>
      <x:c r="R265" s="32" t="str">
        <x:v>是</x:v>
      </x:c>
      <x:c r="S265" s="32" t="n">
        <x:f>IF(G265="TSL",42+18*(1251-I265)/1250,IF(H265&lt;=1000,8,IF(H265&lt;=2000,14,16)))+7*LN(1+J265)+5*LN(1+K265)+9*N265+MIN(12,4*P265)-IF(Q265="基础功能词",30,0)</x:f>
        <x:v>80.84833233343869</x:v>
      </x:c>
      <x:c r="T265" s="32" t="str">
        <x:f>IF(Q265="基础功能词","基础",IF(R265="是",IF(S265&gt;=57.09,"S","A"),"B"))</x:f>
        <x:v>S</x:v>
      </x:c>
      <x:c r="U265" s="32" t="str"/>
      <x:c r="V265" s="11" t="str"/>
      <x:c r="W265" s="11" t="str">
        <x:v>https://www.newgeneralservicelist.com/toeic-service-list</x:v>
      </x:c>
      <x:c r="X265" s="11" t="str">
        <x:v>https://github.com/skywind3000/ECDICT</x:v>
      </x:c>
    </x:row>
    <x:row r="266">
      <x:c r="A266" s="30" t="n">
        <x:f>ROW()-1</x:f>
        <x:v>265</x:v>
      </x:c>
      <x:c r="B266" t="str">
        <x:v>dental</x:v>
      </x:c>
      <x:c r="C266" t="str">
        <x:v>'dentl</x:v>
      </x:c>
      <x:c r="D266" t="str"/>
      <x:c r="E266" s="11" t="inlineStr">
        <x:is>
          <x:t xml:space="preserve">a. 牙齿的；牙科的</x:t>
        </x:is>
      </x:c>
      <x:c r="F266" s="11" t="str">
        <x:v>a. of or relating to the teeth; a. of or relating to dentistry</x:v>
      </x:c>
      <x:c r="G266" s="30" t="str">
        <x:v>TSL</x:v>
      </x:c>
      <x:c r="H266" s="30"/>
      <x:c r="I266" s="30" t="n">
        <x:v>265</x:v>
      </x:c>
      <x:c r="J266" s="30" t="n">
        <x:v>1</x:v>
      </x:c>
      <x:c r="K266" s="30" t="n">
        <x:v>0</x:v>
      </x:c>
      <x:c r="L266" s="30" t="n">
        <x:v>0</x:v>
      </x:c>
      <x:c r="M266" s="30" t="n">
        <x:v>1</x:v>
      </x:c>
      <x:c r="N266" s="30" t="n">
        <x:v>0</x:v>
      </x:c>
      <x:c r="O266" s="11" t="str"/>
      <x:c r="P266" s="32" t="n">
        <x:v>0</x:v>
      </x:c>
      <x:c r="Q266" s="32" t="str"/>
      <x:c r="R266" s="32" t="str">
        <x:v>是</x:v>
      </x:c>
      <x:c r="S266" s="32" t="n">
        <x:f>IF(G266="TSL",42+18*(1251-I266)/1250,IF(H266&lt;=1000,8,IF(H266&lt;=2000,14,16)))+7*LN(1+J266)+5*LN(1+K266)+9*N266+MIN(12,4*P266)-IF(Q266="基础功能词",30,0)</x:f>
        <x:v>61.050430263919615</x:v>
      </x:c>
      <x:c r="T266" s="32" t="str">
        <x:f>IF(Q266="基础功能词","基础",IF(R266="是",IF(S266&gt;=57.09,"S","A"),"B"))</x:f>
        <x:v>S</x:v>
      </x:c>
      <x:c r="U266" s="32" t="str"/>
      <x:c r="V266" s="11" t="str"/>
      <x:c r="W266" s="11" t="str">
        <x:v>https://www.newgeneralservicelist.com/toeic-service-list</x:v>
      </x:c>
      <x:c r="X266" s="11" t="str">
        <x:v>https://github.com/skywind3000/ECDICT</x:v>
      </x:c>
    </x:row>
    <x:row r="267">
      <x:c r="A267" s="30" t="n">
        <x:f>ROW()-1</x:f>
        <x:v>266</x:v>
      </x:c>
      <x:c r="B267" t="str">
        <x:v>duration</x:v>
      </x:c>
      <x:c r="C267" t="str">
        <x:v>dju'reiʃәn</x:v>
      </x:c>
      <x:c r="D267" t="str"/>
      <x:c r="E267" s="11" t="inlineStr">
        <x:is>
          <x:t xml:space="preserve">n. 持续时间；期间</x:t>
        </x:is>
      </x:c>
      <x:c r="F267" s="11" t="str">
        <x:v>n. the period of time during which something continues; n. the property of enduring or continuing in time; n. continuance in time</x:v>
      </x:c>
      <x:c r="G267" s="30" t="str">
        <x:v>TSL</x:v>
      </x:c>
      <x:c r="H267" s="30"/>
      <x:c r="I267" s="30" t="n">
        <x:v>266</x:v>
      </x:c>
      <x:c r="J267" s="30" t="n">
        <x:v>1</x:v>
      </x:c>
      <x:c r="K267" s="30" t="n">
        <x:v>0</x:v>
      </x:c>
      <x:c r="L267" s="30" t="n">
        <x:v>0</x:v>
      </x:c>
      <x:c r="M267" s="30" t="n">
        <x:v>1</x:v>
      </x:c>
      <x:c r="N267" s="30" t="n">
        <x:v>0</x:v>
      </x:c>
      <x:c r="O267" s="11" t="str"/>
      <x:c r="P267" s="32" t="n">
        <x:v>0</x:v>
      </x:c>
      <x:c r="Q267" s="32" t="str"/>
      <x:c r="R267" s="32" t="str">
        <x:v>是</x:v>
      </x:c>
      <x:c r="S267" s="32" t="n">
        <x:f>IF(G267="TSL",42+18*(1251-I267)/1250,IF(H267&lt;=1000,8,IF(H267&lt;=2000,14,16)))+7*LN(1+J267)+5*LN(1+K267)+9*N267+MIN(12,4*P267)-IF(Q267="基础功能词",30,0)</x:f>
        <x:v>61.03603026391961</x:v>
      </x:c>
      <x:c r="T267" s="32" t="str">
        <x:f>IF(Q267="基础功能词","基础",IF(R267="是",IF(S267&gt;=57.09,"S","A"),"B"))</x:f>
        <x:v>S</x:v>
      </x:c>
      <x:c r="U267" s="32" t="str"/>
      <x:c r="V267" s="11" t="str"/>
      <x:c r="W267" s="11" t="str">
        <x:v>https://www.newgeneralservicelist.com/toeic-service-list</x:v>
      </x:c>
      <x:c r="X267" s="11" t="str">
        <x:v>https://github.com/skywind3000/ECDICT</x:v>
      </x:c>
    </x:row>
    <x:row r="268">
      <x:c r="A268" s="30" t="n">
        <x:f>ROW()-1</x:f>
        <x:v>267</x:v>
      </x:c>
      <x:c r="B268" t="str">
        <x:v>lounge</x:v>
      </x:c>
      <x:c r="C268" t="str">
        <x:v>laundʒ</x:v>
      </x:c>
      <x:c r="D268" t="str"/>
      <x:c r="E268" s="11" t="inlineStr">
        <x:is>
          <x:t xml:space="preserve">n. 休息室，候机室；vi. 懒洋洋地坐（或躺），闲荡</x:t>
        </x:is>
      </x:c>
      <x:c r="F268" s="11" t="str">
        <x:v>n. a room (as in a hotel or airport) with seating where people can wait; v. sit or recline comfortably</x:v>
      </x:c>
      <x:c r="G268" s="30" t="str">
        <x:v>TSL</x:v>
      </x:c>
      <x:c r="H268" s="30"/>
      <x:c r="I268" s="30" t="n">
        <x:v>267</x:v>
      </x:c>
      <x:c r="J268" s="30" t="n">
        <x:v>7</x:v>
      </x:c>
      <x:c r="K268" s="30" t="n">
        <x:v>0</x:v>
      </x:c>
      <x:c r="L268" s="30" t="n">
        <x:v>1</x:v>
      </x:c>
      <x:c r="M268" s="30" t="n">
        <x:v>6</x:v>
      </x:c>
      <x:c r="N268" s="30" t="n">
        <x:v>0</x:v>
      </x:c>
      <x:c r="O268" s="11" t="str"/>
      <x:c r="P268" s="32" t="n">
        <x:v>0</x:v>
      </x:c>
      <x:c r="Q268" s="32" t="str"/>
      <x:c r="R268" s="32" t="str">
        <x:v>是</x:v>
      </x:c>
      <x:c r="S268" s="32" t="n">
        <x:f>IF(G268="TSL",42+18*(1251-I268)/1250,IF(H268&lt;=1000,8,IF(H268&lt;=2000,14,16)))+7*LN(1+J268)+5*LN(1+K268)+9*N268+MIN(12,4*P268)-IF(Q268="基础功能词",30,0)</x:f>
        <x:v>70.72569079175885</x:v>
      </x:c>
      <x:c r="T268" s="32" t="str">
        <x:f>IF(Q268="基础功能词","基础",IF(R268="是",IF(S268&gt;=57.09,"S","A"),"B"))</x:f>
        <x:v>S</x:v>
      </x:c>
      <x:c r="U268" s="32" t="str"/>
      <x:c r="V268" s="11" t="str"/>
      <x:c r="W268" s="11" t="str">
        <x:v>https://www.newgeneralservicelist.com/toeic-service-list</x:v>
      </x:c>
      <x:c r="X268" s="11" t="str">
        <x:v>https://github.com/skywind3000/ECDICT</x:v>
      </x:c>
    </x:row>
    <x:row r="269">
      <x:c r="A269" s="30" t="n">
        <x:f>ROW()-1</x:f>
        <x:v>268</x:v>
      </x:c>
      <x:c r="B269" t="str">
        <x:v>painter</x:v>
      </x:c>
      <x:c r="C269" t="str">
        <x:v>'peintә</x:v>
      </x:c>
      <x:c r="D269" t="str"/>
      <x:c r="E269" s="11" t="inlineStr">
        <x:is>
          <x:t xml:space="preserve">n. 画家；油漆工，油漆匠</x:t>
        </x:is>
      </x:c>
      <x:c r="F269" s="11" t="str">
        <x:v>n. an artist who paints; n. a worker who is employed to cover objects with paint; n. a line that is attached to the bow of a boat and used for tying up (as when docking or towing)</x:v>
      </x:c>
      <x:c r="G269" s="30" t="str">
        <x:v>TSL</x:v>
      </x:c>
      <x:c r="H269" s="30"/>
      <x:c r="I269" s="30" t="n">
        <x:v>268</x:v>
      </x:c>
      <x:c r="J269" s="30" t="n">
        <x:v>0</x:v>
      </x:c>
      <x:c r="K269" s="30" t="n">
        <x:v>0</x:v>
      </x:c>
      <x:c r="L269" s="30" t="n">
        <x:v>0</x:v>
      </x:c>
      <x:c r="M269" s="30" t="n">
        <x:v>0</x:v>
      </x:c>
      <x:c r="N269" s="30" t="n">
        <x:v>0</x:v>
      </x:c>
      <x:c r="O269" s="11" t="str"/>
      <x:c r="P269" s="32" t="n">
        <x:v>0</x:v>
      </x:c>
      <x:c r="Q269" s="32" t="str"/>
      <x:c r="R269" s="32" t="str">
        <x:v>是</x:v>
      </x:c>
      <x:c r="S269" s="32" t="n">
        <x:f>IF(G269="TSL",42+18*(1251-I269)/1250,IF(H269&lt;=1000,8,IF(H269&lt;=2000,14,16)))+7*LN(1+J269)+5*LN(1+K269)+9*N269+MIN(12,4*P269)-IF(Q269="基础功能词",30,0)</x:f>
        <x:v>56.1552</x:v>
      </x:c>
      <x:c r="T269" s="32" t="str">
        <x:f>IF(Q269="基础功能词","基础",IF(R269="是",IF(S269&gt;=57.09,"S","A"),"B"))</x:f>
        <x:v>A</x:v>
      </x:c>
      <x:c r="U269" s="32" t="str"/>
      <x:c r="V269" s="11" t="str"/>
      <x:c r="W269" s="11" t="str">
        <x:v>https://www.newgeneralservicelist.com/toeic-service-list</x:v>
      </x:c>
      <x:c r="X269" s="11" t="str">
        <x:v>https://github.com/skywind3000/ECDICT</x:v>
      </x:c>
    </x:row>
    <x:row r="270">
      <x:c r="A270" s="30" t="n">
        <x:f>ROW()-1</x:f>
        <x:v>269</x:v>
      </x:c>
      <x:c r="B270" t="str">
        <x:v>patron</x:v>
      </x:c>
      <x:c r="C270" t="str">
        <x:v>'peitrәn</x:v>
      </x:c>
      <x:c r="D270" t="str"/>
      <x:c r="E270" s="11" t="inlineStr">
        <x:is>
          <x:t xml:space="preserve">n. 顾客，主顾；赞助人，资助人</x:t>
        </x:is>
      </x:c>
      <x:c r="F270" s="11" t="str">
        <x:v>n. a regular customer; n. the proprietor of an inn; n. someone who supports or champions something</x:v>
      </x:c>
      <x:c r="G270" s="30" t="str">
        <x:v>TSL</x:v>
      </x:c>
      <x:c r="H270" s="30"/>
      <x:c r="I270" s="30" t="n">
        <x:v>269</x:v>
      </x:c>
      <x:c r="J270" s="30" t="n">
        <x:v>2</x:v>
      </x:c>
      <x:c r="K270" s="30" t="n">
        <x:v>2</x:v>
      </x:c>
      <x:c r="L270" s="30" t="n">
        <x:v>0</x:v>
      </x:c>
      <x:c r="M270" s="30" t="n">
        <x:v>0</x:v>
      </x:c>
      <x:c r="N270" s="30" t="n">
        <x:v>0</x:v>
      </x:c>
      <x:c r="O270" s="11" t="str"/>
      <x:c r="P270" s="32" t="n">
        <x:v>0</x:v>
      </x:c>
      <x:c r="Q270" s="32" t="str"/>
      <x:c r="R270" s="32" t="str">
        <x:v>是</x:v>
      </x:c>
      <x:c r="S270" s="32" t="n">
        <x:f>IF(G270="TSL",42+18*(1251-I270)/1250,IF(H270&lt;=1000,8,IF(H270&lt;=2000,14,16)))+7*LN(1+J270)+5*LN(1+K270)+9*N270+MIN(12,4*P270)-IF(Q270="基础功能词",30,0)</x:f>
        <x:v>69.32414746401732</x:v>
      </x:c>
      <x:c r="T270" s="32" t="str">
        <x:f>IF(Q270="基础功能词","基础",IF(R270="是",IF(S270&gt;=57.09,"S","A"),"B"))</x:f>
        <x:v>S</x:v>
      </x:c>
      <x:c r="U270" s="32" t="str"/>
      <x:c r="V270" s="11" t="str"/>
      <x:c r="W270" s="11" t="str">
        <x:v>https://www.newgeneralservicelist.com/toeic-service-list</x:v>
      </x:c>
      <x:c r="X270" s="11" t="str">
        <x:v>https://github.com/skywind3000/ECDICT</x:v>
      </x:c>
    </x:row>
    <x:row r="271">
      <x:c r="A271" s="30" t="n">
        <x:f>ROW()-1</x:f>
        <x:v>270</x:v>
      </x:c>
      <x:c r="B271" t="str">
        <x:v>prescription</x:v>
      </x:c>
      <x:c r="C271" t="str">
        <x:v>pri'skripʃәn</x:v>
      </x:c>
      <x:c r="D271" t="str"/>
      <x:c r="E271" s="11" t="inlineStr">
        <x:is>
          <x:t xml:space="preserve">n. 处方, 药方；规定, 命令</x:t>
        </x:is>
      </x:c>
      <x:c r="F271" s="11" t="str">
        <x:v>n. directions prescribed beforehand; the action of prescribing authoritative rules or directions; n. written instructions for an optician on the lenses for a given person; n. written instructions from a physician or dentist to a druggist concerning the form and dosage of a drug t</x:v>
      </x:c>
      <x:c r="G271" s="30" t="str">
        <x:v>TSL</x:v>
      </x:c>
      <x:c r="H271" s="30"/>
      <x:c r="I271" s="30" t="n">
        <x:v>270</x:v>
      </x:c>
      <x:c r="J271" s="30" t="n">
        <x:v>0</x:v>
      </x:c>
      <x:c r="K271" s="30" t="n">
        <x:v>0</x:v>
      </x:c>
      <x:c r="L271" s="30" t="n">
        <x:v>0</x:v>
      </x:c>
      <x:c r="M271" s="30" t="n">
        <x:v>0</x:v>
      </x:c>
      <x:c r="N271" s="30" t="n">
        <x:v>0</x:v>
      </x:c>
      <x:c r="O271" s="11" t="str"/>
      <x:c r="P271" s="32" t="n">
        <x:v>0</x:v>
      </x:c>
      <x:c r="Q271" s="32" t="str"/>
      <x:c r="R271" s="32" t="str">
        <x:v>是</x:v>
      </x:c>
      <x:c r="S271" s="32" t="n">
        <x:f>IF(G271="TSL",42+18*(1251-I271)/1250,IF(H271&lt;=1000,8,IF(H271&lt;=2000,14,16)))+7*LN(1+J271)+5*LN(1+K271)+9*N271+MIN(12,4*P271)-IF(Q271="基础功能词",30,0)</x:f>
        <x:v>56.126400000000004</x:v>
      </x:c>
      <x:c r="T271" s="32" t="str">
        <x:f>IF(Q271="基础功能词","基础",IF(R271="是",IF(S271&gt;=57.09,"S","A"),"B"))</x:f>
        <x:v>A</x:v>
      </x:c>
      <x:c r="U271" s="32" t="str"/>
      <x:c r="V271" s="11" t="str"/>
      <x:c r="W271" s="11" t="str">
        <x:v>https://www.newgeneralservicelist.com/toeic-service-list</x:v>
      </x:c>
      <x:c r="X271" s="11" t="str">
        <x:v>https://github.com/skywind3000/ECDICT</x:v>
      </x:c>
    </x:row>
    <x:row r="272">
      <x:c r="A272" s="30" t="n">
        <x:f>ROW()-1</x:f>
        <x:v>271</x:v>
      </x:c>
      <x:c r="B272" t="str">
        <x:v>productive</x:v>
      </x:c>
      <x:c r="C272" t="str">
        <x:v>prә'dʌktiv</x:v>
      </x:c>
      <x:c r="D272" t="str"/>
      <x:c r="E272" s="11" t="inlineStr">
        <x:is>
          <x:t xml:space="preserve">a. 多产的；富有成效的，高效的</x:t>
        </x:is>
      </x:c>
      <x:c r="F272" s="11" t="str">
        <x:v>a. producing or capable of producing (especially abundantly); s. yielding positive results</x:v>
      </x:c>
      <x:c r="G272" s="30" t="str">
        <x:v>TSL</x:v>
      </x:c>
      <x:c r="H272" s="30"/>
      <x:c r="I272" s="30" t="n">
        <x:v>271</x:v>
      </x:c>
      <x:c r="J272" s="30" t="n">
        <x:v>1</x:v>
      </x:c>
      <x:c r="K272" s="30" t="n">
        <x:v>1</x:v>
      </x:c>
      <x:c r="L272" s="30" t="n">
        <x:v>0</x:v>
      </x:c>
      <x:c r="M272" s="30" t="n">
        <x:v>0</x:v>
      </x:c>
      <x:c r="N272" s="30" t="n">
        <x:v>0</x:v>
      </x:c>
      <x:c r="O272" s="11" t="str"/>
      <x:c r="P272" s="32" t="n">
        <x:v>0</x:v>
      </x:c>
      <x:c r="Q272" s="32" t="str"/>
      <x:c r="R272" s="32" t="str">
        <x:v>是</x:v>
      </x:c>
      <x:c r="S272" s="32" t="n">
        <x:f>IF(G272="TSL",42+18*(1251-I272)/1250,IF(H272&lt;=1000,8,IF(H272&lt;=2000,14,16)))+7*LN(1+J272)+5*LN(1+K272)+9*N272+MIN(12,4*P272)-IF(Q272="基础功能词",30,0)</x:f>
        <x:v>64.42976616671935</x:v>
      </x:c>
      <x:c r="T272" s="32" t="str">
        <x:f>IF(Q272="基础功能词","基础",IF(R272="是",IF(S272&gt;=57.09,"S","A"),"B"))</x:f>
        <x:v>S</x:v>
      </x:c>
      <x:c r="U272" s="32" t="str"/>
      <x:c r="V272" s="11" t="str"/>
      <x:c r="W272" s="11" t="str">
        <x:v>https://www.newgeneralservicelist.com/toeic-service-list</x:v>
      </x:c>
      <x:c r="X272" s="11" t="str">
        <x:v>https://github.com/skywind3000/ECDICT</x:v>
      </x:c>
    </x:row>
    <x:row r="273">
      <x:c r="A273" s="30" t="n">
        <x:f>ROW()-1</x:f>
        <x:v>272</x:v>
      </x:c>
      <x:c r="B273" t="str">
        <x:v>salad</x:v>
      </x:c>
      <x:c r="C273" t="str">
        <x:v>'sælәd</x:v>
      </x:c>
      <x:c r="D273" t="str"/>
      <x:c r="E273" s="11" t="str">
        <x:v>n. 色拉</x:v>
      </x:c>
      <x:c r="F273" s="11" t="str">
        <x:v>n. food mixtures either arranged on a plate or tossed and served with a moist dressing; usually consisting of or including greens</x:v>
      </x:c>
      <x:c r="G273" s="30" t="str">
        <x:v>TSL</x:v>
      </x:c>
      <x:c r="H273" s="30"/>
      <x:c r="I273" s="30" t="n">
        <x:v>272</x:v>
      </x:c>
      <x:c r="J273" s="30" t="n">
        <x:v>1</x:v>
      </x:c>
      <x:c r="K273" s="30" t="n">
        <x:v>1</x:v>
      </x:c>
      <x:c r="L273" s="30" t="n">
        <x:v>0</x:v>
      </x:c>
      <x:c r="M273" s="30" t="n">
        <x:v>0</x:v>
      </x:c>
      <x:c r="N273" s="30" t="n">
        <x:v>0</x:v>
      </x:c>
      <x:c r="O273" s="11" t="str"/>
      <x:c r="P273" s="32" t="n">
        <x:v>0</x:v>
      </x:c>
      <x:c r="Q273" s="32" t="str"/>
      <x:c r="R273" s="32" t="str">
        <x:v>是</x:v>
      </x:c>
      <x:c r="S273" s="32" t="n">
        <x:f>IF(G273="TSL",42+18*(1251-I273)/1250,IF(H273&lt;=1000,8,IF(H273&lt;=2000,14,16)))+7*LN(1+J273)+5*LN(1+K273)+9*N273+MIN(12,4*P273)-IF(Q273="基础功能词",30,0)</x:f>
        <x:v>64.41536616671934</x:v>
      </x:c>
      <x:c r="T273" s="32" t="str">
        <x:f>IF(Q273="基础功能词","基础",IF(R273="是",IF(S273&gt;=57.09,"S","A"),"B"))</x:f>
        <x:v>S</x:v>
      </x:c>
      <x:c r="U273" s="32" t="str"/>
      <x:c r="V273" s="11" t="str"/>
      <x:c r="W273" s="11" t="str">
        <x:v>https://www.newgeneralservicelist.com/toeic-service-list</x:v>
      </x:c>
      <x:c r="X273" s="11" t="str">
        <x:v>https://github.com/skywind3000/ECDICT</x:v>
      </x:c>
    </x:row>
    <x:row r="274">
      <x:c r="A274" s="30" t="n">
        <x:f>ROW()-1</x:f>
        <x:v>273</x:v>
      </x:c>
      <x:c r="B274" t="str">
        <x:v>stack</x:v>
      </x:c>
      <x:c r="C274" t="str">
        <x:v>stæk</x:v>
      </x:c>
      <x:c r="D274" t="str"/>
      <x:c r="E274" s="11" t="inlineStr">
        <x:is>
          <x:t xml:space="preserve">n. 堆, 堆叠, 大量；v. 堆积, 堆起, 堆放</x:t>
        </x:is>
      </x:c>
      <x:c r="F274" s="11" t="str">
        <x:v>n. an orderly pile; v. load or cover with stacks; v. arrange in stacks; v. arrange the order of so as to increase one's winning chances</x:v>
      </x:c>
      <x:c r="G274" s="30" t="str">
        <x:v>TSL</x:v>
      </x:c>
      <x:c r="H274" s="30"/>
      <x:c r="I274" s="30" t="n">
        <x:v>273</x:v>
      </x:c>
      <x:c r="J274" s="30" t="n">
        <x:v>3</x:v>
      </x:c>
      <x:c r="K274" s="30" t="n">
        <x:v>0</x:v>
      </x:c>
      <x:c r="L274" s="30" t="n">
        <x:v>1</x:v>
      </x:c>
      <x:c r="M274" s="30" t="n">
        <x:v>2</x:v>
      </x:c>
      <x:c r="N274" s="30" t="n">
        <x:v>0</x:v>
      </x:c>
      <x:c r="O274" s="11" t="str"/>
      <x:c r="P274" s="32" t="n">
        <x:v>0</x:v>
      </x:c>
      <x:c r="Q274" s="32" t="str"/>
      <x:c r="R274" s="32" t="str">
        <x:v>是</x:v>
      </x:c>
      <x:c r="S274" s="32" t="n">
        <x:f>IF(G274="TSL",42+18*(1251-I274)/1250,IF(H274&lt;=1000,8,IF(H274&lt;=2000,14,16)))+7*LN(1+J274)+5*LN(1+K274)+9*N274+MIN(12,4*P274)-IF(Q274="基础功能词",30,0)</x:f>
        <x:v>65.78726052783924</x:v>
      </x:c>
      <x:c r="T274" s="32" t="str">
        <x:f>IF(Q274="基础功能词","基础",IF(R274="是",IF(S274&gt;=57.09,"S","A"),"B"))</x:f>
        <x:v>S</x:v>
      </x:c>
      <x:c r="U274" s="32" t="str"/>
      <x:c r="V274" s="11" t="str"/>
      <x:c r="W274" s="11" t="str">
        <x:v>https://www.newgeneralservicelist.com/toeic-service-list</x:v>
      </x:c>
      <x:c r="X274" s="11" t="str">
        <x:v>https://github.com/skywind3000/ECDICT</x:v>
      </x:c>
    </x:row>
    <x:row r="275">
      <x:c r="A275" s="30" t="n">
        <x:f>ROW()-1</x:f>
        <x:v>274</x:v>
      </x:c>
      <x:c r="B275" t="str">
        <x:v>delegate</x:v>
      </x:c>
      <x:c r="C275" t="str">
        <x:v>'deligeit</x:v>
      </x:c>
      <x:c r="D275" t="str"/>
      <x:c r="E275" s="11" t="inlineStr">
        <x:is>
          <x:t xml:space="preserve">n. 代表；vt. 委派（代表）；授权；下放（权力/任务）</x:t>
        </x:is>
      </x:c>
      <x:c r="F275" s="11" t="str">
        <x:v>n. a person appointed or elected to represent others; v. transfer power to someone; v. give an assignment to (a person) to a post, or assign a task to (a person)</x:v>
      </x:c>
      <x:c r="G275" s="30" t="str">
        <x:v>TSL</x:v>
      </x:c>
      <x:c r="H275" s="30"/>
      <x:c r="I275" s="30" t="n">
        <x:v>274</x:v>
      </x:c>
      <x:c r="J275" s="30" t="n">
        <x:v>1</x:v>
      </x:c>
      <x:c r="K275" s="30" t="n">
        <x:v>0</x:v>
      </x:c>
      <x:c r="L275" s="30" t="n">
        <x:v>1</x:v>
      </x:c>
      <x:c r="M275" s="30" t="n">
        <x:v>0</x:v>
      </x:c>
      <x:c r="N275" s="30" t="n">
        <x:v>0</x:v>
      </x:c>
      <x:c r="O275" s="11" t="str"/>
      <x:c r="P275" s="32" t="n">
        <x:v>0</x:v>
      </x:c>
      <x:c r="Q275" s="32" t="str"/>
      <x:c r="R275" s="32" t="str">
        <x:v>是</x:v>
      </x:c>
      <x:c r="S275" s="32" t="n">
        <x:f>IF(G275="TSL",42+18*(1251-I275)/1250,IF(H275&lt;=1000,8,IF(H275&lt;=2000,14,16)))+7*LN(1+J275)+5*LN(1+K275)+9*N275+MIN(12,4*P275)-IF(Q275="基础功能词",30,0)</x:f>
        <x:v>60.92083026391961</x:v>
      </x:c>
      <x:c r="T275" s="32" t="str">
        <x:f>IF(Q275="基础功能词","基础",IF(R275="是",IF(S275&gt;=57.09,"S","A"),"B"))</x:f>
        <x:v>S</x:v>
      </x:c>
      <x:c r="U275" s="32" t="str"/>
      <x:c r="V275" s="11" t="str"/>
      <x:c r="W275" s="11" t="str">
        <x:v>https://www.newgeneralservicelist.com/toeic-service-list</x:v>
      </x:c>
      <x:c r="X275" s="11" t="str">
        <x:v>https://github.com/skywind3000/ECDICT</x:v>
      </x:c>
    </x:row>
    <x:row r="276">
      <x:c r="A276" s="30" t="n">
        <x:f>ROW()-1</x:f>
        <x:v>275</x:v>
      </x:c>
      <x:c r="B276" t="str">
        <x:v>salesperson</x:v>
      </x:c>
      <x:c r="C276" t="str">
        <x:v>'seilzpә:sәn</x:v>
      </x:c>
      <x:c r="D276" t="str"/>
      <x:c r="E276" s="11" t="inlineStr">
        <x:is>
          <x:t xml:space="preserve">n. 售货员；销售人员，推销员</x:t>
        </x:is>
      </x:c>
      <x:c r="F276" s="11" t="str">
        <x:v>n. a person employed to represent a business and to sell its merchandise (as to customers in a store or to customers who are visited)</x:v>
      </x:c>
      <x:c r="G276" s="30" t="str">
        <x:v>TSL</x:v>
      </x:c>
      <x:c r="H276" s="30"/>
      <x:c r="I276" s="30" t="n">
        <x:v>275</x:v>
      </x:c>
      <x:c r="J276" s="30" t="n">
        <x:v>2</x:v>
      </x:c>
      <x:c r="K276" s="30" t="n">
        <x:v>0</x:v>
      </x:c>
      <x:c r="L276" s="30" t="n">
        <x:v>0</x:v>
      </x:c>
      <x:c r="M276" s="30" t="n">
        <x:v>2</x:v>
      </x:c>
      <x:c r="N276" s="30" t="n">
        <x:v>0</x:v>
      </x:c>
      <x:c r="O276" s="11" t="str"/>
      <x:c r="P276" s="32" t="n">
        <x:v>0</x:v>
      </x:c>
      <x:c r="Q276" s="32" t="str"/>
      <x:c r="R276" s="32" t="str">
        <x:v>是</x:v>
      </x:c>
      <x:c r="S276" s="32" t="n">
        <x:f>IF(G276="TSL",42+18*(1251-I276)/1250,IF(H276&lt;=1000,8,IF(H276&lt;=2000,14,16)))+7*LN(1+J276)+5*LN(1+K276)+9*N276+MIN(12,4*P276)-IF(Q276="基础功能词",30,0)</x:f>
        <x:v>63.74468602067677</x:v>
      </x:c>
      <x:c r="T276" s="32" t="str">
        <x:f>IF(Q276="基础功能词","基础",IF(R276="是",IF(S276&gt;=57.09,"S","A"),"B"))</x:f>
        <x:v>S</x:v>
      </x:c>
      <x:c r="U276" s="32" t="str"/>
      <x:c r="V276" s="11" t="str"/>
      <x:c r="W276" s="11" t="str">
        <x:v>https://www.newgeneralservicelist.com/toeic-service-list</x:v>
      </x:c>
      <x:c r="X276" s="11" t="str">
        <x:v>https://github.com/skywind3000/ECDICT</x:v>
      </x:c>
    </x:row>
    <x:row r="277">
      <x:c r="A277" s="30" t="n">
        <x:f>ROW()-1</x:f>
        <x:v>276</x:v>
      </x:c>
      <x:c r="B277" t="str">
        <x:v>calculator</x:v>
      </x:c>
      <x:c r="C277" t="str">
        <x:v>'kælkjuleitә</x:v>
      </x:c>
      <x:c r="D277" t="str"/>
      <x:c r="E277" s="11" t="inlineStr">
        <x:is>
          <x:t xml:space="preserve">n. 计算器；计算者</x:t>
        </x:is>
      </x:c>
      <x:c r="F277" s="11" t="str">
        <x:v>n. an expert at calculation (or at operating calculating machines); n. a small machine that is used for mathematical calculations</x:v>
      </x:c>
      <x:c r="G277" s="30" t="str">
        <x:v>TSL</x:v>
      </x:c>
      <x:c r="H277" s="30"/>
      <x:c r="I277" s="30" t="n">
        <x:v>276</x:v>
      </x:c>
      <x:c r="J277" s="30" t="n">
        <x:v>0</x:v>
      </x:c>
      <x:c r="K277" s="30" t="n">
        <x:v>0</x:v>
      </x:c>
      <x:c r="L277" s="30" t="n">
        <x:v>0</x:v>
      </x:c>
      <x:c r="M277" s="30" t="n">
        <x:v>0</x:v>
      </x:c>
      <x:c r="N277" s="30" t="n">
        <x:v>0</x:v>
      </x:c>
      <x:c r="O277" s="11" t="str"/>
      <x:c r="P277" s="32" t="n">
        <x:v>0</x:v>
      </x:c>
      <x:c r="Q277" s="32" t="str"/>
      <x:c r="R277" s="32" t="str">
        <x:v>是</x:v>
      </x:c>
      <x:c r="S277" s="32" t="n">
        <x:f>IF(G277="TSL",42+18*(1251-I277)/1250,IF(H277&lt;=1000,8,IF(H277&lt;=2000,14,16)))+7*LN(1+J277)+5*LN(1+K277)+9*N277+MIN(12,4*P277)-IF(Q277="基础功能词",30,0)</x:f>
        <x:v>56.04</x:v>
      </x:c>
      <x:c r="T277" s="32" t="str">
        <x:f>IF(Q277="基础功能词","基础",IF(R277="是",IF(S277&gt;=57.09,"S","A"),"B"))</x:f>
        <x:v>A</x:v>
      </x:c>
      <x:c r="U277" s="32" t="str"/>
      <x:c r="V277" s="11" t="str"/>
      <x:c r="W277" s="11" t="str">
        <x:v>https://www.newgeneralservicelist.com/toeic-service-list</x:v>
      </x:c>
      <x:c r="X277" s="11" t="str">
        <x:v>https://github.com/skywind3000/ECDICT</x:v>
      </x:c>
    </x:row>
    <x:row r="278">
      <x:c r="A278" s="30" t="n">
        <x:f>ROW()-1</x:f>
        <x:v>277</x:v>
      </x:c>
      <x:c r="B278" t="str">
        <x:v>completion</x:v>
      </x:c>
      <x:c r="C278" t="str">
        <x:v>kәm'pli:ʃәn</x:v>
      </x:c>
      <x:c r="D278" t="str"/>
      <x:c r="E278" s="11" t="inlineStr">
        <x:is>
          <x:t xml:space="preserve">n. 完成；结束；完工</x:t>
        </x:is>
      </x:c>
      <x:c r="F278" s="11" t="str">
        <x:v>n. (American football) a successful forward pass in football; n. a concluding action</x:v>
      </x:c>
      <x:c r="G278" s="30" t="str">
        <x:v>TSL</x:v>
      </x:c>
      <x:c r="H278" s="30"/>
      <x:c r="I278" s="30" t="n">
        <x:v>277</x:v>
      </x:c>
      <x:c r="J278" s="30" t="n">
        <x:v>1</x:v>
      </x:c>
      <x:c r="K278" s="30" t="n">
        <x:v>0</x:v>
      </x:c>
      <x:c r="L278" s="30" t="n">
        <x:v>0</x:v>
      </x:c>
      <x:c r="M278" s="30" t="n">
        <x:v>1</x:v>
      </x:c>
      <x:c r="N278" s="30" t="n">
        <x:v>0</x:v>
      </x:c>
      <x:c r="O278" s="11" t="str"/>
      <x:c r="P278" s="32" t="n">
        <x:v>0</x:v>
      </x:c>
      <x:c r="Q278" s="32" t="str"/>
      <x:c r="R278" s="32" t="str">
        <x:v>是</x:v>
      </x:c>
      <x:c r="S278" s="32" t="n">
        <x:f>IF(G278="TSL",42+18*(1251-I278)/1250,IF(H278&lt;=1000,8,IF(H278&lt;=2000,14,16)))+7*LN(1+J278)+5*LN(1+K278)+9*N278+MIN(12,4*P278)-IF(Q278="基础功能词",30,0)</x:f>
        <x:v>60.87763026391961</x:v>
      </x:c>
      <x:c r="T278" s="32" t="str">
        <x:f>IF(Q278="基础功能词","基础",IF(R278="是",IF(S278&gt;=57.09,"S","A"),"B"))</x:f>
        <x:v>S</x:v>
      </x:c>
      <x:c r="U278" s="32" t="str"/>
      <x:c r="V278" s="11" t="str"/>
      <x:c r="W278" s="11" t="str">
        <x:v>https://www.newgeneralservicelist.com/toeic-service-list</x:v>
      </x:c>
      <x:c r="X278" s="11" t="str">
        <x:v>https://github.com/skywind3000/ECDICT</x:v>
      </x:c>
    </x:row>
    <x:row r="279">
      <x:c r="A279" s="30" t="n">
        <x:f>ROW()-1</x:f>
        <x:v>278</x:v>
      </x:c>
      <x:c r="B279" t="str">
        <x:v>defect</x:v>
      </x:c>
      <x:c r="C279" t="str">
        <x:v>di'fekt</x:v>
      </x:c>
      <x:c r="D279" t="str"/>
      <x:c r="E279" s="11" t="inlineStr">
        <x:is>
          <x:t xml:space="preserve">n. 缺点；缺陷；瑕疵</x:t>
        </x:is>
      </x:c>
      <x:c r="F279" s="11" t="str">
        <x:v>n. an imperfection in a bodily system; n. a failing or deficiency; n. an imperfection in an object or machine; v. desert (a cause, a country or an army), often in order to join the opposing cause, country, or army</x:v>
      </x:c>
      <x:c r="G279" s="30" t="str">
        <x:v>TSL</x:v>
      </x:c>
      <x:c r="H279" s="30"/>
      <x:c r="I279" s="30" t="n">
        <x:v>278</x:v>
      </x:c>
      <x:c r="J279" s="30" t="n">
        <x:v>0</x:v>
      </x:c>
      <x:c r="K279" s="30" t="n">
        <x:v>0</x:v>
      </x:c>
      <x:c r="L279" s="30" t="n">
        <x:v>0</x:v>
      </x:c>
      <x:c r="M279" s="30" t="n">
        <x:v>0</x:v>
      </x:c>
      <x:c r="N279" s="30" t="n">
        <x:v>0</x:v>
      </x:c>
      <x:c r="O279" s="11" t="str"/>
      <x:c r="P279" s="32" t="n">
        <x:v>0</x:v>
      </x:c>
      <x:c r="Q279" s="32" t="str"/>
      <x:c r="R279" s="32" t="str">
        <x:v>是</x:v>
      </x:c>
      <x:c r="S279" s="32" t="n">
        <x:f>IF(G279="TSL",42+18*(1251-I279)/1250,IF(H279&lt;=1000,8,IF(H279&lt;=2000,14,16)))+7*LN(1+J279)+5*LN(1+K279)+9*N279+MIN(12,4*P279)-IF(Q279="基础功能词",30,0)</x:f>
        <x:v>56.0112</x:v>
      </x:c>
      <x:c r="T279" s="32" t="str">
        <x:f>IF(Q279="基础功能词","基础",IF(R279="是",IF(S279&gt;=57.09,"S","A"),"B"))</x:f>
        <x:v>A</x:v>
      </x:c>
      <x:c r="U279" s="32" t="str"/>
      <x:c r="V279" s="11" t="str"/>
      <x:c r="W279" s="11" t="str">
        <x:v>https://www.newgeneralservicelist.com/toeic-service-list</x:v>
      </x:c>
      <x:c r="X279" s="11" t="str">
        <x:v>https://github.com/skywind3000/ECDICT</x:v>
      </x:c>
    </x:row>
    <x:row r="280">
      <x:c r="A280" s="30" t="n">
        <x:f>ROW()-1</x:f>
        <x:v>279</x:v>
      </x:c>
      <x:c r="B280" t="str">
        <x:v>garbage</x:v>
      </x:c>
      <x:c r="C280" t="str">
        <x:v>'gɑ:bidʒ</x:v>
      </x:c>
      <x:c r="D280" t="str"/>
      <x:c r="E280" s="11" t="inlineStr">
        <x:is>
          <x:t xml:space="preserve">n. 垃圾；废物</x:t>
        </x:is>
      </x:c>
      <x:c r="F280" s="11" t="str">
        <x:v>n. food that is discarded (as from a kitchen); n. a receptacle where waste can be discarded</x:v>
      </x:c>
      <x:c r="G280" s="30" t="str">
        <x:v>TSL</x:v>
      </x:c>
      <x:c r="H280" s="30"/>
      <x:c r="I280" s="30" t="n">
        <x:v>279</x:v>
      </x:c>
      <x:c r="J280" s="30" t="n">
        <x:v>2</x:v>
      </x:c>
      <x:c r="K280" s="30" t="n">
        <x:v>0</x:v>
      </x:c>
      <x:c r="L280" s="30" t="n">
        <x:v>0</x:v>
      </x:c>
      <x:c r="M280" s="30" t="n">
        <x:v>2</x:v>
      </x:c>
      <x:c r="N280" s="30" t="n">
        <x:v>0</x:v>
      </x:c>
      <x:c r="O280" s="11" t="str"/>
      <x:c r="P280" s="32" t="n">
        <x:v>0</x:v>
      </x:c>
      <x:c r="Q280" s="32" t="str"/>
      <x:c r="R280" s="32" t="str">
        <x:v>是</x:v>
      </x:c>
      <x:c r="S280" s="32" t="n">
        <x:f>IF(G280="TSL",42+18*(1251-I280)/1250,IF(H280&lt;=1000,8,IF(H280&lt;=2000,14,16)))+7*LN(1+J280)+5*LN(1+K280)+9*N280+MIN(12,4*P280)-IF(Q280="基础功能词",30,0)</x:f>
        <x:v>63.687086020676766</x:v>
      </x:c>
      <x:c r="T280" s="32" t="str">
        <x:f>IF(Q280="基础功能词","基础",IF(R280="是",IF(S280&gt;=57.09,"S","A"),"B"))</x:f>
        <x:v>S</x:v>
      </x:c>
      <x:c r="U280" s="32" t="str"/>
      <x:c r="V280" s="11" t="str"/>
      <x:c r="W280" s="11" t="str">
        <x:v>https://www.newgeneralservicelist.com/toeic-service-list</x:v>
      </x:c>
      <x:c r="X280" s="11" t="str">
        <x:v>https://github.com/skywind3000/ECDICT</x:v>
      </x:c>
    </x:row>
    <x:row r="281">
      <x:c r="A281" s="30" t="n">
        <x:f>ROW()-1</x:f>
        <x:v>280</x:v>
      </x:c>
      <x:c r="B281" t="str">
        <x:v>omit</x:v>
      </x:c>
      <x:c r="C281" t="str">
        <x:v>әu'mit</x:v>
      </x:c>
      <x:c r="D281" t="str"/>
      <x:c r="E281" s="11" t="inlineStr">
        <x:is>
          <x:t xml:space="preserve">vt. 省略；删除；遗漏；疏忽</x:t>
        </x:is>
      </x:c>
      <x:c r="F281" s="11" t="str">
        <x:v>v prevent from being included or considered or accepted; v leave undone or leave out</x:v>
      </x:c>
      <x:c r="G281" s="30" t="str">
        <x:v>TSL</x:v>
      </x:c>
      <x:c r="H281" s="30"/>
      <x:c r="I281" s="30" t="n">
        <x:v>280</x:v>
      </x:c>
      <x:c r="J281" s="30" t="n">
        <x:v>0</x:v>
      </x:c>
      <x:c r="K281" s="30" t="n">
        <x:v>0</x:v>
      </x:c>
      <x:c r="L281" s="30" t="n">
        <x:v>0</x:v>
      </x:c>
      <x:c r="M281" s="30" t="n">
        <x:v>0</x:v>
      </x:c>
      <x:c r="N281" s="30" t="n">
        <x:v>0</x:v>
      </x:c>
      <x:c r="O281" s="11" t="str"/>
      <x:c r="P281" s="32" t="n">
        <x:v>0</x:v>
      </x:c>
      <x:c r="Q281" s="32" t="str"/>
      <x:c r="R281" s="32" t="str">
        <x:v>是</x:v>
      </x:c>
      <x:c r="S281" s="32" t="n">
        <x:f>IF(G281="TSL",42+18*(1251-I281)/1250,IF(H281&lt;=1000,8,IF(H281&lt;=2000,14,16)))+7*LN(1+J281)+5*LN(1+K281)+9*N281+MIN(12,4*P281)-IF(Q281="基础功能词",30,0)</x:f>
        <x:v>55.9824</x:v>
      </x:c>
      <x:c r="T281" s="32" t="str">
        <x:f>IF(Q281="基础功能词","基础",IF(R281="是",IF(S281&gt;=57.09,"S","A"),"B"))</x:f>
        <x:v>A</x:v>
      </x:c>
      <x:c r="U281" s="32" t="str"/>
      <x:c r="V281" s="11" t="str"/>
      <x:c r="W281" s="11" t="str">
        <x:v>https://www.newgeneralservicelist.com/toeic-service-list</x:v>
      </x:c>
      <x:c r="X281" s="11" t="str">
        <x:v>https://github.com/skywind3000/ECDICT</x:v>
      </x:c>
    </x:row>
    <x:row r="282">
      <x:c r="A282" s="30" t="n">
        <x:f>ROW()-1</x:f>
        <x:v>281</x:v>
      </x:c>
      <x:c r="B282" t="str">
        <x:v>spite</x:v>
      </x:c>
      <x:c r="C282" t="str">
        <x:v>spait</x:v>
      </x:c>
      <x:c r="D282" t="str"/>
      <x:c r="E282" s="11" t="inlineStr">
        <x:is>
          <x:t xml:space="preserve">n. 恶意，怨恨；vt. 故意刁难，使恼怒；（in spite of）尽管</x:t>
        </x:is>
      </x:c>
      <x:c r="F282" s="11" t="str">
        <x:v>n feeling a need to see others suffer; n malevolence by virtue of being malicious or spiteful or nasty; v hurt the feelings of</x:v>
      </x:c>
      <x:c r="G282" s="30" t="str">
        <x:v>TSL</x:v>
      </x:c>
      <x:c r="H282" s="30"/>
      <x:c r="I282" s="30" t="n">
        <x:v>281</x:v>
      </x:c>
      <x:c r="J282" s="30" t="n">
        <x:v>3</x:v>
      </x:c>
      <x:c r="K282" s="30" t="n">
        <x:v>2</x:v>
      </x:c>
      <x:c r="L282" s="30" t="n">
        <x:v>1</x:v>
      </x:c>
      <x:c r="M282" s="30" t="n">
        <x:v>0</x:v>
      </x:c>
      <x:c r="N282" s="30" t="n">
        <x:v>0</x:v>
      </x:c>
      <x:c r="O282" s="11" t="str">
        <x:v>in spite of</x:v>
      </x:c>
      <x:c r="P282" s="32" t="n">
        <x:v>1</x:v>
      </x:c>
      <x:c r="Q282" s="32" t="str"/>
      <x:c r="R282" s="32" t="str">
        <x:v>是</x:v>
      </x:c>
      <x:c r="S282" s="32" t="n">
        <x:f>IF(G282="TSL",42+18*(1251-I282)/1250,IF(H282&lt;=1000,8,IF(H282&lt;=2000,14,16)))+7*LN(1+J282)+5*LN(1+K282)+9*N282+MIN(12,4*P282)-IF(Q282="基础功能词",30,0)</x:f>
        <x:v>75.16512197117979</x:v>
      </x:c>
      <x:c r="T282" s="32" t="str">
        <x:f>IF(Q282="基础功能词","基础",IF(R282="是",IF(S282&gt;=57.09,"S","A"),"B"))</x:f>
        <x:v>S</x:v>
      </x:c>
      <x:c r="U282" s="32" t="str"/>
      <x:c r="V282" s="11" t="str"/>
      <x:c r="W282" s="11" t="str">
        <x:v>https://www.newgeneralservicelist.com/toeic-service-list</x:v>
      </x:c>
      <x:c r="X282" s="11" t="str">
        <x:v>https://github.com/skywind3000/ECDICT</x:v>
      </x:c>
    </x:row>
    <x:row r="283">
      <x:c r="A283" s="30" t="n">
        <x:f>ROW()-1</x:f>
        <x:v>282</x:v>
      </x:c>
      <x:c r="B283" t="str">
        <x:v>bathroom</x:v>
      </x:c>
      <x:c r="C283" t="str">
        <x:v>'bɑ:θru:m</x:v>
      </x:c>
      <x:c r="D283" t="str"/>
      <x:c r="E283" s="11" t="str">
        <x:v>n. 浴室, 厕所</x:v>
      </x:c>
      <x:c r="F283" s="11" t="str">
        <x:v>n. a room (as in a residence) containing a bathtub or shower and usually a washbasin and toilet</x:v>
      </x:c>
      <x:c r="G283" s="30" t="str">
        <x:v>TSL</x:v>
      </x:c>
      <x:c r="H283" s="30"/>
      <x:c r="I283" s="30" t="n">
        <x:v>282</x:v>
      </x:c>
      <x:c r="J283" s="30" t="n">
        <x:v>10</x:v>
      </x:c>
      <x:c r="K283" s="30" t="n">
        <x:v>0</x:v>
      </x:c>
      <x:c r="L283" s="30" t="n">
        <x:v>0</x:v>
      </x:c>
      <x:c r="M283" s="30" t="n">
        <x:v>10</x:v>
      </x:c>
      <x:c r="N283" s="30" t="n">
        <x:v>0</x:v>
      </x:c>
      <x:c r="O283" s="11" t="str"/>
      <x:c r="P283" s="32" t="n">
        <x:v>0</x:v>
      </x:c>
      <x:c r="Q283" s="32" t="str"/>
      <x:c r="R283" s="32" t="str">
        <x:v>是</x:v>
      </x:c>
      <x:c r="S283" s="32" t="n">
        <x:f>IF(G283="TSL",42+18*(1251-I283)/1250,IF(H283&lt;=1000,8,IF(H283&lt;=2000,14,16)))+7*LN(1+J283)+5*LN(1+K283)+9*N283+MIN(12,4*P283)-IF(Q283="基础功能词",30,0)</x:f>
        <x:v>72.7388669095886</x:v>
      </x:c>
      <x:c r="T283" s="32" t="str">
        <x:f>IF(Q283="基础功能词","基础",IF(R283="是",IF(S283&gt;=57.09,"S","A"),"B"))</x:f>
        <x:v>S</x:v>
      </x:c>
      <x:c r="U283" s="32" t="str"/>
      <x:c r="V283" s="11" t="str"/>
      <x:c r="W283" s="11" t="str">
        <x:v>https://www.newgeneralservicelist.com/toeic-service-list</x:v>
      </x:c>
      <x:c r="X283" s="11" t="str">
        <x:v>https://github.com/skywind3000/ECDICT</x:v>
      </x:c>
    </x:row>
    <x:row r="284">
      <x:c r="A284" s="30" t="n">
        <x:f>ROW()-1</x:f>
        <x:v>283</x:v>
      </x:c>
      <x:c r="B284" t="str">
        <x:v>cab</x:v>
      </x:c>
      <x:c r="C284" t="str">
        <x:v>kæb</x:v>
      </x:c>
      <x:c r="D284" t="str"/>
      <x:c r="E284" s="11" t="inlineStr">
        <x:is>
          <x:t xml:space="preserve">n. 出租车；驾驶室；司机室</x:t>
        </x:is>
      </x:c>
      <x:c r="F284" s="11" t="str">
        <x:v>n. a compartment at the front of a motor vehicle or locomotive where driver sits; n. small two-wheeled horse-drawn carriage; with two seats and a folding hood; n. a car driven by a person whose job is to take passengers where they want to go in exchange for money</x:v>
      </x:c>
      <x:c r="G284" s="30" t="str">
        <x:v>TSL</x:v>
      </x:c>
      <x:c r="H284" s="30"/>
      <x:c r="I284" s="30" t="n">
        <x:v>283</x:v>
      </x:c>
      <x:c r="J284" s="30" t="n">
        <x:v>0</x:v>
      </x:c>
      <x:c r="K284" s="30" t="n">
        <x:v>0</x:v>
      </x:c>
      <x:c r="L284" s="30" t="n">
        <x:v>0</x:v>
      </x:c>
      <x:c r="M284" s="30" t="n">
        <x:v>0</x:v>
      </x:c>
      <x:c r="N284" s="30" t="n">
        <x:v>0</x:v>
      </x:c>
      <x:c r="O284" s="11" t="str"/>
      <x:c r="P284" s="32" t="n">
        <x:v>0</x:v>
      </x:c>
      <x:c r="Q284" s="32" t="str"/>
      <x:c r="R284" s="32" t="str">
        <x:v>是</x:v>
      </x:c>
      <x:c r="S284" s="32" t="n">
        <x:f>IF(G284="TSL",42+18*(1251-I284)/1250,IF(H284&lt;=1000,8,IF(H284&lt;=2000,14,16)))+7*LN(1+J284)+5*LN(1+K284)+9*N284+MIN(12,4*P284)-IF(Q284="基础功能词",30,0)</x:f>
        <x:v>55.9392</x:v>
      </x:c>
      <x:c r="T284" s="32" t="str">
        <x:f>IF(Q284="基础功能词","基础",IF(R284="是",IF(S284&gt;=57.09,"S","A"),"B"))</x:f>
        <x:v>A</x:v>
      </x:c>
      <x:c r="U284" s="32" t="str"/>
      <x:c r="V284" s="11" t="str"/>
      <x:c r="W284" s="11" t="str">
        <x:v>https://www.newgeneralservicelist.com/toeic-service-list</x:v>
      </x:c>
      <x:c r="X284" s="11" t="str">
        <x:v>https://github.com/skywind3000/ECDICT</x:v>
      </x:c>
    </x:row>
    <x:row r="285">
      <x:c r="A285" s="30" t="n">
        <x:f>ROW()-1</x:f>
        <x:v>284</x:v>
      </x:c>
      <x:c r="B285" t="str">
        <x:v>correspondence</x:v>
      </x:c>
      <x:c r="C285" t="str">
        <x:v>.kɒri'spɒndәns</x:v>
      </x:c>
      <x:c r="D285" t="str"/>
      <x:c r="E285" s="11" t="inlineStr">
        <x:is>
          <x:t xml:space="preserve">n. 相符, 通信, 信件</x:t>
        </x:is>
      </x:c>
      <x:c r="F285" s="11" t="str">
        <x:v>n. communication by the exchange of letters</x:v>
      </x:c>
      <x:c r="G285" s="30" t="str">
        <x:v>TSL</x:v>
      </x:c>
      <x:c r="H285" s="30"/>
      <x:c r="I285" s="30" t="n">
        <x:v>284</x:v>
      </x:c>
      <x:c r="J285" s="30" t="n">
        <x:v>13</x:v>
      </x:c>
      <x:c r="K285" s="30" t="n">
        <x:v>0</x:v>
      </x:c>
      <x:c r="L285" s="30" t="n">
        <x:v>0</x:v>
      </x:c>
      <x:c r="M285" s="30" t="n">
        <x:v>13</x:v>
      </x:c>
      <x:c r="N285" s="30" t="n">
        <x:v>0</x:v>
      </x:c>
      <x:c r="O285" s="11" t="str"/>
      <x:c r="P285" s="32" t="n">
        <x:v>0</x:v>
      </x:c>
      <x:c r="Q285" s="32" t="str"/>
      <x:c r="R285" s="32" t="str">
        <x:v>是</x:v>
      </x:c>
      <x:c r="S285" s="32" t="n">
        <x:f>IF(G285="TSL",42+18*(1251-I285)/1250,IF(H285&lt;=1000,8,IF(H285&lt;=2000,14,16)))+7*LN(1+J285)+5*LN(1+K285)+9*N285+MIN(12,4*P285)-IF(Q285="基础功能词",30,0)</x:f>
        <x:v>74.3982013073068</x:v>
      </x:c>
      <x:c r="T285" s="32" t="str">
        <x:f>IF(Q285="基础功能词","基础",IF(R285="是",IF(S285&gt;=57.09,"S","A"),"B"))</x:f>
        <x:v>S</x:v>
      </x:c>
      <x:c r="U285" s="32" t="str"/>
      <x:c r="V285" s="11" t="str"/>
      <x:c r="W285" s="11" t="str">
        <x:v>https://www.newgeneralservicelist.com/toeic-service-list</x:v>
      </x:c>
      <x:c r="X285" s="11" t="str">
        <x:v>https://github.com/skywind3000/ECDICT</x:v>
      </x:c>
    </x:row>
    <x:row r="286">
      <x:c r="A286" s="30" t="n">
        <x:f>ROW()-1</x:f>
        <x:v>285</x:v>
      </x:c>
      <x:c r="B286" t="str">
        <x:v>ladder</x:v>
      </x:c>
      <x:c r="C286" t="str">
        <x:v>'lædә</x:v>
      </x:c>
      <x:c r="D286" t="str"/>
      <x:c r="E286" s="11" t="inlineStr">
        <x:is>
          <x:t xml:space="preserve">n. 梯；梯状物；发迹的途径，晋升阶梯</x:t>
        </x:is>
      </x:c>
      <x:c r="F286" s="11" t="str">
        <x:v>n. steps consisting of two parallel members connected by rungs; for climbing up or down; n. ascending stages by which somebody or something can progress; v. come unraveled or undone as if by snagging</x:v>
      </x:c>
      <x:c r="G286" s="30" t="str">
        <x:v>TSL</x:v>
      </x:c>
      <x:c r="H286" s="30"/>
      <x:c r="I286" s="30" t="n">
        <x:v>285</x:v>
      </x:c>
      <x:c r="J286" s="30" t="n">
        <x:v>1</x:v>
      </x:c>
      <x:c r="K286" s="30" t="n">
        <x:v>1</x:v>
      </x:c>
      <x:c r="L286" s="30" t="n">
        <x:v>0</x:v>
      </x:c>
      <x:c r="M286" s="30" t="n">
        <x:v>0</x:v>
      </x:c>
      <x:c r="N286" s="30" t="n">
        <x:v>0</x:v>
      </x:c>
      <x:c r="O286" s="11" t="str">
        <x:v>corporate ladder</x:v>
      </x:c>
      <x:c r="P286" s="32" t="n">
        <x:v>1</x:v>
      </x:c>
      <x:c r="Q286" s="32" t="str"/>
      <x:c r="R286" s="32" t="str">
        <x:v>是</x:v>
      </x:c>
      <x:c r="S286" s="32" t="n">
        <x:f>IF(G286="TSL",42+18*(1251-I286)/1250,IF(H286&lt;=1000,8,IF(H286&lt;=2000,14,16)))+7*LN(1+J286)+5*LN(1+K286)+9*N286+MIN(12,4*P286)-IF(Q286="基础功能词",30,0)</x:f>
        <x:v>68.22816616671933</x:v>
      </x:c>
      <x:c r="T286" s="32" t="str">
        <x:f>IF(Q286="基础功能词","基础",IF(R286="是",IF(S286&gt;=57.09,"S","A"),"B"))</x:f>
        <x:v>S</x:v>
      </x:c>
      <x:c r="U286" s="32" t="str"/>
      <x:c r="V286" s="11" t="str"/>
      <x:c r="W286" s="11" t="str">
        <x:v>https://www.newgeneralservicelist.com/toeic-service-list</x:v>
      </x:c>
      <x:c r="X286" s="11" t="str">
        <x:v>https://github.com/skywind3000/ECDICT</x:v>
      </x:c>
    </x:row>
    <x:row r="287">
      <x:c r="A287" s="30" t="n">
        <x:f>ROW()-1</x:f>
        <x:v>286</x:v>
      </x:c>
      <x:c r="B287" t="str">
        <x:v>photography</x:v>
      </x:c>
      <x:c r="C287" t="str">
        <x:v>fә'tɒgrәfi</x:v>
      </x:c>
      <x:c r="D287" t="str"/>
      <x:c r="E287" s="11" t="inlineStr">
        <x:is>
          <x:t xml:space="preserve">n. 摄影；摄影术</x:t>
        </x:is>
      </x:c>
      <x:c r="F287" s="11" t="str">
        <x:v>n. the act of taking and printing photographs; n. the process of producing images of objects on photosensitive surfaces; n. the occupation of taking and printing photographs or making movies</x:v>
      </x:c>
      <x:c r="G287" s="30" t="str">
        <x:v>TSL</x:v>
      </x:c>
      <x:c r="H287" s="30"/>
      <x:c r="I287" s="30" t="n">
        <x:v>286</x:v>
      </x:c>
      <x:c r="J287" s="30" t="n">
        <x:v>3</x:v>
      </x:c>
      <x:c r="K287" s="30" t="n">
        <x:v>0</x:v>
      </x:c>
      <x:c r="L287" s="30" t="n">
        <x:v>1</x:v>
      </x:c>
      <x:c r="M287" s="30" t="n">
        <x:v>2</x:v>
      </x:c>
      <x:c r="N287" s="30" t="n">
        <x:v>0</x:v>
      </x:c>
      <x:c r="O287" s="11" t="str"/>
      <x:c r="P287" s="32" t="n">
        <x:v>0</x:v>
      </x:c>
      <x:c r="Q287" s="32" t="str"/>
      <x:c r="R287" s="32" t="str">
        <x:v>是</x:v>
      </x:c>
      <x:c r="S287" s="32" t="n">
        <x:f>IF(G287="TSL",42+18*(1251-I287)/1250,IF(H287&lt;=1000,8,IF(H287&lt;=2000,14,16)))+7*LN(1+J287)+5*LN(1+K287)+9*N287+MIN(12,4*P287)-IF(Q287="基础功能词",30,0)</x:f>
        <x:v>65.60006052783923</x:v>
      </x:c>
      <x:c r="T287" s="32" t="str">
        <x:f>IF(Q287="基础功能词","基础",IF(R287="是",IF(S287&gt;=57.09,"S","A"),"B"))</x:f>
        <x:v>S</x:v>
      </x:c>
      <x:c r="U287" s="32" t="str"/>
      <x:c r="V287" s="11" t="str"/>
      <x:c r="W287" s="11" t="str">
        <x:v>https://www.newgeneralservicelist.com/toeic-service-list</x:v>
      </x:c>
      <x:c r="X287" s="11" t="str">
        <x:v>https://github.com/skywind3000/ECDICT</x:v>
      </x:c>
    </x:row>
    <x:row r="288">
      <x:c r="A288" s="30" t="n">
        <x:f>ROW()-1</x:f>
        <x:v>287</x:v>
      </x:c>
      <x:c r="B288" t="str">
        <x:v>sculpture</x:v>
      </x:c>
      <x:c r="C288" t="str">
        <x:v>'skʌlptʃә</x:v>
      </x:c>
      <x:c r="D288" t="str"/>
      <x:c r="E288" s="11" t="inlineStr">
        <x:is>
          <x:t xml:space="preserve">n. 雕塑；雕刻品；vt. 雕刻</x:t>
        </x:is>
      </x:c>
      <x:c r="F288" s="11" t="str">
        <x:v>n. a three-dimensional work of plastic art; n. creating figures or designs in three dimensions</x:v>
      </x:c>
      <x:c r="G288" s="30" t="str">
        <x:v>TSL</x:v>
      </x:c>
      <x:c r="H288" s="30"/>
      <x:c r="I288" s="30" t="n">
        <x:v>287</x:v>
      </x:c>
      <x:c r="J288" s="30" t="n">
        <x:v>6</x:v>
      </x:c>
      <x:c r="K288" s="30" t="n">
        <x:v>0</x:v>
      </x:c>
      <x:c r="L288" s="30" t="n">
        <x:v>0</x:v>
      </x:c>
      <x:c r="M288" s="30" t="n">
        <x:v>6</x:v>
      </x:c>
      <x:c r="N288" s="30" t="n">
        <x:v>0</x:v>
      </x:c>
      <x:c r="O288" s="11" t="str"/>
      <x:c r="P288" s="32" t="n">
        <x:v>0</x:v>
      </x:c>
      <x:c r="Q288" s="32" t="str"/>
      <x:c r="R288" s="32" t="str">
        <x:v>是</x:v>
      </x:c>
      <x:c r="S288" s="32" t="n">
        <x:f>IF(G288="TSL",42+18*(1251-I288)/1250,IF(H288&lt;=1000,8,IF(H288&lt;=2000,14,16)))+7*LN(1+J288)+5*LN(1+K288)+9*N288+MIN(12,4*P288)-IF(Q288="基础功能词",30,0)</x:f>
        <x:v>69.50297104338719</x:v>
      </x:c>
      <x:c r="T288" s="32" t="str">
        <x:f>IF(Q288="基础功能词","基础",IF(R288="是",IF(S288&gt;=57.09,"S","A"),"B"))</x:f>
        <x:v>S</x:v>
      </x:c>
      <x:c r="U288" s="32" t="str"/>
      <x:c r="V288" s="11" t="str"/>
      <x:c r="W288" s="11" t="str">
        <x:v>https://www.newgeneralservicelist.com/toeic-service-list</x:v>
      </x:c>
      <x:c r="X288" s="11" t="str">
        <x:v>https://github.com/skywind3000/ECDICT</x:v>
      </x:c>
    </x:row>
    <x:row r="289">
      <x:c r="A289" s="30" t="n">
        <x:f>ROW()-1</x:f>
        <x:v>288</x:v>
      </x:c>
      <x:c r="B289" t="str">
        <x:v>anniversary</x:v>
      </x:c>
      <x:c r="C289" t="str">
        <x:v>æni'vә:sәri</x:v>
      </x:c>
      <x:c r="D289" t="str"/>
      <x:c r="E289" s="11" t="str">
        <x:v>n. 周年纪念</x:v>
      </x:c>
      <x:c r="F289" s="11" t="str">
        <x:v>n. the date on which an event occurred in some previous year (or the celebration of it)</x:v>
      </x:c>
      <x:c r="G289" s="30" t="str">
        <x:v>TSL</x:v>
      </x:c>
      <x:c r="H289" s="30"/>
      <x:c r="I289" s="30" t="n">
        <x:v>288</x:v>
      </x:c>
      <x:c r="J289" s="30" t="n">
        <x:v>3</x:v>
      </x:c>
      <x:c r="K289" s="30" t="n">
        <x:v>1</x:v>
      </x:c>
      <x:c r="L289" s="30" t="n">
        <x:v>0</x:v>
      </x:c>
      <x:c r="M289" s="30" t="n">
        <x:v>2</x:v>
      </x:c>
      <x:c r="N289" s="30" t="n">
        <x:v>0</x:v>
      </x:c>
      <x:c r="O289" s="11" t="str"/>
      <x:c r="P289" s="32" t="n">
        <x:v>0</x:v>
      </x:c>
      <x:c r="Q289" s="32" t="str"/>
      <x:c r="R289" s="32" t="str">
        <x:v>是</x:v>
      </x:c>
      <x:c r="S289" s="32" t="n">
        <x:f>IF(G289="TSL",42+18*(1251-I289)/1250,IF(H289&lt;=1000,8,IF(H289&lt;=2000,14,16)))+7*LN(1+J289)+5*LN(1+K289)+9*N289+MIN(12,4*P289)-IF(Q289="基础功能词",30,0)</x:f>
        <x:v>69.03699643063895</x:v>
      </x:c>
      <x:c r="T289" s="32" t="str">
        <x:f>IF(Q289="基础功能词","基础",IF(R289="是",IF(S289&gt;=57.09,"S","A"),"B"))</x:f>
        <x:v>S</x:v>
      </x:c>
      <x:c r="U289" s="32" t="str"/>
      <x:c r="V289" s="11" t="str"/>
      <x:c r="W289" s="11" t="str">
        <x:v>https://www.newgeneralservicelist.com/toeic-service-list</x:v>
      </x:c>
      <x:c r="X289" s="11" t="str">
        <x:v>https://github.com/skywind3000/ECDICT</x:v>
      </x:c>
    </x:row>
    <x:row r="290">
      <x:c r="A290" s="30" t="n">
        <x:f>ROW()-1</x:f>
        <x:v>289</x:v>
      </x:c>
      <x:c r="B290" t="str">
        <x:v>buffet</x:v>
      </x:c>
      <x:c r="C290" t="str">
        <x:v>'bʌfit</x:v>
      </x:c>
      <x:c r="D290" t="str"/>
      <x:c r="E290" s="11" t="inlineStr">
        <x:is>
          <x:t xml:space="preserve">n. 自助餐；小卖部；vt. 反复冲击</x:t>
        </x:is>
      </x:c>
      <x:c r="F290" s="11" t="str">
        <x:v>n. a piece of furniture that stands at the side of a dining room; has shelves and drawers; n. a meal set out on a buffet at which guests help themselves; v. strike against forcefully; v. strike, beat repeatedly</x:v>
      </x:c>
      <x:c r="G290" s="30" t="str">
        <x:v>TSL</x:v>
      </x:c>
      <x:c r="H290" s="30"/>
      <x:c r="I290" s="30" t="n">
        <x:v>289</x:v>
      </x:c>
      <x:c r="J290" s="30" t="n">
        <x:v>1</x:v>
      </x:c>
      <x:c r="K290" s="30" t="n">
        <x:v>1</x:v>
      </x:c>
      <x:c r="L290" s="30" t="n">
        <x:v>0</x:v>
      </x:c>
      <x:c r="M290" s="30" t="n">
        <x:v>0</x:v>
      </x:c>
      <x:c r="N290" s="30" t="n">
        <x:v>0</x:v>
      </x:c>
      <x:c r="O290" s="11" t="str"/>
      <x:c r="P290" s="32" t="n">
        <x:v>0</x:v>
      </x:c>
      <x:c r="Q290" s="32" t="str"/>
      <x:c r="R290" s="32" t="str">
        <x:v>是</x:v>
      </x:c>
      <x:c r="S290" s="32" t="n">
        <x:f>IF(G290="TSL",42+18*(1251-I290)/1250,IF(H290&lt;=1000,8,IF(H290&lt;=2000,14,16)))+7*LN(1+J290)+5*LN(1+K290)+9*N290+MIN(12,4*P290)-IF(Q290="基础功能词",30,0)</x:f>
        <x:v>64.17056616671934</x:v>
      </x:c>
      <x:c r="T290" s="32" t="str">
        <x:f>IF(Q290="基础功能词","基础",IF(R290="是",IF(S290&gt;=57.09,"S","A"),"B"))</x:f>
        <x:v>S</x:v>
      </x:c>
      <x:c r="U290" s="32" t="str"/>
      <x:c r="V290" s="11" t="str"/>
      <x:c r="W290" s="11" t="str">
        <x:v>https://www.newgeneralservicelist.com/toeic-service-list</x:v>
      </x:c>
      <x:c r="X290" s="11" t="str">
        <x:v>https://github.com/skywind3000/ECDICT</x:v>
      </x:c>
    </x:row>
    <x:row r="291">
      <x:c r="A291" s="30" t="n">
        <x:f>ROW()-1</x:f>
        <x:v>290</x:v>
      </x:c>
      <x:c r="B291" t="str">
        <x:v>defective</x:v>
      </x:c>
      <x:c r="C291" t="str">
        <x:v>di'fektiv</x:v>
      </x:c>
      <x:c r="D291" t="str"/>
      <x:c r="E291" s="11" t="inlineStr">
        <x:is>
          <x:t xml:space="preserve">a. 有缺陷的, 有毛病的, 不合格的</x:t>
        </x:is>
      </x:c>
      <x:c r="F291" s="11" t="str">
        <x:v>s. having a defect; s. markedly subnormal in structure or function or intelligence or behavior</x:v>
      </x:c>
      <x:c r="G291" s="30" t="str">
        <x:v>TSL</x:v>
      </x:c>
      <x:c r="H291" s="30"/>
      <x:c r="I291" s="30" t="n">
        <x:v>290</x:v>
      </x:c>
      <x:c r="J291" s="30" t="n">
        <x:v>2</x:v>
      </x:c>
      <x:c r="K291" s="30" t="n">
        <x:v>1</x:v>
      </x:c>
      <x:c r="L291" s="30" t="n">
        <x:v>0</x:v>
      </x:c>
      <x:c r="M291" s="30" t="n">
        <x:v>1</x:v>
      </x:c>
      <x:c r="N291" s="30" t="n">
        <x:v>0</x:v>
      </x:c>
      <x:c r="O291" s="11" t="str"/>
      <x:c r="P291" s="32" t="n">
        <x:v>0</x:v>
      </x:c>
      <x:c r="Q291" s="32" t="str"/>
      <x:c r="R291" s="32" t="str">
        <x:v>是</x:v>
      </x:c>
      <x:c r="S291" s="32" t="n">
        <x:f>IF(G291="TSL",42+18*(1251-I291)/1250,IF(H291&lt;=1000,8,IF(H291&lt;=2000,14,16)))+7*LN(1+J291)+5*LN(1+K291)+9*N291+MIN(12,4*P291)-IF(Q291="基础功能词",30,0)</x:f>
        <x:v>66.9944219234765</x:v>
      </x:c>
      <x:c r="T291" s="32" t="str">
        <x:f>IF(Q291="基础功能词","基础",IF(R291="是",IF(S291&gt;=57.09,"S","A"),"B"))</x:f>
        <x:v>S</x:v>
      </x:c>
      <x:c r="U291" s="32" t="str"/>
      <x:c r="V291" s="11" t="str"/>
      <x:c r="W291" s="11" t="str">
        <x:v>https://www.newgeneralservicelist.com/toeic-service-list</x:v>
      </x:c>
      <x:c r="X291" s="11" t="str">
        <x:v>https://github.com/skywind3000/ECDICT</x:v>
      </x:c>
    </x:row>
    <x:row r="292">
      <x:c r="A292" s="30" t="n">
        <x:f>ROW()-1</x:f>
        <x:v>291</x:v>
      </x:c>
      <x:c r="B292" t="str">
        <x:v>ice cream</x:v>
      </x:c>
      <x:c r="C292" t="inlineStr">
        <x:is>
          <x:t xml:space="preserve">'ais kri:m</x:t>
        </x:is>
      </x:c>
      <x:c r="D292" t="str"/>
      <x:c r="E292" s="11" t="inlineStr">
        <x:is>
          <x:t xml:space="preserve">n. 冰淇淋</x:t>
        </x:is>
      </x:c>
      <x:c r="F292" s="11" t="inlineStr">
        <x:is>
          <x:t xml:space="preserve">n. frozen dessert containing cream and sugar and flavoring</x:t>
        </x:is>
      </x:c>
      <x:c r="G292" s="30" t="str">
        <x:v>TSL</x:v>
      </x:c>
      <x:c r="H292" s="30"/>
      <x:c r="I292" s="30" t="n">
        <x:v>291</x:v>
      </x:c>
      <x:c r="J292" s="30" t="n">
        <x:v>0</x:v>
      </x:c>
      <x:c r="K292" s="30" t="n">
        <x:v>0</x:v>
      </x:c>
      <x:c r="L292" s="30" t="n">
        <x:v>0</x:v>
      </x:c>
      <x:c r="M292" s="30" t="n">
        <x:v>0</x:v>
      </x:c>
      <x:c r="N292" s="30" t="n">
        <x:v>0</x:v>
      </x:c>
      <x:c r="O292" s="11" t="str"/>
      <x:c r="P292" s="32" t="n">
        <x:v>0</x:v>
      </x:c>
      <x:c r="Q292" s="32" t="str"/>
      <x:c r="R292" s="32" t="str">
        <x:v>是</x:v>
      </x:c>
      <x:c r="S292" s="32" t="n">
        <x:f>IF(G292="TSL",42+18*(1251-I292)/1250,IF(H292&lt;=1000,8,IF(H292&lt;=2000,14,16)))+7*LN(1+J292)+5*LN(1+K292)+9*N292+MIN(12,4*P292)-IF(Q292="基础功能词",30,0)</x:f>
        <x:v>55.824</x:v>
      </x:c>
      <x:c r="T292" s="32" t="str">
        <x:f>IF(Q292="基础功能词","基础",IF(R292="是",IF(S292&gt;=57.09,"S","A"),"B"))</x:f>
        <x:v>A</x:v>
      </x:c>
      <x:c r="U292" s="32" t="str"/>
      <x:c r="V292" s="11" t="inlineStr">
        <x:is>
          <x:t xml:space="preserve">音标/英文简释由 LLM 补全（2026-09-12），待人工复核</x:t>
        </x:is>
      </x:c>
      <x:c r="W292" s="11" t="str">
        <x:v>https://www.newgeneralservicelist.com/toeic-service-list</x:v>
      </x:c>
      <x:c r="X292" s="11" t="str">
        <x:v>https://github.com/skywind3000/ECDICT</x:v>
      </x:c>
    </x:row>
    <x:row r="293">
      <x:c r="A293" s="30" t="n">
        <x:f>ROW()-1</x:f>
        <x:v>292</x:v>
      </x:c>
      <x:c r="B293" t="str">
        <x:v>leak</x:v>
      </x:c>
      <x:c r="C293" t="str">
        <x:v>li:k</x:v>
      </x:c>
      <x:c r="D293" t="str"/>
      <x:c r="E293" s="11" t="str">
        <x:v>n. 漏洞, 漏处, 漏出, 泄漏；vi. 漏, 泄漏；vt. 使渗漏</x:v>
      </x:c>
      <x:c r="F293" s="11" t="str">
        <x:v>n. an accidental hole that allows something (fluid or light etc.) to enter or escape; n. soft watery rot in fruits and vegetables caused by fungi; n. a euphemism for urination; n. unauthorized (especially deliberate) disclosure of confidential information</x:v>
      </x:c>
      <x:c r="G293" s="30" t="str">
        <x:v>TSL</x:v>
      </x:c>
      <x:c r="H293" s="30"/>
      <x:c r="I293" s="30" t="n">
        <x:v>292</x:v>
      </x:c>
      <x:c r="J293" s="30" t="n">
        <x:v>0</x:v>
      </x:c>
      <x:c r="K293" s="30" t="n">
        <x:v>0</x:v>
      </x:c>
      <x:c r="L293" s="30" t="n">
        <x:v>0</x:v>
      </x:c>
      <x:c r="M293" s="30" t="n">
        <x:v>0</x:v>
      </x:c>
      <x:c r="N293" s="30" t="n">
        <x:v>0</x:v>
      </x:c>
      <x:c r="O293" s="11" t="str"/>
      <x:c r="P293" s="32" t="n">
        <x:v>0</x:v>
      </x:c>
      <x:c r="Q293" s="32" t="str"/>
      <x:c r="R293" s="32" t="str">
        <x:v>是</x:v>
      </x:c>
      <x:c r="S293" s="32" t="n">
        <x:f>IF(G293="TSL",42+18*(1251-I293)/1250,IF(H293&lt;=1000,8,IF(H293&lt;=2000,14,16)))+7*LN(1+J293)+5*LN(1+K293)+9*N293+MIN(12,4*P293)-IF(Q293="基础功能词",30,0)</x:f>
        <x:v>55.8096</x:v>
      </x:c>
      <x:c r="T293" s="32" t="str">
        <x:f>IF(Q293="基础功能词","基础",IF(R293="是",IF(S293&gt;=57.09,"S","A"),"B"))</x:f>
        <x:v>A</x:v>
      </x:c>
      <x:c r="U293" s="32" t="str"/>
      <x:c r="V293" s="11" t="str"/>
      <x:c r="W293" s="11" t="str">
        <x:v>https://www.newgeneralservicelist.com/toeic-service-list</x:v>
      </x:c>
      <x:c r="X293" s="11" t="str">
        <x:v>https://github.com/skywind3000/ECDICT</x:v>
      </x:c>
    </x:row>
    <x:row r="294">
      <x:c r="A294" s="30" t="n">
        <x:f>ROW()-1</x:f>
        <x:v>293</x:v>
      </x:c>
      <x:c r="B294" t="str">
        <x:v>occupancy</x:v>
      </x:c>
      <x:c r="C294" t="str">
        <x:v>'ɒkjupәnsi</x:v>
      </x:c>
      <x:c r="D294" t="str"/>
      <x:c r="E294" s="11" t="inlineStr">
        <x:is>
          <x:t xml:space="preserve">n. 占有，居住，占用；入住率</x:t>
        </x:is>
      </x:c>
      <x:c r="F294" s="11" t="str">
        <x:v>n. an act of being a tenant or occupant</x:v>
      </x:c>
      <x:c r="G294" s="30" t="str">
        <x:v>TSL</x:v>
      </x:c>
      <x:c r="H294" s="30"/>
      <x:c r="I294" s="30" t="n">
        <x:v>293</x:v>
      </x:c>
      <x:c r="J294" s="30" t="n">
        <x:v>0</x:v>
      </x:c>
      <x:c r="K294" s="30" t="n">
        <x:v>0</x:v>
      </x:c>
      <x:c r="L294" s="30" t="n">
        <x:v>0</x:v>
      </x:c>
      <x:c r="M294" s="30" t="n">
        <x:v>0</x:v>
      </x:c>
      <x:c r="N294" s="30" t="n">
        <x:v>0</x:v>
      </x:c>
      <x:c r="O294" s="11" t="str"/>
      <x:c r="P294" s="32" t="n">
        <x:v>0</x:v>
      </x:c>
      <x:c r="Q294" s="32" t="str"/>
      <x:c r="R294" s="32" t="str">
        <x:v>是</x:v>
      </x:c>
      <x:c r="S294" s="32" t="n">
        <x:f>IF(G294="TSL",42+18*(1251-I294)/1250,IF(H294&lt;=1000,8,IF(H294&lt;=2000,14,16)))+7*LN(1+J294)+5*LN(1+K294)+9*N294+MIN(12,4*P294)-IF(Q294="基础功能词",30,0)</x:f>
        <x:v>55.7952</x:v>
      </x:c>
      <x:c r="T294" s="32" t="str">
        <x:f>IF(Q294="基础功能词","基础",IF(R294="是",IF(S294&gt;=57.09,"S","A"),"B"))</x:f>
        <x:v>A</x:v>
      </x:c>
      <x:c r="U294" s="32" t="str"/>
      <x:c r="V294" s="11" t="str"/>
      <x:c r="W294" s="11" t="str">
        <x:v>https://www.newgeneralservicelist.com/toeic-service-list</x:v>
      </x:c>
      <x:c r="X294" s="11" t="str">
        <x:v>https://github.com/skywind3000/ECDICT</x:v>
      </x:c>
    </x:row>
    <x:row r="295">
      <x:c r="A295" s="30" t="n">
        <x:f>ROW()-1</x:f>
        <x:v>294</x:v>
      </x:c>
      <x:c r="B295" t="str">
        <x:v>proficiency</x:v>
      </x:c>
      <x:c r="C295" t="str">
        <x:v>prә'fiʃәns</x:v>
      </x:c>
      <x:c r="D295" t="str"/>
      <x:c r="E295" s="11" t="inlineStr">
        <x:is>
          <x:t xml:space="preserve">n. 精通；熟练；熟练程度</x:t>
        </x:is>
      </x:c>
      <x:c r="F295" s="11" t="str">
        <x:v>n. the quality of having great facility and competence; n. skillfulness in the command of fundamentals deriving from practice and familiarity</x:v>
      </x:c>
      <x:c r="G295" s="30" t="str">
        <x:v>TSL</x:v>
      </x:c>
      <x:c r="H295" s="30"/>
      <x:c r="I295" s="30" t="n">
        <x:v>294</x:v>
      </x:c>
      <x:c r="J295" s="30" t="n">
        <x:v>0</x:v>
      </x:c>
      <x:c r="K295" s="30" t="n">
        <x:v>0</x:v>
      </x:c>
      <x:c r="L295" s="30" t="n">
        <x:v>0</x:v>
      </x:c>
      <x:c r="M295" s="30" t="n">
        <x:v>0</x:v>
      </x:c>
      <x:c r="N295" s="30" t="n">
        <x:v>0</x:v>
      </x:c>
      <x:c r="O295" s="11" t="str"/>
      <x:c r="P295" s="32" t="n">
        <x:v>0</x:v>
      </x:c>
      <x:c r="Q295" s="32" t="str"/>
      <x:c r="R295" s="32" t="str">
        <x:v>是</x:v>
      </x:c>
      <x:c r="S295" s="32" t="n">
        <x:f>IF(G295="TSL",42+18*(1251-I295)/1250,IF(H295&lt;=1000,8,IF(H295&lt;=2000,14,16)))+7*LN(1+J295)+5*LN(1+K295)+9*N295+MIN(12,4*P295)-IF(Q295="基础功能词",30,0)</x:f>
        <x:v>55.7808</x:v>
      </x:c>
      <x:c r="T295" s="32" t="str">
        <x:f>IF(Q295="基础功能词","基础",IF(R295="是",IF(S295&gt;=57.09,"S","A"),"B"))</x:f>
        <x:v>A</x:v>
      </x:c>
      <x:c r="U295" s="32" t="str"/>
      <x:c r="V295" s="11" t="str"/>
      <x:c r="W295" s="11" t="str">
        <x:v>https://www.newgeneralservicelist.com/toeic-service-list</x:v>
      </x:c>
      <x:c r="X295" s="11" t="str">
        <x:v>https://github.com/skywind3000/ECDICT</x:v>
      </x:c>
    </x:row>
    <x:row r="296">
      <x:c r="A296" s="30" t="n">
        <x:f>ROW()-1</x:f>
        <x:v>295</x:v>
      </x:c>
      <x:c r="B296" t="str">
        <x:v>renewal</x:v>
      </x:c>
      <x:c r="C296" t="str">
        <x:v>ri'nju:әl</x:v>
      </x:c>
      <x:c r="D296" t="str"/>
      <x:c r="E296" s="11" t="inlineStr">
        <x:is>
          <x:t xml:space="preserve">n. 更新；续订，续期；恢复</x:t>
        </x:is>
      </x:c>
      <x:c r="F296" s="11" t="str">
        <x:v>n. the act of renewing</x:v>
      </x:c>
      <x:c r="G296" s="30" t="str">
        <x:v>TSL</x:v>
      </x:c>
      <x:c r="H296" s="30"/>
      <x:c r="I296" s="30" t="n">
        <x:v>295</x:v>
      </x:c>
      <x:c r="J296" s="30" t="n">
        <x:v>8</x:v>
      </x:c>
      <x:c r="K296" s="30" t="n">
        <x:v>0</x:v>
      </x:c>
      <x:c r="L296" s="30" t="n">
        <x:v>0</x:v>
      </x:c>
      <x:c r="M296" s="30" t="n">
        <x:v>8</x:v>
      </x:c>
      <x:c r="N296" s="30" t="n">
        <x:v>0</x:v>
      </x:c>
      <x:c r="O296" s="11" t="str"/>
      <x:c r="P296" s="32" t="n">
        <x:v>0</x:v>
      </x:c>
      <x:c r="Q296" s="32" t="str"/>
      <x:c r="R296" s="32" t="str">
        <x:v>是</x:v>
      </x:c>
      <x:c r="S296" s="32" t="n">
        <x:f>IF(G296="TSL",42+18*(1251-I296)/1250,IF(H296&lt;=1000,8,IF(H296&lt;=2000,14,16)))+7*LN(1+J296)+5*LN(1+K296)+9*N296+MIN(12,4*P296)-IF(Q296="基础功能词",30,0)</x:f>
        <x:v>71.14697204135354</x:v>
      </x:c>
      <x:c r="T296" s="32" t="str">
        <x:f>IF(Q296="基础功能词","基础",IF(R296="是",IF(S296&gt;=57.09,"S","A"),"B"))</x:f>
        <x:v>S</x:v>
      </x:c>
      <x:c r="U296" s="32" t="str"/>
      <x:c r="V296" s="11" t="str"/>
      <x:c r="W296" s="11" t="str">
        <x:v>https://www.newgeneralservicelist.com/toeic-service-list</x:v>
      </x:c>
      <x:c r="X296" s="11" t="str">
        <x:v>https://github.com/skywind3000/ECDICT</x:v>
      </x:c>
    </x:row>
    <x:row r="297">
      <x:c r="A297" s="30" t="n">
        <x:f>ROW()-1</x:f>
        <x:v>296</x:v>
      </x:c>
      <x:c r="B297" t="str">
        <x:v>urgent</x:v>
      </x:c>
      <x:c r="C297" t="str">
        <x:v>'ә:dʒәnt</x:v>
      </x:c>
      <x:c r="D297" t="str"/>
      <x:c r="E297" s="11" t="inlineStr">
        <x:is>
          <x:t xml:space="preserve">a. 紧急的, 急迫的</x:t>
        </x:is>
      </x:c>
      <x:c r="F297" s="11" t="str">
        <x:v>s compelling immediate action</x:v>
      </x:c>
      <x:c r="G297" s="30" t="str">
        <x:v>TSL</x:v>
      </x:c>
      <x:c r="H297" s="30"/>
      <x:c r="I297" s="30" t="n">
        <x:v>296</x:v>
      </x:c>
      <x:c r="J297" s="30" t="n">
        <x:v>1</x:v>
      </x:c>
      <x:c r="K297" s="30" t="n">
        <x:v>1</x:v>
      </x:c>
      <x:c r="L297" s="30" t="n">
        <x:v>0</x:v>
      </x:c>
      <x:c r="M297" s="30" t="n">
        <x:v>0</x:v>
      </x:c>
      <x:c r="N297" s="30" t="n">
        <x:v>0</x:v>
      </x:c>
      <x:c r="O297" s="11" t="str"/>
      <x:c r="P297" s="32" t="n">
        <x:v>0</x:v>
      </x:c>
      <x:c r="Q297" s="32" t="str"/>
      <x:c r="R297" s="32" t="str">
        <x:v>是</x:v>
      </x:c>
      <x:c r="S297" s="32" t="n">
        <x:f>IF(G297="TSL",42+18*(1251-I297)/1250,IF(H297&lt;=1000,8,IF(H297&lt;=2000,14,16)))+7*LN(1+J297)+5*LN(1+K297)+9*N297+MIN(12,4*P297)-IF(Q297="基础功能词",30,0)</x:f>
        <x:v>64.06976616671935</x:v>
      </x:c>
      <x:c r="T297" s="32" t="str">
        <x:f>IF(Q297="基础功能词","基础",IF(R297="是",IF(S297&gt;=57.09,"S","A"),"B"))</x:f>
        <x:v>S</x:v>
      </x:c>
      <x:c r="U297" s="32" t="str"/>
      <x:c r="V297" s="11" t="str"/>
      <x:c r="W297" s="11" t="str">
        <x:v>https://www.newgeneralservicelist.com/toeic-service-list</x:v>
      </x:c>
      <x:c r="X297" s="11" t="str">
        <x:v>https://github.com/skywind3000/ECDICT</x:v>
      </x:c>
    </x:row>
    <x:row r="298">
      <x:c r="A298" s="30" t="n">
        <x:f>ROW()-1</x:f>
        <x:v>297</x:v>
      </x:c>
      <x:c r="B298" t="str">
        <x:v>annually</x:v>
      </x:c>
      <x:c r="C298" t="str">
        <x:v>'ænjuәli</x:v>
      </x:c>
      <x:c r="D298" t="str"/>
      <x:c r="E298" s="11" t="inlineStr">
        <x:is>
          <x:t xml:space="preserve">adv. 每年；一年一次</x:t>
        </x:is>
      </x:c>
      <x:c r="F298" s="11" t="str">
        <x:v>r. without missing a year</x:v>
      </x:c>
      <x:c r="G298" s="30" t="str">
        <x:v>TSL</x:v>
      </x:c>
      <x:c r="H298" s="30"/>
      <x:c r="I298" s="30" t="n">
        <x:v>297</x:v>
      </x:c>
      <x:c r="J298" s="30" t="n">
        <x:v>2</x:v>
      </x:c>
      <x:c r="K298" s="30" t="n">
        <x:v>1</x:v>
      </x:c>
      <x:c r="L298" s="30" t="n">
        <x:v>0</x:v>
      </x:c>
      <x:c r="M298" s="30" t="n">
        <x:v>1</x:v>
      </x:c>
      <x:c r="N298" s="30" t="n">
        <x:v>0</x:v>
      </x:c>
      <x:c r="O298" s="11" t="str"/>
      <x:c r="P298" s="32" t="n">
        <x:v>0</x:v>
      </x:c>
      <x:c r="Q298" s="32" t="str"/>
      <x:c r="R298" s="32" t="str">
        <x:v>是</x:v>
      </x:c>
      <x:c r="S298" s="32" t="n">
        <x:f>IF(G298="TSL",42+18*(1251-I298)/1250,IF(H298&lt;=1000,8,IF(H298&lt;=2000,14,16)))+7*LN(1+J298)+5*LN(1+K298)+9*N298+MIN(12,4*P298)-IF(Q298="基础功能词",30,0)</x:f>
        <x:v>66.89362192347649</x:v>
      </x:c>
      <x:c r="T298" s="32" t="str">
        <x:f>IF(Q298="基础功能词","基础",IF(R298="是",IF(S298&gt;=57.09,"S","A"),"B"))</x:f>
        <x:v>S</x:v>
      </x:c>
      <x:c r="U298" s="32" t="str"/>
      <x:c r="V298" s="11" t="str"/>
      <x:c r="W298" s="11" t="str">
        <x:v>https://www.newgeneralservicelist.com/toeic-service-list</x:v>
      </x:c>
      <x:c r="X298" s="11" t="str">
        <x:v>https://github.com/skywind3000/ECDICT</x:v>
      </x:c>
    </x:row>
    <x:row r="299">
      <x:c r="A299" s="30" t="n">
        <x:f>ROW()-1</x:f>
        <x:v>298</x:v>
      </x:c>
      <x:c r="B299" t="str">
        <x:v>basketball</x:v>
      </x:c>
      <x:c r="C299" t="str">
        <x:v>'bɑ:skitbɒ:l</x:v>
      </x:c>
      <x:c r="D299" t="str"/>
      <x:c r="E299" s="11" t="str">
        <x:v>n. 篮球</x:v>
      </x:c>
      <x:c r="F299" s="11" t="str">
        <x:v>n. a game played on a court by two opposing teams of 5 players; points are scored by throwing the ball through an elevated horizontal hoop; n. an inflated ball used in playing basketball</x:v>
      </x:c>
      <x:c r="G299" s="30" t="str">
        <x:v>TSL</x:v>
      </x:c>
      <x:c r="H299" s="30"/>
      <x:c r="I299" s="30" t="n">
        <x:v>298</x:v>
      </x:c>
      <x:c r="J299" s="30" t="n">
        <x:v>1</x:v>
      </x:c>
      <x:c r="K299" s="30" t="n">
        <x:v>0</x:v>
      </x:c>
      <x:c r="L299" s="30" t="n">
        <x:v>0</x:v>
      </x:c>
      <x:c r="M299" s="30" t="n">
        <x:v>1</x:v>
      </x:c>
      <x:c r="N299" s="30" t="n">
        <x:v>0</x:v>
      </x:c>
      <x:c r="O299" s="11" t="str"/>
      <x:c r="P299" s="32" t="n">
        <x:v>0</x:v>
      </x:c>
      <x:c r="Q299" s="32" t="str"/>
      <x:c r="R299" s="32" t="str">
        <x:v>是</x:v>
      </x:c>
      <x:c r="S299" s="32" t="n">
        <x:f>IF(G299="TSL",42+18*(1251-I299)/1250,IF(H299&lt;=1000,8,IF(H299&lt;=2000,14,16)))+7*LN(1+J299)+5*LN(1+K299)+9*N299+MIN(12,4*P299)-IF(Q299="基础功能词",30,0)</x:f>
        <x:v>60.575230263919615</x:v>
      </x:c>
      <x:c r="T299" s="32" t="str">
        <x:f>IF(Q299="基础功能词","基础",IF(R299="是",IF(S299&gt;=57.09,"S","A"),"B"))</x:f>
        <x:v>S</x:v>
      </x:c>
      <x:c r="U299" s="32" t="str"/>
      <x:c r="V299" s="11" t="str"/>
      <x:c r="W299" s="11" t="str">
        <x:v>https://www.newgeneralservicelist.com/toeic-service-list</x:v>
      </x:c>
      <x:c r="X299" s="11" t="str">
        <x:v>https://github.com/skywind3000/ECDICT</x:v>
      </x:c>
    </x:row>
    <x:row r="300">
      <x:c r="A300" s="30" t="n">
        <x:f>ROW()-1</x:f>
        <x:v>299</x:v>
      </x:c>
      <x:c r="B300" t="str">
        <x:v>delete</x:v>
      </x:c>
      <x:c r="C300" t="str">
        <x:v>di'li:t</x:v>
      </x:c>
      <x:c r="D300" t="str"/>
      <x:c r="E300" s="11" t="inlineStr">
        <x:is>
          <x:t xml:space="preserve">vt. 删除</x:t>
        </x:is>
      </x:c>
      <x:c r="F300" s="11" t="str">
        <x:v>v. remove or make invisible</x:v>
      </x:c>
      <x:c r="G300" s="30" t="str">
        <x:v>TSL</x:v>
      </x:c>
      <x:c r="H300" s="30"/>
      <x:c r="I300" s="30" t="n">
        <x:v>299</x:v>
      </x:c>
      <x:c r="J300" s="30" t="n">
        <x:v>1</x:v>
      </x:c>
      <x:c r="K300" s="30" t="n">
        <x:v>0</x:v>
      </x:c>
      <x:c r="L300" s="30" t="n">
        <x:v>0</x:v>
      </x:c>
      <x:c r="M300" s="30" t="n">
        <x:v>1</x:v>
      </x:c>
      <x:c r="N300" s="30" t="n">
        <x:v>0</x:v>
      </x:c>
      <x:c r="O300" s="11" t="str"/>
      <x:c r="P300" s="32" t="n">
        <x:v>0</x:v>
      </x:c>
      <x:c r="Q300" s="32" t="str"/>
      <x:c r="R300" s="32" t="str">
        <x:v>是</x:v>
      </x:c>
      <x:c r="S300" s="32" t="n">
        <x:f>IF(G300="TSL",42+18*(1251-I300)/1250,IF(H300&lt;=1000,8,IF(H300&lt;=2000,14,16)))+7*LN(1+J300)+5*LN(1+K300)+9*N300+MIN(12,4*P300)-IF(Q300="基础功能词",30,0)</x:f>
        <x:v>60.56083026391961</x:v>
      </x:c>
      <x:c r="T300" s="32" t="str">
        <x:f>IF(Q300="基础功能词","基础",IF(R300="是",IF(S300&gt;=57.09,"S","A"),"B"))</x:f>
        <x:v>S</x:v>
      </x:c>
      <x:c r="U300" s="32" t="str"/>
      <x:c r="V300" s="11" t="str"/>
      <x:c r="W300" s="11" t="str">
        <x:v>https://www.newgeneralservicelist.com/toeic-service-list</x:v>
      </x:c>
      <x:c r="X300" s="11" t="str">
        <x:v>https://github.com/skywind3000/ECDICT</x:v>
      </x:c>
    </x:row>
    <x:row r="301">
      <x:c r="A301" s="30" t="n">
        <x:f>ROW()-1</x:f>
        <x:v>300</x:v>
      </x:c>
      <x:c r="B301" t="str">
        <x:v>illogical</x:v>
      </x:c>
      <x:c r="C301" t="str">
        <x:v>i'lɒdʒikl</x:v>
      </x:c>
      <x:c r="D301" t="str"/>
      <x:c r="E301" s="11" t="inlineStr">
        <x:is>
          <x:t xml:space="preserve">a. 不合逻辑的；无条理的，说不通的</x:t>
        </x:is>
      </x:c>
      <x:c r="F301" s="11" t="str">
        <x:v>a. lacking in correct logical relation</x:v>
      </x:c>
      <x:c r="G301" s="30" t="str">
        <x:v>TSL</x:v>
      </x:c>
      <x:c r="H301" s="30"/>
      <x:c r="I301" s="30" t="n">
        <x:v>300</x:v>
      </x:c>
      <x:c r="J301" s="30" t="n">
        <x:v>0</x:v>
      </x:c>
      <x:c r="K301" s="30" t="n">
        <x:v>0</x:v>
      </x:c>
      <x:c r="L301" s="30" t="n">
        <x:v>0</x:v>
      </x:c>
      <x:c r="M301" s="30" t="n">
        <x:v>0</x:v>
      </x:c>
      <x:c r="N301" s="30" t="n">
        <x:v>0</x:v>
      </x:c>
      <x:c r="O301" s="11" t="str"/>
      <x:c r="P301" s="32" t="n">
        <x:v>0</x:v>
      </x:c>
      <x:c r="Q301" s="32" t="str"/>
      <x:c r="R301" s="32" t="str">
        <x:v>是</x:v>
      </x:c>
      <x:c r="S301" s="32" t="n">
        <x:f>IF(G301="TSL",42+18*(1251-I301)/1250,IF(H301&lt;=1000,8,IF(H301&lt;=2000,14,16)))+7*LN(1+J301)+5*LN(1+K301)+9*N301+MIN(12,4*P301)-IF(Q301="基础功能词",30,0)</x:f>
        <x:v>55.6944</x:v>
      </x:c>
      <x:c r="T301" s="32" t="str">
        <x:f>IF(Q301="基础功能词","基础",IF(R301="是",IF(S301&gt;=57.09,"S","A"),"B"))</x:f>
        <x:v>A</x:v>
      </x:c>
      <x:c r="U301" s="32" t="str"/>
      <x:c r="V301" s="11" t="str"/>
      <x:c r="W301" s="11" t="str">
        <x:v>https://www.newgeneralservicelist.com/toeic-service-list</x:v>
      </x:c>
      <x:c r="X301" s="11" t="str">
        <x:v>https://github.com/skywind3000/ECDICT</x:v>
      </x:c>
    </x:row>
    <x:row r="302">
      <x:c r="A302" s="30" t="n">
        <x:f>ROW()-1</x:f>
        <x:v>301</x:v>
      </x:c>
      <x:c r="B302" t="str">
        <x:v>pet</x:v>
      </x:c>
      <x:c r="C302" t="str">
        <x:v>pet</x:v>
      </x:c>
      <x:c r="D302" t="str"/>
      <x:c r="E302" s="11" t="inlineStr">
        <x:is>
          <x:t xml:space="preserve">n. 宠物；受宠爱的人；a. 宠爱的，亲昵的，特别的；vt. 宠爱，抚摸</x:t>
        </x:is>
      </x:c>
      <x:c r="F302" s="11" t="str">
        <x:v>n. a domesticated animal kept for companionship or amusement; n. a fit of petulance or sulkiness (especially at what is felt to be a slight); v. stroke or caress gently; v. stroke or caress in an erotic manner, as during lovemaking</x:v>
      </x:c>
      <x:c r="G302" s="30" t="str">
        <x:v>TSL</x:v>
      </x:c>
      <x:c r="H302" s="30"/>
      <x:c r="I302" s="30" t="n">
        <x:v>301</x:v>
      </x:c>
      <x:c r="J302" s="30" t="n">
        <x:v>4</x:v>
      </x:c>
      <x:c r="K302" s="30" t="n">
        <x:v>0</x:v>
      </x:c>
      <x:c r="L302" s="30" t="n">
        <x:v>1</x:v>
      </x:c>
      <x:c r="M302" s="30" t="n">
        <x:v>3</x:v>
      </x:c>
      <x:c r="N302" s="30" t="n">
        <x:v>0</x:v>
      </x:c>
      <x:c r="O302" s="11" t="str"/>
      <x:c r="P302" s="32" t="n">
        <x:v>0</x:v>
      </x:c>
      <x:c r="Q302" s="32" t="str"/>
      <x:c r="R302" s="32" t="str">
        <x:v>是</x:v>
      </x:c>
      <x:c r="S302" s="32" t="n">
        <x:f>IF(G302="TSL",42+18*(1251-I302)/1250,IF(H302&lt;=1000,8,IF(H302&lt;=2000,14,16)))+7*LN(1+J302)+5*LN(1+K302)+9*N302+MIN(12,4*P302)-IF(Q302="基础功能词",30,0)</x:f>
        <x:v>66.9460653870387</x:v>
      </x:c>
      <x:c r="T302" s="32" t="str">
        <x:f>IF(Q302="基础功能词","基础",IF(R302="是",IF(S302&gt;=57.09,"S","A"),"B"))</x:f>
        <x:v>S</x:v>
      </x:c>
      <x:c r="U302" s="32" t="str"/>
      <x:c r="V302" s="11" t="str"/>
      <x:c r="W302" s="11" t="str">
        <x:v>https://www.newgeneralservicelist.com/toeic-service-list</x:v>
      </x:c>
      <x:c r="X302" s="11" t="str">
        <x:v>https://github.com/skywind3000/ECDICT</x:v>
      </x:c>
    </x:row>
    <x:row r="303">
      <x:c r="A303" s="30" t="n">
        <x:f>ROW()-1</x:f>
        <x:v>302</x:v>
      </x:c>
      <x:c r="B303" t="str">
        <x:v>textbook</x:v>
      </x:c>
      <x:c r="C303" t="str">
        <x:v>'tekstbuk</x:v>
      </x:c>
      <x:c r="D303" t="str"/>
      <x:c r="E303" s="11" t="str">
        <x:v>n. 教科书</x:v>
      </x:c>
      <x:c r="F303" s="11" t="str">
        <x:v>n. a book prepared for use in schools or colleges</x:v>
      </x:c>
      <x:c r="G303" s="30" t="str">
        <x:v>TSL</x:v>
      </x:c>
      <x:c r="H303" s="30"/>
      <x:c r="I303" s="30" t="n">
        <x:v>302</x:v>
      </x:c>
      <x:c r="J303" s="30" t="n">
        <x:v>1</x:v>
      </x:c>
      <x:c r="K303" s="30" t="n">
        <x:v>0</x:v>
      </x:c>
      <x:c r="L303" s="30" t="n">
        <x:v>1</x:v>
      </x:c>
      <x:c r="M303" s="30" t="n">
        <x:v>0</x:v>
      </x:c>
      <x:c r="N303" s="30" t="n">
        <x:v>0</x:v>
      </x:c>
      <x:c r="O303" s="11" t="str"/>
      <x:c r="P303" s="32" t="n">
        <x:v>0</x:v>
      </x:c>
      <x:c r="Q303" s="32" t="str"/>
      <x:c r="R303" s="32" t="str">
        <x:v>是</x:v>
      </x:c>
      <x:c r="S303" s="32" t="n">
        <x:f>IF(G303="TSL",42+18*(1251-I303)/1250,IF(H303&lt;=1000,8,IF(H303&lt;=2000,14,16)))+7*LN(1+J303)+5*LN(1+K303)+9*N303+MIN(12,4*P303)-IF(Q303="基础功能词",30,0)</x:f>
        <x:v>60.517630263919614</x:v>
      </x:c>
      <x:c r="T303" s="32" t="str">
        <x:f>IF(Q303="基础功能词","基础",IF(R303="是",IF(S303&gt;=57.09,"S","A"),"B"))</x:f>
        <x:v>S</x:v>
      </x:c>
      <x:c r="U303" s="32" t="str"/>
      <x:c r="V303" s="11" t="str"/>
      <x:c r="W303" s="11" t="str">
        <x:v>https://www.newgeneralservicelist.com/toeic-service-list</x:v>
      </x:c>
      <x:c r="X303" s="11" t="str">
        <x:v>https://github.com/skywind3000/ECDICT</x:v>
      </x:c>
    </x:row>
    <x:row r="304">
      <x:c r="A304" s="30" t="n">
        <x:f>ROW()-1</x:f>
        <x:v>303</x:v>
      </x:c>
      <x:c r="B304" t="str">
        <x:v>accurately</x:v>
      </x:c>
      <x:c r="C304" t="str">
        <x:v>'ækjurәtli</x:v>
      </x:c>
      <x:c r="D304" t="str"/>
      <x:c r="E304" s="11" t="str">
        <x:v>adv. 正确地, 精确地</x:v>
      </x:c>
      <x:c r="F304" s="11" t="str">
        <x:v>r. with few mistakes; r. strictly correctly</x:v>
      </x:c>
      <x:c r="G304" s="30" t="str">
        <x:v>TSL</x:v>
      </x:c>
      <x:c r="H304" s="30"/>
      <x:c r="I304" s="30" t="n">
        <x:v>303</x:v>
      </x:c>
      <x:c r="J304" s="30" t="n">
        <x:v>4</x:v>
      </x:c>
      <x:c r="K304" s="30" t="n">
        <x:v>2</x:v>
      </x:c>
      <x:c r="L304" s="30" t="n">
        <x:v>2</x:v>
      </x:c>
      <x:c r="M304" s="30" t="n">
        <x:v>0</x:v>
      </x:c>
      <x:c r="N304" s="30" t="n">
        <x:v>0</x:v>
      </x:c>
      <x:c r="O304" s="11" t="str"/>
      <x:c r="P304" s="32" t="n">
        <x:v>0</x:v>
      </x:c>
      <x:c r="Q304" s="32" t="str"/>
      <x:c r="R304" s="32" t="str">
        <x:v>是</x:v>
      </x:c>
      <x:c r="S304" s="32" t="n">
        <x:f>IF(G304="TSL",42+18*(1251-I304)/1250,IF(H304&lt;=1000,8,IF(H304&lt;=2000,14,16)))+7*LN(1+J304)+5*LN(1+K304)+9*N304+MIN(12,4*P304)-IF(Q304="基础功能词",30,0)</x:f>
        <x:v>72.41032683037926</x:v>
      </x:c>
      <x:c r="T304" s="32" t="str">
        <x:f>IF(Q304="基础功能词","基础",IF(R304="是",IF(S304&gt;=57.09,"S","A"),"B"))</x:f>
        <x:v>S</x:v>
      </x:c>
      <x:c r="U304" s="32" t="str"/>
      <x:c r="V304" s="11" t="str"/>
      <x:c r="W304" s="11" t="str">
        <x:v>https://www.newgeneralservicelist.com/toeic-service-list</x:v>
      </x:c>
      <x:c r="X304" s="11" t="str">
        <x:v>https://github.com/skywind3000/ECDICT</x:v>
      </x:c>
    </x:row>
    <x:row r="305">
      <x:c r="A305" s="30" t="n">
        <x:f>ROW()-1</x:f>
        <x:v>304</x:v>
      </x:c>
      <x:c r="B305" t="str">
        <x:v>cabin</x:v>
      </x:c>
      <x:c r="C305" t="str">
        <x:v>'kæbin</x:v>
      </x:c>
      <x:c r="D305" t="str"/>
      <x:c r="E305" s="11" t="inlineStr">
        <x:is>
          <x:t xml:space="preserve">n. 小屋；客舱，船舱</x:t>
        </x:is>
      </x:c>
      <x:c r="F305" s="11" t="str">
        <x:v>n. small room on a ship or boat where people sleep; n. a small house built of wood; usually in a wooded area; n. the enclosed compartment of an aircraft or spacecraft where passengers are carried; v. confine to a small space, such as a cabin</x:v>
      </x:c>
      <x:c r="G305" s="30" t="str">
        <x:v>TSL</x:v>
      </x:c>
      <x:c r="H305" s="30"/>
      <x:c r="I305" s="30" t="n">
        <x:v>304</x:v>
      </x:c>
      <x:c r="J305" s="30" t="n">
        <x:v>0</x:v>
      </x:c>
      <x:c r="K305" s="30" t="n">
        <x:v>0</x:v>
      </x:c>
      <x:c r="L305" s="30" t="n">
        <x:v>0</x:v>
      </x:c>
      <x:c r="M305" s="30" t="n">
        <x:v>0</x:v>
      </x:c>
      <x:c r="N305" s="30" t="n">
        <x:v>0</x:v>
      </x:c>
      <x:c r="O305" s="11" t="str"/>
      <x:c r="P305" s="32" t="n">
        <x:v>0</x:v>
      </x:c>
      <x:c r="Q305" s="32" t="str"/>
      <x:c r="R305" s="32" t="str">
        <x:v>是</x:v>
      </x:c>
      <x:c r="S305" s="32" t="n">
        <x:f>IF(G305="TSL",42+18*(1251-I305)/1250,IF(H305&lt;=1000,8,IF(H305&lt;=2000,14,16)))+7*LN(1+J305)+5*LN(1+K305)+9*N305+MIN(12,4*P305)-IF(Q305="基础功能词",30,0)</x:f>
        <x:v>55.6368</x:v>
      </x:c>
      <x:c r="T305" s="32" t="str">
        <x:f>IF(Q305="基础功能词","基础",IF(R305="是",IF(S305&gt;=57.09,"S","A"),"B"))</x:f>
        <x:v>A</x:v>
      </x:c>
      <x:c r="U305" s="32" t="str"/>
      <x:c r="V305" s="11" t="str"/>
      <x:c r="W305" s="11" t="str">
        <x:v>https://www.newgeneralservicelist.com/toeic-service-list</x:v>
      </x:c>
      <x:c r="X305" s="11" t="str">
        <x:v>https://github.com/skywind3000/ECDICT</x:v>
      </x:c>
    </x:row>
    <x:row r="306">
      <x:c r="A306" s="30" t="n">
        <x:f>ROW()-1</x:f>
        <x:v>305</x:v>
      </x:c>
      <x:c r="B306" t="str">
        <x:v>conductor</x:v>
      </x:c>
      <x:c r="C306" t="str">
        <x:v>kәn'dʌktә</x:v>
      </x:c>
      <x:c r="D306" t="str"/>
      <x:c r="E306" s="11" t="inlineStr">
        <x:is>
          <x:t xml:space="preserve">n. 售票员；指挥；导体</x:t>
        </x:is>
      </x:c>
      <x:c r="F306" s="11" t="str">
        <x:v>n. the person who leads a musical group; n. a substance that readily conducts e.g. electricity and heat; n. the person who collects fares on a public conveyance; n. a device designed to transmit electricity, heat, etc.</x:v>
      </x:c>
      <x:c r="G306" s="30" t="str">
        <x:v>TSL</x:v>
      </x:c>
      <x:c r="H306" s="30"/>
      <x:c r="I306" s="30" t="n">
        <x:v>305</x:v>
      </x:c>
      <x:c r="J306" s="30" t="n">
        <x:v>0</x:v>
      </x:c>
      <x:c r="K306" s="30" t="n">
        <x:v>0</x:v>
      </x:c>
      <x:c r="L306" s="30" t="n">
        <x:v>0</x:v>
      </x:c>
      <x:c r="M306" s="30" t="n">
        <x:v>0</x:v>
      </x:c>
      <x:c r="N306" s="30" t="n">
        <x:v>0</x:v>
      </x:c>
      <x:c r="O306" s="11" t="str"/>
      <x:c r="P306" s="32" t="n">
        <x:v>0</x:v>
      </x:c>
      <x:c r="Q306" s="32" t="str"/>
      <x:c r="R306" s="32" t="str">
        <x:v>是</x:v>
      </x:c>
      <x:c r="S306" s="32" t="n">
        <x:f>IF(G306="TSL",42+18*(1251-I306)/1250,IF(H306&lt;=1000,8,IF(H306&lt;=2000,14,16)))+7*LN(1+J306)+5*LN(1+K306)+9*N306+MIN(12,4*P306)-IF(Q306="基础功能词",30,0)</x:f>
        <x:v>55.6224</x:v>
      </x:c>
      <x:c r="T306" s="32" t="str">
        <x:f>IF(Q306="基础功能词","基础",IF(R306="是",IF(S306&gt;=57.09,"S","A"),"B"))</x:f>
        <x:v>A</x:v>
      </x:c>
      <x:c r="U306" s="32" t="str"/>
      <x:c r="V306" s="11" t="str"/>
      <x:c r="W306" s="11" t="str">
        <x:v>https://www.newgeneralservicelist.com/toeic-service-list</x:v>
      </x:c>
      <x:c r="X306" s="11" t="str">
        <x:v>https://github.com/skywind3000/ECDICT</x:v>
      </x:c>
    </x:row>
    <x:row r="307">
      <x:c r="A307" s="30" t="n">
        <x:f>ROW()-1</x:f>
        <x:v>306</x:v>
      </x:c>
      <x:c r="B307" t="str">
        <x:v>inspector</x:v>
      </x:c>
      <x:c r="C307" t="str">
        <x:v>in'spektә</x:v>
      </x:c>
      <x:c r="D307" t="str"/>
      <x:c r="E307" s="11" t="inlineStr">
        <x:is>
          <x:t xml:space="preserve">n. 检查员，巡视员；督察，警官</x:t>
        </x:is>
      </x:c>
      <x:c r="F307" s="11" t="str">
        <x:v>n. a high ranking police officer</x:v>
      </x:c>
      <x:c r="G307" s="30" t="str">
        <x:v>TSL</x:v>
      </x:c>
      <x:c r="H307" s="30"/>
      <x:c r="I307" s="30" t="n">
        <x:v>306</x:v>
      </x:c>
      <x:c r="J307" s="30" t="n">
        <x:v>6</x:v>
      </x:c>
      <x:c r="K307" s="30" t="n">
        <x:v>1</x:v>
      </x:c>
      <x:c r="L307" s="30" t="n">
        <x:v>0</x:v>
      </x:c>
      <x:c r="M307" s="30" t="n">
        <x:v>5</x:v>
      </x:c>
      <x:c r="N307" s="30" t="n">
        <x:v>0</x:v>
      </x:c>
      <x:c r="O307" s="11" t="str"/>
      <x:c r="P307" s="32" t="n">
        <x:v>0</x:v>
      </x:c>
      <x:c r="Q307" s="32" t="str"/>
      <x:c r="R307" s="32" t="str">
        <x:v>是</x:v>
      </x:c>
      <x:c r="S307" s="32" t="n">
        <x:f>IF(G307="TSL",42+18*(1251-I307)/1250,IF(H307&lt;=1000,8,IF(H307&lt;=2000,14,16)))+7*LN(1+J307)+5*LN(1+K307)+9*N307+MIN(12,4*P307)-IF(Q307="基础功能词",30,0)</x:f>
        <x:v>72.69510694618693</x:v>
      </x:c>
      <x:c r="T307" s="32" t="str">
        <x:f>IF(Q307="基础功能词","基础",IF(R307="是",IF(S307&gt;=57.09,"S","A"),"B"))</x:f>
        <x:v>S</x:v>
      </x:c>
      <x:c r="U307" s="32" t="str"/>
      <x:c r="V307" s="11" t="str"/>
      <x:c r="W307" s="11" t="str">
        <x:v>https://www.newgeneralservicelist.com/toeic-service-list</x:v>
      </x:c>
      <x:c r="X307" s="11" t="str">
        <x:v>https://github.com/skywind3000/ECDICT</x:v>
      </x:c>
    </x:row>
    <x:row r="308">
      <x:c r="A308" s="30" t="n">
        <x:f>ROW()-1</x:f>
        <x:v>307</x:v>
      </x:c>
      <x:c r="B308" t="str">
        <x:v>intern</x:v>
      </x:c>
      <x:c r="C308" t="str">
        <x:v>in'tә:n</x:v>
      </x:c>
      <x:c r="D308" t="str"/>
      <x:c r="E308" s="11" t="inlineStr">
        <x:is>
          <x:t xml:space="preserve">n. 实习生；vi. 做实习生（实习医师）</x:t>
        </x:is>
      </x:c>
      <x:c r="F308" s="11" t="str">
        <x:v>n. an advanced student or graduate in medicine gaining supervised practical experience (`houseman' is a British term); v. deprive of freedom; v. work as an intern</x:v>
      </x:c>
      <x:c r="G308" s="30" t="str">
        <x:v>TSL</x:v>
      </x:c>
      <x:c r="H308" s="30"/>
      <x:c r="I308" s="30" t="n">
        <x:v>307</x:v>
      </x:c>
      <x:c r="J308" s="30" t="n">
        <x:v>1</x:v>
      </x:c>
      <x:c r="K308" s="30" t="n">
        <x:v>0</x:v>
      </x:c>
      <x:c r="L308" s="30" t="n">
        <x:v>0</x:v>
      </x:c>
      <x:c r="M308" s="30" t="n">
        <x:v>1</x:v>
      </x:c>
      <x:c r="N308" s="30" t="n">
        <x:v>0</x:v>
      </x:c>
      <x:c r="O308" s="11" t="str"/>
      <x:c r="P308" s="32" t="n">
        <x:v>0</x:v>
      </x:c>
      <x:c r="Q308" s="32" t="str"/>
      <x:c r="R308" s="32" t="str">
        <x:v>是</x:v>
      </x:c>
      <x:c r="S308" s="32" t="n">
        <x:f>IF(G308="TSL",42+18*(1251-I308)/1250,IF(H308&lt;=1000,8,IF(H308&lt;=2000,14,16)))+7*LN(1+J308)+5*LN(1+K308)+9*N308+MIN(12,4*P308)-IF(Q308="基础功能词",30,0)</x:f>
        <x:v>60.44563026391962</x:v>
      </x:c>
      <x:c r="T308" s="32" t="str">
        <x:f>IF(Q308="基础功能词","基础",IF(R308="是",IF(S308&gt;=57.09,"S","A"),"B"))</x:f>
        <x:v>S</x:v>
      </x:c>
      <x:c r="U308" s="32" t="str"/>
      <x:c r="V308" s="11" t="str"/>
      <x:c r="W308" s="11" t="str">
        <x:v>https://www.newgeneralservicelist.com/toeic-service-list</x:v>
      </x:c>
      <x:c r="X308" s="11" t="str">
        <x:v>https://github.com/skywind3000/ECDICT</x:v>
      </x:c>
    </x:row>
    <x:row r="309">
      <x:c r="A309" s="30" t="n">
        <x:f>ROW()-1</x:f>
        <x:v>308</x:v>
      </x:c>
      <x:c r="B309" t="str">
        <x:v>semester</x:v>
      </x:c>
      <x:c r="C309" t="str">
        <x:v>si'mestә</x:v>
      </x:c>
      <x:c r="D309" t="str"/>
      <x:c r="E309" s="11" t="str">
        <x:v>n. 学期</x:v>
      </x:c>
      <x:c r="F309" s="11" t="str">
        <x:v>n. one of two divisions of an academic year; n. half a year; a period of 6 months</x:v>
      </x:c>
      <x:c r="G309" s="30" t="str">
        <x:v>TSL</x:v>
      </x:c>
      <x:c r="H309" s="30"/>
      <x:c r="I309" s="30" t="n">
        <x:v>308</x:v>
      </x:c>
      <x:c r="J309" s="30" t="n">
        <x:v>1</x:v>
      </x:c>
      <x:c r="K309" s="30" t="n">
        <x:v>0</x:v>
      </x:c>
      <x:c r="L309" s="30" t="n">
        <x:v>0</x:v>
      </x:c>
      <x:c r="M309" s="30" t="n">
        <x:v>1</x:v>
      </x:c>
      <x:c r="N309" s="30" t="n">
        <x:v>0</x:v>
      </x:c>
      <x:c r="O309" s="11" t="str"/>
      <x:c r="P309" s="32" t="n">
        <x:v>0</x:v>
      </x:c>
      <x:c r="Q309" s="32" t="str"/>
      <x:c r="R309" s="32" t="str">
        <x:v>是</x:v>
      </x:c>
      <x:c r="S309" s="32" t="n">
        <x:f>IF(G309="TSL",42+18*(1251-I309)/1250,IF(H309&lt;=1000,8,IF(H309&lt;=2000,14,16)))+7*LN(1+J309)+5*LN(1+K309)+9*N309+MIN(12,4*P309)-IF(Q309="基础功能词",30,0)</x:f>
        <x:v>60.431230263919616</x:v>
      </x:c>
      <x:c r="T309" s="32" t="str">
        <x:f>IF(Q309="基础功能词","基础",IF(R309="是",IF(S309&gt;=57.09,"S","A"),"B"))</x:f>
        <x:v>S</x:v>
      </x:c>
      <x:c r="U309" s="32" t="str"/>
      <x:c r="V309" s="11" t="str"/>
      <x:c r="W309" s="11" t="str">
        <x:v>https://www.newgeneralservicelist.com/toeic-service-list</x:v>
      </x:c>
      <x:c r="X309" s="11" t="str">
        <x:v>https://github.com/skywind3000/ECDICT</x:v>
      </x:c>
    </x:row>
    <x:row r="310">
      <x:c r="A310" s="30" t="n">
        <x:f>ROW()-1</x:f>
        <x:v>309</x:v>
      </x:c>
      <x:c r="B310" t="str">
        <x:v>confirmation</x:v>
      </x:c>
      <x:c r="C310" t="str">
        <x:v>.kɒnfә'meiʃәn</x:v>
      </x:c>
      <x:c r="D310" t="str"/>
      <x:c r="E310" s="11" t="inlineStr">
        <x:is>
          <x:t xml:space="preserve">n. 确认；证实，证明；批准</x:t>
        </x:is>
      </x:c>
      <x:c r="F310" s="11" t="str">
        <x:v>n. additional proof that something that was believed (some fact or hypothesis or theory) is correct; n. information that confirms or verifies; n. a ceremony held in the synagogue (usually at Pentecost) to admit as adult members of the Jewish community young men and women who have</x:v>
      </x:c>
      <x:c r="G310" s="30" t="str">
        <x:v>TSL</x:v>
      </x:c>
      <x:c r="H310" s="30"/>
      <x:c r="I310" s="30" t="n">
        <x:v>309</x:v>
      </x:c>
      <x:c r="J310" s="30" t="n">
        <x:v>3</x:v>
      </x:c>
      <x:c r="K310" s="30" t="n">
        <x:v>1</x:v>
      </x:c>
      <x:c r="L310" s="30" t="n">
        <x:v>0</x:v>
      </x:c>
      <x:c r="M310" s="30" t="n">
        <x:v>2</x:v>
      </x:c>
      <x:c r="N310" s="30" t="n">
        <x:v>1</x:v>
      </x:c>
      <x:c r="O310" s="11" t="str"/>
      <x:c r="P310" s="32" t="n">
        <x:v>0</x:v>
      </x:c>
      <x:c r="Q310" s="32" t="str"/>
      <x:c r="R310" s="32" t="str">
        <x:v>是</x:v>
      </x:c>
      <x:c r="S310" s="32" t="n">
        <x:f>IF(G310="TSL",42+18*(1251-I310)/1250,IF(H310&lt;=1000,8,IF(H310&lt;=2000,14,16)))+7*LN(1+J310)+5*LN(1+K310)+9*N310+MIN(12,4*P310)-IF(Q310="基础功能词",30,0)</x:f>
        <x:v>77.73459643063896</x:v>
      </x:c>
      <x:c r="T310" s="32" t="str">
        <x:f>IF(Q310="基础功能词","基础",IF(R310="是",IF(S310&gt;=57.09,"S","A"),"B"))</x:f>
        <x:v>S</x:v>
      </x:c>
      <x:c r="U310" s="32" t="str"/>
      <x:c r="V310" s="11" t="str"/>
      <x:c r="W310" s="11" t="str">
        <x:v>https://www.newgeneralservicelist.com/toeic-service-list</x:v>
      </x:c>
      <x:c r="X310" s="11" t="str">
        <x:v>https://github.com/skywind3000/ECDICT</x:v>
      </x:c>
    </x:row>
    <x:row r="311">
      <x:c r="A311" s="30" t="n">
        <x:f>ROW()-1</x:f>
        <x:v>310</x:v>
      </x:c>
      <x:c r="B311" t="str">
        <x:v>congratulation</x:v>
      </x:c>
      <x:c r="C311" t="str">
        <x:v>kәn.grætʃә'leiʃәn</x:v>
      </x:c>
      <x:c r="D311" t="str"/>
      <x:c r="E311" s="11" t="str">
        <x:v>n. 祝贺, 恭喜</x:v>
      </x:c>
      <x:c r="F311" s="11" t="str">
        <x:v>n. the act of acknowledging that someone has an occasion for celebration; n. (usually plural) an expression of pleasure at the success or good fortune of another</x:v>
      </x:c>
      <x:c r="G311" s="30" t="str">
        <x:v>TSL</x:v>
      </x:c>
      <x:c r="H311" s="30"/>
      <x:c r="I311" s="30" t="n">
        <x:v>310</x:v>
      </x:c>
      <x:c r="J311" s="30" t="n">
        <x:v>5</x:v>
      </x:c>
      <x:c r="K311" s="30" t="n">
        <x:v>0</x:v>
      </x:c>
      <x:c r="L311" s="30" t="n">
        <x:v>0</x:v>
      </x:c>
      <x:c r="M311" s="30" t="n">
        <x:v>5</x:v>
      </x:c>
      <x:c r="N311" s="30" t="n">
        <x:v>0</x:v>
      </x:c>
      <x:c r="O311" s="11" t="str"/>
      <x:c r="P311" s="32" t="n">
        <x:v>0</x:v>
      </x:c>
      <x:c r="Q311" s="32" t="str"/>
      <x:c r="R311" s="32" t="str">
        <x:v>是</x:v>
      </x:c>
      <x:c r="S311" s="32" t="n">
        <x:f>IF(G311="TSL",42+18*(1251-I311)/1250,IF(H311&lt;=1000,8,IF(H311&lt;=2000,14,16)))+7*LN(1+J311)+5*LN(1+K311)+9*N311+MIN(12,4*P311)-IF(Q311="基础功能词",30,0)</x:f>
        <x:v>68.09271628459638</x:v>
      </x:c>
      <x:c r="T311" s="32" t="str">
        <x:f>IF(Q311="基础功能词","基础",IF(R311="是",IF(S311&gt;=57.09,"S","A"),"B"))</x:f>
        <x:v>S</x:v>
      </x:c>
      <x:c r="U311" s="32" t="str"/>
      <x:c r="V311" s="11" t="str"/>
      <x:c r="W311" s="11" t="str">
        <x:v>https://www.newgeneralservicelist.com/toeic-service-list</x:v>
      </x:c>
      <x:c r="X311" s="11" t="str">
        <x:v>https://github.com/skywind3000/ECDICT</x:v>
      </x:c>
    </x:row>
    <x:row r="312">
      <x:c r="A312" s="30" t="n">
        <x:f>ROW()-1</x:f>
        <x:v>311</x:v>
      </x:c>
      <x:c r="B312" t="str">
        <x:v>expertise</x:v>
      </x:c>
      <x:c r="C312" t="str">
        <x:v>.ekspә:'ti:z</x:v>
      </x:c>
      <x:c r="D312" t="str"/>
      <x:c r="E312" s="11" t="inlineStr">
        <x:is>
          <x:t xml:space="preserve">n. 专门知识，专门技术；专业技能</x:t>
        </x:is>
      </x:c>
      <x:c r="F312" s="11" t="str">
        <x:v>n skillfulness by virtue of possessing special knowledge</x:v>
      </x:c>
      <x:c r="G312" s="30" t="str">
        <x:v>TSL</x:v>
      </x:c>
      <x:c r="H312" s="30"/>
      <x:c r="I312" s="30" t="n">
        <x:v>311</x:v>
      </x:c>
      <x:c r="J312" s="30" t="n">
        <x:v>3</x:v>
      </x:c>
      <x:c r="K312" s="30" t="n">
        <x:v>1</x:v>
      </x:c>
      <x:c r="L312" s="30" t="n">
        <x:v>0</x:v>
      </x:c>
      <x:c r="M312" s="30" t="n">
        <x:v>2</x:v>
      </x:c>
      <x:c r="N312" s="30" t="n">
        <x:v>0</x:v>
      </x:c>
      <x:c r="O312" s="11" t="str"/>
      <x:c r="P312" s="32" t="n">
        <x:v>0</x:v>
      </x:c>
      <x:c r="Q312" s="32" t="str"/>
      <x:c r="R312" s="32" t="str">
        <x:v>是</x:v>
      </x:c>
      <x:c r="S312" s="32" t="n">
        <x:f>IF(G312="TSL",42+18*(1251-I312)/1250,IF(H312&lt;=1000,8,IF(H312&lt;=2000,14,16)))+7*LN(1+J312)+5*LN(1+K312)+9*N312+MIN(12,4*P312)-IF(Q312="基础功能词",30,0)</x:f>
        <x:v>68.70579643063896</x:v>
      </x:c>
      <x:c r="T312" s="32" t="str">
        <x:f>IF(Q312="基础功能词","基础",IF(R312="是",IF(S312&gt;=57.09,"S","A"),"B"))</x:f>
        <x:v>S</x:v>
      </x:c>
      <x:c r="U312" s="32" t="str"/>
      <x:c r="V312" s="11" t="str"/>
      <x:c r="W312" s="11" t="str">
        <x:v>https://www.newgeneralservicelist.com/toeic-service-list</x:v>
      </x:c>
      <x:c r="X312" s="11" t="str">
        <x:v>https://github.com/skywind3000/ECDICT</x:v>
      </x:c>
    </x:row>
    <x:row r="313">
      <x:c r="A313" s="30" t="n">
        <x:f>ROW()-1</x:f>
        <x:v>312</x:v>
      </x:c>
      <x:c r="B313" t="str">
        <x:v>graph</x:v>
      </x:c>
      <x:c r="C313" t="str">
        <x:v>græf</x:v>
      </x:c>
      <x:c r="D313" t="str"/>
      <x:c r="E313" s="11" t="inlineStr">
        <x:is>
          <x:t xml:space="preserve">n. 曲线图, 图表, 图形</x:t>
        </x:is>
      </x:c>
      <x:c r="F313" s="11" t="str">
        <x:v>n. a visual representation of the relations between certain quantities plotted with reference to a set of axes; v. represent by means of a graph; v. plot upon a graph</x:v>
      </x:c>
      <x:c r="G313" s="30" t="str">
        <x:v>TSL</x:v>
      </x:c>
      <x:c r="H313" s="30"/>
      <x:c r="I313" s="30" t="n">
        <x:v>312</x:v>
      </x:c>
      <x:c r="J313" s="30" t="n">
        <x:v>0</x:v>
      </x:c>
      <x:c r="K313" s="30" t="n">
        <x:v>0</x:v>
      </x:c>
      <x:c r="L313" s="30" t="n">
        <x:v>0</x:v>
      </x:c>
      <x:c r="M313" s="30" t="n">
        <x:v>0</x:v>
      </x:c>
      <x:c r="N313" s="30" t="n">
        <x:v>0</x:v>
      </x:c>
      <x:c r="O313" s="11" t="str"/>
      <x:c r="P313" s="32" t="n">
        <x:v>0</x:v>
      </x:c>
      <x:c r="Q313" s="32" t="str"/>
      <x:c r="R313" s="32" t="str">
        <x:v>是</x:v>
      </x:c>
      <x:c r="S313" s="32" t="n">
        <x:f>IF(G313="TSL",42+18*(1251-I313)/1250,IF(H313&lt;=1000,8,IF(H313&lt;=2000,14,16)))+7*LN(1+J313)+5*LN(1+K313)+9*N313+MIN(12,4*P313)-IF(Q313="基础功能词",30,0)</x:f>
        <x:v>55.5216</x:v>
      </x:c>
      <x:c r="T313" s="32" t="str">
        <x:f>IF(Q313="基础功能词","基础",IF(R313="是",IF(S313&gt;=57.09,"S","A"),"B"))</x:f>
        <x:v>A</x:v>
      </x:c>
      <x:c r="U313" s="32" t="str"/>
      <x:c r="V313" s="11" t="str"/>
      <x:c r="W313" s="11" t="str">
        <x:v>https://www.newgeneralservicelist.com/toeic-service-list</x:v>
      </x:c>
      <x:c r="X313" s="11" t="str">
        <x:v>https://github.com/skywind3000/ECDICT</x:v>
      </x:c>
    </x:row>
    <x:row r="314">
      <x:c r="A314" s="30" t="n">
        <x:f>ROW()-1</x:f>
        <x:v>313</x:v>
      </x:c>
      <x:c r="B314" t="str">
        <x:v>taker</x:v>
      </x:c>
      <x:c r="C314" t="str">
        <x:v>'teikә</x:v>
      </x:c>
      <x:c r="D314" t="str"/>
      <x:c r="E314" s="11" t="inlineStr">
        <x:is>
          <x:t xml:space="preserve">n. 接受者；收取者；参加考试者（test taker）</x:t>
        </x:is>
      </x:c>
      <x:c r="F314" s="11" t="str">
        <x:v>n. one who accepts an offer; n. one who takes a bet or wager</x:v>
      </x:c>
      <x:c r="G314" s="30" t="str">
        <x:v>TSL</x:v>
      </x:c>
      <x:c r="H314" s="30"/>
      <x:c r="I314" s="30" t="n">
        <x:v>313</x:v>
      </x:c>
      <x:c r="J314" s="30" t="n">
        <x:v>0</x:v>
      </x:c>
      <x:c r="K314" s="30" t="n">
        <x:v>0</x:v>
      </x:c>
      <x:c r="L314" s="30" t="n">
        <x:v>0</x:v>
      </x:c>
      <x:c r="M314" s="30" t="n">
        <x:v>0</x:v>
      </x:c>
      <x:c r="N314" s="30" t="n">
        <x:v>0</x:v>
      </x:c>
      <x:c r="O314" s="11" t="str"/>
      <x:c r="P314" s="32" t="n">
        <x:v>0</x:v>
      </x:c>
      <x:c r="Q314" s="32" t="str"/>
      <x:c r="R314" s="32" t="str">
        <x:v>是</x:v>
      </x:c>
      <x:c r="S314" s="32" t="n">
        <x:f>IF(G314="TSL",42+18*(1251-I314)/1250,IF(H314&lt;=1000,8,IF(H314&lt;=2000,14,16)))+7*LN(1+J314)+5*LN(1+K314)+9*N314+MIN(12,4*P314)-IF(Q314="基础功能词",30,0)</x:f>
        <x:v>55.5072</x:v>
      </x:c>
      <x:c r="T314" s="32" t="str">
        <x:f>IF(Q314="基础功能词","基础",IF(R314="是",IF(S314&gt;=57.09,"S","A"),"B"))</x:f>
        <x:v>A</x:v>
      </x:c>
      <x:c r="U314" s="32" t="str"/>
      <x:c r="V314" s="11" t="str"/>
      <x:c r="W314" s="11" t="str">
        <x:v>https://www.newgeneralservicelist.com/toeic-service-list</x:v>
      </x:c>
      <x:c r="X314" s="11" t="str">
        <x:v>https://github.com/skywind3000/ECDICT</x:v>
      </x:c>
    </x:row>
    <x:row r="315">
      <x:c r="A315" s="30" t="n">
        <x:f>ROW()-1</x:f>
        <x:v>314</x:v>
      </x:c>
      <x:c r="B315" t="str">
        <x:v>utility</x:v>
      </x:c>
      <x:c r="C315" t="str">
        <x:v>ju:'tiliti</x:v>
      </x:c>
      <x:c r="D315" t="str"/>
      <x:c r="E315" s="11" t="inlineStr">
        <x:is>
          <x:t xml:space="preserve">n. 功用, 实用性, 公用事业；a. 多用途的, 实用的</x:t>
        </x:is>
      </x:c>
      <x:c r="F315" s="11" t="str">
        <x:v>n. a company that performs a public service; subject to government regulation; n. the quality of being of practical use; n. the service (electric power or water or transportation) provided by a public utility; n. (economics) a measure that is to be maximized in any situation invo</x:v>
      </x:c>
      <x:c r="G315" s="30" t="str">
        <x:v>TSL</x:v>
      </x:c>
      <x:c r="H315" s="30"/>
      <x:c r="I315" s="30" t="n">
        <x:v>314</x:v>
      </x:c>
      <x:c r="J315" s="30" t="n">
        <x:v>1</x:v>
      </x:c>
      <x:c r="K315" s="30" t="n">
        <x:v>0</x:v>
      </x:c>
      <x:c r="L315" s="30" t="n">
        <x:v>0</x:v>
      </x:c>
      <x:c r="M315" s="30" t="n">
        <x:v>1</x:v>
      </x:c>
      <x:c r="N315" s="30" t="n">
        <x:v>0</x:v>
      </x:c>
      <x:c r="O315" s="11" t="str"/>
      <x:c r="P315" s="32" t="n">
        <x:v>0</x:v>
      </x:c>
      <x:c r="Q315" s="32" t="str"/>
      <x:c r="R315" s="32" t="str">
        <x:v>是</x:v>
      </x:c>
      <x:c r="S315" s="32" t="n">
        <x:f>IF(G315="TSL",42+18*(1251-I315)/1250,IF(H315&lt;=1000,8,IF(H315&lt;=2000,14,16)))+7*LN(1+J315)+5*LN(1+K315)+9*N315+MIN(12,4*P315)-IF(Q315="基础功能词",30,0)</x:f>
        <x:v>60.34483026391962</x:v>
      </x:c>
      <x:c r="T315" s="32" t="str">
        <x:f>IF(Q315="基础功能词","基础",IF(R315="是",IF(S315&gt;=57.09,"S","A"),"B"))</x:f>
        <x:v>S</x:v>
      </x:c>
      <x:c r="U315" s="32" t="str"/>
      <x:c r="V315" s="11" t="str"/>
      <x:c r="W315" s="11" t="str">
        <x:v>https://www.newgeneralservicelist.com/toeic-service-list</x:v>
      </x:c>
      <x:c r="X315" s="11" t="str">
        <x:v>https://github.com/skywind3000/ECDICT</x:v>
      </x:c>
    </x:row>
    <x:row r="316">
      <x:c r="A316" s="30" t="n">
        <x:f>ROW()-1</x:f>
        <x:v>315</x:v>
      </x:c>
      <x:c r="B316" t="str">
        <x:v>voucher</x:v>
      </x:c>
      <x:c r="C316" t="str">
        <x:v>'vautʃә</x:v>
      </x:c>
      <x:c r="D316" t="str"/>
      <x:c r="E316" s="11" t="inlineStr">
        <x:is>
          <x:t xml:space="preserve">n. 代金券，优惠券；凭证，凭单</x:t>
        </x:is>
      </x:c>
      <x:c r="F316" s="11" t="str">
        <x:v>n. someone who vouches for another or for the correctness of a statement; n. a document that serves as evidence of some expenditure</x:v>
      </x:c>
      <x:c r="G316" s="30" t="str">
        <x:v>TSL</x:v>
      </x:c>
      <x:c r="H316" s="30"/>
      <x:c r="I316" s="30" t="n">
        <x:v>315</x:v>
      </x:c>
      <x:c r="J316" s="30" t="n">
        <x:v>3</x:v>
      </x:c>
      <x:c r="K316" s="30" t="n">
        <x:v>0</x:v>
      </x:c>
      <x:c r="L316" s="30" t="n">
        <x:v>0</x:v>
      </x:c>
      <x:c r="M316" s="30" t="n">
        <x:v>3</x:v>
      </x:c>
      <x:c r="N316" s="30" t="n">
        <x:v>0</x:v>
      </x:c>
      <x:c r="O316" s="11" t="str"/>
      <x:c r="P316" s="32" t="n">
        <x:v>0</x:v>
      </x:c>
      <x:c r="Q316" s="32" t="str"/>
      <x:c r="R316" s="32" t="str">
        <x:v>是</x:v>
      </x:c>
      <x:c r="S316" s="32" t="n">
        <x:f>IF(G316="TSL",42+18*(1251-I316)/1250,IF(H316&lt;=1000,8,IF(H316&lt;=2000,14,16)))+7*LN(1+J316)+5*LN(1+K316)+9*N316+MIN(12,4*P316)-IF(Q316="基础功能词",30,0)</x:f>
        <x:v>65.18246052783924</x:v>
      </x:c>
      <x:c r="T316" s="32" t="str">
        <x:f>IF(Q316="基础功能词","基础",IF(R316="是",IF(S316&gt;=57.09,"S","A"),"B"))</x:f>
        <x:v>S</x:v>
      </x:c>
      <x:c r="U316" s="32" t="str"/>
      <x:c r="V316" s="11" t="str"/>
      <x:c r="W316" s="11" t="str">
        <x:v>https://www.newgeneralservicelist.com/toeic-service-list</x:v>
      </x:c>
      <x:c r="X316" s="11" t="str">
        <x:v>https://github.com/skywind3000/ECDICT</x:v>
      </x:c>
    </x:row>
    <x:row r="317">
      <x:c r="A317" s="30" t="n">
        <x:f>ROW()-1</x:f>
        <x:v>316</x:v>
      </x:c>
      <x:c r="B317" t="str">
        <x:v>banker</x:v>
      </x:c>
      <x:c r="C317" t="str">
        <x:v>'bæŋkә</x:v>
      </x:c>
      <x:c r="D317" t="str"/>
      <x:c r="E317" s="11" t="inlineStr">
        <x:is>
          <x:t xml:space="preserve">n. 银行家；银行业者；庄家</x:t>
        </x:is>
      </x:c>
      <x:c r="F317" s="11" t="str">
        <x:v>n. a financier who owns or is an executive in a bank; n. the person in charge of the bank in a gambling game</x:v>
      </x:c>
      <x:c r="G317" s="30" t="str">
        <x:v>TSL</x:v>
      </x:c>
      <x:c r="H317" s="30"/>
      <x:c r="I317" s="30" t="n">
        <x:v>316</x:v>
      </x:c>
      <x:c r="J317" s="30" t="n">
        <x:v>0</x:v>
      </x:c>
      <x:c r="K317" s="30" t="n">
        <x:v>0</x:v>
      </x:c>
      <x:c r="L317" s="30" t="n">
        <x:v>0</x:v>
      </x:c>
      <x:c r="M317" s="30" t="n">
        <x:v>0</x:v>
      </x:c>
      <x:c r="N317" s="30" t="n">
        <x:v>0</x:v>
      </x:c>
      <x:c r="O317" s="11" t="str"/>
      <x:c r="P317" s="32" t="n">
        <x:v>0</x:v>
      </x:c>
      <x:c r="Q317" s="32" t="str"/>
      <x:c r="R317" s="32" t="str">
        <x:v>是</x:v>
      </x:c>
      <x:c r="S317" s="32" t="n">
        <x:f>IF(G317="TSL",42+18*(1251-I317)/1250,IF(H317&lt;=1000,8,IF(H317&lt;=2000,14,16)))+7*LN(1+J317)+5*LN(1+K317)+9*N317+MIN(12,4*P317)-IF(Q317="基础功能词",30,0)</x:f>
        <x:v>55.464</x:v>
      </x:c>
      <x:c r="T317" s="32" t="str">
        <x:f>IF(Q317="基础功能词","基础",IF(R317="是",IF(S317&gt;=57.09,"S","A"),"B"))</x:f>
        <x:v>A</x:v>
      </x:c>
      <x:c r="U317" s="32" t="str"/>
      <x:c r="V317" s="11" t="str"/>
      <x:c r="W317" s="11" t="str">
        <x:v>https://www.newgeneralservicelist.com/toeic-service-list</x:v>
      </x:c>
      <x:c r="X317" s="11" t="str">
        <x:v>https://github.com/skywind3000/ECDICT</x:v>
      </x:c>
    </x:row>
    <x:row r="318">
      <x:c r="A318" s="30" t="n">
        <x:f>ROW()-1</x:f>
        <x:v>317</x:v>
      </x:c>
      <x:c r="B318" t="str">
        <x:v>behalf</x:v>
      </x:c>
      <x:c r="C318" t="str">
        <x:v>bi'hɑ:f</x:v>
      </x:c>
      <x:c r="D318" t="str"/>
      <x:c r="E318" s="11" t="inlineStr">
        <x:is>
          <x:t xml:space="preserve">n. 代表；利益（on behalf of 代表…）</x:t>
        </x:is>
      </x:c>
      <x:c r="F318" s="11" t="str">
        <x:v>n. as the agent of or on someone's part (usually expressed as "on behalf of" rather than "in behalf of"); ; n. for someone's benefit (usually expressed as `in behalf' rather than `on behalf' and usually with a possessive)</x:v>
      </x:c>
      <x:c r="G318" s="30" t="str">
        <x:v>TSL</x:v>
      </x:c>
      <x:c r="H318" s="30"/>
      <x:c r="I318" s="30" t="n">
        <x:v>317</x:v>
      </x:c>
      <x:c r="J318" s="30" t="n">
        <x:v>1</x:v>
      </x:c>
      <x:c r="K318" s="30" t="n">
        <x:v>0</x:v>
      </x:c>
      <x:c r="L318" s="30" t="n">
        <x:v>0</x:v>
      </x:c>
      <x:c r="M318" s="30" t="n">
        <x:v>1</x:v>
      </x:c>
      <x:c r="N318" s="30" t="n">
        <x:v>0</x:v>
      </x:c>
      <x:c r="O318" s="11" t="str">
        <x:v>on behalf of</x:v>
      </x:c>
      <x:c r="P318" s="32" t="n">
        <x:v>1</x:v>
      </x:c>
      <x:c r="Q318" s="32" t="str"/>
      <x:c r="R318" s="32" t="str">
        <x:v>是</x:v>
      </x:c>
      <x:c r="S318" s="32" t="n">
        <x:f>IF(G318="TSL",42+18*(1251-I318)/1250,IF(H318&lt;=1000,8,IF(H318&lt;=2000,14,16)))+7*LN(1+J318)+5*LN(1+K318)+9*N318+MIN(12,4*P318)-IF(Q318="基础功能词",30,0)</x:f>
        <x:v>64.30163026391962</x:v>
      </x:c>
      <x:c r="T318" s="32" t="str">
        <x:f>IF(Q318="基础功能词","基础",IF(R318="是",IF(S318&gt;=57.09,"S","A"),"B"))</x:f>
        <x:v>S</x:v>
      </x:c>
      <x:c r="U318" s="32" t="str"/>
      <x:c r="V318" s="11" t="str"/>
      <x:c r="W318" s="11" t="str">
        <x:v>https://www.newgeneralservicelist.com/toeic-service-list</x:v>
      </x:c>
      <x:c r="X318" s="11" t="str">
        <x:v>https://github.com/skywind3000/ECDICT</x:v>
      </x:c>
    </x:row>
    <x:row r="319">
      <x:c r="A319" s="30" t="n">
        <x:f>ROW()-1</x:f>
        <x:v>318</x:v>
      </x:c>
      <x:c r="B319" t="str">
        <x:v>minimize</x:v>
      </x:c>
      <x:c r="C319" t="str">
        <x:v>'minimaiz</x:v>
      </x:c>
      <x:c r="D319" t="str"/>
      <x:c r="E319" s="11" t="inlineStr">
        <x:is>
          <x:t xml:space="preserve">vt. 将…减到最少；使最小化</x:t>
        </x:is>
      </x:c>
      <x:c r="F319" s="11" t="str">
        <x:v>v. make small or insignificant; v. cause to seem less serious; play down</x:v>
      </x:c>
      <x:c r="G319" s="30" t="str">
        <x:v>TSL</x:v>
      </x:c>
      <x:c r="H319" s="30"/>
      <x:c r="I319" s="30" t="n">
        <x:v>318</x:v>
      </x:c>
      <x:c r="J319" s="30" t="n">
        <x:v>1</x:v>
      </x:c>
      <x:c r="K319" s="30" t="n">
        <x:v>0</x:v>
      </x:c>
      <x:c r="L319" s="30" t="n">
        <x:v>0</x:v>
      </x:c>
      <x:c r="M319" s="30" t="n">
        <x:v>1</x:v>
      </x:c>
      <x:c r="N319" s="30" t="n">
        <x:v>0</x:v>
      </x:c>
      <x:c r="O319" s="11" t="str"/>
      <x:c r="P319" s="32" t="n">
        <x:v>0</x:v>
      </x:c>
      <x:c r="Q319" s="32" t="str"/>
      <x:c r="R319" s="32" t="str">
        <x:v>是</x:v>
      </x:c>
      <x:c r="S319" s="32" t="n">
        <x:f>IF(G319="TSL",42+18*(1251-I319)/1250,IF(H319&lt;=1000,8,IF(H319&lt;=2000,14,16)))+7*LN(1+J319)+5*LN(1+K319)+9*N319+MIN(12,4*P319)-IF(Q319="基础功能词",30,0)</x:f>
        <x:v>60.28723026391962</x:v>
      </x:c>
      <x:c r="T319" s="32" t="str">
        <x:f>IF(Q319="基础功能词","基础",IF(R319="是",IF(S319&gt;=57.09,"S","A"),"B"))</x:f>
        <x:v>S</x:v>
      </x:c>
      <x:c r="U319" s="32" t="str"/>
      <x:c r="V319" s="11" t="str"/>
      <x:c r="W319" s="11" t="str">
        <x:v>https://www.newgeneralservicelist.com/toeic-service-list</x:v>
      </x:c>
      <x:c r="X319" s="11" t="str">
        <x:v>https://github.com/skywind3000/ECDICT</x:v>
      </x:c>
    </x:row>
    <x:row r="320">
      <x:c r="A320" s="30" t="n">
        <x:f>ROW()-1</x:f>
        <x:v>319</x:v>
      </x:c>
      <x:c r="B320" t="str">
        <x:v>optional</x:v>
      </x:c>
      <x:c r="C320" t="str">
        <x:v>'ɒpʃәnl</x:v>
      </x:c>
      <x:c r="D320" t="str"/>
      <x:c r="E320" s="11" t="inlineStr">
        <x:is>
          <x:t xml:space="preserve">a. 可选择的；非必需的；随意的</x:t>
        </x:is>
      </x:c>
      <x:c r="F320" s="11" t="str">
        <x:v>a. possible but not necessary; left to personal choice</x:v>
      </x:c>
      <x:c r="G320" s="30" t="str">
        <x:v>TSL</x:v>
      </x:c>
      <x:c r="H320" s="30"/>
      <x:c r="I320" s="30" t="n">
        <x:v>319</x:v>
      </x:c>
      <x:c r="J320" s="30" t="n">
        <x:v>1</x:v>
      </x:c>
      <x:c r="K320" s="30" t="n">
        <x:v>1</x:v>
      </x:c>
      <x:c r="L320" s="30" t="n">
        <x:v>0</x:v>
      </x:c>
      <x:c r="M320" s="30" t="n">
        <x:v>0</x:v>
      </x:c>
      <x:c r="N320" s="30" t="n">
        <x:v>0</x:v>
      </x:c>
      <x:c r="O320" s="11" t="str"/>
      <x:c r="P320" s="32" t="n">
        <x:v>0</x:v>
      </x:c>
      <x:c r="Q320" s="32" t="str"/>
      <x:c r="R320" s="32" t="str">
        <x:v>是</x:v>
      </x:c>
      <x:c r="S320" s="32" t="n">
        <x:f>IF(G320="TSL",42+18*(1251-I320)/1250,IF(H320&lt;=1000,8,IF(H320&lt;=2000,14,16)))+7*LN(1+J320)+5*LN(1+K320)+9*N320+MIN(12,4*P320)-IF(Q320="基础功能词",30,0)</x:f>
        <x:v>63.738566166719345</x:v>
      </x:c>
      <x:c r="T320" s="32" t="str">
        <x:f>IF(Q320="基础功能词","基础",IF(R320="是",IF(S320&gt;=57.09,"S","A"),"B"))</x:f>
        <x:v>S</x:v>
      </x:c>
      <x:c r="U320" s="32" t="str"/>
      <x:c r="V320" s="11" t="str"/>
      <x:c r="W320" s="11" t="str">
        <x:v>https://www.newgeneralservicelist.com/toeic-service-list</x:v>
      </x:c>
      <x:c r="X320" s="11" t="str">
        <x:v>https://github.com/skywind3000/ECDICT</x:v>
      </x:c>
    </x:row>
    <x:row r="321">
      <x:c r="A321" s="30" t="n">
        <x:f>ROW()-1</x:f>
        <x:v>320</x:v>
      </x:c>
      <x:c r="B321" t="str">
        <x:v>paycheck</x:v>
      </x:c>
      <x:c r="C321" t="str">
        <x:v>'pei'tʃek</x:v>
      </x:c>
      <x:c r="D321" t="str"/>
      <x:c r="E321" s="11" t="str">
        <x:v>n. 付薪水的支票, 薪水</x:v>
      </x:c>
      <x:c r="F321" s="11" t="str">
        <x:v>n. a check issued in payment of wages or salary</x:v>
      </x:c>
      <x:c r="G321" s="30" t="str">
        <x:v>TSL</x:v>
      </x:c>
      <x:c r="H321" s="30"/>
      <x:c r="I321" s="30" t="n">
        <x:v>320</x:v>
      </x:c>
      <x:c r="J321" s="30" t="n">
        <x:v>3</x:v>
      </x:c>
      <x:c r="K321" s="30" t="n">
        <x:v>1</x:v>
      </x:c>
      <x:c r="L321" s="30" t="n">
        <x:v>0</x:v>
      </x:c>
      <x:c r="M321" s="30" t="n">
        <x:v>2</x:v>
      </x:c>
      <x:c r="N321" s="30" t="n">
        <x:v>0</x:v>
      </x:c>
      <x:c r="O321" s="11" t="str"/>
      <x:c r="P321" s="32" t="n">
        <x:v>0</x:v>
      </x:c>
      <x:c r="Q321" s="32" t="str"/>
      <x:c r="R321" s="32" t="str">
        <x:v>是</x:v>
      </x:c>
      <x:c r="S321" s="32" t="n">
        <x:f>IF(G321="TSL",42+18*(1251-I321)/1250,IF(H321&lt;=1000,8,IF(H321&lt;=2000,14,16)))+7*LN(1+J321)+5*LN(1+K321)+9*N321+MIN(12,4*P321)-IF(Q321="基础功能词",30,0)</x:f>
        <x:v>68.57619643063896</x:v>
      </x:c>
      <x:c r="T321" s="32" t="str">
        <x:f>IF(Q321="基础功能词","基础",IF(R321="是",IF(S321&gt;=57.09,"S","A"),"B"))</x:f>
        <x:v>S</x:v>
      </x:c>
      <x:c r="U321" s="32" t="str"/>
      <x:c r="V321" s="11" t="str"/>
      <x:c r="W321" s="11" t="str">
        <x:v>https://www.newgeneralservicelist.com/toeic-service-list</x:v>
      </x:c>
      <x:c r="X321" s="11" t="str">
        <x:v>https://github.com/skywind3000/ECDICT</x:v>
      </x:c>
    </x:row>
    <x:row r="322">
      <x:c r="A322" s="30" t="n">
        <x:f>ROW()-1</x:f>
        <x:v>321</x:v>
      </x:c>
      <x:c r="B322" t="str">
        <x:v>polite</x:v>
      </x:c>
      <x:c r="C322" t="str">
        <x:v>pә'lait</x:v>
      </x:c>
      <x:c r="D322" t="str"/>
      <x:c r="E322" s="11" t="str">
        <x:v>a. 有礼貌的, 文雅的, 客气的, 有教养的</x:v>
      </x:c>
      <x:c r="F322" s="11" t="str">
        <x:v>a. showing regard for others in manners, speech, behavior, etc.</x:v>
      </x:c>
      <x:c r="G322" s="30" t="str">
        <x:v>TSL</x:v>
      </x:c>
      <x:c r="H322" s="30"/>
      <x:c r="I322" s="30" t="n">
        <x:v>321</x:v>
      </x:c>
      <x:c r="J322" s="30" t="n">
        <x:v>0</x:v>
      </x:c>
      <x:c r="K322" s="30" t="n">
        <x:v>0</x:v>
      </x:c>
      <x:c r="L322" s="30" t="n">
        <x:v>0</x:v>
      </x:c>
      <x:c r="M322" s="30" t="n">
        <x:v>0</x:v>
      </x:c>
      <x:c r="N322" s="30" t="n">
        <x:v>0</x:v>
      </x:c>
      <x:c r="O322" s="11" t="str"/>
      <x:c r="P322" s="32" t="n">
        <x:v>0</x:v>
      </x:c>
      <x:c r="Q322" s="32" t="str"/>
      <x:c r="R322" s="32" t="str">
        <x:v>是</x:v>
      </x:c>
      <x:c r="S322" s="32" t="n">
        <x:f>IF(G322="TSL",42+18*(1251-I322)/1250,IF(H322&lt;=1000,8,IF(H322&lt;=2000,14,16)))+7*LN(1+J322)+5*LN(1+K322)+9*N322+MIN(12,4*P322)-IF(Q322="基础功能词",30,0)</x:f>
        <x:v>55.391999999999996</x:v>
      </x:c>
      <x:c r="T322" s="32" t="str">
        <x:f>IF(Q322="基础功能词","基础",IF(R322="是",IF(S322&gt;=57.09,"S","A"),"B"))</x:f>
        <x:v>A</x:v>
      </x:c>
      <x:c r="U322" s="32" t="str"/>
      <x:c r="V322" s="11" t="str"/>
      <x:c r="W322" s="11" t="str">
        <x:v>https://www.newgeneralservicelist.com/toeic-service-list</x:v>
      </x:c>
      <x:c r="X322" s="11" t="str">
        <x:v>https://github.com/skywind3000/ECDICT</x:v>
      </x:c>
    </x:row>
    <x:row r="323">
      <x:c r="A323" s="30" t="n">
        <x:f>ROW()-1</x:f>
        <x:v>322</x:v>
      </x:c>
      <x:c r="B323" t="str">
        <x:v>protective</x:v>
      </x:c>
      <x:c r="C323" t="str">
        <x:v>prә'tektiv</x:v>
      </x:c>
      <x:c r="D323" t="str"/>
      <x:c r="E323" s="11" t="inlineStr">
        <x:is>
          <x:t xml:space="preserve">a. 保护的, 给予保护的, 防护的</x:t>
        </x:is>
      </x:c>
      <x:c r="F323" s="11" t="str">
        <x:v>a. intended or adapted to afford protection of some kind; s. showing care; s. (usually followed by `of') solicitously caring or mindful</x:v>
      </x:c>
      <x:c r="G323" s="30" t="str">
        <x:v>TSL</x:v>
      </x:c>
      <x:c r="H323" s="30"/>
      <x:c r="I323" s="30" t="n">
        <x:v>322</x:v>
      </x:c>
      <x:c r="J323" s="30" t="n">
        <x:v>2</x:v>
      </x:c>
      <x:c r="K323" s="30" t="n">
        <x:v>1</x:v>
      </x:c>
      <x:c r="L323" s="30" t="n">
        <x:v>0</x:v>
      </x:c>
      <x:c r="M323" s="30" t="n">
        <x:v>1</x:v>
      </x:c>
      <x:c r="N323" s="30" t="n">
        <x:v>0</x:v>
      </x:c>
      <x:c r="O323" s="11" t="str"/>
      <x:c r="P323" s="32" t="n">
        <x:v>0</x:v>
      </x:c>
      <x:c r="Q323" s="32" t="str"/>
      <x:c r="R323" s="32" t="str">
        <x:v>是</x:v>
      </x:c>
      <x:c r="S323" s="32" t="n">
        <x:f>IF(G323="TSL",42+18*(1251-I323)/1250,IF(H323&lt;=1000,8,IF(H323&lt;=2000,14,16)))+7*LN(1+J323)+5*LN(1+K323)+9*N323+MIN(12,4*P323)-IF(Q323="基础功能词",30,0)</x:f>
        <x:v>66.53362192347649</x:v>
      </x:c>
      <x:c r="T323" s="32" t="str">
        <x:f>IF(Q323="基础功能词","基础",IF(R323="是",IF(S323&gt;=57.09,"S","A"),"B"))</x:f>
        <x:v>S</x:v>
      </x:c>
      <x:c r="U323" s="32" t="str"/>
      <x:c r="V323" s="11" t="str"/>
      <x:c r="W323" s="11" t="str">
        <x:v>https://www.newgeneralservicelist.com/toeic-service-list</x:v>
      </x:c>
      <x:c r="X323" s="11" t="str">
        <x:v>https://github.com/skywind3000/ECDICT</x:v>
      </x:c>
    </x:row>
    <x:row r="324">
      <x:c r="A324" s="30" t="n">
        <x:f>ROW()-1</x:f>
        <x:v>323</x:v>
      </x:c>
      <x:c r="B324" t="str">
        <x:v>seller</x:v>
      </x:c>
      <x:c r="C324" t="str">
        <x:v>'selә</x:v>
      </x:c>
      <x:c r="D324" t="str"/>
      <x:c r="E324" s="11" t="inlineStr">
        <x:is>
          <x:t xml:space="preserve">n. 卖方；销售者；畅销品</x:t>
        </x:is>
      </x:c>
      <x:c r="F324" s="11" t="str">
        <x:v>n. someone who promotes or exchanges goods or services for money</x:v>
      </x:c>
      <x:c r="G324" s="30" t="str">
        <x:v>TSL</x:v>
      </x:c>
      <x:c r="H324" s="30"/>
      <x:c r="I324" s="30" t="n">
        <x:v>323</x:v>
      </x:c>
      <x:c r="J324" s="30" t="n">
        <x:v>0</x:v>
      </x:c>
      <x:c r="K324" s="30" t="n">
        <x:v>0</x:v>
      </x:c>
      <x:c r="L324" s="30" t="n">
        <x:v>0</x:v>
      </x:c>
      <x:c r="M324" s="30" t="n">
        <x:v>0</x:v>
      </x:c>
      <x:c r="N324" s="30" t="n">
        <x:v>0</x:v>
      </x:c>
      <x:c r="O324" s="11" t="str"/>
      <x:c r="P324" s="32" t="n">
        <x:v>0</x:v>
      </x:c>
      <x:c r="Q324" s="32" t="str"/>
      <x:c r="R324" s="32" t="str">
        <x:v>是</x:v>
      </x:c>
      <x:c r="S324" s="32" t="n">
        <x:f>IF(G324="TSL",42+18*(1251-I324)/1250,IF(H324&lt;=1000,8,IF(H324&lt;=2000,14,16)))+7*LN(1+J324)+5*LN(1+K324)+9*N324+MIN(12,4*P324)-IF(Q324="基础功能词",30,0)</x:f>
        <x:v>55.3632</x:v>
      </x:c>
      <x:c r="T324" s="32" t="str">
        <x:f>IF(Q324="基础功能词","基础",IF(R324="是",IF(S324&gt;=57.09,"S","A"),"B"))</x:f>
        <x:v>A</x:v>
      </x:c>
      <x:c r="U324" s="32" t="str"/>
      <x:c r="V324" s="11" t="str"/>
      <x:c r="W324" s="11" t="str">
        <x:v>https://www.newgeneralservicelist.com/toeic-service-list</x:v>
      </x:c>
      <x:c r="X324" s="11" t="str">
        <x:v>https://github.com/skywind3000/ECDICT</x:v>
      </x:c>
    </x:row>
    <x:row r="325">
      <x:c r="A325" s="30" t="n">
        <x:f>ROW()-1</x:f>
        <x:v>324</x:v>
      </x:c>
      <x:c r="B325" t="str">
        <x:v>sidewalk</x:v>
      </x:c>
      <x:c r="C325" t="str">
        <x:v>'saidwɒ:k</x:v>
      </x:c>
      <x:c r="D325" t="str"/>
      <x:c r="E325" s="11" t="str">
        <x:v>n. 人行道</x:v>
      </x:c>
      <x:c r="F325" s="11" t="str">
        <x:v>n. walk consisting of a paved area for pedestrians; usually beside a street or roadway</x:v>
      </x:c>
      <x:c r="G325" s="30" t="str">
        <x:v>TSL</x:v>
      </x:c>
      <x:c r="H325" s="30"/>
      <x:c r="I325" s="30" t="n">
        <x:v>324</x:v>
      </x:c>
      <x:c r="J325" s="30" t="n">
        <x:v>0</x:v>
      </x:c>
      <x:c r="K325" s="30" t="n">
        <x:v>0</x:v>
      </x:c>
      <x:c r="L325" s="30" t="n">
        <x:v>0</x:v>
      </x:c>
      <x:c r="M325" s="30" t="n">
        <x:v>0</x:v>
      </x:c>
      <x:c r="N325" s="30" t="n">
        <x:v>0</x:v>
      </x:c>
      <x:c r="O325" s="11" t="str"/>
      <x:c r="P325" s="32" t="n">
        <x:v>0</x:v>
      </x:c>
      <x:c r="Q325" s="32" t="str"/>
      <x:c r="R325" s="32" t="str">
        <x:v>是</x:v>
      </x:c>
      <x:c r="S325" s="32" t="n">
        <x:f>IF(G325="TSL",42+18*(1251-I325)/1250,IF(H325&lt;=1000,8,IF(H325&lt;=2000,14,16)))+7*LN(1+J325)+5*LN(1+K325)+9*N325+MIN(12,4*P325)-IF(Q325="基础功能词",30,0)</x:f>
        <x:v>55.3488</x:v>
      </x:c>
      <x:c r="T325" s="32" t="str">
        <x:f>IF(Q325="基础功能词","基础",IF(R325="是",IF(S325&gt;=57.09,"S","A"),"B"))</x:f>
        <x:v>A</x:v>
      </x:c>
      <x:c r="U325" s="32" t="str"/>
      <x:c r="V325" s="11" t="str"/>
      <x:c r="W325" s="11" t="str">
        <x:v>https://www.newgeneralservicelist.com/toeic-service-list</x:v>
      </x:c>
      <x:c r="X325" s="11" t="str">
        <x:v>https://github.com/skywind3000/ECDICT</x:v>
      </x:c>
    </x:row>
    <x:row r="326">
      <x:c r="A326" s="30" t="n">
        <x:f>ROW()-1</x:f>
        <x:v>325</x:v>
      </x:c>
      <x:c r="B326" t="str">
        <x:v>sightsee</x:v>
      </x:c>
      <x:c r="C326" t="str">
        <x:v>'saitsi:</x:v>
      </x:c>
      <x:c r="D326" t="str"/>
      <x:c r="E326" s="11" t="inlineStr">
        <x:is>
          <x:t xml:space="preserve">vi. 观光；游览</x:t>
        </x:is>
      </x:c>
      <x:c r="F326" s="11" t="str">
        <x:v>v. visit famous or interesting sights</x:v>
      </x:c>
      <x:c r="G326" s="30" t="str">
        <x:v>TSL</x:v>
      </x:c>
      <x:c r="H326" s="30"/>
      <x:c r="I326" s="30" t="n">
        <x:v>325</x:v>
      </x:c>
      <x:c r="J326" s="30" t="n">
        <x:v>3</x:v>
      </x:c>
      <x:c r="K326" s="30" t="n">
        <x:v>0</x:v>
      </x:c>
      <x:c r="L326" s="30" t="n">
        <x:v>0</x:v>
      </x:c>
      <x:c r="M326" s="30" t="n">
        <x:v>3</x:v>
      </x:c>
      <x:c r="N326" s="30" t="n">
        <x:v>0</x:v>
      </x:c>
      <x:c r="O326" s="11" t="str">
        <x:v>go sightseeing</x:v>
      </x:c>
      <x:c r="P326" s="32" t="n">
        <x:v>1</x:v>
      </x:c>
      <x:c r="Q326" s="32" t="str"/>
      <x:c r="R326" s="32" t="str">
        <x:v>是</x:v>
      </x:c>
      <x:c r="S326" s="32" t="n">
        <x:f>IF(G326="TSL",42+18*(1251-I326)/1250,IF(H326&lt;=1000,8,IF(H326&lt;=2000,14,16)))+7*LN(1+J326)+5*LN(1+K326)+9*N326+MIN(12,4*P326)-IF(Q326="基础功能词",30,0)</x:f>
        <x:v>69.03846052783923</x:v>
      </x:c>
      <x:c r="T326" s="32" t="str">
        <x:f>IF(Q326="基础功能词","基础",IF(R326="是",IF(S326&gt;=57.09,"S","A"),"B"))</x:f>
        <x:v>S</x:v>
      </x:c>
      <x:c r="U326" s="32" t="str"/>
      <x:c r="V326" s="11" t="str"/>
      <x:c r="W326" s="11" t="str">
        <x:v>https://www.newgeneralservicelist.com/toeic-service-list</x:v>
      </x:c>
      <x:c r="X326" s="11" t="str">
        <x:v>https://github.com/skywind3000/ECDICT</x:v>
      </x:c>
    </x:row>
    <x:row r="327">
      <x:c r="A327" s="30" t="n">
        <x:f>ROW()-1</x:f>
        <x:v>326</x:v>
      </x:c>
      <x:c r="B327" t="str">
        <x:v>soup</x:v>
      </x:c>
      <x:c r="C327" t="str">
        <x:v>su:p</x:v>
      </x:c>
      <x:c r="D327" t="str"/>
      <x:c r="E327" s="11" t="inlineStr">
        <x:is>
          <x:t xml:space="preserve">n. 汤；vt. (soup up) 加大马力，加速</x:t>
        </x:is>
      </x:c>
      <x:c r="F327" s="11" t="str">
        <x:v>n. liquid food especially of meat or fish or vegetable stock often containing pieces of solid food; n. any composition having a consistency suggestive of soup; n. an unfortunate situation; v. dope (a racehorse)</x:v>
      </x:c>
      <x:c r="G327" s="30" t="str">
        <x:v>TSL</x:v>
      </x:c>
      <x:c r="H327" s="30"/>
      <x:c r="I327" s="30" t="n">
        <x:v>326</x:v>
      </x:c>
      <x:c r="J327" s="30" t="n">
        <x:v>0</x:v>
      </x:c>
      <x:c r="K327" s="30" t="n">
        <x:v>0</x:v>
      </x:c>
      <x:c r="L327" s="30" t="n">
        <x:v>0</x:v>
      </x:c>
      <x:c r="M327" s="30" t="n">
        <x:v>0</x:v>
      </x:c>
      <x:c r="N327" s="30" t="n">
        <x:v>0</x:v>
      </x:c>
      <x:c r="O327" s="11" t="str"/>
      <x:c r="P327" s="32" t="n">
        <x:v>0</x:v>
      </x:c>
      <x:c r="Q327" s="32" t="str"/>
      <x:c r="R327" s="32" t="str">
        <x:v>是</x:v>
      </x:c>
      <x:c r="S327" s="32" t="n">
        <x:f>IF(G327="TSL",42+18*(1251-I327)/1250,IF(H327&lt;=1000,8,IF(H327&lt;=2000,14,16)))+7*LN(1+J327)+5*LN(1+K327)+9*N327+MIN(12,4*P327)-IF(Q327="基础功能词",30,0)</x:f>
        <x:v>55.32</x:v>
      </x:c>
      <x:c r="T327" s="32" t="str">
        <x:f>IF(Q327="基础功能词","基础",IF(R327="是",IF(S327&gt;=57.09,"S","A"),"B"))</x:f>
        <x:v>A</x:v>
      </x:c>
      <x:c r="U327" s="32" t="str"/>
      <x:c r="V327" s="11" t="str"/>
      <x:c r="W327" s="11" t="str">
        <x:v>https://www.newgeneralservicelist.com/toeic-service-list</x:v>
      </x:c>
      <x:c r="X327" s="11" t="str">
        <x:v>https://github.com/skywind3000/ECDICT</x:v>
      </x:c>
    </x:row>
    <x:row r="328">
      <x:c r="A328" s="30" t="n">
        <x:f>ROW()-1</x:f>
        <x:v>327</x:v>
      </x:c>
      <x:c r="B328" t="str">
        <x:v>transit</x:v>
      </x:c>
      <x:c r="C328" t="str">
        <x:v>'trænsit</x:v>
      </x:c>
      <x:c r="D328" t="str"/>
      <x:c r="E328" s="11" t="inlineStr">
        <x:is>
          <x:t xml:space="preserve">n. 运输, 运送; 通行, 过境；v. 运送, 使通过, 经过</x:t>
        </x:is>
      </x:c>
      <x:c r="F328" s="11" t="str">
        <x:v>v. make a passage or journey from one place to another; v. pass across (a sign or house of the zodiac) or pass across (the disk of a celestial body or the meridian of a place); v. revolve (the telescope of a surveying transit) about its horizontal transverse axis in order to reve</x:v>
      </x:c>
      <x:c r="G328" s="30" t="str">
        <x:v>TSL</x:v>
      </x:c>
      <x:c r="H328" s="30"/>
      <x:c r="I328" s="30" t="n">
        <x:v>327</x:v>
      </x:c>
      <x:c r="J328" s="30" t="n">
        <x:v>1</x:v>
      </x:c>
      <x:c r="K328" s="30" t="n">
        <x:v>0</x:v>
      </x:c>
      <x:c r="L328" s="30" t="n">
        <x:v>0</x:v>
      </x:c>
      <x:c r="M328" s="30" t="n">
        <x:v>1</x:v>
      </x:c>
      <x:c r="N328" s="30" t="n">
        <x:v>0</x:v>
      </x:c>
      <x:c r="O328" s="11" t="str"/>
      <x:c r="P328" s="32" t="n">
        <x:v>0</x:v>
      </x:c>
      <x:c r="Q328" s="32" t="str"/>
      <x:c r="R328" s="32" t="str">
        <x:v>是</x:v>
      </x:c>
      <x:c r="S328" s="32" t="n">
        <x:f>IF(G328="TSL",42+18*(1251-I328)/1250,IF(H328&lt;=1000,8,IF(H328&lt;=2000,14,16)))+7*LN(1+J328)+5*LN(1+K328)+9*N328+MIN(12,4*P328)-IF(Q328="基础功能词",30,0)</x:f>
        <x:v>60.157630263919614</x:v>
      </x:c>
      <x:c r="T328" s="32" t="str">
        <x:f>IF(Q328="基础功能词","基础",IF(R328="是",IF(S328&gt;=57.09,"S","A"),"B"))</x:f>
        <x:v>S</x:v>
      </x:c>
      <x:c r="U328" s="32" t="str"/>
      <x:c r="V328" s="11" t="str"/>
      <x:c r="W328" s="11" t="str">
        <x:v>https://www.newgeneralservicelist.com/toeic-service-list</x:v>
      </x:c>
      <x:c r="X328" s="11" t="str">
        <x:v>https://github.com/skywind3000/ECDICT</x:v>
      </x:c>
    </x:row>
    <x:row r="329">
      <x:c r="A329" s="30" t="n">
        <x:f>ROW()-1</x:f>
        <x:v>328</x:v>
      </x:c>
      <x:c r="B329" t="str">
        <x:v>wallet</x:v>
      </x:c>
      <x:c r="C329" t="str">
        <x:v>'wɒlit</x:v>
      </x:c>
      <x:c r="D329" t="str"/>
      <x:c r="E329" s="11" t="inlineStr">
        <x:is>
          <x:t xml:space="preserve">n. 钱包；皮夹</x:t>
        </x:is>
      </x:c>
      <x:c r="F329" s="11" t="str">
        <x:v>n. a pocket-size case for holding papers and paper money</x:v>
      </x:c>
      <x:c r="G329" s="30" t="str">
        <x:v>TSL</x:v>
      </x:c>
      <x:c r="H329" s="30"/>
      <x:c r="I329" s="30" t="n">
        <x:v>328</x:v>
      </x:c>
      <x:c r="J329" s="30" t="n">
        <x:v>1</x:v>
      </x:c>
      <x:c r="K329" s="30" t="n">
        <x:v>1</x:v>
      </x:c>
      <x:c r="L329" s="30" t="n">
        <x:v>0</x:v>
      </x:c>
      <x:c r="M329" s="30" t="n">
        <x:v>0</x:v>
      </x:c>
      <x:c r="N329" s="30" t="n">
        <x:v>0</x:v>
      </x:c>
      <x:c r="O329" s="11" t="str"/>
      <x:c r="P329" s="32" t="n">
        <x:v>0</x:v>
      </x:c>
      <x:c r="Q329" s="32" t="str"/>
      <x:c r="R329" s="32" t="str">
        <x:v>是</x:v>
      </x:c>
      <x:c r="S329" s="32" t="n">
        <x:f>IF(G329="TSL",42+18*(1251-I329)/1250,IF(H329&lt;=1000,8,IF(H329&lt;=2000,14,16)))+7*LN(1+J329)+5*LN(1+K329)+9*N329+MIN(12,4*P329)-IF(Q329="基础功能词",30,0)</x:f>
        <x:v>63.60896616671935</x:v>
      </x:c>
      <x:c r="T329" s="32" t="str">
        <x:f>IF(Q329="基础功能词","基础",IF(R329="是",IF(S329&gt;=57.09,"S","A"),"B"))</x:f>
        <x:v>S</x:v>
      </x:c>
      <x:c r="U329" s="32" t="str"/>
      <x:c r="V329" s="11" t="str"/>
      <x:c r="W329" s="11" t="str">
        <x:v>https://www.newgeneralservicelist.com/toeic-service-list</x:v>
      </x:c>
      <x:c r="X329" s="11" t="str">
        <x:v>https://github.com/skywind3000/ECDICT</x:v>
      </x:c>
    </x:row>
    <x:row r="330">
      <x:c r="A330" s="30" t="n">
        <x:f>ROW()-1</x:f>
        <x:v>329</x:v>
      </x:c>
      <x:c r="B330" t="str">
        <x:v>cashier</x:v>
      </x:c>
      <x:c r="C330" t="str">
        <x:v>kæ'ʃiә</x:v>
      </x:c>
      <x:c r="D330" t="str"/>
      <x:c r="E330" s="11" t="inlineStr">
        <x:is>
          <x:t xml:space="preserve">n. 出纳员；收银员</x:t>
        </x:is>
      </x:c>
      <x:c r="F330" s="11" t="str">
        <x:v>n. a person responsible for receiving payments for goods and services (as in a shop or restaurant); v. discard or do away with; v. discharge with dishonor, as in the army</x:v>
      </x:c>
      <x:c r="G330" s="30" t="str">
        <x:v>TSL</x:v>
      </x:c>
      <x:c r="H330" s="30"/>
      <x:c r="I330" s="30" t="n">
        <x:v>329</x:v>
      </x:c>
      <x:c r="J330" s="30" t="n">
        <x:v>0</x:v>
      </x:c>
      <x:c r="K330" s="30" t="n">
        <x:v>0</x:v>
      </x:c>
      <x:c r="L330" s="30" t="n">
        <x:v>0</x:v>
      </x:c>
      <x:c r="M330" s="30" t="n">
        <x:v>0</x:v>
      </x:c>
      <x:c r="N330" s="30" t="n">
        <x:v>0</x:v>
      </x:c>
      <x:c r="O330" s="11" t="str"/>
      <x:c r="P330" s="32" t="n">
        <x:v>0</x:v>
      </x:c>
      <x:c r="Q330" s="32" t="str"/>
      <x:c r="R330" s="32" t="str">
        <x:v>是</x:v>
      </x:c>
      <x:c r="S330" s="32" t="n">
        <x:f>IF(G330="TSL",42+18*(1251-I330)/1250,IF(H330&lt;=1000,8,IF(H330&lt;=2000,14,16)))+7*LN(1+J330)+5*LN(1+K330)+9*N330+MIN(12,4*P330)-IF(Q330="基础功能词",30,0)</x:f>
        <x:v>55.2768</x:v>
      </x:c>
      <x:c r="T330" s="32" t="str">
        <x:f>IF(Q330="基础功能词","基础",IF(R330="是",IF(S330&gt;=57.09,"S","A"),"B"))</x:f>
        <x:v>A</x:v>
      </x:c>
      <x:c r="U330" s="32" t="str"/>
      <x:c r="V330" s="11" t="str"/>
      <x:c r="W330" s="11" t="str">
        <x:v>https://www.newgeneralservicelist.com/toeic-service-list</x:v>
      </x:c>
      <x:c r="X330" s="11" t="str">
        <x:v>https://github.com/skywind3000/ECDICT</x:v>
      </x:c>
    </x:row>
    <x:row r="331">
      <x:c r="A331" s="30" t="n">
        <x:f>ROW()-1</x:f>
        <x:v>330</x:v>
      </x:c>
      <x:c r="B331" t="str">
        <x:v>casual</x:v>
      </x:c>
      <x:c r="C331" t="str">
        <x:v>'kæʒjuәl</x:v>
      </x:c>
      <x:c r="D331" t="str"/>
      <x:c r="E331" s="11" t="inlineStr">
        <x:is>
          <x:t xml:space="preserve">a. 偶然的, 不经意的, 便装的, 临时的；n. 临时工</x:t>
        </x:is>
      </x:c>
      <x:c r="F331" s="11" t="str">
        <x:v>s. marked by blithe unconcern; s. without or seeming to be without plan or method; offhand; s. appropriate for ordinary or routine occasions; s. occurring or appearing or singled out by chance</x:v>
      </x:c>
      <x:c r="G331" s="30" t="str">
        <x:v>TSL</x:v>
      </x:c>
      <x:c r="H331" s="30"/>
      <x:c r="I331" s="30" t="n">
        <x:v>330</x:v>
      </x:c>
      <x:c r="J331" s="30" t="n">
        <x:v>8</x:v>
      </x:c>
      <x:c r="K331" s="30" t="n">
        <x:v>1</x:v>
      </x:c>
      <x:c r="L331" s="30" t="n">
        <x:v>1</x:v>
      </x:c>
      <x:c r="M331" s="30" t="n">
        <x:v>6</x:v>
      </x:c>
      <x:c r="N331" s="30" t="n">
        <x:v>0</x:v>
      </x:c>
      <x:c r="O331" s="11" t="str"/>
      <x:c r="P331" s="32" t="n">
        <x:v>0</x:v>
      </x:c>
      <x:c r="Q331" s="32" t="str"/>
      <x:c r="R331" s="32" t="str">
        <x:v>是</x:v>
      </x:c>
      <x:c r="S331" s="32" t="n">
        <x:f>IF(G331="TSL",42+18*(1251-I331)/1250,IF(H331&lt;=1000,8,IF(H331&lt;=2000,14,16)))+7*LN(1+J331)+5*LN(1+K331)+9*N331+MIN(12,4*P331)-IF(Q331="基础功能词",30,0)</x:f>
        <x:v>74.10870794415325</x:v>
      </x:c>
      <x:c r="T331" s="32" t="str">
        <x:f>IF(Q331="基础功能词","基础",IF(R331="是",IF(S331&gt;=57.09,"S","A"),"B"))</x:f>
        <x:v>S</x:v>
      </x:c>
      <x:c r="U331" s="32" t="str"/>
      <x:c r="V331" s="11" t="str"/>
      <x:c r="W331" s="11" t="str">
        <x:v>https://www.newgeneralservicelist.com/toeic-service-list</x:v>
      </x:c>
      <x:c r="X331" s="11" t="str">
        <x:v>https://github.com/skywind3000/ECDICT</x:v>
      </x:c>
    </x:row>
    <x:row r="332">
      <x:c r="A332" s="30" t="n">
        <x:f>ROW()-1</x:f>
        <x:v>331</x:v>
      </x:c>
      <x:c r="B332" t="str">
        <x:v>drill</x:v>
      </x:c>
      <x:c r="C332" t="str">
        <x:v>dril</x:v>
      </x:c>
      <x:c r="D332" t="str"/>
      <x:c r="E332" s="11" t="inlineStr">
        <x:is>
          <x:t xml:space="preserve">n. 钻孔机, 钻头；演习, 训练；v. 钻孔, 训练</x:t>
        </x:is>
      </x:c>
      <x:c r="F332" s="11" t="str">
        <x:v>n. a tool with a sharp point and cutting edges for making holes in hard materials (usually rotating rapidly or by repeated blows); n. similar to the mandrill but smaller and less brightly colored; n. (military) the training of soldiers to march (as in ceremonial parades) or to pe</x:v>
      </x:c>
      <x:c r="G332" s="30" t="str">
        <x:v>TSL</x:v>
      </x:c>
      <x:c r="H332" s="30"/>
      <x:c r="I332" s="30" t="n">
        <x:v>331</x:v>
      </x:c>
      <x:c r="J332" s="30" t="n">
        <x:v>1</x:v>
      </x:c>
      <x:c r="K332" s="30" t="n">
        <x:v>0</x:v>
      </x:c>
      <x:c r="L332" s="30" t="n">
        <x:v>0</x:v>
      </x:c>
      <x:c r="M332" s="30" t="n">
        <x:v>1</x:v>
      </x:c>
      <x:c r="N332" s="30" t="n">
        <x:v>0</x:v>
      </x:c>
      <x:c r="O332" s="11" t="str"/>
      <x:c r="P332" s="32" t="n">
        <x:v>0</x:v>
      </x:c>
      <x:c r="Q332" s="32" t="str"/>
      <x:c r="R332" s="32" t="str">
        <x:v>是</x:v>
      </x:c>
      <x:c r="S332" s="32" t="n">
        <x:f>IF(G332="TSL",42+18*(1251-I332)/1250,IF(H332&lt;=1000,8,IF(H332&lt;=2000,14,16)))+7*LN(1+J332)+5*LN(1+K332)+9*N332+MIN(12,4*P332)-IF(Q332="基础功能词",30,0)</x:f>
        <x:v>60.100030263919614</x:v>
      </x:c>
      <x:c r="T332" s="32" t="str">
        <x:f>IF(Q332="基础功能词","基础",IF(R332="是",IF(S332&gt;=57.09,"S","A"),"B"))</x:f>
        <x:v>S</x:v>
      </x:c>
      <x:c r="U332" s="32" t="str"/>
      <x:c r="V332" s="11" t="str"/>
      <x:c r="W332" s="11" t="str">
        <x:v>https://www.newgeneralservicelist.com/toeic-service-list</x:v>
      </x:c>
      <x:c r="X332" s="11" t="str">
        <x:v>https://github.com/skywind3000/ECDICT</x:v>
      </x:c>
    </x:row>
    <x:row r="333">
      <x:c r="A333" s="30" t="n">
        <x:f>ROW()-1</x:f>
        <x:v>332</x:v>
      </x:c>
      <x:c r="B333" t="str">
        <x:v>fountain</x:v>
      </x:c>
      <x:c r="C333" t="str">
        <x:v>'fauntin</x:v>
      </x:c>
      <x:c r="D333" t="str"/>
      <x:c r="E333" s="11" t="inlineStr">
        <x:is>
          <x:t xml:space="preserve">n. 喷泉；泉水；水源；本源</x:t>
        </x:is>
      </x:c>
      <x:c r="F333" s="11" t="str">
        <x:v>n. a structure from which an artificially produced jet of water arises; n. an artificially produced flow of water; n. a plumbing fixture that provides a flow of water</x:v>
      </x:c>
      <x:c r="G333" s="30" t="str">
        <x:v>TSL</x:v>
      </x:c>
      <x:c r="H333" s="30"/>
      <x:c r="I333" s="30" t="n">
        <x:v>332</x:v>
      </x:c>
      <x:c r="J333" s="30" t="n">
        <x:v>3</x:v>
      </x:c>
      <x:c r="K333" s="30" t="n">
        <x:v>0</x:v>
      </x:c>
      <x:c r="L333" s="30" t="n">
        <x:v>0</x:v>
      </x:c>
      <x:c r="M333" s="30" t="n">
        <x:v>3</x:v>
      </x:c>
      <x:c r="N333" s="30" t="n">
        <x:v>0</x:v>
      </x:c>
      <x:c r="O333" s="11" t="str"/>
      <x:c r="P333" s="32" t="n">
        <x:v>0</x:v>
      </x:c>
      <x:c r="Q333" s="32" t="str"/>
      <x:c r="R333" s="32" t="str">
        <x:v>是</x:v>
      </x:c>
      <x:c r="S333" s="32" t="n">
        <x:f>IF(G333="TSL",42+18*(1251-I333)/1250,IF(H333&lt;=1000,8,IF(H333&lt;=2000,14,16)))+7*LN(1+J333)+5*LN(1+K333)+9*N333+MIN(12,4*P333)-IF(Q333="基础功能词",30,0)</x:f>
        <x:v>64.93766052783923</x:v>
      </x:c>
      <x:c r="T333" s="32" t="str">
        <x:f>IF(Q333="基础功能词","基础",IF(R333="是",IF(S333&gt;=57.09,"S","A"),"B"))</x:f>
        <x:v>S</x:v>
      </x:c>
      <x:c r="U333" s="32" t="str"/>
      <x:c r="V333" s="11" t="str"/>
      <x:c r="W333" s="11" t="str">
        <x:v>https://www.newgeneralservicelist.com/toeic-service-list</x:v>
      </x:c>
      <x:c r="X333" s="11" t="str">
        <x:v>https://github.com/skywind3000/ECDICT</x:v>
      </x:c>
    </x:row>
    <x:row r="334">
      <x:c r="A334" s="30" t="n">
        <x:f>ROW()-1</x:f>
        <x:v>333</x:v>
      </x:c>
      <x:c r="B334" t="str">
        <x:v>juice</x:v>
      </x:c>
      <x:c r="C334" t="str">
        <x:v>dʒu:s</x:v>
      </x:c>
      <x:c r="D334" t="str"/>
      <x:c r="E334" s="11" t="inlineStr">
        <x:is>
          <x:t xml:space="preserve">n. 果汁；汁</x:t>
        </x:is>
      </x:c>
      <x:c r="F334" s="11" t="str">
        <x:v>n. the liquid part that can be extracted from plant or animal tissue by squeezing or cooking; n. energetic vitality; n. electric current; n. any of several liquids of the body</x:v>
      </x:c>
      <x:c r="G334" s="30" t="str">
        <x:v>TSL</x:v>
      </x:c>
      <x:c r="H334" s="30"/>
      <x:c r="I334" s="30" t="n">
        <x:v>333</x:v>
      </x:c>
      <x:c r="J334" s="30" t="n">
        <x:v>1</x:v>
      </x:c>
      <x:c r="K334" s="30" t="n">
        <x:v>0</x:v>
      </x:c>
      <x:c r="L334" s="30" t="n">
        <x:v>0</x:v>
      </x:c>
      <x:c r="M334" s="30" t="n">
        <x:v>1</x:v>
      </x:c>
      <x:c r="N334" s="30" t="n">
        <x:v>0</x:v>
      </x:c>
      <x:c r="O334" s="11" t="str"/>
      <x:c r="P334" s="32" t="n">
        <x:v>0</x:v>
      </x:c>
      <x:c r="Q334" s="32" t="str"/>
      <x:c r="R334" s="32" t="str">
        <x:v>是</x:v>
      </x:c>
      <x:c r="S334" s="32" t="n">
        <x:f>IF(G334="TSL",42+18*(1251-I334)/1250,IF(H334&lt;=1000,8,IF(H334&lt;=2000,14,16)))+7*LN(1+J334)+5*LN(1+K334)+9*N334+MIN(12,4*P334)-IF(Q334="基础功能词",30,0)</x:f>
        <x:v>60.07123026391962</x:v>
      </x:c>
      <x:c r="T334" s="32" t="str">
        <x:f>IF(Q334="基础功能词","基础",IF(R334="是",IF(S334&gt;=57.09,"S","A"),"B"))</x:f>
        <x:v>S</x:v>
      </x:c>
      <x:c r="U334" s="32" t="str"/>
      <x:c r="V334" s="11" t="str"/>
      <x:c r="W334" s="11" t="str">
        <x:v>https://www.newgeneralservicelist.com/toeic-service-list</x:v>
      </x:c>
      <x:c r="X334" s="11" t="str">
        <x:v>https://github.com/skywind3000/ECDICT</x:v>
      </x:c>
    </x:row>
    <x:row r="335">
      <x:c r="A335" s="30" t="n">
        <x:f>ROW()-1</x:f>
        <x:v>334</x:v>
      </x:c>
      <x:c r="B335" t="str">
        <x:v>lane</x:v>
      </x:c>
      <x:c r="C335" t="str">
        <x:v>lein</x:v>
      </x:c>
      <x:c r="D335" t="str"/>
      <x:c r="E335" s="11" t="inlineStr">
        <x:is>
          <x:t xml:space="preserve">n. 小路；小巷；弄；车道</x:t>
        </x:is>
      </x:c>
      <x:c r="F335" s="11" t="str">
        <x:v>n. a narrow way or road; n. a well-defined track or path; for e.g. swimmers or lines of traffic</x:v>
      </x:c>
      <x:c r="G335" s="30" t="str">
        <x:v>TSL</x:v>
      </x:c>
      <x:c r="H335" s="30"/>
      <x:c r="I335" s="30" t="n">
        <x:v>334</x:v>
      </x:c>
      <x:c r="J335" s="30" t="n">
        <x:v>6</x:v>
      </x:c>
      <x:c r="K335" s="30" t="n">
        <x:v>0</x:v>
      </x:c>
      <x:c r="L335" s="30" t="n">
        <x:v>1</x:v>
      </x:c>
      <x:c r="M335" s="30" t="n">
        <x:v>5</x:v>
      </x:c>
      <x:c r="N335" s="30" t="n">
        <x:v>0</x:v>
      </x:c>
      <x:c r="O335" s="11" t="str"/>
      <x:c r="P335" s="32" t="n">
        <x:v>0</x:v>
      </x:c>
      <x:c r="Q335" s="32" t="str"/>
      <x:c r="R335" s="32" t="str">
        <x:v>是</x:v>
      </x:c>
      <x:c r="S335" s="32" t="n">
        <x:f>IF(G335="TSL",42+18*(1251-I335)/1250,IF(H335&lt;=1000,8,IF(H335&lt;=2000,14,16)))+7*LN(1+J335)+5*LN(1+K335)+9*N335+MIN(12,4*P335)-IF(Q335="基础功能词",30,0)</x:f>
        <x:v>68.82617104338719</x:v>
      </x:c>
      <x:c r="T335" s="32" t="str">
        <x:f>IF(Q335="基础功能词","基础",IF(R335="是",IF(S335&gt;=57.09,"S","A"),"B"))</x:f>
        <x:v>S</x:v>
      </x:c>
      <x:c r="U335" s="32" t="str"/>
      <x:c r="V335" s="11" t="str"/>
      <x:c r="W335" s="11" t="str">
        <x:v>https://www.newgeneralservicelist.com/toeic-service-list</x:v>
      </x:c>
      <x:c r="X335" s="11" t="str">
        <x:v>https://github.com/skywind3000/ECDICT</x:v>
      </x:c>
    </x:row>
    <x:row r="336">
      <x:c r="A336" s="30" t="n">
        <x:f>ROW()-1</x:f>
        <x:v>335</x:v>
      </x:c>
      <x:c r="B336" t="str">
        <x:v>popularity</x:v>
      </x:c>
      <x:c r="C336" t="str">
        <x:v>.pɒpju'læriti</x:v>
      </x:c>
      <x:c r="D336" t="str"/>
      <x:c r="E336" s="11" t="inlineStr">
        <x:is>
          <x:t xml:space="preserve">n. 受欢迎，流行，普及</x:t>
        </x:is>
      </x:c>
      <x:c r="F336" s="11" t="str">
        <x:v>n. the quality of being widely admired or accepted or sought after</x:v>
      </x:c>
      <x:c r="G336" s="30" t="str">
        <x:v>TSL</x:v>
      </x:c>
      <x:c r="H336" s="30"/>
      <x:c r="I336" s="30" t="n">
        <x:v>335</x:v>
      </x:c>
      <x:c r="J336" s="30" t="n">
        <x:v>1</x:v>
      </x:c>
      <x:c r="K336" s="30" t="n">
        <x:v>1</x:v>
      </x:c>
      <x:c r="L336" s="30" t="n">
        <x:v>0</x:v>
      </x:c>
      <x:c r="M336" s="30" t="n">
        <x:v>0</x:v>
      </x:c>
      <x:c r="N336" s="30" t="n">
        <x:v>0</x:v>
      </x:c>
      <x:c r="O336" s="11" t="str"/>
      <x:c r="P336" s="32" t="n">
        <x:v>0</x:v>
      </x:c>
      <x:c r="Q336" s="32" t="str"/>
      <x:c r="R336" s="32" t="str">
        <x:v>是</x:v>
      </x:c>
      <x:c r="S336" s="32" t="n">
        <x:f>IF(G336="TSL",42+18*(1251-I336)/1250,IF(H336&lt;=1000,8,IF(H336&lt;=2000,14,16)))+7*LN(1+J336)+5*LN(1+K336)+9*N336+MIN(12,4*P336)-IF(Q336="基础功能词",30,0)</x:f>
        <x:v>63.50816616671934</x:v>
      </x:c>
      <x:c r="T336" s="32" t="str">
        <x:f>IF(Q336="基础功能词","基础",IF(R336="是",IF(S336&gt;=57.09,"S","A"),"B"))</x:f>
        <x:v>S</x:v>
      </x:c>
      <x:c r="U336" s="32" t="str"/>
      <x:c r="V336" s="11" t="str"/>
      <x:c r="W336" s="11" t="str">
        <x:v>https://www.newgeneralservicelist.com/toeic-service-list</x:v>
      </x:c>
      <x:c r="X336" s="11" t="str">
        <x:v>https://github.com/skywind3000/ECDICT</x:v>
      </x:c>
    </x:row>
    <x:row r="337">
      <x:c r="A337" s="30" t="n">
        <x:f>ROW()-1</x:f>
        <x:v>336</x:v>
      </x:c>
      <x:c r="B337" t="str">
        <x:v>poster</x:v>
      </x:c>
      <x:c r="C337" t="str">
        <x:v>'pәustә</x:v>
      </x:c>
      <x:c r="D337" t="str"/>
      <x:c r="E337" s="11" t="inlineStr">
        <x:is>
          <x:t xml:space="preserve">n. 海报；招贴</x:t>
        </x:is>
      </x:c>
      <x:c r="F337" s="11" t="str">
        <x:v>n. a sign posted in a public place as an advertisement</x:v>
      </x:c>
      <x:c r="G337" s="30" t="str">
        <x:v>TSL</x:v>
      </x:c>
      <x:c r="H337" s="30"/>
      <x:c r="I337" s="30" t="n">
        <x:v>336</x:v>
      </x:c>
      <x:c r="J337" s="30" t="n">
        <x:v>1</x:v>
      </x:c>
      <x:c r="K337" s="30" t="n">
        <x:v>0</x:v>
      </x:c>
      <x:c r="L337" s="30" t="n">
        <x:v>0</x:v>
      </x:c>
      <x:c r="M337" s="30" t="n">
        <x:v>1</x:v>
      </x:c>
      <x:c r="N337" s="30" t="n">
        <x:v>0</x:v>
      </x:c>
      <x:c r="O337" s="11" t="str"/>
      <x:c r="P337" s="32" t="n">
        <x:v>0</x:v>
      </x:c>
      <x:c r="Q337" s="32" t="str"/>
      <x:c r="R337" s="32" t="str">
        <x:v>是</x:v>
      </x:c>
      <x:c r="S337" s="32" t="n">
        <x:f>IF(G337="TSL",42+18*(1251-I337)/1250,IF(H337&lt;=1000,8,IF(H337&lt;=2000,14,16)))+7*LN(1+J337)+5*LN(1+K337)+9*N337+MIN(12,4*P337)-IF(Q337="基础功能词",30,0)</x:f>
        <x:v>60.02803026391962</x:v>
      </x:c>
      <x:c r="T337" s="32" t="str">
        <x:f>IF(Q337="基础功能词","基础",IF(R337="是",IF(S337&gt;=57.09,"S","A"),"B"))</x:f>
        <x:v>S</x:v>
      </x:c>
      <x:c r="U337" s="32" t="str"/>
      <x:c r="V337" s="11" t="str"/>
      <x:c r="W337" s="11" t="str">
        <x:v>https://www.newgeneralservicelist.com/toeic-service-list</x:v>
      </x:c>
      <x:c r="X337" s="11" t="str">
        <x:v>https://github.com/skywind3000/ECDICT</x:v>
      </x:c>
    </x:row>
    <x:row r="338">
      <x:c r="A338" s="30" t="n">
        <x:f>ROW()-1</x:f>
        <x:v>337</x:v>
      </x:c>
      <x:c r="B338" t="str">
        <x:v>promptly</x:v>
      </x:c>
      <x:c r="C338" t="str">
        <x:v>'prɒmptli</x:v>
      </x:c>
      <x:c r="D338" t="str"/>
      <x:c r="E338" s="11" t="inlineStr">
        <x:is>
          <x:t xml:space="preserve">adv. 立即，迅速地；准时地</x:t>
        </x:is>
      </x:c>
      <x:c r="F338" s="11" t="str">
        <x:v>r. with little or no delay; r. in a punctual manner; r. at once (usually modifies an undesirable occurrence)</x:v>
      </x:c>
      <x:c r="G338" s="30" t="str">
        <x:v>TSL</x:v>
      </x:c>
      <x:c r="H338" s="30"/>
      <x:c r="I338" s="30" t="n">
        <x:v>337</x:v>
      </x:c>
      <x:c r="J338" s="30" t="n">
        <x:v>1</x:v>
      </x:c>
      <x:c r="K338" s="30" t="n">
        <x:v>1</x:v>
      </x:c>
      <x:c r="L338" s="30" t="n">
        <x:v>0</x:v>
      </x:c>
      <x:c r="M338" s="30" t="n">
        <x:v>0</x:v>
      </x:c>
      <x:c r="N338" s="30" t="n">
        <x:v>1</x:v>
      </x:c>
      <x:c r="O338" s="11" t="str"/>
      <x:c r="P338" s="32" t="n">
        <x:v>0</x:v>
      </x:c>
      <x:c r="Q338" s="32" t="str"/>
      <x:c r="R338" s="32" t="str">
        <x:v>是</x:v>
      </x:c>
      <x:c r="S338" s="32" t="n">
        <x:f>IF(G338="TSL",42+18*(1251-I338)/1250,IF(H338&lt;=1000,8,IF(H338&lt;=2000,14,16)))+7*LN(1+J338)+5*LN(1+K338)+9*N338+MIN(12,4*P338)-IF(Q338="基础功能词",30,0)</x:f>
        <x:v>72.47936616671934</x:v>
      </x:c>
      <x:c r="T338" s="32" t="str">
        <x:f>IF(Q338="基础功能词","基础",IF(R338="是",IF(S338&gt;=57.09,"S","A"),"B"))</x:f>
        <x:v>S</x:v>
      </x:c>
      <x:c r="U338" s="32" t="str"/>
      <x:c r="V338" s="11" t="str"/>
      <x:c r="W338" s="11" t="str">
        <x:v>https://www.newgeneralservicelist.com/toeic-service-list</x:v>
      </x:c>
      <x:c r="X338" s="11" t="str">
        <x:v>https://github.com/skywind3000/ECDICT</x:v>
      </x:c>
    </x:row>
    <x:row r="339">
      <x:c r="A339" s="30" t="n">
        <x:f>ROW()-1</x:f>
        <x:v>338</x:v>
      </x:c>
      <x:c r="B339" t="str">
        <x:v>retailer</x:v>
      </x:c>
      <x:c r="C339" t="str">
        <x:v>'ri:teilә</x:v>
      </x:c>
      <x:c r="D339" t="str"/>
      <x:c r="E339" s="11" t="inlineStr">
        <x:is>
          <x:t xml:space="preserve">n. 零售商；零售商人</x:t>
        </x:is>
      </x:c>
      <x:c r="F339" s="11" t="str">
        <x:v>n. a merchant who sells goods at retail</x:v>
      </x:c>
      <x:c r="G339" s="30" t="str">
        <x:v>TSL</x:v>
      </x:c>
      <x:c r="H339" s="30"/>
      <x:c r="I339" s="30" t="n">
        <x:v>338</x:v>
      </x:c>
      <x:c r="J339" s="30" t="n">
        <x:v>1</x:v>
      </x:c>
      <x:c r="K339" s="30" t="n">
        <x:v>0</x:v>
      </x:c>
      <x:c r="L339" s="30" t="n">
        <x:v>0</x:v>
      </x:c>
      <x:c r="M339" s="30" t="n">
        <x:v>1</x:v>
      </x:c>
      <x:c r="N339" s="30" t="n">
        <x:v>0</x:v>
      </x:c>
      <x:c r="O339" s="11" t="str"/>
      <x:c r="P339" s="32" t="n">
        <x:v>0</x:v>
      </x:c>
      <x:c r="Q339" s="32" t="str"/>
      <x:c r="R339" s="32" t="str">
        <x:v>是</x:v>
      </x:c>
      <x:c r="S339" s="32" t="n">
        <x:f>IF(G339="TSL",42+18*(1251-I339)/1250,IF(H339&lt;=1000,8,IF(H339&lt;=2000,14,16)))+7*LN(1+J339)+5*LN(1+K339)+9*N339+MIN(12,4*P339)-IF(Q339="基础功能词",30,0)</x:f>
        <x:v>59.999230263919614</x:v>
      </x:c>
      <x:c r="T339" s="32" t="str">
        <x:f>IF(Q339="基础功能词","基础",IF(R339="是",IF(S339&gt;=57.09,"S","A"),"B"))</x:f>
        <x:v>S</x:v>
      </x:c>
      <x:c r="U339" s="32" t="str"/>
      <x:c r="V339" s="11" t="str"/>
      <x:c r="W339" s="11" t="str">
        <x:v>https://www.newgeneralservicelist.com/toeic-service-list</x:v>
      </x:c>
      <x:c r="X339" s="11" t="str">
        <x:v>https://github.com/skywind3000/ECDICT</x:v>
      </x:c>
    </x:row>
    <x:row r="340">
      <x:c r="A340" s="30" t="n">
        <x:f>ROW()-1</x:f>
        <x:v>339</x:v>
      </x:c>
      <x:c r="B340" t="str">
        <x:v>vacancy</x:v>
      </x:c>
      <x:c r="C340" t="str">
        <x:v>'veikәnsi</x:v>
      </x:c>
      <x:c r="D340" t="str"/>
      <x:c r="E340" s="11" t="inlineStr">
        <x:is>
          <x:t xml:space="preserve">n. 空缺；空房；空位</x:t>
        </x:is>
      </x:c>
      <x:c r="F340" s="11" t="str">
        <x:v>n. being unoccupied</x:v>
      </x:c>
      <x:c r="G340" s="30" t="str">
        <x:v>TSL</x:v>
      </x:c>
      <x:c r="H340" s="30"/>
      <x:c r="I340" s="30" t="n">
        <x:v>339</x:v>
      </x:c>
      <x:c r="J340" s="30" t="n">
        <x:v>0</x:v>
      </x:c>
      <x:c r="K340" s="30" t="n">
        <x:v>0</x:v>
      </x:c>
      <x:c r="L340" s="30" t="n">
        <x:v>0</x:v>
      </x:c>
      <x:c r="M340" s="30" t="n">
        <x:v>0</x:v>
      </x:c>
      <x:c r="N340" s="30" t="n">
        <x:v>0</x:v>
      </x:c>
      <x:c r="O340" s="11" t="str"/>
      <x:c r="P340" s="32" t="n">
        <x:v>0</x:v>
      </x:c>
      <x:c r="Q340" s="32" t="str"/>
      <x:c r="R340" s="32" t="str">
        <x:v>是</x:v>
      </x:c>
      <x:c r="S340" s="32" t="n">
        <x:f>IF(G340="TSL",42+18*(1251-I340)/1250,IF(H340&lt;=1000,8,IF(H340&lt;=2000,14,16)))+7*LN(1+J340)+5*LN(1+K340)+9*N340+MIN(12,4*P340)-IF(Q340="基础功能词",30,0)</x:f>
        <x:v>55.1328</x:v>
      </x:c>
      <x:c r="T340" s="32" t="str">
        <x:f>IF(Q340="基础功能词","基础",IF(R340="是",IF(S340&gt;=57.09,"S","A"),"B"))</x:f>
        <x:v>A</x:v>
      </x:c>
      <x:c r="U340" s="32" t="str"/>
      <x:c r="V340" s="11" t="str"/>
      <x:c r="W340" s="11" t="str">
        <x:v>https://www.newgeneralservicelist.com/toeic-service-list</x:v>
      </x:c>
      <x:c r="X340" s="11" t="str">
        <x:v>https://github.com/skywind3000/ECDICT</x:v>
      </x:c>
    </x:row>
    <x:row r="341">
      <x:c r="A341" s="30" t="n">
        <x:f>ROW()-1</x:f>
        <x:v>340</x:v>
      </x:c>
      <x:c r="B341" t="str">
        <x:v>bench</x:v>
      </x:c>
      <x:c r="C341" t="str">
        <x:v>bentʃ</x:v>
      </x:c>
      <x:c r="D341" t="str"/>
      <x:c r="E341" s="11" t="inlineStr">
        <x:is>
          <x:t xml:space="preserve">n. 长椅；长凳</x:t>
        </x:is>
      </x:c>
      <x:c r="F341" s="11" t="str">
        <x:v>n. a long seat for more than one person; n. the magistrate or judge or judges sitting in court in judicial capacity to compose the court collectively; n. the reserve players on a team; n. (law) the seat for judges in a courtroom</x:v>
      </x:c>
      <x:c r="G341" s="30" t="str">
        <x:v>TSL</x:v>
      </x:c>
      <x:c r="H341" s="30"/>
      <x:c r="I341" s="30" t="n">
        <x:v>340</x:v>
      </x:c>
      <x:c r="J341" s="30" t="n">
        <x:v>0</x:v>
      </x:c>
      <x:c r="K341" s="30" t="n">
        <x:v>0</x:v>
      </x:c>
      <x:c r="L341" s="30" t="n">
        <x:v>0</x:v>
      </x:c>
      <x:c r="M341" s="30" t="n">
        <x:v>0</x:v>
      </x:c>
      <x:c r="N341" s="30" t="n">
        <x:v>0</x:v>
      </x:c>
      <x:c r="O341" s="11" t="str"/>
      <x:c r="P341" s="32" t="n">
        <x:v>0</x:v>
      </x:c>
      <x:c r="Q341" s="32" t="str"/>
      <x:c r="R341" s="32" t="str">
        <x:v>是</x:v>
      </x:c>
      <x:c r="S341" s="32" t="n">
        <x:f>IF(G341="TSL",42+18*(1251-I341)/1250,IF(H341&lt;=1000,8,IF(H341&lt;=2000,14,16)))+7*LN(1+J341)+5*LN(1+K341)+9*N341+MIN(12,4*P341)-IF(Q341="基础功能词",30,0)</x:f>
        <x:v>55.1184</x:v>
      </x:c>
      <x:c r="T341" s="32" t="str">
        <x:f>IF(Q341="基础功能词","基础",IF(R341="是",IF(S341&gt;=57.09,"S","A"),"B"))</x:f>
        <x:v>A</x:v>
      </x:c>
      <x:c r="U341" s="32" t="str"/>
      <x:c r="V341" s="11" t="str"/>
      <x:c r="W341" s="11" t="str">
        <x:v>https://www.newgeneralservicelist.com/toeic-service-list</x:v>
      </x:c>
      <x:c r="X341" s="11" t="str">
        <x:v>https://github.com/skywind3000/ECDICT</x:v>
      </x:c>
    </x:row>
    <x:row r="342">
      <x:c r="A342" s="30" t="n">
        <x:f>ROW()-1</x:f>
        <x:v>341</x:v>
      </x:c>
      <x:c r="B342" t="str">
        <x:v>cumulative</x:v>
      </x:c>
      <x:c r="C342" t="str">
        <x:v>'kju:mjulәtiv</x:v>
      </x:c>
      <x:c r="D342" t="str"/>
      <x:c r="E342" s="11" t="inlineStr">
        <x:is>
          <x:t xml:space="preserve">a. 累积的；累计的</x:t>
        </x:is>
      </x:c>
      <x:c r="F342" s="11" t="str">
        <x:v>s increasing by successive addition</x:v>
      </x:c>
      <x:c r="G342" s="30" t="str">
        <x:v>TSL</x:v>
      </x:c>
      <x:c r="H342" s="30"/>
      <x:c r="I342" s="30" t="n">
        <x:v>341</x:v>
      </x:c>
      <x:c r="J342" s="30" t="n">
        <x:v>0</x:v>
      </x:c>
      <x:c r="K342" s="30" t="n">
        <x:v>0</x:v>
      </x:c>
      <x:c r="L342" s="30" t="n">
        <x:v>0</x:v>
      </x:c>
      <x:c r="M342" s="30" t="n">
        <x:v>0</x:v>
      </x:c>
      <x:c r="N342" s="30" t="n">
        <x:v>0</x:v>
      </x:c>
      <x:c r="O342" s="11" t="str"/>
      <x:c r="P342" s="32" t="n">
        <x:v>0</x:v>
      </x:c>
      <x:c r="Q342" s="32" t="str"/>
      <x:c r="R342" s="32" t="str">
        <x:v>是</x:v>
      </x:c>
      <x:c r="S342" s="32" t="n">
        <x:f>IF(G342="TSL",42+18*(1251-I342)/1250,IF(H342&lt;=1000,8,IF(H342&lt;=2000,14,16)))+7*LN(1+J342)+5*LN(1+K342)+9*N342+MIN(12,4*P342)-IF(Q342="基础功能词",30,0)</x:f>
        <x:v>55.104</x:v>
      </x:c>
      <x:c r="T342" s="32" t="str">
        <x:f>IF(Q342="基础功能词","基础",IF(R342="是",IF(S342&gt;=57.09,"S","A"),"B"))</x:f>
        <x:v>A</x:v>
      </x:c>
      <x:c r="U342" s="32" t="str"/>
      <x:c r="V342" s="11" t="str"/>
      <x:c r="W342" s="11" t="str">
        <x:v>https://www.newgeneralservicelist.com/toeic-service-list</x:v>
      </x:c>
      <x:c r="X342" s="11" t="str">
        <x:v>https://github.com/skywind3000/ECDICT</x:v>
      </x:c>
    </x:row>
    <x:row r="343">
      <x:c r="A343" s="30" t="n">
        <x:f>ROW()-1</x:f>
        <x:v>342</x:v>
      </x:c>
      <x:c r="B343" t="str">
        <x:v>directory</x:v>
      </x:c>
      <x:c r="C343" t="str">
        <x:v>di'rektәri</x:v>
      </x:c>
      <x:c r="D343" t="str"/>
      <x:c r="E343" s="11" t="inlineStr">
        <x:is>
          <x:t xml:space="preserve">n. 名录，工商名录；目录；[计] 文件夹</x:t>
        </x:is>
      </x:c>
      <x:c r="F343" s="11" t="str">
        <x:v>n. an alphabetical list of names and addresses; n. (computer science) a listing of the files stored in memory (usually on a hard disk)</x:v>
      </x:c>
      <x:c r="G343" s="30" t="str">
        <x:v>TSL</x:v>
      </x:c>
      <x:c r="H343" s="30"/>
      <x:c r="I343" s="30" t="n">
        <x:v>342</x:v>
      </x:c>
      <x:c r="J343" s="30" t="n">
        <x:v>0</x:v>
      </x:c>
      <x:c r="K343" s="30" t="n">
        <x:v>0</x:v>
      </x:c>
      <x:c r="L343" s="30" t="n">
        <x:v>0</x:v>
      </x:c>
      <x:c r="M343" s="30" t="n">
        <x:v>0</x:v>
      </x:c>
      <x:c r="N343" s="30" t="n">
        <x:v>0</x:v>
      </x:c>
      <x:c r="O343" s="11" t="str"/>
      <x:c r="P343" s="32" t="n">
        <x:v>0</x:v>
      </x:c>
      <x:c r="Q343" s="32" t="str"/>
      <x:c r="R343" s="32" t="str">
        <x:v>是</x:v>
      </x:c>
      <x:c r="S343" s="32" t="n">
        <x:f>IF(G343="TSL",42+18*(1251-I343)/1250,IF(H343&lt;=1000,8,IF(H343&lt;=2000,14,16)))+7*LN(1+J343)+5*LN(1+K343)+9*N343+MIN(12,4*P343)-IF(Q343="基础功能词",30,0)</x:f>
        <x:v>55.089600000000004</x:v>
      </x:c>
      <x:c r="T343" s="32" t="str">
        <x:f>IF(Q343="基础功能词","基础",IF(R343="是",IF(S343&gt;=57.09,"S","A"),"B"))</x:f>
        <x:v>A</x:v>
      </x:c>
      <x:c r="U343" s="32" t="str"/>
      <x:c r="V343" s="11" t="str"/>
      <x:c r="W343" s="11" t="str">
        <x:v>https://www.newgeneralservicelist.com/toeic-service-list</x:v>
      </x:c>
      <x:c r="X343" s="11" t="str">
        <x:v>https://github.com/skywind3000/ECDICT</x:v>
      </x:c>
    </x:row>
    <x:row r="344">
      <x:c r="A344" s="30" t="n">
        <x:f>ROW()-1</x:f>
        <x:v>343</x:v>
      </x:c>
      <x:c r="B344" t="str">
        <x:v>disposal</x:v>
      </x:c>
      <x:c r="C344" t="str">
        <x:v>dis'pәuzәl</x:v>
      </x:c>
      <x:c r="D344" t="str"/>
      <x:c r="E344" s="11" t="inlineStr">
        <x:is>
          <x:t xml:space="preserve">n. 丢掉，处理，销毁；支配，使用权</x:t>
        </x:is>
      </x:c>
      <x:c r="F344" s="11" t="str">
        <x:v>n. the power to use something or someone; n. the act or means of getting rid of something; n. a kitchen appliance for disposing of garbage</x:v>
      </x:c>
      <x:c r="G344" s="30" t="str">
        <x:v>TSL</x:v>
      </x:c>
      <x:c r="H344" s="30"/>
      <x:c r="I344" s="30" t="n">
        <x:v>343</x:v>
      </x:c>
      <x:c r="J344" s="30" t="n">
        <x:v>1</x:v>
      </x:c>
      <x:c r="K344" s="30" t="n">
        <x:v>0</x:v>
      </x:c>
      <x:c r="L344" s="30" t="n">
        <x:v>0</x:v>
      </x:c>
      <x:c r="M344" s="30" t="n">
        <x:v>1</x:v>
      </x:c>
      <x:c r="N344" s="30" t="n">
        <x:v>0</x:v>
      </x:c>
      <x:c r="O344" s="11" t="str"/>
      <x:c r="P344" s="32" t="n">
        <x:v>0</x:v>
      </x:c>
      <x:c r="Q344" s="32" t="str"/>
      <x:c r="R344" s="32" t="str">
        <x:v>是</x:v>
      </x:c>
      <x:c r="S344" s="32" t="n">
        <x:f>IF(G344="TSL",42+18*(1251-I344)/1250,IF(H344&lt;=1000,8,IF(H344&lt;=2000,14,16)))+7*LN(1+J344)+5*LN(1+K344)+9*N344+MIN(12,4*P344)-IF(Q344="基础功能词",30,0)</x:f>
        <x:v>59.92723026391962</x:v>
      </x:c>
      <x:c r="T344" s="32" t="str">
        <x:f>IF(Q344="基础功能词","基础",IF(R344="是",IF(S344&gt;=57.09,"S","A"),"B"))</x:f>
        <x:v>S</x:v>
      </x:c>
      <x:c r="U344" s="32" t="str"/>
      <x:c r="V344" s="11" t="str"/>
      <x:c r="W344" s="11" t="str">
        <x:v>https://www.newgeneralservicelist.com/toeic-service-list</x:v>
      </x:c>
      <x:c r="X344" s="11" t="str">
        <x:v>https://github.com/skywind3000/ECDICT</x:v>
      </x:c>
    </x:row>
    <x:row r="345">
      <x:c r="A345" s="30" t="n">
        <x:f>ROW()-1</x:f>
        <x:v>344</x:v>
      </x:c>
      <x:c r="B345" t="str">
        <x:v>housekeeper</x:v>
      </x:c>
      <x:c r="C345" t="str">
        <x:v>'hauski:pә</x:v>
      </x:c>
      <x:c r="D345" t="str"/>
      <x:c r="E345" s="11" t="inlineStr">
        <x:is>
          <x:t xml:space="preserve">n. 管家；女管家；客房服务员</x:t>
        </x:is>
      </x:c>
      <x:c r="F345" s="11" t="str">
        <x:v>n. a servant who is employed to perform domestic task in a household</x:v>
      </x:c>
      <x:c r="G345" s="30" t="str">
        <x:v>TSL</x:v>
      </x:c>
      <x:c r="H345" s="30"/>
      <x:c r="I345" s="30" t="n">
        <x:v>344</x:v>
      </x:c>
      <x:c r="J345" s="30" t="n">
        <x:v>0</x:v>
      </x:c>
      <x:c r="K345" s="30" t="n">
        <x:v>0</x:v>
      </x:c>
      <x:c r="L345" s="30" t="n">
        <x:v>0</x:v>
      </x:c>
      <x:c r="M345" s="30" t="n">
        <x:v>0</x:v>
      </x:c>
      <x:c r="N345" s="30" t="n">
        <x:v>0</x:v>
      </x:c>
      <x:c r="O345" s="11" t="str"/>
      <x:c r="P345" s="32" t="n">
        <x:v>0</x:v>
      </x:c>
      <x:c r="Q345" s="32" t="str"/>
      <x:c r="R345" s="32" t="str">
        <x:v>是</x:v>
      </x:c>
      <x:c r="S345" s="32" t="n">
        <x:f>IF(G345="TSL",42+18*(1251-I345)/1250,IF(H345&lt;=1000,8,IF(H345&lt;=2000,14,16)))+7*LN(1+J345)+5*LN(1+K345)+9*N345+MIN(12,4*P345)-IF(Q345="基础功能词",30,0)</x:f>
        <x:v>55.0608</x:v>
      </x:c>
      <x:c r="T345" s="32" t="str">
        <x:f>IF(Q345="基础功能词","基础",IF(R345="是",IF(S345&gt;=57.09,"S","A"),"B"))</x:f>
        <x:v>A</x:v>
      </x:c>
      <x:c r="U345" s="32" t="str"/>
      <x:c r="V345" s="11" t="str"/>
      <x:c r="W345" s="11" t="str">
        <x:v>https://www.newgeneralservicelist.com/toeic-service-list</x:v>
      </x:c>
      <x:c r="X345" s="11" t="str">
        <x:v>https://github.com/skywind3000/ECDICT</x:v>
      </x:c>
    </x:row>
    <x:row r="346">
      <x:c r="A346" s="30" t="n">
        <x:f>ROW()-1</x:f>
        <x:v>345</x:v>
      </x:c>
      <x:c r="B346" t="str">
        <x:v>internship</x:v>
      </x:c>
      <x:c r="C346" t="str">
        <x:v>'intә:nʃip</x:v>
      </x:c>
      <x:c r="D346" t="str"/>
      <x:c r="E346" s="11" t="inlineStr">
        <x:is>
          <x:t xml:space="preserve">n. 实习期；实习职位（实习生的工作）</x:t>
        </x:is>
      </x:c>
      <x:c r="F346" s="11" t="str">
        <x:v>n. the position of a medical intern</x:v>
      </x:c>
      <x:c r="G346" s="30" t="str">
        <x:v>TSL</x:v>
      </x:c>
      <x:c r="H346" s="30"/>
      <x:c r="I346" s="30" t="n">
        <x:v>345</x:v>
      </x:c>
      <x:c r="J346" s="30" t="n">
        <x:v>0</x:v>
      </x:c>
      <x:c r="K346" s="30" t="n">
        <x:v>0</x:v>
      </x:c>
      <x:c r="L346" s="30" t="n">
        <x:v>0</x:v>
      </x:c>
      <x:c r="M346" s="30" t="n">
        <x:v>0</x:v>
      </x:c>
      <x:c r="N346" s="30" t="n">
        <x:v>0</x:v>
      </x:c>
      <x:c r="O346" s="11" t="str"/>
      <x:c r="P346" s="32" t="n">
        <x:v>0</x:v>
      </x:c>
      <x:c r="Q346" s="32" t="str"/>
      <x:c r="R346" s="32" t="str">
        <x:v>是</x:v>
      </x:c>
      <x:c r="S346" s="32" t="n">
        <x:f>IF(G346="TSL",42+18*(1251-I346)/1250,IF(H346&lt;=1000,8,IF(H346&lt;=2000,14,16)))+7*LN(1+J346)+5*LN(1+K346)+9*N346+MIN(12,4*P346)-IF(Q346="基础功能词",30,0)</x:f>
        <x:v>55.0464</x:v>
      </x:c>
      <x:c r="T346" s="32" t="str">
        <x:f>IF(Q346="基础功能词","基础",IF(R346="是",IF(S346&gt;=57.09,"S","A"),"B"))</x:f>
        <x:v>A</x:v>
      </x:c>
      <x:c r="U346" s="32" t="str"/>
      <x:c r="V346" s="11" t="str"/>
      <x:c r="W346" s="11" t="str">
        <x:v>https://www.newgeneralservicelist.com/toeic-service-list</x:v>
      </x:c>
      <x:c r="X346" s="11" t="str">
        <x:v>https://github.com/skywind3000/ECDICT</x:v>
      </x:c>
    </x:row>
    <x:row r="347">
      <x:c r="A347" s="30" t="n">
        <x:f>ROW()-1</x:f>
        <x:v>346</x:v>
      </x:c>
      <x:c r="B347" t="str">
        <x:v>knowledgeable</x:v>
      </x:c>
      <x:c r="C347" t="str">
        <x:v>'nɒlidʒәbl</x:v>
      </x:c>
      <x:c r="D347" t="str"/>
      <x:c r="E347" s="11" t="inlineStr">
        <x:is>
          <x:t xml:space="preserve">a. 知识渊博的；博学的；在行的</x:t>
        </x:is>
      </x:c>
      <x:c r="F347" s="11" t="str">
        <x:v>s. alert and fully informed</x:v>
      </x:c>
      <x:c r="G347" s="30" t="str">
        <x:v>TSL</x:v>
      </x:c>
      <x:c r="H347" s="30"/>
      <x:c r="I347" s="30" t="n">
        <x:v>346</x:v>
      </x:c>
      <x:c r="J347" s="30" t="n">
        <x:v>1</x:v>
      </x:c>
      <x:c r="K347" s="30" t="n">
        <x:v>0</x:v>
      </x:c>
      <x:c r="L347" s="30" t="n">
        <x:v>0</x:v>
      </x:c>
      <x:c r="M347" s="30" t="n">
        <x:v>1</x:v>
      </x:c>
      <x:c r="N347" s="30" t="n">
        <x:v>0</x:v>
      </x:c>
      <x:c r="O347" s="11" t="str"/>
      <x:c r="P347" s="32" t="n">
        <x:v>0</x:v>
      </x:c>
      <x:c r="Q347" s="32" t="str"/>
      <x:c r="R347" s="32" t="str">
        <x:v>是</x:v>
      </x:c>
      <x:c r="S347" s="32" t="n">
        <x:f>IF(G347="TSL",42+18*(1251-I347)/1250,IF(H347&lt;=1000,8,IF(H347&lt;=2000,14,16)))+7*LN(1+J347)+5*LN(1+K347)+9*N347+MIN(12,4*P347)-IF(Q347="基础功能词",30,0)</x:f>
        <x:v>59.88403026391961</x:v>
      </x:c>
      <x:c r="T347" s="32" t="str">
        <x:f>IF(Q347="基础功能词","基础",IF(R347="是",IF(S347&gt;=57.09,"S","A"),"B"))</x:f>
        <x:v>S</x:v>
      </x:c>
      <x:c r="U347" s="32" t="str"/>
      <x:c r="V347" s="11" t="str"/>
      <x:c r="W347" s="11" t="str">
        <x:v>https://www.newgeneralservicelist.com/toeic-service-list</x:v>
      </x:c>
      <x:c r="X347" s="11" t="str">
        <x:v>https://github.com/skywind3000/ECDICT</x:v>
      </x:c>
    </x:row>
    <x:row r="348">
      <x:c r="A348" s="30" t="n">
        <x:f>ROW()-1</x:f>
        <x:v>347</x:v>
      </x:c>
      <x:c r="B348" t="str">
        <x:v>organizer</x:v>
      </x:c>
      <x:c r="C348" t="str">
        <x:v>'ɒ:gәnaizә</x:v>
      </x:c>
      <x:c r="D348" t="str"/>
      <x:c r="E348" s="11" t="inlineStr">
        <x:is>
          <x:t xml:space="preserve">n. 组织者；编制者；创立者</x:t>
        </x:is>
      </x:c>
      <x:c r="F348" s="11" t="str">
        <x:v>n. a person who brings order and organization to an enterprise; n. someone who enlists workers to join a union</x:v>
      </x:c>
      <x:c r="G348" s="30" t="str">
        <x:v>TSL</x:v>
      </x:c>
      <x:c r="H348" s="30"/>
      <x:c r="I348" s="30" t="n">
        <x:v>347</x:v>
      </x:c>
      <x:c r="J348" s="30" t="n">
        <x:v>5</x:v>
      </x:c>
      <x:c r="K348" s="30" t="n">
        <x:v>1</x:v>
      </x:c>
      <x:c r="L348" s="30" t="n">
        <x:v>0</x:v>
      </x:c>
      <x:c r="M348" s="30" t="n">
        <x:v>4</x:v>
      </x:c>
      <x:c r="N348" s="30" t="n">
        <x:v>0</x:v>
      </x:c>
      <x:c r="O348" s="11" t="str"/>
      <x:c r="P348" s="32" t="n">
        <x:v>0</x:v>
      </x:c>
      <x:c r="Q348" s="32" t="str"/>
      <x:c r="R348" s="32" t="str">
        <x:v>是</x:v>
      </x:c>
      <x:c r="S348" s="32" t="n">
        <x:f>IF(G348="TSL",42+18*(1251-I348)/1250,IF(H348&lt;=1000,8,IF(H348&lt;=2000,14,16)))+7*LN(1+J348)+5*LN(1+K348)+9*N348+MIN(12,4*P348)-IF(Q348="基础功能词",30,0)</x:f>
        <x:v>71.0256521873961</x:v>
      </x:c>
      <x:c r="T348" s="32" t="str">
        <x:f>IF(Q348="基础功能词","基础",IF(R348="是",IF(S348&gt;=57.09,"S","A"),"B"))</x:f>
        <x:v>S</x:v>
      </x:c>
      <x:c r="U348" s="32" t="str"/>
      <x:c r="V348" s="11" t="str"/>
      <x:c r="W348" s="11" t="str">
        <x:v>https://www.newgeneralservicelist.com/toeic-service-list</x:v>
      </x:c>
      <x:c r="X348" s="11" t="str">
        <x:v>https://github.com/skywind3000/ECDICT</x:v>
      </x:c>
    </x:row>
    <x:row r="349">
      <x:c r="A349" s="30" t="n">
        <x:f>ROW()-1</x:f>
        <x:v>348</x:v>
      </x:c>
      <x:c r="B349" t="str">
        <x:v>overdue</x:v>
      </x:c>
      <x:c r="C349" t="str">
        <x:v>'әuvә'dju:</x:v>
      </x:c>
      <x:c r="D349" t="str"/>
      <x:c r="E349" s="11" t="inlineStr">
        <x:is>
          <x:t xml:space="preserve">a. 过期的；迟到的；逾期未付的</x:t>
        </x:is>
      </x:c>
      <x:c r="F349" s="11" t="str">
        <x:v>s past due; not paid at the scheduled time</x:v>
      </x:c>
      <x:c r="G349" s="30" t="str">
        <x:v>TSL</x:v>
      </x:c>
      <x:c r="H349" s="30"/>
      <x:c r="I349" s="30" t="n">
        <x:v>348</x:v>
      </x:c>
      <x:c r="J349" s="30" t="n">
        <x:v>1</x:v>
      </x:c>
      <x:c r="K349" s="30" t="n">
        <x:v>0</x:v>
      </x:c>
      <x:c r="L349" s="30" t="n">
        <x:v>0</x:v>
      </x:c>
      <x:c r="M349" s="30" t="n">
        <x:v>1</x:v>
      </x:c>
      <x:c r="N349" s="30" t="n">
        <x:v>0</x:v>
      </x:c>
      <x:c r="O349" s="11" t="str"/>
      <x:c r="P349" s="32" t="n">
        <x:v>0</x:v>
      </x:c>
      <x:c r="Q349" s="32" t="str"/>
      <x:c r="R349" s="32" t="str">
        <x:v>是</x:v>
      </x:c>
      <x:c r="S349" s="32" t="n">
        <x:f>IF(G349="TSL",42+18*(1251-I349)/1250,IF(H349&lt;=1000,8,IF(H349&lt;=2000,14,16)))+7*LN(1+J349)+5*LN(1+K349)+9*N349+MIN(12,4*P349)-IF(Q349="基础功能词",30,0)</x:f>
        <x:v>59.855230263919616</x:v>
      </x:c>
      <x:c r="T349" s="32" t="str">
        <x:f>IF(Q349="基础功能词","基础",IF(R349="是",IF(S349&gt;=57.09,"S","A"),"B"))</x:f>
        <x:v>S</x:v>
      </x:c>
      <x:c r="U349" s="32" t="str"/>
      <x:c r="V349" s="11" t="str"/>
      <x:c r="W349" s="11" t="str">
        <x:v>https://www.newgeneralservicelist.com/toeic-service-list</x:v>
      </x:c>
      <x:c r="X349" s="11" t="str">
        <x:v>https://github.com/skywind3000/ECDICT</x:v>
      </x:c>
    </x:row>
    <x:row r="350">
      <x:c r="A350" s="30" t="n">
        <x:f>ROW()-1</x:f>
        <x:v>349</x:v>
      </x:c>
      <x:c r="B350" t="str">
        <x:v>prediction</x:v>
      </x:c>
      <x:c r="C350" t="str">
        <x:v>pri'dikʃәn</x:v>
      </x:c>
      <x:c r="D350" t="str"/>
      <x:c r="E350" s="11" t="inlineStr">
        <x:is>
          <x:t xml:space="preserve">n. 预言；预报；预测</x:t>
        </x:is>
      </x:c>
      <x:c r="F350" s="11" t="str">
        <x:v>n. the act of predicting (as by reasoning about the future); n. a statement made about the future</x:v>
      </x:c>
      <x:c r="G350" s="30" t="str">
        <x:v>TSL</x:v>
      </x:c>
      <x:c r="H350" s="30"/>
      <x:c r="I350" s="30" t="n">
        <x:v>349</x:v>
      </x:c>
      <x:c r="J350" s="30" t="n">
        <x:v>2</x:v>
      </x:c>
      <x:c r="K350" s="30" t="n">
        <x:v>1</x:v>
      </x:c>
      <x:c r="L350" s="30" t="n">
        <x:v>0</x:v>
      </x:c>
      <x:c r="M350" s="30" t="n">
        <x:v>1</x:v>
      </x:c>
      <x:c r="N350" s="30" t="n">
        <x:v>0</x:v>
      </x:c>
      <x:c r="O350" s="11" t="str"/>
      <x:c r="P350" s="32" t="n">
        <x:v>0</x:v>
      </x:c>
      <x:c r="Q350" s="32" t="str"/>
      <x:c r="R350" s="32" t="str">
        <x:v>是</x:v>
      </x:c>
      <x:c r="S350" s="32" t="n">
        <x:f>IF(G350="TSL",42+18*(1251-I350)/1250,IF(H350&lt;=1000,8,IF(H350&lt;=2000,14,16)))+7*LN(1+J350)+5*LN(1+K350)+9*N350+MIN(12,4*P350)-IF(Q350="基础功能词",30,0)</x:f>
        <x:v>66.14482192347648</x:v>
      </x:c>
      <x:c r="T350" s="32" t="str">
        <x:f>IF(Q350="基础功能词","基础",IF(R350="是",IF(S350&gt;=57.09,"S","A"),"B"))</x:f>
        <x:v>S</x:v>
      </x:c>
      <x:c r="U350" s="32" t="str"/>
      <x:c r="V350" s="11" t="str"/>
      <x:c r="W350" s="11" t="str">
        <x:v>https://www.newgeneralservicelist.com/toeic-service-list</x:v>
      </x:c>
      <x:c r="X350" s="11" t="str">
        <x:v>https://github.com/skywind3000/ECDICT</x:v>
      </x:c>
    </x:row>
    <x:row r="351">
      <x:c r="A351" s="30" t="n">
        <x:f>ROW()-1</x:f>
        <x:v>350</x:v>
      </x:c>
      <x:c r="B351" t="str">
        <x:v>subscriber</x:v>
      </x:c>
      <x:c r="C351" t="str">
        <x:v>sʌbs'kraibә</x:v>
      </x:c>
      <x:c r="D351" t="str"/>
      <x:c r="E351" s="11" t="inlineStr">
        <x:is>
          <x:t xml:space="preserve">n. 订户，订阅者；用户</x:t>
        </x:is>
      </x:c>
      <x:c r="F351" s="11" t="str">
        <x:v>n. someone who expresses strong approval; n. someone who contracts to receive and pay for a service or a certain number of issues of a publication; n. someone who contributes (or promises to contribute) a sum of money</x:v>
      </x:c>
      <x:c r="G351" s="30" t="str">
        <x:v>TSL</x:v>
      </x:c>
      <x:c r="H351" s="30"/>
      <x:c r="I351" s="30" t="n">
        <x:v>350</x:v>
      </x:c>
      <x:c r="J351" s="30" t="n">
        <x:v>6</x:v>
      </x:c>
      <x:c r="K351" s="30" t="n">
        <x:v>0</x:v>
      </x:c>
      <x:c r="L351" s="30" t="n">
        <x:v>0</x:v>
      </x:c>
      <x:c r="M351" s="30" t="n">
        <x:v>6</x:v>
      </x:c>
      <x:c r="N351" s="30" t="n">
        <x:v>0</x:v>
      </x:c>
      <x:c r="O351" s="11" t="str"/>
      <x:c r="P351" s="32" t="n">
        <x:v>0</x:v>
      </x:c>
      <x:c r="Q351" s="32" t="str"/>
      <x:c r="R351" s="32" t="str">
        <x:v>是</x:v>
      </x:c>
      <x:c r="S351" s="32" t="n">
        <x:f>IF(G351="TSL",42+18*(1251-I351)/1250,IF(H351&lt;=1000,8,IF(H351&lt;=2000,14,16)))+7*LN(1+J351)+5*LN(1+K351)+9*N351+MIN(12,4*P351)-IF(Q351="基础功能词",30,0)</x:f>
        <x:v>68.5957710433872</x:v>
      </x:c>
      <x:c r="T351" s="32" t="str">
        <x:f>IF(Q351="基础功能词","基础",IF(R351="是",IF(S351&gt;=57.09,"S","A"),"B"))</x:f>
        <x:v>S</x:v>
      </x:c>
      <x:c r="U351" s="32" t="str"/>
      <x:c r="V351" s="11" t="str"/>
      <x:c r="W351" s="11" t="str">
        <x:v>https://www.newgeneralservicelist.com/toeic-service-list</x:v>
      </x:c>
      <x:c r="X351" s="11" t="str">
        <x:v>https://github.com/skywind3000/ECDICT</x:v>
      </x:c>
    </x:row>
    <x:row r="352">
      <x:c r="A352" s="30" t="n">
        <x:f>ROW()-1</x:f>
        <x:v>351</x:v>
      </x:c>
      <x:c r="B352" t="str">
        <x:v>booklet</x:v>
      </x:c>
      <x:c r="C352" t="str">
        <x:v>'buklit</x:v>
      </x:c>
      <x:c r="D352" t="str"/>
      <x:c r="E352" s="11" t="str">
        <x:v>n. 小册子</x:v>
      </x:c>
      <x:c r="F352" s="11" t="str">
        <x:v>n. a small book usually having a paper cover</x:v>
      </x:c>
      <x:c r="G352" s="30" t="str">
        <x:v>TSL</x:v>
      </x:c>
      <x:c r="H352" s="30"/>
      <x:c r="I352" s="30" t="n">
        <x:v>351</x:v>
      </x:c>
      <x:c r="J352" s="30" t="n">
        <x:v>5</x:v>
      </x:c>
      <x:c r="K352" s="30" t="n">
        <x:v>1</x:v>
      </x:c>
      <x:c r="L352" s="30" t="n">
        <x:v>0</x:v>
      </x:c>
      <x:c r="M352" s="30" t="n">
        <x:v>4</x:v>
      </x:c>
      <x:c r="N352" s="30" t="n">
        <x:v>0</x:v>
      </x:c>
      <x:c r="O352" s="11" t="str"/>
      <x:c r="P352" s="32" t="n">
        <x:v>0</x:v>
      </x:c>
      <x:c r="Q352" s="32" t="str"/>
      <x:c r="R352" s="32" t="str">
        <x:v>是</x:v>
      </x:c>
      <x:c r="S352" s="32" t="n">
        <x:f>IF(G352="TSL",42+18*(1251-I352)/1250,IF(H352&lt;=1000,8,IF(H352&lt;=2000,14,16)))+7*LN(1+J352)+5*LN(1+K352)+9*N352+MIN(12,4*P352)-IF(Q352="基础功能词",30,0)</x:f>
        <x:v>70.96805218739611</x:v>
      </x:c>
      <x:c r="T352" s="32" t="str">
        <x:f>IF(Q352="基础功能词","基础",IF(R352="是",IF(S352&gt;=57.09,"S","A"),"B"))</x:f>
        <x:v>S</x:v>
      </x:c>
      <x:c r="U352" s="32" t="str"/>
      <x:c r="V352" s="11" t="str"/>
      <x:c r="W352" s="11" t="str">
        <x:v>https://www.newgeneralservicelist.com/toeic-service-list</x:v>
      </x:c>
      <x:c r="X352" s="11" t="str">
        <x:v>https://github.com/skywind3000/ECDICT</x:v>
      </x:c>
    </x:row>
    <x:row r="353">
      <x:c r="A353" s="30" t="n">
        <x:f>ROW()-1</x:f>
        <x:v>352</x:v>
      </x:c>
      <x:c r="B353" t="str">
        <x:v>conditioner</x:v>
      </x:c>
      <x:c r="C353" t="str">
        <x:v>kәn'diʃәnә</x:v>
      </x:c>
      <x:c r="D353" t="str"/>
      <x:c r="E353" s="11" t="inlineStr">
        <x:is>
          <x:t xml:space="preserve">n. 护发素；织物柔顺剂；调节器</x:t>
        </x:is>
      </x:c>
      <x:c r="F353" s="11" t="str">
        <x:v>n. exercise that conditions the body; n. a trainer of athletes; n. a substance used in washing (clothing or hair) to make things softer</x:v>
      </x:c>
      <x:c r="G353" s="30" t="str">
        <x:v>TSL</x:v>
      </x:c>
      <x:c r="H353" s="30"/>
      <x:c r="I353" s="30" t="n">
        <x:v>352</x:v>
      </x:c>
      <x:c r="J353" s="30" t="n">
        <x:v>0</x:v>
      </x:c>
      <x:c r="K353" s="30" t="n">
        <x:v>0</x:v>
      </x:c>
      <x:c r="L353" s="30" t="n">
        <x:v>0</x:v>
      </x:c>
      <x:c r="M353" s="30" t="n">
        <x:v>0</x:v>
      </x:c>
      <x:c r="N353" s="30" t="n">
        <x:v>0</x:v>
      </x:c>
      <x:c r="O353" s="11" t="str"/>
      <x:c r="P353" s="32" t="n">
        <x:v>0</x:v>
      </x:c>
      <x:c r="Q353" s="32" t="str"/>
      <x:c r="R353" s="32" t="str">
        <x:v>是</x:v>
      </x:c>
      <x:c r="S353" s="32" t="n">
        <x:f>IF(G353="TSL",42+18*(1251-I353)/1250,IF(H353&lt;=1000,8,IF(H353&lt;=2000,14,16)))+7*LN(1+J353)+5*LN(1+K353)+9*N353+MIN(12,4*P353)-IF(Q353="基础功能词",30,0)</x:f>
        <x:v>54.9456</x:v>
      </x:c>
      <x:c r="T353" s="32" t="str">
        <x:f>IF(Q353="基础功能词","基础",IF(R353="是",IF(S353&gt;=57.09,"S","A"),"B"))</x:f>
        <x:v>A</x:v>
      </x:c>
      <x:c r="U353" s="32" t="str"/>
      <x:c r="V353" s="11" t="str"/>
      <x:c r="W353" s="11" t="str">
        <x:v>https://www.newgeneralservicelist.com/toeic-service-list</x:v>
      </x:c>
      <x:c r="X353" s="11" t="str">
        <x:v>https://github.com/skywind3000/ECDICT</x:v>
      </x:c>
    </x:row>
    <x:row r="354">
      <x:c r="A354" s="30" t="n">
        <x:f>ROW()-1</x:f>
        <x:v>353</x:v>
      </x:c>
      <x:c r="B354" t="str">
        <x:v>enroll</x:v>
      </x:c>
      <x:c r="C354" t="str">
        <x:v>in'rәul</x:v>
      </x:c>
      <x:c r="D354" t="str"/>
      <x:c r="E354" s="11" t="inlineStr">
        <x:is>
          <x:t xml:space="preserve">vt. 登记，使加入；vi. 注册，报名</x:t>
        </x:is>
      </x:c>
      <x:c r="F354" s="11" t="str">
        <x:v>v. register formally as a participant or member</x:v>
      </x:c>
      <x:c r="G354" s="30" t="str">
        <x:v>TSL</x:v>
      </x:c>
      <x:c r="H354" s="30"/>
      <x:c r="I354" s="30" t="n">
        <x:v>353</x:v>
      </x:c>
      <x:c r="J354" s="30" t="n">
        <x:v>5</x:v>
      </x:c>
      <x:c r="K354" s="30" t="n">
        <x:v>4</x:v>
      </x:c>
      <x:c r="L354" s="30" t="n">
        <x:v>0</x:v>
      </x:c>
      <x:c r="M354" s="30" t="n">
        <x:v>1</x:v>
      </x:c>
      <x:c r="N354" s="30" t="n">
        <x:v>0</x:v>
      </x:c>
      <x:c r="O354" s="11" t="str"/>
      <x:c r="P354" s="32" t="n">
        <x:v>0</x:v>
      </x:c>
      <x:c r="Q354" s="32" t="str"/>
      <x:c r="R354" s="32" t="str">
        <x:v>是</x:v>
      </x:c>
      <x:c r="S354" s="32" t="n">
        <x:f>IF(G354="TSL",42+18*(1251-I354)/1250,IF(H354&lt;=1000,8,IF(H354&lt;=2000,14,16)))+7*LN(1+J354)+5*LN(1+K354)+9*N354+MIN(12,4*P354)-IF(Q354="基础功能词",30,0)</x:f>
        <x:v>75.52070584676689</x:v>
      </x:c>
      <x:c r="T354" s="32" t="str">
        <x:f>IF(Q354="基础功能词","基础",IF(R354="是",IF(S354&gt;=57.09,"S","A"),"B"))</x:f>
        <x:v>S</x:v>
      </x:c>
      <x:c r="U354" s="32" t="str"/>
      <x:c r="V354" s="11" t="str"/>
      <x:c r="W354" s="11" t="str">
        <x:v>https://www.newgeneralservicelist.com/toeic-service-list</x:v>
      </x:c>
      <x:c r="X354" s="11" t="str">
        <x:v>https://github.com/skywind3000/ECDICT</x:v>
      </x:c>
    </x:row>
    <x:row r="355">
      <x:c r="A355" s="30" t="n">
        <x:f>ROW()-1</x:f>
        <x:v>354</x:v>
      </x:c>
      <x:c r="B355" t="str">
        <x:v>frustrate</x:v>
      </x:c>
      <x:c r="C355" t="str">
        <x:v>'frʌstreit</x:v>
      </x:c>
      <x:c r="D355" t="str"/>
      <x:c r="E355" s="11" t="inlineStr">
        <x:is>
          <x:t xml:space="preserve">vt. 挫败，阻挠；使沮丧</x:t>
        </x:is>
      </x:c>
      <x:c r="F355" s="11" t="str">
        <x:v>v hinder or prevent (the efforts, plans, or desires) of; v treat cruelly</x:v>
      </x:c>
      <x:c r="G355" s="30" t="str">
        <x:v>TSL</x:v>
      </x:c>
      <x:c r="H355" s="30"/>
      <x:c r="I355" s="30" t="n">
        <x:v>354</x:v>
      </x:c>
      <x:c r="J355" s="30" t="n">
        <x:v>1</x:v>
      </x:c>
      <x:c r="K355" s="30" t="n">
        <x:v>0</x:v>
      </x:c>
      <x:c r="L355" s="30" t="n">
        <x:v>0</x:v>
      </x:c>
      <x:c r="M355" s="30" t="n">
        <x:v>1</x:v>
      </x:c>
      <x:c r="N355" s="30" t="n">
        <x:v>0</x:v>
      </x:c>
      <x:c r="O355" s="11" t="str"/>
      <x:c r="P355" s="32" t="n">
        <x:v>0</x:v>
      </x:c>
      <x:c r="Q355" s="32" t="str"/>
      <x:c r="R355" s="32" t="str">
        <x:v>是</x:v>
      </x:c>
      <x:c r="S355" s="32" t="n">
        <x:f>IF(G355="TSL",42+18*(1251-I355)/1250,IF(H355&lt;=1000,8,IF(H355&lt;=2000,14,16)))+7*LN(1+J355)+5*LN(1+K355)+9*N355+MIN(12,4*P355)-IF(Q355="基础功能词",30,0)</x:f>
        <x:v>59.76883026391962</x:v>
      </x:c>
      <x:c r="T355" s="32" t="str">
        <x:f>IF(Q355="基础功能词","基础",IF(R355="是",IF(S355&gt;=57.09,"S","A"),"B"))</x:f>
        <x:v>S</x:v>
      </x:c>
      <x:c r="U355" s="32" t="str"/>
      <x:c r="V355" s="11" t="str"/>
      <x:c r="W355" s="11" t="str">
        <x:v>https://www.newgeneralservicelist.com/toeic-service-list</x:v>
      </x:c>
      <x:c r="X355" s="11" t="str">
        <x:v>https://github.com/skywind3000/ECDICT</x:v>
      </x:c>
    </x:row>
    <x:row r="356">
      <x:c r="A356" s="30" t="n">
        <x:f>ROW()-1</x:f>
        <x:v>355</x:v>
      </x:c>
      <x:c r="B356" t="str">
        <x:v>garment</x:v>
      </x:c>
      <x:c r="C356" t="str">
        <x:v>'gɑ:mәnt</x:v>
      </x:c>
      <x:c r="D356" t="str"/>
      <x:c r="E356" s="11" t="inlineStr">
        <x:is>
          <x:t xml:space="preserve">n. 衣服；服装</x:t>
        </x:is>
      </x:c>
      <x:c r="F356" s="11" t="str">
        <x:v>n. an article of clothing</x:v>
      </x:c>
      <x:c r="G356" s="30" t="str">
        <x:v>TSL</x:v>
      </x:c>
      <x:c r="H356" s="30"/>
      <x:c r="I356" s="30" t="n">
        <x:v>355</x:v>
      </x:c>
      <x:c r="J356" s="30" t="n">
        <x:v>0</x:v>
      </x:c>
      <x:c r="K356" s="30" t="n">
        <x:v>0</x:v>
      </x:c>
      <x:c r="L356" s="30" t="n">
        <x:v>0</x:v>
      </x:c>
      <x:c r="M356" s="30" t="n">
        <x:v>0</x:v>
      </x:c>
      <x:c r="N356" s="30" t="n">
        <x:v>0</x:v>
      </x:c>
      <x:c r="O356" s="11" t="str"/>
      <x:c r="P356" s="32" t="n">
        <x:v>0</x:v>
      </x:c>
      <x:c r="Q356" s="32" t="str"/>
      <x:c r="R356" s="32" t="str">
        <x:v>是</x:v>
      </x:c>
      <x:c r="S356" s="32" t="n">
        <x:f>IF(G356="TSL",42+18*(1251-I356)/1250,IF(H356&lt;=1000,8,IF(H356&lt;=2000,14,16)))+7*LN(1+J356)+5*LN(1+K356)+9*N356+MIN(12,4*P356)-IF(Q356="基础功能词",30,0)</x:f>
        <x:v>54.9024</x:v>
      </x:c>
      <x:c r="T356" s="32" t="str">
        <x:f>IF(Q356="基础功能词","基础",IF(R356="是",IF(S356&gt;=57.09,"S","A"),"B"))</x:f>
        <x:v>A</x:v>
      </x:c>
      <x:c r="U356" s="32" t="str"/>
      <x:c r="V356" s="11" t="str"/>
      <x:c r="W356" s="11" t="str">
        <x:v>https://www.newgeneralservicelist.com/toeic-service-list</x:v>
      </x:c>
      <x:c r="X356" s="11" t="str">
        <x:v>https://github.com/skywind3000/ECDICT</x:v>
      </x:c>
    </x:row>
    <x:row r="357">
      <x:c r="A357" s="30" t="n">
        <x:f>ROW()-1</x:f>
        <x:v>356</x:v>
      </x:c>
      <x:c r="B357" t="str">
        <x:v>orientation</x:v>
      </x:c>
      <x:c r="C357" t="str">
        <x:v>.ɒ:rien'teiʃәn</x:v>
      </x:c>
      <x:c r="D357" t="str"/>
      <x:c r="E357" s="11" t="inlineStr">
        <x:is>
          <x:t xml:space="preserve">n. 方向，定位；入职培训，迎新介绍；适应</x:t>
        </x:is>
      </x:c>
      <x:c r="F357" s="11" t="str">
        <x:v>n. the act of orienting; n. an integrated set of attitudes and beliefs; n. position or alignment relative to points of the compass or other specific directions; n. a person's awareness of self with regard to position and time and place and personal relationships</x:v>
      </x:c>
      <x:c r="G357" s="30" t="str">
        <x:v>TSL</x:v>
      </x:c>
      <x:c r="H357" s="30"/>
      <x:c r="I357" s="30" t="n">
        <x:v>356</x:v>
      </x:c>
      <x:c r="J357" s="30" t="n">
        <x:v>12</x:v>
      </x:c>
      <x:c r="K357" s="30" t="n">
        <x:v>1</x:v>
      </x:c>
      <x:c r="L357" s="30" t="n">
        <x:v>0</x:v>
      </x:c>
      <x:c r="M357" s="30" t="n">
        <x:v>11</x:v>
      </x:c>
      <x:c r="N357" s="30" t="n">
        <x:v>0</x:v>
      </x:c>
      <x:c r="O357" s="11" t="str">
        <x:v>work orientation</x:v>
      </x:c>
      <x:c r="P357" s="32" t="n">
        <x:v>1</x:v>
      </x:c>
      <x:c r="Q357" s="32" t="str"/>
      <x:c r="R357" s="32" t="str">
        <x:v>是</x:v>
      </x:c>
      <x:c r="S357" s="32" t="n">
        <x:f>IF(G357="TSL",42+18*(1251-I357)/1250,IF(H357&lt;=1000,8,IF(H357&lt;=2000,14,16)))+7*LN(1+J357)+5*LN(1+K357)+9*N357+MIN(12,4*P357)-IF(Q357="基础功能词",30,0)</x:f>
        <x:v>80.30838140503047</x:v>
      </x:c>
      <x:c r="T357" s="32" t="str">
        <x:f>IF(Q357="基础功能词","基础",IF(R357="是",IF(S357&gt;=57.09,"S","A"),"B"))</x:f>
        <x:v>S</x:v>
      </x:c>
      <x:c r="U357" s="32" t="str"/>
      <x:c r="V357" s="11" t="str"/>
      <x:c r="W357" s="11" t="str">
        <x:v>https://www.newgeneralservicelist.com/toeic-service-list</x:v>
      </x:c>
      <x:c r="X357" s="11" t="str">
        <x:v>https://github.com/skywind3000/ECDICT</x:v>
      </x:c>
    </x:row>
    <x:row r="358">
      <x:c r="A358" s="30" t="n">
        <x:f>ROW()-1</x:f>
        <x:v>357</x:v>
      </x:c>
      <x:c r="B358" t="str">
        <x:v>outlet</x:v>
      </x:c>
      <x:c r="C358" t="str">
        <x:v>'autlet</x:v>
      </x:c>
      <x:c r="D358" t="str"/>
      <x:c r="E358" s="11" t="inlineStr">
        <x:is>
          <x:t xml:space="preserve">n. 出口；发泄途径；销路，市场</x:t>
        </x:is>
      </x:c>
      <x:c r="F358" s="11" t="str">
        <x:v>n a place of business for retailing goods; n receptacle providing a place in a wiring system where current can be taken to run electrical devices; n an opening that permits escape or release; n activity that frees or expresses creative energy or emotion</x:v>
      </x:c>
      <x:c r="G358" s="30" t="str">
        <x:v>TSL</x:v>
      </x:c>
      <x:c r="H358" s="30"/>
      <x:c r="I358" s="30" t="n">
        <x:v>357</x:v>
      </x:c>
      <x:c r="J358" s="30" t="n">
        <x:v>0</x:v>
      </x:c>
      <x:c r="K358" s="30" t="n">
        <x:v>0</x:v>
      </x:c>
      <x:c r="L358" s="30" t="n">
        <x:v>0</x:v>
      </x:c>
      <x:c r="M358" s="30" t="n">
        <x:v>0</x:v>
      </x:c>
      <x:c r="N358" s="30" t="n">
        <x:v>0</x:v>
      </x:c>
      <x:c r="O358" s="11" t="str"/>
      <x:c r="P358" s="32" t="n">
        <x:v>0</x:v>
      </x:c>
      <x:c r="Q358" s="32" t="str"/>
      <x:c r="R358" s="32" t="str">
        <x:v>是</x:v>
      </x:c>
      <x:c r="S358" s="32" t="n">
        <x:f>IF(G358="TSL",42+18*(1251-I358)/1250,IF(H358&lt;=1000,8,IF(H358&lt;=2000,14,16)))+7*LN(1+J358)+5*LN(1+K358)+9*N358+MIN(12,4*P358)-IF(Q358="基础功能词",30,0)</x:f>
        <x:v>54.873599999999996</x:v>
      </x:c>
      <x:c r="T358" s="32" t="str">
        <x:f>IF(Q358="基础功能词","基础",IF(R358="是",IF(S358&gt;=57.09,"S","A"),"B"))</x:f>
        <x:v>A</x:v>
      </x:c>
      <x:c r="U358" s="32" t="str"/>
      <x:c r="V358" s="11" t="str"/>
      <x:c r="W358" s="11" t="str">
        <x:v>https://www.newgeneralservicelist.com/toeic-service-list</x:v>
      </x:c>
      <x:c r="X358" s="11" t="str">
        <x:v>https://github.com/skywind3000/ECDICT</x:v>
      </x:c>
    </x:row>
    <x:row r="359">
      <x:c r="A359" s="30" t="n">
        <x:f>ROW()-1</x:f>
        <x:v>358</x:v>
      </x:c>
      <x:c r="B359" t="str">
        <x:v>packet</x:v>
      </x:c>
      <x:c r="C359" t="str">
        <x:v>'pækit</x:v>
      </x:c>
      <x:c r="D359" t="str"/>
      <x:c r="E359" s="11" t="inlineStr">
        <x:is>
          <x:t xml:space="preserve">n. 小包，一包；一批信件</x:t>
        </x:is>
      </x:c>
      <x:c r="F359" s="11" t="str">
        <x:v>n. (computer science) a message or message fragment; n. a small package or bundle</x:v>
      </x:c>
      <x:c r="G359" s="30" t="str">
        <x:v>TSL</x:v>
      </x:c>
      <x:c r="H359" s="30"/>
      <x:c r="I359" s="30" t="n">
        <x:v>358</x:v>
      </x:c>
      <x:c r="J359" s="30" t="n">
        <x:v>0</x:v>
      </x:c>
      <x:c r="K359" s="30" t="n">
        <x:v>0</x:v>
      </x:c>
      <x:c r="L359" s="30" t="n">
        <x:v>0</x:v>
      </x:c>
      <x:c r="M359" s="30" t="n">
        <x:v>0</x:v>
      </x:c>
      <x:c r="N359" s="30" t="n">
        <x:v>0</x:v>
      </x:c>
      <x:c r="O359" s="11" t="str"/>
      <x:c r="P359" s="32" t="n">
        <x:v>0</x:v>
      </x:c>
      <x:c r="Q359" s="32" t="str"/>
      <x:c r="R359" s="32" t="str">
        <x:v>是</x:v>
      </x:c>
      <x:c r="S359" s="32" t="n">
        <x:f>IF(G359="TSL",42+18*(1251-I359)/1250,IF(H359&lt;=1000,8,IF(H359&lt;=2000,14,16)))+7*LN(1+J359)+5*LN(1+K359)+9*N359+MIN(12,4*P359)-IF(Q359="基础功能词",30,0)</x:f>
        <x:v>54.8592</x:v>
      </x:c>
      <x:c r="T359" s="32" t="str">
        <x:f>IF(Q359="基础功能词","基础",IF(R359="是",IF(S359&gt;=57.09,"S","A"),"B"))</x:f>
        <x:v>A</x:v>
      </x:c>
      <x:c r="U359" s="32" t="str"/>
      <x:c r="V359" s="11" t="str"/>
      <x:c r="W359" s="11" t="str">
        <x:v>https://www.newgeneralservicelist.com/toeic-service-list</x:v>
      </x:c>
      <x:c r="X359" s="11" t="str">
        <x:v>https://github.com/skywind3000/ECDICT</x:v>
      </x:c>
    </x:row>
    <x:row r="360">
      <x:c r="A360" s="30" t="n">
        <x:f>ROW()-1</x:f>
        <x:v>359</x:v>
      </x:c>
      <x:c r="B360" t="str">
        <x:v>plumber</x:v>
      </x:c>
      <x:c r="C360" t="str">
        <x:v>'plʌmә</x:v>
      </x:c>
      <x:c r="D360" t="str"/>
      <x:c r="E360" s="11" t="inlineStr">
        <x:is>
          <x:t xml:space="preserve">n. 水管工；水暖工</x:t>
        </x:is>
      </x:c>
      <x:c r="F360" s="11" t="str">
        <x:v>n. a craftsman who installs and repairs pipes and fixtures and appliances</x:v>
      </x:c>
      <x:c r="G360" s="30" t="str">
        <x:v>TSL</x:v>
      </x:c>
      <x:c r="H360" s="30"/>
      <x:c r="I360" s="30" t="n">
        <x:v>359</x:v>
      </x:c>
      <x:c r="J360" s="30" t="n">
        <x:v>0</x:v>
      </x:c>
      <x:c r="K360" s="30" t="n">
        <x:v>0</x:v>
      </x:c>
      <x:c r="L360" s="30" t="n">
        <x:v>0</x:v>
      </x:c>
      <x:c r="M360" s="30" t="n">
        <x:v>0</x:v>
      </x:c>
      <x:c r="N360" s="30" t="n">
        <x:v>0</x:v>
      </x:c>
      <x:c r="O360" s="11" t="str"/>
      <x:c r="P360" s="32" t="n">
        <x:v>0</x:v>
      </x:c>
      <x:c r="Q360" s="32" t="str"/>
      <x:c r="R360" s="32" t="str">
        <x:v>是</x:v>
      </x:c>
      <x:c r="S360" s="32" t="n">
        <x:f>IF(G360="TSL",42+18*(1251-I360)/1250,IF(H360&lt;=1000,8,IF(H360&lt;=2000,14,16)))+7*LN(1+J360)+5*LN(1+K360)+9*N360+MIN(12,4*P360)-IF(Q360="基础功能词",30,0)</x:f>
        <x:v>54.8448</x:v>
      </x:c>
      <x:c r="T360" s="32" t="str">
        <x:f>IF(Q360="基础功能词","基础",IF(R360="是",IF(S360&gt;=57.09,"S","A"),"B"))</x:f>
        <x:v>A</x:v>
      </x:c>
      <x:c r="U360" s="32" t="str"/>
      <x:c r="V360" s="11" t="str"/>
      <x:c r="W360" s="11" t="str">
        <x:v>https://www.newgeneralservicelist.com/toeic-service-list</x:v>
      </x:c>
      <x:c r="X360" s="11" t="str">
        <x:v>https://github.com/skywind3000/ECDICT</x:v>
      </x:c>
    </x:row>
    <x:row r="361">
      <x:c r="A361" s="30" t="n">
        <x:f>ROW()-1</x:f>
        <x:v>360</x:v>
      </x:c>
      <x:c r="B361" t="str">
        <x:v>specification</x:v>
      </x:c>
      <x:c r="C361" t="str">
        <x:v>.spesifi'keiʃәn</x:v>
      </x:c>
      <x:c r="D361" t="str"/>
      <x:c r="E361" s="11" t="inlineStr">
        <x:is>
          <x:t xml:space="preserve">n. 规格；详细说明书；规范</x:t>
        </x:is>
      </x:c>
      <x:c r="F361" s="11" t="str">
        <x:v>n. a detailed description of design criteria for a piece of work; n. naming explicitly; n. (patent law) a document drawn up by the applicant for a patent of invention that provides an explicit and detailed description of the nature and use of an invention</x:v>
      </x:c>
      <x:c r="G361" s="30" t="str">
        <x:v>TSL</x:v>
      </x:c>
      <x:c r="H361" s="30"/>
      <x:c r="I361" s="30" t="n">
        <x:v>360</x:v>
      </x:c>
      <x:c r="J361" s="30" t="n">
        <x:v>4</x:v>
      </x:c>
      <x:c r="K361" s="30" t="n">
        <x:v>0</x:v>
      </x:c>
      <x:c r="L361" s="30" t="n">
        <x:v>1</x:v>
      </x:c>
      <x:c r="M361" s="30" t="n">
        <x:v>3</x:v>
      </x:c>
      <x:c r="N361" s="30" t="n">
        <x:v>0</x:v>
      </x:c>
      <x:c r="O361" s="11" t="str"/>
      <x:c r="P361" s="32" t="n">
        <x:v>0</x:v>
      </x:c>
      <x:c r="Q361" s="32" t="str"/>
      <x:c r="R361" s="32" t="str">
        <x:v>是</x:v>
      </x:c>
      <x:c r="S361" s="32" t="n">
        <x:f>IF(G361="TSL",42+18*(1251-I361)/1250,IF(H361&lt;=1000,8,IF(H361&lt;=2000,14,16)))+7*LN(1+J361)+5*LN(1+K361)+9*N361+MIN(12,4*P361)-IF(Q361="基础功能词",30,0)</x:f>
        <x:v>66.0964653870387</x:v>
      </x:c>
      <x:c r="T361" s="32" t="str">
        <x:f>IF(Q361="基础功能词","基础",IF(R361="是",IF(S361&gt;=57.09,"S","A"),"B"))</x:f>
        <x:v>S</x:v>
      </x:c>
      <x:c r="U361" s="32" t="str"/>
      <x:c r="V361" s="11" t="str"/>
      <x:c r="W361" s="11" t="str">
        <x:v>https://www.newgeneralservicelist.com/toeic-service-list</x:v>
      </x:c>
      <x:c r="X361" s="11" t="str">
        <x:v>https://github.com/skywind3000/ECDICT</x:v>
      </x:c>
    </x:row>
    <x:row r="362">
      <x:c r="A362" s="30" t="n">
        <x:f>ROW()-1</x:f>
        <x:v>361</x:v>
      </x:c>
      <x:c r="B362" t="str">
        <x:v>auto</x:v>
      </x:c>
      <x:c r="C362" t="str">
        <x:v>'ɒ:tәu</x:v>
      </x:c>
      <x:c r="D362" t="str"/>
      <x:c r="E362" s="11" t="inlineStr">
        <x:is>
          <x:t xml:space="preserve">n. 汽车</x:t>
        </x:is>
      </x:c>
      <x:c r="F362" s="11" t="str">
        <x:v>n a motor vehicle with four wheels; usually propelled by an internal combustion engine</x:v>
      </x:c>
      <x:c r="G362" s="30" t="str">
        <x:v>TSL</x:v>
      </x:c>
      <x:c r="H362" s="30"/>
      <x:c r="I362" s="30" t="n">
        <x:v>361</x:v>
      </x:c>
      <x:c r="J362" s="30" t="n">
        <x:v>3</x:v>
      </x:c>
      <x:c r="K362" s="30" t="n">
        <x:v>0</x:v>
      </x:c>
      <x:c r="L362" s="30" t="n">
        <x:v>0</x:v>
      </x:c>
      <x:c r="M362" s="30" t="n">
        <x:v>3</x:v>
      </x:c>
      <x:c r="N362" s="30" t="n">
        <x:v>0</x:v>
      </x:c>
      <x:c r="O362" s="11" t="str"/>
      <x:c r="P362" s="32" t="n">
        <x:v>0</x:v>
      </x:c>
      <x:c r="Q362" s="32" t="str"/>
      <x:c r="R362" s="32" t="str">
        <x:v>是</x:v>
      </x:c>
      <x:c r="S362" s="32" t="n">
        <x:f>IF(G362="TSL",42+18*(1251-I362)/1250,IF(H362&lt;=1000,8,IF(H362&lt;=2000,14,16)))+7*LN(1+J362)+5*LN(1+K362)+9*N362+MIN(12,4*P362)-IF(Q362="基础功能词",30,0)</x:f>
        <x:v>64.52006052783923</x:v>
      </x:c>
      <x:c r="T362" s="32" t="str">
        <x:f>IF(Q362="基础功能词","基础",IF(R362="是",IF(S362&gt;=57.09,"S","A"),"B"))</x:f>
        <x:v>S</x:v>
      </x:c>
      <x:c r="U362" s="32" t="str"/>
      <x:c r="V362" s="11" t="str"/>
      <x:c r="W362" s="11" t="str">
        <x:v>https://www.newgeneralservicelist.com/toeic-service-list</x:v>
      </x:c>
      <x:c r="X362" s="11" t="str">
        <x:v>https://github.com/skywind3000/ECDICT</x:v>
      </x:c>
    </x:row>
    <x:row r="363">
      <x:c r="A363" s="30" t="n">
        <x:f>ROW()-1</x:f>
        <x:v>362</x:v>
      </x:c>
      <x:c r="B363" t="str">
        <x:v>decorate</x:v>
      </x:c>
      <x:c r="C363" t="str">
        <x:v>'dekәreit</x:v>
      </x:c>
      <x:c r="D363" t="str"/>
      <x:c r="E363" s="11" t="str">
        <x:v>v. 装饰</x:v>
      </x:c>
      <x:c r="F363" s="11" t="str">
        <x:v>v. make more attractive by adding ornament, colour, etc.; v. award a mark of honor, such as a medal, to</x:v>
      </x:c>
      <x:c r="G363" s="30" t="str">
        <x:v>TSL</x:v>
      </x:c>
      <x:c r="H363" s="30"/>
      <x:c r="I363" s="30" t="n">
        <x:v>362</x:v>
      </x:c>
      <x:c r="J363" s="30" t="n">
        <x:v>0</x:v>
      </x:c>
      <x:c r="K363" s="30" t="n">
        <x:v>0</x:v>
      </x:c>
      <x:c r="L363" s="30" t="n">
        <x:v>0</x:v>
      </x:c>
      <x:c r="M363" s="30" t="n">
        <x:v>0</x:v>
      </x:c>
      <x:c r="N363" s="30" t="n">
        <x:v>0</x:v>
      </x:c>
      <x:c r="O363" s="11" t="str"/>
      <x:c r="P363" s="32" t="n">
        <x:v>0</x:v>
      </x:c>
      <x:c r="Q363" s="32" t="str"/>
      <x:c r="R363" s="32" t="str">
        <x:v>是</x:v>
      </x:c>
      <x:c r="S363" s="32" t="n">
        <x:f>IF(G363="TSL",42+18*(1251-I363)/1250,IF(H363&lt;=1000,8,IF(H363&lt;=2000,14,16)))+7*LN(1+J363)+5*LN(1+K363)+9*N363+MIN(12,4*P363)-IF(Q363="基础功能词",30,0)</x:f>
        <x:v>54.8016</x:v>
      </x:c>
      <x:c r="T363" s="32" t="str">
        <x:f>IF(Q363="基础功能词","基础",IF(R363="是",IF(S363&gt;=57.09,"S","A"),"B"))</x:f>
        <x:v>A</x:v>
      </x:c>
      <x:c r="U363" s="32" t="str"/>
      <x:c r="V363" s="11" t="str"/>
      <x:c r="W363" s="11" t="str">
        <x:v>https://www.newgeneralservicelist.com/toeic-service-list</x:v>
      </x:c>
      <x:c r="X363" s="11" t="str">
        <x:v>https://github.com/skywind3000/ECDICT</x:v>
      </x:c>
    </x:row>
    <x:row r="364">
      <x:c r="A364" s="30" t="n">
        <x:f>ROW()-1</x:f>
        <x:v>363</x:v>
      </x:c>
      <x:c r="B364" t="str">
        <x:v>deduction</x:v>
      </x:c>
      <x:c r="C364" t="str">
        <x:v>di'dʌkʃәn</x:v>
      </x:c>
      <x:c r="D364" t="str"/>
      <x:c r="E364" s="11" t="inlineStr">
        <x:is>
          <x:t xml:space="preserve">n. 扣除；扣除额；减除；推论</x:t>
        </x:is>
      </x:c>
      <x:c r="F364" s="11" t="str">
        <x:v>n. an amount or percentage deducted; n. something that is inferred (deduced or entailed or implied); n. reasoning from the general to the particular (or from cause to effect)</x:v>
      </x:c>
      <x:c r="G364" s="30" t="str">
        <x:v>TSL</x:v>
      </x:c>
      <x:c r="H364" s="30"/>
      <x:c r="I364" s="30" t="n">
        <x:v>363</x:v>
      </x:c>
      <x:c r="J364" s="30" t="n">
        <x:v>1</x:v>
      </x:c>
      <x:c r="K364" s="30" t="n">
        <x:v>1</x:v>
      </x:c>
      <x:c r="L364" s="30" t="n">
        <x:v>0</x:v>
      </x:c>
      <x:c r="M364" s="30" t="n">
        <x:v>0</x:v>
      </x:c>
      <x:c r="N364" s="30" t="n">
        <x:v>0</x:v>
      </x:c>
      <x:c r="O364" s="11" t="str"/>
      <x:c r="P364" s="32" t="n">
        <x:v>0</x:v>
      </x:c>
      <x:c r="Q364" s="32" t="str"/>
      <x:c r="R364" s="32" t="str">
        <x:v>是</x:v>
      </x:c>
      <x:c r="S364" s="32" t="n">
        <x:f>IF(G364="TSL",42+18*(1251-I364)/1250,IF(H364&lt;=1000,8,IF(H364&lt;=2000,14,16)))+7*LN(1+J364)+5*LN(1+K364)+9*N364+MIN(12,4*P364)-IF(Q364="基础功能词",30,0)</x:f>
        <x:v>63.10496616671934</x:v>
      </x:c>
      <x:c r="T364" s="32" t="str">
        <x:f>IF(Q364="基础功能词","基础",IF(R364="是",IF(S364&gt;=57.09,"S","A"),"B"))</x:f>
        <x:v>S</x:v>
      </x:c>
      <x:c r="U364" s="32" t="str"/>
      <x:c r="V364" s="11" t="str"/>
      <x:c r="W364" s="11" t="str">
        <x:v>https://www.newgeneralservicelist.com/toeic-service-list</x:v>
      </x:c>
      <x:c r="X364" s="11" t="str">
        <x:v>https://github.com/skywind3000/ECDICT</x:v>
      </x:c>
    </x:row>
    <x:row r="365">
      <x:c r="A365" s="30" t="n">
        <x:f>ROW()-1</x:f>
        <x:v>364</x:v>
      </x:c>
      <x:c r="B365" t="str">
        <x:v>definite</x:v>
      </x:c>
      <x:c r="C365" t="str">
        <x:v>'definit</x:v>
      </x:c>
      <x:c r="D365" t="str"/>
      <x:c r="E365" s="11" t="inlineStr">
        <x:is>
          <x:t xml:space="preserve">a. 明确的, 确切的；一定的</x:t>
        </x:is>
      </x:c>
      <x:c r="F365" s="11" t="str">
        <x:v>a. precise; explicit and clearly defined; s. known for certain</x:v>
      </x:c>
      <x:c r="G365" s="30" t="str">
        <x:v>TSL</x:v>
      </x:c>
      <x:c r="H365" s="30"/>
      <x:c r="I365" s="30" t="n">
        <x:v>364</x:v>
      </x:c>
      <x:c r="J365" s="30" t="n">
        <x:v>2</x:v>
      </x:c>
      <x:c r="K365" s="30" t="n">
        <x:v>0</x:v>
      </x:c>
      <x:c r="L365" s="30" t="n">
        <x:v>0</x:v>
      </x:c>
      <x:c r="M365" s="30" t="n">
        <x:v>2</x:v>
      </x:c>
      <x:c r="N365" s="30" t="n">
        <x:v>0</x:v>
      </x:c>
      <x:c r="O365" s="11" t="str"/>
      <x:c r="P365" s="32" t="n">
        <x:v>0</x:v>
      </x:c>
      <x:c r="Q365" s="32" t="str"/>
      <x:c r="R365" s="32" t="str">
        <x:v>是</x:v>
      </x:c>
      <x:c r="S365" s="32" t="n">
        <x:f>IF(G365="TSL",42+18*(1251-I365)/1250,IF(H365&lt;=1000,8,IF(H365&lt;=2000,14,16)))+7*LN(1+J365)+5*LN(1+K365)+9*N365+MIN(12,4*P365)-IF(Q365="基础功能词",30,0)</x:f>
        <x:v>62.46308602067677</x:v>
      </x:c>
      <x:c r="T365" s="32" t="str">
        <x:f>IF(Q365="基础功能词","基础",IF(R365="是",IF(S365&gt;=57.09,"S","A"),"B"))</x:f>
        <x:v>S</x:v>
      </x:c>
      <x:c r="U365" s="32" t="str"/>
      <x:c r="V365" s="11" t="str"/>
      <x:c r="W365" s="11" t="str">
        <x:v>https://www.newgeneralservicelist.com/toeic-service-list</x:v>
      </x:c>
      <x:c r="X365" s="11" t="str">
        <x:v>https://github.com/skywind3000/ECDICT</x:v>
      </x:c>
    </x:row>
    <x:row r="366">
      <x:c r="A366" s="30" t="n">
        <x:f>ROW()-1</x:f>
        <x:v>365</x:v>
      </x:c>
      <x:c r="B366" t="str">
        <x:v>economical</x:v>
      </x:c>
      <x:c r="C366" t="str">
        <x:v>.i:kә'nɒmikәl</x:v>
      </x:c>
      <x:c r="D366" t="str"/>
      <x:c r="E366" s="11" t="inlineStr">
        <x:is>
          <x:t xml:space="preserve">a. 节俭的；节约的；经济的；合算的</x:t>
        </x:is>
      </x:c>
      <x:c r="F366" s="11" t="str">
        <x:v>s. avoiding waste</x:v>
      </x:c>
      <x:c r="G366" s="30" t="str">
        <x:v>TSL</x:v>
      </x:c>
      <x:c r="H366" s="30"/>
      <x:c r="I366" s="30" t="n">
        <x:v>365</x:v>
      </x:c>
      <x:c r="J366" s="30" t="n">
        <x:v>0</x:v>
      </x:c>
      <x:c r="K366" s="30" t="n">
        <x:v>0</x:v>
      </x:c>
      <x:c r="L366" s="30" t="n">
        <x:v>0</x:v>
      </x:c>
      <x:c r="M366" s="30" t="n">
        <x:v>0</x:v>
      </x:c>
      <x:c r="N366" s="30" t="n">
        <x:v>0</x:v>
      </x:c>
      <x:c r="O366" s="11" t="str"/>
      <x:c r="P366" s="32" t="n">
        <x:v>0</x:v>
      </x:c>
      <x:c r="Q366" s="32" t="str"/>
      <x:c r="R366" s="32" t="str">
        <x:v>是</x:v>
      </x:c>
      <x:c r="S366" s="32" t="n">
        <x:f>IF(G366="TSL",42+18*(1251-I366)/1250,IF(H366&lt;=1000,8,IF(H366&lt;=2000,14,16)))+7*LN(1+J366)+5*LN(1+K366)+9*N366+MIN(12,4*P366)-IF(Q366="基础功能词",30,0)</x:f>
        <x:v>54.7584</x:v>
      </x:c>
      <x:c r="T366" s="32" t="str">
        <x:f>IF(Q366="基础功能词","基础",IF(R366="是",IF(S366&gt;=57.09,"S","A"),"B"))</x:f>
        <x:v>A</x:v>
      </x:c>
      <x:c r="U366" s="32" t="str"/>
      <x:c r="V366" s="11" t="str"/>
      <x:c r="W366" s="11" t="str">
        <x:v>https://www.newgeneralservicelist.com/toeic-service-list</x:v>
      </x:c>
      <x:c r="X366" s="11" t="str">
        <x:v>https://github.com/skywind3000/ECDICT</x:v>
      </x:c>
    </x:row>
    <x:row r="367">
      <x:c r="A367" s="30" t="n">
        <x:f>ROW()-1</x:f>
        <x:v>366</x:v>
      </x:c>
      <x:c r="B367" t="str">
        <x:v>efficiently</x:v>
      </x:c>
      <x:c r="C367" t="str">
        <x:v>i'fiʃәntli</x:v>
      </x:c>
      <x:c r="D367" t="str"/>
      <x:c r="E367" s="11" t="inlineStr">
        <x:is>
          <x:t xml:space="preserve">adv. 高效地；有效率地</x:t>
        </x:is>
      </x:c>
      <x:c r="F367" s="11" t="str">
        <x:v>r. with efficiency; in an efficient manner</x:v>
      </x:c>
      <x:c r="G367" s="30" t="str">
        <x:v>TSL</x:v>
      </x:c>
      <x:c r="H367" s="30"/>
      <x:c r="I367" s="30" t="n">
        <x:v>366</x:v>
      </x:c>
      <x:c r="J367" s="30" t="n">
        <x:v>2</x:v>
      </x:c>
      <x:c r="K367" s="30" t="n">
        <x:v>1</x:v>
      </x:c>
      <x:c r="L367" s="30" t="n">
        <x:v>0</x:v>
      </x:c>
      <x:c r="M367" s="30" t="n">
        <x:v>1</x:v>
      </x:c>
      <x:c r="N367" s="30" t="n">
        <x:v>1</x:v>
      </x:c>
      <x:c r="O367" s="11" t="str"/>
      <x:c r="P367" s="32" t="n">
        <x:v>0</x:v>
      </x:c>
      <x:c r="Q367" s="32" t="str"/>
      <x:c r="R367" s="32" t="str">
        <x:v>是</x:v>
      </x:c>
      <x:c r="S367" s="32" t="n">
        <x:f>IF(G367="TSL",42+18*(1251-I367)/1250,IF(H367&lt;=1000,8,IF(H367&lt;=2000,14,16)))+7*LN(1+J367)+5*LN(1+K367)+9*N367+MIN(12,4*P367)-IF(Q367="基础功能词",30,0)</x:f>
        <x:v>74.90002192347649</x:v>
      </x:c>
      <x:c r="T367" s="32" t="str">
        <x:f>IF(Q367="基础功能词","基础",IF(R367="是",IF(S367&gt;=57.09,"S","A"),"B"))</x:f>
        <x:v>S</x:v>
      </x:c>
      <x:c r="U367" s="32" t="str"/>
      <x:c r="V367" s="11" t="str"/>
      <x:c r="W367" s="11" t="str">
        <x:v>https://www.newgeneralservicelist.com/toeic-service-list</x:v>
      </x:c>
      <x:c r="X367" s="11" t="str">
        <x:v>https://github.com/skywind3000/ECDICT</x:v>
      </x:c>
    </x:row>
    <x:row r="368">
      <x:c r="A368" s="30" t="n">
        <x:f>ROW()-1</x:f>
        <x:v>367</x:v>
      </x:c>
      <x:c r="B368" t="str">
        <x:v>flyer</x:v>
      </x:c>
      <x:c r="C368" t="str">
        <x:v>'flaiә</x:v>
      </x:c>
      <x:c r="D368" t="str"/>
      <x:c r="E368" s="11" t="inlineStr">
        <x:is>
          <x:t xml:space="preserve">n. 传单，广告传单；飞行员；(飞机)乘客</x:t>
        </x:is>
      </x:c>
      <x:c r="F368" s="11" t="str">
        <x:v>n an advertisement (usually printed on a page or in a leaflet) intended for wide distribution; n someone who travels by air; n someone who operates an aircraft; s (British informal) not to be deceived or hoodwinked</x:v>
      </x:c>
      <x:c r="G368" s="30" t="str">
        <x:v>TSL</x:v>
      </x:c>
      <x:c r="H368" s="30"/>
      <x:c r="I368" s="30" t="n">
        <x:v>367</x:v>
      </x:c>
      <x:c r="J368" s="30" t="n">
        <x:v>4</x:v>
      </x:c>
      <x:c r="K368" s="30" t="n">
        <x:v>0</x:v>
      </x:c>
      <x:c r="L368" s="30" t="n">
        <x:v>0</x:v>
      </x:c>
      <x:c r="M368" s="30" t="n">
        <x:v>4</x:v>
      </x:c>
      <x:c r="N368" s="30" t="n">
        <x:v>0</x:v>
      </x:c>
      <x:c r="O368" s="11" t="str"/>
      <x:c r="P368" s="32" t="n">
        <x:v>0</x:v>
      </x:c>
      <x:c r="Q368" s="32" t="str"/>
      <x:c r="R368" s="32" t="str">
        <x:v>是</x:v>
      </x:c>
      <x:c r="S368" s="32" t="n">
        <x:f>IF(G368="TSL",42+18*(1251-I368)/1250,IF(H368&lt;=1000,8,IF(H368&lt;=2000,14,16)))+7*LN(1+J368)+5*LN(1+K368)+9*N368+MIN(12,4*P368)-IF(Q368="基础功能词",30,0)</x:f>
        <x:v>65.9956653870387</x:v>
      </x:c>
      <x:c r="T368" s="32" t="str">
        <x:f>IF(Q368="基础功能词","基础",IF(R368="是",IF(S368&gt;=57.09,"S","A"),"B"))</x:f>
        <x:v>S</x:v>
      </x:c>
      <x:c r="U368" s="32" t="str"/>
      <x:c r="V368" s="11" t="str"/>
      <x:c r="W368" s="11" t="str">
        <x:v>https://www.newgeneralservicelist.com/toeic-service-list</x:v>
      </x:c>
      <x:c r="X368" s="11" t="str">
        <x:v>https://github.com/skywind3000/ECDICT</x:v>
      </x:c>
    </x:row>
    <x:row r="369">
      <x:c r="A369" s="30" t="n">
        <x:f>ROW()-1</x:f>
        <x:v>368</x:v>
      </x:c>
      <x:c r="B369" t="str">
        <x:v>franchise</x:v>
      </x:c>
      <x:c r="C369" t="str">
        <x:v>'fræntʃaiz</x:v>
      </x:c>
      <x:c r="D369" t="str"/>
      <x:c r="E369" s="11" t="inlineStr">
        <x:is>
          <x:t xml:space="preserve">n. 特许经营权；加盟店；vt. 授予特许经营权</x:t>
        </x:is>
      </x:c>
      <x:c r="F369" s="11" t="str">
        <x:v>n. an authorization to sell a company's goods or services in a particular place; n. a business established or operated under an authorization to sell or distribute a company's goods or services in a particular area; n. a statutory right or privilege granted to a person or group b</x:v>
      </x:c>
      <x:c r="G369" s="30" t="str">
        <x:v>TSL</x:v>
      </x:c>
      <x:c r="H369" s="30"/>
      <x:c r="I369" s="30" t="n">
        <x:v>368</x:v>
      </x:c>
      <x:c r="J369" s="30" t="n">
        <x:v>0</x:v>
      </x:c>
      <x:c r="K369" s="30" t="n">
        <x:v>0</x:v>
      </x:c>
      <x:c r="L369" s="30" t="n">
        <x:v>0</x:v>
      </x:c>
      <x:c r="M369" s="30" t="n">
        <x:v>0</x:v>
      </x:c>
      <x:c r="N369" s="30" t="n">
        <x:v>0</x:v>
      </x:c>
      <x:c r="O369" s="11" t="str"/>
      <x:c r="P369" s="32" t="n">
        <x:v>0</x:v>
      </x:c>
      <x:c r="Q369" s="32" t="str"/>
      <x:c r="R369" s="32" t="str">
        <x:v>是</x:v>
      </x:c>
      <x:c r="S369" s="32" t="n">
        <x:f>IF(G369="TSL",42+18*(1251-I369)/1250,IF(H369&lt;=1000,8,IF(H369&lt;=2000,14,16)))+7*LN(1+J369)+5*LN(1+K369)+9*N369+MIN(12,4*P369)-IF(Q369="基础功能词",30,0)</x:f>
        <x:v>54.715199999999996</x:v>
      </x:c>
      <x:c r="T369" s="32" t="str">
        <x:f>IF(Q369="基础功能词","基础",IF(R369="是",IF(S369&gt;=57.09,"S","A"),"B"))</x:f>
        <x:v>A</x:v>
      </x:c>
      <x:c r="U369" s="32" t="str"/>
      <x:c r="V369" s="11" t="str"/>
      <x:c r="W369" s="11" t="str">
        <x:v>https://www.newgeneralservicelist.com/toeic-service-list</x:v>
      </x:c>
      <x:c r="X369" s="11" t="str">
        <x:v>https://github.com/skywind3000/ECDICT</x:v>
      </x:c>
    </x:row>
    <x:row r="370">
      <x:c r="A370" s="30" t="n">
        <x:f>ROW()-1</x:f>
        <x:v>369</x:v>
      </x:c>
      <x:c r="B370" t="str">
        <x:v>generous</x:v>
      </x:c>
      <x:c r="C370" t="str">
        <x:v>'dʒenәrәs</x:v>
      </x:c>
      <x:c r="D370" t="str"/>
      <x:c r="E370" s="11" t="str">
        <x:v>a. 慷慨的, 有雅量的, 大量的, 丰富的</x:v>
      </x:c>
      <x:c r="F370" s="11" t="str">
        <x:v>a. willing to give and share unstintingly; a. not petty in character and mind; s. more than adequate</x:v>
      </x:c>
      <x:c r="G370" s="30" t="str">
        <x:v>TSL</x:v>
      </x:c>
      <x:c r="H370" s="30"/>
      <x:c r="I370" s="30" t="n">
        <x:v>369</x:v>
      </x:c>
      <x:c r="J370" s="30" t="n">
        <x:v>7</x:v>
      </x:c>
      <x:c r="K370" s="30" t="n">
        <x:v>2</x:v>
      </x:c>
      <x:c r="L370" s="30" t="n">
        <x:v>0</x:v>
      </x:c>
      <x:c r="M370" s="30" t="n">
        <x:v>5</x:v>
      </x:c>
      <x:c r="N370" s="30" t="n">
        <x:v>0</x:v>
      </x:c>
      <x:c r="O370" s="11" t="str"/>
      <x:c r="P370" s="32" t="n">
        <x:v>0</x:v>
      </x:c>
      <x:c r="Q370" s="32" t="str"/>
      <x:c r="R370" s="32" t="str">
        <x:v>是</x:v>
      </x:c>
      <x:c r="S370" s="32" t="n">
        <x:f>IF(G370="TSL",42+18*(1251-I370)/1250,IF(H370&lt;=1000,8,IF(H370&lt;=2000,14,16)))+7*LN(1+J370)+5*LN(1+K370)+9*N370+MIN(12,4*P370)-IF(Q370="基础功能词",30,0)</x:f>
        <x:v>74.7499522350994</x:v>
      </x:c>
      <x:c r="T370" s="32" t="str">
        <x:f>IF(Q370="基础功能词","基础",IF(R370="是",IF(S370&gt;=57.09,"S","A"),"B"))</x:f>
        <x:v>S</x:v>
      </x:c>
      <x:c r="U370" s="32" t="str"/>
      <x:c r="V370" s="11" t="str"/>
      <x:c r="W370" s="11" t="str">
        <x:v>https://www.newgeneralservicelist.com/toeic-service-list</x:v>
      </x:c>
      <x:c r="X370" s="11" t="str">
        <x:v>https://github.com/skywind3000/ECDICT</x:v>
      </x:c>
    </x:row>
    <x:row r="371">
      <x:c r="A371" s="30" t="n">
        <x:f>ROW()-1</x:f>
        <x:v>370</x:v>
      </x:c>
      <x:c r="B371" t="str">
        <x:v>interrupt</x:v>
      </x:c>
      <x:c r="C371" t="str">
        <x:v>.intә'rʌpt</x:v>
      </x:c>
      <x:c r="D371" t="str"/>
      <x:c r="E371" s="11" t="inlineStr">
        <x:is>
          <x:t xml:space="preserve">vt. 中断，打断，插嘴；vi. 打断</x:t>
        </x:is>
      </x:c>
      <x:c r="F371" s="11" t="str">
        <x:v>n. a signal that temporarily stops the execution of a program so that another procedure can be carried out; v. make a break in; v. destroy the peace or tranquility of; v. interfere in someone else's activity</x:v>
      </x:c>
      <x:c r="G371" s="30" t="str">
        <x:v>TSL</x:v>
      </x:c>
      <x:c r="H371" s="30"/>
      <x:c r="I371" s="30" t="n">
        <x:v>370</x:v>
      </x:c>
      <x:c r="J371" s="30" t="n">
        <x:v>1</x:v>
      </x:c>
      <x:c r="K371" s="30" t="n">
        <x:v>0</x:v>
      </x:c>
      <x:c r="L371" s="30" t="n">
        <x:v>0</x:v>
      </x:c>
      <x:c r="M371" s="30" t="n">
        <x:v>1</x:v>
      </x:c>
      <x:c r="N371" s="30" t="n">
        <x:v>0</x:v>
      </x:c>
      <x:c r="O371" s="11" t="str"/>
      <x:c r="P371" s="32" t="n">
        <x:v>0</x:v>
      </x:c>
      <x:c r="Q371" s="32" t="str"/>
      <x:c r="R371" s="32" t="str">
        <x:v>是</x:v>
      </x:c>
      <x:c r="S371" s="32" t="n">
        <x:f>IF(G371="TSL",42+18*(1251-I371)/1250,IF(H371&lt;=1000,8,IF(H371&lt;=2000,14,16)))+7*LN(1+J371)+5*LN(1+K371)+9*N371+MIN(12,4*P371)-IF(Q371="基础功能词",30,0)</x:f>
        <x:v>59.538430263919615</x:v>
      </x:c>
      <x:c r="T371" s="32" t="str">
        <x:f>IF(Q371="基础功能词","基础",IF(R371="是",IF(S371&gt;=57.09,"S","A"),"B"))</x:f>
        <x:v>S</x:v>
      </x:c>
      <x:c r="U371" s="32" t="str"/>
      <x:c r="V371" s="11" t="str"/>
      <x:c r="W371" s="11" t="str">
        <x:v>https://www.newgeneralservicelist.com/toeic-service-list</x:v>
      </x:c>
      <x:c r="X371" s="11" t="str">
        <x:v>https://github.com/skywind3000/ECDICT</x:v>
      </x:c>
    </x:row>
    <x:row r="372">
      <x:c r="A372" s="30" t="n">
        <x:f>ROW()-1</x:f>
        <x:v>371</x:v>
      </x:c>
      <x:c r="B372" t="str">
        <x:v>oven</x:v>
      </x:c>
      <x:c r="C372" t="str">
        <x:v>'ʌvәn</x:v>
      </x:c>
      <x:c r="D372" t="str"/>
      <x:c r="E372" s="11" t="inlineStr">
        <x:is>
          <x:t xml:space="preserve">n. 烤箱；灶</x:t>
        </x:is>
      </x:c>
      <x:c r="F372" s="11" t="str">
        <x:v>n. kitchen appliance used for baking or roasting</x:v>
      </x:c>
      <x:c r="G372" s="30" t="str">
        <x:v>TSL</x:v>
      </x:c>
      <x:c r="H372" s="30"/>
      <x:c r="I372" s="30" t="n">
        <x:v>371</x:v>
      </x:c>
      <x:c r="J372" s="30" t="n">
        <x:v>1</x:v>
      </x:c>
      <x:c r="K372" s="30" t="n">
        <x:v>0</x:v>
      </x:c>
      <x:c r="L372" s="30" t="n">
        <x:v>0</x:v>
      </x:c>
      <x:c r="M372" s="30" t="n">
        <x:v>1</x:v>
      </x:c>
      <x:c r="N372" s="30" t="n">
        <x:v>0</x:v>
      </x:c>
      <x:c r="O372" s="11" t="str"/>
      <x:c r="P372" s="32" t="n">
        <x:v>0</x:v>
      </x:c>
      <x:c r="Q372" s="32" t="str"/>
      <x:c r="R372" s="32" t="str">
        <x:v>是</x:v>
      </x:c>
      <x:c r="S372" s="32" t="n">
        <x:f>IF(G372="TSL",42+18*(1251-I372)/1250,IF(H372&lt;=1000,8,IF(H372&lt;=2000,14,16)))+7*LN(1+J372)+5*LN(1+K372)+9*N372+MIN(12,4*P372)-IF(Q372="基础功能词",30,0)</x:f>
        <x:v>59.52403026391961</x:v>
      </x:c>
      <x:c r="T372" s="32" t="str">
        <x:f>IF(Q372="基础功能词","基础",IF(R372="是",IF(S372&gt;=57.09,"S","A"),"B"))</x:f>
        <x:v>S</x:v>
      </x:c>
      <x:c r="U372" s="32" t="str"/>
      <x:c r="V372" s="11" t="str"/>
      <x:c r="W372" s="11" t="str">
        <x:v>https://www.newgeneralservicelist.com/toeic-service-list</x:v>
      </x:c>
      <x:c r="X372" s="11" t="str">
        <x:v>https://github.com/skywind3000/ECDICT</x:v>
      </x:c>
    </x:row>
    <x:row r="373">
      <x:c r="A373" s="30" t="n">
        <x:f>ROW()-1</x:f>
        <x:v>372</x:v>
      </x:c>
      <x:c r="B373" t="str">
        <x:v>pant</x:v>
      </x:c>
      <x:c r="C373" t="str">
        <x:v>pænt</x:v>
      </x:c>
      <x:c r="D373" t="str"/>
      <x:c r="E373" s="11" t="inlineStr">
        <x:is>
          <x:t xml:space="preserve">n. 喘息；vi. 喘息；vt. 气喘吁吁地说</x:t>
        </x:is>
      </x:c>
      <x:c r="F373" s="11" t="str">
        <x:v>n. the noise made by a short puff of steam (as from an engine); v. breathe noisily, as when one is exhausted; v. utter while panting, as if out of breath</x:v>
      </x:c>
      <x:c r="G373" s="30" t="str">
        <x:v>TSL</x:v>
      </x:c>
      <x:c r="H373" s="30"/>
      <x:c r="I373" s="30" t="n">
        <x:v>372</x:v>
      </x:c>
      <x:c r="J373" s="30" t="n">
        <x:v>0</x:v>
      </x:c>
      <x:c r="K373" s="30" t="n">
        <x:v>0</x:v>
      </x:c>
      <x:c r="L373" s="30" t="n">
        <x:v>0</x:v>
      </x:c>
      <x:c r="M373" s="30" t="n">
        <x:v>0</x:v>
      </x:c>
      <x:c r="N373" s="30" t="n">
        <x:v>0</x:v>
      </x:c>
      <x:c r="O373" s="11" t="str"/>
      <x:c r="P373" s="32" t="n">
        <x:v>0</x:v>
      </x:c>
      <x:c r="Q373" s="32" t="str"/>
      <x:c r="R373" s="32" t="str">
        <x:v>是</x:v>
      </x:c>
      <x:c r="S373" s="32" t="n">
        <x:f>IF(G373="TSL",42+18*(1251-I373)/1250,IF(H373&lt;=1000,8,IF(H373&lt;=2000,14,16)))+7*LN(1+J373)+5*LN(1+K373)+9*N373+MIN(12,4*P373)-IF(Q373="基础功能词",30,0)</x:f>
        <x:v>54.6576</x:v>
      </x:c>
      <x:c r="T373" s="32" t="str">
        <x:f>IF(Q373="基础功能词","基础",IF(R373="是",IF(S373&gt;=57.09,"S","A"),"B"))</x:f>
        <x:v>A</x:v>
      </x:c>
      <x:c r="U373" s="32" t="str"/>
      <x:c r="V373" s="11" t="str"/>
      <x:c r="W373" s="11" t="str">
        <x:v>https://www.newgeneralservicelist.com/toeic-service-list</x:v>
      </x:c>
      <x:c r="X373" s="11" t="str">
        <x:v>https://github.com/skywind3000/ECDICT</x:v>
      </x:c>
    </x:row>
    <x:row r="374">
      <x:c r="A374" s="30" t="n">
        <x:f>ROW()-1</x:f>
        <x:v>373</x:v>
      </x:c>
      <x:c r="B374" t="str">
        <x:v>profitable</x:v>
      </x:c>
      <x:c r="C374" t="str">
        <x:v>'prɒfitәbl</x:v>
      </x:c>
      <x:c r="D374" t="str"/>
      <x:c r="E374" s="11" t="str">
        <x:v>a. 有利润的, 有利益的, 赚钱的；[经] 有利(可图)的, 合算的</x:v>
      </x:c>
      <x:c r="F374" s="11" t="str">
        <x:v>a. yielding material gain or profit</x:v>
      </x:c>
      <x:c r="G374" s="30" t="str">
        <x:v>TSL</x:v>
      </x:c>
      <x:c r="H374" s="30"/>
      <x:c r="I374" s="30" t="n">
        <x:v>373</x:v>
      </x:c>
      <x:c r="J374" s="30" t="n">
        <x:v>2</x:v>
      </x:c>
      <x:c r="K374" s="30" t="n">
        <x:v>2</x:v>
      </x:c>
      <x:c r="L374" s="30" t="n">
        <x:v>0</x:v>
      </x:c>
      <x:c r="M374" s="30" t="n">
        <x:v>0</x:v>
      </x:c>
      <x:c r="N374" s="30" t="n">
        <x:v>0</x:v>
      </x:c>
      <x:c r="O374" s="11" t="str"/>
      <x:c r="P374" s="32" t="n">
        <x:v>0</x:v>
      </x:c>
      <x:c r="Q374" s="32" t="str"/>
      <x:c r="R374" s="32" t="str">
        <x:v>是</x:v>
      </x:c>
      <x:c r="S374" s="32" t="n">
        <x:f>IF(G374="TSL",42+18*(1251-I374)/1250,IF(H374&lt;=1000,8,IF(H374&lt;=2000,14,16)))+7*LN(1+J374)+5*LN(1+K374)+9*N374+MIN(12,4*P374)-IF(Q374="基础功能词",30,0)</x:f>
        <x:v>67.82654746401731</x:v>
      </x:c>
      <x:c r="T374" s="32" t="str">
        <x:f>IF(Q374="基础功能词","基础",IF(R374="是",IF(S374&gt;=57.09,"S","A"),"B"))</x:f>
        <x:v>S</x:v>
      </x:c>
      <x:c r="U374" s="32" t="str"/>
      <x:c r="V374" s="11" t="str"/>
      <x:c r="W374" s="11" t="str">
        <x:v>https://www.newgeneralservicelist.com/toeic-service-list</x:v>
      </x:c>
      <x:c r="X374" s="11" t="str">
        <x:v>https://github.com/skywind3000/ECDICT</x:v>
      </x:c>
    </x:row>
    <x:row r="375">
      <x:c r="A375" s="30" t="n">
        <x:f>ROW()-1</x:f>
        <x:v>374</x:v>
      </x:c>
      <x:c r="B375" t="str">
        <x:v>refrigerator</x:v>
      </x:c>
      <x:c r="C375" t="str">
        <x:v>ri'fridʒәreitә</x:v>
      </x:c>
      <x:c r="D375" t="str"/>
      <x:c r="E375" s="11" t="inlineStr">
        <x:is>
          <x:t xml:space="preserve">n. 电冰箱, 冷藏库</x:t>
        </x:is>
      </x:c>
      <x:c r="F375" s="11" t="str">
        <x:v>n. white goods in which food can be stored at low temperatures</x:v>
      </x:c>
      <x:c r="G375" s="30" t="str">
        <x:v>TSL</x:v>
      </x:c>
      <x:c r="H375" s="30"/>
      <x:c r="I375" s="30" t="n">
        <x:v>374</x:v>
      </x:c>
      <x:c r="J375" s="30" t="n">
        <x:v>0</x:v>
      </x:c>
      <x:c r="K375" s="30" t="n">
        <x:v>0</x:v>
      </x:c>
      <x:c r="L375" s="30" t="n">
        <x:v>0</x:v>
      </x:c>
      <x:c r="M375" s="30" t="n">
        <x:v>0</x:v>
      </x:c>
      <x:c r="N375" s="30" t="n">
        <x:v>0</x:v>
      </x:c>
      <x:c r="O375" s="11" t="str"/>
      <x:c r="P375" s="32" t="n">
        <x:v>0</x:v>
      </x:c>
      <x:c r="Q375" s="32" t="str"/>
      <x:c r="R375" s="32" t="str">
        <x:v>是</x:v>
      </x:c>
      <x:c r="S375" s="32" t="n">
        <x:f>IF(G375="TSL",42+18*(1251-I375)/1250,IF(H375&lt;=1000,8,IF(H375&lt;=2000,14,16)))+7*LN(1+J375)+5*LN(1+K375)+9*N375+MIN(12,4*P375)-IF(Q375="基础功能词",30,0)</x:f>
        <x:v>54.6288</x:v>
      </x:c>
      <x:c r="T375" s="32" t="str">
        <x:f>IF(Q375="基础功能词","基础",IF(R375="是",IF(S375&gt;=57.09,"S","A"),"B"))</x:f>
        <x:v>A</x:v>
      </x:c>
      <x:c r="U375" s="32" t="str"/>
      <x:c r="V375" s="11" t="str"/>
      <x:c r="W375" s="11" t="str">
        <x:v>https://www.newgeneralservicelist.com/toeic-service-list</x:v>
      </x:c>
      <x:c r="X375" s="11" t="str">
        <x:v>https://github.com/skywind3000/ECDICT</x:v>
      </x:c>
    </x:row>
    <x:row r="376">
      <x:c r="A376" s="30" t="n">
        <x:f>ROW()-1</x:f>
        <x:v>375</x:v>
      </x:c>
      <x:c r="B376" t="str">
        <x:v>reimburse</x:v>
      </x:c>
      <x:c r="C376" t="str">
        <x:v>.ri:im'bә:s</x:v>
      </x:c>
      <x:c r="D376" t="str"/>
      <x:c r="E376" s="11" t="inlineStr">
        <x:is>
          <x:t xml:space="preserve">vt. 偿还，付还；报销；赔偿</x:t>
        </x:is>
      </x:c>
      <x:c r="F376" s="11" t="str">
        <x:v>v. pay back for some expense incurred</x:v>
      </x:c>
      <x:c r="G376" s="30" t="str">
        <x:v>TSL</x:v>
      </x:c>
      <x:c r="H376" s="30"/>
      <x:c r="I376" s="30" t="n">
        <x:v>375</x:v>
      </x:c>
      <x:c r="J376" s="30" t="n">
        <x:v>0</x:v>
      </x:c>
      <x:c r="K376" s="30" t="n">
        <x:v>0</x:v>
      </x:c>
      <x:c r="L376" s="30" t="n">
        <x:v>0</x:v>
      </x:c>
      <x:c r="M376" s="30" t="n">
        <x:v>0</x:v>
      </x:c>
      <x:c r="N376" s="30" t="n">
        <x:v>0</x:v>
      </x:c>
      <x:c r="O376" s="11" t="str"/>
      <x:c r="P376" s="32" t="n">
        <x:v>0</x:v>
      </x:c>
      <x:c r="Q376" s="32" t="str"/>
      <x:c r="R376" s="32" t="str">
        <x:v>是</x:v>
      </x:c>
      <x:c r="S376" s="32" t="n">
        <x:f>IF(G376="TSL",42+18*(1251-I376)/1250,IF(H376&lt;=1000,8,IF(H376&lt;=2000,14,16)))+7*LN(1+J376)+5*LN(1+K376)+9*N376+MIN(12,4*P376)-IF(Q376="基础功能词",30,0)</x:f>
        <x:v>54.6144</x:v>
      </x:c>
      <x:c r="T376" s="32" t="str">
        <x:f>IF(Q376="基础功能词","基础",IF(R376="是",IF(S376&gt;=57.09,"S","A"),"B"))</x:f>
        <x:v>A</x:v>
      </x:c>
      <x:c r="U376" s="32" t="str"/>
      <x:c r="V376" s="11" t="str"/>
      <x:c r="W376" s="11" t="str">
        <x:v>https://www.newgeneralservicelist.com/toeic-service-list</x:v>
      </x:c>
      <x:c r="X376" s="11" t="str">
        <x:v>https://github.com/skywind3000/ECDICT</x:v>
      </x:c>
    </x:row>
    <x:row r="377">
      <x:c r="A377" s="30" t="n">
        <x:f>ROW()-1</x:f>
        <x:v>376</x:v>
      </x:c>
      <x:c r="B377" t="str">
        <x:v>showroom</x:v>
      </x:c>
      <x:c r="C377" t="str">
        <x:v>'ʃәuru:m</x:v>
      </x:c>
      <x:c r="D377" t="str"/>
      <x:c r="E377" s="11" t="inlineStr">
        <x:is>
          <x:t xml:space="preserve">n. 陈列室；展厅；样品间</x:t>
        </x:is>
      </x:c>
      <x:c r="F377" s="11" t="str">
        <x:v>n. an area where merchandise (such as cars) can be displayed</x:v>
      </x:c>
      <x:c r="G377" s="30" t="str">
        <x:v>TSL</x:v>
      </x:c>
      <x:c r="H377" s="30"/>
      <x:c r="I377" s="30" t="n">
        <x:v>376</x:v>
      </x:c>
      <x:c r="J377" s="30" t="n">
        <x:v>1</x:v>
      </x:c>
      <x:c r="K377" s="30" t="n">
        <x:v>0</x:v>
      </x:c>
      <x:c r="L377" s="30" t="n">
        <x:v>0</x:v>
      </x:c>
      <x:c r="M377" s="30" t="n">
        <x:v>1</x:v>
      </x:c>
      <x:c r="N377" s="30" t="n">
        <x:v>0</x:v>
      </x:c>
      <x:c r="O377" s="11" t="str"/>
      <x:c r="P377" s="32" t="n">
        <x:v>0</x:v>
      </x:c>
      <x:c r="Q377" s="32" t="str"/>
      <x:c r="R377" s="32" t="str">
        <x:v>是</x:v>
      </x:c>
      <x:c r="S377" s="32" t="n">
        <x:f>IF(G377="TSL",42+18*(1251-I377)/1250,IF(H377&lt;=1000,8,IF(H377&lt;=2000,14,16)))+7*LN(1+J377)+5*LN(1+K377)+9*N377+MIN(12,4*P377)-IF(Q377="基础功能词",30,0)</x:f>
        <x:v>59.45203026391962</x:v>
      </x:c>
      <x:c r="T377" s="32" t="str">
        <x:f>IF(Q377="基础功能词","基础",IF(R377="是",IF(S377&gt;=57.09,"S","A"),"B"))</x:f>
        <x:v>S</x:v>
      </x:c>
      <x:c r="U377" s="32" t="str"/>
      <x:c r="V377" s="11" t="str"/>
      <x:c r="W377" s="11" t="str">
        <x:v>https://www.newgeneralservicelist.com/toeic-service-list</x:v>
      </x:c>
      <x:c r="X377" s="11" t="str">
        <x:v>https://github.com/skywind3000/ECDICT</x:v>
      </x:c>
    </x:row>
    <x:row r="378">
      <x:c r="A378" s="30" t="n">
        <x:f>ROW()-1</x:f>
        <x:v>377</x:v>
      </x:c>
      <x:c r="B378" t="str">
        <x:v>vegetarian</x:v>
      </x:c>
      <x:c r="C378" t="str">
        <x:v>.vedʒi'tєәriәn</x:v>
      </x:c>
      <x:c r="D378" t="str"/>
      <x:c r="E378" s="11" t="inlineStr">
        <x:is>
          <x:t xml:space="preserve">n. 素食者；a. 素食的</x:t>
        </x:is>
      </x:c>
      <x:c r="F378" s="11" t="str">
        <x:v>n. eater of fruits and grains and nuts; someone who eats no meat or fish or (often) any animal products</x:v>
      </x:c>
      <x:c r="G378" s="30" t="str">
        <x:v>TSL</x:v>
      </x:c>
      <x:c r="H378" s="30"/>
      <x:c r="I378" s="30" t="n">
        <x:v>377</x:v>
      </x:c>
      <x:c r="J378" s="30" t="n">
        <x:v>0</x:v>
      </x:c>
      <x:c r="K378" s="30" t="n">
        <x:v>0</x:v>
      </x:c>
      <x:c r="L378" s="30" t="n">
        <x:v>0</x:v>
      </x:c>
      <x:c r="M378" s="30" t="n">
        <x:v>0</x:v>
      </x:c>
      <x:c r="N378" s="30" t="n">
        <x:v>0</x:v>
      </x:c>
      <x:c r="O378" s="11" t="str"/>
      <x:c r="P378" s="32" t="n">
        <x:v>0</x:v>
      </x:c>
      <x:c r="Q378" s="32" t="str"/>
      <x:c r="R378" s="32" t="str">
        <x:v>是</x:v>
      </x:c>
      <x:c r="S378" s="32" t="n">
        <x:f>IF(G378="TSL",42+18*(1251-I378)/1250,IF(H378&lt;=1000,8,IF(H378&lt;=2000,14,16)))+7*LN(1+J378)+5*LN(1+K378)+9*N378+MIN(12,4*P378)-IF(Q378="基础功能词",30,0)</x:f>
        <x:v>54.5856</x:v>
      </x:c>
      <x:c r="T378" s="32" t="str">
        <x:f>IF(Q378="基础功能词","基础",IF(R378="是",IF(S378&gt;=57.09,"S","A"),"B"))</x:f>
        <x:v>A</x:v>
      </x:c>
      <x:c r="U378" s="32" t="str"/>
      <x:c r="V378" s="11" t="str"/>
      <x:c r="W378" s="11" t="str">
        <x:v>https://www.newgeneralservicelist.com/toeic-service-list</x:v>
      </x:c>
      <x:c r="X378" s="11" t="str">
        <x:v>https://github.com/skywind3000/ECDICT</x:v>
      </x:c>
    </x:row>
    <x:row r="379">
      <x:c r="A379" s="30" t="n">
        <x:f>ROW()-1</x:f>
        <x:v>378</x:v>
      </x:c>
      <x:c r="B379" t="str">
        <x:v>administrator</x:v>
      </x:c>
      <x:c r="C379" t="str">
        <x:v>әd'ministreitә</x:v>
      </x:c>
      <x:c r="D379" t="str"/>
      <x:c r="E379" s="11" t="inlineStr">
        <x:is>
          <x:t xml:space="preserve">n. 管理人；行政人员；行政官</x:t>
        </x:is>
      </x:c>
      <x:c r="F379" s="11" t="str">
        <x:v>n. someone who administers a business; n. the party appointed by a probate court to distribute the estate of someone who dies without a will or without naming an executor; n. someone who manages a government agency or department</x:v>
      </x:c>
      <x:c r="G379" s="30" t="str">
        <x:v>TSL</x:v>
      </x:c>
      <x:c r="H379" s="30"/>
      <x:c r="I379" s="30" t="n">
        <x:v>378</x:v>
      </x:c>
      <x:c r="J379" s="30" t="n">
        <x:v>1</x:v>
      </x:c>
      <x:c r="K379" s="30" t="n">
        <x:v>0</x:v>
      </x:c>
      <x:c r="L379" s="30" t="n">
        <x:v>0</x:v>
      </x:c>
      <x:c r="M379" s="30" t="n">
        <x:v>1</x:v>
      </x:c>
      <x:c r="N379" s="30" t="n">
        <x:v>0</x:v>
      </x:c>
      <x:c r="O379" s="11" t="str"/>
      <x:c r="P379" s="32" t="n">
        <x:v>0</x:v>
      </x:c>
      <x:c r="Q379" s="32" t="str"/>
      <x:c r="R379" s="32" t="str">
        <x:v>是</x:v>
      </x:c>
      <x:c r="S379" s="32" t="n">
        <x:f>IF(G379="TSL",42+18*(1251-I379)/1250,IF(H379&lt;=1000,8,IF(H379&lt;=2000,14,16)))+7*LN(1+J379)+5*LN(1+K379)+9*N379+MIN(12,4*P379)-IF(Q379="基础功能词",30,0)</x:f>
        <x:v>59.42323026391961</x:v>
      </x:c>
      <x:c r="T379" s="32" t="str">
        <x:f>IF(Q379="基础功能词","基础",IF(R379="是",IF(S379&gt;=57.09,"S","A"),"B"))</x:f>
        <x:v>S</x:v>
      </x:c>
      <x:c r="U379" s="32" t="str"/>
      <x:c r="V379" s="11" t="str"/>
      <x:c r="W379" s="11" t="str">
        <x:v>https://www.newgeneralservicelist.com/toeic-service-list</x:v>
      </x:c>
      <x:c r="X379" s="11" t="str">
        <x:v>https://github.com/skywind3000/ECDICT</x:v>
      </x:c>
    </x:row>
    <x:row r="380">
      <x:c r="A380" s="30" t="n">
        <x:f>ROW()-1</x:f>
        <x:v>379</x:v>
      </x:c>
      <x:c r="B380" t="str">
        <x:v>broker</x:v>
      </x:c>
      <x:c r="C380" t="str">
        <x:v>'brәukә</x:v>
      </x:c>
      <x:c r="D380" t="str"/>
      <x:c r="E380" s="11" t="inlineStr">
        <x:is>
          <x:t xml:space="preserve">n. 经纪人，掮客；v. 促成，安排（交易）</x:t>
        </x:is>
      </x:c>
      <x:c r="F380" s="11" t="str">
        <x:v>v. act as a broker</x:v>
      </x:c>
      <x:c r="G380" s="30" t="str">
        <x:v>TSL</x:v>
      </x:c>
      <x:c r="H380" s="30"/>
      <x:c r="I380" s="30" t="n">
        <x:v>379</x:v>
      </x:c>
      <x:c r="J380" s="30" t="n">
        <x:v>1</x:v>
      </x:c>
      <x:c r="K380" s="30" t="n">
        <x:v>0</x:v>
      </x:c>
      <x:c r="L380" s="30" t="n">
        <x:v>0</x:v>
      </x:c>
      <x:c r="M380" s="30" t="n">
        <x:v>1</x:v>
      </x:c>
      <x:c r="N380" s="30" t="n">
        <x:v>0</x:v>
      </x:c>
      <x:c r="O380" s="11" t="str"/>
      <x:c r="P380" s="32" t="n">
        <x:v>0</x:v>
      </x:c>
      <x:c r="Q380" s="32" t="str"/>
      <x:c r="R380" s="32" t="str">
        <x:v>是</x:v>
      </x:c>
      <x:c r="S380" s="32" t="n">
        <x:f>IF(G380="TSL",42+18*(1251-I380)/1250,IF(H380&lt;=1000,8,IF(H380&lt;=2000,14,16)))+7*LN(1+J380)+5*LN(1+K380)+9*N380+MIN(12,4*P380)-IF(Q380="基础功能词",30,0)</x:f>
        <x:v>59.40883026391962</x:v>
      </x:c>
      <x:c r="T380" s="32" t="str">
        <x:f>IF(Q380="基础功能词","基础",IF(R380="是",IF(S380&gt;=57.09,"S","A"),"B"))</x:f>
        <x:v>S</x:v>
      </x:c>
      <x:c r="U380" s="32" t="str"/>
      <x:c r="V380" s="11" t="str"/>
      <x:c r="W380" s="11" t="str">
        <x:v>https://www.newgeneralservicelist.com/toeic-service-list</x:v>
      </x:c>
      <x:c r="X380" s="11" t="str">
        <x:v>https://github.com/skywind3000/ECDICT</x:v>
      </x:c>
    </x:row>
    <x:row r="381">
      <x:c r="A381" s="30" t="n">
        <x:f>ROW()-1</x:f>
        <x:v>380</x:v>
      </x:c>
      <x:c r="B381" t="str">
        <x:v>cancellation</x:v>
      </x:c>
      <x:c r="C381" t="str">
        <x:v>kænsә'leiʃәn</x:v>
      </x:c>
      <x:c r="D381" t="str"/>
      <x:c r="E381" s="11" t="inlineStr">
        <x:is>
          <x:t xml:space="preserve">n. 取消, 撤销, 作废</x:t>
        </x:is>
      </x:c>
      <x:c r="F381" s="11" t="str">
        <x:v>n. the act of cancelling; calling off some arrangement; n. the speech act of revoking or annulling or making void</x:v>
      </x:c>
      <x:c r="G381" s="30" t="str">
        <x:v>TSL</x:v>
      </x:c>
      <x:c r="H381" s="30"/>
      <x:c r="I381" s="30" t="n">
        <x:v>380</x:v>
      </x:c>
      <x:c r="J381" s="30" t="n">
        <x:v>0</x:v>
      </x:c>
      <x:c r="K381" s="30" t="n">
        <x:v>0</x:v>
      </x:c>
      <x:c r="L381" s="30" t="n">
        <x:v>0</x:v>
      </x:c>
      <x:c r="M381" s="30" t="n">
        <x:v>0</x:v>
      </x:c>
      <x:c r="N381" s="30" t="n">
        <x:v>0</x:v>
      </x:c>
      <x:c r="O381" s="11" t="str"/>
      <x:c r="P381" s="32" t="n">
        <x:v>0</x:v>
      </x:c>
      <x:c r="Q381" s="32" t="str"/>
      <x:c r="R381" s="32" t="str">
        <x:v>是</x:v>
      </x:c>
      <x:c r="S381" s="32" t="n">
        <x:f>IF(G381="TSL",42+18*(1251-I381)/1250,IF(H381&lt;=1000,8,IF(H381&lt;=2000,14,16)))+7*LN(1+J381)+5*LN(1+K381)+9*N381+MIN(12,4*P381)-IF(Q381="基础功能词",30,0)</x:f>
        <x:v>54.5424</x:v>
      </x:c>
      <x:c r="T381" s="32" t="str">
        <x:f>IF(Q381="基础功能词","基础",IF(R381="是",IF(S381&gt;=57.09,"S","A"),"B"))</x:f>
        <x:v>A</x:v>
      </x:c>
      <x:c r="U381" s="32" t="str"/>
      <x:c r="V381" s="11" t="str"/>
      <x:c r="W381" s="11" t="str">
        <x:v>https://www.newgeneralservicelist.com/toeic-service-list</x:v>
      </x:c>
      <x:c r="X381" s="11" t="str">
        <x:v>https://github.com/skywind3000/ECDICT</x:v>
      </x:c>
    </x:row>
    <x:row r="382">
      <x:c r="A382" s="30" t="n">
        <x:f>ROW()-1</x:f>
        <x:v>381</x:v>
      </x:c>
      <x:c r="B382" t="str">
        <x:v>confidential</x:v>
      </x:c>
      <x:c r="C382" t="str">
        <x:v>.kɒnfi'denʃәl</x:v>
      </x:c>
      <x:c r="D382" t="str"/>
      <x:c r="E382" s="11" t="inlineStr">
        <x:is>
          <x:t xml:space="preserve">a. 机密的，秘密的；受信赖的</x:t>
        </x:is>
      </x:c>
      <x:c r="F382" s="11" t="str">
        <x:v>s. entrusted with private information and the confidence of another; s. (of information) given in confidence or in secret; s. denoting confidence or intimacy; s. the level of official classification for documents next above restricted and below secret; available only to persons a</x:v>
      </x:c>
      <x:c r="G382" s="30" t="str">
        <x:v>TSL</x:v>
      </x:c>
      <x:c r="H382" s="30"/>
      <x:c r="I382" s="30" t="n">
        <x:v>381</x:v>
      </x:c>
      <x:c r="J382" s="30" t="n">
        <x:v>4</x:v>
      </x:c>
      <x:c r="K382" s="30" t="n">
        <x:v>1</x:v>
      </x:c>
      <x:c r="L382" s="30" t="n">
        <x:v>2</x:v>
      </x:c>
      <x:c r="M382" s="30" t="n">
        <x:v>1</x:v>
      </x:c>
      <x:c r="N382" s="30" t="n">
        <x:v>0</x:v>
      </x:c>
      <x:c r="O382" s="11" t="str"/>
      <x:c r="P382" s="32" t="n">
        <x:v>0</x:v>
      </x:c>
      <x:c r="Q382" s="32" t="str"/>
      <x:c r="R382" s="32" t="str">
        <x:v>是</x:v>
      </x:c>
      <x:c r="S382" s="32" t="n">
        <x:f>IF(G382="TSL",42+18*(1251-I382)/1250,IF(H382&lt;=1000,8,IF(H382&lt;=2000,14,16)))+7*LN(1+J382)+5*LN(1+K382)+9*N382+MIN(12,4*P382)-IF(Q382="基础功能词",30,0)</x:f>
        <x:v>69.25980128983842</x:v>
      </x:c>
      <x:c r="T382" s="32" t="str">
        <x:f>IF(Q382="基础功能词","基础",IF(R382="是",IF(S382&gt;=57.09,"S","A"),"B"))</x:f>
        <x:v>S</x:v>
      </x:c>
      <x:c r="U382" s="32" t="str"/>
      <x:c r="V382" s="11" t="str"/>
      <x:c r="W382" s="11" t="str">
        <x:v>https://www.newgeneralservicelist.com/toeic-service-list</x:v>
      </x:c>
      <x:c r="X382" s="11" t="str">
        <x:v>https://github.com/skywind3000/ECDICT</x:v>
      </x:c>
    </x:row>
    <x:row r="383">
      <x:c r="A383" s="30" t="n">
        <x:f>ROW()-1</x:f>
        <x:v>382</x:v>
      </x:c>
      <x:c r="B383" t="str">
        <x:v>jet</x:v>
      </x:c>
      <x:c r="C383" t="str">
        <x:v>dʒet</x:v>
      </x:c>
      <x:c r="D383" t="str"/>
      <x:c r="E383" s="11" t="inlineStr">
        <x:is>
          <x:t xml:space="preserve">n. 喷气式飞机；喷射流；喷嘴；v. 喷射，喷出</x:t>
        </x:is>
      </x:c>
      <x:c r="F383" s="11" t="str">
        <x:v>n. an airplane powered by one or more jet engines; n. the occurrence of a sudden discharge (as of liquid); n. a hard black form of lignite that takes a brilliant polish and is used in jewelry or ornamentation; n. atmospheric discharges (lasting 10 msec) bursting from the tops of </x:v>
      </x:c>
      <x:c r="G383" s="30" t="str">
        <x:v>TSL</x:v>
      </x:c>
      <x:c r="H383" s="30"/>
      <x:c r="I383" s="30" t="n">
        <x:v>382</x:v>
      </x:c>
      <x:c r="J383" s="30" t="n">
        <x:v>0</x:v>
      </x:c>
      <x:c r="K383" s="30" t="n">
        <x:v>0</x:v>
      </x:c>
      <x:c r="L383" s="30" t="n">
        <x:v>0</x:v>
      </x:c>
      <x:c r="M383" s="30" t="n">
        <x:v>0</x:v>
      </x:c>
      <x:c r="N383" s="30" t="n">
        <x:v>0</x:v>
      </x:c>
      <x:c r="O383" s="11" t="str"/>
      <x:c r="P383" s="32" t="n">
        <x:v>0</x:v>
      </x:c>
      <x:c r="Q383" s="32" t="str"/>
      <x:c r="R383" s="32" t="str">
        <x:v>是</x:v>
      </x:c>
      <x:c r="S383" s="32" t="n">
        <x:f>IF(G383="TSL",42+18*(1251-I383)/1250,IF(H383&lt;=1000,8,IF(H383&lt;=2000,14,16)))+7*LN(1+J383)+5*LN(1+K383)+9*N383+MIN(12,4*P383)-IF(Q383="基础功能词",30,0)</x:f>
        <x:v>54.5136</x:v>
      </x:c>
      <x:c r="T383" s="32" t="str">
        <x:f>IF(Q383="基础功能词","基础",IF(R383="是",IF(S383&gt;=57.09,"S","A"),"B"))</x:f>
        <x:v>A</x:v>
      </x:c>
      <x:c r="U383" s="32" t="str"/>
      <x:c r="V383" s="11" t="str"/>
      <x:c r="W383" s="11" t="str">
        <x:v>https://www.newgeneralservicelist.com/toeic-service-list</x:v>
      </x:c>
      <x:c r="X383" s="11" t="str">
        <x:v>https://github.com/skywind3000/ECDICT</x:v>
      </x:c>
    </x:row>
    <x:row r="384">
      <x:c r="A384" s="30" t="n">
        <x:f>ROW()-1</x:f>
        <x:v>383</x:v>
      </x:c>
      <x:c r="B384" t="str">
        <x:v>realistic</x:v>
      </x:c>
      <x:c r="C384" t="str">
        <x:v>riә'listik</x:v>
      </x:c>
      <x:c r="D384" t="str"/>
      <x:c r="E384" s="11" t="inlineStr">
        <x:is>
          <x:t xml:space="preserve">a. 现实的；逼真的；现实主义的</x:t>
        </x:is>
      </x:c>
      <x:c r="F384" s="11" t="str">
        <x:v>a. aware or expressing awareness of things as they really are; a. of or relating to the philosophical doctrine of realism</x:v>
      </x:c>
      <x:c r="G384" s="30" t="str">
        <x:v>TSL</x:v>
      </x:c>
      <x:c r="H384" s="30"/>
      <x:c r="I384" s="30" t="n">
        <x:v>383</x:v>
      </x:c>
      <x:c r="J384" s="30" t="n">
        <x:v>1</x:v>
      </x:c>
      <x:c r="K384" s="30" t="n">
        <x:v>0</x:v>
      </x:c>
      <x:c r="L384" s="30" t="n">
        <x:v>0</x:v>
      </x:c>
      <x:c r="M384" s="30" t="n">
        <x:v>1</x:v>
      </x:c>
      <x:c r="N384" s="30" t="n">
        <x:v>0</x:v>
      </x:c>
      <x:c r="O384" s="11" t="str"/>
      <x:c r="P384" s="32" t="n">
        <x:v>0</x:v>
      </x:c>
      <x:c r="Q384" s="32" t="str"/>
      <x:c r="R384" s="32" t="str">
        <x:v>是</x:v>
      </x:c>
      <x:c r="S384" s="32" t="n">
        <x:f>IF(G384="TSL",42+18*(1251-I384)/1250,IF(H384&lt;=1000,8,IF(H384&lt;=2000,14,16)))+7*LN(1+J384)+5*LN(1+K384)+9*N384+MIN(12,4*P384)-IF(Q384="基础功能词",30,0)</x:f>
        <x:v>59.35123026391962</x:v>
      </x:c>
      <x:c r="T384" s="32" t="str">
        <x:f>IF(Q384="基础功能词","基础",IF(R384="是",IF(S384&gt;=57.09,"S","A"),"B"))</x:f>
        <x:v>S</x:v>
      </x:c>
      <x:c r="U384" s="32" t="str"/>
      <x:c r="V384" s="11" t="str"/>
      <x:c r="W384" s="11" t="str">
        <x:v>https://www.newgeneralservicelist.com/toeic-service-list</x:v>
      </x:c>
      <x:c r="X384" s="11" t="str">
        <x:v>https://github.com/skywind3000/ECDICT</x:v>
      </x:c>
    </x:row>
    <x:row r="385">
      <x:c r="A385" s="30" t="n">
        <x:f>ROW()-1</x:f>
        <x:v>384</x:v>
      </x:c>
      <x:c r="B385" t="str">
        <x:v>thoroughly</x:v>
      </x:c>
      <x:c r="C385" t="str">
        <x:v>'θʌrәli</x:v>
      </x:c>
      <x:c r="D385" t="str"/>
      <x:c r="E385" s="11" t="inlineStr">
        <x:is>
          <x:t xml:space="preserve">adv. 彻底地；完全地；详尽地</x:t>
        </x:is>
      </x:c>
      <x:c r="F385" s="11" t="str">
        <x:v>r. in an exhaustive manner; r. completely and absolutely (`good' is sometimes used informally for `thoroughly')</x:v>
      </x:c>
      <x:c r="G385" s="30" t="str">
        <x:v>TSL</x:v>
      </x:c>
      <x:c r="H385" s="30"/>
      <x:c r="I385" s="30" t="n">
        <x:v>384</x:v>
      </x:c>
      <x:c r="J385" s="30" t="n">
        <x:v>4</x:v>
      </x:c>
      <x:c r="K385" s="30" t="n">
        <x:v>1</x:v>
      </x:c>
      <x:c r="L385" s="30" t="n">
        <x:v>1</x:v>
      </x:c>
      <x:c r="M385" s="30" t="n">
        <x:v>2</x:v>
      </x:c>
      <x:c r="N385" s="30" t="n">
        <x:v>1</x:v>
      </x:c>
      <x:c r="O385" s="11" t="str"/>
      <x:c r="P385" s="32" t="n">
        <x:v>0</x:v>
      </x:c>
      <x:c r="Q385" s="32" t="str"/>
      <x:c r="R385" s="32" t="str">
        <x:v>是</x:v>
      </x:c>
      <x:c r="S385" s="32" t="n">
        <x:f>IF(G385="TSL",42+18*(1251-I385)/1250,IF(H385&lt;=1000,8,IF(H385&lt;=2000,14,16)))+7*LN(1+J385)+5*LN(1+K385)+9*N385+MIN(12,4*P385)-IF(Q385="基础功能词",30,0)</x:f>
        <x:v>78.21660128983842</x:v>
      </x:c>
      <x:c r="T385" s="32" t="str">
        <x:f>IF(Q385="基础功能词","基础",IF(R385="是",IF(S385&gt;=57.09,"S","A"),"B"))</x:f>
        <x:v>S</x:v>
      </x:c>
      <x:c r="U385" s="32" t="str"/>
      <x:c r="V385" s="11" t="str"/>
      <x:c r="W385" s="11" t="str">
        <x:v>https://www.newgeneralservicelist.com/toeic-service-list</x:v>
      </x:c>
      <x:c r="X385" s="11" t="str">
        <x:v>https://github.com/skywind3000/ECDICT</x:v>
      </x:c>
    </x:row>
    <x:row r="386">
      <x:c r="A386" s="30" t="n">
        <x:f>ROW()-1</x:f>
        <x:v>385</x:v>
      </x:c>
      <x:c r="B386" t="str">
        <x:v>trash</x:v>
      </x:c>
      <x:c r="C386" t="str">
        <x:v>træʃ</x:v>
      </x:c>
      <x:c r="D386" t="str"/>
      <x:c r="E386" s="11" t="str">
        <x:v>n. 垃圾, 废物；vt. 丢弃</x:v>
      </x:c>
      <x:c r="F386" s="11" t="str">
        <x:v>n. worthless people; v. dispose of (something useless or old)</x:v>
      </x:c>
      <x:c r="G386" s="30" t="str">
        <x:v>TSL</x:v>
      </x:c>
      <x:c r="H386" s="30"/>
      <x:c r="I386" s="30" t="n">
        <x:v>385</x:v>
      </x:c>
      <x:c r="J386" s="30" t="n">
        <x:v>0</x:v>
      </x:c>
      <x:c r="K386" s="30" t="n">
        <x:v>0</x:v>
      </x:c>
      <x:c r="L386" s="30" t="n">
        <x:v>0</x:v>
      </x:c>
      <x:c r="M386" s="30" t="n">
        <x:v>0</x:v>
      </x:c>
      <x:c r="N386" s="30" t="n">
        <x:v>0</x:v>
      </x:c>
      <x:c r="O386" s="11" t="str"/>
      <x:c r="P386" s="32" t="n">
        <x:v>0</x:v>
      </x:c>
      <x:c r="Q386" s="32" t="str"/>
      <x:c r="R386" s="32" t="str">
        <x:v>是</x:v>
      </x:c>
      <x:c r="S386" s="32" t="n">
        <x:f>IF(G386="TSL",42+18*(1251-I386)/1250,IF(H386&lt;=1000,8,IF(H386&lt;=2000,14,16)))+7*LN(1+J386)+5*LN(1+K386)+9*N386+MIN(12,4*P386)-IF(Q386="基础功能词",30,0)</x:f>
        <x:v>54.4704</x:v>
      </x:c>
      <x:c r="T386" s="32" t="str">
        <x:f>IF(Q386="基础功能词","基础",IF(R386="是",IF(S386&gt;=57.09,"S","A"),"B"))</x:f>
        <x:v>A</x:v>
      </x:c>
      <x:c r="U386" s="32" t="str"/>
      <x:c r="V386" s="11" t="str"/>
      <x:c r="W386" s="11" t="str">
        <x:v>https://www.newgeneralservicelist.com/toeic-service-list</x:v>
      </x:c>
      <x:c r="X386" s="11" t="str">
        <x:v>https://github.com/skywind3000/ECDICT</x:v>
      </x:c>
    </x:row>
    <x:row r="387">
      <x:c r="A387" s="30" t="n">
        <x:f>ROW()-1</x:f>
        <x:v>386</x:v>
      </x:c>
      <x:c r="B387" t="str">
        <x:v>usage</x:v>
      </x:c>
      <x:c r="C387" t="str">
        <x:v>'ju:sidʒ</x:v>
      </x:c>
      <x:c r="D387" t="str"/>
      <x:c r="E387" s="11" t="inlineStr">
        <x:is>
          <x:t xml:space="preserve">n. 使用；用法；习惯；惯例；惯用法</x:t>
        </x:is>
      </x:c>
      <x:c r="F387" s="11" t="str">
        <x:v>n. the customary manner in which a language (or a form of a language) is spoken or written</x:v>
      </x:c>
      <x:c r="G387" s="30" t="str">
        <x:v>TSL</x:v>
      </x:c>
      <x:c r="H387" s="30"/>
      <x:c r="I387" s="30" t="n">
        <x:v>386</x:v>
      </x:c>
      <x:c r="J387" s="30" t="n">
        <x:v>8</x:v>
      </x:c>
      <x:c r="K387" s="30" t="n">
        <x:v>0</x:v>
      </x:c>
      <x:c r="L387" s="30" t="n">
        <x:v>0</x:v>
      </x:c>
      <x:c r="M387" s="30" t="n">
        <x:v>8</x:v>
      </x:c>
      <x:c r="N387" s="30" t="n">
        <x:v>0</x:v>
      </x:c>
      <x:c r="O387" s="11" t="str"/>
      <x:c r="P387" s="32" t="n">
        <x:v>0</x:v>
      </x:c>
      <x:c r="Q387" s="32" t="str"/>
      <x:c r="R387" s="32" t="str">
        <x:v>是</x:v>
      </x:c>
      <x:c r="S387" s="32" t="n">
        <x:f>IF(G387="TSL",42+18*(1251-I387)/1250,IF(H387&lt;=1000,8,IF(H387&lt;=2000,14,16)))+7*LN(1+J387)+5*LN(1+K387)+9*N387+MIN(12,4*P387)-IF(Q387="基础功能词",30,0)</x:f>
        <x:v>69.83657204135353</x:v>
      </x:c>
      <x:c r="T387" s="32" t="str">
        <x:f>IF(Q387="基础功能词","基础",IF(R387="是",IF(S387&gt;=57.09,"S","A"),"B"))</x:f>
        <x:v>S</x:v>
      </x:c>
      <x:c r="U387" s="32" t="str"/>
      <x:c r="V387" s="11" t="str"/>
      <x:c r="W387" s="11" t="str">
        <x:v>https://www.newgeneralservicelist.com/toeic-service-list</x:v>
      </x:c>
      <x:c r="X387" s="11" t="str">
        <x:v>https://github.com/skywind3000/ECDICT</x:v>
      </x:c>
    </x:row>
    <x:row r="388">
      <x:c r="A388" s="30" t="n">
        <x:f>ROW()-1</x:f>
        <x:v>387</x:v>
      </x:c>
      <x:c r="B388" t="str">
        <x:v>windy</x:v>
      </x:c>
      <x:c r="C388" t="str">
        <x:v>'windi</x:v>
      </x:c>
      <x:c r="D388" t="str"/>
      <x:c r="E388" s="11" t="inlineStr">
        <x:is>
          <x:t xml:space="preserve">a. 多风的, 风大的, 吹牛的</x:t>
        </x:is>
      </x:c>
      <x:c r="F388" s="11" t="str">
        <x:v>s. resembling the wind in speed, force, or variability</x:v>
      </x:c>
      <x:c r="G388" s="30" t="str">
        <x:v>TSL</x:v>
      </x:c>
      <x:c r="H388" s="30"/>
      <x:c r="I388" s="30" t="n">
        <x:v>387</x:v>
      </x:c>
      <x:c r="J388" s="30" t="n">
        <x:v>0</x:v>
      </x:c>
      <x:c r="K388" s="30" t="n">
        <x:v>0</x:v>
      </x:c>
      <x:c r="L388" s="30" t="n">
        <x:v>0</x:v>
      </x:c>
      <x:c r="M388" s="30" t="n">
        <x:v>0</x:v>
      </x:c>
      <x:c r="N388" s="30" t="n">
        <x:v>0</x:v>
      </x:c>
      <x:c r="O388" s="11" t="str"/>
      <x:c r="P388" s="32" t="n">
        <x:v>0</x:v>
      </x:c>
      <x:c r="Q388" s="32" t="str"/>
      <x:c r="R388" s="32" t="str">
        <x:v>是</x:v>
      </x:c>
      <x:c r="S388" s="32" t="n">
        <x:f>IF(G388="TSL",42+18*(1251-I388)/1250,IF(H388&lt;=1000,8,IF(H388&lt;=2000,14,16)))+7*LN(1+J388)+5*LN(1+K388)+9*N388+MIN(12,4*P388)-IF(Q388="基础功能词",30,0)</x:f>
        <x:v>54.4416</x:v>
      </x:c>
      <x:c r="T388" s="32" t="str">
        <x:f>IF(Q388="基础功能词","基础",IF(R388="是",IF(S388&gt;=57.09,"S","A"),"B"))</x:f>
        <x:v>A</x:v>
      </x:c>
      <x:c r="U388" s="32" t="str"/>
      <x:c r="V388" s="11" t="str"/>
      <x:c r="W388" s="11" t="str">
        <x:v>https://www.newgeneralservicelist.com/toeic-service-list</x:v>
      </x:c>
      <x:c r="X388" s="11" t="str">
        <x:v>https://github.com/skywind3000/ECDICT</x:v>
      </x:c>
    </x:row>
    <x:row r="389">
      <x:c r="A389" s="30" t="n">
        <x:f>ROW()-1</x:f>
        <x:v>388</x:v>
      </x:c>
      <x:c r="B389" t="str">
        <x:v>automate</x:v>
      </x:c>
      <x:c r="C389" t="str">
        <x:v>'ɔ:tәmeit</x:v>
      </x:c>
      <x:c r="D389" t="str"/>
      <x:c r="E389" s="11" t="inlineStr">
        <x:is>
          <x:t xml:space="preserve">vt.vi. (使)自动化</x:t>
        </x:is>
      </x:c>
      <x:c r="F389" s="11" t="str">
        <x:v>v make automatic or control or operate automatically</x:v>
      </x:c>
      <x:c r="G389" s="30" t="str">
        <x:v>TSL</x:v>
      </x:c>
      <x:c r="H389" s="30"/>
      <x:c r="I389" s="30" t="n">
        <x:v>388</x:v>
      </x:c>
      <x:c r="J389" s="30" t="n">
        <x:v>2</x:v>
      </x:c>
      <x:c r="K389" s="30" t="n">
        <x:v>0</x:v>
      </x:c>
      <x:c r="L389" s="30" t="n">
        <x:v>1</x:v>
      </x:c>
      <x:c r="M389" s="30" t="n">
        <x:v>1</x:v>
      </x:c>
      <x:c r="N389" s="30" t="n">
        <x:v>0</x:v>
      </x:c>
      <x:c r="O389" s="11" t="str"/>
      <x:c r="P389" s="32" t="n">
        <x:v>0</x:v>
      </x:c>
      <x:c r="Q389" s="32" t="str"/>
      <x:c r="R389" s="32" t="str">
        <x:v>是</x:v>
      </x:c>
      <x:c r="S389" s="32" t="n">
        <x:f>IF(G389="TSL",42+18*(1251-I389)/1250,IF(H389&lt;=1000,8,IF(H389&lt;=2000,14,16)))+7*LN(1+J389)+5*LN(1+K389)+9*N389+MIN(12,4*P389)-IF(Q389="基础功能词",30,0)</x:f>
        <x:v>62.117486020676765</x:v>
      </x:c>
      <x:c r="T389" s="32" t="str">
        <x:f>IF(Q389="基础功能词","基础",IF(R389="是",IF(S389&gt;=57.09,"S","A"),"B"))</x:f>
        <x:v>S</x:v>
      </x:c>
      <x:c r="U389" s="32" t="str"/>
      <x:c r="V389" s="11" t="str"/>
      <x:c r="W389" s="11" t="str">
        <x:v>https://www.newgeneralservicelist.com/toeic-service-list</x:v>
      </x:c>
      <x:c r="X389" s="11" t="str">
        <x:v>https://github.com/skywind3000/ECDICT</x:v>
      </x:c>
    </x:row>
    <x:row r="390">
      <x:c r="A390" s="30" t="n">
        <x:f>ROW()-1</x:f>
        <x:v>389</x:v>
      </x:c>
      <x:c r="B390" t="str">
        <x:v>ferry</x:v>
      </x:c>
      <x:c r="C390" t="str">
        <x:v>'feri</x:v>
      </x:c>
      <x:c r="D390" t="str"/>
      <x:c r="E390" s="11" t="inlineStr">
        <x:is>
          <x:t xml:space="preserve">n. 渡船, 渡口；v. 渡运, 运送</x:t>
        </x:is>
      </x:c>
      <x:c r="F390" s="11" t="str">
        <x:v>n. a boat that transports people or vehicles across a body of water and operates on a regular schedule; n. transport by boat or aircraft; v. transport from one place to another; v. transport by ferry</x:v>
      </x:c>
      <x:c r="G390" s="30" t="str">
        <x:v>TSL</x:v>
      </x:c>
      <x:c r="H390" s="30"/>
      <x:c r="I390" s="30" t="n">
        <x:v>389</x:v>
      </x:c>
      <x:c r="J390" s="30" t="n">
        <x:v>0</x:v>
      </x:c>
      <x:c r="K390" s="30" t="n">
        <x:v>0</x:v>
      </x:c>
      <x:c r="L390" s="30" t="n">
        <x:v>0</x:v>
      </x:c>
      <x:c r="M390" s="30" t="n">
        <x:v>0</x:v>
      </x:c>
      <x:c r="N390" s="30" t="n">
        <x:v>0</x:v>
      </x:c>
      <x:c r="O390" s="11" t="str"/>
      <x:c r="P390" s="32" t="n">
        <x:v>0</x:v>
      </x:c>
      <x:c r="Q390" s="32" t="str"/>
      <x:c r="R390" s="32" t="str">
        <x:v>是</x:v>
      </x:c>
      <x:c r="S390" s="32" t="n">
        <x:f>IF(G390="TSL",42+18*(1251-I390)/1250,IF(H390&lt;=1000,8,IF(H390&lt;=2000,14,16)))+7*LN(1+J390)+5*LN(1+K390)+9*N390+MIN(12,4*P390)-IF(Q390="基础功能词",30,0)</x:f>
        <x:v>54.412800000000004</x:v>
      </x:c>
      <x:c r="T390" s="32" t="str">
        <x:f>IF(Q390="基础功能词","基础",IF(R390="是",IF(S390&gt;=57.09,"S","A"),"B"))</x:f>
        <x:v>A</x:v>
      </x:c>
      <x:c r="U390" s="32" t="str"/>
      <x:c r="V390" s="11" t="str"/>
      <x:c r="W390" s="11" t="str">
        <x:v>https://www.newgeneralservicelist.com/toeic-service-list</x:v>
      </x:c>
      <x:c r="X390" s="11" t="str">
        <x:v>https://github.com/skywind3000/ECDICT</x:v>
      </x:c>
    </x:row>
    <x:row r="391">
      <x:c r="A391" s="30" t="n">
        <x:f>ROW()-1</x:f>
        <x:v>390</x:v>
      </x:c>
      <x:c r="B391" t="str">
        <x:v>finalize</x:v>
      </x:c>
      <x:c r="C391" t="str">
        <x:v>'fainәlaiz</x:v>
      </x:c>
      <x:c r="D391" t="str"/>
      <x:c r="E391" s="11" t="inlineStr">
        <x:is>
          <x:t xml:space="preserve">vt. 最终确定，敲定；定稿</x:t>
        </x:is>
      </x:c>
      <x:c r="F391" s="11" t="str">
        <x:v>v. make final; put the last touches on; put into final form</x:v>
      </x:c>
      <x:c r="G391" s="30" t="str">
        <x:v>TSL</x:v>
      </x:c>
      <x:c r="H391" s="30"/>
      <x:c r="I391" s="30" t="n">
        <x:v>390</x:v>
      </x:c>
      <x:c r="J391" s="30" t="n">
        <x:v>1</x:v>
      </x:c>
      <x:c r="K391" s="30" t="n">
        <x:v>0</x:v>
      </x:c>
      <x:c r="L391" s="30" t="n">
        <x:v>0</x:v>
      </x:c>
      <x:c r="M391" s="30" t="n">
        <x:v>1</x:v>
      </x:c>
      <x:c r="N391" s="30" t="n">
        <x:v>0</x:v>
      </x:c>
      <x:c r="O391" s="11" t="str"/>
      <x:c r="P391" s="32" t="n">
        <x:v>0</x:v>
      </x:c>
      <x:c r="Q391" s="32" t="str"/>
      <x:c r="R391" s="32" t="str">
        <x:v>是</x:v>
      </x:c>
      <x:c r="S391" s="32" t="n">
        <x:f>IF(G391="TSL",42+18*(1251-I391)/1250,IF(H391&lt;=1000,8,IF(H391&lt;=2000,14,16)))+7*LN(1+J391)+5*LN(1+K391)+9*N391+MIN(12,4*P391)-IF(Q391="基础功能词",30,0)</x:f>
        <x:v>59.25043026391962</x:v>
      </x:c>
      <x:c r="T391" s="32" t="str">
        <x:f>IF(Q391="基础功能词","基础",IF(R391="是",IF(S391&gt;=57.09,"S","A"),"B"))</x:f>
        <x:v>S</x:v>
      </x:c>
      <x:c r="U391" s="32" t="str"/>
      <x:c r="V391" s="11" t="str"/>
      <x:c r="W391" s="11" t="str">
        <x:v>https://www.newgeneralservicelist.com/toeic-service-list</x:v>
      </x:c>
      <x:c r="X391" s="11" t="str">
        <x:v>https://github.com/skywind3000/ECDICT</x:v>
      </x:c>
    </x:row>
    <x:row r="392">
      <x:c r="A392" s="30" t="n">
        <x:f>ROW()-1</x:f>
        <x:v>391</x:v>
      </x:c>
      <x:c r="B392" t="str">
        <x:v>incur</x:v>
      </x:c>
      <x:c r="C392" t="str">
        <x:v>in'kә:</x:v>
      </x:c>
      <x:c r="D392" t="str"/>
      <x:c r="E392" s="11" t="inlineStr">
        <x:is>
          <x:t xml:space="preserve">vt. 招致，引起；蒙受，遭受（损失、费用等）</x:t>
        </x:is>
      </x:c>
      <x:c r="F392" s="11" t="str">
        <x:v>v. make oneself subject to; bring upon oneself; become liable to</x:v>
      </x:c>
      <x:c r="G392" s="30" t="str">
        <x:v>TSL</x:v>
      </x:c>
      <x:c r="H392" s="30"/>
      <x:c r="I392" s="30" t="n">
        <x:v>391</x:v>
      </x:c>
      <x:c r="J392" s="30" t="n">
        <x:v>1</x:v>
      </x:c>
      <x:c r="K392" s="30" t="n">
        <x:v>0</x:v>
      </x:c>
      <x:c r="L392" s="30" t="n">
        <x:v>1</x:v>
      </x:c>
      <x:c r="M392" s="30" t="n">
        <x:v>0</x:v>
      </x:c>
      <x:c r="N392" s="30" t="n">
        <x:v>0</x:v>
      </x:c>
      <x:c r="O392" s="11" t="str"/>
      <x:c r="P392" s="32" t="n">
        <x:v>0</x:v>
      </x:c>
      <x:c r="Q392" s="32" t="str"/>
      <x:c r="R392" s="32" t="str">
        <x:v>是</x:v>
      </x:c>
      <x:c r="S392" s="32" t="n">
        <x:f>IF(G392="TSL",42+18*(1251-I392)/1250,IF(H392&lt;=1000,8,IF(H392&lt;=2000,14,16)))+7*LN(1+J392)+5*LN(1+K392)+9*N392+MIN(12,4*P392)-IF(Q392="基础功能词",30,0)</x:f>
        <x:v>59.236030263919616</x:v>
      </x:c>
      <x:c r="T392" s="32" t="str">
        <x:f>IF(Q392="基础功能词","基础",IF(R392="是",IF(S392&gt;=57.09,"S","A"),"B"))</x:f>
        <x:v>S</x:v>
      </x:c>
      <x:c r="U392" s="32" t="str"/>
      <x:c r="V392" s="11" t="str"/>
      <x:c r="W392" s="11" t="str">
        <x:v>https://www.newgeneralservicelist.com/toeic-service-list</x:v>
      </x:c>
      <x:c r="X392" s="11" t="str">
        <x:v>https://github.com/skywind3000/ECDICT</x:v>
      </x:c>
    </x:row>
    <x:row r="393">
      <x:c r="A393" s="30" t="n">
        <x:f>ROW()-1</x:f>
        <x:v>392</x:v>
      </x:c>
      <x:c r="B393" t="str">
        <x:v>instruct</x:v>
      </x:c>
      <x:c r="C393" t="str">
        <x:v>in'strʌkt</x:v>
      </x:c>
      <x:c r="D393" t="str"/>
      <x:c r="E393" s="11" t="inlineStr">
        <x:is>
          <x:t xml:space="preserve">vt. 指示, 吩咐, 命令；教, 教导；通知</x:t>
        </x:is>
      </x:c>
      <x:c r="F393" s="11" t="str">
        <x:v>v. give instructions or directions for some task; v. make aware of</x:v>
      </x:c>
      <x:c r="G393" s="30" t="str">
        <x:v>TSL</x:v>
      </x:c>
      <x:c r="H393" s="30"/>
      <x:c r="I393" s="30" t="n">
        <x:v>392</x:v>
      </x:c>
      <x:c r="J393" s="30" t="n">
        <x:v>4</x:v>
      </x:c>
      <x:c r="K393" s="30" t="n">
        <x:v>0</x:v>
      </x:c>
      <x:c r="L393" s="30" t="n">
        <x:v>0</x:v>
      </x:c>
      <x:c r="M393" s="30" t="n">
        <x:v>4</x:v>
      </x:c>
      <x:c r="N393" s="30" t="n">
        <x:v>0</x:v>
      </x:c>
      <x:c r="O393" s="11" t="str"/>
      <x:c r="P393" s="32" t="n">
        <x:v>0</x:v>
      </x:c>
      <x:c r="Q393" s="32" t="str"/>
      <x:c r="R393" s="32" t="str">
        <x:v>是</x:v>
      </x:c>
      <x:c r="S393" s="32" t="n">
        <x:f>IF(G393="TSL",42+18*(1251-I393)/1250,IF(H393&lt;=1000,8,IF(H393&lt;=2000,14,16)))+7*LN(1+J393)+5*LN(1+K393)+9*N393+MIN(12,4*P393)-IF(Q393="基础功能词",30,0)</x:f>
        <x:v>65.6356653870387</x:v>
      </x:c>
      <x:c r="T393" s="32" t="str">
        <x:f>IF(Q393="基础功能词","基础",IF(R393="是",IF(S393&gt;=57.09,"S","A"),"B"))</x:f>
        <x:v>S</x:v>
      </x:c>
      <x:c r="U393" s="32" t="str"/>
      <x:c r="V393" s="11" t="str"/>
      <x:c r="W393" s="11" t="str">
        <x:v>https://www.newgeneralservicelist.com/toeic-service-list</x:v>
      </x:c>
      <x:c r="X393" s="11" t="str">
        <x:v>https://github.com/skywind3000/ECDICT</x:v>
      </x:c>
    </x:row>
    <x:row r="394">
      <x:c r="A394" s="30" t="n">
        <x:f>ROW()-1</x:f>
        <x:v>393</x:v>
      </x:c>
      <x:c r="B394" t="str">
        <x:v>loyal</x:v>
      </x:c>
      <x:c r="C394" t="str">
        <x:v>'lɒiәl</x:v>
      </x:c>
      <x:c r="D394" t="str"/>
      <x:c r="E394" s="11" t="str">
        <x:v>a. 忠诚的, 忠实的, 忠贞的</x:v>
      </x:c>
      <x:c r="F394" s="11" t="str">
        <x:v>a. steadfast in allegiance or duty</x:v>
      </x:c>
      <x:c r="G394" s="30" t="str">
        <x:v>TSL</x:v>
      </x:c>
      <x:c r="H394" s="30"/>
      <x:c r="I394" s="30" t="n">
        <x:v>393</x:v>
      </x:c>
      <x:c r="J394" s="30" t="n">
        <x:v>3</x:v>
      </x:c>
      <x:c r="K394" s="30" t="n">
        <x:v>1</x:v>
      </x:c>
      <x:c r="L394" s="30" t="n">
        <x:v>1</x:v>
      </x:c>
      <x:c r="M394" s="30" t="n">
        <x:v>1</x:v>
      </x:c>
      <x:c r="N394" s="30" t="n">
        <x:v>0</x:v>
      </x:c>
      <x:c r="O394" s="11" t="str"/>
      <x:c r="P394" s="32" t="n">
        <x:v>0</x:v>
      </x:c>
      <x:c r="Q394" s="32" t="str"/>
      <x:c r="R394" s="32" t="str">
        <x:v>是</x:v>
      </x:c>
      <x:c r="S394" s="32" t="n">
        <x:f>IF(G394="TSL",42+18*(1251-I394)/1250,IF(H394&lt;=1000,8,IF(H394&lt;=2000,14,16)))+7*LN(1+J394)+5*LN(1+K394)+9*N394+MIN(12,4*P394)-IF(Q394="基础功能词",30,0)</x:f>
        <x:v>67.52499643063895</x:v>
      </x:c>
      <x:c r="T394" s="32" t="str">
        <x:f>IF(Q394="基础功能词","基础",IF(R394="是",IF(S394&gt;=57.09,"S","A"),"B"))</x:f>
        <x:v>S</x:v>
      </x:c>
      <x:c r="U394" s="32" t="str"/>
      <x:c r="V394" s="11" t="str"/>
      <x:c r="W394" s="11" t="str">
        <x:v>https://www.newgeneralservicelist.com/toeic-service-list</x:v>
      </x:c>
      <x:c r="X394" s="11" t="str">
        <x:v>https://github.com/skywind3000/ECDICT</x:v>
      </x:c>
    </x:row>
    <x:row r="395">
      <x:c r="A395" s="30" t="n">
        <x:f>ROW()-1</x:f>
        <x:v>394</x:v>
      </x:c>
      <x:c r="B395" t="str">
        <x:v>luncheon</x:v>
      </x:c>
      <x:c r="C395" t="str">
        <x:v>'lʌntʃәn</x:v>
      </x:c>
      <x:c r="D395" t="str"/>
      <x:c r="E395" s="11" t="str">
        <x:v>n. 午宴, 午餐会</x:v>
      </x:c>
      <x:c r="F395" s="11" t="str">
        <x:v>n a midday meal</x:v>
      </x:c>
      <x:c r="G395" s="30" t="str">
        <x:v>TSL</x:v>
      </x:c>
      <x:c r="H395" s="30"/>
      <x:c r="I395" s="30" t="n">
        <x:v>394</x:v>
      </x:c>
      <x:c r="J395" s="30" t="n">
        <x:v>0</x:v>
      </x:c>
      <x:c r="K395" s="30" t="n">
        <x:v>0</x:v>
      </x:c>
      <x:c r="L395" s="30" t="n">
        <x:v>0</x:v>
      </x:c>
      <x:c r="M395" s="30" t="n">
        <x:v>0</x:v>
      </x:c>
      <x:c r="N395" s="30" t="n">
        <x:v>0</x:v>
      </x:c>
      <x:c r="O395" s="11" t="str"/>
      <x:c r="P395" s="32" t="n">
        <x:v>0</x:v>
      </x:c>
      <x:c r="Q395" s="32" t="str"/>
      <x:c r="R395" s="32" t="str">
        <x:v>是</x:v>
      </x:c>
      <x:c r="S395" s="32" t="n">
        <x:f>IF(G395="TSL",42+18*(1251-I395)/1250,IF(H395&lt;=1000,8,IF(H395&lt;=2000,14,16)))+7*LN(1+J395)+5*LN(1+K395)+9*N395+MIN(12,4*P395)-IF(Q395="基础功能词",30,0)</x:f>
        <x:v>54.3408</x:v>
      </x:c>
      <x:c r="T395" s="32" t="str">
        <x:f>IF(Q395="基础功能词","基础",IF(R395="是",IF(S395&gt;=57.09,"S","A"),"B"))</x:f>
        <x:v>A</x:v>
      </x:c>
      <x:c r="U395" s="32" t="str"/>
      <x:c r="V395" s="11" t="str"/>
      <x:c r="W395" s="11" t="str">
        <x:v>https://www.newgeneralservicelist.com/toeic-service-list</x:v>
      </x:c>
      <x:c r="X395" s="11" t="str">
        <x:v>https://github.com/skywind3000/ECDICT</x:v>
      </x:c>
    </x:row>
    <x:row r="396">
      <x:c r="A396" s="30" t="n">
        <x:f>ROW()-1</x:f>
        <x:v>395</x:v>
      </x:c>
      <x:c r="B396" t="str">
        <x:v>microphone</x:v>
      </x:c>
      <x:c r="C396" t="str">
        <x:v>'maikrәfәun</x:v>
      </x:c>
      <x:c r="D396" t="str"/>
      <x:c r="E396" s="11" t="inlineStr">
        <x:is>
          <x:t xml:space="preserve">n. 麦克风，话筒，传声器</x:t>
        </x:is>
      </x:c>
      <x:c r="F396" s="11" t="str">
        <x:v>n. device for converting sound waves into electrical energy</x:v>
      </x:c>
      <x:c r="G396" s="30" t="str">
        <x:v>TSL</x:v>
      </x:c>
      <x:c r="H396" s="30"/>
      <x:c r="I396" s="30" t="n">
        <x:v>395</x:v>
      </x:c>
      <x:c r="J396" s="30" t="n">
        <x:v>0</x:v>
      </x:c>
      <x:c r="K396" s="30" t="n">
        <x:v>0</x:v>
      </x:c>
      <x:c r="L396" s="30" t="n">
        <x:v>0</x:v>
      </x:c>
      <x:c r="M396" s="30" t="n">
        <x:v>0</x:v>
      </x:c>
      <x:c r="N396" s="30" t="n">
        <x:v>0</x:v>
      </x:c>
      <x:c r="O396" s="11" t="str"/>
      <x:c r="P396" s="32" t="n">
        <x:v>0</x:v>
      </x:c>
      <x:c r="Q396" s="32" t="str"/>
      <x:c r="R396" s="32" t="str">
        <x:v>是</x:v>
      </x:c>
      <x:c r="S396" s="32" t="n">
        <x:f>IF(G396="TSL",42+18*(1251-I396)/1250,IF(H396&lt;=1000,8,IF(H396&lt;=2000,14,16)))+7*LN(1+J396)+5*LN(1+K396)+9*N396+MIN(12,4*P396)-IF(Q396="基础功能词",30,0)</x:f>
        <x:v>54.3264</x:v>
      </x:c>
      <x:c r="T396" s="32" t="str">
        <x:f>IF(Q396="基础功能词","基础",IF(R396="是",IF(S396&gt;=57.09,"S","A"),"B"))</x:f>
        <x:v>A</x:v>
      </x:c>
      <x:c r="U396" s="32" t="str"/>
      <x:c r="V396" s="11" t="str"/>
      <x:c r="W396" s="11" t="str">
        <x:v>https://www.newgeneralservicelist.com/toeic-service-list</x:v>
      </x:c>
      <x:c r="X396" s="11" t="str">
        <x:v>https://github.com/skywind3000/ECDICT</x:v>
      </x:c>
    </x:row>
    <x:row r="397">
      <x:c r="A397" s="30" t="n">
        <x:f>ROW()-1</x:f>
        <x:v>396</x:v>
      </x:c>
      <x:c r="B397" t="str">
        <x:v>overview</x:v>
      </x:c>
      <x:c r="C397" t="str">
        <x:v>'әuvәvju:</x:v>
      </x:c>
      <x:c r="D397" t="str"/>
      <x:c r="E397" s="11" t="inlineStr">
        <x:is>
          <x:t xml:space="preserve">n. 概述；概观；总的看法</x:t>
        </x:is>
      </x:c>
      <x:c r="F397" s="11" t="str">
        <x:v>n. a general summary of a subject</x:v>
      </x:c>
      <x:c r="G397" s="30" t="str">
        <x:v>TSL</x:v>
      </x:c>
      <x:c r="H397" s="30"/>
      <x:c r="I397" s="30" t="n">
        <x:v>396</x:v>
      </x:c>
      <x:c r="J397" s="30" t="n">
        <x:v>1</x:v>
      </x:c>
      <x:c r="K397" s="30" t="n">
        <x:v>0</x:v>
      </x:c>
      <x:c r="L397" s="30" t="n">
        <x:v>1</x:v>
      </x:c>
      <x:c r="M397" s="30" t="n">
        <x:v>0</x:v>
      </x:c>
      <x:c r="N397" s="30" t="n">
        <x:v>0</x:v>
      </x:c>
      <x:c r="O397" s="11" t="str"/>
      <x:c r="P397" s="32" t="n">
        <x:v>0</x:v>
      </x:c>
      <x:c r="Q397" s="32" t="str"/>
      <x:c r="R397" s="32" t="str">
        <x:v>是</x:v>
      </x:c>
      <x:c r="S397" s="32" t="n">
        <x:f>IF(G397="TSL",42+18*(1251-I397)/1250,IF(H397&lt;=1000,8,IF(H397&lt;=2000,14,16)))+7*LN(1+J397)+5*LN(1+K397)+9*N397+MIN(12,4*P397)-IF(Q397="基础功能词",30,0)</x:f>
        <x:v>59.164030263919614</x:v>
      </x:c>
      <x:c r="T397" s="32" t="str">
        <x:f>IF(Q397="基础功能词","基础",IF(R397="是",IF(S397&gt;=57.09,"S","A"),"B"))</x:f>
        <x:v>S</x:v>
      </x:c>
      <x:c r="U397" s="32" t="str"/>
      <x:c r="V397" s="11" t="str"/>
      <x:c r="W397" s="11" t="str">
        <x:v>https://www.newgeneralservicelist.com/toeic-service-list</x:v>
      </x:c>
      <x:c r="X397" s="11" t="str">
        <x:v>https://github.com/skywind3000/ECDICT</x:v>
      </x:c>
    </x:row>
    <x:row r="398">
      <x:c r="A398" s="30" t="n">
        <x:f>ROW()-1</x:f>
        <x:v>397</x:v>
      </x:c>
      <x:c r="B398" t="str">
        <x:v>projector</x:v>
      </x:c>
      <x:c r="C398" t="str">
        <x:v>prә'dʒektә</x:v>
      </x:c>
      <x:c r="D398" t="str"/>
      <x:c r="E398" s="11" t="inlineStr">
        <x:is>
          <x:t xml:space="preserve">n. 投影仪，放映机，幻灯机</x:t>
        </x:is>
      </x:c>
      <x:c r="F398" s="11" t="str">
        <x:v>n. an optical device for projecting a beam of light; n. an optical instrument that projects an enlarged image onto a screen</x:v>
      </x:c>
      <x:c r="G398" s="30" t="str">
        <x:v>TSL</x:v>
      </x:c>
      <x:c r="H398" s="30"/>
      <x:c r="I398" s="30" t="n">
        <x:v>397</x:v>
      </x:c>
      <x:c r="J398" s="30" t="n">
        <x:v>1</x:v>
      </x:c>
      <x:c r="K398" s="30" t="n">
        <x:v>1</x:v>
      </x:c>
      <x:c r="L398" s="30" t="n">
        <x:v>0</x:v>
      </x:c>
      <x:c r="M398" s="30" t="n">
        <x:v>0</x:v>
      </x:c>
      <x:c r="N398" s="30" t="n">
        <x:v>0</x:v>
      </x:c>
      <x:c r="O398" s="11" t="str"/>
      <x:c r="P398" s="32" t="n">
        <x:v>0</x:v>
      </x:c>
      <x:c r="Q398" s="32" t="str"/>
      <x:c r="R398" s="32" t="str">
        <x:v>是</x:v>
      </x:c>
      <x:c r="S398" s="32" t="n">
        <x:f>IF(G398="TSL",42+18*(1251-I398)/1250,IF(H398&lt;=1000,8,IF(H398&lt;=2000,14,16)))+7*LN(1+J398)+5*LN(1+K398)+9*N398+MIN(12,4*P398)-IF(Q398="基础功能词",30,0)</x:f>
        <x:v>62.61536616671935</x:v>
      </x:c>
      <x:c r="T398" s="32" t="str">
        <x:f>IF(Q398="基础功能词","基础",IF(R398="是",IF(S398&gt;=57.09,"S","A"),"B"))</x:f>
        <x:v>S</x:v>
      </x:c>
      <x:c r="U398" s="32" t="str"/>
      <x:c r="V398" s="11" t="str"/>
      <x:c r="W398" s="11" t="str">
        <x:v>https://www.newgeneralservicelist.com/toeic-service-list</x:v>
      </x:c>
      <x:c r="X398" s="11" t="str">
        <x:v>https://github.com/skywind3000/ECDICT</x:v>
      </x:c>
    </x:row>
    <x:row r="399">
      <x:c r="A399" s="30" t="n">
        <x:f>ROW()-1</x:f>
        <x:v>398</x:v>
      </x:c>
      <x:c r="B399" t="str">
        <x:v>shortage</x:v>
      </x:c>
      <x:c r="C399" t="str">
        <x:v>'ʃɒ:tidʒ</x:v>
      </x:c>
      <x:c r="D399" t="str"/>
      <x:c r="E399" s="11" t="inlineStr">
        <x:is>
          <x:t xml:space="preserve">n. 不足，缺乏；短缺</x:t>
        </x:is>
      </x:c>
      <x:c r="F399" s="11" t="str">
        <x:v>n the property of being an amount by which something is less than expected or required; n an acute insufficiency</x:v>
      </x:c>
      <x:c r="G399" s="30" t="str">
        <x:v>TSL</x:v>
      </x:c>
      <x:c r="H399" s="30"/>
      <x:c r="I399" s="30" t="n">
        <x:v>398</x:v>
      </x:c>
      <x:c r="J399" s="30" t="n">
        <x:v>2</x:v>
      </x:c>
      <x:c r="K399" s="30" t="n">
        <x:v>1</x:v>
      </x:c>
      <x:c r="L399" s="30" t="n">
        <x:v>0</x:v>
      </x:c>
      <x:c r="M399" s="30" t="n">
        <x:v>1</x:v>
      </x:c>
      <x:c r="N399" s="30" t="n">
        <x:v>1</x:v>
      </x:c>
      <x:c r="O399" s="11" t="str"/>
      <x:c r="P399" s="32" t="n">
        <x:v>0</x:v>
      </x:c>
      <x:c r="Q399" s="32" t="str"/>
      <x:c r="R399" s="32" t="str">
        <x:v>是</x:v>
      </x:c>
      <x:c r="S399" s="32" t="n">
        <x:f>IF(G399="TSL",42+18*(1251-I399)/1250,IF(H399&lt;=1000,8,IF(H399&lt;=2000,14,16)))+7*LN(1+J399)+5*LN(1+K399)+9*N399+MIN(12,4*P399)-IF(Q399="基础功能词",30,0)</x:f>
        <x:v>74.4392219234765</x:v>
      </x:c>
      <x:c r="T399" s="32" t="str">
        <x:f>IF(Q399="基础功能词","基础",IF(R399="是",IF(S399&gt;=57.09,"S","A"),"B"))</x:f>
        <x:v>S</x:v>
      </x:c>
      <x:c r="U399" s="32" t="str"/>
      <x:c r="V399" s="11" t="str"/>
      <x:c r="W399" s="11" t="str">
        <x:v>https://www.newgeneralservicelist.com/toeic-service-list</x:v>
      </x:c>
      <x:c r="X399" s="11" t="str">
        <x:v>https://github.com/skywind3000/ECDICT</x:v>
      </x:c>
    </x:row>
    <x:row r="400">
      <x:c r="A400" s="30" t="n">
        <x:f>ROW()-1</x:f>
        <x:v>399</x:v>
      </x:c>
      <x:c r="B400" t="str">
        <x:v>spacious</x:v>
      </x:c>
      <x:c r="C400" t="str">
        <x:v>'speiʃәs</x:v>
      </x:c>
      <x:c r="D400" t="str"/>
      <x:c r="E400" s="11" t="inlineStr">
        <x:is>
          <x:t xml:space="preserve">a. 宽敞的；广阔的</x:t>
        </x:is>
      </x:c>
      <x:c r="F400" s="11" t="str">
        <x:v>s very large in expanse or scope; s (of buildings and rooms) having ample space</x:v>
      </x:c>
      <x:c r="G400" s="30" t="str">
        <x:v>TSL</x:v>
      </x:c>
      <x:c r="H400" s="30"/>
      <x:c r="I400" s="30" t="n">
        <x:v>399</x:v>
      </x:c>
      <x:c r="J400" s="30" t="n">
        <x:v>1</x:v>
      </x:c>
      <x:c r="K400" s="30" t="n">
        <x:v>0</x:v>
      </x:c>
      <x:c r="L400" s="30" t="n">
        <x:v>0</x:v>
      </x:c>
      <x:c r="M400" s="30" t="n">
        <x:v>1</x:v>
      </x:c>
      <x:c r="N400" s="30" t="n">
        <x:v>0</x:v>
      </x:c>
      <x:c r="O400" s="11" t="str"/>
      <x:c r="P400" s="32" t="n">
        <x:v>0</x:v>
      </x:c>
      <x:c r="Q400" s="32" t="str"/>
      <x:c r="R400" s="32" t="str">
        <x:v>是</x:v>
      </x:c>
      <x:c r="S400" s="32" t="n">
        <x:f>IF(G400="TSL",42+18*(1251-I400)/1250,IF(H400&lt;=1000,8,IF(H400&lt;=2000,14,16)))+7*LN(1+J400)+5*LN(1+K400)+9*N400+MIN(12,4*P400)-IF(Q400="基础功能词",30,0)</x:f>
        <x:v>59.120830263919615</x:v>
      </x:c>
      <x:c r="T400" s="32" t="str">
        <x:f>IF(Q400="基础功能词","基础",IF(R400="是",IF(S400&gt;=57.09,"S","A"),"B"))</x:f>
        <x:v>S</x:v>
      </x:c>
      <x:c r="U400" s="32" t="str"/>
      <x:c r="V400" s="11" t="str"/>
      <x:c r="W400" s="11" t="str">
        <x:v>https://www.newgeneralservicelist.com/toeic-service-list</x:v>
      </x:c>
      <x:c r="X400" s="11" t="str">
        <x:v>https://github.com/skywind3000/ECDICT</x:v>
      </x:c>
    </x:row>
    <x:row r="401">
      <x:c r="A401" s="30" t="n">
        <x:f>ROW()-1</x:f>
        <x:v>400</x:v>
      </x:c>
      <x:c r="B401" t="str">
        <x:v>accomplishment</x:v>
      </x:c>
      <x:c r="C401" t="str">
        <x:v>ә'kʌmpliʃmәnt</x:v>
      </x:c>
      <x:c r="D401" t="str"/>
      <x:c r="E401" s="11" t="str">
        <x:v>n. 成就, 完成</x:v>
      </x:c>
      <x:c r="F401" s="11" t="str">
        <x:v>n. the action of accomplishing something</x:v>
      </x:c>
      <x:c r="G401" s="30" t="str">
        <x:v>TSL</x:v>
      </x:c>
      <x:c r="H401" s="30"/>
      <x:c r="I401" s="30" t="n">
        <x:v>400</x:v>
      </x:c>
      <x:c r="J401" s="30" t="n">
        <x:v>3</x:v>
      </x:c>
      <x:c r="K401" s="30" t="n">
        <x:v>0</x:v>
      </x:c>
      <x:c r="L401" s="30" t="n">
        <x:v>2</x:v>
      </x:c>
      <x:c r="M401" s="30" t="n">
        <x:v>1</x:v>
      </x:c>
      <x:c r="N401" s="30" t="n">
        <x:v>0</x:v>
      </x:c>
      <x:c r="O401" s="11" t="str"/>
      <x:c r="P401" s="32" t="n">
        <x:v>0</x:v>
      </x:c>
      <x:c r="Q401" s="32" t="str"/>
      <x:c r="R401" s="32" t="str">
        <x:v>是</x:v>
      </x:c>
      <x:c r="S401" s="32" t="n">
        <x:f>IF(G401="TSL",42+18*(1251-I401)/1250,IF(H401&lt;=1000,8,IF(H401&lt;=2000,14,16)))+7*LN(1+J401)+5*LN(1+K401)+9*N401+MIN(12,4*P401)-IF(Q401="基础功能词",30,0)</x:f>
        <x:v>63.958460527839236</x:v>
      </x:c>
      <x:c r="T401" s="32" t="str">
        <x:f>IF(Q401="基础功能词","基础",IF(R401="是",IF(S401&gt;=57.09,"S","A"),"B"))</x:f>
        <x:v>S</x:v>
      </x:c>
      <x:c r="U401" s="32" t="str"/>
      <x:c r="V401" s="11" t="str"/>
      <x:c r="W401" s="11" t="str">
        <x:v>https://www.newgeneralservicelist.com/toeic-service-list</x:v>
      </x:c>
      <x:c r="X401" s="11" t="str">
        <x:v>https://github.com/skywind3000/ECDICT</x:v>
      </x:c>
    </x:row>
    <x:row r="402">
      <x:c r="A402" s="30" t="n">
        <x:f>ROW()-1</x:f>
        <x:v>401</x:v>
      </x:c>
      <x:c r="B402" t="str">
        <x:v>accustom</x:v>
      </x:c>
      <x:c r="C402" t="str">
        <x:v>ә'kʌstәm</x:v>
      </x:c>
      <x:c r="D402" t="str"/>
      <x:c r="E402" s="11" t="str">
        <x:v>vt. 使习惯于</x:v>
      </x:c>
      <x:c r="F402" s="11" t="str">
        <x:v>v make psychologically or physically used (to something)</x:v>
      </x:c>
      <x:c r="G402" s="30" t="str">
        <x:v>TSL</x:v>
      </x:c>
      <x:c r="H402" s="30"/>
      <x:c r="I402" s="30" t="n">
        <x:v>401</x:v>
      </x:c>
      <x:c r="J402" s="30" t="n">
        <x:v>0</x:v>
      </x:c>
      <x:c r="K402" s="30" t="n">
        <x:v>0</x:v>
      </x:c>
      <x:c r="L402" s="30" t="n">
        <x:v>0</x:v>
      </x:c>
      <x:c r="M402" s="30" t="n">
        <x:v>0</x:v>
      </x:c>
      <x:c r="N402" s="30" t="n">
        <x:v>0</x:v>
      </x:c>
      <x:c r="O402" s="11" t="str"/>
      <x:c r="P402" s="32" t="n">
        <x:v>0</x:v>
      </x:c>
      <x:c r="Q402" s="32" t="str"/>
      <x:c r="R402" s="32" t="str">
        <x:v>是</x:v>
      </x:c>
      <x:c r="S402" s="32" t="n">
        <x:f>IF(G402="TSL",42+18*(1251-I402)/1250,IF(H402&lt;=1000,8,IF(H402&lt;=2000,14,16)))+7*LN(1+J402)+5*LN(1+K402)+9*N402+MIN(12,4*P402)-IF(Q402="基础功能词",30,0)</x:f>
        <x:v>54.24</x:v>
      </x:c>
      <x:c r="T402" s="32" t="str">
        <x:f>IF(Q402="基础功能词","基础",IF(R402="是",IF(S402&gt;=57.09,"S","A"),"B"))</x:f>
        <x:v>A</x:v>
      </x:c>
      <x:c r="U402" s="32" t="str"/>
      <x:c r="V402" s="11" t="str"/>
      <x:c r="W402" s="11" t="str">
        <x:v>https://www.newgeneralservicelist.com/toeic-service-list</x:v>
      </x:c>
      <x:c r="X402" s="11" t="str">
        <x:v>https://github.com/skywind3000/ECDICT</x:v>
      </x:c>
    </x:row>
    <x:row r="403">
      <x:c r="A403" s="30" t="n">
        <x:f>ROW()-1</x:f>
        <x:v>402</x:v>
      </x:c>
      <x:c r="B403" t="str">
        <x:v>clinic</x:v>
      </x:c>
      <x:c r="C403" t="str">
        <x:v>'klinik</x:v>
      </x:c>
      <x:c r="D403" t="str"/>
      <x:c r="E403" s="11" t="inlineStr">
        <x:is>
          <x:t xml:space="preserve">n. 诊所；门诊部</x:t>
        </x:is>
      </x:c>
      <x:c r="F403" s="11" t="str">
        <x:v>n. a medical establishment run by a group of medical specialists; n. meeting for diagnosis of problems and instruction or remedial work in a particular activity; n. a healthcare facility for outpatient care</x:v>
      </x:c>
      <x:c r="G403" s="30" t="str">
        <x:v>TSL</x:v>
      </x:c>
      <x:c r="H403" s="30"/>
      <x:c r="I403" s="30" t="n">
        <x:v>402</x:v>
      </x:c>
      <x:c r="J403" s="30" t="n">
        <x:v>4</x:v>
      </x:c>
      <x:c r="K403" s="30" t="n">
        <x:v>0</x:v>
      </x:c>
      <x:c r="L403" s="30" t="n">
        <x:v>0</x:v>
      </x:c>
      <x:c r="M403" s="30" t="n">
        <x:v>4</x:v>
      </x:c>
      <x:c r="N403" s="30" t="n">
        <x:v>0</x:v>
      </x:c>
      <x:c r="O403" s="11" t="str"/>
      <x:c r="P403" s="32" t="n">
        <x:v>0</x:v>
      </x:c>
      <x:c r="Q403" s="32" t="str"/>
      <x:c r="R403" s="32" t="str">
        <x:v>是</x:v>
      </x:c>
      <x:c r="S403" s="32" t="n">
        <x:f>IF(G403="TSL",42+18*(1251-I403)/1250,IF(H403&lt;=1000,8,IF(H403&lt;=2000,14,16)))+7*LN(1+J403)+5*LN(1+K403)+9*N403+MIN(12,4*P403)-IF(Q403="基础功能词",30,0)</x:f>
        <x:v>65.49166538703871</x:v>
      </x:c>
      <x:c r="T403" s="32" t="str">
        <x:f>IF(Q403="基础功能词","基础",IF(R403="是",IF(S403&gt;=57.09,"S","A"),"B"))</x:f>
        <x:v>S</x:v>
      </x:c>
      <x:c r="U403" s="32" t="str"/>
      <x:c r="V403" s="11" t="str"/>
      <x:c r="W403" s="11" t="str">
        <x:v>https://www.newgeneralservicelist.com/toeic-service-list</x:v>
      </x:c>
      <x:c r="X403" s="11" t="str">
        <x:v>https://github.com/skywind3000/ECDICT</x:v>
      </x:c>
    </x:row>
    <x:row r="404">
      <x:c r="A404" s="30" t="n">
        <x:f>ROW()-1</x:f>
        <x:v>403</x:v>
      </x:c>
      <x:c r="B404" t="str">
        <x:v>desktop</x:v>
      </x:c>
      <x:c r="C404" t="str">
        <x:v>'desktɔp</x:v>
      </x:c>
      <x:c r="D404" t="str"/>
      <x:c r="E404" s="11" t="inlineStr">
        <x:is>
          <x:t xml:space="preserve">n. 台式电脑，台式机；桌面</x:t>
        </x:is>
      </x:c>
      <x:c r="F404" s="11" t="str">
        <x:v>n. the top of a desk</x:v>
      </x:c>
      <x:c r="G404" s="30" t="str">
        <x:v>TSL</x:v>
      </x:c>
      <x:c r="H404" s="30"/>
      <x:c r="I404" s="30" t="n">
        <x:v>403</x:v>
      </x:c>
      <x:c r="J404" s="30" t="n">
        <x:v>8</x:v>
      </x:c>
      <x:c r="K404" s="30" t="n">
        <x:v>0</x:v>
      </x:c>
      <x:c r="L404" s="30" t="n">
        <x:v>0</x:v>
      </x:c>
      <x:c r="M404" s="30" t="n">
        <x:v>8</x:v>
      </x:c>
      <x:c r="N404" s="30" t="n">
        <x:v>0</x:v>
      </x:c>
      <x:c r="O404" s="11" t="str"/>
      <x:c r="P404" s="32" t="n">
        <x:v>0</x:v>
      </x:c>
      <x:c r="Q404" s="32" t="str"/>
      <x:c r="R404" s="32" t="str">
        <x:v>是</x:v>
      </x:c>
      <x:c r="S404" s="32" t="n">
        <x:f>IF(G404="TSL",42+18*(1251-I404)/1250,IF(H404&lt;=1000,8,IF(H404&lt;=2000,14,16)))+7*LN(1+J404)+5*LN(1+K404)+9*N404+MIN(12,4*P404)-IF(Q404="基础功能词",30,0)</x:f>
        <x:v>69.59177204135354</x:v>
      </x:c>
      <x:c r="T404" s="32" t="str">
        <x:f>IF(Q404="基础功能词","基础",IF(R404="是",IF(S404&gt;=57.09,"S","A"),"B"))</x:f>
        <x:v>S</x:v>
      </x:c>
      <x:c r="U404" s="32" t="str"/>
      <x:c r="V404" s="11" t="str"/>
      <x:c r="W404" s="11" t="str">
        <x:v>https://www.newgeneralservicelist.com/toeic-service-list</x:v>
      </x:c>
      <x:c r="X404" s="11" t="str">
        <x:v>https://github.com/skywind3000/ECDICT</x:v>
      </x:c>
    </x:row>
    <x:row r="405">
      <x:c r="A405" s="30" t="n">
        <x:f>ROW()-1</x:f>
        <x:v>404</x:v>
      </x:c>
      <x:c r="B405" t="str">
        <x:v>jog</x:v>
      </x:c>
      <x:c r="C405" t="str">
        <x:v>dʒɒg</x:v>
      </x:c>
      <x:c r="D405" t="str"/>
      <x:c r="E405" s="11" t="inlineStr">
        <x:is>
          <x:t xml:space="preserve">n. 慢跑；v. 慢跑, 轻推</x:t>
        </x:is>
      </x:c>
      <x:c r="F405" s="11" t="str">
        <x:v>n. a sharp change in direction; n. a slow pace of running; v. run for exercise; v. give a slight push to</x:v>
      </x:c>
      <x:c r="G405" s="30" t="str">
        <x:v>TSL</x:v>
      </x:c>
      <x:c r="H405" s="30"/>
      <x:c r="I405" s="30" t="n">
        <x:v>404</x:v>
      </x:c>
      <x:c r="J405" s="30" t="n">
        <x:v>1</x:v>
      </x:c>
      <x:c r="K405" s="30" t="n">
        <x:v>1</x:v>
      </x:c>
      <x:c r="L405" s="30" t="n">
        <x:v>0</x:v>
      </x:c>
      <x:c r="M405" s="30" t="n">
        <x:v>0</x:v>
      </x:c>
      <x:c r="N405" s="30" t="n">
        <x:v>0</x:v>
      </x:c>
      <x:c r="O405" s="11" t="str"/>
      <x:c r="P405" s="32" t="n">
        <x:v>0</x:v>
      </x:c>
      <x:c r="Q405" s="32" t="str"/>
      <x:c r="R405" s="32" t="str">
        <x:v>是</x:v>
      </x:c>
      <x:c r="S405" s="32" t="n">
        <x:f>IF(G405="TSL",42+18*(1251-I405)/1250,IF(H405&lt;=1000,8,IF(H405&lt;=2000,14,16)))+7*LN(1+J405)+5*LN(1+K405)+9*N405+MIN(12,4*P405)-IF(Q405="基础功能词",30,0)</x:f>
        <x:v>62.51456616671934</x:v>
      </x:c>
      <x:c r="T405" s="32" t="str">
        <x:f>IF(Q405="基础功能词","基础",IF(R405="是",IF(S405&gt;=57.09,"S","A"),"B"))</x:f>
        <x:v>S</x:v>
      </x:c>
      <x:c r="U405" s="32" t="str"/>
      <x:c r="V405" s="11" t="str"/>
      <x:c r="W405" s="11" t="str">
        <x:v>https://www.newgeneralservicelist.com/toeic-service-list</x:v>
      </x:c>
      <x:c r="X405" s="11" t="str">
        <x:v>https://github.com/skywind3000/ECDICT</x:v>
      </x:c>
    </x:row>
    <x:row r="406">
      <x:c r="A406" s="30" t="n">
        <x:f>ROW()-1</x:f>
        <x:v>405</x:v>
      </x:c>
      <x:c r="B406" t="str">
        <x:v>leisure</x:v>
      </x:c>
      <x:c r="C406" t="str">
        <x:v>'li:ʒә</x:v>
      </x:c>
      <x:c r="D406" t="str"/>
      <x:c r="E406" s="11" t="str">
        <x:v>n. 空闲, 闲暇, 悠闲；a. 空闲的, 有闲的</x:v>
      </x:c>
      <x:c r="F406" s="11" t="str">
        <x:v>n. time available for ease and relaxation; n. freedom to choose a pastime or enjoyable activity</x:v>
      </x:c>
      <x:c r="G406" s="30" t="str">
        <x:v>TSL</x:v>
      </x:c>
      <x:c r="H406" s="30"/>
      <x:c r="I406" s="30" t="n">
        <x:v>405</x:v>
      </x:c>
      <x:c r="J406" s="30" t="n">
        <x:v>1</x:v>
      </x:c>
      <x:c r="K406" s="30" t="n">
        <x:v>1</x:v>
      </x:c>
      <x:c r="L406" s="30" t="n">
        <x:v>0</x:v>
      </x:c>
      <x:c r="M406" s="30" t="n">
        <x:v>0</x:v>
      </x:c>
      <x:c r="N406" s="30" t="n">
        <x:v>0</x:v>
      </x:c>
      <x:c r="O406" s="11" t="str"/>
      <x:c r="P406" s="32" t="n">
        <x:v>0</x:v>
      </x:c>
      <x:c r="Q406" s="32" t="str"/>
      <x:c r="R406" s="32" t="str">
        <x:v>是</x:v>
      </x:c>
      <x:c r="S406" s="32" t="n">
        <x:f>IF(G406="TSL",42+18*(1251-I406)/1250,IF(H406&lt;=1000,8,IF(H406&lt;=2000,14,16)))+7*LN(1+J406)+5*LN(1+K406)+9*N406+MIN(12,4*P406)-IF(Q406="基础功能词",30,0)</x:f>
        <x:v>62.500166166719346</x:v>
      </x:c>
      <x:c r="T406" s="32" t="str">
        <x:f>IF(Q406="基础功能词","基础",IF(R406="是",IF(S406&gt;=57.09,"S","A"),"B"))</x:f>
        <x:v>S</x:v>
      </x:c>
      <x:c r="U406" s="32" t="str"/>
      <x:c r="V406" s="11" t="str"/>
      <x:c r="W406" s="11" t="str">
        <x:v>https://www.newgeneralservicelist.com/toeic-service-list</x:v>
      </x:c>
      <x:c r="X406" s="11" t="str">
        <x:v>https://github.com/skywind3000/ECDICT</x:v>
      </x:c>
    </x:row>
    <x:row r="407">
      <x:c r="A407" s="30" t="n">
        <x:f>ROW()-1</x:f>
        <x:v>406</x:v>
      </x:c>
      <x:c r="B407" t="str">
        <x:v>nap</x:v>
      </x:c>
      <x:c r="C407" t="str">
        <x:v>næp</x:v>
      </x:c>
      <x:c r="D407" t="str"/>
      <x:c r="E407" s="11" t="inlineStr">
        <x:is>
          <x:t xml:space="preserve">n. 小睡, 打盹；vi. 小睡, 打盹</x:t>
        </x:is>
      </x:c>
      <x:c r="F407" s="11" t="str">
        <x:v>n. a soft or fuzzy surface texture; n. sleeping for a short period of time (usually not in bed); v. take a siesta</x:v>
      </x:c>
      <x:c r="G407" s="30" t="str">
        <x:v>TSL</x:v>
      </x:c>
      <x:c r="H407" s="30"/>
      <x:c r="I407" s="30" t="n">
        <x:v>406</x:v>
      </x:c>
      <x:c r="J407" s="30" t="n">
        <x:v>0</x:v>
      </x:c>
      <x:c r="K407" s="30" t="n">
        <x:v>0</x:v>
      </x:c>
      <x:c r="L407" s="30" t="n">
        <x:v>0</x:v>
      </x:c>
      <x:c r="M407" s="30" t="n">
        <x:v>0</x:v>
      </x:c>
      <x:c r="N407" s="30" t="n">
        <x:v>0</x:v>
      </x:c>
      <x:c r="O407" s="11" t="str"/>
      <x:c r="P407" s="32" t="n">
        <x:v>0</x:v>
      </x:c>
      <x:c r="Q407" s="32" t="str"/>
      <x:c r="R407" s="32" t="str">
        <x:v>是</x:v>
      </x:c>
      <x:c r="S407" s="32" t="n">
        <x:f>IF(G407="TSL",42+18*(1251-I407)/1250,IF(H407&lt;=1000,8,IF(H407&lt;=2000,14,16)))+7*LN(1+J407)+5*LN(1+K407)+9*N407+MIN(12,4*P407)-IF(Q407="基础功能词",30,0)</x:f>
        <x:v>54.168</x:v>
      </x:c>
      <x:c r="T407" s="32" t="str">
        <x:f>IF(Q407="基础功能词","基础",IF(R407="是",IF(S407&gt;=57.09,"S","A"),"B"))</x:f>
        <x:v>A</x:v>
      </x:c>
      <x:c r="U407" s="32" t="str"/>
      <x:c r="V407" s="11" t="str"/>
      <x:c r="W407" s="11" t="str">
        <x:v>https://www.newgeneralservicelist.com/toeic-service-list</x:v>
      </x:c>
      <x:c r="X407" s="11" t="str">
        <x:v>https://github.com/skywind3000/ECDICT</x:v>
      </x:c>
    </x:row>
    <x:row r="408">
      <x:c r="A408" s="30" t="n">
        <x:f>ROW()-1</x:f>
        <x:v>407</x:v>
      </x:c>
      <x:c r="B408" t="str">
        <x:v>reinforce</x:v>
      </x:c>
      <x:c r="C408" t="str">
        <x:v>.ri:in'fɒ:s</x:v>
      </x:c>
      <x:c r="D408" t="str"/>
      <x:c r="E408" s="11" t="inlineStr">
        <x:is>
          <x:t xml:space="preserve">vt. 加强，强化；增援，充实</x:t>
        </x:is>
      </x:c>
      <x:c r="F408" s="11" t="str">
        <x:v>v. make stronger; v. strengthen and support with rewards</x:v>
      </x:c>
      <x:c r="G408" s="30" t="str">
        <x:v>TSL</x:v>
      </x:c>
      <x:c r="H408" s="30"/>
      <x:c r="I408" s="30" t="n">
        <x:v>407</x:v>
      </x:c>
      <x:c r="J408" s="30" t="n">
        <x:v>0</x:v>
      </x:c>
      <x:c r="K408" s="30" t="n">
        <x:v>0</x:v>
      </x:c>
      <x:c r="L408" s="30" t="n">
        <x:v>0</x:v>
      </x:c>
      <x:c r="M408" s="30" t="n">
        <x:v>0</x:v>
      </x:c>
      <x:c r="N408" s="30" t="n">
        <x:v>0</x:v>
      </x:c>
      <x:c r="O408" s="11" t="str"/>
      <x:c r="P408" s="32" t="n">
        <x:v>0</x:v>
      </x:c>
      <x:c r="Q408" s="32" t="str"/>
      <x:c r="R408" s="32" t="str">
        <x:v>是</x:v>
      </x:c>
      <x:c r="S408" s="32" t="n">
        <x:f>IF(G408="TSL",42+18*(1251-I408)/1250,IF(H408&lt;=1000,8,IF(H408&lt;=2000,14,16)))+7*LN(1+J408)+5*LN(1+K408)+9*N408+MIN(12,4*P408)-IF(Q408="基础功能词",30,0)</x:f>
        <x:v>54.1536</x:v>
      </x:c>
      <x:c r="T408" s="32" t="str">
        <x:f>IF(Q408="基础功能词","基础",IF(R408="是",IF(S408&gt;=57.09,"S","A"),"B"))</x:f>
        <x:v>A</x:v>
      </x:c>
      <x:c r="U408" s="32" t="str"/>
      <x:c r="V408" s="11" t="str"/>
      <x:c r="W408" s="11" t="str">
        <x:v>https://www.newgeneralservicelist.com/toeic-service-list</x:v>
      </x:c>
      <x:c r="X408" s="11" t="str">
        <x:v>https://github.com/skywind3000/ECDICT</x:v>
      </x:c>
    </x:row>
    <x:row r="409">
      <x:c r="A409" s="30" t="n">
        <x:f>ROW()-1</x:f>
        <x:v>408</x:v>
      </x:c>
      <x:c r="B409" t="str">
        <x:v>sender</x:v>
      </x:c>
      <x:c r="C409" t="str">
        <x:v>'sendә</x:v>
      </x:c>
      <x:c r="D409" t="str"/>
      <x:c r="E409" s="11" t="inlineStr">
        <x:is>
          <x:t xml:space="preserve">n. 寄件人, 发件人；发送者, 发送方</x:t>
        </x:is>
      </x:c>
      <x:c r="F409" s="11" t="str">
        <x:v>n. someone who transmits a message</x:v>
      </x:c>
      <x:c r="G409" s="30" t="str">
        <x:v>TSL</x:v>
      </x:c>
      <x:c r="H409" s="30"/>
      <x:c r="I409" s="30" t="n">
        <x:v>408</x:v>
      </x:c>
      <x:c r="J409" s="30" t="n">
        <x:v>3</x:v>
      </x:c>
      <x:c r="K409" s="30" t="n">
        <x:v>0</x:v>
      </x:c>
      <x:c r="L409" s="30" t="n">
        <x:v>0</x:v>
      </x:c>
      <x:c r="M409" s="30" t="n">
        <x:v>3</x:v>
      </x:c>
      <x:c r="N409" s="30" t="n">
        <x:v>0</x:v>
      </x:c>
      <x:c r="O409" s="11" t="str"/>
      <x:c r="P409" s="32" t="n">
        <x:v>0</x:v>
      </x:c>
      <x:c r="Q409" s="32" t="str"/>
      <x:c r="R409" s="32" t="str">
        <x:v>是</x:v>
      </x:c>
      <x:c r="S409" s="32" t="n">
        <x:f>IF(G409="TSL",42+18*(1251-I409)/1250,IF(H409&lt;=1000,8,IF(H409&lt;=2000,14,16)))+7*LN(1+J409)+5*LN(1+K409)+9*N409+MIN(12,4*P409)-IF(Q409="基础功能词",30,0)</x:f>
        <x:v>63.843260527839234</x:v>
      </x:c>
      <x:c r="T409" s="32" t="str">
        <x:f>IF(Q409="基础功能词","基础",IF(R409="是",IF(S409&gt;=57.09,"S","A"),"B"))</x:f>
        <x:v>S</x:v>
      </x:c>
      <x:c r="U409" s="32" t="str"/>
      <x:c r="V409" s="11" t="str"/>
      <x:c r="W409" s="11" t="str">
        <x:v>https://www.newgeneralservicelist.com/toeic-service-list</x:v>
      </x:c>
      <x:c r="X409" s="11" t="str">
        <x:v>https://github.com/skywind3000/ECDICT</x:v>
      </x:c>
    </x:row>
    <x:row r="410">
      <x:c r="A410" s="30" t="n">
        <x:f>ROW()-1</x:f>
        <x:v>409</x:v>
      </x:c>
      <x:c r="B410" t="str">
        <x:v>vacuum</x:v>
      </x:c>
      <x:c r="C410" t="str">
        <x:v>''vækjuәm</x:v>
      </x:c>
      <x:c r="D410" t="str"/>
      <x:c r="E410" s="11" t="inlineStr">
        <x:is>
          <x:t xml:space="preserve">n. 真空；真空吸尘器；a. 真空的；vt. 用吸尘器打扫</x:t>
        </x:is>
      </x:c>
      <x:c r="F410" s="11" t="str">
        <x:v>n. the absence of matter; n. a region that is devoid of matter; n. an electrical home appliance that cleans by suction; v. clean with a vacuum cleaner</x:v>
      </x:c>
      <x:c r="G410" s="30" t="str">
        <x:v>TSL</x:v>
      </x:c>
      <x:c r="H410" s="30"/>
      <x:c r="I410" s="30" t="n">
        <x:v>409</x:v>
      </x:c>
      <x:c r="J410" s="30" t="n">
        <x:v>0</x:v>
      </x:c>
      <x:c r="K410" s="30" t="n">
        <x:v>0</x:v>
      </x:c>
      <x:c r="L410" s="30" t="n">
        <x:v>0</x:v>
      </x:c>
      <x:c r="M410" s="30" t="n">
        <x:v>0</x:v>
      </x:c>
      <x:c r="N410" s="30" t="n">
        <x:v>0</x:v>
      </x:c>
      <x:c r="O410" s="11" t="str"/>
      <x:c r="P410" s="32" t="n">
        <x:v>0</x:v>
      </x:c>
      <x:c r="Q410" s="32" t="str"/>
      <x:c r="R410" s="32" t="str">
        <x:v>是</x:v>
      </x:c>
      <x:c r="S410" s="32" t="n">
        <x:f>IF(G410="TSL",42+18*(1251-I410)/1250,IF(H410&lt;=1000,8,IF(H410&lt;=2000,14,16)))+7*LN(1+J410)+5*LN(1+K410)+9*N410+MIN(12,4*P410)-IF(Q410="基础功能词",30,0)</x:f>
        <x:v>54.1248</x:v>
      </x:c>
      <x:c r="T410" s="32" t="str">
        <x:f>IF(Q410="基础功能词","基础",IF(R410="是",IF(S410&gt;=57.09,"S","A"),"B"))</x:f>
        <x:v>A</x:v>
      </x:c>
      <x:c r="U410" s="32" t="str"/>
      <x:c r="V410" s="11" t="str"/>
      <x:c r="W410" s="11" t="str">
        <x:v>https://www.newgeneralservicelist.com/toeic-service-list</x:v>
      </x:c>
      <x:c r="X410" s="11" t="str">
        <x:v>https://github.com/skywind3000/ECDICT</x:v>
      </x:c>
    </x:row>
    <x:row r="411">
      <x:c r="A411" s="30" t="n">
        <x:f>ROW()-1</x:f>
        <x:v>410</x:v>
      </x:c>
      <x:c r="B411" t="str">
        <x:v>wireless</x:v>
      </x:c>
      <x:c r="C411" t="str">
        <x:v>'waiәlis</x:v>
      </x:c>
      <x:c r="D411" t="str"/>
      <x:c r="E411" s="11" t="str">
        <x:v>n. 无线电；a. 无线的, 无线电的</x:v>
      </x:c>
      <x:c r="F411" s="11" t="str">
        <x:v>n. transmission by radio waves; a. having no wires</x:v>
      </x:c>
      <x:c r="G411" s="30" t="str">
        <x:v>TSL</x:v>
      </x:c>
      <x:c r="H411" s="30"/>
      <x:c r="I411" s="30" t="n">
        <x:v>410</x:v>
      </x:c>
      <x:c r="J411" s="30" t="n">
        <x:v>0</x:v>
      </x:c>
      <x:c r="K411" s="30" t="n">
        <x:v>0</x:v>
      </x:c>
      <x:c r="L411" s="30" t="n">
        <x:v>0</x:v>
      </x:c>
      <x:c r="M411" s="30" t="n">
        <x:v>0</x:v>
      </x:c>
      <x:c r="N411" s="30" t="n">
        <x:v>0</x:v>
      </x:c>
      <x:c r="O411" s="11" t="str"/>
      <x:c r="P411" s="32" t="n">
        <x:v>0</x:v>
      </x:c>
      <x:c r="Q411" s="32" t="str"/>
      <x:c r="R411" s="32" t="str">
        <x:v>是</x:v>
      </x:c>
      <x:c r="S411" s="32" t="n">
        <x:f>IF(G411="TSL",42+18*(1251-I411)/1250,IF(H411&lt;=1000,8,IF(H411&lt;=2000,14,16)))+7*LN(1+J411)+5*LN(1+K411)+9*N411+MIN(12,4*P411)-IF(Q411="基础功能词",30,0)</x:f>
        <x:v>54.1104</x:v>
      </x:c>
      <x:c r="T411" s="32" t="str">
        <x:f>IF(Q411="基础功能词","基础",IF(R411="是",IF(S411&gt;=57.09,"S","A"),"B"))</x:f>
        <x:v>A</x:v>
      </x:c>
      <x:c r="U411" s="32" t="str"/>
      <x:c r="V411" s="11" t="str"/>
      <x:c r="W411" s="11" t="str">
        <x:v>https://www.newgeneralservicelist.com/toeic-service-list</x:v>
      </x:c>
      <x:c r="X411" s="11" t="str">
        <x:v>https://github.com/skywind3000/ECDICT</x:v>
      </x:c>
    </x:row>
    <x:row r="412">
      <x:c r="A412" s="30" t="n">
        <x:f>ROW()-1</x:f>
        <x:v>411</x:v>
      </x:c>
      <x:c r="B412" t="str">
        <x:v>yearly</x:v>
      </x:c>
      <x:c r="C412" t="str">
        <x:v>'jiәli</x:v>
      </x:c>
      <x:c r="D412" t="str"/>
      <x:c r="E412" s="11" t="str">
        <x:v>a. 每年的, 一年一度的；adv. 一年一次, 每年</x:v>
      </x:c>
      <x:c r="F412" s="11" t="str">
        <x:v>n a reference book that is published regularly once every year; s occurring or payable every year; r without missing a year</x:v>
      </x:c>
      <x:c r="G412" s="30" t="str">
        <x:v>TSL</x:v>
      </x:c>
      <x:c r="H412" s="30"/>
      <x:c r="I412" s="30" t="n">
        <x:v>411</x:v>
      </x:c>
      <x:c r="J412" s="30" t="n">
        <x:v>7</x:v>
      </x:c>
      <x:c r="K412" s="30" t="n">
        <x:v>0</x:v>
      </x:c>
      <x:c r="L412" s="30" t="n">
        <x:v>0</x:v>
      </x:c>
      <x:c r="M412" s="30" t="n">
        <x:v>7</x:v>
      </x:c>
      <x:c r="N412" s="30" t="n">
        <x:v>0</x:v>
      </x:c>
      <x:c r="O412" s="11" t="str"/>
      <x:c r="P412" s="32" t="n">
        <x:v>0</x:v>
      </x:c>
      <x:c r="Q412" s="32" t="str"/>
      <x:c r="R412" s="32" t="str">
        <x:v>是</x:v>
      </x:c>
      <x:c r="S412" s="32" t="n">
        <x:f>IF(G412="TSL",42+18*(1251-I412)/1250,IF(H412&lt;=1000,8,IF(H412&lt;=2000,14,16)))+7*LN(1+J412)+5*LN(1+K412)+9*N412+MIN(12,4*P412)-IF(Q412="基础功能词",30,0)</x:f>
        <x:v>68.65209079175885</x:v>
      </x:c>
      <x:c r="T412" s="32" t="str">
        <x:f>IF(Q412="基础功能词","基础",IF(R412="是",IF(S412&gt;=57.09,"S","A"),"B"))</x:f>
        <x:v>S</x:v>
      </x:c>
      <x:c r="U412" s="32" t="str"/>
      <x:c r="V412" s="11" t="str"/>
      <x:c r="W412" s="11" t="str">
        <x:v>https://www.newgeneralservicelist.com/toeic-service-list</x:v>
      </x:c>
      <x:c r="X412" s="11" t="str">
        <x:v>https://github.com/skywind3000/ECDICT</x:v>
      </x:c>
    </x:row>
    <x:row r="413">
      <x:c r="A413" s="30" t="n">
        <x:f>ROW()-1</x:f>
        <x:v>412</x:v>
      </x:c>
      <x:c r="B413" t="str">
        <x:v>appreciation</x:v>
      </x:c>
      <x:c r="C413" t="str">
        <x:v>ә.pri:ʃi'eiʃәn</x:v>
      </x:c>
      <x:c r="D413" t="str"/>
      <x:c r="E413" s="11" t="inlineStr">
        <x:is>
          <x:t xml:space="preserve">n. 感激；赏识；增值；升值</x:t>
        </x:is>
      </x:c>
      <x:c r="F413" s="11" t="str">
        <x:v>n. understanding of the nature or meaning or quality or magnitude of something; n. an expression of gratitude; n. an increase in price or value</x:v>
      </x:c>
      <x:c r="G413" s="30" t="str">
        <x:v>TSL</x:v>
      </x:c>
      <x:c r="H413" s="30"/>
      <x:c r="I413" s="30" t="n">
        <x:v>412</x:v>
      </x:c>
      <x:c r="J413" s="30" t="n">
        <x:v>6</x:v>
      </x:c>
      <x:c r="K413" s="30" t="n">
        <x:v>1</x:v>
      </x:c>
      <x:c r="L413" s="30" t="n">
        <x:v>0</x:v>
      </x:c>
      <x:c r="M413" s="30" t="n">
        <x:v>5</x:v>
      </x:c>
      <x:c r="N413" s="30" t="n">
        <x:v>0</x:v>
      </x:c>
      <x:c r="O413" s="11" t="str"/>
      <x:c r="P413" s="32" t="n">
        <x:v>0</x:v>
      </x:c>
      <x:c r="Q413" s="32" t="str"/>
      <x:c r="R413" s="32" t="str">
        <x:v>是</x:v>
      </x:c>
      <x:c r="S413" s="32" t="n">
        <x:f>IF(G413="TSL",42+18*(1251-I413)/1250,IF(H413&lt;=1000,8,IF(H413&lt;=2000,14,16)))+7*LN(1+J413)+5*LN(1+K413)+9*N413+MIN(12,4*P413)-IF(Q413="基础功能词",30,0)</x:f>
        <x:v>71.16870694618692</x:v>
      </x:c>
      <x:c r="T413" s="32" t="str">
        <x:f>IF(Q413="基础功能词","基础",IF(R413="是",IF(S413&gt;=57.09,"S","A"),"B"))</x:f>
        <x:v>S</x:v>
      </x:c>
      <x:c r="U413" s="32" t="str"/>
      <x:c r="V413" s="11" t="str"/>
      <x:c r="W413" s="11" t="str">
        <x:v>https://www.newgeneralservicelist.com/toeic-service-list</x:v>
      </x:c>
      <x:c r="X413" s="11" t="str">
        <x:v>https://github.com/skywind3000/ECDICT</x:v>
      </x:c>
    </x:row>
    <x:row r="414">
      <x:c r="A414" s="30" t="n">
        <x:f>ROW()-1</x:f>
        <x:v>413</x:v>
      </x:c>
      <x:c r="B414" t="str">
        <x:v>cargo</x:v>
      </x:c>
      <x:c r="C414" t="str">
        <x:v>'kɑ:gәu</x:v>
      </x:c>
      <x:c r="D414" t="str"/>
      <x:c r="E414" s="11" t="inlineStr">
        <x:is>
          <x:t xml:space="preserve">n. 货物；货运</x:t>
        </x:is>
      </x:c>
      <x:c r="F414" s="11" t="str">
        <x:v>n. goods carried by a large vehicle</x:v>
      </x:c>
      <x:c r="G414" s="30" t="str">
        <x:v>TSL</x:v>
      </x:c>
      <x:c r="H414" s="30"/>
      <x:c r="I414" s="30" t="n">
        <x:v>413</x:v>
      </x:c>
      <x:c r="J414" s="30" t="n">
        <x:v>0</x:v>
      </x:c>
      <x:c r="K414" s="30" t="n">
        <x:v>0</x:v>
      </x:c>
      <x:c r="L414" s="30" t="n">
        <x:v>0</x:v>
      </x:c>
      <x:c r="M414" s="30" t="n">
        <x:v>0</x:v>
      </x:c>
      <x:c r="N414" s="30" t="n">
        <x:v>0</x:v>
      </x:c>
      <x:c r="O414" s="11" t="str">
        <x:v>express cargo</x:v>
      </x:c>
      <x:c r="P414" s="32" t="n">
        <x:v>1</x:v>
      </x:c>
      <x:c r="Q414" s="32" t="str"/>
      <x:c r="R414" s="32" t="str">
        <x:v>是</x:v>
      </x:c>
      <x:c r="S414" s="32" t="n">
        <x:f>IF(G414="TSL",42+18*(1251-I414)/1250,IF(H414&lt;=1000,8,IF(H414&lt;=2000,14,16)))+7*LN(1+J414)+5*LN(1+K414)+9*N414+MIN(12,4*P414)-IF(Q414="基础功能词",30,0)</x:f>
        <x:v>58.0672</x:v>
      </x:c>
      <x:c r="T414" s="32" t="str">
        <x:f>IF(Q414="基础功能词","基础",IF(R414="是",IF(S414&gt;=57.09,"S","A"),"B"))</x:f>
        <x:v>S</x:v>
      </x:c>
      <x:c r="U414" s="32" t="str"/>
      <x:c r="V414" s="11" t="str"/>
      <x:c r="W414" s="11" t="str">
        <x:v>https://www.newgeneralservicelist.com/toeic-service-list</x:v>
      </x:c>
      <x:c r="X414" s="11" t="str">
        <x:v>https://github.com/skywind3000/ECDICT</x:v>
      </x:c>
    </x:row>
    <x:row r="415">
      <x:c r="A415" s="30" t="n">
        <x:f>ROW()-1</x:f>
        <x:v>414</x:v>
      </x:c>
      <x:c r="B415" t="str">
        <x:v>cooperate</x:v>
      </x:c>
      <x:c r="C415" t="str">
        <x:v>kәu'ɒpәreit</x:v>
      </x:c>
      <x:c r="D415" t="str"/>
      <x:c r="E415" s="11" t="inlineStr">
        <x:is>
          <x:t xml:space="preserve">vi. 合作；协力；配合</x:t>
        </x:is>
      </x:c>
      <x:c r="F415" s="11" t="str">
        <x:v>v work together on a common enterprise of project</x:v>
      </x:c>
      <x:c r="G415" s="30" t="str">
        <x:v>TSL</x:v>
      </x:c>
      <x:c r="H415" s="30"/>
      <x:c r="I415" s="30" t="n">
        <x:v>414</x:v>
      </x:c>
      <x:c r="J415" s="30" t="n">
        <x:v>1</x:v>
      </x:c>
      <x:c r="K415" s="30" t="n">
        <x:v>0</x:v>
      </x:c>
      <x:c r="L415" s="30" t="n">
        <x:v>1</x:v>
      </x:c>
      <x:c r="M415" s="30" t="n">
        <x:v>0</x:v>
      </x:c>
      <x:c r="N415" s="30" t="n">
        <x:v>0</x:v>
      </x:c>
      <x:c r="O415" s="11" t="str"/>
      <x:c r="P415" s="32" t="n">
        <x:v>0</x:v>
      </x:c>
      <x:c r="Q415" s="32" t="str"/>
      <x:c r="R415" s="32" t="str">
        <x:v>是</x:v>
      </x:c>
      <x:c r="S415" s="32" t="n">
        <x:f>IF(G415="TSL",42+18*(1251-I415)/1250,IF(H415&lt;=1000,8,IF(H415&lt;=2000,14,16)))+7*LN(1+J415)+5*LN(1+K415)+9*N415+MIN(12,4*P415)-IF(Q415="基础功能词",30,0)</x:f>
        <x:v>58.904830263919614</x:v>
      </x:c>
      <x:c r="T415" s="32" t="str">
        <x:f>IF(Q415="基础功能词","基础",IF(R415="是",IF(S415&gt;=57.09,"S","A"),"B"))</x:f>
        <x:v>S</x:v>
      </x:c>
      <x:c r="U415" s="32" t="str"/>
      <x:c r="V415" s="11" t="str"/>
      <x:c r="W415" s="11" t="str">
        <x:v>https://www.newgeneralservicelist.com/toeic-service-list</x:v>
      </x:c>
      <x:c r="X415" s="11" t="str">
        <x:v>https://github.com/skywind3000/ECDICT</x:v>
      </x:c>
    </x:row>
    <x:row r="416">
      <x:c r="A416" s="30" t="n">
        <x:f>ROW()-1</x:f>
        <x:v>415</x:v>
      </x:c>
      <x:c r="B416" t="str">
        <x:v>distract</x:v>
      </x:c>
      <x:c r="C416" t="str">
        <x:v>dis'trækt</x:v>
      </x:c>
      <x:c r="D416" t="str"/>
      <x:c r="E416" s="11" t="inlineStr">
        <x:is>
          <x:t xml:space="preserve">vt. 转移（注意力）；使分心</x:t>
        </x:is>
      </x:c>
      <x:c r="F416" s="11" t="str">
        <x:v>v. draw someone's attention away from something</x:v>
      </x:c>
      <x:c r="G416" s="30" t="str">
        <x:v>TSL</x:v>
      </x:c>
      <x:c r="H416" s="30"/>
      <x:c r="I416" s="30" t="n">
        <x:v>415</x:v>
      </x:c>
      <x:c r="J416" s="30" t="n">
        <x:v>0</x:v>
      </x:c>
      <x:c r="K416" s="30" t="n">
        <x:v>0</x:v>
      </x:c>
      <x:c r="L416" s="30" t="n">
        <x:v>0</x:v>
      </x:c>
      <x:c r="M416" s="30" t="n">
        <x:v>0</x:v>
      </x:c>
      <x:c r="N416" s="30" t="n">
        <x:v>0</x:v>
      </x:c>
      <x:c r="O416" s="11" t="str"/>
      <x:c r="P416" s="32" t="n">
        <x:v>0</x:v>
      </x:c>
      <x:c r="Q416" s="32" t="str"/>
      <x:c r="R416" s="32" t="str">
        <x:v>是</x:v>
      </x:c>
      <x:c r="S416" s="32" t="n">
        <x:f>IF(G416="TSL",42+18*(1251-I416)/1250,IF(H416&lt;=1000,8,IF(H416&lt;=2000,14,16)))+7*LN(1+J416)+5*LN(1+K416)+9*N416+MIN(12,4*P416)-IF(Q416="基础功能词",30,0)</x:f>
        <x:v>54.038399999999996</x:v>
      </x:c>
      <x:c r="T416" s="32" t="str">
        <x:f>IF(Q416="基础功能词","基础",IF(R416="是",IF(S416&gt;=57.09,"S","A"),"B"))</x:f>
        <x:v>A</x:v>
      </x:c>
      <x:c r="U416" s="32" t="str"/>
      <x:c r="V416" s="11" t="str"/>
      <x:c r="W416" s="11" t="str">
        <x:v>https://www.newgeneralservicelist.com/toeic-service-list</x:v>
      </x:c>
      <x:c r="X416" s="11" t="str">
        <x:v>https://github.com/skywind3000/ECDICT</x:v>
      </x:c>
    </x:row>
    <x:row r="417">
      <x:c r="A417" s="30" t="n">
        <x:f>ROW()-1</x:f>
        <x:v>416</x:v>
      </x:c>
      <x:c r="B417" t="str">
        <x:v>dividend</x:v>
      </x:c>
      <x:c r="C417" t="str">
        <x:v>'dividend</x:v>
      </x:c>
      <x:c r="D417" t="str"/>
      <x:c r="E417" s="11" t="inlineStr">
        <x:is>
          <x:t xml:space="preserve">n. 股息，红利；被除数</x:t>
        </x:is>
      </x:c>
      <x:c r="F417" s="11" t="str">
        <x:v>n. that part of the earnings of a corporation that is distributed to its shareholders; usually paid quarterly; n. a number to be divided by another number; n. a bonus; something extra (especially a share of a surplus)</x:v>
      </x:c>
      <x:c r="G417" s="30" t="str">
        <x:v>TSL</x:v>
      </x:c>
      <x:c r="H417" s="30"/>
      <x:c r="I417" s="30" t="n">
        <x:v>416</x:v>
      </x:c>
      <x:c r="J417" s="30" t="n">
        <x:v>1</x:v>
      </x:c>
      <x:c r="K417" s="30" t="n">
        <x:v>0</x:v>
      </x:c>
      <x:c r="L417" s="30" t="n">
        <x:v>0</x:v>
      </x:c>
      <x:c r="M417" s="30" t="n">
        <x:v>1</x:v>
      </x:c>
      <x:c r="N417" s="30" t="n">
        <x:v>0</x:v>
      </x:c>
      <x:c r="O417" s="11" t="str"/>
      <x:c r="P417" s="32" t="n">
        <x:v>0</x:v>
      </x:c>
      <x:c r="Q417" s="32" t="str"/>
      <x:c r="R417" s="32" t="str">
        <x:v>是</x:v>
      </x:c>
      <x:c r="S417" s="32" t="n">
        <x:f>IF(G417="TSL",42+18*(1251-I417)/1250,IF(H417&lt;=1000,8,IF(H417&lt;=2000,14,16)))+7*LN(1+J417)+5*LN(1+K417)+9*N417+MIN(12,4*P417)-IF(Q417="基础功能词",30,0)</x:f>
        <x:v>58.87603026391962</x:v>
      </x:c>
      <x:c r="T417" s="32" t="str">
        <x:f>IF(Q417="基础功能词","基础",IF(R417="是",IF(S417&gt;=57.09,"S","A"),"B"))</x:f>
        <x:v>S</x:v>
      </x:c>
      <x:c r="U417" s="32" t="str"/>
      <x:c r="V417" s="11" t="str"/>
      <x:c r="W417" s="11" t="str">
        <x:v>https://www.newgeneralservicelist.com/toeic-service-list</x:v>
      </x:c>
      <x:c r="X417" s="11" t="str">
        <x:v>https://github.com/skywind3000/ECDICT</x:v>
      </x:c>
    </x:row>
    <x:row r="418">
      <x:c r="A418" s="30" t="n">
        <x:f>ROW()-1</x:f>
        <x:v>417</x:v>
      </x:c>
      <x:c r="B418" t="str">
        <x:v>exemption</x:v>
      </x:c>
      <x:c r="C418" t="str">
        <x:v>ig'zempʃәn</x:v>
      </x:c>
      <x:c r="D418" t="str"/>
      <x:c r="E418" s="11" t="inlineStr">
        <x:is>
          <x:t xml:space="preserve">n. 免除；豁免；免税</x:t>
        </x:is>
      </x:c>
      <x:c r="F418" s="11" t="str">
        <x:v>n. immunity from an obligation or duty; n. a deduction allowed to a taxpayer because of his status (having certain dependents or being blind or being over 65 etc.); n. an act exempting someone</x:v>
      </x:c>
      <x:c r="G418" s="30" t="str">
        <x:v>TSL</x:v>
      </x:c>
      <x:c r="H418" s="30"/>
      <x:c r="I418" s="30" t="n">
        <x:v>417</x:v>
      </x:c>
      <x:c r="J418" s="30" t="n">
        <x:v>0</x:v>
      </x:c>
      <x:c r="K418" s="30" t="n">
        <x:v>0</x:v>
      </x:c>
      <x:c r="L418" s="30" t="n">
        <x:v>0</x:v>
      </x:c>
      <x:c r="M418" s="30" t="n">
        <x:v>0</x:v>
      </x:c>
      <x:c r="N418" s="30" t="n">
        <x:v>0</x:v>
      </x:c>
      <x:c r="O418" s="11" t="str"/>
      <x:c r="P418" s="32" t="n">
        <x:v>0</x:v>
      </x:c>
      <x:c r="Q418" s="32" t="str"/>
      <x:c r="R418" s="32" t="str">
        <x:v>是</x:v>
      </x:c>
      <x:c r="S418" s="32" t="n">
        <x:f>IF(G418="TSL",42+18*(1251-I418)/1250,IF(H418&lt;=1000,8,IF(H418&lt;=2000,14,16)))+7*LN(1+J418)+5*LN(1+K418)+9*N418+MIN(12,4*P418)-IF(Q418="基础功能词",30,0)</x:f>
        <x:v>54.0096</x:v>
      </x:c>
      <x:c r="T418" s="32" t="str">
        <x:f>IF(Q418="基础功能词","基础",IF(R418="是",IF(S418&gt;=57.09,"S","A"),"B"))</x:f>
        <x:v>A</x:v>
      </x:c>
      <x:c r="U418" s="32" t="str"/>
      <x:c r="V418" s="11" t="str"/>
      <x:c r="W418" s="11" t="str">
        <x:v>https://www.newgeneralservicelist.com/toeic-service-list</x:v>
      </x:c>
      <x:c r="X418" s="11" t="str">
        <x:v>https://github.com/skywind3000/ECDICT</x:v>
      </x:c>
    </x:row>
    <x:row r="419">
      <x:c r="A419" s="30" t="n">
        <x:f>ROW()-1</x:f>
        <x:v>418</x:v>
      </x:c>
      <x:c r="B419" t="str">
        <x:v>furnish</x:v>
      </x:c>
      <x:c r="C419" t="str">
        <x:v>'fә:niʃ</x:v>
      </x:c>
      <x:c r="D419" t="str"/>
      <x:c r="E419" s="11" t="inlineStr">
        <x:is>
          <x:t xml:space="preserve">vt. 提供，供给；为…配备家具</x:t>
        </x:is>
      </x:c>
      <x:c r="F419" s="11" t="str">
        <x:v>v. provide or equip with furniture</x:v>
      </x:c>
      <x:c r="G419" s="30" t="str">
        <x:v>TSL</x:v>
      </x:c>
      <x:c r="H419" s="30"/>
      <x:c r="I419" s="30" t="n">
        <x:v>418</x:v>
      </x:c>
      <x:c r="J419" s="30" t="n">
        <x:v>3</x:v>
      </x:c>
      <x:c r="K419" s="30" t="n">
        <x:v>0</x:v>
      </x:c>
      <x:c r="L419" s="30" t="n">
        <x:v>0</x:v>
      </x:c>
      <x:c r="M419" s="30" t="n">
        <x:v>3</x:v>
      </x:c>
      <x:c r="N419" s="30" t="n">
        <x:v>0</x:v>
      </x:c>
      <x:c r="O419" s="11" t="str"/>
      <x:c r="P419" s="32" t="n">
        <x:v>0</x:v>
      </x:c>
      <x:c r="Q419" s="32" t="str"/>
      <x:c r="R419" s="32" t="str">
        <x:v>是</x:v>
      </x:c>
      <x:c r="S419" s="32" t="n">
        <x:f>IF(G419="TSL",42+18*(1251-I419)/1250,IF(H419&lt;=1000,8,IF(H419&lt;=2000,14,16)))+7*LN(1+J419)+5*LN(1+K419)+9*N419+MIN(12,4*P419)-IF(Q419="基础功能词",30,0)</x:f>
        <x:v>63.69926052783923</x:v>
      </x:c>
      <x:c r="T419" s="32" t="str">
        <x:f>IF(Q419="基础功能词","基础",IF(R419="是",IF(S419&gt;=57.09,"S","A"),"B"))</x:f>
        <x:v>S</x:v>
      </x:c>
      <x:c r="U419" s="32" t="str"/>
      <x:c r="V419" s="11" t="str"/>
      <x:c r="W419" s="11" t="str">
        <x:v>https://www.newgeneralservicelist.com/toeic-service-list</x:v>
      </x:c>
      <x:c r="X419" s="11" t="str">
        <x:v>https://github.com/skywind3000/ECDICT</x:v>
      </x:c>
    </x:row>
    <x:row r="420">
      <x:c r="A420" s="30" t="n">
        <x:f>ROW()-1</x:f>
        <x:v>419</x:v>
      </x:c>
      <x:c r="B420" t="str">
        <x:v>hourly</x:v>
      </x:c>
      <x:c r="C420" t="str">
        <x:v>'auәli</x:v>
      </x:c>
      <x:c r="D420" t="str"/>
      <x:c r="E420" s="11" t="inlineStr">
        <x:is>
          <x:t xml:space="preserve">a. 每小时的；按小时计酬的；adv. 每小时地；按小时地</x:t>
        </x:is>
      </x:c>
      <x:c r="F420" s="11" t="str">
        <x:v>s. occurring every hour or payable by the hour; r. every hour; by the hour</x:v>
      </x:c>
      <x:c r="G420" s="30" t="str">
        <x:v>TSL</x:v>
      </x:c>
      <x:c r="H420" s="30"/>
      <x:c r="I420" s="30" t="n">
        <x:v>419</x:v>
      </x:c>
      <x:c r="J420" s="30" t="n">
        <x:v>0</x:v>
      </x:c>
      <x:c r="K420" s="30" t="n">
        <x:v>0</x:v>
      </x:c>
      <x:c r="L420" s="30" t="n">
        <x:v>0</x:v>
      </x:c>
      <x:c r="M420" s="30" t="n">
        <x:v>0</x:v>
      </x:c>
      <x:c r="N420" s="30" t="n">
        <x:v>0</x:v>
      </x:c>
      <x:c r="O420" s="11" t="str"/>
      <x:c r="P420" s="32" t="n">
        <x:v>0</x:v>
      </x:c>
      <x:c r="Q420" s="32" t="str"/>
      <x:c r="R420" s="32" t="str">
        <x:v>是</x:v>
      </x:c>
      <x:c r="S420" s="32" t="n">
        <x:f>IF(G420="TSL",42+18*(1251-I420)/1250,IF(H420&lt;=1000,8,IF(H420&lt;=2000,14,16)))+7*LN(1+J420)+5*LN(1+K420)+9*N420+MIN(12,4*P420)-IF(Q420="基础功能词",30,0)</x:f>
        <x:v>53.9808</x:v>
      </x:c>
      <x:c r="T420" s="32" t="str">
        <x:f>IF(Q420="基础功能词","基础",IF(R420="是",IF(S420&gt;=57.09,"S","A"),"B"))</x:f>
        <x:v>A</x:v>
      </x:c>
      <x:c r="U420" s="32" t="str"/>
      <x:c r="V420" s="11" t="str"/>
      <x:c r="W420" s="11" t="str">
        <x:v>https://www.newgeneralservicelist.com/toeic-service-list</x:v>
      </x:c>
      <x:c r="X420" s="11" t="str">
        <x:v>https://github.com/skywind3000/ECDICT</x:v>
      </x:c>
    </x:row>
    <x:row r="421">
      <x:c r="A421" s="30" t="n">
        <x:f>ROW()-1</x:f>
        <x:v>420</x:v>
      </x:c>
      <x:c r="B421" t="str">
        <x:v>laundry</x:v>
      </x:c>
      <x:c r="C421" t="str">
        <x:v>'lɒ:ndri</x:v>
      </x:c>
      <x:c r="D421" t="str"/>
      <x:c r="E421" s="11" t="inlineStr">
        <x:is>
          <x:t xml:space="preserve">n. 洗衣店，洗衣房；要洗的衣物，洗好的衣服</x:t>
        </x:is>
      </x:c>
      <x:c r="F421" s="11" t="str">
        <x:v>n. garments or white goods that can be cleaned by laundering; n. workplace where clothes are washed and ironed</x:v>
      </x:c>
      <x:c r="G421" s="30" t="str">
        <x:v>TSL</x:v>
      </x:c>
      <x:c r="H421" s="30"/>
      <x:c r="I421" s="30" t="n">
        <x:v>420</x:v>
      </x:c>
      <x:c r="J421" s="30" t="n">
        <x:v>1</x:v>
      </x:c>
      <x:c r="K421" s="30" t="n">
        <x:v>0</x:v>
      </x:c>
      <x:c r="L421" s="30" t="n">
        <x:v>0</x:v>
      </x:c>
      <x:c r="M421" s="30" t="n">
        <x:v>1</x:v>
      </x:c>
      <x:c r="N421" s="30" t="n">
        <x:v>0</x:v>
      </x:c>
      <x:c r="O421" s="11" t="str"/>
      <x:c r="P421" s="32" t="n">
        <x:v>0</x:v>
      </x:c>
      <x:c r="Q421" s="32" t="str"/>
      <x:c r="R421" s="32" t="str">
        <x:v>是</x:v>
      </x:c>
      <x:c r="S421" s="32" t="n">
        <x:f>IF(G421="TSL",42+18*(1251-I421)/1250,IF(H421&lt;=1000,8,IF(H421&lt;=2000,14,16)))+7*LN(1+J421)+5*LN(1+K421)+9*N421+MIN(12,4*P421)-IF(Q421="基础功能词",30,0)</x:f>
        <x:v>58.818430263919616</x:v>
      </x:c>
      <x:c r="T421" s="32" t="str">
        <x:f>IF(Q421="基础功能词","基础",IF(R421="是",IF(S421&gt;=57.09,"S","A"),"B"))</x:f>
        <x:v>S</x:v>
      </x:c>
      <x:c r="U421" s="32" t="str"/>
      <x:c r="V421" s="11" t="str"/>
      <x:c r="W421" s="11" t="str">
        <x:v>https://www.newgeneralservicelist.com/toeic-service-list</x:v>
      </x:c>
      <x:c r="X421" s="11" t="str">
        <x:v>https://github.com/skywind3000/ECDICT</x:v>
      </x:c>
    </x:row>
    <x:row r="422">
      <x:c r="A422" s="30" t="n">
        <x:f>ROW()-1</x:f>
        <x:v>421</x:v>
      </x:c>
      <x:c r="B422" t="str">
        <x:v>mandatory</x:v>
      </x:c>
      <x:c r="C422" t="str">
        <x:v>'mændәtәri</x:v>
      </x:c>
      <x:c r="D422" t="str"/>
      <x:c r="E422" s="11" t="inlineStr">
        <x:is>
          <x:t xml:space="preserve">a. 强制的，必须的；规定的</x:t>
        </x:is>
      </x:c>
      <x:c r="F422" s="11" t="str">
        <x:v>n the recipient of a mandate; n a territory surrendered by Turkey or Germany after World War I and put under the tutelage of some other European power until they are able to stand by themselves; s required by rule</x:v>
      </x:c>
      <x:c r="G422" s="30" t="str">
        <x:v>TSL</x:v>
      </x:c>
      <x:c r="H422" s="30"/>
      <x:c r="I422" s="30" t="n">
        <x:v>421</x:v>
      </x:c>
      <x:c r="J422" s="30" t="n">
        <x:v>2</x:v>
      </x:c>
      <x:c r="K422" s="30" t="n">
        <x:v>0</x:v>
      </x:c>
      <x:c r="L422" s="30" t="n">
        <x:v>0</x:v>
      </x:c>
      <x:c r="M422" s="30" t="n">
        <x:v>2</x:v>
      </x:c>
      <x:c r="N422" s="30" t="n">
        <x:v>0</x:v>
      </x:c>
      <x:c r="O422" s="11" t="str"/>
      <x:c r="P422" s="32" t="n">
        <x:v>0</x:v>
      </x:c>
      <x:c r="Q422" s="32" t="str"/>
      <x:c r="R422" s="32" t="str">
        <x:v>是</x:v>
      </x:c>
      <x:c r="S422" s="32" t="n">
        <x:f>IF(G422="TSL",42+18*(1251-I422)/1250,IF(H422&lt;=1000,8,IF(H422&lt;=2000,14,16)))+7*LN(1+J422)+5*LN(1+K422)+9*N422+MIN(12,4*P422)-IF(Q422="基础功能词",30,0)</x:f>
        <x:v>61.642286020676764</x:v>
      </x:c>
      <x:c r="T422" s="32" t="str">
        <x:f>IF(Q422="基础功能词","基础",IF(R422="是",IF(S422&gt;=57.09,"S","A"),"B"))</x:f>
        <x:v>S</x:v>
      </x:c>
      <x:c r="U422" s="32" t="str"/>
      <x:c r="V422" s="11" t="str"/>
      <x:c r="W422" s="11" t="str">
        <x:v>https://www.newgeneralservicelist.com/toeic-service-list</x:v>
      </x:c>
      <x:c r="X422" s="11" t="str">
        <x:v>https://github.com/skywind3000/ECDICT</x:v>
      </x:c>
    </x:row>
    <x:row r="423">
      <x:c r="A423" s="30" t="n">
        <x:f>ROW()-1</x:f>
        <x:v>422</x:v>
      </x:c>
      <x:c r="B423" t="str">
        <x:v>mechanical</x:v>
      </x:c>
      <x:c r="C423" t="str">
        <x:v>mi'kænikәl</x:v>
      </x:c>
      <x:c r="D423" t="str"/>
      <x:c r="E423" s="11" t="inlineStr">
        <x:is>
          <x:t xml:space="preserve">a. 机械的；机械性的；力学的</x:t>
        </x:is>
      </x:c>
      <x:c r="F423" s="11" t="str">
        <x:v>a. using (or as if using) mechanisms or tools or devices; a. relating to or concerned with machinery or tools; a. relating to or governed by or in accordance with mechanics</x:v>
      </x:c>
      <x:c r="G423" s="30" t="str">
        <x:v>TSL</x:v>
      </x:c>
      <x:c r="H423" s="30"/>
      <x:c r="I423" s="30" t="n">
        <x:v>422</x:v>
      </x:c>
      <x:c r="J423" s="30" t="n">
        <x:v>0</x:v>
      </x:c>
      <x:c r="K423" s="30" t="n">
        <x:v>0</x:v>
      </x:c>
      <x:c r="L423" s="30" t="n">
        <x:v>0</x:v>
      </x:c>
      <x:c r="M423" s="30" t="n">
        <x:v>0</x:v>
      </x:c>
      <x:c r="N423" s="30" t="n">
        <x:v>0</x:v>
      </x:c>
      <x:c r="O423" s="11" t="str"/>
      <x:c r="P423" s="32" t="n">
        <x:v>0</x:v>
      </x:c>
      <x:c r="Q423" s="32" t="str"/>
      <x:c r="R423" s="32" t="str">
        <x:v>是</x:v>
      </x:c>
      <x:c r="S423" s="32" t="n">
        <x:f>IF(G423="TSL",42+18*(1251-I423)/1250,IF(H423&lt;=1000,8,IF(H423&lt;=2000,14,16)))+7*LN(1+J423)+5*LN(1+K423)+9*N423+MIN(12,4*P423)-IF(Q423="基础功能词",30,0)</x:f>
        <x:v>53.9376</x:v>
      </x:c>
      <x:c r="T423" s="32" t="str">
        <x:f>IF(Q423="基础功能词","基础",IF(R423="是",IF(S423&gt;=57.09,"S","A"),"B"))</x:f>
        <x:v>A</x:v>
      </x:c>
      <x:c r="U423" s="32" t="str"/>
      <x:c r="V423" s="11" t="str"/>
      <x:c r="W423" s="11" t="str">
        <x:v>https://www.newgeneralservicelist.com/toeic-service-list</x:v>
      </x:c>
      <x:c r="X423" s="11" t="str">
        <x:v>https://github.com/skywind3000/ECDICT</x:v>
      </x:c>
    </x:row>
    <x:row r="424">
      <x:c r="A424" s="30" t="n">
        <x:f>ROW()-1</x:f>
        <x:v>423</x:v>
      </x:c>
      <x:c r="B424" t="str">
        <x:v>pharmacy</x:v>
      </x:c>
      <x:c r="C424" t="str">
        <x:v>'fɑ:mәsi</x:v>
      </x:c>
      <x:c r="D424" t="str"/>
      <x:c r="E424" s="11" t="inlineStr">
        <x:is>
          <x:t xml:space="preserve">n. 药房；药学，制药业</x:t>
        </x:is>
      </x:c>
      <x:c r="F424" s="11" t="str">
        <x:v>n. the art and science of preparing and dispensing drugs and medicines,</x:v>
      </x:c>
      <x:c r="G424" s="30" t="str">
        <x:v>TSL</x:v>
      </x:c>
      <x:c r="H424" s="30"/>
      <x:c r="I424" s="30" t="n">
        <x:v>423</x:v>
      </x:c>
      <x:c r="J424" s="30" t="n">
        <x:v>0</x:v>
      </x:c>
      <x:c r="K424" s="30" t="n">
        <x:v>0</x:v>
      </x:c>
      <x:c r="L424" s="30" t="n">
        <x:v>0</x:v>
      </x:c>
      <x:c r="M424" s="30" t="n">
        <x:v>0</x:v>
      </x:c>
      <x:c r="N424" s="30" t="n">
        <x:v>0</x:v>
      </x:c>
      <x:c r="O424" s="11" t="str"/>
      <x:c r="P424" s="32" t="n">
        <x:v>0</x:v>
      </x:c>
      <x:c r="Q424" s="32" t="str"/>
      <x:c r="R424" s="32" t="str">
        <x:v>是</x:v>
      </x:c>
      <x:c r="S424" s="32" t="n">
        <x:f>IF(G424="TSL",42+18*(1251-I424)/1250,IF(H424&lt;=1000,8,IF(H424&lt;=2000,14,16)))+7*LN(1+J424)+5*LN(1+K424)+9*N424+MIN(12,4*P424)-IF(Q424="基础功能词",30,0)</x:f>
        <x:v>53.9232</x:v>
      </x:c>
      <x:c r="T424" s="32" t="str">
        <x:f>IF(Q424="基础功能词","基础",IF(R424="是",IF(S424&gt;=57.09,"S","A"),"B"))</x:f>
        <x:v>A</x:v>
      </x:c>
      <x:c r="U424" s="32" t="str"/>
      <x:c r="V424" s="11" t="str"/>
      <x:c r="W424" s="11" t="str">
        <x:v>https://www.newgeneralservicelist.com/toeic-service-list</x:v>
      </x:c>
      <x:c r="X424" s="11" t="str">
        <x:v>https://github.com/skywind3000/ECDICT</x:v>
      </x:c>
    </x:row>
    <x:row r="425">
      <x:c r="A425" s="30" t="n">
        <x:f>ROW()-1</x:f>
        <x:v>424</x:v>
      </x:c>
      <x:c r="B425" t="str">
        <x:v>promotional</x:v>
      </x:c>
      <x:c r="C425" t="str">
        <x:v>prәu'mәuʃәnl</x:v>
      </x:c>
      <x:c r="D425" t="str"/>
      <x:c r="E425" s="11" t="inlineStr">
        <x:is>
          <x:t xml:space="preserve">a. 促销的；宣传的</x:t>
        </x:is>
      </x:c>
      <x:c r="F425" s="11" t="str">
        <x:v>a. of or relating to serving as publicity; a. of or relating to advancement</x:v>
      </x:c>
      <x:c r="G425" s="30" t="str">
        <x:v>TSL</x:v>
      </x:c>
      <x:c r="H425" s="30"/>
      <x:c r="I425" s="30" t="n">
        <x:v>424</x:v>
      </x:c>
      <x:c r="J425" s="30" t="n">
        <x:v>0</x:v>
      </x:c>
      <x:c r="K425" s="30" t="n">
        <x:v>0</x:v>
      </x:c>
      <x:c r="L425" s="30" t="n">
        <x:v>0</x:v>
      </x:c>
      <x:c r="M425" s="30" t="n">
        <x:v>0</x:v>
      </x:c>
      <x:c r="N425" s="30" t="n">
        <x:v>0</x:v>
      </x:c>
      <x:c r="O425" s="11" t="str"/>
      <x:c r="P425" s="32" t="n">
        <x:v>0</x:v>
      </x:c>
      <x:c r="Q425" s="32" t="str"/>
      <x:c r="R425" s="32" t="str">
        <x:v>是</x:v>
      </x:c>
      <x:c r="S425" s="32" t="n">
        <x:f>IF(G425="TSL",42+18*(1251-I425)/1250,IF(H425&lt;=1000,8,IF(H425&lt;=2000,14,16)))+7*LN(1+J425)+5*LN(1+K425)+9*N425+MIN(12,4*P425)-IF(Q425="基础功能词",30,0)</x:f>
        <x:v>53.9088</x:v>
      </x:c>
      <x:c r="T425" s="32" t="str">
        <x:f>IF(Q425="基础功能词","基础",IF(R425="是",IF(S425&gt;=57.09,"S","A"),"B"))</x:f>
        <x:v>A</x:v>
      </x:c>
      <x:c r="U425" s="32" t="str"/>
      <x:c r="V425" s="11" t="str"/>
      <x:c r="W425" s="11" t="str">
        <x:v>https://www.newgeneralservicelist.com/toeic-service-list</x:v>
      </x:c>
      <x:c r="X425" s="11" t="str">
        <x:v>https://github.com/skywind3000/ECDICT</x:v>
      </x:c>
    </x:row>
    <x:row r="426">
      <x:c r="A426" s="30" t="n">
        <x:f>ROW()-1</x:f>
        <x:v>425</x:v>
      </x:c>
      <x:c r="B426" t="str">
        <x:v>quarterly</x:v>
      </x:c>
      <x:c r="C426" t="str">
        <x:v>'kwɔ:tәli</x:v>
      </x:c>
      <x:c r="D426" t="str"/>
      <x:c r="E426" s="11" t="inlineStr">
        <x:is>
          <x:t xml:space="preserve">a. 季度的；adv. 每季度一次地；n. 季刊</x:t>
        </x:is>
      </x:c>
      <x:c r="F426" s="11" t="str">
        <x:v>n. a periodical that is published every quarter (or four issues per year); a. of or relating to or consisting of a quarter; r. in diagonally opposed quarters of an escutcheon; r. in three month intervals</x:v>
      </x:c>
      <x:c r="G426" s="30" t="str">
        <x:v>TSL</x:v>
      </x:c>
      <x:c r="H426" s="30"/>
      <x:c r="I426" s="30" t="n">
        <x:v>425</x:v>
      </x:c>
      <x:c r="J426" s="30" t="n">
        <x:v>0</x:v>
      </x:c>
      <x:c r="K426" s="30" t="n">
        <x:v>0</x:v>
      </x:c>
      <x:c r="L426" s="30" t="n">
        <x:v>0</x:v>
      </x:c>
      <x:c r="M426" s="30" t="n">
        <x:v>0</x:v>
      </x:c>
      <x:c r="N426" s="30" t="n">
        <x:v>0</x:v>
      </x:c>
      <x:c r="O426" s="11" t="str"/>
      <x:c r="P426" s="32" t="n">
        <x:v>0</x:v>
      </x:c>
      <x:c r="Q426" s="32" t="str"/>
      <x:c r="R426" s="32" t="str">
        <x:v>是</x:v>
      </x:c>
      <x:c r="S426" s="32" t="n">
        <x:f>IF(G426="TSL",42+18*(1251-I426)/1250,IF(H426&lt;=1000,8,IF(H426&lt;=2000,14,16)))+7*LN(1+J426)+5*LN(1+K426)+9*N426+MIN(12,4*P426)-IF(Q426="基础功能词",30,0)</x:f>
        <x:v>53.8944</x:v>
      </x:c>
      <x:c r="T426" s="32" t="str">
        <x:f>IF(Q426="基础功能词","基础",IF(R426="是",IF(S426&gt;=57.09,"S","A"),"B"))</x:f>
        <x:v>A</x:v>
      </x:c>
      <x:c r="U426" s="32" t="str"/>
      <x:c r="V426" s="11" t="str"/>
      <x:c r="W426" s="11" t="str">
        <x:v>https://www.newgeneralservicelist.com/toeic-service-list</x:v>
      </x:c>
      <x:c r="X426" s="11" t="str">
        <x:v>https://github.com/skywind3000/ECDICT</x:v>
      </x:c>
    </x:row>
    <x:row r="427">
      <x:c r="A427" s="30" t="n">
        <x:f>ROW()-1</x:f>
        <x:v>426</x:v>
      </x:c>
      <x:c r="B427" t="str">
        <x:v>residential</x:v>
      </x:c>
      <x:c r="C427" t="str">
        <x:v>.rezi'denʃәl</x:v>
      </x:c>
      <x:c r="D427" t="str"/>
      <x:c r="E427" s="11" t="inlineStr">
        <x:is>
          <x:t xml:space="preserve">a. 住宅的, 与居住有关的, 居所的</x:t>
        </x:is>
      </x:c>
      <x:c r="F427" s="11" t="str">
        <x:v>a. used or designed for residence or limited to residences; a. of or relating to or connected with residence</x:v>
      </x:c>
      <x:c r="G427" s="30" t="str">
        <x:v>TSL</x:v>
      </x:c>
      <x:c r="H427" s="30"/>
      <x:c r="I427" s="30" t="n">
        <x:v>426</x:v>
      </x:c>
      <x:c r="J427" s="30" t="n">
        <x:v>1</x:v>
      </x:c>
      <x:c r="K427" s="30" t="n">
        <x:v>0</x:v>
      </x:c>
      <x:c r="L427" s="30" t="n">
        <x:v>1</x:v>
      </x:c>
      <x:c r="M427" s="30" t="n">
        <x:v>0</x:v>
      </x:c>
      <x:c r="N427" s="30" t="n">
        <x:v>0</x:v>
      </x:c>
      <x:c r="O427" s="11" t="str"/>
      <x:c r="P427" s="32" t="n">
        <x:v>0</x:v>
      </x:c>
      <x:c r="Q427" s="32" t="str"/>
      <x:c r="R427" s="32" t="str">
        <x:v>是</x:v>
      </x:c>
      <x:c r="S427" s="32" t="n">
        <x:f>IF(G427="TSL",42+18*(1251-I427)/1250,IF(H427&lt;=1000,8,IF(H427&lt;=2000,14,16)))+7*LN(1+J427)+5*LN(1+K427)+9*N427+MIN(12,4*P427)-IF(Q427="基础功能词",30,0)</x:f>
        <x:v>58.73203026391962</x:v>
      </x:c>
      <x:c r="T427" s="32" t="str">
        <x:f>IF(Q427="基础功能词","基础",IF(R427="是",IF(S427&gt;=57.09,"S","A"),"B"))</x:f>
        <x:v>S</x:v>
      </x:c>
      <x:c r="U427" s="32" t="str"/>
      <x:c r="V427" s="11" t="str"/>
      <x:c r="W427" s="11" t="str">
        <x:v>https://www.newgeneralservicelist.com/toeic-service-list</x:v>
      </x:c>
      <x:c r="X427" s="11" t="str">
        <x:v>https://github.com/skywind3000/ECDICT</x:v>
      </x:c>
    </x:row>
    <x:row r="428">
      <x:c r="A428" s="30" t="n">
        <x:f>ROW()-1</x:f>
        <x:v>427</x:v>
      </x:c>
      <x:c r="B428" t="str">
        <x:v>scholarship</x:v>
      </x:c>
      <x:c r="C428" t="str">
        <x:v>'skɒlәʃip</x:v>
      </x:c>
      <x:c r="D428" t="str"/>
      <x:c r="E428" s="11" t="str">
        <x:v>n. 学问, 学术成就, 奖学金</x:v>
      </x:c>
      <x:c r="F428" s="11" t="str">
        <x:v>n. financial aid provided to a student on the basis of academic merit</x:v>
      </x:c>
      <x:c r="G428" s="30" t="str">
        <x:v>TSL</x:v>
      </x:c>
      <x:c r="H428" s="30"/>
      <x:c r="I428" s="30" t="n">
        <x:v>427</x:v>
      </x:c>
      <x:c r="J428" s="30" t="n">
        <x:v>0</x:v>
      </x:c>
      <x:c r="K428" s="30" t="n">
        <x:v>0</x:v>
      </x:c>
      <x:c r="L428" s="30" t="n">
        <x:v>0</x:v>
      </x:c>
      <x:c r="M428" s="30" t="n">
        <x:v>0</x:v>
      </x:c>
      <x:c r="N428" s="30" t="n">
        <x:v>0</x:v>
      </x:c>
      <x:c r="O428" s="11" t="str"/>
      <x:c r="P428" s="32" t="n">
        <x:v>0</x:v>
      </x:c>
      <x:c r="Q428" s="32" t="str"/>
      <x:c r="R428" s="32" t="str">
        <x:v>是</x:v>
      </x:c>
      <x:c r="S428" s="32" t="n">
        <x:f>IF(G428="TSL",42+18*(1251-I428)/1250,IF(H428&lt;=1000,8,IF(H428&lt;=2000,14,16)))+7*LN(1+J428)+5*LN(1+K428)+9*N428+MIN(12,4*P428)-IF(Q428="基础功能词",30,0)</x:f>
        <x:v>53.8656</x:v>
      </x:c>
      <x:c r="T428" s="32" t="str">
        <x:f>IF(Q428="基础功能词","基础",IF(R428="是",IF(S428&gt;=57.09,"S","A"),"B"))</x:f>
        <x:v>A</x:v>
      </x:c>
      <x:c r="U428" s="32" t="str"/>
      <x:c r="V428" s="11" t="str"/>
      <x:c r="W428" s="11" t="str">
        <x:v>https://www.newgeneralservicelist.com/toeic-service-list</x:v>
      </x:c>
      <x:c r="X428" s="11" t="str">
        <x:v>https://github.com/skywind3000/ECDICT</x:v>
      </x:c>
    </x:row>
    <x:row r="429">
      <x:c r="A429" s="30" t="n">
        <x:f>ROW()-1</x:f>
        <x:v>428</x:v>
      </x:c>
      <x:c r="B429" t="str">
        <x:v>seeker</x:v>
      </x:c>
      <x:c r="C429" t="str">
        <x:v>'si:kә</x:v>
      </x:c>
      <x:c r="D429" t="str"/>
      <x:c r="E429" s="11" t="inlineStr">
        <x:is>
          <x:t xml:space="preserve">n. 寻求者，探求者；求职者</x:t>
        </x:is>
      </x:c>
      <x:c r="F429" s="11" t="str">
        <x:v>n. someone making a search or inquiry; n. a missile equipped with a device that is attracted toward some kind of emission (heat or light or sound or radio waves)</x:v>
      </x:c>
      <x:c r="G429" s="30" t="str">
        <x:v>TSL</x:v>
      </x:c>
      <x:c r="H429" s="30"/>
      <x:c r="I429" s="30" t="n">
        <x:v>428</x:v>
      </x:c>
      <x:c r="J429" s="30" t="n">
        <x:v>1</x:v>
      </x:c>
      <x:c r="K429" s="30" t="n">
        <x:v>0</x:v>
      </x:c>
      <x:c r="L429" s="30" t="n">
        <x:v>1</x:v>
      </x:c>
      <x:c r="M429" s="30" t="n">
        <x:v>0</x:v>
      </x:c>
      <x:c r="N429" s="30" t="n">
        <x:v>0</x:v>
      </x:c>
      <x:c r="O429" s="11" t="str"/>
      <x:c r="P429" s="32" t="n">
        <x:v>0</x:v>
      </x:c>
      <x:c r="Q429" s="32" t="str"/>
      <x:c r="R429" s="32" t="str">
        <x:v>是</x:v>
      </x:c>
      <x:c r="S429" s="32" t="n">
        <x:f>IF(G429="TSL",42+18*(1251-I429)/1250,IF(H429&lt;=1000,8,IF(H429&lt;=2000,14,16)))+7*LN(1+J429)+5*LN(1+K429)+9*N429+MIN(12,4*P429)-IF(Q429="基础功能词",30,0)</x:f>
        <x:v>58.703230263919615</x:v>
      </x:c>
      <x:c r="T429" s="32" t="str">
        <x:f>IF(Q429="基础功能词","基础",IF(R429="是",IF(S429&gt;=57.09,"S","A"),"B"))</x:f>
        <x:v>S</x:v>
      </x:c>
      <x:c r="U429" s="32" t="str"/>
      <x:c r="V429" s="11" t="str"/>
      <x:c r="W429" s="11" t="str">
        <x:v>https://www.newgeneralservicelist.com/toeic-service-list</x:v>
      </x:c>
      <x:c r="X429" s="11" t="str">
        <x:v>https://github.com/skywind3000/ECDICT</x:v>
      </x:c>
    </x:row>
    <x:row r="430">
      <x:c r="A430" s="30" t="n">
        <x:f>ROW()-1</x:f>
        <x:v>429</x:v>
      </x:c>
      <x:c r="B430" t="str">
        <x:v>temporarily</x:v>
      </x:c>
      <x:c r="C430" t="str">
        <x:v>'tempәrәrәli</x:v>
      </x:c>
      <x:c r="D430" t="str"/>
      <x:c r="E430" s="11" t="str">
        <x:v>adv. 暂时, 一时, 临时</x:v>
      </x:c>
      <x:c r="F430" s="11" t="str">
        <x:v>r. for a limited time only; not permanently</x:v>
      </x:c>
      <x:c r="G430" s="30" t="str">
        <x:v>TSL</x:v>
      </x:c>
      <x:c r="H430" s="30"/>
      <x:c r="I430" s="30" t="n">
        <x:v>429</x:v>
      </x:c>
      <x:c r="J430" s="30" t="n">
        <x:v>1</x:v>
      </x:c>
      <x:c r="K430" s="30" t="n">
        <x:v>0</x:v>
      </x:c>
      <x:c r="L430" s="30" t="n">
        <x:v>0</x:v>
      </x:c>
      <x:c r="M430" s="30" t="n">
        <x:v>1</x:v>
      </x:c>
      <x:c r="N430" s="30" t="n">
        <x:v>0</x:v>
      </x:c>
      <x:c r="O430" s="11" t="str"/>
      <x:c r="P430" s="32" t="n">
        <x:v>0</x:v>
      </x:c>
      <x:c r="Q430" s="32" t="str"/>
      <x:c r="R430" s="32" t="str">
        <x:v>是</x:v>
      </x:c>
      <x:c r="S430" s="32" t="n">
        <x:f>IF(G430="TSL",42+18*(1251-I430)/1250,IF(H430&lt;=1000,8,IF(H430&lt;=2000,14,16)))+7*LN(1+J430)+5*LN(1+K430)+9*N430+MIN(12,4*P430)-IF(Q430="基础功能词",30,0)</x:f>
        <x:v>58.68883026391961</x:v>
      </x:c>
      <x:c r="T430" s="32" t="str">
        <x:f>IF(Q430="基础功能词","基础",IF(R430="是",IF(S430&gt;=57.09,"S","A"),"B"))</x:f>
        <x:v>S</x:v>
      </x:c>
      <x:c r="U430" s="32" t="str"/>
      <x:c r="V430" s="11" t="str"/>
      <x:c r="W430" s="11" t="str">
        <x:v>https://www.newgeneralservicelist.com/toeic-service-list</x:v>
      </x:c>
      <x:c r="X430" s="11" t="str">
        <x:v>https://github.com/skywind3000/ECDICT</x:v>
      </x:c>
    </x:row>
    <x:row r="431">
      <x:c r="A431" s="30" t="n">
        <x:f>ROW()-1</x:f>
        <x:v>430</x:v>
      </x:c>
      <x:c r="B431" t="str">
        <x:v>towel</x:v>
      </x:c>
      <x:c r="C431" t="str">
        <x:v>'tauәl</x:v>
      </x:c>
      <x:c r="D431" t="str"/>
      <x:c r="E431" s="11" t="str">
        <x:v>n. 手巾, 毛巾；v. 擦干身子</x:v>
      </x:c>
      <x:c r="F431" s="11" t="str">
        <x:v>n. a rectangular piece of absorbent cloth (or paper) for drying or wiping; v. wipe with a towel</x:v>
      </x:c>
      <x:c r="G431" s="30" t="str">
        <x:v>TSL</x:v>
      </x:c>
      <x:c r="H431" s="30"/>
      <x:c r="I431" s="30" t="n">
        <x:v>430</x:v>
      </x:c>
      <x:c r="J431" s="30" t="n">
        <x:v>5</x:v>
      </x:c>
      <x:c r="K431" s="30" t="n">
        <x:v>0</x:v>
      </x:c>
      <x:c r="L431" s="30" t="n">
        <x:v>0</x:v>
      </x:c>
      <x:c r="M431" s="30" t="n">
        <x:v>5</x:v>
      </x:c>
      <x:c r="N431" s="30" t="n">
        <x:v>0</x:v>
      </x:c>
      <x:c r="O431" s="11" t="str"/>
      <x:c r="P431" s="32" t="n">
        <x:v>0</x:v>
      </x:c>
      <x:c r="Q431" s="32" t="str"/>
      <x:c r="R431" s="32" t="str">
        <x:v>是</x:v>
      </x:c>
      <x:c r="S431" s="32" t="n">
        <x:f>IF(G431="TSL",42+18*(1251-I431)/1250,IF(H431&lt;=1000,8,IF(H431&lt;=2000,14,16)))+7*LN(1+J431)+5*LN(1+K431)+9*N431+MIN(12,4*P431)-IF(Q431="基础功能词",30,0)</x:f>
        <x:v>66.36471628459638</x:v>
      </x:c>
      <x:c r="T431" s="32" t="str">
        <x:f>IF(Q431="基础功能词","基础",IF(R431="是",IF(S431&gt;=57.09,"S","A"),"B"))</x:f>
        <x:v>S</x:v>
      </x:c>
      <x:c r="U431" s="32" t="str"/>
      <x:c r="V431" s="11" t="str"/>
      <x:c r="W431" s="11" t="str">
        <x:v>https://www.newgeneralservicelist.com/toeic-service-list</x:v>
      </x:c>
      <x:c r="X431" s="11" t="str">
        <x:v>https://github.com/skywind3000/ECDICT</x:v>
      </x:c>
    </x:row>
    <x:row r="432">
      <x:c r="A432" s="30" t="n">
        <x:f>ROW()-1</x:f>
        <x:v>431</x:v>
      </x:c>
      <x:c r="B432" t="str">
        <x:v>unattended</x:v>
      </x:c>
      <x:c r="C432" t="str">
        <x:v>.ʌnә'tendid</x:v>
      </x:c>
      <x:c r="D432" t="str"/>
      <x:c r="E432" s="11" t="inlineStr">
        <x:is>
          <x:t xml:space="preserve">a. 无人看管的；无人照料的；无人出席的</x:t>
        </x:is>
      </x:c>
      <x:c r="F432" s="11" t="str">
        <x:v>s. not watched; s. lacking accompaniment or a guard or escort</x:v>
      </x:c>
      <x:c r="G432" s="30" t="str">
        <x:v>TSL</x:v>
      </x:c>
      <x:c r="H432" s="30"/>
      <x:c r="I432" s="30" t="n">
        <x:v>431</x:v>
      </x:c>
      <x:c r="J432" s="30" t="n">
        <x:v>2</x:v>
      </x:c>
      <x:c r="K432" s="30" t="n">
        <x:v>0</x:v>
      </x:c>
      <x:c r="L432" s="30" t="n">
        <x:v>0</x:v>
      </x:c>
      <x:c r="M432" s="30" t="n">
        <x:v>2</x:v>
      </x:c>
      <x:c r="N432" s="30" t="n">
        <x:v>0</x:v>
      </x:c>
      <x:c r="O432" s="11" t="str"/>
      <x:c r="P432" s="32" t="n">
        <x:v>0</x:v>
      </x:c>
      <x:c r="Q432" s="32" t="str"/>
      <x:c r="R432" s="32" t="str">
        <x:v>是</x:v>
      </x:c>
      <x:c r="S432" s="32" t="n">
        <x:f>IF(G432="TSL",42+18*(1251-I432)/1250,IF(H432&lt;=1000,8,IF(H432&lt;=2000,14,16)))+7*LN(1+J432)+5*LN(1+K432)+9*N432+MIN(12,4*P432)-IF(Q432="基础功能词",30,0)</x:f>
        <x:v>61.498286020676765</x:v>
      </x:c>
      <x:c r="T432" s="32" t="str">
        <x:f>IF(Q432="基础功能词","基础",IF(R432="是",IF(S432&gt;=57.09,"S","A"),"B"))</x:f>
        <x:v>S</x:v>
      </x:c>
      <x:c r="U432" s="32" t="str"/>
      <x:c r="V432" s="11" t="str"/>
      <x:c r="W432" s="11" t="str">
        <x:v>https://www.newgeneralservicelist.com/toeic-service-list</x:v>
      </x:c>
      <x:c r="X432" s="11" t="str">
        <x:v>https://github.com/skywind3000/ECDICT</x:v>
      </x:c>
    </x:row>
    <x:row r="433">
      <x:c r="A433" s="30" t="n">
        <x:f>ROW()-1</x:f>
        <x:v>432</x:v>
      </x:c>
      <x:c r="B433" t="str">
        <x:v>accessible</x:v>
      </x:c>
      <x:c r="C433" t="str">
        <x:v>әk'sesәbl</x:v>
      </x:c>
      <x:c r="D433" t="str"/>
      <x:c r="E433" s="11" t="inlineStr">
        <x:is>
          <x:t xml:space="preserve">a. 易接近的；可进入的；可使用的；可获得的；可理解的</x:t>
        </x:is>
      </x:c>
      <x:c r="F433" s="11" t="str">
        <x:v>a. capable of being reached; s. capable of being read with comprehension; s. easily obtained; s. easy to get along with or talk to; friendly</x:v>
      </x:c>
      <x:c r="G433" s="30" t="str">
        <x:v>TSL</x:v>
      </x:c>
      <x:c r="H433" s="30"/>
      <x:c r="I433" s="30" t="n">
        <x:v>432</x:v>
      </x:c>
      <x:c r="J433" s="30" t="n">
        <x:v>4</x:v>
      </x:c>
      <x:c r="K433" s="30" t="n">
        <x:v>0</x:v>
      </x:c>
      <x:c r="L433" s="30" t="n">
        <x:v>1</x:v>
      </x:c>
      <x:c r="M433" s="30" t="n">
        <x:v>3</x:v>
      </x:c>
      <x:c r="N433" s="30" t="n">
        <x:v>0</x:v>
      </x:c>
      <x:c r="O433" s="11" t="str"/>
      <x:c r="P433" s="32" t="n">
        <x:v>0</x:v>
      </x:c>
      <x:c r="Q433" s="32" t="str"/>
      <x:c r="R433" s="32" t="str">
        <x:v>是</x:v>
      </x:c>
      <x:c r="S433" s="32" t="n">
        <x:f>IF(G433="TSL",42+18*(1251-I433)/1250,IF(H433&lt;=1000,8,IF(H433&lt;=2000,14,16)))+7*LN(1+J433)+5*LN(1+K433)+9*N433+MIN(12,4*P433)-IF(Q433="基础功能词",30,0)</x:f>
        <x:v>65.0596653870387</x:v>
      </x:c>
      <x:c r="T433" s="32" t="str">
        <x:f>IF(Q433="基础功能词","基础",IF(R433="是",IF(S433&gt;=57.09,"S","A"),"B"))</x:f>
        <x:v>S</x:v>
      </x:c>
      <x:c r="U433" s="32" t="str"/>
      <x:c r="V433" s="11" t="str"/>
      <x:c r="W433" s="11" t="str">
        <x:v>https://www.newgeneralservicelist.com/toeic-service-list</x:v>
      </x:c>
      <x:c r="X433" s="11" t="str">
        <x:v>https://github.com/skywind3000/ECDICT</x:v>
      </x:c>
    </x:row>
    <x:row r="434">
      <x:c r="A434" s="30" t="n">
        <x:f>ROW()-1</x:f>
        <x:v>433</x:v>
      </x:c>
      <x:c r="B434" t="str">
        <x:v>afterward</x:v>
      </x:c>
      <x:c r="C434" t="str">
        <x:v>'ɑ:ftәwәd</x:v>
      </x:c>
      <x:c r="D434" t="str"/>
      <x:c r="E434" s="11" t="str">
        <x:v>adv. 然后, 后来</x:v>
      </x:c>
      <x:c r="F434" s="11" t="str">
        <x:v>r happening at a time subsequent to a reference time</x:v>
      </x:c>
      <x:c r="G434" s="30" t="str">
        <x:v>TSL</x:v>
      </x:c>
      <x:c r="H434" s="30"/>
      <x:c r="I434" s="30" t="n">
        <x:v>433</x:v>
      </x:c>
      <x:c r="J434" s="30" t="n">
        <x:v>5</x:v>
      </x:c>
      <x:c r="K434" s="30" t="n">
        <x:v>1</x:v>
      </x:c>
      <x:c r="L434" s="30" t="n">
        <x:v>1</x:v>
      </x:c>
      <x:c r="M434" s="30" t="n">
        <x:v>3</x:v>
      </x:c>
      <x:c r="N434" s="30" t="n">
        <x:v>0</x:v>
      </x:c>
      <x:c r="O434" s="11" t="str"/>
      <x:c r="P434" s="32" t="n">
        <x:v>0</x:v>
      </x:c>
      <x:c r="Q434" s="32" t="str"/>
      <x:c r="R434" s="32" t="str">
        <x:v>是</x:v>
      </x:c>
      <x:c r="S434" s="32" t="n">
        <x:f>IF(G434="TSL",42+18*(1251-I434)/1250,IF(H434&lt;=1000,8,IF(H434&lt;=2000,14,16)))+7*LN(1+J434)+5*LN(1+K434)+9*N434+MIN(12,4*P434)-IF(Q434="基础功能词",30,0)</x:f>
        <x:v>69.7872521873961</x:v>
      </x:c>
      <x:c r="T434" s="32" t="str">
        <x:f>IF(Q434="基础功能词","基础",IF(R434="是",IF(S434&gt;=57.09,"S","A"),"B"))</x:f>
        <x:v>S</x:v>
      </x:c>
      <x:c r="U434" s="32" t="str"/>
      <x:c r="V434" s="11" t="str"/>
      <x:c r="W434" s="11" t="str">
        <x:v>https://www.newgeneralservicelist.com/toeic-service-list</x:v>
      </x:c>
      <x:c r="X434" s="11" t="str">
        <x:v>https://github.com/skywind3000/ECDICT</x:v>
      </x:c>
    </x:row>
    <x:row r="435">
      <x:c r="A435" s="30" t="n">
        <x:f>ROW()-1</x:f>
        <x:v>434</x:v>
      </x:c>
      <x:c r="B435" t="str">
        <x:v>apology</x:v>
      </x:c>
      <x:c r="C435" t="str">
        <x:v>ә'pɒlәdʒi</x:v>
      </x:c>
      <x:c r="D435" t="str"/>
      <x:c r="E435" s="11" t="inlineStr">
        <x:is>
          <x:t xml:space="preserve">n. 道歉，歉意；辩护</x:t>
        </x:is>
      </x:c>
      <x:c r="F435" s="11" t="str">
        <x:v>n. an expression of regret at having caused trouble for someone; n. a formal written defense of something you believe in strongly; n. a poor example</x:v>
      </x:c>
      <x:c r="G435" s="30" t="str">
        <x:v>TSL</x:v>
      </x:c>
      <x:c r="H435" s="30"/>
      <x:c r="I435" s="30" t="n">
        <x:v>434</x:v>
      </x:c>
      <x:c r="J435" s="30" t="n">
        <x:v>9</x:v>
      </x:c>
      <x:c r="K435" s="30" t="n">
        <x:v>1</x:v>
      </x:c>
      <x:c r="L435" s="30" t="n">
        <x:v>0</x:v>
      </x:c>
      <x:c r="M435" s="30" t="n">
        <x:v>8</x:v>
      </x:c>
      <x:c r="N435" s="30" t="n">
        <x:v>0</x:v>
      </x:c>
      <x:c r="O435" s="11" t="str"/>
      <x:c r="P435" s="32" t="n">
        <x:v>0</x:v>
      </x:c>
      <x:c r="Q435" s="32" t="str"/>
      <x:c r="R435" s="32" t="str">
        <x:v>是</x:v>
      </x:c>
      <x:c r="S435" s="32" t="n">
        <x:f>IF(G435="TSL",42+18*(1251-I435)/1250,IF(H435&lt;=1000,8,IF(H435&lt;=2000,14,16)))+7*LN(1+J435)+5*LN(1+K435)+9*N435+MIN(12,4*P435)-IF(Q435="基础功能词",30,0)</x:f>
        <x:v>73.34863155375804</x:v>
      </x:c>
      <x:c r="T435" s="32" t="str">
        <x:f>IF(Q435="基础功能词","基础",IF(R435="是",IF(S435&gt;=57.09,"S","A"),"B"))</x:f>
        <x:v>S</x:v>
      </x:c>
      <x:c r="U435" s="32" t="str"/>
      <x:c r="V435" s="11" t="str"/>
      <x:c r="W435" s="11" t="str">
        <x:v>https://www.newgeneralservicelist.com/toeic-service-list</x:v>
      </x:c>
      <x:c r="X435" s="11" t="str">
        <x:v>https://github.com/skywind3000/ECDICT</x:v>
      </x:c>
    </x:row>
    <x:row r="436">
      <x:c r="A436" s="30" t="n">
        <x:f>ROW()-1</x:f>
        <x:v>435</x:v>
      </x:c>
      <x:c r="B436" t="str">
        <x:v>assemble</x:v>
      </x:c>
      <x:c r="C436" t="str">
        <x:v>ә'sembl</x:v>
      </x:c>
      <x:c r="D436" t="str"/>
      <x:c r="E436" s="11" t="inlineStr">
        <x:is>
          <x:t xml:space="preserve">vt. 集合, 收集, 装配；vi. 集合</x:t>
        </x:is>
      </x:c>
      <x:c r="F436" s="11" t="str">
        <x:v>v. create by putting components or members together; v. get people together</x:v>
      </x:c>
      <x:c r="G436" s="30" t="str">
        <x:v>TSL</x:v>
      </x:c>
      <x:c r="H436" s="30"/>
      <x:c r="I436" s="30" t="n">
        <x:v>435</x:v>
      </x:c>
      <x:c r="J436" s="30" t="n">
        <x:v>1</x:v>
      </x:c>
      <x:c r="K436" s="30" t="n">
        <x:v>0</x:v>
      </x:c>
      <x:c r="L436" s="30" t="n">
        <x:v>0</x:v>
      </x:c>
      <x:c r="M436" s="30" t="n">
        <x:v>1</x:v>
      </x:c>
      <x:c r="N436" s="30" t="n">
        <x:v>0</x:v>
      </x:c>
      <x:c r="O436" s="11" t="str"/>
      <x:c r="P436" s="32" t="n">
        <x:v>0</x:v>
      </x:c>
      <x:c r="Q436" s="32" t="str"/>
      <x:c r="R436" s="32" t="str">
        <x:v>是</x:v>
      </x:c>
      <x:c r="S436" s="32" t="n">
        <x:f>IF(G436="TSL",42+18*(1251-I436)/1250,IF(H436&lt;=1000,8,IF(H436&lt;=2000,14,16)))+7*LN(1+J436)+5*LN(1+K436)+9*N436+MIN(12,4*P436)-IF(Q436="基础功能词",30,0)</x:f>
        <x:v>58.602430263919615</x:v>
      </x:c>
      <x:c r="T436" s="32" t="str">
        <x:f>IF(Q436="基础功能词","基础",IF(R436="是",IF(S436&gt;=57.09,"S","A"),"B"))</x:f>
        <x:v>S</x:v>
      </x:c>
      <x:c r="U436" s="32" t="str"/>
      <x:c r="V436" s="11" t="str"/>
      <x:c r="W436" s="11" t="str">
        <x:v>https://www.newgeneralservicelist.com/toeic-service-list</x:v>
      </x:c>
      <x:c r="X436" s="11" t="str">
        <x:v>https://github.com/skywind3000/ECDICT</x:v>
      </x:c>
    </x:row>
    <x:row r="437">
      <x:c r="A437" s="30" t="n">
        <x:f>ROW()-1</x:f>
        <x:v>436</x:v>
      </x:c>
      <x:c r="B437" t="str">
        <x:v>automatic</x:v>
      </x:c>
      <x:c r="C437" t="str">
        <x:v>.ɒ:tә'mætik</x:v>
      </x:c>
      <x:c r="D437" t="str"/>
      <x:c r="E437" s="11" t="inlineStr">
        <x:is>
          <x:t xml:space="preserve">a. 自动的</x:t>
        </x:is>
      </x:c>
      <x:c r="F437" s="11" t="str">
        <x:v>a. operating with minimal human intervention; independent of external control; s. resembling the unthinking functioning of a machine; s. without volition or conscious control</x:v>
      </x:c>
      <x:c r="G437" s="30" t="str">
        <x:v>TSL</x:v>
      </x:c>
      <x:c r="H437" s="30"/>
      <x:c r="I437" s="30" t="n">
        <x:v>436</x:v>
      </x:c>
      <x:c r="J437" s="30" t="n">
        <x:v>3</x:v>
      </x:c>
      <x:c r="K437" s="30" t="n">
        <x:v>1</x:v>
      </x:c>
      <x:c r="L437" s="30" t="n">
        <x:v>0</x:v>
      </x:c>
      <x:c r="M437" s="30" t="n">
        <x:v>2</x:v>
      </x:c>
      <x:c r="N437" s="30" t="n">
        <x:v>0</x:v>
      </x:c>
      <x:c r="O437" s="11" t="str"/>
      <x:c r="P437" s="32" t="n">
        <x:v>0</x:v>
      </x:c>
      <x:c r="Q437" s="32" t="str"/>
      <x:c r="R437" s="32" t="str">
        <x:v>是</x:v>
      </x:c>
      <x:c r="S437" s="32" t="n">
        <x:f>IF(G437="TSL",42+18*(1251-I437)/1250,IF(H437&lt;=1000,8,IF(H437&lt;=2000,14,16)))+7*LN(1+J437)+5*LN(1+K437)+9*N437+MIN(12,4*P437)-IF(Q437="基础功能词",30,0)</x:f>
        <x:v>66.90579643063896</x:v>
      </x:c>
      <x:c r="T437" s="32" t="str">
        <x:f>IF(Q437="基础功能词","基础",IF(R437="是",IF(S437&gt;=57.09,"S","A"),"B"))</x:f>
        <x:v>S</x:v>
      </x:c>
      <x:c r="U437" s="32" t="str"/>
      <x:c r="V437" s="11" t="str"/>
      <x:c r="W437" s="11" t="str">
        <x:v>https://www.newgeneralservicelist.com/toeic-service-list</x:v>
      </x:c>
      <x:c r="X437" s="11" t="str">
        <x:v>https://github.com/skywind3000/ECDICT</x:v>
      </x:c>
    </x:row>
    <x:row r="438">
      <x:c r="A438" s="30" t="n">
        <x:f>ROW()-1</x:f>
        <x:v>437</x:v>
      </x:c>
      <x:c r="B438" t="str">
        <x:v>boardroom</x:v>
      </x:c>
      <x:c r="C438" t="str">
        <x:v>'bɒ:drum</x:v>
      </x:c>
      <x:c r="D438" t="str"/>
      <x:c r="E438" s="11" t="inlineStr">
        <x:is>
          <x:t xml:space="preserve">n. 董事会会议室；会议室</x:t>
        </x:is>
      </x:c>
      <x:c r="F438" s="11" t="str">
        <x:v>n. a room where a committee meets (such as the board of directors of a company)</x:v>
      </x:c>
      <x:c r="G438" s="30" t="str">
        <x:v>TSL</x:v>
      </x:c>
      <x:c r="H438" s="30"/>
      <x:c r="I438" s="30" t="n">
        <x:v>437</x:v>
      </x:c>
      <x:c r="J438" s="30" t="n">
        <x:v>0</x:v>
      </x:c>
      <x:c r="K438" s="30" t="n">
        <x:v>0</x:v>
      </x:c>
      <x:c r="L438" s="30" t="n">
        <x:v>0</x:v>
      </x:c>
      <x:c r="M438" s="30" t="n">
        <x:v>0</x:v>
      </x:c>
      <x:c r="N438" s="30" t="n">
        <x:v>0</x:v>
      </x:c>
      <x:c r="O438" s="11" t="str"/>
      <x:c r="P438" s="32" t="n">
        <x:v>0</x:v>
      </x:c>
      <x:c r="Q438" s="32" t="str"/>
      <x:c r="R438" s="32" t="str">
        <x:v>是</x:v>
      </x:c>
      <x:c r="S438" s="32" t="n">
        <x:f>IF(G438="TSL",42+18*(1251-I438)/1250,IF(H438&lt;=1000,8,IF(H438&lt;=2000,14,16)))+7*LN(1+J438)+5*LN(1+K438)+9*N438+MIN(12,4*P438)-IF(Q438="基础功能词",30,0)</x:f>
        <x:v>53.7216</x:v>
      </x:c>
      <x:c r="T438" s="32" t="str">
        <x:f>IF(Q438="基础功能词","基础",IF(R438="是",IF(S438&gt;=57.09,"S","A"),"B"))</x:f>
        <x:v>A</x:v>
      </x:c>
      <x:c r="U438" s="32" t="str"/>
      <x:c r="V438" s="11" t="str"/>
      <x:c r="W438" s="11" t="str">
        <x:v>https://www.newgeneralservicelist.com/toeic-service-list</x:v>
      </x:c>
      <x:c r="X438" s="11" t="str">
        <x:v>https://github.com/skywind3000/ECDICT</x:v>
      </x:c>
    </x:row>
    <x:row r="439">
      <x:c r="A439" s="30" t="n">
        <x:f>ROW()-1</x:f>
        <x:v>438</x:v>
      </x:c>
      <x:c r="B439" t="str">
        <x:v>carpenter</x:v>
      </x:c>
      <x:c r="C439" t="str">
        <x:v>'kɑ:pintә</x:v>
      </x:c>
      <x:c r="D439" t="str"/>
      <x:c r="E439" s="11" t="str">
        <x:v>n. 木匠</x:v>
      </x:c>
      <x:c r="F439" s="11" t="str">
        <x:v>n. a woodworker who makes or repairs wooden objects; v. work as a carpenter</x:v>
      </x:c>
      <x:c r="G439" s="30" t="str">
        <x:v>TSL</x:v>
      </x:c>
      <x:c r="H439" s="30"/>
      <x:c r="I439" s="30" t="n">
        <x:v>438</x:v>
      </x:c>
      <x:c r="J439" s="30" t="n">
        <x:v>0</x:v>
      </x:c>
      <x:c r="K439" s="30" t="n">
        <x:v>0</x:v>
      </x:c>
      <x:c r="L439" s="30" t="n">
        <x:v>0</x:v>
      </x:c>
      <x:c r="M439" s="30" t="n">
        <x:v>0</x:v>
      </x:c>
      <x:c r="N439" s="30" t="n">
        <x:v>0</x:v>
      </x:c>
      <x:c r="O439" s="11" t="str"/>
      <x:c r="P439" s="32" t="n">
        <x:v>0</x:v>
      </x:c>
      <x:c r="Q439" s="32" t="str"/>
      <x:c r="R439" s="32" t="str">
        <x:v>是</x:v>
      </x:c>
      <x:c r="S439" s="32" t="n">
        <x:f>IF(G439="TSL",42+18*(1251-I439)/1250,IF(H439&lt;=1000,8,IF(H439&lt;=2000,14,16)))+7*LN(1+J439)+5*LN(1+K439)+9*N439+MIN(12,4*P439)-IF(Q439="基础功能词",30,0)</x:f>
        <x:v>53.7072</x:v>
      </x:c>
      <x:c r="T439" s="32" t="str">
        <x:f>IF(Q439="基础功能词","基础",IF(R439="是",IF(S439&gt;=57.09,"S","A"),"B"))</x:f>
        <x:v>A</x:v>
      </x:c>
      <x:c r="U439" s="32" t="str"/>
      <x:c r="V439" s="11" t="str"/>
      <x:c r="W439" s="11" t="str">
        <x:v>https://www.newgeneralservicelist.com/toeic-service-list</x:v>
      </x:c>
      <x:c r="X439" s="11" t="str">
        <x:v>https://github.com/skywind3000/ECDICT</x:v>
      </x:c>
    </x:row>
    <x:row r="440">
      <x:c r="A440" s="30" t="n">
        <x:f>ROW()-1</x:f>
        <x:v>439</x:v>
      </x:c>
      <x:c r="B440" t="str">
        <x:v>caterer</x:v>
      </x:c>
      <x:c r="C440" t="str">
        <x:v>'keitәrә</x:v>
      </x:c>
      <x:c r="D440" t="str"/>
      <x:c r="E440" s="11" t="str">
        <x:v>n. 备办食物者, 备办宴席者</x:v>
      </x:c>
      <x:c r="F440" s="11" t="str">
        <x:v>n. someone who provides food and service (as for a party)</x:v>
      </x:c>
      <x:c r="G440" s="30" t="str">
        <x:v>TSL</x:v>
      </x:c>
      <x:c r="H440" s="30"/>
      <x:c r="I440" s="30" t="n">
        <x:v>439</x:v>
      </x:c>
      <x:c r="J440" s="30" t="n">
        <x:v>0</x:v>
      </x:c>
      <x:c r="K440" s="30" t="n">
        <x:v>0</x:v>
      </x:c>
      <x:c r="L440" s="30" t="n">
        <x:v>0</x:v>
      </x:c>
      <x:c r="M440" s="30" t="n">
        <x:v>0</x:v>
      </x:c>
      <x:c r="N440" s="30" t="n">
        <x:v>0</x:v>
      </x:c>
      <x:c r="O440" s="11" t="str"/>
      <x:c r="P440" s="32" t="n">
        <x:v>0</x:v>
      </x:c>
      <x:c r="Q440" s="32" t="str"/>
      <x:c r="R440" s="32" t="str">
        <x:v>是</x:v>
      </x:c>
      <x:c r="S440" s="32" t="n">
        <x:f>IF(G440="TSL",42+18*(1251-I440)/1250,IF(H440&lt;=1000,8,IF(H440&lt;=2000,14,16)))+7*LN(1+J440)+5*LN(1+K440)+9*N440+MIN(12,4*P440)-IF(Q440="基础功能词",30,0)</x:f>
        <x:v>53.6928</x:v>
      </x:c>
      <x:c r="T440" s="32" t="str">
        <x:f>IF(Q440="基础功能词","基础",IF(R440="是",IF(S440&gt;=57.09,"S","A"),"B"))</x:f>
        <x:v>A</x:v>
      </x:c>
      <x:c r="U440" s="32" t="str"/>
      <x:c r="V440" s="11" t="str"/>
      <x:c r="W440" s="11" t="str">
        <x:v>https://www.newgeneralservicelist.com/toeic-service-list</x:v>
      </x:c>
      <x:c r="X440" s="11" t="str">
        <x:v>https://github.com/skywind3000/ECDICT</x:v>
      </x:c>
    </x:row>
    <x:row r="441">
      <x:c r="A441" s="30" t="n">
        <x:f>ROW()-1</x:f>
        <x:v>440</x:v>
      </x:c>
      <x:c r="B441" t="str">
        <x:v>classify</x:v>
      </x:c>
      <x:c r="C441" t="str">
        <x:v>'klæsifai</x:v>
      </x:c>
      <x:c r="D441" t="str"/>
      <x:c r="E441" s="11" t="inlineStr">
        <x:is>
          <x:t xml:space="preserve">vt. 分类；归类；分等</x:t>
        </x:is>
      </x:c>
      <x:c r="F441" s="11" t="str">
        <x:v>v. arrange or order by classes or categories; v. declare unavailable, as for security reasons</x:v>
      </x:c>
      <x:c r="G441" s="30" t="str">
        <x:v>TSL</x:v>
      </x:c>
      <x:c r="H441" s="30"/>
      <x:c r="I441" s="30" t="n">
        <x:v>440</x:v>
      </x:c>
      <x:c r="J441" s="30" t="n">
        <x:v>3</x:v>
      </x:c>
      <x:c r="K441" s="30" t="n">
        <x:v>0</x:v>
      </x:c>
      <x:c r="L441" s="30" t="n">
        <x:v>1</x:v>
      </x:c>
      <x:c r="M441" s="30" t="n">
        <x:v>2</x:v>
      </x:c>
      <x:c r="N441" s="30" t="n">
        <x:v>0</x:v>
      </x:c>
      <x:c r="O441" s="11" t="str"/>
      <x:c r="P441" s="32" t="n">
        <x:v>0</x:v>
      </x:c>
      <x:c r="Q441" s="32" t="str"/>
      <x:c r="R441" s="32" t="str">
        <x:v>是</x:v>
      </x:c>
      <x:c r="S441" s="32" t="n">
        <x:f>IF(G441="TSL",42+18*(1251-I441)/1250,IF(H441&lt;=1000,8,IF(H441&lt;=2000,14,16)))+7*LN(1+J441)+5*LN(1+K441)+9*N441+MIN(12,4*P441)-IF(Q441="基础功能词",30,0)</x:f>
        <x:v>63.38246052783923</x:v>
      </x:c>
      <x:c r="T441" s="32" t="str">
        <x:f>IF(Q441="基础功能词","基础",IF(R441="是",IF(S441&gt;=57.09,"S","A"),"B"))</x:f>
        <x:v>S</x:v>
      </x:c>
      <x:c r="U441" s="32" t="str"/>
      <x:c r="V441" s="11" t="str"/>
      <x:c r="W441" s="11" t="str">
        <x:v>https://www.newgeneralservicelist.com/toeic-service-list</x:v>
      </x:c>
      <x:c r="X441" s="11" t="str">
        <x:v>https://github.com/skywind3000/ECDICT</x:v>
      </x:c>
    </x:row>
    <x:row r="442">
      <x:c r="A442" s="30" t="n">
        <x:f>ROW()-1</x:f>
        <x:v>441</x:v>
      </x:c>
      <x:c r="B442" t="str">
        <x:v>consultation</x:v>
      </x:c>
      <x:c r="C442" t="str">
        <x:v>.kɒnsәl'teiʃәn</x:v>
      </x:c>
      <x:c r="D442" t="str"/>
      <x:c r="E442" s="11" t="inlineStr">
        <x:is>
          <x:t xml:space="preserve">n. 咨询；磋商；请教</x:t>
        </x:is>
      </x:c>
      <x:c r="F442" s="11" t="str">
        <x:v>n. a conference (usually with someone important); n. a conference between two or more people to consider a particular question</x:v>
      </x:c>
      <x:c r="G442" s="30" t="str">
        <x:v>TSL</x:v>
      </x:c>
      <x:c r="H442" s="30"/>
      <x:c r="I442" s="30" t="n">
        <x:v>441</x:v>
      </x:c>
      <x:c r="J442" s="30" t="n">
        <x:v>3</x:v>
      </x:c>
      <x:c r="K442" s="30" t="n">
        <x:v>0</x:v>
      </x:c>
      <x:c r="L442" s="30" t="n">
        <x:v>0</x:v>
      </x:c>
      <x:c r="M442" s="30" t="n">
        <x:v>3</x:v>
      </x:c>
      <x:c r="N442" s="30" t="n">
        <x:v>0</x:v>
      </x:c>
      <x:c r="O442" s="11" t="str"/>
      <x:c r="P442" s="32" t="n">
        <x:v>0</x:v>
      </x:c>
      <x:c r="Q442" s="32" t="str"/>
      <x:c r="R442" s="32" t="str">
        <x:v>是</x:v>
      </x:c>
      <x:c r="S442" s="32" t="n">
        <x:f>IF(G442="TSL",42+18*(1251-I442)/1250,IF(H442&lt;=1000,8,IF(H442&lt;=2000,14,16)))+7*LN(1+J442)+5*LN(1+K442)+9*N442+MIN(12,4*P442)-IF(Q442="基础功能词",30,0)</x:f>
        <x:v>63.36806052783923</x:v>
      </x:c>
      <x:c r="T442" s="32" t="str">
        <x:f>IF(Q442="基础功能词","基础",IF(R442="是",IF(S442&gt;=57.09,"S","A"),"B"))</x:f>
        <x:v>S</x:v>
      </x:c>
      <x:c r="U442" s="32" t="str"/>
      <x:c r="V442" s="11" t="str"/>
      <x:c r="W442" s="11" t="str">
        <x:v>https://www.newgeneralservicelist.com/toeic-service-list</x:v>
      </x:c>
      <x:c r="X442" s="11" t="str">
        <x:v>https://github.com/skywind3000/ECDICT</x:v>
      </x:c>
    </x:row>
    <x:row r="443">
      <x:c r="A443" s="30" t="n">
        <x:f>ROW()-1</x:f>
        <x:v>442</x:v>
      </x:c>
      <x:c r="B443" t="str">
        <x:v>durable</x:v>
      </x:c>
      <x:c r="C443" t="str">
        <x:v>'djurәbl</x:v>
      </x:c>
      <x:c r="D443" t="str"/>
      <x:c r="E443" s="11" t="str">
        <x:v>a. 持久的, 耐用的</x:v>
      </x:c>
      <x:c r="F443" s="11" t="str">
        <x:v>s. existing for a long time; s. capable of withstanding wear and tear and decay; s. very long lasting</x:v>
      </x:c>
      <x:c r="G443" s="30" t="str">
        <x:v>TSL</x:v>
      </x:c>
      <x:c r="H443" s="30"/>
      <x:c r="I443" s="30" t="n">
        <x:v>442</x:v>
      </x:c>
      <x:c r="J443" s="30" t="n">
        <x:v>2</x:v>
      </x:c>
      <x:c r="K443" s="30" t="n">
        <x:v>1</x:v>
      </x:c>
      <x:c r="L443" s="30" t="n">
        <x:v>1</x:v>
      </x:c>
      <x:c r="M443" s="30" t="n">
        <x:v>0</x:v>
      </x:c>
      <x:c r="N443" s="30" t="n">
        <x:v>0</x:v>
      </x:c>
      <x:c r="O443" s="11" t="str"/>
      <x:c r="P443" s="32" t="n">
        <x:v>0</x:v>
      </x:c>
      <x:c r="Q443" s="32" t="str"/>
      <x:c r="R443" s="32" t="str">
        <x:v>是</x:v>
      </x:c>
      <x:c r="S443" s="32" t="n">
        <x:f>IF(G443="TSL",42+18*(1251-I443)/1250,IF(H443&lt;=1000,8,IF(H443&lt;=2000,14,16)))+7*LN(1+J443)+5*LN(1+K443)+9*N443+MIN(12,4*P443)-IF(Q443="基础功能词",30,0)</x:f>
        <x:v>64.8056219234765</x:v>
      </x:c>
      <x:c r="T443" s="32" t="str">
        <x:f>IF(Q443="基础功能词","基础",IF(R443="是",IF(S443&gt;=57.09,"S","A"),"B"))</x:f>
        <x:v>S</x:v>
      </x:c>
      <x:c r="U443" s="32" t="str"/>
      <x:c r="V443" s="11" t="str"/>
      <x:c r="W443" s="11" t="str">
        <x:v>https://www.newgeneralservicelist.com/toeic-service-list</x:v>
      </x:c>
      <x:c r="X443" s="11" t="str">
        <x:v>https://github.com/skywind3000/ECDICT</x:v>
      </x:c>
    </x:row>
    <x:row r="444">
      <x:c r="A444" s="30" t="n">
        <x:f>ROW()-1</x:f>
        <x:v>443</x:v>
      </x:c>
      <x:c r="B444" t="str">
        <x:v>glove</x:v>
      </x:c>
      <x:c r="C444" t="str">
        <x:v>glʌv</x:v>
      </x:c>
      <x:c r="D444" t="str"/>
      <x:c r="E444" s="11" t="inlineStr">
        <x:is>
          <x:t xml:space="preserve">n. 手套</x:t>
        </x:is>
      </x:c>
      <x:c r="F444" s="11" t="str">
        <x:v>n. handwear: covers the hand and wrist</x:v>
      </x:c>
      <x:c r="G444" s="30" t="str">
        <x:v>TSL</x:v>
      </x:c>
      <x:c r="H444" s="30"/>
      <x:c r="I444" s="30" t="n">
        <x:v>443</x:v>
      </x:c>
      <x:c r="J444" s="30" t="n">
        <x:v>1</x:v>
      </x:c>
      <x:c r="K444" s="30" t="n">
        <x:v>0</x:v>
      </x:c>
      <x:c r="L444" s="30" t="n">
        <x:v>0</x:v>
      </x:c>
      <x:c r="M444" s="30" t="n">
        <x:v>1</x:v>
      </x:c>
      <x:c r="N444" s="30" t="n">
        <x:v>0</x:v>
      </x:c>
      <x:c r="O444" s="11" t="str"/>
      <x:c r="P444" s="32" t="n">
        <x:v>0</x:v>
      </x:c>
      <x:c r="Q444" s="32" t="str"/>
      <x:c r="R444" s="32" t="str">
        <x:v>是</x:v>
      </x:c>
      <x:c r="S444" s="32" t="n">
        <x:f>IF(G444="TSL",42+18*(1251-I444)/1250,IF(H444&lt;=1000,8,IF(H444&lt;=2000,14,16)))+7*LN(1+J444)+5*LN(1+K444)+9*N444+MIN(12,4*P444)-IF(Q444="基础功能词",30,0)</x:f>
        <x:v>58.48723026391961</x:v>
      </x:c>
      <x:c r="T444" s="32" t="str">
        <x:f>IF(Q444="基础功能词","基础",IF(R444="是",IF(S444&gt;=57.09,"S","A"),"B"))</x:f>
        <x:v>S</x:v>
      </x:c>
      <x:c r="U444" s="32" t="str"/>
      <x:c r="V444" s="11" t="str"/>
      <x:c r="W444" s="11" t="str">
        <x:v>https://www.newgeneralservicelist.com/toeic-service-list</x:v>
      </x:c>
      <x:c r="X444" s="11" t="str">
        <x:v>https://github.com/skywind3000/ECDICT</x:v>
      </x:c>
    </x:row>
    <x:row r="445">
      <x:c r="A445" s="30" t="n">
        <x:f>ROW()-1</x:f>
        <x:v>444</x:v>
      </x:c>
      <x:c r="B445" t="str">
        <x:v>hardware</x:v>
      </x:c>
      <x:c r="C445" t="str">
        <x:v>'hɑ:dwєә</x:v>
      </x:c>
      <x:c r="D445" t="str"/>
      <x:c r="E445" s="11" t="inlineStr">
        <x:is>
          <x:t xml:space="preserve">n. 五金器具，五金制品；[计] 硬件</x:t>
        </x:is>
      </x:c>
      <x:c r="F445" s="11" t="str">
        <x:v>n. major items of military weaponry (as tanks or missile); n. instrumentalities (tools or implements) made of metal; n. (computer science) the mechanical, magnetic, electronic, and electrical components making up a computer system</x:v>
      </x:c>
      <x:c r="G445" s="30" t="str">
        <x:v>TSL</x:v>
      </x:c>
      <x:c r="H445" s="30"/>
      <x:c r="I445" s="30" t="n">
        <x:v>444</x:v>
      </x:c>
      <x:c r="J445" s="30" t="n">
        <x:v>2</x:v>
      </x:c>
      <x:c r="K445" s="30" t="n">
        <x:v>0</x:v>
      </x:c>
      <x:c r="L445" s="30" t="n">
        <x:v>0</x:v>
      </x:c>
      <x:c r="M445" s="30" t="n">
        <x:v>2</x:v>
      </x:c>
      <x:c r="N445" s="30" t="n">
        <x:v>0</x:v>
      </x:c>
      <x:c r="O445" s="11" t="str"/>
      <x:c r="P445" s="32" t="n">
        <x:v>0</x:v>
      </x:c>
      <x:c r="Q445" s="32" t="str"/>
      <x:c r="R445" s="32" t="str">
        <x:v>是</x:v>
      </x:c>
      <x:c r="S445" s="32" t="n">
        <x:f>IF(G445="TSL",42+18*(1251-I445)/1250,IF(H445&lt;=1000,8,IF(H445&lt;=2000,14,16)))+7*LN(1+J445)+5*LN(1+K445)+9*N445+MIN(12,4*P445)-IF(Q445="基础功能词",30,0)</x:f>
        <x:v>61.31108602067677</x:v>
      </x:c>
      <x:c r="T445" s="32" t="str">
        <x:f>IF(Q445="基础功能词","基础",IF(R445="是",IF(S445&gt;=57.09,"S","A"),"B"))</x:f>
        <x:v>S</x:v>
      </x:c>
      <x:c r="U445" s="32" t="str"/>
      <x:c r="V445" s="11" t="str"/>
      <x:c r="W445" s="11" t="str">
        <x:v>https://www.newgeneralservicelist.com/toeic-service-list</x:v>
      </x:c>
      <x:c r="X445" s="11" t="str">
        <x:v>https://github.com/skywind3000/ECDICT</x:v>
      </x:c>
    </x:row>
    <x:row r="446">
      <x:c r="A446" s="30" t="n">
        <x:f>ROW()-1</x:f>
        <x:v>445</x:v>
      </x:c>
      <x:c r="B446" t="str">
        <x:v>malfunction</x:v>
      </x:c>
      <x:c r="C446" t="str">
        <x:v>.mæl'fʌŋʃәn</x:v>
      </x:c>
      <x:c r="D446" t="str"/>
      <x:c r="E446" s="11" t="inlineStr">
        <x:is>
          <x:t xml:space="preserve">n. 故障, 失灵；vi. 发生故障, 不起作用</x:t>
        </x:is>
      </x:c>
      <x:c r="F446" s="11" t="str">
        <x:v>n. a failure to function normally; v. fail to function or function improperly</x:v>
      </x:c>
      <x:c r="G446" s="30" t="str">
        <x:v>TSL</x:v>
      </x:c>
      <x:c r="H446" s="30"/>
      <x:c r="I446" s="30" t="n">
        <x:v>445</x:v>
      </x:c>
      <x:c r="J446" s="30" t="n">
        <x:v>3</x:v>
      </x:c>
      <x:c r="K446" s="30" t="n">
        <x:v>1</x:v>
      </x:c>
      <x:c r="L446" s="30" t="n">
        <x:v>0</x:v>
      </x:c>
      <x:c r="M446" s="30" t="n">
        <x:v>2</x:v>
      </x:c>
      <x:c r="N446" s="30" t="n">
        <x:v>0</x:v>
      </x:c>
      <x:c r="O446" s="11" t="str"/>
      <x:c r="P446" s="32" t="n">
        <x:v>0</x:v>
      </x:c>
      <x:c r="Q446" s="32" t="str"/>
      <x:c r="R446" s="32" t="str">
        <x:v>是</x:v>
      </x:c>
      <x:c r="S446" s="32" t="n">
        <x:f>IF(G446="TSL",42+18*(1251-I446)/1250,IF(H446&lt;=1000,8,IF(H446&lt;=2000,14,16)))+7*LN(1+J446)+5*LN(1+K446)+9*N446+MIN(12,4*P446)-IF(Q446="基础功能词",30,0)</x:f>
        <x:v>66.77619643063896</x:v>
      </x:c>
      <x:c r="T446" s="32" t="str">
        <x:f>IF(Q446="基础功能词","基础",IF(R446="是",IF(S446&gt;=57.09,"S","A"),"B"))</x:f>
        <x:v>S</x:v>
      </x:c>
      <x:c r="U446" s="32" t="str"/>
      <x:c r="V446" s="11" t="str"/>
      <x:c r="W446" s="11" t="str">
        <x:v>https://www.newgeneralservicelist.com/toeic-service-list</x:v>
      </x:c>
      <x:c r="X446" s="11" t="str">
        <x:v>https://github.com/skywind3000/ECDICT</x:v>
      </x:c>
    </x:row>
    <x:row r="447">
      <x:c r="A447" s="30" t="n">
        <x:f>ROW()-1</x:f>
        <x:v>446</x:v>
      </x:c>
      <x:c r="B447" t="str">
        <x:v>outdated</x:v>
      </x:c>
      <x:c r="C447" t="str">
        <x:v>.aut'deitid</x:v>
      </x:c>
      <x:c r="D447" t="str"/>
      <x:c r="E447" s="11" t="str">
        <x:v>a. 旧式的, 落伍的, 过时的</x:v>
      </x:c>
      <x:c r="F447" s="11" t="str">
        <x:v>s. old; no longer valid or fashionable</x:v>
      </x:c>
      <x:c r="G447" s="30" t="str">
        <x:v>TSL</x:v>
      </x:c>
      <x:c r="H447" s="30"/>
      <x:c r="I447" s="30" t="n">
        <x:v>446</x:v>
      </x:c>
      <x:c r="J447" s="30" t="n">
        <x:v>1</x:v>
      </x:c>
      <x:c r="K447" s="30" t="n">
        <x:v>0</x:v>
      </x:c>
      <x:c r="L447" s="30" t="n">
        <x:v>1</x:v>
      </x:c>
      <x:c r="M447" s="30" t="n">
        <x:v>0</x:v>
      </x:c>
      <x:c r="N447" s="30" t="n">
        <x:v>0</x:v>
      </x:c>
      <x:c r="O447" s="11" t="str"/>
      <x:c r="P447" s="32" t="n">
        <x:v>0</x:v>
      </x:c>
      <x:c r="Q447" s="32" t="str"/>
      <x:c r="R447" s="32" t="str">
        <x:v>是</x:v>
      </x:c>
      <x:c r="S447" s="32" t="n">
        <x:f>IF(G447="TSL",42+18*(1251-I447)/1250,IF(H447&lt;=1000,8,IF(H447&lt;=2000,14,16)))+7*LN(1+J447)+5*LN(1+K447)+9*N447+MIN(12,4*P447)-IF(Q447="基础功能词",30,0)</x:f>
        <x:v>58.444030263919615</x:v>
      </x:c>
      <x:c r="T447" s="32" t="str">
        <x:f>IF(Q447="基础功能词","基础",IF(R447="是",IF(S447&gt;=57.09,"S","A"),"B"))</x:f>
        <x:v>S</x:v>
      </x:c>
      <x:c r="U447" s="32" t="str"/>
      <x:c r="V447" s="11" t="str"/>
      <x:c r="W447" s="11" t="str">
        <x:v>https://www.newgeneralservicelist.com/toeic-service-list</x:v>
      </x:c>
      <x:c r="X447" s="11" t="str">
        <x:v>https://github.com/skywind3000/ECDICT</x:v>
      </x:c>
    </x:row>
    <x:row r="448">
      <x:c r="A448" s="30" t="n">
        <x:f>ROW()-1</x:f>
        <x:v>447</x:v>
      </x:c>
      <x:c r="B448" t="str">
        <x:v>patience</x:v>
      </x:c>
      <x:c r="C448" t="str">
        <x:v>'peiʃәns</x:v>
      </x:c>
      <x:c r="D448" t="str"/>
      <x:c r="E448" s="11" t="str">
        <x:v>n. 耐性, 忍耐</x:v>
      </x:c>
      <x:c r="F448" s="11" t="str">
        <x:v>n. good-natured tolerance of delay or incompetence</x:v>
      </x:c>
      <x:c r="G448" s="30" t="str">
        <x:v>TSL</x:v>
      </x:c>
      <x:c r="H448" s="30"/>
      <x:c r="I448" s="30" t="n">
        <x:v>447</x:v>
      </x:c>
      <x:c r="J448" s="30" t="n">
        <x:v>2</x:v>
      </x:c>
      <x:c r="K448" s="30" t="n">
        <x:v>1</x:v>
      </x:c>
      <x:c r="L448" s="30" t="n">
        <x:v>0</x:v>
      </x:c>
      <x:c r="M448" s="30" t="n">
        <x:v>1</x:v>
      </x:c>
      <x:c r="N448" s="30" t="n">
        <x:v>0</x:v>
      </x:c>
      <x:c r="O448" s="11" t="str"/>
      <x:c r="P448" s="32" t="n">
        <x:v>0</x:v>
      </x:c>
      <x:c r="Q448" s="32" t="str"/>
      <x:c r="R448" s="32" t="str">
        <x:v>是</x:v>
      </x:c>
      <x:c r="S448" s="32" t="n">
        <x:f>IF(G448="TSL",42+18*(1251-I448)/1250,IF(H448&lt;=1000,8,IF(H448&lt;=2000,14,16)))+7*LN(1+J448)+5*LN(1+K448)+9*N448+MIN(12,4*P448)-IF(Q448="基础功能词",30,0)</x:f>
        <x:v>64.73362192347649</x:v>
      </x:c>
      <x:c r="T448" s="32" t="str">
        <x:f>IF(Q448="基础功能词","基础",IF(R448="是",IF(S448&gt;=57.09,"S","A"),"B"))</x:f>
        <x:v>S</x:v>
      </x:c>
      <x:c r="U448" s="32" t="str"/>
      <x:c r="V448" s="11" t="str"/>
      <x:c r="W448" s="11" t="str">
        <x:v>https://www.newgeneralservicelist.com/toeic-service-list</x:v>
      </x:c>
      <x:c r="X448" s="11" t="str">
        <x:v>https://github.com/skywind3000/ECDICT</x:v>
      </x:c>
    </x:row>
    <x:row r="449">
      <x:c r="A449" s="30" t="n">
        <x:f>ROW()-1</x:f>
        <x:v>448</x:v>
      </x:c>
      <x:c r="B449" t="str">
        <x:v>postcard</x:v>
      </x:c>
      <x:c r="C449" t="str">
        <x:v>'pәustkɑ:d</x:v>
      </x:c>
      <x:c r="D449" t="str"/>
      <x:c r="E449" s="11" t="str">
        <x:v>n. 明信片</x:v>
      </x:c>
      <x:c r="F449" s="11" t="str">
        <x:v>n. a card for sending messages by post without an envelope</x:v>
      </x:c>
      <x:c r="G449" s="30" t="str">
        <x:v>TSL</x:v>
      </x:c>
      <x:c r="H449" s="30"/>
      <x:c r="I449" s="30" t="n">
        <x:v>448</x:v>
      </x:c>
      <x:c r="J449" s="30" t="n">
        <x:v>0</x:v>
      </x:c>
      <x:c r="K449" s="30" t="n">
        <x:v>0</x:v>
      </x:c>
      <x:c r="L449" s="30" t="n">
        <x:v>0</x:v>
      </x:c>
      <x:c r="M449" s="30" t="n">
        <x:v>0</x:v>
      </x:c>
      <x:c r="N449" s="30" t="n">
        <x:v>0</x:v>
      </x:c>
      <x:c r="O449" s="11" t="str"/>
      <x:c r="P449" s="32" t="n">
        <x:v>0</x:v>
      </x:c>
      <x:c r="Q449" s="32" t="str"/>
      <x:c r="R449" s="32" t="str">
        <x:v>是</x:v>
      </x:c>
      <x:c r="S449" s="32" t="n">
        <x:f>IF(G449="TSL",42+18*(1251-I449)/1250,IF(H449&lt;=1000,8,IF(H449&lt;=2000,14,16)))+7*LN(1+J449)+5*LN(1+K449)+9*N449+MIN(12,4*P449)-IF(Q449="基础功能词",30,0)</x:f>
        <x:v>53.5632</x:v>
      </x:c>
      <x:c r="T449" s="32" t="str">
        <x:f>IF(Q449="基础功能词","基础",IF(R449="是",IF(S449&gt;=57.09,"S","A"),"B"))</x:f>
        <x:v>A</x:v>
      </x:c>
      <x:c r="U449" s="32" t="str"/>
      <x:c r="V449" s="11" t="str"/>
      <x:c r="W449" s="11" t="str">
        <x:v>https://www.newgeneralservicelist.com/toeic-service-list</x:v>
      </x:c>
      <x:c r="X449" s="11" t="str">
        <x:v>https://github.com/skywind3000/ECDICT</x:v>
      </x:c>
    </x:row>
    <x:row r="450">
      <x:c r="A450" s="30" t="n">
        <x:f>ROW()-1</x:f>
        <x:v>449</x:v>
      </x:c>
      <x:c r="B450" t="str">
        <x:v>prospective</x:v>
      </x:c>
      <x:c r="C450" t="str">
        <x:v>prәs'pektiv</x:v>
      </x:c>
      <x:c r="D450" t="str"/>
      <x:c r="E450" s="11" t="inlineStr">
        <x:is>
          <x:t xml:space="preserve">a. 潜在的；预期的，将来的</x:t>
        </x:is>
      </x:c>
      <x:c r="F450" s="11" t="str">
        <x:v>a. of or concerned with or related to the future</x:v>
      </x:c>
      <x:c r="G450" s="30" t="str">
        <x:v>TSL</x:v>
      </x:c>
      <x:c r="H450" s="30"/>
      <x:c r="I450" s="30" t="n">
        <x:v>449</x:v>
      </x:c>
      <x:c r="J450" s="30" t="n">
        <x:v>1</x:v>
      </x:c>
      <x:c r="K450" s="30" t="n">
        <x:v>1</x:v>
      </x:c>
      <x:c r="L450" s="30" t="n">
        <x:v>0</x:v>
      </x:c>
      <x:c r="M450" s="30" t="n">
        <x:v>0</x:v>
      </x:c>
      <x:c r="N450" s="30" t="n">
        <x:v>0</x:v>
      </x:c>
      <x:c r="O450" s="11" t="str"/>
      <x:c r="P450" s="32" t="n">
        <x:v>0</x:v>
      </x:c>
      <x:c r="Q450" s="32" t="str"/>
      <x:c r="R450" s="32" t="str">
        <x:v>是</x:v>
      </x:c>
      <x:c r="S450" s="32" t="n">
        <x:f>IF(G450="TSL",42+18*(1251-I450)/1250,IF(H450&lt;=1000,8,IF(H450&lt;=2000,14,16)))+7*LN(1+J450)+5*LN(1+K450)+9*N450+MIN(12,4*P450)-IF(Q450="基础功能词",30,0)</x:f>
        <x:v>61.866566166719345</x:v>
      </x:c>
      <x:c r="T450" s="32" t="str">
        <x:f>IF(Q450="基础功能词","基础",IF(R450="是",IF(S450&gt;=57.09,"S","A"),"B"))</x:f>
        <x:v>S</x:v>
      </x:c>
      <x:c r="U450" s="32" t="str"/>
      <x:c r="V450" s="11" t="str"/>
      <x:c r="W450" s="11" t="str">
        <x:v>https://www.newgeneralservicelist.com/toeic-service-list</x:v>
      </x:c>
      <x:c r="X450" s="11" t="str">
        <x:v>https://github.com/skywind3000/ECDICT</x:v>
      </x:c>
    </x:row>
    <x:row r="451">
      <x:c r="A451" s="30" t="n">
        <x:f>ROW()-1</x:f>
        <x:v>450</x:v>
      </x:c>
      <x:c r="B451" t="str">
        <x:v>revision</x:v>
      </x:c>
      <x:c r="C451" t="str">
        <x:v>ri'viʒәn</x:v>
      </x:c>
      <x:c r="D451" t="str"/>
      <x:c r="E451" s="11" t="inlineStr">
        <x:is>
          <x:t xml:space="preserve">n. 修订；修改；修正；修订版</x:t>
        </x:is>
      </x:c>
      <x:c r="F451" s="11" t="str">
        <x:v>n. the act of revising or altering (involving reconsideration and modification); n. the act of rewriting something</x:v>
      </x:c>
      <x:c r="G451" s="30" t="str">
        <x:v>TSL</x:v>
      </x:c>
      <x:c r="H451" s="30"/>
      <x:c r="I451" s="30" t="n">
        <x:v>450</x:v>
      </x:c>
      <x:c r="J451" s="30" t="n">
        <x:v>2</x:v>
      </x:c>
      <x:c r="K451" s="30" t="n">
        <x:v>1</x:v>
      </x:c>
      <x:c r="L451" s="30" t="n">
        <x:v>0</x:v>
      </x:c>
      <x:c r="M451" s="30" t="n">
        <x:v>1</x:v>
      </x:c>
      <x:c r="N451" s="30" t="n">
        <x:v>0</x:v>
      </x:c>
      <x:c r="O451" s="11" t="str"/>
      <x:c r="P451" s="32" t="n">
        <x:v>0</x:v>
      </x:c>
      <x:c r="Q451" s="32" t="str"/>
      <x:c r="R451" s="32" t="str">
        <x:v>是</x:v>
      </x:c>
      <x:c r="S451" s="32" t="n">
        <x:f>IF(G451="TSL",42+18*(1251-I451)/1250,IF(H451&lt;=1000,8,IF(H451&lt;=2000,14,16)))+7*LN(1+J451)+5*LN(1+K451)+9*N451+MIN(12,4*P451)-IF(Q451="基础功能词",30,0)</x:f>
        <x:v>64.69042192347649</x:v>
      </x:c>
      <x:c r="T451" s="32" t="str">
        <x:f>IF(Q451="基础功能词","基础",IF(R451="是",IF(S451&gt;=57.09,"S","A"),"B"))</x:f>
        <x:v>S</x:v>
      </x:c>
      <x:c r="U451" s="32" t="str"/>
      <x:c r="V451" s="11" t="str"/>
      <x:c r="W451" s="11" t="str">
        <x:v>https://www.newgeneralservicelist.com/toeic-service-list</x:v>
      </x:c>
      <x:c r="X451" s="11" t="str">
        <x:v>https://github.com/skywind3000/ECDICT</x:v>
      </x:c>
    </x:row>
    <x:row r="452">
      <x:c r="A452" s="30" t="n">
        <x:f>ROW()-1</x:f>
        <x:v>451</x:v>
      </x:c>
      <x:c r="B452" t="str">
        <x:v>strictly</x:v>
      </x:c>
      <x:c r="C452" t="str">
        <x:v>'striktli</x:v>
      </x:c>
      <x:c r="D452" t="str"/>
      <x:c r="E452" s="11" t="inlineStr">
        <x:is>
          <x:t xml:space="preserve">adv. 严格地；绝对地；完全地</x:t>
        </x:is>
      </x:c>
      <x:c r="F452" s="11" t="str">
        <x:v>r. restricted to something; r. in a stringent manner</x:v>
      </x:c>
      <x:c r="G452" s="30" t="str">
        <x:v>TSL</x:v>
      </x:c>
      <x:c r="H452" s="30"/>
      <x:c r="I452" s="30" t="n">
        <x:v>451</x:v>
      </x:c>
      <x:c r="J452" s="30" t="n">
        <x:v>2</x:v>
      </x:c>
      <x:c r="K452" s="30" t="n">
        <x:v>0</x:v>
      </x:c>
      <x:c r="L452" s="30" t="n">
        <x:v>1</x:v>
      </x:c>
      <x:c r="M452" s="30" t="n">
        <x:v>1</x:v>
      </x:c>
      <x:c r="N452" s="30" t="n">
        <x:v>0</x:v>
      </x:c>
      <x:c r="O452" s="11" t="str"/>
      <x:c r="P452" s="32" t="n">
        <x:v>0</x:v>
      </x:c>
      <x:c r="Q452" s="32" t="str"/>
      <x:c r="R452" s="32" t="str">
        <x:v>是</x:v>
      </x:c>
      <x:c r="S452" s="32" t="n">
        <x:f>IF(G452="TSL",42+18*(1251-I452)/1250,IF(H452&lt;=1000,8,IF(H452&lt;=2000,14,16)))+7*LN(1+J452)+5*LN(1+K452)+9*N452+MIN(12,4*P452)-IF(Q452="基础功能词",30,0)</x:f>
        <x:v>61.21028602067676</x:v>
      </x:c>
      <x:c r="T452" s="32" t="str">
        <x:f>IF(Q452="基础功能词","基础",IF(R452="是",IF(S452&gt;=57.09,"S","A"),"B"))</x:f>
        <x:v>S</x:v>
      </x:c>
      <x:c r="U452" s="32" t="str"/>
      <x:c r="V452" s="11" t="str"/>
      <x:c r="W452" s="11" t="str">
        <x:v>https://www.newgeneralservicelist.com/toeic-service-list</x:v>
      </x:c>
      <x:c r="X452" s="11" t="str">
        <x:v>https://github.com/skywind3000/ECDICT</x:v>
      </x:c>
    </x:row>
    <x:row r="453">
      <x:c r="A453" s="30" t="n">
        <x:f>ROW()-1</x:f>
        <x:v>452</x:v>
      </x:c>
      <x:c r="B453" t="str">
        <x:v>tomato</x:v>
      </x:c>
      <x:c r="C453" t="str">
        <x:v>tә'mɑ:tәu</x:v>
      </x:c>
      <x:c r="D453" t="str"/>
      <x:c r="E453" s="11" t="str">
        <x:v>n. 番茄, 西红柿</x:v>
      </x:c>
      <x:c r="F453" s="11" t="str">
        <x:v>n. mildly acid red or yellow pulpy fruit eaten as a vegetable; n. native to South America; widely cultivated in many varieties</x:v>
      </x:c>
      <x:c r="G453" s="30" t="str">
        <x:v>TSL</x:v>
      </x:c>
      <x:c r="H453" s="30"/>
      <x:c r="I453" s="30" t="n">
        <x:v>452</x:v>
      </x:c>
      <x:c r="J453" s="30" t="n">
        <x:v>0</x:v>
      </x:c>
      <x:c r="K453" s="30" t="n">
        <x:v>0</x:v>
      </x:c>
      <x:c r="L453" s="30" t="n">
        <x:v>0</x:v>
      </x:c>
      <x:c r="M453" s="30" t="n">
        <x:v>0</x:v>
      </x:c>
      <x:c r="N453" s="30" t="n">
        <x:v>0</x:v>
      </x:c>
      <x:c r="O453" s="11" t="str"/>
      <x:c r="P453" s="32" t="n">
        <x:v>0</x:v>
      </x:c>
      <x:c r="Q453" s="32" t="str"/>
      <x:c r="R453" s="32" t="str">
        <x:v>是</x:v>
      </x:c>
      <x:c r="S453" s="32" t="n">
        <x:f>IF(G453="TSL",42+18*(1251-I453)/1250,IF(H453&lt;=1000,8,IF(H453&lt;=2000,14,16)))+7*LN(1+J453)+5*LN(1+K453)+9*N453+MIN(12,4*P453)-IF(Q453="基础功能词",30,0)</x:f>
        <x:v>53.5056</x:v>
      </x:c>
      <x:c r="T453" s="32" t="str">
        <x:f>IF(Q453="基础功能词","基础",IF(R453="是",IF(S453&gt;=57.09,"S","A"),"B"))</x:f>
        <x:v>A</x:v>
      </x:c>
      <x:c r="U453" s="32" t="str"/>
      <x:c r="V453" s="11" t="str"/>
      <x:c r="W453" s="11" t="str">
        <x:v>https://www.newgeneralservicelist.com/toeic-service-list</x:v>
      </x:c>
      <x:c r="X453" s="11" t="str">
        <x:v>https://github.com/skywind3000/ECDICT</x:v>
      </x:c>
    </x:row>
    <x:row r="454">
      <x:c r="A454" s="30" t="n">
        <x:f>ROW()-1</x:f>
        <x:v>453</x:v>
      </x:c>
      <x:c r="B454" t="str">
        <x:v>tray</x:v>
      </x:c>
      <x:c r="C454" t="str">
        <x:v>trei</x:v>
      </x:c>
      <x:c r="D454" t="str"/>
      <x:c r="E454" s="11" t="inlineStr">
        <x:is>
          <x:t xml:space="preserve">n. 托盘；公文盘</x:t>
        </x:is>
      </x:c>
      <x:c r="F454" s="11" t="str">
        <x:v>n. an open receptacle for holding or displaying or serving articles or food</x:v>
      </x:c>
      <x:c r="G454" s="30" t="str">
        <x:v>TSL</x:v>
      </x:c>
      <x:c r="H454" s="30"/>
      <x:c r="I454" s="30" t="n">
        <x:v>453</x:v>
      </x:c>
      <x:c r="J454" s="30" t="n">
        <x:v>0</x:v>
      </x:c>
      <x:c r="K454" s="30" t="n">
        <x:v>0</x:v>
      </x:c>
      <x:c r="L454" s="30" t="n">
        <x:v>0</x:v>
      </x:c>
      <x:c r="M454" s="30" t="n">
        <x:v>0</x:v>
      </x:c>
      <x:c r="N454" s="30" t="n">
        <x:v>0</x:v>
      </x:c>
      <x:c r="O454" s="11" t="str"/>
      <x:c r="P454" s="32" t="n">
        <x:v>0</x:v>
      </x:c>
      <x:c r="Q454" s="32" t="str"/>
      <x:c r="R454" s="32" t="str">
        <x:v>是</x:v>
      </x:c>
      <x:c r="S454" s="32" t="n">
        <x:f>IF(G454="TSL",42+18*(1251-I454)/1250,IF(H454&lt;=1000,8,IF(H454&lt;=2000,14,16)))+7*LN(1+J454)+5*LN(1+K454)+9*N454+MIN(12,4*P454)-IF(Q454="基础功能词",30,0)</x:f>
        <x:v>53.4912</x:v>
      </x:c>
      <x:c r="T454" s="32" t="str">
        <x:f>IF(Q454="基础功能词","基础",IF(R454="是",IF(S454&gt;=57.09,"S","A"),"B"))</x:f>
        <x:v>A</x:v>
      </x:c>
      <x:c r="U454" s="32" t="str"/>
      <x:c r="V454" s="11" t="str"/>
      <x:c r="W454" s="11" t="str">
        <x:v>https://www.newgeneralservicelist.com/toeic-service-list</x:v>
      </x:c>
      <x:c r="X454" s="11" t="str">
        <x:v>https://github.com/skywind3000/ECDICT</x:v>
      </x:c>
    </x:row>
    <x:row r="455">
      <x:c r="A455" s="30" t="n">
        <x:f>ROW()-1</x:f>
        <x:v>454</x:v>
      </x:c>
      <x:c r="B455" t="str">
        <x:v>vendor</x:v>
      </x:c>
      <x:c r="C455" t="str">
        <x:v>'vendә</x:v>
      </x:c>
      <x:c r="D455" t="str"/>
      <x:c r="E455" s="11" t="inlineStr">
        <x:is>
          <x:t xml:space="preserve">n. 供应商；卖主，小贩</x:t>
        </x:is>
      </x:c>
      <x:c r="F455" s="11" t="str">
        <x:v>n someone who promotes or exchanges goods or services for money</x:v>
      </x:c>
      <x:c r="G455" s="30" t="str">
        <x:v>TSL</x:v>
      </x:c>
      <x:c r="H455" s="30"/>
      <x:c r="I455" s="30" t="n">
        <x:v>454</x:v>
      </x:c>
      <x:c r="J455" s="30" t="n">
        <x:v>5</x:v>
      </x:c>
      <x:c r="K455" s="30" t="n">
        <x:v>0</x:v>
      </x:c>
      <x:c r="L455" s="30" t="n">
        <x:v>2</x:v>
      </x:c>
      <x:c r="M455" s="30" t="n">
        <x:v>3</x:v>
      </x:c>
      <x:c r="N455" s="30" t="n">
        <x:v>0</x:v>
      </x:c>
      <x:c r="O455" s="11" t="str"/>
      <x:c r="P455" s="32" t="n">
        <x:v>0</x:v>
      </x:c>
      <x:c r="Q455" s="32" t="str"/>
      <x:c r="R455" s="32" t="str">
        <x:v>是</x:v>
      </x:c>
      <x:c r="S455" s="32" t="n">
        <x:f>IF(G455="TSL",42+18*(1251-I455)/1250,IF(H455&lt;=1000,8,IF(H455&lt;=2000,14,16)))+7*LN(1+J455)+5*LN(1+K455)+9*N455+MIN(12,4*P455)-IF(Q455="基础功能词",30,0)</x:f>
        <x:v>66.01911628459638</x:v>
      </x:c>
      <x:c r="T455" s="32" t="str">
        <x:f>IF(Q455="基础功能词","基础",IF(R455="是",IF(S455&gt;=57.09,"S","A"),"B"))</x:f>
        <x:v>S</x:v>
      </x:c>
      <x:c r="U455" s="32" t="str"/>
      <x:c r="V455" s="11" t="str"/>
      <x:c r="W455" s="11" t="str">
        <x:v>https://www.newgeneralservicelist.com/toeic-service-list</x:v>
      </x:c>
      <x:c r="X455" s="11" t="str">
        <x:v>https://github.com/skywind3000/ECDICT</x:v>
      </x:c>
    </x:row>
    <x:row r="456">
      <x:c r="A456" s="30" t="n">
        <x:f>ROW()-1</x:f>
        <x:v>455</x:v>
      </x:c>
      <x:c r="B456" t="str">
        <x:v>withdrawal</x:v>
      </x:c>
      <x:c r="C456" t="str">
        <x:v>wið'drɒ:l</x:v>
      </x:c>
      <x:c r="D456" t="str"/>
      <x:c r="E456" s="11" t="inlineStr">
        <x:is>
          <x:t xml:space="preserve">n. 提款，取款；撤回，撤退；退出</x:t>
        </x:is>
      </x:c>
      <x:c r="F456" s="11" t="str">
        <x:v>n. a retraction of a previously held position; n. the act of taking out money or other capital; n. the act of withdrawing; n. avoiding emotional involvement</x:v>
      </x:c>
      <x:c r="G456" s="30" t="str">
        <x:v>TSL</x:v>
      </x:c>
      <x:c r="H456" s="30"/>
      <x:c r="I456" s="30" t="n">
        <x:v>455</x:v>
      </x:c>
      <x:c r="J456" s="30" t="n">
        <x:v>2</x:v>
      </x:c>
      <x:c r="K456" s="30" t="n">
        <x:v>0</x:v>
      </x:c>
      <x:c r="L456" s="30" t="n">
        <x:v>0</x:v>
      </x:c>
      <x:c r="M456" s="30" t="n">
        <x:v>2</x:v>
      </x:c>
      <x:c r="N456" s="30" t="n">
        <x:v>0</x:v>
      </x:c>
      <x:c r="O456" s="11" t="str"/>
      <x:c r="P456" s="32" t="n">
        <x:v>0</x:v>
      </x:c>
      <x:c r="Q456" s="32" t="str"/>
      <x:c r="R456" s="32" t="str">
        <x:v>是</x:v>
      </x:c>
      <x:c r="S456" s="32" t="n">
        <x:f>IF(G456="TSL",42+18*(1251-I456)/1250,IF(H456&lt;=1000,8,IF(H456&lt;=2000,14,16)))+7*LN(1+J456)+5*LN(1+K456)+9*N456+MIN(12,4*P456)-IF(Q456="基础功能词",30,0)</x:f>
        <x:v>61.15268602067677</x:v>
      </x:c>
      <x:c r="T456" s="32" t="str">
        <x:f>IF(Q456="基础功能词","基础",IF(R456="是",IF(S456&gt;=57.09,"S","A"),"B"))</x:f>
        <x:v>S</x:v>
      </x:c>
      <x:c r="U456" s="32" t="str"/>
      <x:c r="V456" s="11" t="str"/>
      <x:c r="W456" s="11" t="str">
        <x:v>https://www.newgeneralservicelist.com/toeic-service-list</x:v>
      </x:c>
      <x:c r="X456" s="11" t="str">
        <x:v>https://github.com/skywind3000/ECDICT</x:v>
      </x:c>
    </x:row>
    <x:row r="457">
      <x:c r="A457" s="30" t="n">
        <x:f>ROW()-1</x:f>
        <x:v>456</x:v>
      </x:c>
      <x:c r="B457" t="str">
        <x:v>anytime</x:v>
      </x:c>
      <x:c r="C457" t="str">
        <x:v>'enitaim</x:v>
      </x:c>
      <x:c r="D457" t="str"/>
      <x:c r="E457" s="11" t="inlineStr">
        <x:is>
          <x:t xml:space="preserve">adv. 任何时候；随时</x:t>
        </x:is>
      </x:c>
      <x:c r="F457" s="11" t="inlineStr">
        <x:is>
          <x:t xml:space="preserve">adv. at any time; whenever</x:t>
        </x:is>
      </x:c>
      <x:c r="G457" s="30" t="str">
        <x:v>TSL</x:v>
      </x:c>
      <x:c r="H457" s="30"/>
      <x:c r="I457" s="30" t="n">
        <x:v>456</x:v>
      </x:c>
      <x:c r="J457" s="30" t="n">
        <x:v>6</x:v>
      </x:c>
      <x:c r="K457" s="30" t="n">
        <x:v>0</x:v>
      </x:c>
      <x:c r="L457" s="30" t="n">
        <x:v>0</x:v>
      </x:c>
      <x:c r="M457" s="30" t="n">
        <x:v>6</x:v>
      </x:c>
      <x:c r="N457" s="30" t="n">
        <x:v>0</x:v>
      </x:c>
      <x:c r="O457" s="11" t="str"/>
      <x:c r="P457" s="32" t="n">
        <x:v>0</x:v>
      </x:c>
      <x:c r="Q457" s="32" t="str"/>
      <x:c r="R457" s="32" t="str">
        <x:v>是</x:v>
      </x:c>
      <x:c r="S457" s="32" t="n">
        <x:f>IF(G457="TSL",42+18*(1251-I457)/1250,IF(H457&lt;=1000,8,IF(H457&lt;=2000,14,16)))+7*LN(1+J457)+5*LN(1+K457)+9*N457+MIN(12,4*P457)-IF(Q457="基础功能词",30,0)</x:f>
        <x:v>67.06937104338719</x:v>
      </x:c>
      <x:c r="T457" s="32" t="str">
        <x:f>IF(Q457="基础功能词","基础",IF(R457="是",IF(S457&gt;=57.09,"S","A"),"B"))</x:f>
        <x:v>S</x:v>
      </x:c>
      <x:c r="U457" s="32" t="str"/>
      <x:c r="V457" s="11" t="inlineStr">
        <x:is>
          <x:t xml:space="preserve">音标/英文简释由 LLM 补全（2026-09-12），待人工复核</x:t>
        </x:is>
      </x:c>
      <x:c r="W457" s="11" t="str">
        <x:v>https://www.newgeneralservicelist.com/toeic-service-list</x:v>
      </x:c>
      <x:c r="X457" s="11" t="str">
        <x:v>https://github.com/skywind3000/ECDICT</x:v>
      </x:c>
    </x:row>
    <x:row r="458">
      <x:c r="A458" s="30" t="n">
        <x:f>ROW()-1</x:f>
        <x:v>457</x:v>
      </x:c>
      <x:c r="B458" t="str">
        <x:v>badge</x:v>
      </x:c>
      <x:c r="C458" t="str">
        <x:v>bædʒ</x:v>
      </x:c>
      <x:c r="D458" t="str"/>
      <x:c r="E458" s="11" t="inlineStr">
        <x:is>
          <x:t xml:space="preserve">n. 徽章，胸牌；标记</x:t>
        </x:is>
      </x:c>
      <x:c r="F458" s="11" t="str">
        <x:v>n. an emblem (a small piece of plastic or cloth or metal) that signifies your status (rank or membership or affiliation etc.); n. any feature that is regarded as a sign of status (a particular power or quality or rank); v. put a badge on</x:v>
      </x:c>
      <x:c r="G458" s="30" t="str">
        <x:v>TSL</x:v>
      </x:c>
      <x:c r="H458" s="30"/>
      <x:c r="I458" s="30" t="n">
        <x:v>457</x:v>
      </x:c>
      <x:c r="J458" s="30" t="n">
        <x:v>0</x:v>
      </x:c>
      <x:c r="K458" s="30" t="n">
        <x:v>0</x:v>
      </x:c>
      <x:c r="L458" s="30" t="n">
        <x:v>0</x:v>
      </x:c>
      <x:c r="M458" s="30" t="n">
        <x:v>0</x:v>
      </x:c>
      <x:c r="N458" s="30" t="n">
        <x:v>0</x:v>
      </x:c>
      <x:c r="O458" s="11" t="str"/>
      <x:c r="P458" s="32" t="n">
        <x:v>0</x:v>
      </x:c>
      <x:c r="Q458" s="32" t="str"/>
      <x:c r="R458" s="32" t="str">
        <x:v>是</x:v>
      </x:c>
      <x:c r="S458" s="32" t="n">
        <x:f>IF(G458="TSL",42+18*(1251-I458)/1250,IF(H458&lt;=1000,8,IF(H458&lt;=2000,14,16)))+7*LN(1+J458)+5*LN(1+K458)+9*N458+MIN(12,4*P458)-IF(Q458="基础功能词",30,0)</x:f>
        <x:v>53.4336</x:v>
      </x:c>
      <x:c r="T458" s="32" t="str">
        <x:f>IF(Q458="基础功能词","基础",IF(R458="是",IF(S458&gt;=57.09,"S","A"),"B"))</x:f>
        <x:v>A</x:v>
      </x:c>
      <x:c r="U458" s="32" t="str"/>
      <x:c r="V458" s="11" t="str"/>
      <x:c r="W458" s="11" t="str">
        <x:v>https://www.newgeneralservicelist.com/toeic-service-list</x:v>
      </x:c>
      <x:c r="X458" s="11" t="str">
        <x:v>https://github.com/skywind3000/ECDICT</x:v>
      </x:c>
    </x:row>
    <x:row r="459">
      <x:c r="A459" s="30" t="n">
        <x:f>ROW()-1</x:f>
        <x:v>458</x:v>
      </x:c>
      <x:c r="B459" t="str">
        <x:v>brake</x:v>
      </x:c>
      <x:c r="C459" t="str">
        <x:v>breik</x:v>
      </x:c>
      <x:c r="D459" t="str"/>
      <x:c r="E459" s="11" t="inlineStr">
        <x:is>
          <x:t xml:space="preserve">n. 刹车；阻碍；v. 刹车</x:t>
        </x:is>
      </x:c>
      <x:c r="F459" s="11" t="str">
        <x:v>n. a restraint used to slow or stop a vehicle; n. any of various ferns of the genus Pteris having pinnately compound leaves and including several popular houseplants; n. an area thickly overgrown usually with one kind of plant; n. anything that slows or hinders a process</x:v>
      </x:c>
      <x:c r="G459" s="30" t="str">
        <x:v>TSL</x:v>
      </x:c>
      <x:c r="H459" s="30"/>
      <x:c r="I459" s="30" t="n">
        <x:v>458</x:v>
      </x:c>
      <x:c r="J459" s="30" t="n">
        <x:v>0</x:v>
      </x:c>
      <x:c r="K459" s="30" t="n">
        <x:v>0</x:v>
      </x:c>
      <x:c r="L459" s="30" t="n">
        <x:v>0</x:v>
      </x:c>
      <x:c r="M459" s="30" t="n">
        <x:v>0</x:v>
      </x:c>
      <x:c r="N459" s="30" t="n">
        <x:v>0</x:v>
      </x:c>
      <x:c r="O459" s="11" t="str"/>
      <x:c r="P459" s="32" t="n">
        <x:v>0</x:v>
      </x:c>
      <x:c r="Q459" s="32" t="str"/>
      <x:c r="R459" s="32" t="str">
        <x:v>是</x:v>
      </x:c>
      <x:c r="S459" s="32" t="n">
        <x:f>IF(G459="TSL",42+18*(1251-I459)/1250,IF(H459&lt;=1000,8,IF(H459&lt;=2000,14,16)))+7*LN(1+J459)+5*LN(1+K459)+9*N459+MIN(12,4*P459)-IF(Q459="基础功能词",30,0)</x:f>
        <x:v>53.419200000000004</x:v>
      </x:c>
      <x:c r="T459" s="32" t="str">
        <x:f>IF(Q459="基础功能词","基础",IF(R459="是",IF(S459&gt;=57.09,"S","A"),"B"))</x:f>
        <x:v>A</x:v>
      </x:c>
      <x:c r="U459" s="32" t="str"/>
      <x:c r="V459" s="11" t="str"/>
      <x:c r="W459" s="11" t="str">
        <x:v>https://www.newgeneralservicelist.com/toeic-service-list</x:v>
      </x:c>
      <x:c r="X459" s="11" t="str">
        <x:v>https://github.com/skywind3000/ECDICT</x:v>
      </x:c>
    </x:row>
    <x:row r="460">
      <x:c r="A460" s="30" t="n">
        <x:f>ROW()-1</x:f>
        <x:v>459</x:v>
      </x:c>
      <x:c r="B460" t="str">
        <x:v>calculation</x:v>
      </x:c>
      <x:c r="C460" t="str">
        <x:v>.kælkju'leiʃәn</x:v>
      </x:c>
      <x:c r="D460" t="str"/>
      <x:c r="E460" s="11" t="inlineStr">
        <x:is>
          <x:t xml:space="preserve">n. 计算，估算；考虑，盘算</x:t>
        </x:is>
      </x:c>
      <x:c r="F460" s="11" t="str">
        <x:v>n. the procedure of calculating; determining something by mathematical or logical methods; n. problem solving that involves numbers or quantities; n. planning something carefully and intentionally</x:v>
      </x:c>
      <x:c r="G460" s="30" t="str">
        <x:v>TSL</x:v>
      </x:c>
      <x:c r="H460" s="30"/>
      <x:c r="I460" s="30" t="n">
        <x:v>459</x:v>
      </x:c>
      <x:c r="J460" s="30" t="n">
        <x:v>0</x:v>
      </x:c>
      <x:c r="K460" s="30" t="n">
        <x:v>0</x:v>
      </x:c>
      <x:c r="L460" s="30" t="n">
        <x:v>0</x:v>
      </x:c>
      <x:c r="M460" s="30" t="n">
        <x:v>0</x:v>
      </x:c>
      <x:c r="N460" s="30" t="n">
        <x:v>0</x:v>
      </x:c>
      <x:c r="O460" s="11" t="str"/>
      <x:c r="P460" s="32" t="n">
        <x:v>0</x:v>
      </x:c>
      <x:c r="Q460" s="32" t="str"/>
      <x:c r="R460" s="32" t="str">
        <x:v>是</x:v>
      </x:c>
      <x:c r="S460" s="32" t="n">
        <x:f>IF(G460="TSL",42+18*(1251-I460)/1250,IF(H460&lt;=1000,8,IF(H460&lt;=2000,14,16)))+7*LN(1+J460)+5*LN(1+K460)+9*N460+MIN(12,4*P460)-IF(Q460="基础功能词",30,0)</x:f>
        <x:v>53.4048</x:v>
      </x:c>
      <x:c r="T460" s="32" t="str">
        <x:f>IF(Q460="基础功能词","基础",IF(R460="是",IF(S460&gt;=57.09,"S","A"),"B"))</x:f>
        <x:v>A</x:v>
      </x:c>
      <x:c r="U460" s="32" t="str"/>
      <x:c r="V460" s="11" t="str"/>
      <x:c r="W460" s="11" t="str">
        <x:v>https://www.newgeneralservicelist.com/toeic-service-list</x:v>
      </x:c>
      <x:c r="X460" s="11" t="str">
        <x:v>https://github.com/skywind3000/ECDICT</x:v>
      </x:c>
    </x:row>
    <x:row r="461">
      <x:c r="A461" s="30" t="n">
        <x:f>ROW()-1</x:f>
        <x:v>460</x:v>
      </x:c>
      <x:c r="B461" t="str">
        <x:v>coordinator</x:v>
      </x:c>
      <x:c r="C461" t="str">
        <x:v>kәu'ɒ:dineitә</x:v>
      </x:c>
      <x:c r="D461" t="str"/>
      <x:c r="E461" s="11" t="inlineStr">
        <x:is>
          <x:t xml:space="preserve">n. 协调员，协调者</x:t>
        </x:is>
      </x:c>
      <x:c r="F461" s="11" t="str">
        <x:v>n. someone whose task is to see that work goes harmoniously</x:v>
      </x:c>
      <x:c r="G461" s="30" t="str">
        <x:v>TSL</x:v>
      </x:c>
      <x:c r="H461" s="30"/>
      <x:c r="I461" s="30" t="n">
        <x:v>460</x:v>
      </x:c>
      <x:c r="J461" s="30" t="n">
        <x:v>1</x:v>
      </x:c>
      <x:c r="K461" s="30" t="n">
        <x:v>0</x:v>
      </x:c>
      <x:c r="L461" s="30" t="n">
        <x:v>0</x:v>
      </x:c>
      <x:c r="M461" s="30" t="n">
        <x:v>1</x:v>
      </x:c>
      <x:c r="N461" s="30" t="n">
        <x:v>0</x:v>
      </x:c>
      <x:c r="O461" s="11" t="str"/>
      <x:c r="P461" s="32" t="n">
        <x:v>0</x:v>
      </x:c>
      <x:c r="Q461" s="32" t="str"/>
      <x:c r="R461" s="32" t="str">
        <x:v>是</x:v>
      </x:c>
      <x:c r="S461" s="32" t="n">
        <x:f>IF(G461="TSL",42+18*(1251-I461)/1250,IF(H461&lt;=1000,8,IF(H461&lt;=2000,14,16)))+7*LN(1+J461)+5*LN(1+K461)+9*N461+MIN(12,4*P461)-IF(Q461="基础功能词",30,0)</x:f>
        <x:v>58.242430263919616</x:v>
      </x:c>
      <x:c r="T461" s="32" t="str">
        <x:f>IF(Q461="基础功能词","基础",IF(R461="是",IF(S461&gt;=57.09,"S","A"),"B"))</x:f>
        <x:v>S</x:v>
      </x:c>
      <x:c r="U461" s="32" t="str"/>
      <x:c r="V461" s="11" t="str"/>
      <x:c r="W461" s="11" t="str">
        <x:v>https://www.newgeneralservicelist.com/toeic-service-list</x:v>
      </x:c>
      <x:c r="X461" s="11" t="str">
        <x:v>https://github.com/skywind3000/ECDICT</x:v>
      </x:c>
    </x:row>
    <x:row r="462">
      <x:c r="A462" s="30" t="n">
        <x:f>ROW()-1</x:f>
        <x:v>461</x:v>
      </x:c>
      <x:c r="B462" t="str">
        <x:v>costly</x:v>
      </x:c>
      <x:c r="C462" t="str">
        <x:v>'kɒstli</x:v>
      </x:c>
      <x:c r="D462" t="str"/>
      <x:c r="E462" s="11" t="inlineStr">
        <x:is>
          <x:t xml:space="preserve">a. 昂贵的；代价高的；费用高的</x:t>
        </x:is>
      </x:c>
      <x:c r="F462" s="11" t="str">
        <x:v>s. having a high price</x:v>
      </x:c>
      <x:c r="G462" s="30" t="str">
        <x:v>TSL</x:v>
      </x:c>
      <x:c r="H462" s="30"/>
      <x:c r="I462" s="30" t="n">
        <x:v>461</x:v>
      </x:c>
      <x:c r="J462" s="30" t="n">
        <x:v>1</x:v>
      </x:c>
      <x:c r="K462" s="30" t="n">
        <x:v>0</x:v>
      </x:c>
      <x:c r="L462" s="30" t="n">
        <x:v>0</x:v>
      </x:c>
      <x:c r="M462" s="30" t="n">
        <x:v>1</x:v>
      </x:c>
      <x:c r="N462" s="30" t="n">
        <x:v>0</x:v>
      </x:c>
      <x:c r="O462" s="11" t="str"/>
      <x:c r="P462" s="32" t="n">
        <x:v>0</x:v>
      </x:c>
      <x:c r="Q462" s="32" t="str"/>
      <x:c r="R462" s="32" t="str">
        <x:v>是</x:v>
      </x:c>
      <x:c r="S462" s="32" t="n">
        <x:f>IF(G462="TSL",42+18*(1251-I462)/1250,IF(H462&lt;=1000,8,IF(H462&lt;=2000,14,16)))+7*LN(1+J462)+5*LN(1+K462)+9*N462+MIN(12,4*P462)-IF(Q462="基础功能词",30,0)</x:f>
        <x:v>58.228030263919614</x:v>
      </x:c>
      <x:c r="T462" s="32" t="str">
        <x:f>IF(Q462="基础功能词","基础",IF(R462="是",IF(S462&gt;=57.09,"S","A"),"B"))</x:f>
        <x:v>S</x:v>
      </x:c>
      <x:c r="U462" s="32" t="str"/>
      <x:c r="V462" s="11" t="str"/>
      <x:c r="W462" s="11" t="str">
        <x:v>https://www.newgeneralservicelist.com/toeic-service-list</x:v>
      </x:c>
      <x:c r="X462" s="11" t="str">
        <x:v>https://github.com/skywind3000/ECDICT</x:v>
      </x:c>
    </x:row>
    <x:row r="463">
      <x:c r="A463" s="30" t="n">
        <x:f>ROW()-1</x:f>
        <x:v>462</x:v>
      </x:c>
      <x:c r="B463" t="str">
        <x:v>equip</x:v>
      </x:c>
      <x:c r="C463" t="str">
        <x:v>i'kwip</x:v>
      </x:c>
      <x:c r="D463" t="str"/>
      <x:c r="E463" s="11" t="inlineStr">
        <x:is>
          <x:t xml:space="preserve">vt. 装备，配备；使有能力，使胜任</x:t>
        </x:is>
      </x:c>
      <x:c r="F463" s="11" t="str">
        <x:v>v. provide with (something) usually for a specific purpose; v. provide with abilities or understanding</x:v>
      </x:c>
      <x:c r="G463" s="30" t="str">
        <x:v>TSL</x:v>
      </x:c>
      <x:c r="H463" s="30"/>
      <x:c r="I463" s="30" t="n">
        <x:v>462</x:v>
      </x:c>
      <x:c r="J463" s="30" t="n">
        <x:v>2</x:v>
      </x:c>
      <x:c r="K463" s="30" t="n">
        <x:v>1</x:v>
      </x:c>
      <x:c r="L463" s="30" t="n">
        <x:v>0</x:v>
      </x:c>
      <x:c r="M463" s="30" t="n">
        <x:v>1</x:v>
      </x:c>
      <x:c r="N463" s="30" t="n">
        <x:v>0</x:v>
      </x:c>
      <x:c r="O463" s="11" t="str"/>
      <x:c r="P463" s="32" t="n">
        <x:v>0</x:v>
      </x:c>
      <x:c r="Q463" s="32" t="str"/>
      <x:c r="R463" s="32" t="str">
        <x:v>是</x:v>
      </x:c>
      <x:c r="S463" s="32" t="n">
        <x:f>IF(G463="TSL",42+18*(1251-I463)/1250,IF(H463&lt;=1000,8,IF(H463&lt;=2000,14,16)))+7*LN(1+J463)+5*LN(1+K463)+9*N463+MIN(12,4*P463)-IF(Q463="基础功能词",30,0)</x:f>
        <x:v>64.51762192347648</x:v>
      </x:c>
      <x:c r="T463" s="32" t="str">
        <x:f>IF(Q463="基础功能词","基础",IF(R463="是",IF(S463&gt;=57.09,"S","A"),"B"))</x:f>
        <x:v>S</x:v>
      </x:c>
      <x:c r="U463" s="32" t="str"/>
      <x:c r="V463" s="11" t="str"/>
      <x:c r="W463" s="11" t="str">
        <x:v>https://www.newgeneralservicelist.com/toeic-service-list</x:v>
      </x:c>
      <x:c r="X463" s="11" t="str">
        <x:v>https://github.com/skywind3000/ECDICT</x:v>
      </x:c>
    </x:row>
    <x:row r="464">
      <x:c r="A464" s="30" t="n">
        <x:f>ROW()-1</x:f>
        <x:v>463</x:v>
      </x:c>
      <x:c r="B464" t="str">
        <x:v>excursion</x:v>
      </x:c>
      <x:c r="C464" t="str">
        <x:v>ik'skә:ʒәn</x:v>
      </x:c>
      <x:c r="D464" t="str"/>
      <x:c r="E464" s="11" t="inlineStr">
        <x:is>
          <x:t xml:space="preserve">n. 远足, 游览, 短程旅行</x:t>
        </x:is>
      </x:c>
      <x:c r="F464" s="11" t="str">
        <x:v>n. a journey taken for pleasure</x:v>
      </x:c>
      <x:c r="G464" s="30" t="str">
        <x:v>TSL</x:v>
      </x:c>
      <x:c r="H464" s="30"/>
      <x:c r="I464" s="30" t="n">
        <x:v>463</x:v>
      </x:c>
      <x:c r="J464" s="30" t="n">
        <x:v>1</x:v>
      </x:c>
      <x:c r="K464" s="30" t="n">
        <x:v>0</x:v>
      </x:c>
      <x:c r="L464" s="30" t="n">
        <x:v>0</x:v>
      </x:c>
      <x:c r="M464" s="30" t="n">
        <x:v>1</x:v>
      </x:c>
      <x:c r="N464" s="30" t="n">
        <x:v>0</x:v>
      </x:c>
      <x:c r="O464" s="11" t="str"/>
      <x:c r="P464" s="32" t="n">
        <x:v>0</x:v>
      </x:c>
      <x:c r="Q464" s="32" t="str"/>
      <x:c r="R464" s="32" t="str">
        <x:v>是</x:v>
      </x:c>
      <x:c r="S464" s="32" t="n">
        <x:f>IF(G464="TSL",42+18*(1251-I464)/1250,IF(H464&lt;=1000,8,IF(H464&lt;=2000,14,16)))+7*LN(1+J464)+5*LN(1+K464)+9*N464+MIN(12,4*P464)-IF(Q464="基础功能词",30,0)</x:f>
        <x:v>58.19923026391962</x:v>
      </x:c>
      <x:c r="T464" s="32" t="str">
        <x:f>IF(Q464="基础功能词","基础",IF(R464="是",IF(S464&gt;=57.09,"S","A"),"B"))</x:f>
        <x:v>S</x:v>
      </x:c>
      <x:c r="U464" s="32" t="str"/>
      <x:c r="V464" s="11" t="str"/>
      <x:c r="W464" s="11" t="str">
        <x:v>https://www.newgeneralservicelist.com/toeic-service-list</x:v>
      </x:c>
      <x:c r="X464" s="11" t="str">
        <x:v>https://github.com/skywind3000/ECDICT</x:v>
      </x:c>
    </x:row>
    <x:row r="465">
      <x:c r="A465" s="30" t="n">
        <x:f>ROW()-1</x:f>
        <x:v>464</x:v>
      </x:c>
      <x:c r="B465" t="str">
        <x:v>graphic</x:v>
      </x:c>
      <x:c r="C465" t="str">
        <x:v>'græfik</x:v>
      </x:c>
      <x:c r="D465" t="str"/>
      <x:c r="E465" s="11" t="inlineStr">
        <x:is>
          <x:t xml:space="preserve">a. 图形的, 图解的, 生动的；n. 图形, 图像</x:t>
        </x:is>
      </x:c>
      <x:c r="F465" s="11" t="str">
        <x:v>n. an image that is generated by a computer; s. written or drawn or engraved; s. describing nudity or sexual activity in graphic detail; a. of or relating to the graphic arts</x:v>
      </x:c>
      <x:c r="G465" s="30" t="str">
        <x:v>TSL</x:v>
      </x:c>
      <x:c r="H465" s="30"/>
      <x:c r="I465" s="30" t="n">
        <x:v>464</x:v>
      </x:c>
      <x:c r="J465" s="30" t="n">
        <x:v>1</x:v>
      </x:c>
      <x:c r="K465" s="30" t="n">
        <x:v>0</x:v>
      </x:c>
      <x:c r="L465" s="30" t="n">
        <x:v>0</x:v>
      </x:c>
      <x:c r="M465" s="30" t="n">
        <x:v>1</x:v>
      </x:c>
      <x:c r="N465" s="30" t="n">
        <x:v>0</x:v>
      </x:c>
      <x:c r="O465" s="11" t="str"/>
      <x:c r="P465" s="32" t="n">
        <x:v>0</x:v>
      </x:c>
      <x:c r="Q465" s="32" t="str"/>
      <x:c r="R465" s="32" t="str">
        <x:v>是</x:v>
      </x:c>
      <x:c r="S465" s="32" t="n">
        <x:f>IF(G465="TSL",42+18*(1251-I465)/1250,IF(H465&lt;=1000,8,IF(H465&lt;=2000,14,16)))+7*LN(1+J465)+5*LN(1+K465)+9*N465+MIN(12,4*P465)-IF(Q465="基础功能词",30,0)</x:f>
        <x:v>58.184830263919615</x:v>
      </x:c>
      <x:c r="T465" s="32" t="str">
        <x:f>IF(Q465="基础功能词","基础",IF(R465="是",IF(S465&gt;=57.09,"S","A"),"B"))</x:f>
        <x:v>S</x:v>
      </x:c>
      <x:c r="U465" s="32" t="str"/>
      <x:c r="V465" s="11" t="str"/>
      <x:c r="W465" s="11" t="str">
        <x:v>https://www.newgeneralservicelist.com/toeic-service-list</x:v>
      </x:c>
      <x:c r="X465" s="11" t="str">
        <x:v>https://github.com/skywind3000/ECDICT</x:v>
      </x:c>
    </x:row>
    <x:row r="466">
      <x:c r="A466" s="30" t="n">
        <x:f>ROW()-1</x:f>
        <x:v>465</x:v>
      </x:c>
      <x:c r="B466" t="str">
        <x:v>inexperience</x:v>
      </x:c>
      <x:c r="C466" t="str">
        <x:v>.inik'spiәriәns</x:v>
      </x:c>
      <x:c r="D466" t="str"/>
      <x:c r="E466" s="11" t="str">
        <x:v>n. 无经验, 不熟练</x:v>
      </x:c>
      <x:c r="F466" s="11" t="str">
        <x:v>n. lack of experience and the knowledge and understanding derived from experience</x:v>
      </x:c>
      <x:c r="G466" s="30" t="str">
        <x:v>TSL</x:v>
      </x:c>
      <x:c r="H466" s="30"/>
      <x:c r="I466" s="30" t="n">
        <x:v>465</x:v>
      </x:c>
      <x:c r="J466" s="30" t="n">
        <x:v>1</x:v>
      </x:c>
      <x:c r="K466" s="30" t="n">
        <x:v>1</x:v>
      </x:c>
      <x:c r="L466" s="30" t="n">
        <x:v>0</x:v>
      </x:c>
      <x:c r="M466" s="30" t="n">
        <x:v>0</x:v>
      </x:c>
      <x:c r="N466" s="30" t="n">
        <x:v>0</x:v>
      </x:c>
      <x:c r="O466" s="11" t="str"/>
      <x:c r="P466" s="32" t="n">
        <x:v>0</x:v>
      </x:c>
      <x:c r="Q466" s="32" t="str"/>
      <x:c r="R466" s="32" t="str">
        <x:v>是</x:v>
      </x:c>
      <x:c r="S466" s="32" t="n">
        <x:f>IF(G466="TSL",42+18*(1251-I466)/1250,IF(H466&lt;=1000,8,IF(H466&lt;=2000,14,16)))+7*LN(1+J466)+5*LN(1+K466)+9*N466+MIN(12,4*P466)-IF(Q466="基础功能词",30,0)</x:f>
        <x:v>61.63616616671934</x:v>
      </x:c>
      <x:c r="T466" s="32" t="str">
        <x:f>IF(Q466="基础功能词","基础",IF(R466="是",IF(S466&gt;=57.09,"S","A"),"B"))</x:f>
        <x:v>S</x:v>
      </x:c>
      <x:c r="U466" s="32" t="str"/>
      <x:c r="V466" s="11" t="str"/>
      <x:c r="W466" s="11" t="str">
        <x:v>https://www.newgeneralservicelist.com/toeic-service-list</x:v>
      </x:c>
      <x:c r="X466" s="11" t="str">
        <x:v>https://github.com/skywind3000/ECDICT</x:v>
      </x:c>
    </x:row>
    <x:row r="467">
      <x:c r="A467" s="30" t="n">
        <x:f>ROW()-1</x:f>
        <x:v>466</x:v>
      </x:c>
      <x:c r="B467" t="str">
        <x:v>lengthy</x:v>
      </x:c>
      <x:c r="C467" t="str">
        <x:v>'leŋθi</x:v>
      </x:c>
      <x:c r="D467" t="str"/>
      <x:c r="E467" s="11" t="str">
        <x:v>a. 冗长的, 漫长的</x:v>
      </x:c>
      <x:c r="F467" s="11" t="str">
        <x:v>s relatively long in duration; tediously protracted</x:v>
      </x:c>
      <x:c r="G467" s="30" t="str">
        <x:v>TSL</x:v>
      </x:c>
      <x:c r="H467" s="30"/>
      <x:c r="I467" s="30" t="n">
        <x:v>466</x:v>
      </x:c>
      <x:c r="J467" s="30" t="n">
        <x:v>1</x:v>
      </x:c>
      <x:c r="K467" s="30" t="n">
        <x:v>1</x:v>
      </x:c>
      <x:c r="L467" s="30" t="n">
        <x:v>0</x:v>
      </x:c>
      <x:c r="M467" s="30" t="n">
        <x:v>0</x:v>
      </x:c>
      <x:c r="N467" s="30" t="n">
        <x:v>0</x:v>
      </x:c>
      <x:c r="O467" s="11" t="str"/>
      <x:c r="P467" s="32" t="n">
        <x:v>0</x:v>
      </x:c>
      <x:c r="Q467" s="32" t="str"/>
      <x:c r="R467" s="32" t="str">
        <x:v>是</x:v>
      </x:c>
      <x:c r="S467" s="32" t="n">
        <x:f>IF(G467="TSL",42+18*(1251-I467)/1250,IF(H467&lt;=1000,8,IF(H467&lt;=2000,14,16)))+7*LN(1+J467)+5*LN(1+K467)+9*N467+MIN(12,4*P467)-IF(Q467="基础功能词",30,0)</x:f>
        <x:v>61.62176616671935</x:v>
      </x:c>
      <x:c r="T467" s="32" t="str">
        <x:f>IF(Q467="基础功能词","基础",IF(R467="是",IF(S467&gt;=57.09,"S","A"),"B"))</x:f>
        <x:v>S</x:v>
      </x:c>
      <x:c r="U467" s="32" t="str"/>
      <x:c r="V467" s="11" t="str"/>
      <x:c r="W467" s="11" t="str">
        <x:v>https://www.newgeneralservicelist.com/toeic-service-list</x:v>
      </x:c>
      <x:c r="X467" s="11" t="str">
        <x:v>https://github.com/skywind3000/ECDICT</x:v>
      </x:c>
    </x:row>
    <x:row r="468">
      <x:c r="A468" s="30" t="n">
        <x:f>ROW()-1</x:f>
        <x:v>467</x:v>
      </x:c>
      <x:c r="B468" t="str">
        <x:v>librarian</x:v>
      </x:c>
      <x:c r="C468" t="str">
        <x:v>lai'brєәriәn</x:v>
      </x:c>
      <x:c r="D468" t="str"/>
      <x:c r="E468" s="11" t="inlineStr">
        <x:is>
          <x:t xml:space="preserve">n. 图书馆员，图书管理员</x:t>
        </x:is>
      </x:c>
      <x:c r="F468" s="11" t="str">
        <x:v>n. a professional person trained in library science and engaged in library services</x:v>
      </x:c>
      <x:c r="G468" s="30" t="str">
        <x:v>TSL</x:v>
      </x:c>
      <x:c r="H468" s="30"/>
      <x:c r="I468" s="30" t="n">
        <x:v>467</x:v>
      </x:c>
      <x:c r="J468" s="30" t="n">
        <x:v>0</x:v>
      </x:c>
      <x:c r="K468" s="30" t="n">
        <x:v>0</x:v>
      </x:c>
      <x:c r="L468" s="30" t="n">
        <x:v>0</x:v>
      </x:c>
      <x:c r="M468" s="30" t="n">
        <x:v>0</x:v>
      </x:c>
      <x:c r="N468" s="30" t="n">
        <x:v>0</x:v>
      </x:c>
      <x:c r="O468" s="11" t="str"/>
      <x:c r="P468" s="32" t="n">
        <x:v>0</x:v>
      </x:c>
      <x:c r="Q468" s="32" t="str"/>
      <x:c r="R468" s="32" t="str">
        <x:v>是</x:v>
      </x:c>
      <x:c r="S468" s="32" t="n">
        <x:f>IF(G468="TSL",42+18*(1251-I468)/1250,IF(H468&lt;=1000,8,IF(H468&lt;=2000,14,16)))+7*LN(1+J468)+5*LN(1+K468)+9*N468+MIN(12,4*P468)-IF(Q468="基础功能词",30,0)</x:f>
        <x:v>53.2896</x:v>
      </x:c>
      <x:c r="T468" s="32" t="str">
        <x:f>IF(Q468="基础功能词","基础",IF(R468="是",IF(S468&gt;=57.09,"S","A"),"B"))</x:f>
        <x:v>A</x:v>
      </x:c>
      <x:c r="U468" s="32" t="str"/>
      <x:c r="V468" s="11" t="str"/>
      <x:c r="W468" s="11" t="str">
        <x:v>https://www.newgeneralservicelist.com/toeic-service-list</x:v>
      </x:c>
      <x:c r="X468" s="11" t="str">
        <x:v>https://github.com/skywind3000/ECDICT</x:v>
      </x:c>
    </x:row>
    <x:row r="469">
      <x:c r="A469" s="30" t="n">
        <x:f>ROW()-1</x:f>
        <x:v>468</x:v>
      </x:c>
      <x:c r="B469" t="str">
        <x:v>meantime</x:v>
      </x:c>
      <x:c r="C469" t="str">
        <x:v>'mi:ntaim</x:v>
      </x:c>
      <x:c r="D469" t="str"/>
      <x:c r="E469" s="11" t="inlineStr">
        <x:is>
          <x:t xml:space="preserve">n. 间隔时间；adv. 同时，在此期间</x:t>
        </x:is>
      </x:c>
      <x:c r="F469" s="11" t="str">
        <x:v>n the time between one event, process, or period and another; r during the intervening time</x:v>
      </x:c>
      <x:c r="G469" s="30" t="str">
        <x:v>TSL</x:v>
      </x:c>
      <x:c r="H469" s="30"/>
      <x:c r="I469" s="30" t="n">
        <x:v>468</x:v>
      </x:c>
      <x:c r="J469" s="30" t="n">
        <x:v>6</x:v>
      </x:c>
      <x:c r="K469" s="30" t="n">
        <x:v>0</x:v>
      </x:c>
      <x:c r="L469" s="30" t="n">
        <x:v>0</x:v>
      </x:c>
      <x:c r="M469" s="30" t="n">
        <x:v>6</x:v>
      </x:c>
      <x:c r="N469" s="30" t="n">
        <x:v>0</x:v>
      </x:c>
      <x:c r="O469" s="11" t="str">
        <x:v>in the meantime</x:v>
      </x:c>
      <x:c r="P469" s="32" t="n">
        <x:v>1</x:v>
      </x:c>
      <x:c r="Q469" s="32" t="str"/>
      <x:c r="R469" s="32" t="str">
        <x:v>是</x:v>
      </x:c>
      <x:c r="S469" s="32" t="n">
        <x:f>IF(G469="TSL",42+18*(1251-I469)/1250,IF(H469&lt;=1000,8,IF(H469&lt;=2000,14,16)))+7*LN(1+J469)+5*LN(1+K469)+9*N469+MIN(12,4*P469)-IF(Q469="基础功能词",30,0)</x:f>
        <x:v>70.89657104338718</x:v>
      </x:c>
      <x:c r="T469" s="32" t="str">
        <x:f>IF(Q469="基础功能词","基础",IF(R469="是",IF(S469&gt;=57.09,"S","A"),"B"))</x:f>
        <x:v>S</x:v>
      </x:c>
      <x:c r="U469" s="32" t="str"/>
      <x:c r="V469" s="11" t="str"/>
      <x:c r="W469" s="11" t="str">
        <x:v>https://www.newgeneralservicelist.com/toeic-service-list</x:v>
      </x:c>
      <x:c r="X469" s="11" t="str">
        <x:v>https://github.com/skywind3000/ECDICT</x:v>
      </x:c>
    </x:row>
    <x:row r="470">
      <x:c r="A470" s="30" t="n">
        <x:f>ROW()-1</x:f>
        <x:v>469</x:v>
      </x:c>
      <x:c r="B470" t="str">
        <x:v>merge</x:v>
      </x:c>
      <x:c r="C470" t="str">
        <x:v>mә:dʒ</x:v>
      </x:c>
      <x:c r="D470" t="str"/>
      <x:c r="E470" s="11" t="inlineStr">
        <x:is>
          <x:t xml:space="preserve">vt. 使合并；vi. 合并，融合</x:t>
        </x:is>
      </x:c>
      <x:c r="F470" s="11" t="str">
        <x:v>v become one; v mix together different elements; v join or combine</x:v>
      </x:c>
      <x:c r="G470" s="30" t="str">
        <x:v>TSL</x:v>
      </x:c>
      <x:c r="H470" s="30"/>
      <x:c r="I470" s="30" t="n">
        <x:v>469</x:v>
      </x:c>
      <x:c r="J470" s="30" t="n">
        <x:v>2</x:v>
      </x:c>
      <x:c r="K470" s="30" t="n">
        <x:v>0</x:v>
      </x:c>
      <x:c r="L470" s="30" t="n">
        <x:v>0</x:v>
      </x:c>
      <x:c r="M470" s="30" t="n">
        <x:v>2</x:v>
      </x:c>
      <x:c r="N470" s="30" t="n">
        <x:v>0</x:v>
      </x:c>
      <x:c r="O470" s="11" t="str"/>
      <x:c r="P470" s="32" t="n">
        <x:v>0</x:v>
      </x:c>
      <x:c r="Q470" s="32" t="str"/>
      <x:c r="R470" s="32" t="str">
        <x:v>是</x:v>
      </x:c>
      <x:c r="S470" s="32" t="n">
        <x:f>IF(G470="TSL",42+18*(1251-I470)/1250,IF(H470&lt;=1000,8,IF(H470&lt;=2000,14,16)))+7*LN(1+J470)+5*LN(1+K470)+9*N470+MIN(12,4*P470)-IF(Q470="基础功能词",30,0)</x:f>
        <x:v>60.95108602067677</x:v>
      </x:c>
      <x:c r="T470" s="32" t="str">
        <x:f>IF(Q470="基础功能词","基础",IF(R470="是",IF(S470&gt;=57.09,"S","A"),"B"))</x:f>
        <x:v>S</x:v>
      </x:c>
      <x:c r="U470" s="32" t="str"/>
      <x:c r="V470" s="11" t="str"/>
      <x:c r="W470" s="11" t="str">
        <x:v>https://www.newgeneralservicelist.com/toeic-service-list</x:v>
      </x:c>
      <x:c r="X470" s="11" t="str">
        <x:v>https://github.com/skywind3000/ECDICT</x:v>
      </x:c>
    </x:row>
    <x:row r="471">
      <x:c r="A471" s="30" t="n">
        <x:f>ROW()-1</x:f>
        <x:v>470</x:v>
      </x:c>
      <x:c r="B471" t="str">
        <x:v>performer</x:v>
      </x:c>
      <x:c r="C471" t="str">
        <x:v>pә'fɒ:mә</x:v>
      </x:c>
      <x:c r="D471" t="str"/>
      <x:c r="E471" s="11" t="inlineStr">
        <x:is>
          <x:t xml:space="preserve">n. 表演者, 演员；执行者</x:t>
        </x:is>
      </x:c>
      <x:c r="F471" s="11" t="str">
        <x:v>n. an entertainer who performs a dramatic or musical work for an audience</x:v>
      </x:c>
      <x:c r="G471" s="30" t="str">
        <x:v>TSL</x:v>
      </x:c>
      <x:c r="H471" s="30"/>
      <x:c r="I471" s="30" t="n">
        <x:v>470</x:v>
      </x:c>
      <x:c r="J471" s="30" t="n">
        <x:v>1</x:v>
      </x:c>
      <x:c r="K471" s="30" t="n">
        <x:v>0</x:v>
      </x:c>
      <x:c r="L471" s="30" t="n">
        <x:v>0</x:v>
      </x:c>
      <x:c r="M471" s="30" t="n">
        <x:v>1</x:v>
      </x:c>
      <x:c r="N471" s="30" t="n">
        <x:v>0</x:v>
      </x:c>
      <x:c r="O471" s="11" t="str"/>
      <x:c r="P471" s="32" t="n">
        <x:v>0</x:v>
      </x:c>
      <x:c r="Q471" s="32" t="str"/>
      <x:c r="R471" s="32" t="str">
        <x:v>是</x:v>
      </x:c>
      <x:c r="S471" s="32" t="n">
        <x:f>IF(G471="TSL",42+18*(1251-I471)/1250,IF(H471&lt;=1000,8,IF(H471&lt;=2000,14,16)))+7*LN(1+J471)+5*LN(1+K471)+9*N471+MIN(12,4*P471)-IF(Q471="基础功能词",30,0)</x:f>
        <x:v>58.09843026391962</x:v>
      </x:c>
      <x:c r="T471" s="32" t="str">
        <x:f>IF(Q471="基础功能词","基础",IF(R471="是",IF(S471&gt;=57.09,"S","A"),"B"))</x:f>
        <x:v>S</x:v>
      </x:c>
      <x:c r="U471" s="32" t="str"/>
      <x:c r="V471" s="11" t="str"/>
      <x:c r="W471" s="11" t="str">
        <x:v>https://www.newgeneralservicelist.com/toeic-service-list</x:v>
      </x:c>
      <x:c r="X471" s="11" t="str">
        <x:v>https://github.com/skywind3000/ECDICT</x:v>
      </x:c>
    </x:row>
    <x:row r="472">
      <x:c r="A472" s="30" t="n">
        <x:f>ROW()-1</x:f>
        <x:v>471</x:v>
      </x:c>
      <x:c r="B472" t="str">
        <x:v>pharmacist</x:v>
      </x:c>
      <x:c r="C472" t="str">
        <x:v>'fɑ:mәsist</x:v>
      </x:c>
      <x:c r="D472" t="str"/>
      <x:c r="E472" s="11" t="inlineStr">
        <x:is>
          <x:t xml:space="preserve">n. 药剂师；药师</x:t>
        </x:is>
      </x:c>
      <x:c r="F472" s="11" t="str">
        <x:v>n. a health professional trained in the art of preparing and dispensing drugs</x:v>
      </x:c>
      <x:c r="G472" s="30" t="str">
        <x:v>TSL</x:v>
      </x:c>
      <x:c r="H472" s="30"/>
      <x:c r="I472" s="30" t="n">
        <x:v>471</x:v>
      </x:c>
      <x:c r="J472" s="30" t="n">
        <x:v>0</x:v>
      </x:c>
      <x:c r="K472" s="30" t="n">
        <x:v>0</x:v>
      </x:c>
      <x:c r="L472" s="30" t="n">
        <x:v>0</x:v>
      </x:c>
      <x:c r="M472" s="30" t="n">
        <x:v>0</x:v>
      </x:c>
      <x:c r="N472" s="30" t="n">
        <x:v>0</x:v>
      </x:c>
      <x:c r="O472" s="11" t="str"/>
      <x:c r="P472" s="32" t="n">
        <x:v>0</x:v>
      </x:c>
      <x:c r="Q472" s="32" t="str"/>
      <x:c r="R472" s="32" t="str">
        <x:v>是</x:v>
      </x:c>
      <x:c r="S472" s="32" t="n">
        <x:f>IF(G472="TSL",42+18*(1251-I472)/1250,IF(H472&lt;=1000,8,IF(H472&lt;=2000,14,16)))+7*LN(1+J472)+5*LN(1+K472)+9*N472+MIN(12,4*P472)-IF(Q472="基础功能词",30,0)</x:f>
        <x:v>53.232</x:v>
      </x:c>
      <x:c r="T472" s="32" t="str">
        <x:f>IF(Q472="基础功能词","基础",IF(R472="是",IF(S472&gt;=57.09,"S","A"),"B"))</x:f>
        <x:v>A</x:v>
      </x:c>
      <x:c r="U472" s="32" t="str"/>
      <x:c r="V472" s="11" t="str"/>
      <x:c r="W472" s="11" t="str">
        <x:v>https://www.newgeneralservicelist.com/toeic-service-list</x:v>
      </x:c>
      <x:c r="X472" s="11" t="str">
        <x:v>https://github.com/skywind3000/ECDICT</x:v>
      </x:c>
    </x:row>
    <x:row r="473">
      <x:c r="A473" s="30" t="n">
        <x:f>ROW()-1</x:f>
        <x:v>472</x:v>
      </x:c>
      <x:c r="B473" t="str">
        <x:v>pizza</x:v>
      </x:c>
      <x:c r="C473" t="str">
        <x:v>'pi:tsә</x:v>
      </x:c>
      <x:c r="D473" t="str"/>
      <x:c r="E473" s="11" t="str">
        <x:v>n. 比萨饼</x:v>
      </x:c>
      <x:c r="F473" s="11" t="str">
        <x:v>n. Italian open pie made of thin bread dough spread with a spiced mixture of e.g. tomato sauce and cheese</x:v>
      </x:c>
      <x:c r="G473" s="30" t="str">
        <x:v>TSL</x:v>
      </x:c>
      <x:c r="H473" s="30"/>
      <x:c r="I473" s="30" t="n">
        <x:v>472</x:v>
      </x:c>
      <x:c r="J473" s="30" t="n">
        <x:v>0</x:v>
      </x:c>
      <x:c r="K473" s="30" t="n">
        <x:v>0</x:v>
      </x:c>
      <x:c r="L473" s="30" t="n">
        <x:v>0</x:v>
      </x:c>
      <x:c r="M473" s="30" t="n">
        <x:v>0</x:v>
      </x:c>
      <x:c r="N473" s="30" t="n">
        <x:v>0</x:v>
      </x:c>
      <x:c r="O473" s="11" t="str"/>
      <x:c r="P473" s="32" t="n">
        <x:v>0</x:v>
      </x:c>
      <x:c r="Q473" s="32" t="str"/>
      <x:c r="R473" s="32" t="str">
        <x:v>是</x:v>
      </x:c>
      <x:c r="S473" s="32" t="n">
        <x:f>IF(G473="TSL",42+18*(1251-I473)/1250,IF(H473&lt;=1000,8,IF(H473&lt;=2000,14,16)))+7*LN(1+J473)+5*LN(1+K473)+9*N473+MIN(12,4*P473)-IF(Q473="基础功能词",30,0)</x:f>
        <x:v>53.2176</x:v>
      </x:c>
      <x:c r="T473" s="32" t="str">
        <x:f>IF(Q473="基础功能词","基础",IF(R473="是",IF(S473&gt;=57.09,"S","A"),"B"))</x:f>
        <x:v>A</x:v>
      </x:c>
      <x:c r="U473" s="32" t="str"/>
      <x:c r="V473" s="11" t="str"/>
      <x:c r="W473" s="11" t="str">
        <x:v>https://www.newgeneralservicelist.com/toeic-service-list</x:v>
      </x:c>
      <x:c r="X473" s="11" t="str">
        <x:v>https://github.com/skywind3000/ECDICT</x:v>
      </x:c>
    </x:row>
    <x:row r="474">
      <x:c r="A474" s="30" t="n">
        <x:f>ROW()-1</x:f>
        <x:v>473</x:v>
      </x:c>
      <x:c r="B474" t="str">
        <x:v>resignation</x:v>
      </x:c>
      <x:c r="C474" t="str">
        <x:v>.rezig'neiʃәn</x:v>
      </x:c>
      <x:c r="D474" t="str"/>
      <x:c r="E474" s="11" t="inlineStr">
        <x:is>
          <x:t xml:space="preserve">n. 辞职；辞呈；顺从，听从</x:t>
        </x:is>
      </x:c>
      <x:c r="F474" s="11" t="str">
        <x:v>n. acceptance of despair; n. the act of giving up (a claim or office or possession etc.); n. a formal document giving notice of your intention to resign</x:v>
      </x:c>
      <x:c r="G474" s="30" t="str">
        <x:v>TSL</x:v>
      </x:c>
      <x:c r="H474" s="30"/>
      <x:c r="I474" s="30" t="n">
        <x:v>473</x:v>
      </x:c>
      <x:c r="J474" s="30" t="n">
        <x:v>2</x:v>
      </x:c>
      <x:c r="K474" s="30" t="n">
        <x:v>0</x:v>
      </x:c>
      <x:c r="L474" s="30" t="n">
        <x:v>0</x:v>
      </x:c>
      <x:c r="M474" s="30" t="n">
        <x:v>2</x:v>
      </x:c>
      <x:c r="N474" s="30" t="n">
        <x:v>0</x:v>
      </x:c>
      <x:c r="O474" s="11" t="str"/>
      <x:c r="P474" s="32" t="n">
        <x:v>0</x:v>
      </x:c>
      <x:c r="Q474" s="32" t="str"/>
      <x:c r="R474" s="32" t="str">
        <x:v>是</x:v>
      </x:c>
      <x:c r="S474" s="32" t="n">
        <x:f>IF(G474="TSL",42+18*(1251-I474)/1250,IF(H474&lt;=1000,8,IF(H474&lt;=2000,14,16)))+7*LN(1+J474)+5*LN(1+K474)+9*N474+MIN(12,4*P474)-IF(Q474="基础功能词",30,0)</x:f>
        <x:v>60.89348602067677</x:v>
      </x:c>
      <x:c r="T474" s="32" t="str">
        <x:f>IF(Q474="基础功能词","基础",IF(R474="是",IF(S474&gt;=57.09,"S","A"),"B"))</x:f>
        <x:v>S</x:v>
      </x:c>
      <x:c r="U474" s="32" t="str"/>
      <x:c r="V474" s="11" t="str"/>
      <x:c r="W474" s="11" t="str">
        <x:v>https://www.newgeneralservicelist.com/toeic-service-list</x:v>
      </x:c>
      <x:c r="X474" s="11" t="str">
        <x:v>https://github.com/skywind3000/ECDICT</x:v>
      </x:c>
    </x:row>
    <x:row r="475">
      <x:c r="A475" s="30" t="n">
        <x:f>ROW()-1</x:f>
        <x:v>474</x:v>
      </x:c>
      <x:c r="B475" t="str">
        <x:v>reviewer</x:v>
      </x:c>
      <x:c r="C475" t="str">
        <x:v>ri'vju:ә(r)</x:v>
      </x:c>
      <x:c r="D475" t="str"/>
      <x:c r="E475" s="11" t="inlineStr">
        <x:is>
          <x:t xml:space="preserve">n. 审阅者；审核人；评审员；评论家</x:t>
        </x:is>
      </x:c>
      <x:c r="F475" s="11" t="str">
        <x:v>n. someone who reads manuscripts and judges their suitability for publication</x:v>
      </x:c>
      <x:c r="G475" s="30" t="str">
        <x:v>TSL</x:v>
      </x:c>
      <x:c r="H475" s="30"/>
      <x:c r="I475" s="30" t="n">
        <x:v>474</x:v>
      </x:c>
      <x:c r="J475" s="30" t="n">
        <x:v>0</x:v>
      </x:c>
      <x:c r="K475" s="30" t="n">
        <x:v>0</x:v>
      </x:c>
      <x:c r="L475" s="30" t="n">
        <x:v>0</x:v>
      </x:c>
      <x:c r="M475" s="30" t="n">
        <x:v>0</x:v>
      </x:c>
      <x:c r="N475" s="30" t="n">
        <x:v>0</x:v>
      </x:c>
      <x:c r="O475" s="11" t="str"/>
      <x:c r="P475" s="32" t="n">
        <x:v>0</x:v>
      </x:c>
      <x:c r="Q475" s="32" t="str"/>
      <x:c r="R475" s="32" t="str">
        <x:v>是</x:v>
      </x:c>
      <x:c r="S475" s="32" t="n">
        <x:f>IF(G475="TSL",42+18*(1251-I475)/1250,IF(H475&lt;=1000,8,IF(H475&lt;=2000,14,16)))+7*LN(1+J475)+5*LN(1+K475)+9*N475+MIN(12,4*P475)-IF(Q475="基础功能词",30,0)</x:f>
        <x:v>53.1888</x:v>
      </x:c>
      <x:c r="T475" s="32" t="str">
        <x:f>IF(Q475="基础功能词","基础",IF(R475="是",IF(S475&gt;=57.09,"S","A"),"B"))</x:f>
        <x:v>A</x:v>
      </x:c>
      <x:c r="U475" s="32" t="str"/>
      <x:c r="V475" s="11" t="str"/>
      <x:c r="W475" s="11" t="str">
        <x:v>https://www.newgeneralservicelist.com/toeic-service-list</x:v>
      </x:c>
      <x:c r="X475" s="11" t="str">
        <x:v>https://github.com/skywind3000/ECDICT</x:v>
      </x:c>
    </x:row>
    <x:row r="476">
      <x:c r="A476" s="30" t="n">
        <x:f>ROW()-1</x:f>
        <x:v>475</x:v>
      </x:c>
      <x:c r="B476" t="str">
        <x:v>terminate</x:v>
      </x:c>
      <x:c r="C476" t="str">
        <x:v>'tә:mineit</x:v>
      </x:c>
      <x:c r="D476" t="str"/>
      <x:c r="E476" s="11" t="inlineStr">
        <x:is>
          <x:t xml:space="preserve">vi. 结束, 终止, 期满；vt. 使停止, 使结束, 使终止(合同、雇佣等)</x:t>
        </x:is>
      </x:c>
      <x:c r="F476" s="11" t="str">
        <x:v>v bring to an end or halt; v have an end, in a temporal, spatial, or quantitative sense; either spatial or metaphorical; v be the end of; be the last or concluding part of; v terminate the employment of; discharge from an office or position</x:v>
      </x:c>
      <x:c r="G476" s="30" t="str">
        <x:v>TSL</x:v>
      </x:c>
      <x:c r="H476" s="30"/>
      <x:c r="I476" s="30" t="n">
        <x:v>475</x:v>
      </x:c>
      <x:c r="J476" s="30" t="n">
        <x:v>2</x:v>
      </x:c>
      <x:c r="K476" s="30" t="n">
        <x:v>1</x:v>
      </x:c>
      <x:c r="L476" s="30" t="n">
        <x:v>0</x:v>
      </x:c>
      <x:c r="M476" s="30" t="n">
        <x:v>1</x:v>
      </x:c>
      <x:c r="N476" s="30" t="n">
        <x:v>0</x:v>
      </x:c>
      <x:c r="O476" s="11" t="str">
        <x:v>terminate one’s employment</x:v>
      </x:c>
      <x:c r="P476" s="32" t="n">
        <x:v>1</x:v>
      </x:c>
      <x:c r="Q476" s="32" t="str"/>
      <x:c r="R476" s="32" t="str">
        <x:v>是</x:v>
      </x:c>
      <x:c r="S476" s="32" t="n">
        <x:f>IF(G476="TSL",42+18*(1251-I476)/1250,IF(H476&lt;=1000,8,IF(H476&lt;=2000,14,16)))+7*LN(1+J476)+5*LN(1+K476)+9*N476+MIN(12,4*P476)-IF(Q476="基础功能词",30,0)</x:f>
        <x:v>68.3304219234765</x:v>
      </x:c>
      <x:c r="T476" s="32" t="str">
        <x:f>IF(Q476="基础功能词","基础",IF(R476="是",IF(S476&gt;=57.09,"S","A"),"B"))</x:f>
        <x:v>S</x:v>
      </x:c>
      <x:c r="U476" s="32" t="str"/>
      <x:c r="V476" s="11" t="str"/>
      <x:c r="W476" s="11" t="str">
        <x:v>https://www.newgeneralservicelist.com/toeic-service-list</x:v>
      </x:c>
      <x:c r="X476" s="11" t="str">
        <x:v>https://github.com/skywind3000/ECDICT</x:v>
      </x:c>
    </x:row>
    <x:row r="477">
      <x:c r="A477" s="30" t="n">
        <x:f>ROW()-1</x:f>
        <x:v>476</x:v>
      </x:c>
      <x:c r="B477" t="str">
        <x:v>translation</x:v>
      </x:c>
      <x:c r="C477" t="str">
        <x:v>træns'leiʃәn</x:v>
      </x:c>
      <x:c r="D477" t="str"/>
      <x:c r="E477" s="11" t="inlineStr">
        <x:is>
          <x:t xml:space="preserve">n. 翻译；译文；转化</x:t>
        </x:is>
      </x:c>
      <x:c r="F477" s="11" t="str">
        <x:v>n. a written communication in a second language having the same meaning as the written communication in a first language; n. a uniform movement without rotation; n. (mathematics) a transformation in which the origin of the coordinate system is moved to another position but the di</x:v>
      </x:c>
      <x:c r="G477" s="30" t="str">
        <x:v>TSL</x:v>
      </x:c>
      <x:c r="H477" s="30"/>
      <x:c r="I477" s="30" t="n">
        <x:v>476</x:v>
      </x:c>
      <x:c r="J477" s="30" t="n">
        <x:v>3</x:v>
      </x:c>
      <x:c r="K477" s="30" t="n">
        <x:v>0</x:v>
      </x:c>
      <x:c r="L477" s="30" t="n">
        <x:v>0</x:v>
      </x:c>
      <x:c r="M477" s="30" t="n">
        <x:v>3</x:v>
      </x:c>
      <x:c r="N477" s="30" t="n">
        <x:v>0</x:v>
      </x:c>
      <x:c r="O477" s="11" t="str"/>
      <x:c r="P477" s="32" t="n">
        <x:v>0</x:v>
      </x:c>
      <x:c r="Q477" s="32" t="str"/>
      <x:c r="R477" s="32" t="str">
        <x:v>是</x:v>
      </x:c>
      <x:c r="S477" s="32" t="n">
        <x:f>IF(G477="TSL",42+18*(1251-I477)/1250,IF(H477&lt;=1000,8,IF(H477&lt;=2000,14,16)))+7*LN(1+J477)+5*LN(1+K477)+9*N477+MIN(12,4*P477)-IF(Q477="基础功能词",30,0)</x:f>
        <x:v>62.86406052783923</x:v>
      </x:c>
      <x:c r="T477" s="32" t="str">
        <x:f>IF(Q477="基础功能词","基础",IF(R477="是",IF(S477&gt;=57.09,"S","A"),"B"))</x:f>
        <x:v>S</x:v>
      </x:c>
      <x:c r="U477" s="32" t="str"/>
      <x:c r="V477" s="11" t="str"/>
      <x:c r="W477" s="11" t="str">
        <x:v>https://www.newgeneralservicelist.com/toeic-service-list</x:v>
      </x:c>
      <x:c r="X477" s="11" t="str">
        <x:v>https://github.com/skywind3000/ECDICT</x:v>
      </x:c>
    </x:row>
    <x:row r="478">
      <x:c r="A478" s="30" t="n">
        <x:f>ROW()-1</x:f>
        <x:v>477</x:v>
      </x:c>
      <x:c r="B478" t="str">
        <x:v>unfamiliar</x:v>
      </x:c>
      <x:c r="C478" t="str">
        <x:v>.ʌnfә'miljә</x:v>
      </x:c>
      <x:c r="D478" t="str"/>
      <x:c r="E478" s="11" t="str">
        <x:v>a. 不熟悉的</x:v>
      </x:c>
      <x:c r="F478" s="11" t="str">
        <x:v>a. not known or well known</x:v>
      </x:c>
      <x:c r="G478" s="30" t="str">
        <x:v>TSL</x:v>
      </x:c>
      <x:c r="H478" s="30"/>
      <x:c r="I478" s="30" t="n">
        <x:v>477</x:v>
      </x:c>
      <x:c r="J478" s="30" t="n">
        <x:v>0</x:v>
      </x:c>
      <x:c r="K478" s="30" t="n">
        <x:v>0</x:v>
      </x:c>
      <x:c r="L478" s="30" t="n">
        <x:v>0</x:v>
      </x:c>
      <x:c r="M478" s="30" t="n">
        <x:v>0</x:v>
      </x:c>
      <x:c r="N478" s="30" t="n">
        <x:v>0</x:v>
      </x:c>
      <x:c r="O478" s="11" t="str"/>
      <x:c r="P478" s="32" t="n">
        <x:v>0</x:v>
      </x:c>
      <x:c r="Q478" s="32" t="str"/>
      <x:c r="R478" s="32" t="str">
        <x:v>是</x:v>
      </x:c>
      <x:c r="S478" s="32" t="n">
        <x:f>IF(G478="TSL",42+18*(1251-I478)/1250,IF(H478&lt;=1000,8,IF(H478&lt;=2000,14,16)))+7*LN(1+J478)+5*LN(1+K478)+9*N478+MIN(12,4*P478)-IF(Q478="基础功能词",30,0)</x:f>
        <x:v>53.1456</x:v>
      </x:c>
      <x:c r="T478" s="32" t="str">
        <x:f>IF(Q478="基础功能词","基础",IF(R478="是",IF(S478&gt;=57.09,"S","A"),"B"))</x:f>
        <x:v>A</x:v>
      </x:c>
      <x:c r="U478" s="32" t="str"/>
      <x:c r="V478" s="11" t="str"/>
      <x:c r="W478" s="11" t="str">
        <x:v>https://www.newgeneralservicelist.com/toeic-service-list</x:v>
      </x:c>
      <x:c r="X478" s="11" t="str">
        <x:v>https://github.com/skywind3000/ECDICT</x:v>
      </x:c>
    </x:row>
    <x:row r="479">
      <x:c r="A479" s="30" t="n">
        <x:f>ROW()-1</x:f>
        <x:v>478</x:v>
      </x:c>
      <x:c r="B479" t="str">
        <x:v>actress</x:v>
      </x:c>
      <x:c r="C479" t="str">
        <x:v>'æktris</x:v>
      </x:c>
      <x:c r="D479" t="str"/>
      <x:c r="E479" s="11" t="str">
        <x:v>n. 女演员</x:v>
      </x:c>
      <x:c r="F479" s="11" t="str">
        <x:v>n. a female actor</x:v>
      </x:c>
      <x:c r="G479" s="30" t="str">
        <x:v>TSL</x:v>
      </x:c>
      <x:c r="H479" s="30"/>
      <x:c r="I479" s="30" t="n">
        <x:v>478</x:v>
      </x:c>
      <x:c r="J479" s="30" t="n">
        <x:v>0</x:v>
      </x:c>
      <x:c r="K479" s="30" t="n">
        <x:v>0</x:v>
      </x:c>
      <x:c r="L479" s="30" t="n">
        <x:v>0</x:v>
      </x:c>
      <x:c r="M479" s="30" t="n">
        <x:v>0</x:v>
      </x:c>
      <x:c r="N479" s="30" t="n">
        <x:v>0</x:v>
      </x:c>
      <x:c r="O479" s="11" t="str"/>
      <x:c r="P479" s="32" t="n">
        <x:v>0</x:v>
      </x:c>
      <x:c r="Q479" s="32" t="str"/>
      <x:c r="R479" s="32" t="str">
        <x:v>是</x:v>
      </x:c>
      <x:c r="S479" s="32" t="n">
        <x:f>IF(G479="TSL",42+18*(1251-I479)/1250,IF(H479&lt;=1000,8,IF(H479&lt;=2000,14,16)))+7*LN(1+J479)+5*LN(1+K479)+9*N479+MIN(12,4*P479)-IF(Q479="基础功能词",30,0)</x:f>
        <x:v>53.1312</x:v>
      </x:c>
      <x:c r="T479" s="32" t="str">
        <x:f>IF(Q479="基础功能词","基础",IF(R479="是",IF(S479&gt;=57.09,"S","A"),"B"))</x:f>
        <x:v>A</x:v>
      </x:c>
      <x:c r="U479" s="32" t="str"/>
      <x:c r="V479" s="11" t="str"/>
      <x:c r="W479" s="11" t="str">
        <x:v>https://www.newgeneralservicelist.com/toeic-service-list</x:v>
      </x:c>
      <x:c r="X479" s="11" t="str">
        <x:v>https://github.com/skywind3000/ECDICT</x:v>
      </x:c>
    </x:row>
    <x:row r="480">
      <x:c r="A480" s="30" t="n">
        <x:f>ROW()-1</x:f>
        <x:v>479</x:v>
      </x:c>
      <x:c r="B480" t="str">
        <x:v>adjacent</x:v>
      </x:c>
      <x:c r="C480" t="str">
        <x:v>ә'dʒeisәnt</x:v>
      </x:c>
      <x:c r="D480" t="str"/>
      <x:c r="E480" s="11" t="inlineStr">
        <x:is>
          <x:t xml:space="preserve">a. 毗连的, 邻近的, 相邻的</x:t>
        </x:is>
      </x:c>
      <x:c r="F480" s="11" t="str">
        <x:v>s. nearest in space or position; immediately adjoining without intervening space; s. having a common boundary or edge; abutting; touching; Massachusetts and Conncecticut"; s. near or close to but not necessarily touching</x:v>
      </x:c>
      <x:c r="G480" s="30" t="str">
        <x:v>TSL</x:v>
      </x:c>
      <x:c r="H480" s="30"/>
      <x:c r="I480" s="30" t="n">
        <x:v>479</x:v>
      </x:c>
      <x:c r="J480" s="30" t="n">
        <x:v>1</x:v>
      </x:c>
      <x:c r="K480" s="30" t="n">
        <x:v>0</x:v>
      </x:c>
      <x:c r="L480" s="30" t="n">
        <x:v>0</x:v>
      </x:c>
      <x:c r="M480" s="30" t="n">
        <x:v>1</x:v>
      </x:c>
      <x:c r="N480" s="30" t="n">
        <x:v>0</x:v>
      </x:c>
      <x:c r="O480" s="11" t="str"/>
      <x:c r="P480" s="32" t="n">
        <x:v>0</x:v>
      </x:c>
      <x:c r="Q480" s="32" t="str"/>
      <x:c r="R480" s="32" t="str">
        <x:v>是</x:v>
      </x:c>
      <x:c r="S480" s="32" t="n">
        <x:f>IF(G480="TSL",42+18*(1251-I480)/1250,IF(H480&lt;=1000,8,IF(H480&lt;=2000,14,16)))+7*LN(1+J480)+5*LN(1+K480)+9*N480+MIN(12,4*P480)-IF(Q480="基础功能词",30,0)</x:f>
        <x:v>57.968830263919614</x:v>
      </x:c>
      <x:c r="T480" s="32" t="str">
        <x:f>IF(Q480="基础功能词","基础",IF(R480="是",IF(S480&gt;=57.09,"S","A"),"B"))</x:f>
        <x:v>S</x:v>
      </x:c>
      <x:c r="U480" s="32" t="str"/>
      <x:c r="V480" s="11" t="str"/>
      <x:c r="W480" s="11" t="str">
        <x:v>https://www.newgeneralservicelist.com/toeic-service-list</x:v>
      </x:c>
      <x:c r="X480" s="11" t="str">
        <x:v>https://github.com/skywind3000/ECDICT</x:v>
      </x:c>
    </x:row>
    <x:row r="481">
      <x:c r="A481" s="30" t="n">
        <x:f>ROW()-1</x:f>
        <x:v>480</x:v>
      </x:c>
      <x:c r="B481" t="str">
        <x:v>alternate</x:v>
      </x:c>
      <x:c r="C481" t="str">
        <x:v>'ɒ:ltәnәt</x:v>
      </x:c>
      <x:c r="D481" t="str"/>
      <x:c r="E481" s="11" t="str">
        <x:v>a. 交替的, 轮流的, 间隔的；v. 轮流, (使)交替</x:v>
      </x:c>
      <x:c r="F481" s="11" t="str">
        <x:v>v. go back and forth; swing back and forth between two states or conditions; v. exchange people temporarily to fulfill certain jobs and functions; v. do something in turns; s. every second one of a series</x:v>
      </x:c>
      <x:c r="G481" s="30" t="str">
        <x:v>TSL</x:v>
      </x:c>
      <x:c r="H481" s="30"/>
      <x:c r="I481" s="30" t="n">
        <x:v>480</x:v>
      </x:c>
      <x:c r="J481" s="30" t="n">
        <x:v>2</x:v>
      </x:c>
      <x:c r="K481" s="30" t="n">
        <x:v>1</x:v>
      </x:c>
      <x:c r="L481" s="30" t="n">
        <x:v>0</x:v>
      </x:c>
      <x:c r="M481" s="30" t="n">
        <x:v>1</x:v>
      </x:c>
      <x:c r="N481" s="30" t="n">
        <x:v>0</x:v>
      </x:c>
      <x:c r="O481" s="11" t="str"/>
      <x:c r="P481" s="32" t="n">
        <x:v>0</x:v>
      </x:c>
      <x:c r="Q481" s="32" t="str"/>
      <x:c r="R481" s="32" t="str">
        <x:v>是</x:v>
      </x:c>
      <x:c r="S481" s="32" t="n">
        <x:f>IF(G481="TSL",42+18*(1251-I481)/1250,IF(H481&lt;=1000,8,IF(H481&lt;=2000,14,16)))+7*LN(1+J481)+5*LN(1+K481)+9*N481+MIN(12,4*P481)-IF(Q481="基础功能词",30,0)</x:f>
        <x:v>64.25842192347649</x:v>
      </x:c>
      <x:c r="T481" s="32" t="str">
        <x:f>IF(Q481="基础功能词","基础",IF(R481="是",IF(S481&gt;=57.09,"S","A"),"B"))</x:f>
        <x:v>S</x:v>
      </x:c>
      <x:c r="U481" s="32" t="str"/>
      <x:c r="V481" s="11" t="str"/>
      <x:c r="W481" s="11" t="str">
        <x:v>https://www.newgeneralservicelist.com/toeic-service-list</x:v>
      </x:c>
      <x:c r="X481" s="11" t="str">
        <x:v>https://github.com/skywind3000/ECDICT</x:v>
      </x:c>
    </x:row>
    <x:row r="482">
      <x:c r="A482" s="30" t="n">
        <x:f>ROW()-1</x:f>
        <x:v>481</x:v>
      </x:c>
      <x:c r="B482" t="str">
        <x:v>congratulate</x:v>
      </x:c>
      <x:c r="C482" t="str">
        <x:v>kәn'grætʃәleit</x:v>
      </x:c>
      <x:c r="D482" t="str"/>
      <x:c r="E482" s="11" t="str">
        <x:v>vt. 祝贺, 庆贺</x:v>
      </x:c>
      <x:c r="F482" s="11" t="str">
        <x:v>v. express congratulations</x:v>
      </x:c>
      <x:c r="G482" s="30" t="str">
        <x:v>TSL</x:v>
      </x:c>
      <x:c r="H482" s="30"/>
      <x:c r="I482" s="30" t="n">
        <x:v>481</x:v>
      </x:c>
      <x:c r="J482" s="30" t="n">
        <x:v>6</x:v>
      </x:c>
      <x:c r="K482" s="30" t="n">
        <x:v>3</x:v>
      </x:c>
      <x:c r="L482" s="30" t="n">
        <x:v>1</x:v>
      </x:c>
      <x:c r="M482" s="30" t="n">
        <x:v>2</x:v>
      </x:c>
      <x:c r="N482" s="30" t="n">
        <x:v>0</x:v>
      </x:c>
      <x:c r="O482" s="11" t="str"/>
      <x:c r="P482" s="32" t="n">
        <x:v>0</x:v>
      </x:c>
      <x:c r="Q482" s="32" t="str"/>
      <x:c r="R482" s="32" t="str">
        <x:v>是</x:v>
      </x:c>
      <x:c r="S482" s="32" t="n">
        <x:f>IF(G482="TSL",42+18*(1251-I482)/1250,IF(H482&lt;=1000,8,IF(H482&lt;=2000,14,16)))+7*LN(1+J482)+5*LN(1+K482)+9*N482+MIN(12,4*P482)-IF(Q482="基础功能词",30,0)</x:f>
        <x:v>73.64084284898665</x:v>
      </x:c>
      <x:c r="T482" s="32" t="str">
        <x:f>IF(Q482="基础功能词","基础",IF(R482="是",IF(S482&gt;=57.09,"S","A"),"B"))</x:f>
        <x:v>S</x:v>
      </x:c>
      <x:c r="U482" s="32" t="str"/>
      <x:c r="V482" s="11" t="str"/>
      <x:c r="W482" s="11" t="str">
        <x:v>https://www.newgeneralservicelist.com/toeic-service-list</x:v>
      </x:c>
      <x:c r="X482" s="11" t="str">
        <x:v>https://github.com/skywind3000/ECDICT</x:v>
      </x:c>
    </x:row>
    <x:row r="483">
      <x:c r="A483" s="30" t="n">
        <x:f>ROW()-1</x:f>
        <x:v>482</x:v>
      </x:c>
      <x:c r="B483" t="str">
        <x:v>escort</x:v>
      </x:c>
      <x:c r="C483" t="str">
        <x:v>'eskɒ:t</x:v>
      </x:c>
      <x:c r="D483" t="str"/>
      <x:c r="E483" s="11" t="inlineStr">
        <x:is>
          <x:t xml:space="preserve">n. 护送者, 护卫者；vt. 护送, 陪同</x:t>
        </x:is>
      </x:c>
      <x:c r="F483" s="11" t="str">
        <x:v>n. the act of accompanying someone or something in order to protect them; n. an attendant who is employed to accompany someone; v. accompany as an escort</x:v>
      </x:c>
      <x:c r="G483" s="30" t="str">
        <x:v>TSL</x:v>
      </x:c>
      <x:c r="H483" s="30"/>
      <x:c r="I483" s="30" t="n">
        <x:v>482</x:v>
      </x:c>
      <x:c r="J483" s="30" t="n">
        <x:v>1</x:v>
      </x:c>
      <x:c r="K483" s="30" t="n">
        <x:v>0</x:v>
      </x:c>
      <x:c r="L483" s="30" t="n">
        <x:v>0</x:v>
      </x:c>
      <x:c r="M483" s="30" t="n">
        <x:v>1</x:v>
      </x:c>
      <x:c r="N483" s="30" t="n">
        <x:v>0</x:v>
      </x:c>
      <x:c r="O483" s="11" t="str"/>
      <x:c r="P483" s="32" t="n">
        <x:v>0</x:v>
      </x:c>
      <x:c r="Q483" s="32" t="str"/>
      <x:c r="R483" s="32" t="str">
        <x:v>是</x:v>
      </x:c>
      <x:c r="S483" s="32" t="n">
        <x:f>IF(G483="TSL",42+18*(1251-I483)/1250,IF(H483&lt;=1000,8,IF(H483&lt;=2000,14,16)))+7*LN(1+J483)+5*LN(1+K483)+9*N483+MIN(12,4*P483)-IF(Q483="基础功能词",30,0)</x:f>
        <x:v>57.925630263919615</x:v>
      </x:c>
      <x:c r="T483" s="32" t="str">
        <x:f>IF(Q483="基础功能词","基础",IF(R483="是",IF(S483&gt;=57.09,"S","A"),"B"))</x:f>
        <x:v>S</x:v>
      </x:c>
      <x:c r="U483" s="32" t="str"/>
      <x:c r="V483" s="11" t="str"/>
      <x:c r="W483" s="11" t="str">
        <x:v>https://www.newgeneralservicelist.com/toeic-service-list</x:v>
      </x:c>
      <x:c r="X483" s="11" t="str">
        <x:v>https://github.com/skywind3000/ECDICT</x:v>
      </x:c>
    </x:row>
    <x:row r="484">
      <x:c r="A484" s="30" t="n">
        <x:f>ROW()-1</x:f>
        <x:v>483</x:v>
      </x:c>
      <x:c r="B484" t="str">
        <x:v>inexpensive</x:v>
      </x:c>
      <x:c r="C484" t="str">
        <x:v>.inik'spensiv</x:v>
      </x:c>
      <x:c r="D484" t="str"/>
      <x:c r="E484" s="11" t="str">
        <x:v>a. 便宜的, 不贵重的</x:v>
      </x:c>
      <x:c r="F484" s="11" t="str">
        <x:v>a relatively low in price or charging low prices</x:v>
      </x:c>
      <x:c r="G484" s="30" t="str">
        <x:v>TSL</x:v>
      </x:c>
      <x:c r="H484" s="30"/>
      <x:c r="I484" s="30" t="n">
        <x:v>483</x:v>
      </x:c>
      <x:c r="J484" s="30" t="n">
        <x:v>1</x:v>
      </x:c>
      <x:c r="K484" s="30" t="n">
        <x:v>0</x:v>
      </x:c>
      <x:c r="L484" s="30" t="n">
        <x:v>0</x:v>
      </x:c>
      <x:c r="M484" s="30" t="n">
        <x:v>1</x:v>
      </x:c>
      <x:c r="N484" s="30" t="n">
        <x:v>0</x:v>
      </x:c>
      <x:c r="O484" s="11" t="str"/>
      <x:c r="P484" s="32" t="n">
        <x:v>0</x:v>
      </x:c>
      <x:c r="Q484" s="32" t="str"/>
      <x:c r="R484" s="32" t="str">
        <x:v>是</x:v>
      </x:c>
      <x:c r="S484" s="32" t="n">
        <x:f>IF(G484="TSL",42+18*(1251-I484)/1250,IF(H484&lt;=1000,8,IF(H484&lt;=2000,14,16)))+7*LN(1+J484)+5*LN(1+K484)+9*N484+MIN(12,4*P484)-IF(Q484="基础功能词",30,0)</x:f>
        <x:v>57.91123026391962</x:v>
      </x:c>
      <x:c r="T484" s="32" t="str">
        <x:f>IF(Q484="基础功能词","基础",IF(R484="是",IF(S484&gt;=57.09,"S","A"),"B"))</x:f>
        <x:v>S</x:v>
      </x:c>
      <x:c r="U484" s="32" t="str"/>
      <x:c r="V484" s="11" t="str"/>
      <x:c r="W484" s="11" t="str">
        <x:v>https://www.newgeneralservicelist.com/toeic-service-list</x:v>
      </x:c>
      <x:c r="X484" s="11" t="str">
        <x:v>https://github.com/skywind3000/ECDICT</x:v>
      </x:c>
    </x:row>
    <x:row r="485">
      <x:c r="A485" s="30" t="n">
        <x:f>ROW()-1</x:f>
        <x:v>484</x:v>
      </x:c>
      <x:c r="B485" t="str">
        <x:v>mask</x:v>
      </x:c>
      <x:c r="C485" t="str">
        <x:v>mæsk</x:v>
      </x:c>
      <x:c r="D485" t="str"/>
      <x:c r="E485" s="11" t="inlineStr">
        <x:is>
          <x:t xml:space="preserve">n. 面具；面罩；口罩；掩饰；vt. 掩饰，遮盖</x:t>
        </x:is>
      </x:c>
      <x:c r="F485" s="11" t="str">
        <x:v>n. a covering to disguise or conceal the face; n. activity that tries to conceal something; n. a protective covering worn over the face; v. put a mask on or cover with a mask</x:v>
      </x:c>
      <x:c r="G485" s="30" t="str">
        <x:v>TSL</x:v>
      </x:c>
      <x:c r="H485" s="30"/>
      <x:c r="I485" s="30" t="n">
        <x:v>484</x:v>
      </x:c>
      <x:c r="J485" s="30" t="n">
        <x:v>0</x:v>
      </x:c>
      <x:c r="K485" s="30" t="n">
        <x:v>0</x:v>
      </x:c>
      <x:c r="L485" s="30" t="n">
        <x:v>0</x:v>
      </x:c>
      <x:c r="M485" s="30" t="n">
        <x:v>0</x:v>
      </x:c>
      <x:c r="N485" s="30" t="n">
        <x:v>0</x:v>
      </x:c>
      <x:c r="O485" s="11" t="str"/>
      <x:c r="P485" s="32" t="n">
        <x:v>0</x:v>
      </x:c>
      <x:c r="Q485" s="32" t="str"/>
      <x:c r="R485" s="32" t="str">
        <x:v>是</x:v>
      </x:c>
      <x:c r="S485" s="32" t="n">
        <x:f>IF(G485="TSL",42+18*(1251-I485)/1250,IF(H485&lt;=1000,8,IF(H485&lt;=2000,14,16)))+7*LN(1+J485)+5*LN(1+K485)+9*N485+MIN(12,4*P485)-IF(Q485="基础功能词",30,0)</x:f>
        <x:v>53.0448</x:v>
      </x:c>
      <x:c r="T485" s="32" t="str">
        <x:f>IF(Q485="基础功能词","基础",IF(R485="是",IF(S485&gt;=57.09,"S","A"),"B"))</x:f>
        <x:v>A</x:v>
      </x:c>
      <x:c r="U485" s="32" t="str"/>
      <x:c r="V485" s="11" t="str"/>
      <x:c r="W485" s="11" t="str">
        <x:v>https://www.newgeneralservicelist.com/toeic-service-list</x:v>
      </x:c>
      <x:c r="X485" s="11" t="str">
        <x:v>https://github.com/skywind3000/ECDICT</x:v>
      </x:c>
    </x:row>
    <x:row r="486">
      <x:c r="A486" s="30" t="n">
        <x:f>ROW()-1</x:f>
        <x:v>485</x:v>
      </x:c>
      <x:c r="B486" t="str">
        <x:v>purchaser</x:v>
      </x:c>
      <x:c r="C486" t="str">
        <x:v>'pә:tʃәsә</x:v>
      </x:c>
      <x:c r="D486" t="str"/>
      <x:c r="E486" s="11" t="inlineStr">
        <x:is>
          <x:t xml:space="preserve">n. 买方, 购买者；买主</x:t>
        </x:is>
      </x:c>
      <x:c r="F486" s="11" t="str">
        <x:v>n a person who buys</x:v>
      </x:c>
      <x:c r="G486" s="30" t="str">
        <x:v>TSL</x:v>
      </x:c>
      <x:c r="H486" s="30"/>
      <x:c r="I486" s="30" t="n">
        <x:v>485</x:v>
      </x:c>
      <x:c r="J486" s="30" t="n">
        <x:v>2</x:v>
      </x:c>
      <x:c r="K486" s="30" t="n">
        <x:v>1</x:v>
      </x:c>
      <x:c r="L486" s="30" t="n">
        <x:v>0</x:v>
      </x:c>
      <x:c r="M486" s="30" t="n">
        <x:v>1</x:v>
      </x:c>
      <x:c r="N486" s="30" t="n">
        <x:v>0</x:v>
      </x:c>
      <x:c r="O486" s="11" t="str"/>
      <x:c r="P486" s="32" t="n">
        <x:v>0</x:v>
      </x:c>
      <x:c r="Q486" s="32" t="str"/>
      <x:c r="R486" s="32" t="str">
        <x:v>是</x:v>
      </x:c>
      <x:c r="S486" s="32" t="n">
        <x:f>IF(G486="TSL",42+18*(1251-I486)/1250,IF(H486&lt;=1000,8,IF(H486&lt;=2000,14,16)))+7*LN(1+J486)+5*LN(1+K486)+9*N486+MIN(12,4*P486)-IF(Q486="基础功能词",30,0)</x:f>
        <x:v>64.18642192347649</x:v>
      </x:c>
      <x:c r="T486" s="32" t="str">
        <x:f>IF(Q486="基础功能词","基础",IF(R486="是",IF(S486&gt;=57.09,"S","A"),"B"))</x:f>
        <x:v>S</x:v>
      </x:c>
      <x:c r="U486" s="32" t="str"/>
      <x:c r="V486" s="11" t="str"/>
      <x:c r="W486" s="11" t="str">
        <x:v>https://www.newgeneralservicelist.com/toeic-service-list</x:v>
      </x:c>
      <x:c r="X486" s="11" t="str">
        <x:v>https://github.com/skywind3000/ECDICT</x:v>
      </x:c>
    </x:row>
    <x:row r="487">
      <x:c r="A487" s="30" t="n">
        <x:f>ROW()-1</x:f>
        <x:v>486</x:v>
      </x:c>
      <x:c r="B487" t="str">
        <x:v>purse</x:v>
      </x:c>
      <x:c r="C487" t="str">
        <x:v>pә:s</x:v>
      </x:c>
      <x:c r="D487" t="str"/>
      <x:c r="E487" s="11" t="inlineStr">
        <x:is>
          <x:t xml:space="preserve">n. 钱包，小钱袋；资金，财力；奖金；v. 皱起，撅起（嘴唇）</x:t>
        </x:is>
      </x:c>
      <x:c r="F487" s="11" t="str">
        <x:v>n. a sum of money spoken of as the contents of a money purse; n. a small bag for carrying money; n. a sum of money offered as a prize; v. contract one's lips into a rounded shape</x:v>
      </x:c>
      <x:c r="G487" s="30" t="str">
        <x:v>TSL</x:v>
      </x:c>
      <x:c r="H487" s="30"/>
      <x:c r="I487" s="30" t="n">
        <x:v>486</x:v>
      </x:c>
      <x:c r="J487" s="30" t="n">
        <x:v>0</x:v>
      </x:c>
      <x:c r="K487" s="30" t="n">
        <x:v>0</x:v>
      </x:c>
      <x:c r="L487" s="30" t="n">
        <x:v>0</x:v>
      </x:c>
      <x:c r="M487" s="30" t="n">
        <x:v>0</x:v>
      </x:c>
      <x:c r="N487" s="30" t="n">
        <x:v>0</x:v>
      </x:c>
      <x:c r="O487" s="11" t="str"/>
      <x:c r="P487" s="32" t="n">
        <x:v>0</x:v>
      </x:c>
      <x:c r="Q487" s="32" t="str"/>
      <x:c r="R487" s="32" t="str">
        <x:v>是</x:v>
      </x:c>
      <x:c r="S487" s="32" t="n">
        <x:f>IF(G487="TSL",42+18*(1251-I487)/1250,IF(H487&lt;=1000,8,IF(H487&lt;=2000,14,16)))+7*LN(1+J487)+5*LN(1+K487)+9*N487+MIN(12,4*P487)-IF(Q487="基础功能词",30,0)</x:f>
        <x:v>53.016</x:v>
      </x:c>
      <x:c r="T487" s="32" t="str">
        <x:f>IF(Q487="基础功能词","基础",IF(R487="是",IF(S487&gt;=57.09,"S","A"),"B"))</x:f>
        <x:v>A</x:v>
      </x:c>
      <x:c r="U487" s="32" t="str"/>
      <x:c r="V487" s="11" t="str"/>
      <x:c r="W487" s="11" t="str">
        <x:v>https://www.newgeneralservicelist.com/toeic-service-list</x:v>
      </x:c>
      <x:c r="X487" s="11" t="str">
        <x:v>https://github.com/skywind3000/ECDICT</x:v>
      </x:c>
    </x:row>
    <x:row r="488">
      <x:c r="A488" s="30" t="n">
        <x:f>ROW()-1</x:f>
        <x:v>487</x:v>
      </x:c>
      <x:c r="B488" t="str">
        <x:v>realtor</x:v>
      </x:c>
      <x:c r="C488" t="str">
        <x:v>'riәltә</x:v>
      </x:c>
      <x:c r="D488" t="str"/>
      <x:c r="E488" s="11" t="inlineStr">
        <x:is>
          <x:t xml:space="preserve">n. 房地产经纪人</x:t>
        </x:is>
      </x:c>
      <x:c r="F488" s="11" t="str">
        <x:v>n. a real estate agent who is a member of the National Association of Realtors</x:v>
      </x:c>
      <x:c r="G488" s="30" t="str">
        <x:v>TSL</x:v>
      </x:c>
      <x:c r="H488" s="30"/>
      <x:c r="I488" s="30" t="n">
        <x:v>487</x:v>
      </x:c>
      <x:c r="J488" s="30" t="n">
        <x:v>2</x:v>
      </x:c>
      <x:c r="K488" s="30" t="n">
        <x:v>0</x:v>
      </x:c>
      <x:c r="L488" s="30" t="n">
        <x:v>0</x:v>
      </x:c>
      <x:c r="M488" s="30" t="n">
        <x:v>2</x:v>
      </x:c>
      <x:c r="N488" s="30" t="n">
        <x:v>0</x:v>
      </x:c>
      <x:c r="O488" s="11" t="str"/>
      <x:c r="P488" s="32" t="n">
        <x:v>0</x:v>
      </x:c>
      <x:c r="Q488" s="32" t="str"/>
      <x:c r="R488" s="32" t="str">
        <x:v>是</x:v>
      </x:c>
      <x:c r="S488" s="32" t="n">
        <x:f>IF(G488="TSL",42+18*(1251-I488)/1250,IF(H488&lt;=1000,8,IF(H488&lt;=2000,14,16)))+7*LN(1+J488)+5*LN(1+K488)+9*N488+MIN(12,4*P488)-IF(Q488="基础功能词",30,0)</x:f>
        <x:v>60.69188602067676</x:v>
      </x:c>
      <x:c r="T488" s="32" t="str">
        <x:f>IF(Q488="基础功能词","基础",IF(R488="是",IF(S488&gt;=57.09,"S","A"),"B"))</x:f>
        <x:v>S</x:v>
      </x:c>
      <x:c r="U488" s="32" t="str"/>
      <x:c r="V488" s="11" t="str"/>
      <x:c r="W488" s="11" t="str">
        <x:v>https://www.newgeneralservicelist.com/toeic-service-list</x:v>
      </x:c>
      <x:c r="X488" s="11" t="str">
        <x:v>https://github.com/skywind3000/ECDICT</x:v>
      </x:c>
    </x:row>
    <x:row r="489">
      <x:c r="A489" s="30" t="n">
        <x:f>ROW()-1</x:f>
        <x:v>488</x:v>
      </x:c>
      <x:c r="B489" t="str">
        <x:v>rearrange</x:v>
      </x:c>
      <x:c r="C489" t="str">
        <x:v>.ri:ә'reindʒ</x:v>
      </x:c>
      <x:c r="D489" t="str"/>
      <x:c r="E489" s="11" t="inlineStr">
        <x:is>
          <x:t xml:space="preserve">vt. 重新排列；重新整理</x:t>
        </x:is>
      </x:c>
      <x:c r="F489" s="11" t="str">
        <x:v>v. put into a new order or arrangement</x:v>
      </x:c>
      <x:c r="G489" s="30" t="str">
        <x:v>TSL</x:v>
      </x:c>
      <x:c r="H489" s="30"/>
      <x:c r="I489" s="30" t="n">
        <x:v>488</x:v>
      </x:c>
      <x:c r="J489" s="30" t="n">
        <x:v>0</x:v>
      </x:c>
      <x:c r="K489" s="30" t="n">
        <x:v>0</x:v>
      </x:c>
      <x:c r="L489" s="30" t="n">
        <x:v>0</x:v>
      </x:c>
      <x:c r="M489" s="30" t="n">
        <x:v>0</x:v>
      </x:c>
      <x:c r="N489" s="30" t="n">
        <x:v>0</x:v>
      </x:c>
      <x:c r="O489" s="11" t="str"/>
      <x:c r="P489" s="32" t="n">
        <x:v>0</x:v>
      </x:c>
      <x:c r="Q489" s="32" t="str"/>
      <x:c r="R489" s="32" t="str">
        <x:v>是</x:v>
      </x:c>
      <x:c r="S489" s="32" t="n">
        <x:f>IF(G489="TSL",42+18*(1251-I489)/1250,IF(H489&lt;=1000,8,IF(H489&lt;=2000,14,16)))+7*LN(1+J489)+5*LN(1+K489)+9*N489+MIN(12,4*P489)-IF(Q489="基础功能词",30,0)</x:f>
        <x:v>52.9872</x:v>
      </x:c>
      <x:c r="T489" s="32" t="str">
        <x:f>IF(Q489="基础功能词","基础",IF(R489="是",IF(S489&gt;=57.09,"S","A"),"B"))</x:f>
        <x:v>A</x:v>
      </x:c>
      <x:c r="U489" s="32" t="str"/>
      <x:c r="V489" s="11" t="str"/>
      <x:c r="W489" s="11" t="str">
        <x:v>https://www.newgeneralservicelist.com/toeic-service-list</x:v>
      </x:c>
      <x:c r="X489" s="11" t="str">
        <x:v>https://github.com/skywind3000/ECDICT</x:v>
      </x:c>
    </x:row>
    <x:row r="490">
      <x:c r="A490" s="30" t="n">
        <x:f>ROW()-1</x:f>
        <x:v>489</x:v>
      </x:c>
      <x:c r="B490" t="str">
        <x:v>reopen</x:v>
      </x:c>
      <x:c r="C490" t="str">
        <x:v>.ri:'әupәn</x:v>
      </x:c>
      <x:c r="D490" t="str"/>
      <x:c r="E490" s="11" t="str">
        <x:v>v. 重开, 再开始, 再开</x:v>
      </x:c>
      <x:c r="F490" s="11" t="str">
        <x:v>v. open again or anew</x:v>
      </x:c>
      <x:c r="G490" s="30" t="str">
        <x:v>TSL</x:v>
      </x:c>
      <x:c r="H490" s="30"/>
      <x:c r="I490" s="30" t="n">
        <x:v>489</x:v>
      </x:c>
      <x:c r="J490" s="30" t="n">
        <x:v>0</x:v>
      </x:c>
      <x:c r="K490" s="30" t="n">
        <x:v>0</x:v>
      </x:c>
      <x:c r="L490" s="30" t="n">
        <x:v>0</x:v>
      </x:c>
      <x:c r="M490" s="30" t="n">
        <x:v>0</x:v>
      </x:c>
      <x:c r="N490" s="30" t="n">
        <x:v>0</x:v>
      </x:c>
      <x:c r="O490" s="11" t="str"/>
      <x:c r="P490" s="32" t="n">
        <x:v>0</x:v>
      </x:c>
      <x:c r="Q490" s="32" t="str"/>
      <x:c r="R490" s="32" t="str">
        <x:v>是</x:v>
      </x:c>
      <x:c r="S490" s="32" t="n">
        <x:f>IF(G490="TSL",42+18*(1251-I490)/1250,IF(H490&lt;=1000,8,IF(H490&lt;=2000,14,16)))+7*LN(1+J490)+5*LN(1+K490)+9*N490+MIN(12,4*P490)-IF(Q490="基础功能词",30,0)</x:f>
        <x:v>52.9728</x:v>
      </x:c>
      <x:c r="T490" s="32" t="str">
        <x:f>IF(Q490="基础功能词","基础",IF(R490="是",IF(S490&gt;=57.09,"S","A"),"B"))</x:f>
        <x:v>A</x:v>
      </x:c>
      <x:c r="U490" s="32" t="str"/>
      <x:c r="V490" s="11" t="str"/>
      <x:c r="W490" s="11" t="str">
        <x:v>https://www.newgeneralservicelist.com/toeic-service-list</x:v>
      </x:c>
      <x:c r="X490" s="11" t="str">
        <x:v>https://github.com/skywind3000/ECDICT</x:v>
      </x:c>
    </x:row>
    <x:row r="491">
      <x:c r="A491" s="30" t="n">
        <x:f>ROW()-1</x:f>
        <x:v>490</x:v>
      </x:c>
      <x:c r="B491" t="str">
        <x:v>soap</x:v>
      </x:c>
      <x:c r="C491" t="str">
        <x:v>sәup</x:v>
      </x:c>
      <x:c r="D491" t="str"/>
      <x:c r="E491" s="11" t="inlineStr">
        <x:is>
          <x:t xml:space="preserve">n. 肥皂；vt. 用肥皂洗</x:t>
        </x:is>
      </x:c>
      <x:c r="F491" s="11" t="str">
        <x:v>n. a cleansing agent made from the salts of vegetable or animal fats; n. money offered as a bribe; n. street names for gamma hydroxybutyrate; v. rub soap all over, usually with the purpose of cleaning</x:v>
      </x:c>
      <x:c r="G491" s="30" t="str">
        <x:v>TSL</x:v>
      </x:c>
      <x:c r="H491" s="30"/>
      <x:c r="I491" s="30" t="n">
        <x:v>490</x:v>
      </x:c>
      <x:c r="J491" s="30" t="n">
        <x:v>0</x:v>
      </x:c>
      <x:c r="K491" s="30" t="n">
        <x:v>0</x:v>
      </x:c>
      <x:c r="L491" s="30" t="n">
        <x:v>0</x:v>
      </x:c>
      <x:c r="M491" s="30" t="n">
        <x:v>0</x:v>
      </x:c>
      <x:c r="N491" s="30" t="n">
        <x:v>0</x:v>
      </x:c>
      <x:c r="O491" s="11" t="str"/>
      <x:c r="P491" s="32" t="n">
        <x:v>0</x:v>
      </x:c>
      <x:c r="Q491" s="32" t="str"/>
      <x:c r="R491" s="32" t="str">
        <x:v>是</x:v>
      </x:c>
      <x:c r="S491" s="32" t="n">
        <x:f>IF(G491="TSL",42+18*(1251-I491)/1250,IF(H491&lt;=1000,8,IF(H491&lt;=2000,14,16)))+7*LN(1+J491)+5*LN(1+K491)+9*N491+MIN(12,4*P491)-IF(Q491="基础功能词",30,0)</x:f>
        <x:v>52.9584</x:v>
      </x:c>
      <x:c r="T491" s="32" t="str">
        <x:f>IF(Q491="基础功能词","基础",IF(R491="是",IF(S491&gt;=57.09,"S","A"),"B"))</x:f>
        <x:v>A</x:v>
      </x:c>
      <x:c r="U491" s="32" t="str"/>
      <x:c r="V491" s="11" t="str"/>
      <x:c r="W491" s="11" t="str">
        <x:v>https://www.newgeneralservicelist.com/toeic-service-list</x:v>
      </x:c>
      <x:c r="X491" s="11" t="str">
        <x:v>https://github.com/skywind3000/ECDICT</x:v>
      </x:c>
    </x:row>
    <x:row r="492">
      <x:c r="A492" s="30" t="n">
        <x:f>ROW()-1</x:f>
        <x:v>491</x:v>
      </x:c>
      <x:c r="B492" t="str">
        <x:v>spokesperson</x:v>
      </x:c>
      <x:c r="C492" t="str">
        <x:v>'spәukspә:sn</x:v>
      </x:c>
      <x:c r="D492" t="str"/>
      <x:c r="E492" s="11" t="str">
        <x:v>n. 发言人, 代言人</x:v>
      </x:c>
      <x:c r="F492" s="11" t="str">
        <x:v>n. an advocate who represents someone else's policy or purpose</x:v>
      </x:c>
      <x:c r="G492" s="30" t="str">
        <x:v>TSL</x:v>
      </x:c>
      <x:c r="H492" s="30"/>
      <x:c r="I492" s="30" t="n">
        <x:v>491</x:v>
      </x:c>
      <x:c r="J492" s="30" t="n">
        <x:v>4</x:v>
      </x:c>
      <x:c r="K492" s="30" t="n">
        <x:v>0</x:v>
      </x:c>
      <x:c r="L492" s="30" t="n">
        <x:v>0</x:v>
      </x:c>
      <x:c r="M492" s="30" t="n">
        <x:v>4</x:v>
      </x:c>
      <x:c r="N492" s="30" t="n">
        <x:v>0</x:v>
      </x:c>
      <x:c r="O492" s="11" t="str"/>
      <x:c r="P492" s="32" t="n">
        <x:v>0</x:v>
      </x:c>
      <x:c r="Q492" s="32" t="str"/>
      <x:c r="R492" s="32" t="str">
        <x:v>是</x:v>
      </x:c>
      <x:c r="S492" s="32" t="n">
        <x:f>IF(G492="TSL",42+18*(1251-I492)/1250,IF(H492&lt;=1000,8,IF(H492&lt;=2000,14,16)))+7*LN(1+J492)+5*LN(1+K492)+9*N492+MIN(12,4*P492)-IF(Q492="基础功能词",30,0)</x:f>
        <x:v>64.21006538703871</x:v>
      </x:c>
      <x:c r="T492" s="32" t="str">
        <x:f>IF(Q492="基础功能词","基础",IF(R492="是",IF(S492&gt;=57.09,"S","A"),"B"))</x:f>
        <x:v>S</x:v>
      </x:c>
      <x:c r="U492" s="32" t="str"/>
      <x:c r="V492" s="11" t="str"/>
      <x:c r="W492" s="11" t="str">
        <x:v>https://www.newgeneralservicelist.com/toeic-service-list</x:v>
      </x:c>
      <x:c r="X492" s="11" t="str">
        <x:v>https://github.com/skywind3000/ECDICT</x:v>
      </x:c>
    </x:row>
    <x:row r="493">
      <x:c r="A493" s="30" t="n">
        <x:f>ROW()-1</x:f>
        <x:v>492</x:v>
      </x:c>
      <x:c r="B493" t="str">
        <x:v>superior</x:v>
      </x:c>
      <x:c r="C493" t="str">
        <x:v>sju:'piәriә</x:v>
      </x:c>
      <x:c r="D493" t="str"/>
      <x:c r="E493" s="11" t="inlineStr">
        <x:is>
          <x:t xml:space="preserve">n. 上级, 上司；a. 更好的, 出众的, 上级的</x:t>
        </x:is>
      </x:c>
      <x:c r="F493" s="11" t="str">
        <x:v>n. one of greater rank or station or quality; n. the head of a religious community; n. a town in northwest Wisconsin on Lake Superior across from Duluth; a. of high or superior quality or performance</x:v>
      </x:c>
      <x:c r="G493" s="30" t="str">
        <x:v>TSL</x:v>
      </x:c>
      <x:c r="H493" s="30"/>
      <x:c r="I493" s="30" t="n">
        <x:v>492</x:v>
      </x:c>
      <x:c r="J493" s="30" t="n">
        <x:v>5</x:v>
      </x:c>
      <x:c r="K493" s="30" t="n">
        <x:v>1</x:v>
      </x:c>
      <x:c r="L493" s="30" t="n">
        <x:v>2</x:v>
      </x:c>
      <x:c r="M493" s="30" t="n">
        <x:v>2</x:v>
      </x:c>
      <x:c r="N493" s="30" t="n">
        <x:v>1</x:v>
      </x:c>
      <x:c r="O493" s="11" t="str"/>
      <x:c r="P493" s="32" t="n">
        <x:v>0</x:v>
      </x:c>
      <x:c r="Q493" s="32" t="str"/>
      <x:c r="R493" s="32" t="str">
        <x:v>是</x:v>
      </x:c>
      <x:c r="S493" s="32" t="n">
        <x:f>IF(G493="TSL",42+18*(1251-I493)/1250,IF(H493&lt;=1000,8,IF(H493&lt;=2000,14,16)))+7*LN(1+J493)+5*LN(1+K493)+9*N493+MIN(12,4*P493)-IF(Q493="基础功能词",30,0)</x:f>
        <x:v>77.93765218739611</x:v>
      </x:c>
      <x:c r="T493" s="32" t="str">
        <x:f>IF(Q493="基础功能词","基础",IF(R493="是",IF(S493&gt;=57.09,"S","A"),"B"))</x:f>
        <x:v>S</x:v>
      </x:c>
      <x:c r="U493" s="32" t="str"/>
      <x:c r="V493" s="11" t="str"/>
      <x:c r="W493" s="11" t="str">
        <x:v>https://www.newgeneralservicelist.com/toeic-service-list</x:v>
      </x:c>
      <x:c r="X493" s="11" t="str">
        <x:v>https://github.com/skywind3000/ECDICT</x:v>
      </x:c>
    </x:row>
    <x:row r="494">
      <x:c r="A494" s="30" t="n">
        <x:f>ROW()-1</x:f>
        <x:v>493</x:v>
      </x:c>
      <x:c r="B494" t="str">
        <x:v>airfare</x:v>
      </x:c>
      <x:c r="C494" t="str">
        <x:v>'εә.fεә</x:v>
      </x:c>
      <x:c r="D494" t="str"/>
      <x:c r="E494" s="11" t="str">
        <x:v>n. 飞机票价</x:v>
      </x:c>
      <x:c r="F494" s="11" t="str">
        <x:v>n. the fare charged for traveling by airplane</x:v>
      </x:c>
      <x:c r="G494" s="30" t="str">
        <x:v>TSL</x:v>
      </x:c>
      <x:c r="H494" s="30"/>
      <x:c r="I494" s="30" t="n">
        <x:v>493</x:v>
      </x:c>
      <x:c r="J494" s="30" t="n">
        <x:v>0</x:v>
      </x:c>
      <x:c r="K494" s="30" t="n">
        <x:v>0</x:v>
      </x:c>
      <x:c r="L494" s="30" t="n">
        <x:v>0</x:v>
      </x:c>
      <x:c r="M494" s="30" t="n">
        <x:v>0</x:v>
      </x:c>
      <x:c r="N494" s="30" t="n">
        <x:v>0</x:v>
      </x:c>
      <x:c r="O494" s="11" t="str"/>
      <x:c r="P494" s="32" t="n">
        <x:v>0</x:v>
      </x:c>
      <x:c r="Q494" s="32" t="str"/>
      <x:c r="R494" s="32" t="str">
        <x:v>是</x:v>
      </x:c>
      <x:c r="S494" s="32" t="n">
        <x:f>IF(G494="TSL",42+18*(1251-I494)/1250,IF(H494&lt;=1000,8,IF(H494&lt;=2000,14,16)))+7*LN(1+J494)+5*LN(1+K494)+9*N494+MIN(12,4*P494)-IF(Q494="基础功能词",30,0)</x:f>
        <x:v>52.9152</x:v>
      </x:c>
      <x:c r="T494" s="32" t="str">
        <x:f>IF(Q494="基础功能词","基础",IF(R494="是",IF(S494&gt;=57.09,"S","A"),"B"))</x:f>
        <x:v>A</x:v>
      </x:c>
      <x:c r="U494" s="32" t="str"/>
      <x:c r="V494" s="11" t="str"/>
      <x:c r="W494" s="11" t="str">
        <x:v>https://www.newgeneralservicelist.com/toeic-service-list</x:v>
      </x:c>
      <x:c r="X494" s="11" t="str">
        <x:v>https://github.com/skywind3000/ECDICT</x:v>
      </x:c>
    </x:row>
    <x:row r="495">
      <x:c r="A495" s="30" t="n">
        <x:f>ROW()-1</x:f>
        <x:v>494</x:v>
      </x:c>
      <x:c r="B495" t="str">
        <x:v>bake</x:v>
      </x:c>
      <x:c r="C495" t="str">
        <x:v>beik</x:v>
      </x:c>
      <x:c r="D495" t="str"/>
      <x:c r="E495" s="11" t="inlineStr">
        <x:is>
          <x:t xml:space="preserve">vt. 烘焙，烤；vi. 烘烤；n. 烘焙食品</x:t>
        </x:is>
      </x:c>
      <x:c r="F495" s="11" t="str">
        <x:v>v. cook and make edible by putting in a hot oven; v. prepare with dry heat in an oven; v. be very hot, due to hot weather or exposure to the sun</x:v>
      </x:c>
      <x:c r="G495" s="30" t="str">
        <x:v>TSL</x:v>
      </x:c>
      <x:c r="H495" s="30"/>
      <x:c r="I495" s="30" t="n">
        <x:v>494</x:v>
      </x:c>
      <x:c r="J495" s="30" t="n">
        <x:v>3</x:v>
      </x:c>
      <x:c r="K495" s="30" t="n">
        <x:v>0</x:v>
      </x:c>
      <x:c r="L495" s="30" t="n">
        <x:v>0</x:v>
      </x:c>
      <x:c r="M495" s="30" t="n">
        <x:v>3</x:v>
      </x:c>
      <x:c r="N495" s="30" t="n">
        <x:v>0</x:v>
      </x:c>
      <x:c r="O495" s="11" t="str"/>
      <x:c r="P495" s="32" t="n">
        <x:v>0</x:v>
      </x:c>
      <x:c r="Q495" s="32" t="str"/>
      <x:c r="R495" s="32" t="str">
        <x:v>是</x:v>
      </x:c>
      <x:c r="S495" s="32" t="n">
        <x:f>IF(G495="TSL",42+18*(1251-I495)/1250,IF(H495&lt;=1000,8,IF(H495&lt;=2000,14,16)))+7*LN(1+J495)+5*LN(1+K495)+9*N495+MIN(12,4*P495)-IF(Q495="基础功能词",30,0)</x:f>
        <x:v>62.604860527839236</x:v>
      </x:c>
      <x:c r="T495" s="32" t="str">
        <x:f>IF(Q495="基础功能词","基础",IF(R495="是",IF(S495&gt;=57.09,"S","A"),"B"))</x:f>
        <x:v>S</x:v>
      </x:c>
      <x:c r="U495" s="32" t="str"/>
      <x:c r="V495" s="11" t="str"/>
      <x:c r="W495" s="11" t="str">
        <x:v>https://www.newgeneralservicelist.com/toeic-service-list</x:v>
      </x:c>
      <x:c r="X495" s="11" t="str">
        <x:v>https://github.com/skywind3000/ECDICT</x:v>
      </x:c>
    </x:row>
    <x:row r="496">
      <x:c r="A496" s="30" t="n">
        <x:f>ROW()-1</x:f>
        <x:v>495</x:v>
      </x:c>
      <x:c r="B496" t="str">
        <x:v>businessperson</x:v>
      </x:c>
      <x:c r="C496" t="str">
        <x:v>'bɪznəspɜ:sn</x:v>
      </x:c>
      <x:c r="D496" t="str"/>
      <x:c r="E496" s="11" t="str">
        <x:v>n. 商人</x:v>
      </x:c>
      <x:c r="F496" s="11" t="str">
        <x:v>n. a capitalist who engages in industrial commercial enterprise</x:v>
      </x:c>
      <x:c r="G496" s="30" t="str">
        <x:v>TSL</x:v>
      </x:c>
      <x:c r="H496" s="30"/>
      <x:c r="I496" s="30" t="n">
        <x:v>495</x:v>
      </x:c>
      <x:c r="J496" s="30" t="n">
        <x:v>0</x:v>
      </x:c>
      <x:c r="K496" s="30" t="n">
        <x:v>0</x:v>
      </x:c>
      <x:c r="L496" s="30" t="n">
        <x:v>0</x:v>
      </x:c>
      <x:c r="M496" s="30" t="n">
        <x:v>0</x:v>
      </x:c>
      <x:c r="N496" s="30" t="n">
        <x:v>0</x:v>
      </x:c>
      <x:c r="O496" s="11" t="str"/>
      <x:c r="P496" s="32" t="n">
        <x:v>0</x:v>
      </x:c>
      <x:c r="Q496" s="32" t="str"/>
      <x:c r="R496" s="32" t="str">
        <x:v>是</x:v>
      </x:c>
      <x:c r="S496" s="32" t="n">
        <x:f>IF(G496="TSL",42+18*(1251-I496)/1250,IF(H496&lt;=1000,8,IF(H496&lt;=2000,14,16)))+7*LN(1+J496)+5*LN(1+K496)+9*N496+MIN(12,4*P496)-IF(Q496="基础功能词",30,0)</x:f>
        <x:v>52.8864</x:v>
      </x:c>
      <x:c r="T496" s="32" t="str">
        <x:f>IF(Q496="基础功能词","基础",IF(R496="是",IF(S496&gt;=57.09,"S","A"),"B"))</x:f>
        <x:v>A</x:v>
      </x:c>
      <x:c r="U496" s="32" t="str"/>
      <x:c r="V496" s="11" t="str"/>
      <x:c r="W496" s="11" t="str">
        <x:v>https://www.newgeneralservicelist.com/toeic-service-list</x:v>
      </x:c>
      <x:c r="X496" s="11" t="str">
        <x:v>https://github.com/skywind3000/ECDICT</x:v>
      </x:c>
    </x:row>
    <x:row r="497">
      <x:c r="A497" s="30" t="n">
        <x:f>ROW()-1</x:f>
        <x:v>496</x:v>
      </x:c>
      <x:c r="B497" t="str">
        <x:v>considerably</x:v>
      </x:c>
      <x:c r="C497" t="str">
        <x:v>kәn'sidәrәbli</x:v>
      </x:c>
      <x:c r="D497" t="str"/>
      <x:c r="E497" s="11" t="str">
        <x:v>adv. 非常地, 很, 颇</x:v>
      </x:c>
      <x:c r="F497" s="11" t="str">
        <x:v>r to a great extent or degree</x:v>
      </x:c>
      <x:c r="G497" s="30" t="str">
        <x:v>TSL</x:v>
      </x:c>
      <x:c r="H497" s="30"/>
      <x:c r="I497" s="30" t="n">
        <x:v>496</x:v>
      </x:c>
      <x:c r="J497" s="30" t="n">
        <x:v>0</x:v>
      </x:c>
      <x:c r="K497" s="30" t="n">
        <x:v>0</x:v>
      </x:c>
      <x:c r="L497" s="30" t="n">
        <x:v>0</x:v>
      </x:c>
      <x:c r="M497" s="30" t="n">
        <x:v>0</x:v>
      </x:c>
      <x:c r="N497" s="30" t="n">
        <x:v>0</x:v>
      </x:c>
      <x:c r="O497" s="11" t="str"/>
      <x:c r="P497" s="32" t="n">
        <x:v>0</x:v>
      </x:c>
      <x:c r="Q497" s="32" t="str"/>
      <x:c r="R497" s="32" t="str">
        <x:v>是</x:v>
      </x:c>
      <x:c r="S497" s="32" t="n">
        <x:f>IF(G497="TSL",42+18*(1251-I497)/1250,IF(H497&lt;=1000,8,IF(H497&lt;=2000,14,16)))+7*LN(1+J497)+5*LN(1+K497)+9*N497+MIN(12,4*P497)-IF(Q497="基础功能词",30,0)</x:f>
        <x:v>52.872</x:v>
      </x:c>
      <x:c r="T497" s="32" t="str">
        <x:f>IF(Q497="基础功能词","基础",IF(R497="是",IF(S497&gt;=57.09,"S","A"),"B"))</x:f>
        <x:v>A</x:v>
      </x:c>
      <x:c r="U497" s="32" t="str"/>
      <x:c r="V497" s="11" t="str"/>
      <x:c r="W497" s="11" t="str">
        <x:v>https://www.newgeneralservicelist.com/toeic-service-list</x:v>
      </x:c>
      <x:c r="X497" s="11" t="str">
        <x:v>https://github.com/skywind3000/ECDICT</x:v>
      </x:c>
    </x:row>
    <x:row r="498">
      <x:c r="A498" s="30" t="n">
        <x:f>ROW()-1</x:f>
        <x:v>497</x:v>
      </x:c>
      <x:c r="B498" t="str">
        <x:v>faulty</x:v>
      </x:c>
      <x:c r="C498" t="str">
        <x:v>'fɒ:lti</x:v>
      </x:c>
      <x:c r="D498" t="str"/>
      <x:c r="E498" s="11" t="inlineStr">
        <x:is>
          <x:t xml:space="preserve">a. 有缺点的，有毛病的，有缺陷的，不完美的</x:t>
        </x:is>
      </x:c>
      <x:c r="F498" s="11" t="str">
        <x:v>s. characterized by errors; not agreeing with a model or not following established rules; the wrong side of the road"</x:v>
      </x:c>
      <x:c r="G498" s="30" t="str">
        <x:v>TSL</x:v>
      </x:c>
      <x:c r="H498" s="30"/>
      <x:c r="I498" s="30" t="n">
        <x:v>497</x:v>
      </x:c>
      <x:c r="J498" s="30" t="n">
        <x:v>4</x:v>
      </x:c>
      <x:c r="K498" s="30" t="n">
        <x:v>0</x:v>
      </x:c>
      <x:c r="L498" s="30" t="n">
        <x:v>0</x:v>
      </x:c>
      <x:c r="M498" s="30" t="n">
        <x:v>4</x:v>
      </x:c>
      <x:c r="N498" s="30" t="n">
        <x:v>0</x:v>
      </x:c>
      <x:c r="O498" s="11" t="str"/>
      <x:c r="P498" s="32" t="n">
        <x:v>0</x:v>
      </x:c>
      <x:c r="Q498" s="32" t="str"/>
      <x:c r="R498" s="32" t="str">
        <x:v>是</x:v>
      </x:c>
      <x:c r="S498" s="32" t="n">
        <x:f>IF(G498="TSL",42+18*(1251-I498)/1250,IF(H498&lt;=1000,8,IF(H498&lt;=2000,14,16)))+7*LN(1+J498)+5*LN(1+K498)+9*N498+MIN(12,4*P498)-IF(Q498="基础功能词",30,0)</x:f>
        <x:v>64.1236653870387</x:v>
      </x:c>
      <x:c r="T498" s="32" t="str">
        <x:f>IF(Q498="基础功能词","基础",IF(R498="是",IF(S498&gt;=57.09,"S","A"),"B"))</x:f>
        <x:v>S</x:v>
      </x:c>
      <x:c r="U498" s="32" t="str"/>
      <x:c r="V498" s="11" t="str"/>
      <x:c r="W498" s="11" t="str">
        <x:v>https://www.newgeneralservicelist.com/toeic-service-list</x:v>
      </x:c>
      <x:c r="X498" s="11" t="str">
        <x:v>https://github.com/skywind3000/ECDICT</x:v>
      </x:c>
    </x:row>
    <x:row r="499">
      <x:c r="A499" s="30" t="n">
        <x:f>ROW()-1</x:f>
        <x:v>498</x:v>
      </x:c>
      <x:c r="B499" t="str">
        <x:v>hobby</x:v>
      </x:c>
      <x:c r="C499" t="str">
        <x:v>'hɒbi</x:v>
      </x:c>
      <x:c r="D499" t="str"/>
      <x:c r="E499" s="11" t="inlineStr">
        <x:is>
          <x:t xml:space="preserve">n. 业余爱好；爱好；嗜好</x:t>
        </x:is>
      </x:c>
      <x:c r="F499" s="11" t="str">
        <x:v>n. a child's plaything consisting of an imitation horse mounted on rockers; the child straddles it and pretends to ride; n. small Old World falcon formerly trained and flown at small birds</x:v>
      </x:c>
      <x:c r="G499" s="30" t="str">
        <x:v>TSL</x:v>
      </x:c>
      <x:c r="H499" s="30"/>
      <x:c r="I499" s="30" t="n">
        <x:v>498</x:v>
      </x:c>
      <x:c r="J499" s="30" t="n">
        <x:v>0</x:v>
      </x:c>
      <x:c r="K499" s="30" t="n">
        <x:v>0</x:v>
      </x:c>
      <x:c r="L499" s="30" t="n">
        <x:v>0</x:v>
      </x:c>
      <x:c r="M499" s="30" t="n">
        <x:v>0</x:v>
      </x:c>
      <x:c r="N499" s="30" t="n">
        <x:v>0</x:v>
      </x:c>
      <x:c r="O499" s="11" t="str"/>
      <x:c r="P499" s="32" t="n">
        <x:v>0</x:v>
      </x:c>
      <x:c r="Q499" s="32" t="str"/>
      <x:c r="R499" s="32" t="str">
        <x:v>是</x:v>
      </x:c>
      <x:c r="S499" s="32" t="n">
        <x:f>IF(G499="TSL",42+18*(1251-I499)/1250,IF(H499&lt;=1000,8,IF(H499&lt;=2000,14,16)))+7*LN(1+J499)+5*LN(1+K499)+9*N499+MIN(12,4*P499)-IF(Q499="基础功能词",30,0)</x:f>
        <x:v>52.843199999999996</x:v>
      </x:c>
      <x:c r="T499" s="32" t="str">
        <x:f>IF(Q499="基础功能词","基础",IF(R499="是",IF(S499&gt;=57.09,"S","A"),"B"))</x:f>
        <x:v>A</x:v>
      </x:c>
      <x:c r="U499" s="32" t="str"/>
      <x:c r="V499" s="11" t="str"/>
      <x:c r="W499" s="11" t="str">
        <x:v>https://www.newgeneralservicelist.com/toeic-service-list</x:v>
      </x:c>
      <x:c r="X499" s="11" t="str">
        <x:v>https://github.com/skywind3000/ECDICT</x:v>
      </x:c>
    </x:row>
    <x:row r="500">
      <x:c r="A500" s="30" t="n">
        <x:f>ROW()-1</x:f>
        <x:v>499</x:v>
      </x:c>
      <x:c r="B500" t="str">
        <x:v>informal</x:v>
      </x:c>
      <x:c r="C500" t="str">
        <x:v>in'fɒ:mәl</x:v>
      </x:c>
      <x:c r="D500" t="str"/>
      <x:c r="E500" s="11" t="inlineStr">
        <x:is>
          <x:t xml:space="preserve">a. 非正式的, 不拘礼的, 通俗的</x:t>
        </x:is>
      </x:c>
      <x:c r="F500" s="11" t="str">
        <x:v>a. not formal; s. not officially recognized or controlled; a. used of spoken and written language</x:v>
      </x:c>
      <x:c r="G500" s="30" t="str">
        <x:v>TSL</x:v>
      </x:c>
      <x:c r="H500" s="30"/>
      <x:c r="I500" s="30" t="n">
        <x:v>499</x:v>
      </x:c>
      <x:c r="J500" s="30" t="n">
        <x:v>3</x:v>
      </x:c>
      <x:c r="K500" s="30" t="n">
        <x:v>0</x:v>
      </x:c>
      <x:c r="L500" s="30" t="n">
        <x:v>0</x:v>
      </x:c>
      <x:c r="M500" s="30" t="n">
        <x:v>3</x:v>
      </x:c>
      <x:c r="N500" s="30" t="n">
        <x:v>0</x:v>
      </x:c>
      <x:c r="O500" s="11" t="str"/>
      <x:c r="P500" s="32" t="n">
        <x:v>0</x:v>
      </x:c>
      <x:c r="Q500" s="32" t="str"/>
      <x:c r="R500" s="32" t="str">
        <x:v>是</x:v>
      </x:c>
      <x:c r="S500" s="32" t="n">
        <x:f>IF(G500="TSL",42+18*(1251-I500)/1250,IF(H500&lt;=1000,8,IF(H500&lt;=2000,14,16)))+7*LN(1+J500)+5*LN(1+K500)+9*N500+MIN(12,4*P500)-IF(Q500="基础功能词",30,0)</x:f>
        <x:v>62.53286052783923</x:v>
      </x:c>
      <x:c r="T500" s="32" t="str">
        <x:f>IF(Q500="基础功能词","基础",IF(R500="是",IF(S500&gt;=57.09,"S","A"),"B"))</x:f>
        <x:v>S</x:v>
      </x:c>
      <x:c r="U500" s="32" t="str"/>
      <x:c r="V500" s="11" t="str"/>
      <x:c r="W500" s="11" t="str">
        <x:v>https://www.newgeneralservicelist.com/toeic-service-list</x:v>
      </x:c>
      <x:c r="X500" s="11" t="str">
        <x:v>https://github.com/skywind3000/ECDICT</x:v>
      </x:c>
    </x:row>
    <x:row r="501">
      <x:c r="A501" s="30" t="n">
        <x:f>ROW()-1</x:f>
        <x:v>500</x:v>
      </x:c>
      <x:c r="B501" t="str">
        <x:v>kilometer</x:v>
      </x:c>
      <x:c r="C501" t="str">
        <x:v>'kilәmi:tә</x:v>
      </x:c>
      <x:c r="D501" t="str"/>
      <x:c r="E501" s="11" t="inlineStr">
        <x:is>
          <x:t xml:space="preserve">n. 千米, 公里</x:t>
        </x:is>
      </x:c>
      <x:c r="F501" s="11" t="str">
        <x:v>n. a metric unit of length equal to 1000 meters (or 0.621371 miles)</x:v>
      </x:c>
      <x:c r="G501" s="30" t="str">
        <x:v>TSL</x:v>
      </x:c>
      <x:c r="H501" s="30"/>
      <x:c r="I501" s="30" t="n">
        <x:v>500</x:v>
      </x:c>
      <x:c r="J501" s="30" t="n">
        <x:v>1</x:v>
      </x:c>
      <x:c r="K501" s="30" t="n">
        <x:v>0</x:v>
      </x:c>
      <x:c r="L501" s="30" t="n">
        <x:v>0</x:v>
      </x:c>
      <x:c r="M501" s="30" t="n">
        <x:v>1</x:v>
      </x:c>
      <x:c r="N501" s="30" t="n">
        <x:v>0</x:v>
      </x:c>
      <x:c r="O501" s="11" t="str"/>
      <x:c r="P501" s="32" t="n">
        <x:v>0</x:v>
      </x:c>
      <x:c r="Q501" s="32" t="str"/>
      <x:c r="R501" s="32" t="str">
        <x:v>是</x:v>
      </x:c>
      <x:c r="S501" s="32" t="n">
        <x:f>IF(G501="TSL",42+18*(1251-I501)/1250,IF(H501&lt;=1000,8,IF(H501&lt;=2000,14,16)))+7*LN(1+J501)+5*LN(1+K501)+9*N501+MIN(12,4*P501)-IF(Q501="基础功能词",30,0)</x:f>
        <x:v>57.666430263919615</x:v>
      </x:c>
      <x:c r="T501" s="32" t="str">
        <x:f>IF(Q501="基础功能词","基础",IF(R501="是",IF(S501&gt;=57.09,"S","A"),"B"))</x:f>
        <x:v>S</x:v>
      </x:c>
      <x:c r="U501" s="32" t="str"/>
      <x:c r="V501" s="11" t="str"/>
      <x:c r="W501" s="11" t="str">
        <x:v>https://www.newgeneralservicelist.com/toeic-service-list</x:v>
      </x:c>
      <x:c r="X501" s="11" t="str">
        <x:v>https://github.com/skywind3000/ECDICT</x:v>
      </x:c>
    </x:row>
    <x:row r="502">
      <x:c r="A502" s="30" t="n">
        <x:f>ROW()-1</x:f>
        <x:v>501</x:v>
      </x:c>
      <x:c r="B502" t="str">
        <x:v>lawn</x:v>
      </x:c>
      <x:c r="C502" t="str">
        <x:v>lɒ:n</x:v>
      </x:c>
      <x:c r="D502" t="str"/>
      <x:c r="E502" s="11" t="inlineStr">
        <x:is>
          <x:t xml:space="preserve">n. 草地，草坪</x:t>
        </x:is>
      </x:c>
      <x:c r="F502" s="11" t="str">
        <x:v>n. a field of cultivated and mowed grass</x:v>
      </x:c>
      <x:c r="G502" s="30" t="str">
        <x:v>TSL</x:v>
      </x:c>
      <x:c r="H502" s="30"/>
      <x:c r="I502" s="30" t="n">
        <x:v>501</x:v>
      </x:c>
      <x:c r="J502" s="30" t="n">
        <x:v>2</x:v>
      </x:c>
      <x:c r="K502" s="30" t="n">
        <x:v>0</x:v>
      </x:c>
      <x:c r="L502" s="30" t="n">
        <x:v>0</x:v>
      </x:c>
      <x:c r="M502" s="30" t="n">
        <x:v>2</x:v>
      </x:c>
      <x:c r="N502" s="30" t="n">
        <x:v>0</x:v>
      </x:c>
      <x:c r="O502" s="11" t="str"/>
      <x:c r="P502" s="32" t="n">
        <x:v>0</x:v>
      </x:c>
      <x:c r="Q502" s="32" t="str"/>
      <x:c r="R502" s="32" t="str">
        <x:v>是</x:v>
      </x:c>
      <x:c r="S502" s="32" t="n">
        <x:f>IF(G502="TSL",42+18*(1251-I502)/1250,IF(H502&lt;=1000,8,IF(H502&lt;=2000,14,16)))+7*LN(1+J502)+5*LN(1+K502)+9*N502+MIN(12,4*P502)-IF(Q502="基础功能词",30,0)</x:f>
        <x:v>60.49028602067676</x:v>
      </x:c>
      <x:c r="T502" s="32" t="str">
        <x:f>IF(Q502="基础功能词","基础",IF(R502="是",IF(S502&gt;=57.09,"S","A"),"B"))</x:f>
        <x:v>S</x:v>
      </x:c>
      <x:c r="U502" s="32" t="str"/>
      <x:c r="V502" s="11" t="str"/>
      <x:c r="W502" s="11" t="str">
        <x:v>https://www.newgeneralservicelist.com/toeic-service-list</x:v>
      </x:c>
      <x:c r="X502" s="11" t="str">
        <x:v>https://github.com/skywind3000/ECDICT</x:v>
      </x:c>
    </x:row>
    <x:row r="503">
      <x:c r="A503" s="30" t="n">
        <x:f>ROW()-1</x:f>
        <x:v>502</x:v>
      </x:c>
      <x:c r="B503" t="str">
        <x:v>microscope</x:v>
      </x:c>
      <x:c r="C503" t="str">
        <x:v>'maikrәuskәup</x:v>
      </x:c>
      <x:c r="D503" t="str"/>
      <x:c r="E503" s="11" t="inlineStr">
        <x:is>
          <x:t xml:space="preserve">n. 显微镜</x:t>
        </x:is>
      </x:c>
      <x:c r="F503" s="11" t="str">
        <x:v>n. magnifier of the image of small objects</x:v>
      </x:c>
      <x:c r="G503" s="30" t="str">
        <x:v>TSL</x:v>
      </x:c>
      <x:c r="H503" s="30"/>
      <x:c r="I503" s="30" t="n">
        <x:v>502</x:v>
      </x:c>
      <x:c r="J503" s="30" t="n">
        <x:v>0</x:v>
      </x:c>
      <x:c r="K503" s="30" t="n">
        <x:v>0</x:v>
      </x:c>
      <x:c r="L503" s="30" t="n">
        <x:v>0</x:v>
      </x:c>
      <x:c r="M503" s="30" t="n">
        <x:v>0</x:v>
      </x:c>
      <x:c r="N503" s="30" t="n">
        <x:v>0</x:v>
      </x:c>
      <x:c r="O503" s="11" t="str"/>
      <x:c r="P503" s="32" t="n">
        <x:v>0</x:v>
      </x:c>
      <x:c r="Q503" s="32" t="str"/>
      <x:c r="R503" s="32" t="str">
        <x:v>是</x:v>
      </x:c>
      <x:c r="S503" s="32" t="n">
        <x:f>IF(G503="TSL",42+18*(1251-I503)/1250,IF(H503&lt;=1000,8,IF(H503&lt;=2000,14,16)))+7*LN(1+J503)+5*LN(1+K503)+9*N503+MIN(12,4*P503)-IF(Q503="基础功能词",30,0)</x:f>
        <x:v>52.7856</x:v>
      </x:c>
      <x:c r="T503" s="32" t="str">
        <x:f>IF(Q503="基础功能词","基础",IF(R503="是",IF(S503&gt;=57.09,"S","A"),"B"))</x:f>
        <x:v>A</x:v>
      </x:c>
      <x:c r="U503" s="32" t="str"/>
      <x:c r="V503" s="11" t="str"/>
      <x:c r="W503" s="11" t="str">
        <x:v>https://www.newgeneralservicelist.com/toeic-service-list</x:v>
      </x:c>
      <x:c r="X503" s="11" t="str">
        <x:v>https://github.com/skywind3000/ECDICT</x:v>
      </x:c>
    </x:row>
    <x:row r="504">
      <x:c r="A504" s="30" t="n">
        <x:f>ROW()-1</x:f>
        <x:v>503</x:v>
      </x:c>
      <x:c r="B504" t="str">
        <x:v>mislead</x:v>
      </x:c>
      <x:c r="C504" t="str">
        <x:v>mis'li:d</x:v>
      </x:c>
      <x:c r="D504" t="str"/>
      <x:c r="E504" s="11" t="str">
        <x:v>vt. 误导</x:v>
      </x:c>
      <x:c r="F504" s="11" t="str">
        <x:v>v. lead someone in the wrong direction or give someone wrong directions</x:v>
      </x:c>
      <x:c r="G504" s="30" t="str">
        <x:v>TSL</x:v>
      </x:c>
      <x:c r="H504" s="30"/>
      <x:c r="I504" s="30" t="n">
        <x:v>503</x:v>
      </x:c>
      <x:c r="J504" s="30" t="n">
        <x:v>4</x:v>
      </x:c>
      <x:c r="K504" s="30" t="n">
        <x:v>0</x:v>
      </x:c>
      <x:c r="L504" s="30" t="n">
        <x:v>4</x:v>
      </x:c>
      <x:c r="M504" s="30" t="n">
        <x:v>0</x:v>
      </x:c>
      <x:c r="N504" s="30" t="n">
        <x:v>0</x:v>
      </x:c>
      <x:c r="O504" s="11" t="str"/>
      <x:c r="P504" s="32" t="n">
        <x:v>0</x:v>
      </x:c>
      <x:c r="Q504" s="32" t="str"/>
      <x:c r="R504" s="32" t="str">
        <x:v>是</x:v>
      </x:c>
      <x:c r="S504" s="32" t="n">
        <x:f>IF(G504="TSL",42+18*(1251-I504)/1250,IF(H504&lt;=1000,8,IF(H504&lt;=2000,14,16)))+7*LN(1+J504)+5*LN(1+K504)+9*N504+MIN(12,4*P504)-IF(Q504="基础功能词",30,0)</x:f>
        <x:v>64.0372653870387</x:v>
      </x:c>
      <x:c r="T504" s="32" t="str">
        <x:f>IF(Q504="基础功能词","基础",IF(R504="是",IF(S504&gt;=57.09,"S","A"),"B"))</x:f>
        <x:v>S</x:v>
      </x:c>
      <x:c r="U504" s="32" t="str"/>
      <x:c r="V504" s="11" t="str"/>
      <x:c r="W504" s="11" t="str">
        <x:v>https://www.newgeneralservicelist.com/toeic-service-list</x:v>
      </x:c>
      <x:c r="X504" s="11" t="str">
        <x:v>https://github.com/skywind3000/ECDICT</x:v>
      </x:c>
    </x:row>
    <x:row r="505">
      <x:c r="A505" s="30" t="n">
        <x:f>ROW()-1</x:f>
        <x:v>504</x:v>
      </x:c>
      <x:c r="B505" t="str">
        <x:v>misplace</x:v>
      </x:c>
      <x:c r="C505" t="str">
        <x:v>mis'pleis</x:v>
      </x:c>
      <x:c r="D505" t="str"/>
      <x:c r="E505" s="11" t="inlineStr">
        <x:is>
          <x:t xml:space="preserve">vt. 放错地方；遗失，一时找不到</x:t>
        </x:is>
      </x:c>
      <x:c r="F505" s="11" t="str">
        <x:v>v. place (something) where one cannot find it again; v. place or position wrongly; put in the wrong position</x:v>
      </x:c>
      <x:c r="G505" s="30" t="str">
        <x:v>TSL</x:v>
      </x:c>
      <x:c r="H505" s="30"/>
      <x:c r="I505" s="30" t="n">
        <x:v>504</x:v>
      </x:c>
      <x:c r="J505" s="30" t="n">
        <x:v>1</x:v>
      </x:c>
      <x:c r="K505" s="30" t="n">
        <x:v>0</x:v>
      </x:c>
      <x:c r="L505" s="30" t="n">
        <x:v>0</x:v>
      </x:c>
      <x:c r="M505" s="30" t="n">
        <x:v>1</x:v>
      </x:c>
      <x:c r="N505" s="30" t="n">
        <x:v>0</x:v>
      </x:c>
      <x:c r="O505" s="11" t="str"/>
      <x:c r="P505" s="32" t="n">
        <x:v>0</x:v>
      </x:c>
      <x:c r="Q505" s="32" t="str"/>
      <x:c r="R505" s="32" t="str">
        <x:v>是</x:v>
      </x:c>
      <x:c r="S505" s="32" t="n">
        <x:f>IF(G505="TSL",42+18*(1251-I505)/1250,IF(H505&lt;=1000,8,IF(H505&lt;=2000,14,16)))+7*LN(1+J505)+5*LN(1+K505)+9*N505+MIN(12,4*P505)-IF(Q505="基础功能词",30,0)</x:f>
        <x:v>57.608830263919614</x:v>
      </x:c>
      <x:c r="T505" s="32" t="str">
        <x:f>IF(Q505="基础功能词","基础",IF(R505="是",IF(S505&gt;=57.09,"S","A"),"B"))</x:f>
        <x:v>S</x:v>
      </x:c>
      <x:c r="U505" s="32" t="str"/>
      <x:c r="V505" s="11" t="str"/>
      <x:c r="W505" s="11" t="str">
        <x:v>https://www.newgeneralservicelist.com/toeic-service-list</x:v>
      </x:c>
      <x:c r="X505" s="11" t="str">
        <x:v>https://github.com/skywind3000/ECDICT</x:v>
      </x:c>
    </x:row>
    <x:row r="506">
      <x:c r="A506" s="30" t="n">
        <x:f>ROW()-1</x:f>
        <x:v>505</x:v>
      </x:c>
      <x:c r="B506" t="str">
        <x:v>newsstand</x:v>
      </x:c>
      <x:c r="C506" t="str">
        <x:v>'nju:zstænd</x:v>
      </x:c>
      <x:c r="D506" t="str"/>
      <x:c r="E506" s="11" t="str">
        <x:v>n. 报摊, 报刊出售处</x:v>
      </x:c>
      <x:c r="F506" s="11" t="str">
        <x:v>n. a stall where newspapers and other periodicals are sold</x:v>
      </x:c>
      <x:c r="G506" s="30" t="str">
        <x:v>TSL</x:v>
      </x:c>
      <x:c r="H506" s="30"/>
      <x:c r="I506" s="30" t="n">
        <x:v>505</x:v>
      </x:c>
      <x:c r="J506" s="30" t="n">
        <x:v>3</x:v>
      </x:c>
      <x:c r="K506" s="30" t="n">
        <x:v>0</x:v>
      </x:c>
      <x:c r="L506" s="30" t="n">
        <x:v>2</x:v>
      </x:c>
      <x:c r="M506" s="30" t="n">
        <x:v>1</x:v>
      </x:c>
      <x:c r="N506" s="30" t="n">
        <x:v>0</x:v>
      </x:c>
      <x:c r="O506" s="11" t="str"/>
      <x:c r="P506" s="32" t="n">
        <x:v>0</x:v>
      </x:c>
      <x:c r="Q506" s="32" t="str"/>
      <x:c r="R506" s="32" t="str">
        <x:v>是</x:v>
      </x:c>
      <x:c r="S506" s="32" t="n">
        <x:f>IF(G506="TSL",42+18*(1251-I506)/1250,IF(H506&lt;=1000,8,IF(H506&lt;=2000,14,16)))+7*LN(1+J506)+5*LN(1+K506)+9*N506+MIN(12,4*P506)-IF(Q506="基础功能词",30,0)</x:f>
        <x:v>62.446460527839236</x:v>
      </x:c>
      <x:c r="T506" s="32" t="str">
        <x:f>IF(Q506="基础功能词","基础",IF(R506="是",IF(S506&gt;=57.09,"S","A"),"B"))</x:f>
        <x:v>S</x:v>
      </x:c>
      <x:c r="U506" s="32" t="str"/>
      <x:c r="V506" s="11" t="str"/>
      <x:c r="W506" s="11" t="str">
        <x:v>https://www.newgeneralservicelist.com/toeic-service-list</x:v>
      </x:c>
      <x:c r="X506" s="11" t="str">
        <x:v>https://github.com/skywind3000/ECDICT</x:v>
      </x:c>
    </x:row>
    <x:row r="507">
      <x:c r="A507" s="30" t="n">
        <x:f>ROW()-1</x:f>
        <x:v>506</x:v>
      </x:c>
      <x:c r="B507" t="str">
        <x:v>overhead</x:v>
      </x:c>
      <x:c r="C507" t="str">
        <x:v>'әuvәhed</x:v>
      </x:c>
      <x:c r="D507" t="str"/>
      <x:c r="E507" s="11" t="inlineStr">
        <x:is>
          <x:t xml:space="preserve">n. 经常开支, 管理费用；a. 头顶上的, 高架的；adv. 在头顶上</x:t>
        </x:is>
      </x:c>
      <x:c r="F507" s="11" t="str">
        <x:v>n. (nautical) the top surface of an enclosed space on a ship; n. a hard return hitting the tennis ball above your head; a. located or originating from above; r. above your head; in the sky</x:v>
      </x:c>
      <x:c r="G507" s="30" t="str">
        <x:v>TSL</x:v>
      </x:c>
      <x:c r="H507" s="30"/>
      <x:c r="I507" s="30" t="n">
        <x:v>506</x:v>
      </x:c>
      <x:c r="J507" s="30" t="n">
        <x:v>2</x:v>
      </x:c>
      <x:c r="K507" s="30" t="n">
        <x:v>1</x:v>
      </x:c>
      <x:c r="L507" s="30" t="n">
        <x:v>0</x:v>
      </x:c>
      <x:c r="M507" s="30" t="n">
        <x:v>1</x:v>
      </x:c>
      <x:c r="N507" s="30" t="n">
        <x:v>0</x:v>
      </x:c>
      <x:c r="O507" s="11" t="str"/>
      <x:c r="P507" s="32" t="n">
        <x:v>0</x:v>
      </x:c>
      <x:c r="Q507" s="32" t="str"/>
      <x:c r="R507" s="32" t="str">
        <x:v>是</x:v>
      </x:c>
      <x:c r="S507" s="32" t="n">
        <x:f>IF(G507="TSL",42+18*(1251-I507)/1250,IF(H507&lt;=1000,8,IF(H507&lt;=2000,14,16)))+7*LN(1+J507)+5*LN(1+K507)+9*N507+MIN(12,4*P507)-IF(Q507="基础功能词",30,0)</x:f>
        <x:v>63.884021923476496</x:v>
      </x:c>
      <x:c r="T507" s="32" t="str">
        <x:f>IF(Q507="基础功能词","基础",IF(R507="是",IF(S507&gt;=57.09,"S","A"),"B"))</x:f>
        <x:v>S</x:v>
      </x:c>
      <x:c r="U507" s="32" t="str"/>
      <x:c r="V507" s="11" t="str"/>
      <x:c r="W507" s="11" t="str">
        <x:v>https://www.newgeneralservicelist.com/toeic-service-list</x:v>
      </x:c>
      <x:c r="X507" s="11" t="str">
        <x:v>https://github.com/skywind3000/ECDICT</x:v>
      </x:c>
    </x:row>
    <x:row r="508">
      <x:c r="A508" s="30" t="n">
        <x:f>ROW()-1</x:f>
        <x:v>507</x:v>
      </x:c>
      <x:c r="B508" t="str">
        <x:v>portfolio</x:v>
      </x:c>
      <x:c r="C508" t="str">
        <x:v>pɒ:t'fәuliәu</x:v>
      </x:c>
      <x:c r="D508" t="str"/>
      <x:c r="E508" s="11" t="inlineStr">
        <x:is>
          <x:t xml:space="preserve">n. 投资组合；作品集；公文包</x:t>
        </x:is>
      </x:c>
      <x:c r="F508" s="11" t="str">
        <x:v>n. a large, flat, thin case for carrying loose papers or drawings or maps; usually leather; n. a set of pieces of creative work collected to be shown to potential customers or employers; n. a list of the financial assets held by an individual or a bank or other financial institut</x:v>
      </x:c>
      <x:c r="G508" s="30" t="str">
        <x:v>TSL</x:v>
      </x:c>
      <x:c r="H508" s="30"/>
      <x:c r="I508" s="30" t="n">
        <x:v>507</x:v>
      </x:c>
      <x:c r="J508" s="30" t="n">
        <x:v>5</x:v>
      </x:c>
      <x:c r="K508" s="30" t="n">
        <x:v>2</x:v>
      </x:c>
      <x:c r="L508" s="30" t="n">
        <x:v>2</x:v>
      </x:c>
      <x:c r="M508" s="30" t="n">
        <x:v>1</x:v>
      </x:c>
      <x:c r="N508" s="30" t="n">
        <x:v>0</x:v>
      </x:c>
      <x:c r="O508" s="11" t="str">
        <x:v>investment portfolio</x:v>
      </x:c>
      <x:c r="P508" s="32" t="n">
        <x:v>1</x:v>
      </x:c>
      <x:c r="Q508" s="32" t="str"/>
      <x:c r="R508" s="32" t="str">
        <x:v>是</x:v>
      </x:c>
      <x:c r="S508" s="32" t="n">
        <x:f>IF(G508="TSL",42+18*(1251-I508)/1250,IF(H508&lt;=1000,8,IF(H508&lt;=2000,14,16)))+7*LN(1+J508)+5*LN(1+K508)+9*N508+MIN(12,4*P508)-IF(Q508="基础功能词",30,0)</x:f>
        <x:v>74.74897772793693</x:v>
      </x:c>
      <x:c r="T508" s="32" t="str">
        <x:f>IF(Q508="基础功能词","基础",IF(R508="是",IF(S508&gt;=57.09,"S","A"),"B"))</x:f>
        <x:v>S</x:v>
      </x:c>
      <x:c r="U508" s="32" t="str"/>
      <x:c r="V508" s="11" t="str"/>
      <x:c r="W508" s="11" t="str">
        <x:v>https://www.newgeneralservicelist.com/toeic-service-list</x:v>
      </x:c>
      <x:c r="X508" s="11" t="str">
        <x:v>https://github.com/skywind3000/ECDICT</x:v>
      </x:c>
    </x:row>
    <x:row r="509">
      <x:c r="A509" s="30" t="n">
        <x:f>ROW()-1</x:f>
        <x:v>508</x:v>
      </x:c>
      <x:c r="B509" t="str">
        <x:v>rack</x:v>
      </x:c>
      <x:c r="C509" t="str">
        <x:v>ræk</x:v>
      </x:c>
      <x:c r="D509" t="str"/>
      <x:c r="E509" s="11" t="inlineStr">
        <x:is>
          <x:t xml:space="preserve">n. 架子，搁物架，行李架；vt. 折磨，使痛苦</x:t>
        </x:is>
      </x:c>
      <x:c r="F509" s="11" t="str">
        <x:v>n. framework for holding objects; n. rib section of a forequarter of veal or pork or especially lamb or mutton; n. an instrument of torture that stretches or disjoints or mutilates victims; n. a support for displaying various articles</x:v>
      </x:c>
      <x:c r="G509" s="30" t="str">
        <x:v>TSL</x:v>
      </x:c>
      <x:c r="H509" s="30"/>
      <x:c r="I509" s="30" t="n">
        <x:v>508</x:v>
      </x:c>
      <x:c r="J509" s="30" t="n">
        <x:v>1</x:v>
      </x:c>
      <x:c r="K509" s="30" t="n">
        <x:v>0</x:v>
      </x:c>
      <x:c r="L509" s="30" t="n">
        <x:v>0</x:v>
      </x:c>
      <x:c r="M509" s="30" t="n">
        <x:v>1</x:v>
      </x:c>
      <x:c r="N509" s="30" t="n">
        <x:v>0</x:v>
      </x:c>
      <x:c r="O509" s="11" t="str"/>
      <x:c r="P509" s="32" t="n">
        <x:v>0</x:v>
      </x:c>
      <x:c r="Q509" s="32" t="str"/>
      <x:c r="R509" s="32" t="str">
        <x:v>是</x:v>
      </x:c>
      <x:c r="S509" s="32" t="n">
        <x:f>IF(G509="TSL",42+18*(1251-I509)/1250,IF(H509&lt;=1000,8,IF(H509&lt;=2000,14,16)))+7*LN(1+J509)+5*LN(1+K509)+9*N509+MIN(12,4*P509)-IF(Q509="基础功能词",30,0)</x:f>
        <x:v>57.551230263919614</x:v>
      </x:c>
      <x:c r="T509" s="32" t="str">
        <x:f>IF(Q509="基础功能词","基础",IF(R509="是",IF(S509&gt;=57.09,"S","A"),"B"))</x:f>
        <x:v>S</x:v>
      </x:c>
      <x:c r="U509" s="32" t="str"/>
      <x:c r="V509" s="11" t="str"/>
      <x:c r="W509" s="11" t="str">
        <x:v>https://www.newgeneralservicelist.com/toeic-service-list</x:v>
      </x:c>
      <x:c r="X509" s="11" t="str">
        <x:v>https://github.com/skywind3000/ECDICT</x:v>
      </x:c>
    </x:row>
    <x:row r="510">
      <x:c r="A510" s="30" t="n">
        <x:f>ROW()-1</x:f>
        <x:v>509</x:v>
      </x:c>
      <x:c r="B510" t="str">
        <x:v>remodel</x:v>
      </x:c>
      <x:c r="C510" t="str">
        <x:v>ri:'mɒdl</x:v>
      </x:c>
      <x:c r="D510" t="str"/>
      <x:c r="E510" s="11" t="inlineStr">
        <x:is>
          <x:t xml:space="preserve">vt. 改造；翻新；重新装修</x:t>
        </x:is>
      </x:c>
      <x:c r="F510" s="11" t="str">
        <x:v>v. do over, as of (part of) a house</x:v>
      </x:c>
      <x:c r="G510" s="30" t="str">
        <x:v>TSL</x:v>
      </x:c>
      <x:c r="H510" s="30"/>
      <x:c r="I510" s="30" t="n">
        <x:v>509</x:v>
      </x:c>
      <x:c r="J510" s="30" t="n">
        <x:v>1</x:v>
      </x:c>
      <x:c r="K510" s="30" t="n">
        <x:v>0</x:v>
      </x:c>
      <x:c r="L510" s="30" t="n">
        <x:v>0</x:v>
      </x:c>
      <x:c r="M510" s="30" t="n">
        <x:v>1</x:v>
      </x:c>
      <x:c r="N510" s="30" t="n">
        <x:v>0</x:v>
      </x:c>
      <x:c r="O510" s="11" t="str"/>
      <x:c r="P510" s="32" t="n">
        <x:v>0</x:v>
      </x:c>
      <x:c r="Q510" s="32" t="str"/>
      <x:c r="R510" s="32" t="str">
        <x:v>是</x:v>
      </x:c>
      <x:c r="S510" s="32" t="n">
        <x:f>IF(G510="TSL",42+18*(1251-I510)/1250,IF(H510&lt;=1000,8,IF(H510&lt;=2000,14,16)))+7*LN(1+J510)+5*LN(1+K510)+9*N510+MIN(12,4*P510)-IF(Q510="基础功能词",30,0)</x:f>
        <x:v>57.53683026391961</x:v>
      </x:c>
      <x:c r="T510" s="32" t="str">
        <x:f>IF(Q510="基础功能词","基础",IF(R510="是",IF(S510&gt;=57.09,"S","A"),"B"))</x:f>
        <x:v>S</x:v>
      </x:c>
      <x:c r="U510" s="32" t="str"/>
      <x:c r="V510" s="11" t="str"/>
      <x:c r="W510" s="11" t="str">
        <x:v>https://www.newgeneralservicelist.com/toeic-service-list</x:v>
      </x:c>
      <x:c r="X510" s="11" t="str">
        <x:v>https://github.com/skywind3000/ECDICT</x:v>
      </x:c>
    </x:row>
    <x:row r="511">
      <x:c r="A511" s="30" t="n">
        <x:f>ROW()-1</x:f>
        <x:v>510</x:v>
      </x:c>
      <x:c r="B511" t="str">
        <x:v>statistics</x:v>
      </x:c>
      <x:c r="C511" t="str">
        <x:v>stә'tistiks</x:v>
      </x:c>
      <x:c r="D511" t="str"/>
      <x:c r="E511" s="11" t="inlineStr">
        <x:is>
          <x:t xml:space="preserve">n. 统计学；统计资料；统计数据</x:t>
        </x:is>
      </x:c>
      <x:c r="F511" s="11" t="str">
        <x:v>n. a branch of applied mathematics concerned with the collection and interpretation of quantitative data and the use of probability theory to estimate population parameters</x:v>
      </x:c>
      <x:c r="G511" s="30" t="str">
        <x:v>TSL</x:v>
      </x:c>
      <x:c r="H511" s="30"/>
      <x:c r="I511" s="30" t="n">
        <x:v>510</x:v>
      </x:c>
      <x:c r="J511" s="30" t="n">
        <x:v>0</x:v>
      </x:c>
      <x:c r="K511" s="30" t="n">
        <x:v>0</x:v>
      </x:c>
      <x:c r="L511" s="30" t="n">
        <x:v>0</x:v>
      </x:c>
      <x:c r="M511" s="30" t="n">
        <x:v>0</x:v>
      </x:c>
      <x:c r="N511" s="30" t="n">
        <x:v>0</x:v>
      </x:c>
      <x:c r="O511" s="11" t="str"/>
      <x:c r="P511" s="32" t="n">
        <x:v>0</x:v>
      </x:c>
      <x:c r="Q511" s="32" t="str"/>
      <x:c r="R511" s="32" t="str">
        <x:v>是</x:v>
      </x:c>
      <x:c r="S511" s="32" t="n">
        <x:f>IF(G511="TSL",42+18*(1251-I511)/1250,IF(H511&lt;=1000,8,IF(H511&lt;=2000,14,16)))+7*LN(1+J511)+5*LN(1+K511)+9*N511+MIN(12,4*P511)-IF(Q511="基础功能词",30,0)</x:f>
        <x:v>52.6704</x:v>
      </x:c>
      <x:c r="T511" s="32" t="str">
        <x:f>IF(Q511="基础功能词","基础",IF(R511="是",IF(S511&gt;=57.09,"S","A"),"B"))</x:f>
        <x:v>A</x:v>
      </x:c>
      <x:c r="U511" s="32" t="str"/>
      <x:c r="V511" s="11" t="str"/>
      <x:c r="W511" s="11" t="str">
        <x:v>https://www.newgeneralservicelist.com/toeic-service-list</x:v>
      </x:c>
      <x:c r="X511" s="11" t="str">
        <x:v>https://github.com/skywind3000/ECDICT</x:v>
      </x:c>
    </x:row>
    <x:row r="512">
      <x:c r="A512" s="30" t="n">
        <x:f>ROW()-1</x:f>
        <x:v>511</x:v>
      </x:c>
      <x:c r="B512" t="str">
        <x:v>tunnel</x:v>
      </x:c>
      <x:c r="C512" t="str">
        <x:v>'tʌnl</x:v>
      </x:c>
      <x:c r="D512" t="str"/>
      <x:c r="E512" s="11" t="str">
        <x:v>n. 隧道, 地下道；vi. 挖隧道；vt. 掘隧道于</x:v>
      </x:c>
      <x:c r="F512" s="11" t="str">
        <x:v>n. a passageway through or under something, usually underground (especially one for trains or cars); v. force a way through</x:v>
      </x:c>
      <x:c r="G512" s="30" t="str">
        <x:v>TSL</x:v>
      </x:c>
      <x:c r="H512" s="30"/>
      <x:c r="I512" s="30" t="n">
        <x:v>511</x:v>
      </x:c>
      <x:c r="J512" s="30" t="n">
        <x:v>0</x:v>
      </x:c>
      <x:c r="K512" s="30" t="n">
        <x:v>0</x:v>
      </x:c>
      <x:c r="L512" s="30" t="n">
        <x:v>0</x:v>
      </x:c>
      <x:c r="M512" s="30" t="n">
        <x:v>0</x:v>
      </x:c>
      <x:c r="N512" s="30" t="n">
        <x:v>0</x:v>
      </x:c>
      <x:c r="O512" s="11" t="str"/>
      <x:c r="P512" s="32" t="n">
        <x:v>0</x:v>
      </x:c>
      <x:c r="Q512" s="32" t="str"/>
      <x:c r="R512" s="32" t="str">
        <x:v>是</x:v>
      </x:c>
      <x:c r="S512" s="32" t="n">
        <x:f>IF(G512="TSL",42+18*(1251-I512)/1250,IF(H512&lt;=1000,8,IF(H512&lt;=2000,14,16)))+7*LN(1+J512)+5*LN(1+K512)+9*N512+MIN(12,4*P512)-IF(Q512="基础功能词",30,0)</x:f>
        <x:v>52.656</x:v>
      </x:c>
      <x:c r="T512" s="32" t="str">
        <x:f>IF(Q512="基础功能词","基础",IF(R512="是",IF(S512&gt;=57.09,"S","A"),"B"))</x:f>
        <x:v>A</x:v>
      </x:c>
      <x:c r="U512" s="32" t="str"/>
      <x:c r="V512" s="11" t="str"/>
      <x:c r="W512" s="11" t="str">
        <x:v>https://www.newgeneralservicelist.com/toeic-service-list</x:v>
      </x:c>
      <x:c r="X512" s="11" t="str">
        <x:v>https://github.com/skywind3000/ECDICT</x:v>
      </x:c>
    </x:row>
    <x:row r="513">
      <x:c r="A513" s="30" t="n">
        <x:f>ROW()-1</x:f>
        <x:v>512</x:v>
      </x:c>
      <x:c r="B513" t="str">
        <x:v>unlimited</x:v>
      </x:c>
      <x:c r="C513" t="str">
        <x:v>.ʌn'limitid</x:v>
      </x:c>
      <x:c r="D513" t="str"/>
      <x:c r="E513" s="11" t="inlineStr">
        <x:is>
          <x:t xml:space="preserve">a. 无限的, 不受限制的</x:t>
        </x:is>
      </x:c>
      <x:c r="F513" s="11" t="str">
        <x:v>a. having no limits in range or scope</x:v>
      </x:c>
      <x:c r="G513" s="30" t="str">
        <x:v>TSL</x:v>
      </x:c>
      <x:c r="H513" s="30"/>
      <x:c r="I513" s="30" t="n">
        <x:v>512</x:v>
      </x:c>
      <x:c r="J513" s="30" t="n">
        <x:v>4</x:v>
      </x:c>
      <x:c r="K513" s="30" t="n">
        <x:v>0</x:v>
      </x:c>
      <x:c r="L513" s="30" t="n">
        <x:v>1</x:v>
      </x:c>
      <x:c r="M513" s="30" t="n">
        <x:v>3</x:v>
      </x:c>
      <x:c r="N513" s="30" t="n">
        <x:v>0</x:v>
      </x:c>
      <x:c r="O513" s="11" t="str"/>
      <x:c r="P513" s="32" t="n">
        <x:v>0</x:v>
      </x:c>
      <x:c r="Q513" s="32" t="str"/>
      <x:c r="R513" s="32" t="str">
        <x:v>是</x:v>
      </x:c>
      <x:c r="S513" s="32" t="n">
        <x:f>IF(G513="TSL",42+18*(1251-I513)/1250,IF(H513&lt;=1000,8,IF(H513&lt;=2000,14,16)))+7*LN(1+J513)+5*LN(1+K513)+9*N513+MIN(12,4*P513)-IF(Q513="基础功能词",30,0)</x:f>
        <x:v>63.9076653870387</x:v>
      </x:c>
      <x:c r="T513" s="32" t="str">
        <x:f>IF(Q513="基础功能词","基础",IF(R513="是",IF(S513&gt;=57.09,"S","A"),"B"))</x:f>
        <x:v>S</x:v>
      </x:c>
      <x:c r="U513" s="32" t="str"/>
      <x:c r="V513" s="11" t="str"/>
      <x:c r="W513" s="11" t="str">
        <x:v>https://www.newgeneralservicelist.com/toeic-service-list</x:v>
      </x:c>
      <x:c r="X513" s="11" t="str">
        <x:v>https://github.com/skywind3000/ECDICT</x:v>
      </x:c>
    </x:row>
    <x:row r="514">
      <x:c r="A514" s="30" t="n">
        <x:f>ROW()-1</x:f>
        <x:v>513</x:v>
      </x:c>
      <x:c r="B514" t="str">
        <x:v>vitamin</x:v>
      </x:c>
      <x:c r="C514" t="str">
        <x:v>'vaitәmin</x:v>
      </x:c>
      <x:c r="D514" t="str"/>
      <x:c r="E514" s="11" t="inlineStr">
        <x:is>
          <x:t xml:space="preserve">n. 维生素</x:t>
        </x:is>
      </x:c>
      <x:c r="F514" s="11" t="str">
        <x:v>n. any of a group of organic substances essential in small quantities to normal metabolism</x:v>
      </x:c>
      <x:c r="G514" s="30" t="str">
        <x:v>TSL</x:v>
      </x:c>
      <x:c r="H514" s="30"/>
      <x:c r="I514" s="30" t="n">
        <x:v>513</x:v>
      </x:c>
      <x:c r="J514" s="30" t="n">
        <x:v>0</x:v>
      </x:c>
      <x:c r="K514" s="30" t="n">
        <x:v>0</x:v>
      </x:c>
      <x:c r="L514" s="30" t="n">
        <x:v>0</x:v>
      </x:c>
      <x:c r="M514" s="30" t="n">
        <x:v>0</x:v>
      </x:c>
      <x:c r="N514" s="30" t="n">
        <x:v>0</x:v>
      </x:c>
      <x:c r="O514" s="11" t="str"/>
      <x:c r="P514" s="32" t="n">
        <x:v>0</x:v>
      </x:c>
      <x:c r="Q514" s="32" t="str"/>
      <x:c r="R514" s="32" t="str">
        <x:v>是</x:v>
      </x:c>
      <x:c r="S514" s="32" t="n">
        <x:f>IF(G514="TSL",42+18*(1251-I514)/1250,IF(H514&lt;=1000,8,IF(H514&lt;=2000,14,16)))+7*LN(1+J514)+5*LN(1+K514)+9*N514+MIN(12,4*P514)-IF(Q514="基础功能词",30,0)</x:f>
        <x:v>52.6272</x:v>
      </x:c>
      <x:c r="T514" s="32" t="str">
        <x:f>IF(Q514="基础功能词","基础",IF(R514="是",IF(S514&gt;=57.09,"S","A"),"B"))</x:f>
        <x:v>A</x:v>
      </x:c>
      <x:c r="U514" s="32" t="str"/>
      <x:c r="V514" s="11" t="str"/>
      <x:c r="W514" s="11" t="str">
        <x:v>https://www.newgeneralservicelist.com/toeic-service-list</x:v>
      </x:c>
      <x:c r="X514" s="11" t="str">
        <x:v>https://github.com/skywind3000/ECDICT</x:v>
      </x:c>
    </x:row>
    <x:row r="515">
      <x:c r="A515" s="30" t="n">
        <x:f>ROW()-1</x:f>
        <x:v>514</x:v>
      </x:c>
      <x:c r="B515" t="str">
        <x:v>zoo</x:v>
      </x:c>
      <x:c r="C515" t="str">
        <x:v>zu:</x:v>
      </x:c>
      <x:c r="D515" t="str"/>
      <x:c r="E515" s="11" t="str">
        <x:v>n. 动物园</x:v>
      </x:c>
      <x:c r="F515" s="11" t="str">
        <x:v>n the facility where wild animals are housed for exhibition</x:v>
      </x:c>
      <x:c r="G515" s="30" t="str">
        <x:v>TSL</x:v>
      </x:c>
      <x:c r="H515" s="30"/>
      <x:c r="I515" s="30" t="n">
        <x:v>514</x:v>
      </x:c>
      <x:c r="J515" s="30" t="n">
        <x:v>5</x:v>
      </x:c>
      <x:c r="K515" s="30" t="n">
        <x:v>0</x:v>
      </x:c>
      <x:c r="L515" s="30" t="n">
        <x:v>0</x:v>
      </x:c>
      <x:c r="M515" s="30" t="n">
        <x:v>5</x:v>
      </x:c>
      <x:c r="N515" s="30" t="n">
        <x:v>0</x:v>
      </x:c>
      <x:c r="O515" s="11" t="str"/>
      <x:c r="P515" s="32" t="n">
        <x:v>0</x:v>
      </x:c>
      <x:c r="Q515" s="32" t="str"/>
      <x:c r="R515" s="32" t="str">
        <x:v>是</x:v>
      </x:c>
      <x:c r="S515" s="32" t="n">
        <x:f>IF(G515="TSL",42+18*(1251-I515)/1250,IF(H515&lt;=1000,8,IF(H515&lt;=2000,14,16)))+7*LN(1+J515)+5*LN(1+K515)+9*N515+MIN(12,4*P515)-IF(Q515="基础功能词",30,0)</x:f>
        <x:v>65.15511628459639</x:v>
      </x:c>
      <x:c r="T515" s="32" t="str">
        <x:f>IF(Q515="基础功能词","基础",IF(R515="是",IF(S515&gt;=57.09,"S","A"),"B"))</x:f>
        <x:v>S</x:v>
      </x:c>
      <x:c r="U515" s="32" t="str"/>
      <x:c r="V515" s="11" t="str"/>
      <x:c r="W515" s="11" t="str">
        <x:v>https://www.newgeneralservicelist.com/toeic-service-list</x:v>
      </x:c>
      <x:c r="X515" s="11" t="str">
        <x:v>https://github.com/skywind3000/ECDICT</x:v>
      </x:c>
    </x:row>
    <x:row r="516">
      <x:c r="A516" s="30" t="n">
        <x:f>ROW()-1</x:f>
        <x:v>515</x:v>
      </x:c>
      <x:c r="B516" t="str">
        <x:v>alert</x:v>
      </x:c>
      <x:c r="C516" t="str">
        <x:v>ә'lә:t</x:v>
      </x:c>
      <x:c r="D516" t="str"/>
      <x:c r="E516" s="11" t="str">
        <x:v>a. 警觉的, 灵敏的, 留心的；n. 警报；vt. 使警觉, 通知, 使意识到</x:v>
      </x:c>
      <x:c r="F516" s="11" t="str">
        <x:v>n. condition of heightened watchfulness or preparation for action; n. a warning serves to make you more alert to danger; a. engaged in or accustomed to close observation; s. quick and energetic</x:v>
      </x:c>
      <x:c r="G516" s="30" t="str">
        <x:v>TSL</x:v>
      </x:c>
      <x:c r="H516" s="30"/>
      <x:c r="I516" s="30" t="n">
        <x:v>515</x:v>
      </x:c>
      <x:c r="J516" s="30" t="n">
        <x:v>6</x:v>
      </x:c>
      <x:c r="K516" s="30" t="n">
        <x:v>1</x:v>
      </x:c>
      <x:c r="L516" s="30" t="n">
        <x:v>1</x:v>
      </x:c>
      <x:c r="M516" s="30" t="n">
        <x:v>4</x:v>
      </x:c>
      <x:c r="N516" s="30" t="n">
        <x:v>0</x:v>
      </x:c>
      <x:c r="O516" s="11" t="str"/>
      <x:c r="P516" s="32" t="n">
        <x:v>0</x:v>
      </x:c>
      <x:c r="Q516" s="32" t="str"/>
      <x:c r="R516" s="32" t="str">
        <x:v>是</x:v>
      </x:c>
      <x:c r="S516" s="32" t="n">
        <x:f>IF(G516="TSL",42+18*(1251-I516)/1250,IF(H516&lt;=1000,8,IF(H516&lt;=2000,14,16)))+7*LN(1+J516)+5*LN(1+K516)+9*N516+MIN(12,4*P516)-IF(Q516="基础功能词",30,0)</x:f>
        <x:v>69.68550694618692</x:v>
      </x:c>
      <x:c r="T516" s="32" t="str">
        <x:f>IF(Q516="基础功能词","基础",IF(R516="是",IF(S516&gt;=57.09,"S","A"),"B"))</x:f>
        <x:v>S</x:v>
      </x:c>
      <x:c r="U516" s="32" t="str"/>
      <x:c r="V516" s="11" t="str"/>
      <x:c r="W516" s="11" t="str">
        <x:v>https://www.newgeneralservicelist.com/toeic-service-list</x:v>
      </x:c>
      <x:c r="X516" s="11" t="str">
        <x:v>https://github.com/skywind3000/ECDICT</x:v>
      </x:c>
    </x:row>
    <x:row r="517">
      <x:c r="A517" s="30" t="n">
        <x:f>ROW()-1</x:f>
        <x:v>516</x:v>
      </x:c>
      <x:c r="B517" t="str">
        <x:v>auditorium</x:v>
      </x:c>
      <x:c r="C517" t="str">
        <x:v>.ɒ:di'tɒ:riәm</x:v>
      </x:c>
      <x:c r="D517" t="str"/>
      <x:c r="E517" s="11" t="inlineStr">
        <x:is>
          <x:t xml:space="preserve">n. 礼堂；听众席</x:t>
        </x:is>
      </x:c>
      <x:c r="F517" s="11" t="str">
        <x:v>n. the area of a theater or concert hall where the audience sits</x:v>
      </x:c>
      <x:c r="G517" s="30" t="str">
        <x:v>TSL</x:v>
      </x:c>
      <x:c r="H517" s="30"/>
      <x:c r="I517" s="30" t="n">
        <x:v>516</x:v>
      </x:c>
      <x:c r="J517" s="30" t="n">
        <x:v>4</x:v>
      </x:c>
      <x:c r="K517" s="30" t="n">
        <x:v>0</x:v>
      </x:c>
      <x:c r="L517" s="30" t="n">
        <x:v>0</x:v>
      </x:c>
      <x:c r="M517" s="30" t="n">
        <x:v>4</x:v>
      </x:c>
      <x:c r="N517" s="30" t="n">
        <x:v>0</x:v>
      </x:c>
      <x:c r="O517" s="11" t="str"/>
      <x:c r="P517" s="32" t="n">
        <x:v>0</x:v>
      </x:c>
      <x:c r="Q517" s="32" t="str"/>
      <x:c r="R517" s="32" t="str">
        <x:v>是</x:v>
      </x:c>
      <x:c r="S517" s="32" t="n">
        <x:f>IF(G517="TSL",42+18*(1251-I517)/1250,IF(H517&lt;=1000,8,IF(H517&lt;=2000,14,16)))+7*LN(1+J517)+5*LN(1+K517)+9*N517+MIN(12,4*P517)-IF(Q517="基础功能词",30,0)</x:f>
        <x:v>63.850065387038704</x:v>
      </x:c>
      <x:c r="T517" s="32" t="str">
        <x:f>IF(Q517="基础功能词","基础",IF(R517="是",IF(S517&gt;=57.09,"S","A"),"B"))</x:f>
        <x:v>S</x:v>
      </x:c>
      <x:c r="U517" s="32" t="str"/>
      <x:c r="V517" s="11" t="str"/>
      <x:c r="W517" s="11" t="str">
        <x:v>https://www.newgeneralservicelist.com/toeic-service-list</x:v>
      </x:c>
      <x:c r="X517" s="11" t="str">
        <x:v>https://github.com/skywind3000/ECDICT</x:v>
      </x:c>
    </x:row>
    <x:row r="518">
      <x:c r="A518" s="30" t="n">
        <x:f>ROW()-1</x:f>
        <x:v>517</x:v>
      </x:c>
      <x:c r="B518" t="str">
        <x:v>celebrity</x:v>
      </x:c>
      <x:c r="C518" t="str">
        <x:v>si'lebrti</x:v>
      </x:c>
      <x:c r="D518" t="str"/>
      <x:c r="E518" s="11" t="inlineStr">
        <x:is>
          <x:t xml:space="preserve">n. 名声；名人</x:t>
        </x:is>
      </x:c>
      <x:c r="F518" s="11" t="str">
        <x:v>n. a widely known person</x:v>
      </x:c>
      <x:c r="G518" s="30" t="str">
        <x:v>TSL</x:v>
      </x:c>
      <x:c r="H518" s="30"/>
      <x:c r="I518" s="30" t="n">
        <x:v>517</x:v>
      </x:c>
      <x:c r="J518" s="30" t="n">
        <x:v>0</x:v>
      </x:c>
      <x:c r="K518" s="30" t="n">
        <x:v>0</x:v>
      </x:c>
      <x:c r="L518" s="30" t="n">
        <x:v>0</x:v>
      </x:c>
      <x:c r="M518" s="30" t="n">
        <x:v>0</x:v>
      </x:c>
      <x:c r="N518" s="30" t="n">
        <x:v>0</x:v>
      </x:c>
      <x:c r="O518" s="11" t="str"/>
      <x:c r="P518" s="32" t="n">
        <x:v>0</x:v>
      </x:c>
      <x:c r="Q518" s="32" t="str"/>
      <x:c r="R518" s="32" t="str">
        <x:v>是</x:v>
      </x:c>
      <x:c r="S518" s="32" t="n">
        <x:f>IF(G518="TSL",42+18*(1251-I518)/1250,IF(H518&lt;=1000,8,IF(H518&lt;=2000,14,16)))+7*LN(1+J518)+5*LN(1+K518)+9*N518+MIN(12,4*P518)-IF(Q518="基础功能词",30,0)</x:f>
        <x:v>52.5696</x:v>
      </x:c>
      <x:c r="T518" s="32" t="str">
        <x:f>IF(Q518="基础功能词","基础",IF(R518="是",IF(S518&gt;=57.09,"S","A"),"B"))</x:f>
        <x:v>A</x:v>
      </x:c>
      <x:c r="U518" s="32" t="str"/>
      <x:c r="V518" s="11" t="str"/>
      <x:c r="W518" s="11" t="str">
        <x:v>https://www.newgeneralservicelist.com/toeic-service-list</x:v>
      </x:c>
      <x:c r="X518" s="11" t="str">
        <x:v>https://github.com/skywind3000/ECDICT</x:v>
      </x:c>
    </x:row>
    <x:row r="519">
      <x:c r="A519" s="30" t="n">
        <x:f>ROW()-1</x:f>
        <x:v>518</x:v>
      </x:c>
      <x:c r="B519" t="str">
        <x:v>deduct</x:v>
      </x:c>
      <x:c r="C519" t="str">
        <x:v>di'dʌkt</x:v>
      </x:c>
      <x:c r="D519" t="str"/>
      <x:c r="E519" s="11" t="inlineStr">
        <x:is>
          <x:t xml:space="preserve">vt. 扣除，减去</x:t>
        </x:is>
      </x:c>
      <x:c r="F519" s="11" t="str">
        <x:v>v make a subtraction; v retain and refrain from disbursing; of payments; v reason by deduction; establish by deduction</x:v>
      </x:c>
      <x:c r="G519" s="30" t="str">
        <x:v>TSL</x:v>
      </x:c>
      <x:c r="H519" s="30"/>
      <x:c r="I519" s="30" t="n">
        <x:v>518</x:v>
      </x:c>
      <x:c r="J519" s="30" t="n">
        <x:v>0</x:v>
      </x:c>
      <x:c r="K519" s="30" t="n">
        <x:v>0</x:v>
      </x:c>
      <x:c r="L519" s="30" t="n">
        <x:v>0</x:v>
      </x:c>
      <x:c r="M519" s="30" t="n">
        <x:v>0</x:v>
      </x:c>
      <x:c r="N519" s="30" t="n">
        <x:v>0</x:v>
      </x:c>
      <x:c r="O519" s="11" t="str"/>
      <x:c r="P519" s="32" t="n">
        <x:v>0</x:v>
      </x:c>
      <x:c r="Q519" s="32" t="str"/>
      <x:c r="R519" s="32" t="str">
        <x:v>是</x:v>
      </x:c>
      <x:c r="S519" s="32" t="n">
        <x:f>IF(G519="TSL",42+18*(1251-I519)/1250,IF(H519&lt;=1000,8,IF(H519&lt;=2000,14,16)))+7*LN(1+J519)+5*LN(1+K519)+9*N519+MIN(12,4*P519)-IF(Q519="基础功能词",30,0)</x:f>
        <x:v>52.5552</x:v>
      </x:c>
      <x:c r="T519" s="32" t="str">
        <x:f>IF(Q519="基础功能词","基础",IF(R519="是",IF(S519&gt;=57.09,"S","A"),"B"))</x:f>
        <x:v>A</x:v>
      </x:c>
      <x:c r="U519" s="32" t="str"/>
      <x:c r="V519" s="11" t="str"/>
      <x:c r="W519" s="11" t="str">
        <x:v>https://www.newgeneralservicelist.com/toeic-service-list</x:v>
      </x:c>
      <x:c r="X519" s="11" t="str">
        <x:v>https://github.com/skywind3000/ECDICT</x:v>
      </x:c>
    </x:row>
    <x:row r="520">
      <x:c r="A520" s="30" t="n">
        <x:f>ROW()-1</x:f>
        <x:v>519</x:v>
      </x:c>
      <x:c r="B520" t="str">
        <x:v>disruption</x:v>
      </x:c>
      <x:c r="C520" t="str">
        <x:v>dis'rʌpʃәn</x:v>
      </x:c>
      <x:c r="D520" t="str"/>
      <x:c r="E520" s="11" t="inlineStr">
        <x:is>
          <x:t xml:space="preserve">n. 中断，干扰；扰乱，混乱</x:t>
        </x:is>
      </x:c>
      <x:c r="F520" s="11" t="str">
        <x:v>n. the act of causing disorder</x:v>
      </x:c>
      <x:c r="G520" s="30" t="str">
        <x:v>TSL</x:v>
      </x:c>
      <x:c r="H520" s="30"/>
      <x:c r="I520" s="30" t="n">
        <x:v>519</x:v>
      </x:c>
      <x:c r="J520" s="30" t="n">
        <x:v>1</x:v>
      </x:c>
      <x:c r="K520" s="30" t="n">
        <x:v>0</x:v>
      </x:c>
      <x:c r="L520" s="30" t="n">
        <x:v>0</x:v>
      </x:c>
      <x:c r="M520" s="30" t="n">
        <x:v>1</x:v>
      </x:c>
      <x:c r="N520" s="30" t="n">
        <x:v>0</x:v>
      </x:c>
      <x:c r="O520" s="11" t="str"/>
      <x:c r="P520" s="32" t="n">
        <x:v>0</x:v>
      </x:c>
      <x:c r="Q520" s="32" t="str"/>
      <x:c r="R520" s="32" t="str">
        <x:v>是</x:v>
      </x:c>
      <x:c r="S520" s="32" t="n">
        <x:f>IF(G520="TSL",42+18*(1251-I520)/1250,IF(H520&lt;=1000,8,IF(H520&lt;=2000,14,16)))+7*LN(1+J520)+5*LN(1+K520)+9*N520+MIN(12,4*P520)-IF(Q520="基础功能词",30,0)</x:f>
        <x:v>57.39283026391962</x:v>
      </x:c>
      <x:c r="T520" s="32" t="str">
        <x:f>IF(Q520="基础功能词","基础",IF(R520="是",IF(S520&gt;=57.09,"S","A"),"B"))</x:f>
        <x:v>S</x:v>
      </x:c>
      <x:c r="U520" s="32" t="str"/>
      <x:c r="V520" s="11" t="str"/>
      <x:c r="W520" s="11" t="str">
        <x:v>https://www.newgeneralservicelist.com/toeic-service-list</x:v>
      </x:c>
      <x:c r="X520" s="11" t="str">
        <x:v>https://github.com/skywind3000/ECDICT</x:v>
      </x:c>
    </x:row>
    <x:row r="521">
      <x:c r="A521" s="30" t="n">
        <x:f>ROW()-1</x:f>
        <x:v>520</x:v>
      </x:c>
      <x:c r="B521" t="str">
        <x:v>electrician</x:v>
      </x:c>
      <x:c r="C521" t="str">
        <x:v>.ilek'triʃәn</x:v>
      </x:c>
      <x:c r="D521" t="str"/>
      <x:c r="E521" s="11" t="inlineStr">
        <x:is>
          <x:t xml:space="preserve">n. 电工；电气技师</x:t>
        </x:is>
      </x:c>
      <x:c r="F521" s="11" t="str">
        <x:v>n. a person who installs or repairs electrical or telephone lines</x:v>
      </x:c>
      <x:c r="G521" s="30" t="str">
        <x:v>TSL</x:v>
      </x:c>
      <x:c r="H521" s="30"/>
      <x:c r="I521" s="30" t="n">
        <x:v>520</x:v>
      </x:c>
      <x:c r="J521" s="30" t="n">
        <x:v>0</x:v>
      </x:c>
      <x:c r="K521" s="30" t="n">
        <x:v>0</x:v>
      </x:c>
      <x:c r="L521" s="30" t="n">
        <x:v>0</x:v>
      </x:c>
      <x:c r="M521" s="30" t="n">
        <x:v>0</x:v>
      </x:c>
      <x:c r="N521" s="30" t="n">
        <x:v>0</x:v>
      </x:c>
      <x:c r="O521" s="11" t="str"/>
      <x:c r="P521" s="32" t="n">
        <x:v>0</x:v>
      </x:c>
      <x:c r="Q521" s="32" t="str"/>
      <x:c r="R521" s="32" t="str">
        <x:v>是</x:v>
      </x:c>
      <x:c r="S521" s="32" t="n">
        <x:f>IF(G521="TSL",42+18*(1251-I521)/1250,IF(H521&lt;=1000,8,IF(H521&lt;=2000,14,16)))+7*LN(1+J521)+5*LN(1+K521)+9*N521+MIN(12,4*P521)-IF(Q521="基础功能词",30,0)</x:f>
        <x:v>52.5264</x:v>
      </x:c>
      <x:c r="T521" s="32" t="str">
        <x:f>IF(Q521="基础功能词","基础",IF(R521="是",IF(S521&gt;=57.09,"S","A"),"B"))</x:f>
        <x:v>A</x:v>
      </x:c>
      <x:c r="U521" s="32" t="str"/>
      <x:c r="V521" s="11" t="str"/>
      <x:c r="W521" s="11" t="str">
        <x:v>https://www.newgeneralservicelist.com/toeic-service-list</x:v>
      </x:c>
      <x:c r="X521" s="11" t="str">
        <x:v>https://github.com/skywind3000/ECDICT</x:v>
      </x:c>
    </x:row>
    <x:row r="522">
      <x:c r="A522" s="30" t="n">
        <x:f>ROW()-1</x:f>
        <x:v>521</x:v>
      </x:c>
      <x:c r="B522" t="str">
        <x:v>enthusiastic</x:v>
      </x:c>
      <x:c r="C522" t="str">
        <x:v>in.θju:zi'æstik</x:v>
      </x:c>
      <x:c r="D522" t="str"/>
      <x:c r="E522" s="11" t="inlineStr">
        <x:is>
          <x:t xml:space="preserve">a. 热情的, 热心的, 热衷的</x:t>
        </x:is>
      </x:c>
      <x:c r="F522" s="11" t="str">
        <x:v>a. having or showing great excitement and interest</x:v>
      </x:c>
      <x:c r="G522" s="30" t="str">
        <x:v>TSL</x:v>
      </x:c>
      <x:c r="H522" s="30"/>
      <x:c r="I522" s="30" t="n">
        <x:v>521</x:v>
      </x:c>
      <x:c r="J522" s="30" t="n">
        <x:v>0</x:v>
      </x:c>
      <x:c r="K522" s="30" t="n">
        <x:v>0</x:v>
      </x:c>
      <x:c r="L522" s="30" t="n">
        <x:v>0</x:v>
      </x:c>
      <x:c r="M522" s="30" t="n">
        <x:v>0</x:v>
      </x:c>
      <x:c r="N522" s="30" t="n">
        <x:v>0</x:v>
      </x:c>
      <x:c r="O522" s="11" t="str"/>
      <x:c r="P522" s="32" t="n">
        <x:v>0</x:v>
      </x:c>
      <x:c r="Q522" s="32" t="str"/>
      <x:c r="R522" s="32" t="str">
        <x:v>是</x:v>
      </x:c>
      <x:c r="S522" s="32" t="n">
        <x:f>IF(G522="TSL",42+18*(1251-I522)/1250,IF(H522&lt;=1000,8,IF(H522&lt;=2000,14,16)))+7*LN(1+J522)+5*LN(1+K522)+9*N522+MIN(12,4*P522)-IF(Q522="基础功能词",30,0)</x:f>
        <x:v>52.512</x:v>
      </x:c>
      <x:c r="T522" s="32" t="str">
        <x:f>IF(Q522="基础功能词","基础",IF(R522="是",IF(S522&gt;=57.09,"S","A"),"B"))</x:f>
        <x:v>A</x:v>
      </x:c>
      <x:c r="U522" s="32" t="str"/>
      <x:c r="V522" s="11" t="str"/>
      <x:c r="W522" s="11" t="str">
        <x:v>https://www.newgeneralservicelist.com/toeic-service-list</x:v>
      </x:c>
      <x:c r="X522" s="11" t="str">
        <x:v>https://github.com/skywind3000/ECDICT</x:v>
      </x:c>
    </x:row>
    <x:row r="523">
      <x:c r="A523" s="30" t="n">
        <x:f>ROW()-1</x:f>
        <x:v>522</x:v>
      </x:c>
      <x:c r="B523" t="str">
        <x:v>graduation</x:v>
      </x:c>
      <x:c r="C523" t="str">
        <x:v>.grædʒu'eiʃәn</x:v>
      </x:c>
      <x:c r="D523" t="str"/>
      <x:c r="E523" s="11" t="inlineStr">
        <x:is>
          <x:t xml:space="preserve">n. 毕业, 得学位；刻度, 分度</x:t>
        </x:is>
      </x:c>
      <x:c r="F523" s="11" t="str">
        <x:v>n. the successful completion of a program of study; n. a line (as on a vessel or ruler) that marks a measurement</x:v>
      </x:c>
      <x:c r="G523" s="30" t="str">
        <x:v>TSL</x:v>
      </x:c>
      <x:c r="H523" s="30"/>
      <x:c r="I523" s="30" t="n">
        <x:v>522</x:v>
      </x:c>
      <x:c r="J523" s="30" t="n">
        <x:v>0</x:v>
      </x:c>
      <x:c r="K523" s="30" t="n">
        <x:v>0</x:v>
      </x:c>
      <x:c r="L523" s="30" t="n">
        <x:v>0</x:v>
      </x:c>
      <x:c r="M523" s="30" t="n">
        <x:v>0</x:v>
      </x:c>
      <x:c r="N523" s="30" t="n">
        <x:v>0</x:v>
      </x:c>
      <x:c r="O523" s="11" t="str"/>
      <x:c r="P523" s="32" t="n">
        <x:v>0</x:v>
      </x:c>
      <x:c r="Q523" s="32" t="str"/>
      <x:c r="R523" s="32" t="str">
        <x:v>是</x:v>
      </x:c>
      <x:c r="S523" s="32" t="n">
        <x:f>IF(G523="TSL",42+18*(1251-I523)/1250,IF(H523&lt;=1000,8,IF(H523&lt;=2000,14,16)))+7*LN(1+J523)+5*LN(1+K523)+9*N523+MIN(12,4*P523)-IF(Q523="基础功能词",30,0)</x:f>
        <x:v>52.4976</x:v>
      </x:c>
      <x:c r="T523" s="32" t="str">
        <x:f>IF(Q523="基础功能词","基础",IF(R523="是",IF(S523&gt;=57.09,"S","A"),"B"))</x:f>
        <x:v>A</x:v>
      </x:c>
      <x:c r="U523" s="32" t="str"/>
      <x:c r="V523" s="11" t="str"/>
      <x:c r="W523" s="11" t="str">
        <x:v>https://www.newgeneralservicelist.com/toeic-service-list</x:v>
      </x:c>
      <x:c r="X523" s="11" t="str">
        <x:v>https://github.com/skywind3000/ECDICT</x:v>
      </x:c>
    </x:row>
    <x:row r="524">
      <x:c r="A524" s="30" t="n">
        <x:f>ROW()-1</x:f>
        <x:v>523</x:v>
      </x:c>
      <x:c r="B524" t="str">
        <x:v>icy</x:v>
      </x:c>
      <x:c r="C524" t="str">
        <x:v>'aisi</x:v>
      </x:c>
      <x:c r="D524" t="str"/>
      <x:c r="E524" s="11" t="inlineStr">
        <x:is>
          <x:t xml:space="preserve">a. 结冰的；冰冷的；冷淡的；滑溜的</x:t>
        </x:is>
      </x:c>
      <x:c r="F524" s="11" t="str">
        <x:v>s. covered with or containing or consisting of ice; s. shiny and slick as with a thin coating of ice</x:v>
      </x:c>
      <x:c r="G524" s="30" t="str">
        <x:v>TSL</x:v>
      </x:c>
      <x:c r="H524" s="30"/>
      <x:c r="I524" s="30" t="n">
        <x:v>523</x:v>
      </x:c>
      <x:c r="J524" s="30" t="n">
        <x:v>0</x:v>
      </x:c>
      <x:c r="K524" s="30" t="n">
        <x:v>0</x:v>
      </x:c>
      <x:c r="L524" s="30" t="n">
        <x:v>0</x:v>
      </x:c>
      <x:c r="M524" s="30" t="n">
        <x:v>0</x:v>
      </x:c>
      <x:c r="N524" s="30" t="n">
        <x:v>0</x:v>
      </x:c>
      <x:c r="O524" s="11" t="str"/>
      <x:c r="P524" s="32" t="n">
        <x:v>0</x:v>
      </x:c>
      <x:c r="Q524" s="32" t="str"/>
      <x:c r="R524" s="32" t="str">
        <x:v>是</x:v>
      </x:c>
      <x:c r="S524" s="32" t="n">
        <x:f>IF(G524="TSL",42+18*(1251-I524)/1250,IF(H524&lt;=1000,8,IF(H524&lt;=2000,14,16)))+7*LN(1+J524)+5*LN(1+K524)+9*N524+MIN(12,4*P524)-IF(Q524="基础功能词",30,0)</x:f>
        <x:v>52.4832</x:v>
      </x:c>
      <x:c r="T524" s="32" t="str">
        <x:f>IF(Q524="基础功能词","基础",IF(R524="是",IF(S524&gt;=57.09,"S","A"),"B"))</x:f>
        <x:v>A</x:v>
      </x:c>
      <x:c r="U524" s="32" t="str"/>
      <x:c r="V524" s="11" t="str"/>
      <x:c r="W524" s="11" t="str">
        <x:v>https://www.newgeneralservicelist.com/toeic-service-list</x:v>
      </x:c>
      <x:c r="X524" s="11" t="str">
        <x:v>https://github.com/skywind3000/ECDICT</x:v>
      </x:c>
    </x:row>
    <x:row r="525">
      <x:c r="A525" s="30" t="n">
        <x:f>ROW()-1</x:f>
        <x:v>524</x:v>
      </x:c>
      <x:c r="B525" t="str">
        <x:v>irregular</x:v>
      </x:c>
      <x:c r="C525" t="str">
        <x:v>i'regjulә</x:v>
      </x:c>
      <x:c r="D525" t="str"/>
      <x:c r="E525" s="11" t="inlineStr">
        <x:is>
          <x:t xml:space="preserve">n. 不合规格的物品；a. 不规则的，不整齐的，不定期的，不合规定的</x:t>
        </x:is>
      </x:c>
      <x:c r="F525" s="11" t="str">
        <x:v>n. merchandise that has imperfections; usually sold at a reduced price without the brand name; a. contrary to rule or accepted order or general practice; s. not occurring at expected times; a. (used of the military) not belonging to or engaged in by regular army forces</x:v>
      </x:c>
      <x:c r="G525" s="30" t="str">
        <x:v>TSL</x:v>
      </x:c>
      <x:c r="H525" s="30"/>
      <x:c r="I525" s="30" t="n">
        <x:v>524</x:v>
      </x:c>
      <x:c r="J525" s="30" t="n">
        <x:v>0</x:v>
      </x:c>
      <x:c r="K525" s="30" t="n">
        <x:v>0</x:v>
      </x:c>
      <x:c r="L525" s="30" t="n">
        <x:v>0</x:v>
      </x:c>
      <x:c r="M525" s="30" t="n">
        <x:v>0</x:v>
      </x:c>
      <x:c r="N525" s="30" t="n">
        <x:v>0</x:v>
      </x:c>
      <x:c r="O525" s="11" t="str"/>
      <x:c r="P525" s="32" t="n">
        <x:v>0</x:v>
      </x:c>
      <x:c r="Q525" s="32" t="str"/>
      <x:c r="R525" s="32" t="str">
        <x:v>是</x:v>
      </x:c>
      <x:c r="S525" s="32" t="n">
        <x:f>IF(G525="TSL",42+18*(1251-I525)/1250,IF(H525&lt;=1000,8,IF(H525&lt;=2000,14,16)))+7*LN(1+J525)+5*LN(1+K525)+9*N525+MIN(12,4*P525)-IF(Q525="基础功能词",30,0)</x:f>
        <x:v>52.4688</x:v>
      </x:c>
      <x:c r="T525" s="32" t="str">
        <x:f>IF(Q525="基础功能词","基础",IF(R525="是",IF(S525&gt;=57.09,"S","A"),"B"))</x:f>
        <x:v>A</x:v>
      </x:c>
      <x:c r="U525" s="32" t="str"/>
      <x:c r="V525" s="11" t="str"/>
      <x:c r="W525" s="11" t="str">
        <x:v>https://www.newgeneralservicelist.com/toeic-service-list</x:v>
      </x:c>
      <x:c r="X525" s="11" t="str">
        <x:v>https://github.com/skywind3000/ECDICT</x:v>
      </x:c>
    </x:row>
    <x:row r="526">
      <x:c r="A526" s="30" t="n">
        <x:f>ROW()-1</x:f>
        <x:v>525</x:v>
      </x:c>
      <x:c r="B526" t="str">
        <x:v>login</x:v>
      </x:c>
      <x:c r="C526" t="inlineStr">
        <x:is>
          <x:t xml:space="preserve">'lɒgin</x:t>
        </x:is>
      </x:c>
      <x:c r="D526" t="str"/>
      <x:c r="E526" s="11" t="inlineStr">
        <x:is>
          <x:t xml:space="preserve">n. 登录；登录名，用户名</x:t>
        </x:is>
      </x:c>
      <x:c r="F526" s="11" t="inlineStr">
        <x:is>
          <x:t xml:space="preserve">n. act of logging in; username</x:t>
        </x:is>
      </x:c>
      <x:c r="G526" s="30" t="str">
        <x:v>TSL</x:v>
      </x:c>
      <x:c r="H526" s="30"/>
      <x:c r="I526" s="30" t="n">
        <x:v>525</x:v>
      </x:c>
      <x:c r="J526" s="30" t="n">
        <x:v>0</x:v>
      </x:c>
      <x:c r="K526" s="30" t="n">
        <x:v>0</x:v>
      </x:c>
      <x:c r="L526" s="30" t="n">
        <x:v>0</x:v>
      </x:c>
      <x:c r="M526" s="30" t="n">
        <x:v>0</x:v>
      </x:c>
      <x:c r="N526" s="30" t="n">
        <x:v>0</x:v>
      </x:c>
      <x:c r="O526" s="11" t="str"/>
      <x:c r="P526" s="32" t="n">
        <x:v>0</x:v>
      </x:c>
      <x:c r="Q526" s="32" t="str"/>
      <x:c r="R526" s="32" t="str">
        <x:v>是</x:v>
      </x:c>
      <x:c r="S526" s="32" t="n">
        <x:f>IF(G526="TSL",42+18*(1251-I526)/1250,IF(H526&lt;=1000,8,IF(H526&lt;=2000,14,16)))+7*LN(1+J526)+5*LN(1+K526)+9*N526+MIN(12,4*P526)-IF(Q526="基础功能词",30,0)</x:f>
        <x:v>52.4544</x:v>
      </x:c>
      <x:c r="T526" s="32" t="str">
        <x:f>IF(Q526="基础功能词","基础",IF(R526="是",IF(S526&gt;=57.09,"S","A"),"B"))</x:f>
        <x:v>A</x:v>
      </x:c>
      <x:c r="U526" s="32" t="str"/>
      <x:c r="V526" s="11" t="inlineStr">
        <x:is>
          <x:t xml:space="preserve">音标/英文简释由 LLM 补全（2026-09-12），待人工复核</x:t>
        </x:is>
      </x:c>
      <x:c r="W526" s="11" t="str">
        <x:v>https://www.newgeneralservicelist.com/toeic-service-list</x:v>
      </x:c>
      <x:c r="X526" s="11" t="str">
        <x:v>https://github.com/skywind3000/ECDICT</x:v>
      </x:c>
    </x:row>
    <x:row r="527">
      <x:c r="A527" s="30" t="n">
        <x:f>ROW()-1</x:f>
        <x:v>526</x:v>
      </x:c>
      <x:c r="B527" t="str">
        <x:v>managerial</x:v>
      </x:c>
      <x:c r="C527" t="str">
        <x:v>.mænә'dʒiәriәl</x:v>
      </x:c>
      <x:c r="D527" t="str"/>
      <x:c r="E527" s="11" t="str">
        <x:v>a. 管理的；[经] 管理上的, 经营上的</x:v>
      </x:c>
      <x:c r="F527" s="11" t="str">
        <x:v>a. of or relating to the function or responsibility or activity of management</x:v>
      </x:c>
      <x:c r="G527" s="30" t="str">
        <x:v>TSL</x:v>
      </x:c>
      <x:c r="H527" s="30"/>
      <x:c r="I527" s="30" t="n">
        <x:v>526</x:v>
      </x:c>
      <x:c r="J527" s="30" t="n">
        <x:v>0</x:v>
      </x:c>
      <x:c r="K527" s="30" t="n">
        <x:v>0</x:v>
      </x:c>
      <x:c r="L527" s="30" t="n">
        <x:v>0</x:v>
      </x:c>
      <x:c r="M527" s="30" t="n">
        <x:v>0</x:v>
      </x:c>
      <x:c r="N527" s="30" t="n">
        <x:v>0</x:v>
      </x:c>
      <x:c r="O527" s="11" t="str"/>
      <x:c r="P527" s="32" t="n">
        <x:v>0</x:v>
      </x:c>
      <x:c r="Q527" s="32" t="str"/>
      <x:c r="R527" s="32" t="str">
        <x:v>是</x:v>
      </x:c>
      <x:c r="S527" s="32" t="n">
        <x:f>IF(G527="TSL",42+18*(1251-I527)/1250,IF(H527&lt;=1000,8,IF(H527&lt;=2000,14,16)))+7*LN(1+J527)+5*LN(1+K527)+9*N527+MIN(12,4*P527)-IF(Q527="基础功能词",30,0)</x:f>
        <x:v>52.44</x:v>
      </x:c>
      <x:c r="T527" s="32" t="str">
        <x:f>IF(Q527="基础功能词","基础",IF(R527="是",IF(S527&gt;=57.09,"S","A"),"B"))</x:f>
        <x:v>A</x:v>
      </x:c>
      <x:c r="U527" s="32" t="str"/>
      <x:c r="V527" s="11" t="str"/>
      <x:c r="W527" s="11" t="str">
        <x:v>https://www.newgeneralservicelist.com/toeic-service-list</x:v>
      </x:c>
      <x:c r="X527" s="11" t="str">
        <x:v>https://github.com/skywind3000/ECDICT</x:v>
      </x:c>
    </x:row>
    <x:row r="528">
      <x:c r="A528" s="30" t="n">
        <x:f>ROW()-1</x:f>
        <x:v>527</x:v>
      </x:c>
      <x:c r="B528" t="str">
        <x:v>mineral</x:v>
      </x:c>
      <x:c r="C528" t="str">
        <x:v>'minәrәl</x:v>
      </x:c>
      <x:c r="D528" t="str"/>
      <x:c r="E528" s="11" t="inlineStr">
        <x:is>
          <x:t xml:space="preserve">n. 矿物，矿产；a. 矿物的</x:t>
        </x:is>
      </x:c>
      <x:c r="F528" s="11" t="str">
        <x:v>n. solid homogeneous inorganic substances occurring in nature having a definite chemical composition; a. relating to minerals; s. composed of matter other than plant or animal</x:v>
      </x:c>
      <x:c r="G528" s="30" t="str">
        <x:v>TSL</x:v>
      </x:c>
      <x:c r="H528" s="30"/>
      <x:c r="I528" s="30" t="n">
        <x:v>527</x:v>
      </x:c>
      <x:c r="J528" s="30" t="n">
        <x:v>2</x:v>
      </x:c>
      <x:c r="K528" s="30" t="n">
        <x:v>2</x:v>
      </x:c>
      <x:c r="L528" s="30" t="n">
        <x:v>0</x:v>
      </x:c>
      <x:c r="M528" s="30" t="n">
        <x:v>0</x:v>
      </x:c>
      <x:c r="N528" s="30" t="n">
        <x:v>0</x:v>
      </x:c>
      <x:c r="O528" s="11" t="str"/>
      <x:c r="P528" s="32" t="n">
        <x:v>0</x:v>
      </x:c>
      <x:c r="Q528" s="32" t="str"/>
      <x:c r="R528" s="32" t="str">
        <x:v>是</x:v>
      </x:c>
      <x:c r="S528" s="32" t="n">
        <x:f>IF(G528="TSL",42+18*(1251-I528)/1250,IF(H528&lt;=1000,8,IF(H528&lt;=2000,14,16)))+7*LN(1+J528)+5*LN(1+K528)+9*N528+MIN(12,4*P528)-IF(Q528="基础功能词",30,0)</x:f>
        <x:v>65.60894746401732</x:v>
      </x:c>
      <x:c r="T528" s="32" t="str">
        <x:f>IF(Q528="基础功能词","基础",IF(R528="是",IF(S528&gt;=57.09,"S","A"),"B"))</x:f>
        <x:v>S</x:v>
      </x:c>
      <x:c r="U528" s="32" t="str"/>
      <x:c r="V528" s="11" t="str"/>
      <x:c r="W528" s="11" t="str">
        <x:v>https://www.newgeneralservicelist.com/toeic-service-list</x:v>
      </x:c>
      <x:c r="X528" s="11" t="str">
        <x:v>https://github.com/skywind3000/ECDICT</x:v>
      </x:c>
    </x:row>
    <x:row r="529">
      <x:c r="A529" s="30" t="n">
        <x:f>ROW()-1</x:f>
        <x:v>528</x:v>
      </x:c>
      <x:c r="B529" t="str">
        <x:v>motorcycle</x:v>
      </x:c>
      <x:c r="C529" t="str">
        <x:v>'mәutәsaikl</x:v>
      </x:c>
      <x:c r="D529" t="str"/>
      <x:c r="E529" s="11" t="inlineStr">
        <x:is>
          <x:t xml:space="preserve">n. 摩托车</x:t>
        </x:is>
      </x:c>
      <x:c r="F529" s="11" t="str">
        <x:v>n. a motor vehicle with two wheels and a strong frame</x:v>
      </x:c>
      <x:c r="G529" s="30" t="str">
        <x:v>TSL</x:v>
      </x:c>
      <x:c r="H529" s="30"/>
      <x:c r="I529" s="30" t="n">
        <x:v>528</x:v>
      </x:c>
      <x:c r="J529" s="30" t="n">
        <x:v>1</x:v>
      </x:c>
      <x:c r="K529" s="30" t="n">
        <x:v>0</x:v>
      </x:c>
      <x:c r="L529" s="30" t="n">
        <x:v>0</x:v>
      </x:c>
      <x:c r="M529" s="30" t="n">
        <x:v>1</x:v>
      </x:c>
      <x:c r="N529" s="30" t="n">
        <x:v>0</x:v>
      </x:c>
      <x:c r="O529" s="11" t="str"/>
      <x:c r="P529" s="32" t="n">
        <x:v>0</x:v>
      </x:c>
      <x:c r="Q529" s="32" t="str"/>
      <x:c r="R529" s="32" t="str">
        <x:v>是</x:v>
      </x:c>
      <x:c r="S529" s="32" t="n">
        <x:f>IF(G529="TSL",42+18*(1251-I529)/1250,IF(H529&lt;=1000,8,IF(H529&lt;=2000,14,16)))+7*LN(1+J529)+5*LN(1+K529)+9*N529+MIN(12,4*P529)-IF(Q529="基础功能词",30,0)</x:f>
        <x:v>57.26323026391962</x:v>
      </x:c>
      <x:c r="T529" s="32" t="str">
        <x:f>IF(Q529="基础功能词","基础",IF(R529="是",IF(S529&gt;=57.09,"S","A"),"B"))</x:f>
        <x:v>S</x:v>
      </x:c>
      <x:c r="U529" s="32" t="str"/>
      <x:c r="V529" s="11" t="str"/>
      <x:c r="W529" s="11" t="str">
        <x:v>https://www.newgeneralservicelist.com/toeic-service-list</x:v>
      </x:c>
      <x:c r="X529" s="11" t="str">
        <x:v>https://github.com/skywind3000/ECDICT</x:v>
      </x:c>
    </x:row>
    <x:row r="530">
      <x:c r="A530" s="30" t="n">
        <x:f>ROW()-1</x:f>
        <x:v>529</x:v>
      </x:c>
      <x:c r="B530" t="str">
        <x:v>necessity</x:v>
      </x:c>
      <x:c r="C530" t="str">
        <x:v>ni'sesәti</x:v>
      </x:c>
      <x:c r="D530" t="str"/>
      <x:c r="E530" s="11" t="inlineStr">
        <x:is>
          <x:t xml:space="preserve">n. 需要, 必需品, 必然性</x:t>
        </x:is>
      </x:c>
      <x:c r="F530" s="11" t="str">
        <x:v>n. the condition of being essential or indispensable; n. anything indispensable</x:v>
      </x:c>
      <x:c r="G530" s="30" t="str">
        <x:v>TSL</x:v>
      </x:c>
      <x:c r="H530" s="30"/>
      <x:c r="I530" s="30" t="n">
        <x:v>529</x:v>
      </x:c>
      <x:c r="J530" s="30" t="n">
        <x:v>0</x:v>
      </x:c>
      <x:c r="K530" s="30" t="n">
        <x:v>0</x:v>
      </x:c>
      <x:c r="L530" s="30" t="n">
        <x:v>0</x:v>
      </x:c>
      <x:c r="M530" s="30" t="n">
        <x:v>0</x:v>
      </x:c>
      <x:c r="N530" s="30" t="n">
        <x:v>0</x:v>
      </x:c>
      <x:c r="O530" s="11" t="str"/>
      <x:c r="P530" s="32" t="n">
        <x:v>0</x:v>
      </x:c>
      <x:c r="Q530" s="32" t="str"/>
      <x:c r="R530" s="32" t="str">
        <x:v>是</x:v>
      </x:c>
      <x:c r="S530" s="32" t="n">
        <x:f>IF(G530="TSL",42+18*(1251-I530)/1250,IF(H530&lt;=1000,8,IF(H530&lt;=2000,14,16)))+7*LN(1+J530)+5*LN(1+K530)+9*N530+MIN(12,4*P530)-IF(Q530="基础功能词",30,0)</x:f>
        <x:v>52.3968</x:v>
      </x:c>
      <x:c r="T530" s="32" t="str">
        <x:f>IF(Q530="基础功能词","基础",IF(R530="是",IF(S530&gt;=57.09,"S","A"),"B"))</x:f>
        <x:v>A</x:v>
      </x:c>
      <x:c r="U530" s="32" t="str"/>
      <x:c r="V530" s="11" t="str"/>
      <x:c r="W530" s="11" t="str">
        <x:v>https://www.newgeneralservicelist.com/toeic-service-list</x:v>
      </x:c>
      <x:c r="X530" s="11" t="str">
        <x:v>https://github.com/skywind3000/ECDICT</x:v>
      </x:c>
    </x:row>
    <x:row r="531">
      <x:c r="A531" s="30" t="n">
        <x:f>ROW()-1</x:f>
        <x:v>530</x:v>
      </x:c>
      <x:c r="B531" t="str">
        <x:v>planner</x:v>
      </x:c>
      <x:c r="C531" t="str">
        <x:v>'plænә</x:v>
      </x:c>
      <x:c r="D531" t="str"/>
      <x:c r="E531" s="11" t="inlineStr">
        <x:is>
          <x:t xml:space="preserve">n. 计划者，策划者，安排者；记事本，日程安排本</x:t>
        </x:is>
      </x:c>
      <x:c r="F531" s="11" t="str">
        <x:v>n. a person who makes plans; n. a notebook for recording appointments and things to be done, etc.</x:v>
      </x:c>
      <x:c r="G531" s="30" t="str">
        <x:v>TSL</x:v>
      </x:c>
      <x:c r="H531" s="30"/>
      <x:c r="I531" s="30" t="n">
        <x:v>530</x:v>
      </x:c>
      <x:c r="J531" s="30" t="n">
        <x:v>0</x:v>
      </x:c>
      <x:c r="K531" s="30" t="n">
        <x:v>0</x:v>
      </x:c>
      <x:c r="L531" s="30" t="n">
        <x:v>0</x:v>
      </x:c>
      <x:c r="M531" s="30" t="n">
        <x:v>0</x:v>
      </x:c>
      <x:c r="N531" s="30" t="n">
        <x:v>0</x:v>
      </x:c>
      <x:c r="O531" s="11" t="str"/>
      <x:c r="P531" s="32" t="n">
        <x:v>0</x:v>
      </x:c>
      <x:c r="Q531" s="32" t="str"/>
      <x:c r="R531" s="32" t="str">
        <x:v>是</x:v>
      </x:c>
      <x:c r="S531" s="32" t="n">
        <x:f>IF(G531="TSL",42+18*(1251-I531)/1250,IF(H531&lt;=1000,8,IF(H531&lt;=2000,14,16)))+7*LN(1+J531)+5*LN(1+K531)+9*N531+MIN(12,4*P531)-IF(Q531="基础功能词",30,0)</x:f>
        <x:v>52.382400000000004</x:v>
      </x:c>
      <x:c r="T531" s="32" t="str">
        <x:f>IF(Q531="基础功能词","基础",IF(R531="是",IF(S531&gt;=57.09,"S","A"),"B"))</x:f>
        <x:v>A</x:v>
      </x:c>
      <x:c r="U531" s="32" t="str"/>
      <x:c r="V531" s="11" t="str"/>
      <x:c r="W531" s="11" t="str">
        <x:v>https://www.newgeneralservicelist.com/toeic-service-list</x:v>
      </x:c>
      <x:c r="X531" s="11" t="str">
        <x:v>https://github.com/skywind3000/ECDICT</x:v>
      </x:c>
    </x:row>
    <x:row r="532">
      <x:c r="A532" s="30" t="n">
        <x:f>ROW()-1</x:f>
        <x:v>531</x:v>
      </x:c>
      <x:c r="B532" t="str">
        <x:v>programmer</x:v>
      </x:c>
      <x:c r="C532" t="str">
        <x:v>'prәugræmә</x:v>
      </x:c>
      <x:c r="D532" t="str"/>
      <x:c r="E532" s="11" t="inlineStr">
        <x:is>
          <x:t xml:space="preserve">n. 程序员；程序设计员</x:t>
        </x:is>
      </x:c>
      <x:c r="F532" s="11" t="str">
        <x:v>n. a person who designs and writes and tests computer programs</x:v>
      </x:c>
      <x:c r="G532" s="30" t="str">
        <x:v>TSL</x:v>
      </x:c>
      <x:c r="H532" s="30"/>
      <x:c r="I532" s="30" t="n">
        <x:v>531</x:v>
      </x:c>
      <x:c r="J532" s="30" t="n">
        <x:v>4</x:v>
      </x:c>
      <x:c r="K532" s="30" t="n">
        <x:v>0</x:v>
      </x:c>
      <x:c r="L532" s="30" t="n">
        <x:v>0</x:v>
      </x:c>
      <x:c r="M532" s="30" t="n">
        <x:v>4</x:v>
      </x:c>
      <x:c r="N532" s="30" t="n">
        <x:v>0</x:v>
      </x:c>
      <x:c r="O532" s="11" t="str"/>
      <x:c r="P532" s="32" t="n">
        <x:v>0</x:v>
      </x:c>
      <x:c r="Q532" s="32" t="str"/>
      <x:c r="R532" s="32" t="str">
        <x:v>是</x:v>
      </x:c>
      <x:c r="S532" s="32" t="n">
        <x:f>IF(G532="TSL",42+18*(1251-I532)/1250,IF(H532&lt;=1000,8,IF(H532&lt;=2000,14,16)))+7*LN(1+J532)+5*LN(1+K532)+9*N532+MIN(12,4*P532)-IF(Q532="基础功能词",30,0)</x:f>
        <x:v>63.6340653870387</x:v>
      </x:c>
      <x:c r="T532" s="32" t="str">
        <x:f>IF(Q532="基础功能词","基础",IF(R532="是",IF(S532&gt;=57.09,"S","A"),"B"))</x:f>
        <x:v>S</x:v>
      </x:c>
      <x:c r="U532" s="32" t="str"/>
      <x:c r="V532" s="11" t="str"/>
      <x:c r="W532" s="11" t="str">
        <x:v>https://www.newgeneralservicelist.com/toeic-service-list</x:v>
      </x:c>
      <x:c r="X532" s="11" t="str">
        <x:v>https://github.com/skywind3000/ECDICT</x:v>
      </x:c>
    </x:row>
    <x:row r="533">
      <x:c r="A533" s="30" t="n">
        <x:f>ROW()-1</x:f>
        <x:v>532</x:v>
      </x:c>
      <x:c r="B533" t="str">
        <x:v>proofread</x:v>
      </x:c>
      <x:c r="C533" t="str">
        <x:v>'pru:fri:d</x:v>
      </x:c>
      <x:c r="D533" t="str"/>
      <x:c r="E533" s="11" t="str">
        <x:v>vt. 校正, 校对</x:v>
      </x:c>
      <x:c r="F533" s="11" t="str">
        <x:v>v. read for errors</x:v>
      </x:c>
      <x:c r="G533" s="30" t="str">
        <x:v>TSL</x:v>
      </x:c>
      <x:c r="H533" s="30"/>
      <x:c r="I533" s="30" t="n">
        <x:v>532</x:v>
      </x:c>
      <x:c r="J533" s="30" t="n">
        <x:v>1</x:v>
      </x:c>
      <x:c r="K533" s="30" t="n">
        <x:v>1</x:v>
      </x:c>
      <x:c r="L533" s="30" t="n">
        <x:v>0</x:v>
      </x:c>
      <x:c r="M533" s="30" t="n">
        <x:v>0</x:v>
      </x:c>
      <x:c r="N533" s="30" t="n">
        <x:v>0</x:v>
      </x:c>
      <x:c r="O533" s="11" t="str"/>
      <x:c r="P533" s="32" t="n">
        <x:v>0</x:v>
      </x:c>
      <x:c r="Q533" s="32" t="str"/>
      <x:c r="R533" s="32" t="str">
        <x:v>是</x:v>
      </x:c>
      <x:c r="S533" s="32" t="n">
        <x:f>IF(G533="TSL",42+18*(1251-I533)/1250,IF(H533&lt;=1000,8,IF(H533&lt;=2000,14,16)))+7*LN(1+J533)+5*LN(1+K533)+9*N533+MIN(12,4*P533)-IF(Q533="基础功能词",30,0)</x:f>
        <x:v>60.671366166719345</x:v>
      </x:c>
      <x:c r="T533" s="32" t="str">
        <x:f>IF(Q533="基础功能词","基础",IF(R533="是",IF(S533&gt;=57.09,"S","A"),"B"))</x:f>
        <x:v>S</x:v>
      </x:c>
      <x:c r="U533" s="32" t="str"/>
      <x:c r="V533" s="11" t="str"/>
      <x:c r="W533" s="11" t="str">
        <x:v>https://www.newgeneralservicelist.com/toeic-service-list</x:v>
      </x:c>
      <x:c r="X533" s="11" t="str">
        <x:v>https://github.com/skywind3000/ECDICT</x:v>
      </x:c>
    </x:row>
    <x:row r="534">
      <x:c r="A534" s="30" t="n">
        <x:f>ROW()-1</x:f>
        <x:v>533</x:v>
      </x:c>
      <x:c r="B534" t="str">
        <x:v>recruiter</x:v>
      </x:c>
      <x:c r="C534" t="str">
        <x:v>ri'kru:tә</x:v>
      </x:c>
      <x:c r="D534" t="str"/>
      <x:c r="E534" s="11" t="str">
        <x:v>n. 招聘人员, 征兵人员</x:v>
      </x:c>
      <x:c r="F534" s="11" t="str">
        <x:v>n. someone who supplies members or employees; n. an official who enlists personnel for military service</x:v>
      </x:c>
      <x:c r="G534" s="30" t="str">
        <x:v>TSL</x:v>
      </x:c>
      <x:c r="H534" s="30"/>
      <x:c r="I534" s="30" t="n">
        <x:v>533</x:v>
      </x:c>
      <x:c r="J534" s="30" t="n">
        <x:v>0</x:v>
      </x:c>
      <x:c r="K534" s="30" t="n">
        <x:v>0</x:v>
      </x:c>
      <x:c r="L534" s="30" t="n">
        <x:v>0</x:v>
      </x:c>
      <x:c r="M534" s="30" t="n">
        <x:v>0</x:v>
      </x:c>
      <x:c r="N534" s="30" t="n">
        <x:v>0</x:v>
      </x:c>
      <x:c r="O534" s="11" t="str"/>
      <x:c r="P534" s="32" t="n">
        <x:v>0</x:v>
      </x:c>
      <x:c r="Q534" s="32" t="str"/>
      <x:c r="R534" s="32" t="str">
        <x:v>是</x:v>
      </x:c>
      <x:c r="S534" s="32" t="n">
        <x:f>IF(G534="TSL",42+18*(1251-I534)/1250,IF(H534&lt;=1000,8,IF(H534&lt;=2000,14,16)))+7*LN(1+J534)+5*LN(1+K534)+9*N534+MIN(12,4*P534)-IF(Q534="基础功能词",30,0)</x:f>
        <x:v>52.3392</x:v>
      </x:c>
      <x:c r="T534" s="32" t="str">
        <x:f>IF(Q534="基础功能词","基础",IF(R534="是",IF(S534&gt;=57.09,"S","A"),"B"))</x:f>
        <x:v>A</x:v>
      </x:c>
      <x:c r="U534" s="32" t="str"/>
      <x:c r="V534" s="11" t="str"/>
      <x:c r="W534" s="11" t="str">
        <x:v>https://www.newgeneralservicelist.com/toeic-service-list</x:v>
      </x:c>
      <x:c r="X534" s="11" t="str">
        <x:v>https://github.com/skywind3000/ECDICT</x:v>
      </x:c>
    </x:row>
    <x:row r="535">
      <x:c r="A535" s="30" t="n">
        <x:f>ROW()-1</x:f>
        <x:v>534</x:v>
      </x:c>
      <x:c r="B535" t="str">
        <x:v>remainder</x:v>
      </x:c>
      <x:c r="C535" t="str">
        <x:v>ri'meindә</x:v>
      </x:c>
      <x:c r="D535" t="str"/>
      <x:c r="E535" s="11" t="inlineStr">
        <x:is>
          <x:t xml:space="preserve">n. 剩余部分；其余的人（或物）；余数</x:t>
        </x:is>
      </x:c>
      <x:c r="F535" s="11" t="str">
        <x:v>n. something left after other parts have been taken away; n. the part of the dividend that is left over when the dividend is not evenly divisible by the divisor; n. the number that remains after subtraction; the number that when added to the subtrahend gives the minuend; v. sell </x:v>
      </x:c>
      <x:c r="G535" s="30" t="str">
        <x:v>TSL</x:v>
      </x:c>
      <x:c r="H535" s="30"/>
      <x:c r="I535" s="30" t="n">
        <x:v>534</x:v>
      </x:c>
      <x:c r="J535" s="30" t="n">
        <x:v>0</x:v>
      </x:c>
      <x:c r="K535" s="30" t="n">
        <x:v>0</x:v>
      </x:c>
      <x:c r="L535" s="30" t="n">
        <x:v>0</x:v>
      </x:c>
      <x:c r="M535" s="30" t="n">
        <x:v>0</x:v>
      </x:c>
      <x:c r="N535" s="30" t="n">
        <x:v>0</x:v>
      </x:c>
      <x:c r="O535" s="11" t="str"/>
      <x:c r="P535" s="32" t="n">
        <x:v>0</x:v>
      </x:c>
      <x:c r="Q535" s="32" t="str"/>
      <x:c r="R535" s="32" t="str">
        <x:v>是</x:v>
      </x:c>
      <x:c r="S535" s="32" t="n">
        <x:f>IF(G535="TSL",42+18*(1251-I535)/1250,IF(H535&lt;=1000,8,IF(H535&lt;=2000,14,16)))+7*LN(1+J535)+5*LN(1+K535)+9*N535+MIN(12,4*P535)-IF(Q535="基础功能词",30,0)</x:f>
        <x:v>52.324799999999996</x:v>
      </x:c>
      <x:c r="T535" s="32" t="str">
        <x:f>IF(Q535="基础功能词","基础",IF(R535="是",IF(S535&gt;=57.09,"S","A"),"B"))</x:f>
        <x:v>A</x:v>
      </x:c>
      <x:c r="U535" s="32" t="str"/>
      <x:c r="V535" s="11" t="str"/>
      <x:c r="W535" s="11" t="str">
        <x:v>https://www.newgeneralservicelist.com/toeic-service-list</x:v>
      </x:c>
      <x:c r="X535" s="11" t="str">
        <x:v>https://github.com/skywind3000/ECDICT</x:v>
      </x:c>
    </x:row>
    <x:row r="536">
      <x:c r="A536" s="30" t="n">
        <x:f>ROW()-1</x:f>
        <x:v>535</x:v>
      </x:c>
      <x:c r="B536" t="str">
        <x:v>statue</x:v>
      </x:c>
      <x:c r="C536" t="str">
        <x:v>'stætju</x:v>
      </x:c>
      <x:c r="D536" t="str"/>
      <x:c r="E536" s="11" t="inlineStr">
        <x:is>
          <x:t xml:space="preserve">n. 雕像；雕塑</x:t>
        </x:is>
      </x:c>
      <x:c r="F536" s="11" t="str">
        <x:v>n. a sculpture representing a human or animal</x:v>
      </x:c>
      <x:c r="G536" s="30" t="str">
        <x:v>TSL</x:v>
      </x:c>
      <x:c r="H536" s="30"/>
      <x:c r="I536" s="30" t="n">
        <x:v>535</x:v>
      </x:c>
      <x:c r="J536" s="30" t="n">
        <x:v>0</x:v>
      </x:c>
      <x:c r="K536" s="30" t="n">
        <x:v>0</x:v>
      </x:c>
      <x:c r="L536" s="30" t="n">
        <x:v>0</x:v>
      </x:c>
      <x:c r="M536" s="30" t="n">
        <x:v>0</x:v>
      </x:c>
      <x:c r="N536" s="30" t="n">
        <x:v>0</x:v>
      </x:c>
      <x:c r="O536" s="11" t="str"/>
      <x:c r="P536" s="32" t="n">
        <x:v>0</x:v>
      </x:c>
      <x:c r="Q536" s="32" t="str"/>
      <x:c r="R536" s="32" t="str">
        <x:v>是</x:v>
      </x:c>
      <x:c r="S536" s="32" t="n">
        <x:f>IF(G536="TSL",42+18*(1251-I536)/1250,IF(H536&lt;=1000,8,IF(H536&lt;=2000,14,16)))+7*LN(1+J536)+5*LN(1+K536)+9*N536+MIN(12,4*P536)-IF(Q536="基础功能词",30,0)</x:f>
        <x:v>52.3104</x:v>
      </x:c>
      <x:c r="T536" s="32" t="str">
        <x:f>IF(Q536="基础功能词","基础",IF(R536="是",IF(S536&gt;=57.09,"S","A"),"B"))</x:f>
        <x:v>A</x:v>
      </x:c>
      <x:c r="U536" s="32" t="str"/>
      <x:c r="V536" s="11" t="str"/>
      <x:c r="W536" s="11" t="str">
        <x:v>https://www.newgeneralservicelist.com/toeic-service-list</x:v>
      </x:c>
      <x:c r="X536" s="11" t="str">
        <x:v>https://github.com/skywind3000/ECDICT</x:v>
      </x:c>
    </x:row>
    <x:row r="537">
      <x:c r="A537" s="30" t="n">
        <x:f>ROW()-1</x:f>
        <x:v>536</x:v>
      </x:c>
      <x:c r="B537" t="str">
        <x:v>steadily</x:v>
      </x:c>
      <x:c r="C537" t="str">
        <x:v>'stedili</x:v>
      </x:c>
      <x:c r="D537" t="str"/>
      <x:c r="E537" s="11" t="inlineStr">
        <x:is>
          <x:t xml:space="preserve">adv. 稳定地；稳步地；持续地</x:t>
        </x:is>
      </x:c>
      <x:c r="F537" s="11" t="str">
        <x:v>r. at a steady rate or pace; r. in a steady manner</x:v>
      </x:c>
      <x:c r="G537" s="30" t="str">
        <x:v>TSL</x:v>
      </x:c>
      <x:c r="H537" s="30"/>
      <x:c r="I537" s="30" t="n">
        <x:v>536</x:v>
      </x:c>
      <x:c r="J537" s="30" t="n">
        <x:v>0</x:v>
      </x:c>
      <x:c r="K537" s="30" t="n">
        <x:v>0</x:v>
      </x:c>
      <x:c r="L537" s="30" t="n">
        <x:v>0</x:v>
      </x:c>
      <x:c r="M537" s="30" t="n">
        <x:v>0</x:v>
      </x:c>
      <x:c r="N537" s="30" t="n">
        <x:v>0</x:v>
      </x:c>
      <x:c r="O537" s="11" t="str"/>
      <x:c r="P537" s="32" t="n">
        <x:v>0</x:v>
      </x:c>
      <x:c r="Q537" s="32" t="str"/>
      <x:c r="R537" s="32" t="str">
        <x:v>是</x:v>
      </x:c>
      <x:c r="S537" s="32" t="n">
        <x:f>IF(G537="TSL",42+18*(1251-I537)/1250,IF(H537&lt;=1000,8,IF(H537&lt;=2000,14,16)))+7*LN(1+J537)+5*LN(1+K537)+9*N537+MIN(12,4*P537)-IF(Q537="基础功能词",30,0)</x:f>
        <x:v>52.296</x:v>
      </x:c>
      <x:c r="T537" s="32" t="str">
        <x:f>IF(Q537="基础功能词","基础",IF(R537="是",IF(S537&gt;=57.09,"S","A"),"B"))</x:f>
        <x:v>A</x:v>
      </x:c>
      <x:c r="U537" s="32" t="str"/>
      <x:c r="V537" s="11" t="str"/>
      <x:c r="W537" s="11" t="str">
        <x:v>https://www.newgeneralservicelist.com/toeic-service-list</x:v>
      </x:c>
      <x:c r="X537" s="11" t="str">
        <x:v>https://github.com/skywind3000/ECDICT</x:v>
      </x:c>
    </x:row>
    <x:row r="538">
      <x:c r="A538" s="30" t="n">
        <x:f>ROW()-1</x:f>
        <x:v>537</x:v>
      </x:c>
      <x:c r="B538" t="str">
        <x:v>stockholder</x:v>
      </x:c>
      <x:c r="C538" t="str">
        <x:v>'stɒkhәuldә</x:v>
      </x:c>
      <x:c r="D538" t="str"/>
      <x:c r="E538" s="11" t="inlineStr">
        <x:is>
          <x:t xml:space="preserve">n. 股东；股票持有者</x:t>
        </x:is>
      </x:c>
      <x:c r="F538" s="11" t="str">
        <x:v>n. someone who holds shares of stock in a corporation</x:v>
      </x:c>
      <x:c r="G538" s="30" t="str">
        <x:v>TSL</x:v>
      </x:c>
      <x:c r="H538" s="30"/>
      <x:c r="I538" s="30" t="n">
        <x:v>537</x:v>
      </x:c>
      <x:c r="J538" s="30" t="n">
        <x:v>0</x:v>
      </x:c>
      <x:c r="K538" s="30" t="n">
        <x:v>0</x:v>
      </x:c>
      <x:c r="L538" s="30" t="n">
        <x:v>0</x:v>
      </x:c>
      <x:c r="M538" s="30" t="n">
        <x:v>0</x:v>
      </x:c>
      <x:c r="N538" s="30" t="n">
        <x:v>0</x:v>
      </x:c>
      <x:c r="O538" s="11" t="str"/>
      <x:c r="P538" s="32" t="n">
        <x:v>0</x:v>
      </x:c>
      <x:c r="Q538" s="32" t="str"/>
      <x:c r="R538" s="32" t="str">
        <x:v>是</x:v>
      </x:c>
      <x:c r="S538" s="32" t="n">
        <x:f>IF(G538="TSL",42+18*(1251-I538)/1250,IF(H538&lt;=1000,8,IF(H538&lt;=2000,14,16)))+7*LN(1+J538)+5*LN(1+K538)+9*N538+MIN(12,4*P538)-IF(Q538="基础功能词",30,0)</x:f>
        <x:v>52.2816</x:v>
      </x:c>
      <x:c r="T538" s="32" t="str">
        <x:f>IF(Q538="基础功能词","基础",IF(R538="是",IF(S538&gt;=57.09,"S","A"),"B"))</x:f>
        <x:v>A</x:v>
      </x:c>
      <x:c r="U538" s="32" t="str"/>
      <x:c r="V538" s="11" t="str"/>
      <x:c r="W538" s="11" t="str">
        <x:v>https://www.newgeneralservicelist.com/toeic-service-list</x:v>
      </x:c>
      <x:c r="X538" s="11" t="str">
        <x:v>https://github.com/skywind3000/ECDICT</x:v>
      </x:c>
    </x:row>
    <x:row r="539">
      <x:c r="A539" s="30" t="n">
        <x:f>ROW()-1</x:f>
        <x:v>538</x:v>
      </x:c>
      <x:c r="B539" t="str">
        <x:v>vacant</x:v>
      </x:c>
      <x:c r="C539" t="str">
        <x:v>'veikәnt</x:v>
      </x:c>
      <x:c r="D539" t="str"/>
      <x:c r="E539" s="11" t="inlineStr">
        <x:is>
          <x:t xml:space="preserve">a. 空的；空置的；空闲的；空缺的；茫然的</x:t>
        </x:is>
      </x:c>
      <x:c r="F539" s="11" t="str">
        <x:v>s. void of thought or knowledge; s. without an occupant or incumbent</x:v>
      </x:c>
      <x:c r="G539" s="30" t="str">
        <x:v>TSL</x:v>
      </x:c>
      <x:c r="H539" s="30"/>
      <x:c r="I539" s="30" t="n">
        <x:v>538</x:v>
      </x:c>
      <x:c r="J539" s="30" t="n">
        <x:v>2</x:v>
      </x:c>
      <x:c r="K539" s="30" t="n">
        <x:v>1</x:v>
      </x:c>
      <x:c r="L539" s="30" t="n">
        <x:v>0</x:v>
      </x:c>
      <x:c r="M539" s="30" t="n">
        <x:v>1</x:v>
      </x:c>
      <x:c r="N539" s="30" t="n">
        <x:v>0</x:v>
      </x:c>
      <x:c r="O539" s="11" t="str"/>
      <x:c r="P539" s="32" t="n">
        <x:v>0</x:v>
      </x:c>
      <x:c r="Q539" s="32" t="str"/>
      <x:c r="R539" s="32" t="str">
        <x:v>是</x:v>
      </x:c>
      <x:c r="S539" s="32" t="n">
        <x:f>IF(G539="TSL",42+18*(1251-I539)/1250,IF(H539&lt;=1000,8,IF(H539&lt;=2000,14,16)))+7*LN(1+J539)+5*LN(1+K539)+9*N539+MIN(12,4*P539)-IF(Q539="基础功能词",30,0)</x:f>
        <x:v>63.4232219234765</x:v>
      </x:c>
      <x:c r="T539" s="32" t="str">
        <x:f>IF(Q539="基础功能词","基础",IF(R539="是",IF(S539&gt;=57.09,"S","A"),"B"))</x:f>
        <x:v>S</x:v>
      </x:c>
      <x:c r="U539" s="32" t="str"/>
      <x:c r="V539" s="11" t="str"/>
      <x:c r="W539" s="11" t="str">
        <x:v>https://www.newgeneralservicelist.com/toeic-service-list</x:v>
      </x:c>
      <x:c r="X539" s="11" t="str">
        <x:v>https://github.com/skywind3000/ECDICT</x:v>
      </x:c>
    </x:row>
    <x:row r="540">
      <x:c r="A540" s="30" t="n">
        <x:f>ROW()-1</x:f>
        <x:v>539</x:v>
      </x:c>
      <x:c r="B540" t="str">
        <x:v>accessory</x:v>
      </x:c>
      <x:c r="C540" t="str">
        <x:v>әk'sesәri</x:v>
      </x:c>
      <x:c r="D540" t="str"/>
      <x:c r="E540" s="11" t="inlineStr">
        <x:is>
          <x:t xml:space="preserve">n. 附件，配件，配饰；a. 附属的，补充的</x:t>
        </x:is>
      </x:c>
      <x:c r="F540" s="11" t="str">
        <x:v>n. clothing that is worn or carried, but not part of your main clothing; n. a supplementary component that improves capability; n. someone who helps another person commit a crime; s. furnishing added support</x:v>
      </x:c>
      <x:c r="G540" s="30" t="str">
        <x:v>TSL</x:v>
      </x:c>
      <x:c r="H540" s="30"/>
      <x:c r="I540" s="30" t="n">
        <x:v>539</x:v>
      </x:c>
      <x:c r="J540" s="30" t="n">
        <x:v>3</x:v>
      </x:c>
      <x:c r="K540" s="30" t="n">
        <x:v>0</x:v>
      </x:c>
      <x:c r="L540" s="30" t="n">
        <x:v>0</x:v>
      </x:c>
      <x:c r="M540" s="30" t="n">
        <x:v>3</x:v>
      </x:c>
      <x:c r="N540" s="30" t="n">
        <x:v>0</x:v>
      </x:c>
      <x:c r="O540" s="11" t="str"/>
      <x:c r="P540" s="32" t="n">
        <x:v>0</x:v>
      </x:c>
      <x:c r="Q540" s="32" t="str"/>
      <x:c r="R540" s="32" t="str">
        <x:v>是</x:v>
      </x:c>
      <x:c r="S540" s="32" t="n">
        <x:f>IF(G540="TSL",42+18*(1251-I540)/1250,IF(H540&lt;=1000,8,IF(H540&lt;=2000,14,16)))+7*LN(1+J540)+5*LN(1+K540)+9*N540+MIN(12,4*P540)-IF(Q540="基础功能词",30,0)</x:f>
        <x:v>61.95686052783923</x:v>
      </x:c>
      <x:c r="T540" s="32" t="str">
        <x:f>IF(Q540="基础功能词","基础",IF(R540="是",IF(S540&gt;=57.09,"S","A"),"B"))</x:f>
        <x:v>S</x:v>
      </x:c>
      <x:c r="U540" s="32" t="str"/>
      <x:c r="V540" s="11" t="str"/>
      <x:c r="W540" s="11" t="str">
        <x:v>https://www.newgeneralservicelist.com/toeic-service-list</x:v>
      </x:c>
      <x:c r="X540" s="11" t="str">
        <x:v>https://github.com/skywind3000/ECDICT</x:v>
      </x:c>
    </x:row>
    <x:row r="541">
      <x:c r="A541" s="30" t="n">
        <x:f>ROW()-1</x:f>
        <x:v>540</x:v>
      </x:c>
      <x:c r="B541" t="str">
        <x:v>assembly</x:v>
      </x:c>
      <x:c r="C541" t="str">
        <x:v>ә'sembli</x:v>
      </x:c>
      <x:c r="D541" t="str"/>
      <x:c r="E541" s="11" t="inlineStr">
        <x:is>
          <x:t xml:space="preserve">n. 集会；与会者；装配；组件</x:t>
        </x:is>
      </x:c>
      <x:c r="F541" s="11" t="str">
        <x:v>n. a group of machine parts that fit together to form a self-contained unit; n. a group of persons who are gathered together for a common purpose; n. a unit consisting of components that have been fitted together; n. the social act of assembling</x:v>
      </x:c>
      <x:c r="G541" s="30" t="str">
        <x:v>TSL</x:v>
      </x:c>
      <x:c r="H541" s="30"/>
      <x:c r="I541" s="30" t="n">
        <x:v>540</x:v>
      </x:c>
      <x:c r="J541" s="30" t="n">
        <x:v>1</x:v>
      </x:c>
      <x:c r="K541" s="30" t="n">
        <x:v>0</x:v>
      </x:c>
      <x:c r="L541" s="30" t="n">
        <x:v>0</x:v>
      </x:c>
      <x:c r="M541" s="30" t="n">
        <x:v>1</x:v>
      </x:c>
      <x:c r="N541" s="30" t="n">
        <x:v>0</x:v>
      </x:c>
      <x:c r="O541" s="11" t="str"/>
      <x:c r="P541" s="32" t="n">
        <x:v>0</x:v>
      </x:c>
      <x:c r="Q541" s="32" t="str"/>
      <x:c r="R541" s="32" t="str">
        <x:v>是</x:v>
      </x:c>
      <x:c r="S541" s="32" t="n">
        <x:f>IF(G541="TSL",42+18*(1251-I541)/1250,IF(H541&lt;=1000,8,IF(H541&lt;=2000,14,16)))+7*LN(1+J541)+5*LN(1+K541)+9*N541+MIN(12,4*P541)-IF(Q541="基础功能词",30,0)</x:f>
        <x:v>57.090430263919615</x:v>
      </x:c>
      <x:c r="T541" s="32" t="str">
        <x:f>IF(Q541="基础功能词","基础",IF(R541="是",IF(S541&gt;=57.09,"S","A"),"B"))</x:f>
        <x:v>S</x:v>
      </x:c>
      <x:c r="U541" s="32" t="str"/>
      <x:c r="V541" s="11" t="str"/>
      <x:c r="W541" s="11" t="str">
        <x:v>https://www.newgeneralservicelist.com/toeic-service-list</x:v>
      </x:c>
      <x:c r="X541" s="11" t="str">
        <x:v>https://github.com/skywind3000/ECDICT</x:v>
      </x:c>
    </x:row>
    <x:row r="542">
      <x:c r="A542" s="30" t="n">
        <x:f>ROW()-1</x:f>
        <x:v>541</x:v>
      </x:c>
      <x:c r="B542" t="str">
        <x:v>basket</x:v>
      </x:c>
      <x:c r="C542" t="str">
        <x:v>'bɑ:skit</x:v>
      </x:c>
      <x:c r="D542" t="str"/>
      <x:c r="E542" s="11" t="inlineStr">
        <x:is>
          <x:t xml:space="preserve">n. 篮，篮子</x:t>
        </x:is>
      </x:c>
      <x:c r="F542" s="11" t="str">
        <x:v>n. a container that is usually woven and has handles; n. the quantity contained in a basket; n. horizontal circular metal hoop supporting a net through which players try to throw the basketball; n. a score in basketball made by throwing the ball through the hoop</x:v>
      </x:c>
      <x:c r="G542" s="30" t="str">
        <x:v>TSL</x:v>
      </x:c>
      <x:c r="H542" s="30"/>
      <x:c r="I542" s="30" t="n">
        <x:v>541</x:v>
      </x:c>
      <x:c r="J542" s="30" t="n">
        <x:v>0</x:v>
      </x:c>
      <x:c r="K542" s="30" t="n">
        <x:v>0</x:v>
      </x:c>
      <x:c r="L542" s="30" t="n">
        <x:v>0</x:v>
      </x:c>
      <x:c r="M542" s="30" t="n">
        <x:v>0</x:v>
      </x:c>
      <x:c r="N542" s="30" t="n">
        <x:v>0</x:v>
      </x:c>
      <x:c r="O542" s="11" t="str"/>
      <x:c r="P542" s="32" t="n">
        <x:v>0</x:v>
      </x:c>
      <x:c r="Q542" s="32" t="str"/>
      <x:c r="R542" s="32" t="str">
        <x:v>是</x:v>
      </x:c>
      <x:c r="S542" s="32" t="n">
        <x:f>IF(G542="TSL",42+18*(1251-I542)/1250,IF(H542&lt;=1000,8,IF(H542&lt;=2000,14,16)))+7*LN(1+J542)+5*LN(1+K542)+9*N542+MIN(12,4*P542)-IF(Q542="基础功能词",30,0)</x:f>
        <x:v>52.224000000000004</x:v>
      </x:c>
      <x:c r="T542" s="32" t="str">
        <x:f>IF(Q542="基础功能词","基础",IF(R542="是",IF(S542&gt;=57.09,"S","A"),"B"))</x:f>
        <x:v>A</x:v>
      </x:c>
      <x:c r="U542" s="32" t="str"/>
      <x:c r="V542" s="11" t="str"/>
      <x:c r="W542" s="11" t="str">
        <x:v>https://www.newgeneralservicelist.com/toeic-service-list</x:v>
      </x:c>
      <x:c r="X542" s="11" t="str">
        <x:v>https://github.com/skywind3000/ECDICT</x:v>
      </x:c>
    </x:row>
    <x:row r="543">
      <x:c r="A543" s="30" t="n">
        <x:f>ROW()-1</x:f>
        <x:v>542</x:v>
      </x:c>
      <x:c r="B543" t="str">
        <x:v>certification</x:v>
      </x:c>
      <x:c r="C543" t="str">
        <x:v>.sә:tifi'keiʃәn</x:v>
      </x:c>
      <x:c r="D543" t="str"/>
      <x:c r="E543" s="11" t="inlineStr">
        <x:is>
          <x:t xml:space="preserve">n. 认证；证明；资格证书</x:t>
        </x:is>
      </x:c>
      <x:c r="F543" s="11" t="str">
        <x:v>n. the act of certifying or bestowing a franchise on</x:v>
      </x:c>
      <x:c r="G543" s="30" t="str">
        <x:v>TSL</x:v>
      </x:c>
      <x:c r="H543" s="30"/>
      <x:c r="I543" s="30" t="n">
        <x:v>542</x:v>
      </x:c>
      <x:c r="J543" s="30" t="n">
        <x:v>0</x:v>
      </x:c>
      <x:c r="K543" s="30" t="n">
        <x:v>0</x:v>
      </x:c>
      <x:c r="L543" s="30" t="n">
        <x:v>0</x:v>
      </x:c>
      <x:c r="M543" s="30" t="n">
        <x:v>0</x:v>
      </x:c>
      <x:c r="N543" s="30" t="n">
        <x:v>0</x:v>
      </x:c>
      <x:c r="O543" s="11" t="str"/>
      <x:c r="P543" s="32" t="n">
        <x:v>0</x:v>
      </x:c>
      <x:c r="Q543" s="32" t="str"/>
      <x:c r="R543" s="32" t="str">
        <x:v>是</x:v>
      </x:c>
      <x:c r="S543" s="32" t="n">
        <x:f>IF(G543="TSL",42+18*(1251-I543)/1250,IF(H543&lt;=1000,8,IF(H543&lt;=2000,14,16)))+7*LN(1+J543)+5*LN(1+K543)+9*N543+MIN(12,4*P543)-IF(Q543="基础功能词",30,0)</x:f>
        <x:v>52.2096</x:v>
      </x:c>
      <x:c r="T543" s="32" t="str">
        <x:f>IF(Q543="基础功能词","基础",IF(R543="是",IF(S543&gt;=57.09,"S","A"),"B"))</x:f>
        <x:v>A</x:v>
      </x:c>
      <x:c r="U543" s="32" t="str"/>
      <x:c r="V543" s="11" t="str"/>
      <x:c r="W543" s="11" t="str">
        <x:v>https://www.newgeneralservicelist.com/toeic-service-list</x:v>
      </x:c>
      <x:c r="X543" s="11" t="str">
        <x:v>https://github.com/skywind3000/ECDICT</x:v>
      </x:c>
    </x:row>
    <x:row r="544">
      <x:c r="A544" s="30" t="n">
        <x:f>ROW()-1</x:f>
        <x:v>543</x:v>
      </x:c>
      <x:c r="B544" t="str">
        <x:v>closure</x:v>
      </x:c>
      <x:c r="C544" t="str">
        <x:v>'klәuʒә</x:v>
      </x:c>
      <x:c r="D544" t="str"/>
      <x:c r="E544" s="11" t="inlineStr">
        <x:is>
          <x:t xml:space="preserve">n. 关闭；终止；倒闭</x:t>
        </x:is>
      </x:c>
      <x:c r="F544" s="11" t="str">
        <x:v>n. a rule for limiting or ending debate in a deliberative body; n. a Gestalt principle of organization holding that there is an innate tendency to perceive incomplete objects as complete and to close or fill gaps and to perceive asymmetric stimuli as symmetric; n. termination of </x:v>
      </x:c>
      <x:c r="G544" s="30" t="str">
        <x:v>TSL</x:v>
      </x:c>
      <x:c r="H544" s="30"/>
      <x:c r="I544" s="30" t="n">
        <x:v>543</x:v>
      </x:c>
      <x:c r="J544" s="30" t="n">
        <x:v>2</x:v>
      </x:c>
      <x:c r="K544" s="30" t="n">
        <x:v>1</x:v>
      </x:c>
      <x:c r="L544" s="30" t="n">
        <x:v>0</x:v>
      </x:c>
      <x:c r="M544" s="30" t="n">
        <x:v>1</x:v>
      </x:c>
      <x:c r="N544" s="30" t="n">
        <x:v>0</x:v>
      </x:c>
      <x:c r="O544" s="11" t="str"/>
      <x:c r="P544" s="32" t="n">
        <x:v>0</x:v>
      </x:c>
      <x:c r="Q544" s="32" t="str"/>
      <x:c r="R544" s="32" t="str">
        <x:v>是</x:v>
      </x:c>
      <x:c r="S544" s="32" t="n">
        <x:f>IF(G544="TSL",42+18*(1251-I544)/1250,IF(H544&lt;=1000,8,IF(H544&lt;=2000,14,16)))+7*LN(1+J544)+5*LN(1+K544)+9*N544+MIN(12,4*P544)-IF(Q544="基础功能词",30,0)</x:f>
        <x:v>63.351221923476494</x:v>
      </x:c>
      <x:c r="T544" s="32" t="str">
        <x:f>IF(Q544="基础功能词","基础",IF(R544="是",IF(S544&gt;=57.09,"S","A"),"B"))</x:f>
        <x:v>S</x:v>
      </x:c>
      <x:c r="U544" s="32" t="str"/>
      <x:c r="V544" s="11" t="str"/>
      <x:c r="W544" s="11" t="str">
        <x:v>https://www.newgeneralservicelist.com/toeic-service-list</x:v>
      </x:c>
      <x:c r="X544" s="11" t="str">
        <x:v>https://github.com/skywind3000/ECDICT</x:v>
      </x:c>
    </x:row>
    <x:row r="545">
      <x:c r="A545" s="30" t="n">
        <x:f>ROW()-1</x:f>
        <x:v>544</x:v>
      </x:c>
      <x:c r="B545" t="str">
        <x:v>dislike</x:v>
      </x:c>
      <x:c r="C545" t="str">
        <x:v>dis'laik</x:v>
      </x:c>
      <x:c r="D545" t="str"/>
      <x:c r="E545" s="11" t="str">
        <x:v>n. 嫌恶；vt. 讨厌, 不喜欢</x:v>
      </x:c>
      <x:c r="F545" s="11" t="str">
        <x:v>n. a feeling of aversion or antipathy; v. have or feel a dislike or distaste for</x:v>
      </x:c>
      <x:c r="G545" s="30" t="str">
        <x:v>TSL</x:v>
      </x:c>
      <x:c r="H545" s="30"/>
      <x:c r="I545" s="30" t="n">
        <x:v>544</x:v>
      </x:c>
      <x:c r="J545" s="30" t="n">
        <x:v>2</x:v>
      </x:c>
      <x:c r="K545" s="30" t="n">
        <x:v>0</x:v>
      </x:c>
      <x:c r="L545" s="30" t="n">
        <x:v>2</x:v>
      </x:c>
      <x:c r="M545" s="30" t="n">
        <x:v>0</x:v>
      </x:c>
      <x:c r="N545" s="30" t="n">
        <x:v>0</x:v>
      </x:c>
      <x:c r="O545" s="11" t="str"/>
      <x:c r="P545" s="32" t="n">
        <x:v>0</x:v>
      </x:c>
      <x:c r="Q545" s="32" t="str"/>
      <x:c r="R545" s="32" t="str">
        <x:v>是</x:v>
      </x:c>
      <x:c r="S545" s="32" t="n">
        <x:f>IF(G545="TSL",42+18*(1251-I545)/1250,IF(H545&lt;=1000,8,IF(H545&lt;=2000,14,16)))+7*LN(1+J545)+5*LN(1+K545)+9*N545+MIN(12,4*P545)-IF(Q545="基础功能词",30,0)</x:f>
        <x:v>59.87108602067676</x:v>
      </x:c>
      <x:c r="T545" s="32" t="str">
        <x:f>IF(Q545="基础功能词","基础",IF(R545="是",IF(S545&gt;=57.09,"S","A"),"B"))</x:f>
        <x:v>S</x:v>
      </x:c>
      <x:c r="U545" s="32" t="str"/>
      <x:c r="V545" s="11" t="str"/>
      <x:c r="W545" s="11" t="str">
        <x:v>https://www.newgeneralservicelist.com/toeic-service-list</x:v>
      </x:c>
      <x:c r="X545" s="11" t="str">
        <x:v>https://github.com/skywind3000/ECDICT</x:v>
      </x:c>
    </x:row>
    <x:row r="546">
      <x:c r="A546" s="30" t="n">
        <x:f>ROW()-1</x:f>
        <x:v>545</x:v>
      </x:c>
      <x:c r="B546" t="str">
        <x:v>downstairs</x:v>
      </x:c>
      <x:c r="C546" t="str">
        <x:v>'daun'stєәz</x:v>
      </x:c>
      <x:c r="D546" t="str"/>
      <x:c r="E546" s="11" t="inlineStr">
        <x:is>
          <x:t xml:space="preserve">n. 楼下；a. 楼下的；adv. 在楼下；往楼下</x:t>
        </x:is>
      </x:c>
      <x:c r="F546" s="11" t="str">
        <x:v>a. on or of lower floors of a building; r. on a floor below</x:v>
      </x:c>
      <x:c r="G546" s="30" t="str">
        <x:v>TSL</x:v>
      </x:c>
      <x:c r="H546" s="30"/>
      <x:c r="I546" s="30" t="n">
        <x:v>545</x:v>
      </x:c>
      <x:c r="J546" s="30" t="n">
        <x:v>0</x:v>
      </x:c>
      <x:c r="K546" s="30" t="n">
        <x:v>0</x:v>
      </x:c>
      <x:c r="L546" s="30" t="n">
        <x:v>0</x:v>
      </x:c>
      <x:c r="M546" s="30" t="n">
        <x:v>0</x:v>
      </x:c>
      <x:c r="N546" s="30" t="n">
        <x:v>0</x:v>
      </x:c>
      <x:c r="O546" s="11" t="str"/>
      <x:c r="P546" s="32" t="n">
        <x:v>0</x:v>
      </x:c>
      <x:c r="Q546" s="32" t="str"/>
      <x:c r="R546" s="32" t="str">
        <x:v>是</x:v>
      </x:c>
      <x:c r="S546" s="32" t="n">
        <x:f>IF(G546="TSL",42+18*(1251-I546)/1250,IF(H546&lt;=1000,8,IF(H546&lt;=2000,14,16)))+7*LN(1+J546)+5*LN(1+K546)+9*N546+MIN(12,4*P546)-IF(Q546="基础功能词",30,0)</x:f>
        <x:v>52.166399999999996</x:v>
      </x:c>
      <x:c r="T546" s="32" t="str">
        <x:f>IF(Q546="基础功能词","基础",IF(R546="是",IF(S546&gt;=57.09,"S","A"),"B"))</x:f>
        <x:v>A</x:v>
      </x:c>
      <x:c r="U546" s="32" t="str"/>
      <x:c r="V546" s="11" t="str"/>
      <x:c r="W546" s="11" t="str">
        <x:v>https://www.newgeneralservicelist.com/toeic-service-list</x:v>
      </x:c>
      <x:c r="X546" s="11" t="str">
        <x:v>https://github.com/skywind3000/ECDICT</x:v>
      </x:c>
    </x:row>
    <x:row r="547">
      <x:c r="A547" s="30" t="n">
        <x:f>ROW()-1</x:f>
        <x:v>546</x:v>
      </x:c>
      <x:c r="B547" t="str">
        <x:v>expiration</x:v>
      </x:c>
      <x:c r="C547" t="str">
        <x:v>.ekspi'reiʃәn</x:v>
      </x:c>
      <x:c r="D547" t="str"/>
      <x:c r="E547" s="11" t="inlineStr">
        <x:is>
          <x:t xml:space="preserve">n. 到期，期满，终止；呼气</x:t>
        </x:is>
      </x:c>
      <x:c r="F547" s="11" t="str">
        <x:v>n a coming to an end of a contract period; n euphemistic expressions for death; n the act of expelling air from the lungs</x:v>
      </x:c>
      <x:c r="G547" s="30" t="str">
        <x:v>TSL</x:v>
      </x:c>
      <x:c r="H547" s="30"/>
      <x:c r="I547" s="30" t="n">
        <x:v>546</x:v>
      </x:c>
      <x:c r="J547" s="30" t="n">
        <x:v>0</x:v>
      </x:c>
      <x:c r="K547" s="30" t="n">
        <x:v>0</x:v>
      </x:c>
      <x:c r="L547" s="30" t="n">
        <x:v>0</x:v>
      </x:c>
      <x:c r="M547" s="30" t="n">
        <x:v>0</x:v>
      </x:c>
      <x:c r="N547" s="30" t="n">
        <x:v>0</x:v>
      </x:c>
      <x:c r="O547" s="11" t="str"/>
      <x:c r="P547" s="32" t="n">
        <x:v>0</x:v>
      </x:c>
      <x:c r="Q547" s="32" t="str"/>
      <x:c r="R547" s="32" t="str">
        <x:v>是</x:v>
      </x:c>
      <x:c r="S547" s="32" t="n">
        <x:f>IF(G547="TSL",42+18*(1251-I547)/1250,IF(H547&lt;=1000,8,IF(H547&lt;=2000,14,16)))+7*LN(1+J547)+5*LN(1+K547)+9*N547+MIN(12,4*P547)-IF(Q547="基础功能词",30,0)</x:f>
        <x:v>52.152</x:v>
      </x:c>
      <x:c r="T547" s="32" t="str">
        <x:f>IF(Q547="基础功能词","基础",IF(R547="是",IF(S547&gt;=57.09,"S","A"),"B"))</x:f>
        <x:v>A</x:v>
      </x:c>
      <x:c r="U547" s="32" t="str"/>
      <x:c r="V547" s="11" t="str"/>
      <x:c r="W547" s="11" t="str">
        <x:v>https://www.newgeneralservicelist.com/toeic-service-list</x:v>
      </x:c>
      <x:c r="X547" s="11" t="str">
        <x:v>https://github.com/skywind3000/ECDICT</x:v>
      </x:c>
    </x:row>
    <x:row r="548">
      <x:c r="A548" s="30" t="n">
        <x:f>ROW()-1</x:f>
        <x:v>547</x:v>
      </x:c>
      <x:c r="B548" t="str">
        <x:v>headache</x:v>
      </x:c>
      <x:c r="C548" t="str">
        <x:v>'hedeik</x:v>
      </x:c>
      <x:c r="D548" t="str"/>
      <x:c r="E548" s="11" t="inlineStr">
        <x:is>
          <x:t xml:space="preserve">n. 头痛；令人头痛的事</x:t>
        </x:is>
      </x:c>
      <x:c r="F548" s="11" t="str">
        <x:v>n. pain in the head caused by dilation of cerebral arteries or muscle contractions or a reaction to drugs</x:v>
      </x:c>
      <x:c r="G548" s="30" t="str">
        <x:v>TSL</x:v>
      </x:c>
      <x:c r="H548" s="30"/>
      <x:c r="I548" s="30" t="n">
        <x:v>547</x:v>
      </x:c>
      <x:c r="J548" s="30" t="n">
        <x:v>2</x:v>
      </x:c>
      <x:c r="K548" s="30" t="n">
        <x:v>1</x:v>
      </x:c>
      <x:c r="L548" s="30" t="n">
        <x:v>0</x:v>
      </x:c>
      <x:c r="M548" s="30" t="n">
        <x:v>1</x:v>
      </x:c>
      <x:c r="N548" s="30" t="n">
        <x:v>0</x:v>
      </x:c>
      <x:c r="O548" s="11" t="str"/>
      <x:c r="P548" s="32" t="n">
        <x:v>0</x:v>
      </x:c>
      <x:c r="Q548" s="32" t="str"/>
      <x:c r="R548" s="32" t="str">
        <x:v>是</x:v>
      </x:c>
      <x:c r="S548" s="32" t="n">
        <x:f>IF(G548="TSL",42+18*(1251-I548)/1250,IF(H548&lt;=1000,8,IF(H548&lt;=2000,14,16)))+7*LN(1+J548)+5*LN(1+K548)+9*N548+MIN(12,4*P548)-IF(Q548="基础功能词",30,0)</x:f>
        <x:v>63.29362192347649</x:v>
      </x:c>
      <x:c r="T548" s="32" t="str">
        <x:f>IF(Q548="基础功能词","基础",IF(R548="是",IF(S548&gt;=57.09,"S","A"),"B"))</x:f>
        <x:v>S</x:v>
      </x:c>
      <x:c r="U548" s="32" t="str"/>
      <x:c r="V548" s="11" t="str"/>
      <x:c r="W548" s="11" t="str">
        <x:v>https://www.newgeneralservicelist.com/toeic-service-list</x:v>
      </x:c>
      <x:c r="X548" s="11" t="str">
        <x:v>https://github.com/skywind3000/ECDICT</x:v>
      </x:c>
    </x:row>
    <x:row r="549">
      <x:c r="A549" s="30" t="n">
        <x:f>ROW()-1</x:f>
        <x:v>548</x:v>
      </x:c>
      <x:c r="B549" t="str">
        <x:v>jam</x:v>
      </x:c>
      <x:c r="C549" t="str">
        <x:v>dʒæm</x:v>
      </x:c>
      <x:c r="D549" t="str"/>
      <x:c r="E549" s="11" t="inlineStr">
        <x:is>
          <x:t xml:space="preserve">n. 果酱；堵塞，拥挤，困境；vt. 使塞满，挤进，使堵塞；vi. 卡住</x:t>
        </x:is>
      </x:c>
      <x:c r="F549" s="11" t="str">
        <x:v>n. preserve of crushed fruit; v. push down forcibly; v. crush or bruise; v. interfere with or prevent the reception of signals</x:v>
      </x:c>
      <x:c r="G549" s="30" t="str">
        <x:v>TSL</x:v>
      </x:c>
      <x:c r="H549" s="30"/>
      <x:c r="I549" s="30" t="n">
        <x:v>548</x:v>
      </x:c>
      <x:c r="J549" s="30" t="n">
        <x:v>0</x:v>
      </x:c>
      <x:c r="K549" s="30" t="n">
        <x:v>0</x:v>
      </x:c>
      <x:c r="L549" s="30" t="n">
        <x:v>0</x:v>
      </x:c>
      <x:c r="M549" s="30" t="n">
        <x:v>0</x:v>
      </x:c>
      <x:c r="N549" s="30" t="n">
        <x:v>0</x:v>
      </x:c>
      <x:c r="O549" s="11" t="str"/>
      <x:c r="P549" s="32" t="n">
        <x:v>0</x:v>
      </x:c>
      <x:c r="Q549" s="32" t="str"/>
      <x:c r="R549" s="32" t="str">
        <x:v>是</x:v>
      </x:c>
      <x:c r="S549" s="32" t="n">
        <x:f>IF(G549="TSL",42+18*(1251-I549)/1250,IF(H549&lt;=1000,8,IF(H549&lt;=2000,14,16)))+7*LN(1+J549)+5*LN(1+K549)+9*N549+MIN(12,4*P549)-IF(Q549="基础功能词",30,0)</x:f>
        <x:v>52.1232</x:v>
      </x:c>
      <x:c r="T549" s="32" t="str">
        <x:f>IF(Q549="基础功能词","基础",IF(R549="是",IF(S549&gt;=57.09,"S","A"),"B"))</x:f>
        <x:v>A</x:v>
      </x:c>
      <x:c r="U549" s="32" t="str"/>
      <x:c r="V549" s="11" t="str"/>
      <x:c r="W549" s="11" t="str">
        <x:v>https://www.newgeneralservicelist.com/toeic-service-list</x:v>
      </x:c>
      <x:c r="X549" s="11" t="str">
        <x:v>https://github.com/skywind3000/ECDICT</x:v>
      </x:c>
    </x:row>
    <x:row r="550">
      <x:c r="A550" s="30" t="n">
        <x:f>ROW()-1</x:f>
        <x:v>549</x:v>
      </x:c>
      <x:c r="B550" t="str">
        <x:v>nail</x:v>
      </x:c>
      <x:c r="C550" t="str">
        <x:v>neil</x:v>
      </x:c>
      <x:c r="D550" t="str"/>
      <x:c r="E550" s="11" t="str">
        <x:v>n. 钉子, 指甲；vt. 用钉钉牢, 使固定, 截住, 揭露</x:v>
      </x:c>
      <x:c r="F550" s="11" t="str">
        <x:v>n. horny plate covering and protecting part of the dorsal surface of the digits; n. a thin pointed piece of metal that is hammered into materials as a fastener; n. a former unit of length for cloth equal to 1/16 of a yard; v. attach something somewhere by means of nails</x:v>
      </x:c>
      <x:c r="G550" s="30" t="str">
        <x:v>TSL</x:v>
      </x:c>
      <x:c r="H550" s="30"/>
      <x:c r="I550" s="30" t="n">
        <x:v>549</x:v>
      </x:c>
      <x:c r="J550" s="30" t="n">
        <x:v>0</x:v>
      </x:c>
      <x:c r="K550" s="30" t="n">
        <x:v>0</x:v>
      </x:c>
      <x:c r="L550" s="30" t="n">
        <x:v>0</x:v>
      </x:c>
      <x:c r="M550" s="30" t="n">
        <x:v>0</x:v>
      </x:c>
      <x:c r="N550" s="30" t="n">
        <x:v>0</x:v>
      </x:c>
      <x:c r="O550" s="11" t="str"/>
      <x:c r="P550" s="32" t="n">
        <x:v>0</x:v>
      </x:c>
      <x:c r="Q550" s="32" t="str"/>
      <x:c r="R550" s="32" t="str">
        <x:v>是</x:v>
      </x:c>
      <x:c r="S550" s="32" t="n">
        <x:f>IF(G550="TSL",42+18*(1251-I550)/1250,IF(H550&lt;=1000,8,IF(H550&lt;=2000,14,16)))+7*LN(1+J550)+5*LN(1+K550)+9*N550+MIN(12,4*P550)-IF(Q550="基础功能词",30,0)</x:f>
        <x:v>52.1088</x:v>
      </x:c>
      <x:c r="T550" s="32" t="str">
        <x:f>IF(Q550="基础功能词","基础",IF(R550="是",IF(S550&gt;=57.09,"S","A"),"B"))</x:f>
        <x:v>A</x:v>
      </x:c>
      <x:c r="U550" s="32" t="str"/>
      <x:c r="V550" s="11" t="str"/>
      <x:c r="W550" s="11" t="str">
        <x:v>https://www.newgeneralservicelist.com/toeic-service-list</x:v>
      </x:c>
      <x:c r="X550" s="11" t="str">
        <x:v>https://github.com/skywind3000/ECDICT</x:v>
      </x:c>
    </x:row>
    <x:row r="551">
      <x:c r="A551" s="30" t="n">
        <x:f>ROW()-1</x:f>
        <x:v>550</x:v>
      </x:c>
      <x:c r="B551" t="str">
        <x:v>optimistic</x:v>
      </x:c>
      <x:c r="C551" t="str">
        <x:v>.ɒpti'mistik</x:v>
      </x:c>
      <x:c r="D551" t="str"/>
      <x:c r="E551" s="11" t="str">
        <x:v>a. 乐观的, 乐观主义的, 乐天的</x:v>
      </x:c>
      <x:c r="F551" s="11" t="str">
        <x:v>a. expecting the best in this best of all possible worlds</x:v>
      </x:c>
      <x:c r="G551" s="30" t="str">
        <x:v>TSL</x:v>
      </x:c>
      <x:c r="H551" s="30"/>
      <x:c r="I551" s="30" t="n">
        <x:v>550</x:v>
      </x:c>
      <x:c r="J551" s="30" t="n">
        <x:v>2</x:v>
      </x:c>
      <x:c r="K551" s="30" t="n">
        <x:v>0</x:v>
      </x:c>
      <x:c r="L551" s="30" t="n">
        <x:v>1</x:v>
      </x:c>
      <x:c r="M551" s="30" t="n">
        <x:v>1</x:v>
      </x:c>
      <x:c r="N551" s="30" t="n">
        <x:v>0</x:v>
      </x:c>
      <x:c r="O551" s="11" t="str"/>
      <x:c r="P551" s="32" t="n">
        <x:v>0</x:v>
      </x:c>
      <x:c r="Q551" s="32" t="str"/>
      <x:c r="R551" s="32" t="str">
        <x:v>是</x:v>
      </x:c>
      <x:c r="S551" s="32" t="n">
        <x:f>IF(G551="TSL",42+18*(1251-I551)/1250,IF(H551&lt;=1000,8,IF(H551&lt;=2000,14,16)))+7*LN(1+J551)+5*LN(1+K551)+9*N551+MIN(12,4*P551)-IF(Q551="基础功能词",30,0)</x:f>
        <x:v>59.784686020676766</x:v>
      </x:c>
      <x:c r="T551" s="32" t="str">
        <x:f>IF(Q551="基础功能词","基础",IF(R551="是",IF(S551&gt;=57.09,"S","A"),"B"))</x:f>
        <x:v>S</x:v>
      </x:c>
      <x:c r="U551" s="32" t="str"/>
      <x:c r="V551" s="11" t="str"/>
      <x:c r="W551" s="11" t="str">
        <x:v>https://www.newgeneralservicelist.com/toeic-service-list</x:v>
      </x:c>
      <x:c r="X551" s="11" t="str">
        <x:v>https://github.com/skywind3000/ECDICT</x:v>
      </x:c>
    </x:row>
    <x:row r="552">
      <x:c r="A552" s="30" t="n">
        <x:f>ROW()-1</x:f>
        <x:v>551</x:v>
      </x:c>
      <x:c r="B552" t="str">
        <x:v>pedestrian</x:v>
      </x:c>
      <x:c r="C552" t="str">
        <x:v>pә'destriәn</x:v>
      </x:c>
      <x:c r="D552" t="str"/>
      <x:c r="E552" s="11" t="inlineStr">
        <x:is>
          <x:t xml:space="preserve">n. 行人, 步行者；a. 人行的, 徒步的, 呆板的, 平淡无奇的</x:t>
        </x:is>
      </x:c>
      <x:c r="F552" s="11" t="str">
        <x:v>n. a person who travels by foot; s. lacking wit or imagination</x:v>
      </x:c>
      <x:c r="G552" s="30" t="str">
        <x:v>TSL</x:v>
      </x:c>
      <x:c r="H552" s="30"/>
      <x:c r="I552" s="30" t="n">
        <x:v>551</x:v>
      </x:c>
      <x:c r="J552" s="30" t="n">
        <x:v>0</x:v>
      </x:c>
      <x:c r="K552" s="30" t="n">
        <x:v>0</x:v>
      </x:c>
      <x:c r="L552" s="30" t="n">
        <x:v>0</x:v>
      </x:c>
      <x:c r="M552" s="30" t="n">
        <x:v>0</x:v>
      </x:c>
      <x:c r="N552" s="30" t="n">
        <x:v>0</x:v>
      </x:c>
      <x:c r="O552" s="11" t="str"/>
      <x:c r="P552" s="32" t="n">
        <x:v>0</x:v>
      </x:c>
      <x:c r="Q552" s="32" t="str"/>
      <x:c r="R552" s="32" t="str">
        <x:v>是</x:v>
      </x:c>
      <x:c r="S552" s="32" t="n">
        <x:f>IF(G552="TSL",42+18*(1251-I552)/1250,IF(H552&lt;=1000,8,IF(H552&lt;=2000,14,16)))+7*LN(1+J552)+5*LN(1+K552)+9*N552+MIN(12,4*P552)-IF(Q552="基础功能词",30,0)</x:f>
        <x:v>52.08</x:v>
      </x:c>
      <x:c r="T552" s="32" t="str">
        <x:f>IF(Q552="基础功能词","基础",IF(R552="是",IF(S552&gt;=57.09,"S","A"),"B"))</x:f>
        <x:v>A</x:v>
      </x:c>
      <x:c r="U552" s="32" t="str"/>
      <x:c r="V552" s="11" t="str"/>
      <x:c r="W552" s="11" t="str">
        <x:v>https://www.newgeneralservicelist.com/toeic-service-list</x:v>
      </x:c>
      <x:c r="X552" s="11" t="str">
        <x:v>https://github.com/skywind3000/ECDICT</x:v>
      </x:c>
    </x:row>
    <x:row r="553">
      <x:c r="A553" s="30" t="n">
        <x:f>ROW()-1</x:f>
        <x:v>552</x:v>
      </x:c>
      <x:c r="B553" t="str">
        <x:v>projection</x:v>
      </x:c>
      <x:c r="C553" t="str">
        <x:v>prә'dʒekʃәn</x:v>
      </x:c>
      <x:c r="D553" t="str"/>
      <x:c r="E553" s="11" t="inlineStr">
        <x:is>
          <x:t xml:space="preserve">n. 预测，估计；投影，放映；突出部分</x:t>
        </x:is>
      </x:c>
      <x:c r="F553" s="11" t="str">
        <x:v>n. a prediction made by extrapolating from past observations; n. the projection of an image from a film onto a screen; n. any structure that branches out from a central support; n. any solid convex shape that juts out from something</x:v>
      </x:c>
      <x:c r="G553" s="30" t="str">
        <x:v>TSL</x:v>
      </x:c>
      <x:c r="H553" s="30"/>
      <x:c r="I553" s="30" t="n">
        <x:v>552</x:v>
      </x:c>
      <x:c r="J553" s="30" t="n">
        <x:v>0</x:v>
      </x:c>
      <x:c r="K553" s="30" t="n">
        <x:v>0</x:v>
      </x:c>
      <x:c r="L553" s="30" t="n">
        <x:v>0</x:v>
      </x:c>
      <x:c r="M553" s="30" t="n">
        <x:v>0</x:v>
      </x:c>
      <x:c r="N553" s="30" t="n">
        <x:v>0</x:v>
      </x:c>
      <x:c r="O553" s="11" t="str"/>
      <x:c r="P553" s="32" t="n">
        <x:v>0</x:v>
      </x:c>
      <x:c r="Q553" s="32" t="str"/>
      <x:c r="R553" s="32" t="str">
        <x:v>是</x:v>
      </x:c>
      <x:c r="S553" s="32" t="n">
        <x:f>IF(G553="TSL",42+18*(1251-I553)/1250,IF(H553&lt;=1000,8,IF(H553&lt;=2000,14,16)))+7*LN(1+J553)+5*LN(1+K553)+9*N553+MIN(12,4*P553)-IF(Q553="基础功能词",30,0)</x:f>
        <x:v>52.0656</x:v>
      </x:c>
      <x:c r="T553" s="32" t="str">
        <x:f>IF(Q553="基础功能词","基础",IF(R553="是",IF(S553&gt;=57.09,"S","A"),"B"))</x:f>
        <x:v>A</x:v>
      </x:c>
      <x:c r="U553" s="32" t="str"/>
      <x:c r="V553" s="11" t="str"/>
      <x:c r="W553" s="11" t="str">
        <x:v>https://www.newgeneralservicelist.com/toeic-service-list</x:v>
      </x:c>
      <x:c r="X553" s="11" t="str">
        <x:v>https://github.com/skywind3000/ECDICT</x:v>
      </x:c>
    </x:row>
    <x:row r="554">
      <x:c r="A554" s="30" t="n">
        <x:f>ROW()-1</x:f>
        <x:v>553</x:v>
      </x:c>
      <x:c r="B554" t="str">
        <x:v>sleeve</x:v>
      </x:c>
      <x:c r="C554" t="str">
        <x:v>sli:v</x:v>
      </x:c>
      <x:c r="D554" t="str"/>
      <x:c r="E554" s="11" t="inlineStr">
        <x:is>
          <x:t xml:space="preserve">n. 袖子；套管</x:t>
        </x:is>
      </x:c>
      <x:c r="F554" s="11" t="str">
        <x:v>n. the part of a garment that is attached at the armhole and that provides a cloth covering for the arm; n. small case into which an object fits</x:v>
      </x:c>
      <x:c r="G554" s="30" t="str">
        <x:v>TSL</x:v>
      </x:c>
      <x:c r="H554" s="30"/>
      <x:c r="I554" s="30" t="n">
        <x:v>553</x:v>
      </x:c>
      <x:c r="J554" s="30" t="n">
        <x:v>0</x:v>
      </x:c>
      <x:c r="K554" s="30" t="n">
        <x:v>0</x:v>
      </x:c>
      <x:c r="L554" s="30" t="n">
        <x:v>0</x:v>
      </x:c>
      <x:c r="M554" s="30" t="n">
        <x:v>0</x:v>
      </x:c>
      <x:c r="N554" s="30" t="n">
        <x:v>0</x:v>
      </x:c>
      <x:c r="O554" s="11" t="str"/>
      <x:c r="P554" s="32" t="n">
        <x:v>0</x:v>
      </x:c>
      <x:c r="Q554" s="32" t="str"/>
      <x:c r="R554" s="32" t="str">
        <x:v>是</x:v>
      </x:c>
      <x:c r="S554" s="32" t="n">
        <x:f>IF(G554="TSL",42+18*(1251-I554)/1250,IF(H554&lt;=1000,8,IF(H554&lt;=2000,14,16)))+7*LN(1+J554)+5*LN(1+K554)+9*N554+MIN(12,4*P554)-IF(Q554="基础功能词",30,0)</x:f>
        <x:v>52.0512</x:v>
      </x:c>
      <x:c r="T554" s="32" t="str">
        <x:f>IF(Q554="基础功能词","基础",IF(R554="是",IF(S554&gt;=57.09,"S","A"),"B"))</x:f>
        <x:v>A</x:v>
      </x:c>
      <x:c r="U554" s="32" t="str"/>
      <x:c r="V554" s="11" t="str"/>
      <x:c r="W554" s="11" t="str">
        <x:v>https://www.newgeneralservicelist.com/toeic-service-list</x:v>
      </x:c>
      <x:c r="X554" s="11" t="str">
        <x:v>https://github.com/skywind3000/ECDICT</x:v>
      </x:c>
    </x:row>
    <x:row r="555">
      <x:c r="A555" s="30" t="n">
        <x:f>ROW()-1</x:f>
        <x:v>554</x:v>
      </x:c>
      <x:c r="B555" t="str">
        <x:v>suburb</x:v>
      </x:c>
      <x:c r="C555" t="str">
        <x:v>'sʌbә:b</x:v>
      </x:c>
      <x:c r="D555" t="str"/>
      <x:c r="E555" s="11" t="inlineStr">
        <x:is>
          <x:t xml:space="preserve">n. 郊区，市郊住宅区</x:t>
        </x:is>
      </x:c>
      <x:c r="F555" s="11" t="str">
        <x:v>n. a residential district located on the outskirts of a city</x:v>
      </x:c>
      <x:c r="G555" s="30" t="str">
        <x:v>TSL</x:v>
      </x:c>
      <x:c r="H555" s="30"/>
      <x:c r="I555" s="30" t="n">
        <x:v>554</x:v>
      </x:c>
      <x:c r="J555" s="30" t="n">
        <x:v>2</x:v>
      </x:c>
      <x:c r="K555" s="30" t="n">
        <x:v>0</x:v>
      </x:c>
      <x:c r="L555" s="30" t="n">
        <x:v>2</x:v>
      </x:c>
      <x:c r="M555" s="30" t="n">
        <x:v>0</x:v>
      </x:c>
      <x:c r="N555" s="30" t="n">
        <x:v>0</x:v>
      </x:c>
      <x:c r="O555" s="11" t="str"/>
      <x:c r="P555" s="32" t="n">
        <x:v>0</x:v>
      </x:c>
      <x:c r="Q555" s="32" t="str"/>
      <x:c r="R555" s="32" t="str">
        <x:v>是</x:v>
      </x:c>
      <x:c r="S555" s="32" t="n">
        <x:f>IF(G555="TSL",42+18*(1251-I555)/1250,IF(H555&lt;=1000,8,IF(H555&lt;=2000,14,16)))+7*LN(1+J555)+5*LN(1+K555)+9*N555+MIN(12,4*P555)-IF(Q555="基础功能词",30,0)</x:f>
        <x:v>59.727086020676765</x:v>
      </x:c>
      <x:c r="T555" s="32" t="str">
        <x:f>IF(Q555="基础功能词","基础",IF(R555="是",IF(S555&gt;=57.09,"S","A"),"B"))</x:f>
        <x:v>S</x:v>
      </x:c>
      <x:c r="U555" s="32" t="str"/>
      <x:c r="V555" s="11" t="str"/>
      <x:c r="W555" s="11" t="str">
        <x:v>https://www.newgeneralservicelist.com/toeic-service-list</x:v>
      </x:c>
      <x:c r="X555" s="11" t="str">
        <x:v>https://github.com/skywind3000/ECDICT</x:v>
      </x:c>
    </x:row>
    <x:row r="556">
      <x:c r="A556" s="30" t="n">
        <x:f>ROW()-1</x:f>
        <x:v>555</x:v>
      </x:c>
      <x:c r="B556" t="str">
        <x:v>takeover</x:v>
      </x:c>
      <x:c r="C556" t="inlineStr">
        <x:is>
          <x:t xml:space="preserve">'teikәuvә</x:t>
        </x:is>
      </x:c>
      <x:c r="D556" t="str"/>
      <x:c r="E556" s="11" t="inlineStr">
        <x:is>
          <x:t xml:space="preserve">n. 接管；接收；收购</x:t>
        </x:is>
      </x:c>
      <x:c r="F556" s="11" t="str">
        <x:v>n. a change by sale or merger in the controlling interest of a corporation</x:v>
      </x:c>
      <x:c r="G556" s="30" t="str">
        <x:v>TSL</x:v>
      </x:c>
      <x:c r="H556" s="30"/>
      <x:c r="I556" s="30" t="n">
        <x:v>555</x:v>
      </x:c>
      <x:c r="J556" s="30" t="n">
        <x:v>1</x:v>
      </x:c>
      <x:c r="K556" s="30" t="n">
        <x:v>1</x:v>
      </x:c>
      <x:c r="L556" s="30" t="n">
        <x:v>0</x:v>
      </x:c>
      <x:c r="M556" s="30" t="n">
        <x:v>0</x:v>
      </x:c>
      <x:c r="N556" s="30" t="n">
        <x:v>0</x:v>
      </x:c>
      <x:c r="O556" s="11" t="str"/>
      <x:c r="P556" s="32" t="n">
        <x:v>0</x:v>
      </x:c>
      <x:c r="Q556" s="32" t="str"/>
      <x:c r="R556" s="32" t="str">
        <x:v>是</x:v>
      </x:c>
      <x:c r="S556" s="32" t="n">
        <x:f>IF(G556="TSL",42+18*(1251-I556)/1250,IF(H556&lt;=1000,8,IF(H556&lt;=2000,14,16)))+7*LN(1+J556)+5*LN(1+K556)+9*N556+MIN(12,4*P556)-IF(Q556="基础功能词",30,0)</x:f>
        <x:v>60.34016616671934</x:v>
      </x:c>
      <x:c r="T556" s="32" t="str">
        <x:f>IF(Q556="基础功能词","基础",IF(R556="是",IF(S556&gt;=57.09,"S","A"),"B"))</x:f>
        <x:v>S</x:v>
      </x:c>
      <x:c r="U556" s="32" t="str"/>
      <x:c r="V556" s="11" t="inlineStr">
        <x:is>
          <x:t xml:space="preserve">音标/英文简释由 LLM 补全（2026-09-12），待人工复核</x:t>
        </x:is>
      </x:c>
      <x:c r="W556" s="11" t="str">
        <x:v>https://www.newgeneralservicelist.com/toeic-service-list</x:v>
      </x:c>
      <x:c r="X556" s="11" t="str">
        <x:v>https://github.com/skywind3000/ECDICT</x:v>
      </x:c>
    </x:row>
    <x:row r="557">
      <x:c r="A557" s="30" t="n">
        <x:f>ROW()-1</x:f>
        <x:v>556</x:v>
      </x:c>
      <x:c r="B557" t="str">
        <x:v>unsure</x:v>
      </x:c>
      <x:c r="C557" t="str">
        <x:v>.ʌn'ʃuә</x:v>
      </x:c>
      <x:c r="D557" t="str"/>
      <x:c r="E557" s="11" t="str">
        <x:v>a. 不肯定的, 不确定的, 没有自信的</x:v>
      </x:c>
      <x:c r="F557" s="11" t="str">
        <x:v>a lacking self-confidence; a lacking or indicating lack of confidence or assurance</x:v>
      </x:c>
      <x:c r="G557" s="30" t="str">
        <x:v>TSL</x:v>
      </x:c>
      <x:c r="H557" s="30"/>
      <x:c r="I557" s="30" t="n">
        <x:v>556</x:v>
      </x:c>
      <x:c r="J557" s="30" t="n">
        <x:v>1</x:v>
      </x:c>
      <x:c r="K557" s="30" t="n">
        <x:v>0</x:v>
      </x:c>
      <x:c r="L557" s="30" t="n">
        <x:v>0</x:v>
      </x:c>
      <x:c r="M557" s="30" t="n">
        <x:v>1</x:v>
      </x:c>
      <x:c r="N557" s="30" t="n">
        <x:v>0</x:v>
      </x:c>
      <x:c r="O557" s="11" t="str"/>
      <x:c r="P557" s="32" t="n">
        <x:v>0</x:v>
      </x:c>
      <x:c r="Q557" s="32" t="str"/>
      <x:c r="R557" s="32" t="str">
        <x:v>是</x:v>
      </x:c>
      <x:c r="S557" s="32" t="n">
        <x:f>IF(G557="TSL",42+18*(1251-I557)/1250,IF(H557&lt;=1000,8,IF(H557&lt;=2000,14,16)))+7*LN(1+J557)+5*LN(1+K557)+9*N557+MIN(12,4*P557)-IF(Q557="基础功能词",30,0)</x:f>
        <x:v>56.86003026391961</x:v>
      </x:c>
      <x:c r="T557" s="32" t="str">
        <x:f>IF(Q557="基础功能词","基础",IF(R557="是",IF(S557&gt;=57.09,"S","A"),"B"))</x:f>
        <x:v>A</x:v>
      </x:c>
      <x:c r="U557" s="32" t="str"/>
      <x:c r="V557" s="11" t="str"/>
      <x:c r="W557" s="11" t="str">
        <x:v>https://www.newgeneralservicelist.com/toeic-service-list</x:v>
      </x:c>
      <x:c r="X557" s="11" t="str">
        <x:v>https://github.com/skywind3000/ECDICT</x:v>
      </x:c>
    </x:row>
    <x:row r="558">
      <x:c r="A558" s="30" t="n">
        <x:f>ROW()-1</x:f>
        <x:v>557</x:v>
      </x:c>
      <x:c r="B558" t="str">
        <x:v>upstairs</x:v>
      </x:c>
      <x:c r="C558" t="str">
        <x:v>'ʌp'stєәz</x:v>
      </x:c>
      <x:c r="D558" t="str"/>
      <x:c r="E558" s="11" t="inlineStr">
        <x:is>
          <x:t xml:space="preserve">a. 楼上的；adv. 在楼上, 向楼上；n. 楼上</x:t>
        </x:is>
      </x:c>
      <x:c r="F558" s="11" t="str">
        <x:v>n. the part of a building above the ground floor; a. on or of upper floors of a building; r. on a floor above; r. with respect to the mind</x:v>
      </x:c>
      <x:c r="G558" s="30" t="str">
        <x:v>TSL</x:v>
      </x:c>
      <x:c r="H558" s="30"/>
      <x:c r="I558" s="30" t="n">
        <x:v>557</x:v>
      </x:c>
      <x:c r="J558" s="30" t="n">
        <x:v>1</x:v>
      </x:c>
      <x:c r="K558" s="30" t="n">
        <x:v>0</x:v>
      </x:c>
      <x:c r="L558" s="30" t="n">
        <x:v>0</x:v>
      </x:c>
      <x:c r="M558" s="30" t="n">
        <x:v>1</x:v>
      </x:c>
      <x:c r="N558" s="30" t="n">
        <x:v>0</x:v>
      </x:c>
      <x:c r="O558" s="11" t="str"/>
      <x:c r="P558" s="32" t="n">
        <x:v>0</x:v>
      </x:c>
      <x:c r="Q558" s="32" t="str"/>
      <x:c r="R558" s="32" t="str">
        <x:v>是</x:v>
      </x:c>
      <x:c r="S558" s="32" t="n">
        <x:f>IF(G558="TSL",42+18*(1251-I558)/1250,IF(H558&lt;=1000,8,IF(H558&lt;=2000,14,16)))+7*LN(1+J558)+5*LN(1+K558)+9*N558+MIN(12,4*P558)-IF(Q558="基础功能词",30,0)</x:f>
        <x:v>56.84563026391962</x:v>
      </x:c>
      <x:c r="T558" s="32" t="str">
        <x:f>IF(Q558="基础功能词","基础",IF(R558="是",IF(S558&gt;=57.09,"S","A"),"B"))</x:f>
        <x:v>A</x:v>
      </x:c>
      <x:c r="U558" s="32" t="str"/>
      <x:c r="V558" s="11" t="str"/>
      <x:c r="W558" s="11" t="str">
        <x:v>https://www.newgeneralservicelist.com/toeic-service-list</x:v>
      </x:c>
      <x:c r="X558" s="11" t="str">
        <x:v>https://github.com/skywind3000/ECDICT</x:v>
      </x:c>
    </x:row>
    <x:row r="559">
      <x:c r="A559" s="30" t="n">
        <x:f>ROW()-1</x:f>
        <x:v>558</x:v>
      </x:c>
      <x:c r="B559" t="str">
        <x:v>verbal</x:v>
      </x:c>
      <x:c r="C559" t="str">
        <x:v>'vә:bl</x:v>
      </x:c>
      <x:c r="D559" t="str"/>
      <x:c r="E559" s="11" t="inlineStr">
        <x:is>
          <x:t xml:space="preserve">a. 口头的, 言语的, 文字的</x:t>
        </x:is>
      </x:c>
      <x:c r="F559" s="11" t="str">
        <x:v>s. communicated in the form of words; a. of or relating to or formed from words in general; a. of or relating to or formed from a verb; a. relating to or having facility in the use of words</x:v>
      </x:c>
      <x:c r="G559" s="30" t="str">
        <x:v>TSL</x:v>
      </x:c>
      <x:c r="H559" s="30"/>
      <x:c r="I559" s="30" t="n">
        <x:v>558</x:v>
      </x:c>
      <x:c r="J559" s="30" t="n">
        <x:v>0</x:v>
      </x:c>
      <x:c r="K559" s="30" t="n">
        <x:v>0</x:v>
      </x:c>
      <x:c r="L559" s="30" t="n">
        <x:v>0</x:v>
      </x:c>
      <x:c r="M559" s="30" t="n">
        <x:v>0</x:v>
      </x:c>
      <x:c r="N559" s="30" t="n">
        <x:v>0</x:v>
      </x:c>
      <x:c r="O559" s="11" t="str"/>
      <x:c r="P559" s="32" t="n">
        <x:v>0</x:v>
      </x:c>
      <x:c r="Q559" s="32" t="str"/>
      <x:c r="R559" s="32" t="str">
        <x:v>是</x:v>
      </x:c>
      <x:c r="S559" s="32" t="n">
        <x:f>IF(G559="TSL",42+18*(1251-I559)/1250,IF(H559&lt;=1000,8,IF(H559&lt;=2000,14,16)))+7*LN(1+J559)+5*LN(1+K559)+9*N559+MIN(12,4*P559)-IF(Q559="基础功能词",30,0)</x:f>
        <x:v>51.9792</x:v>
      </x:c>
      <x:c r="T559" s="32" t="str">
        <x:f>IF(Q559="基础功能词","基础",IF(R559="是",IF(S559&gt;=57.09,"S","A"),"B"))</x:f>
        <x:v>A</x:v>
      </x:c>
      <x:c r="U559" s="32" t="str"/>
      <x:c r="V559" s="11" t="str"/>
      <x:c r="W559" s="11" t="str">
        <x:v>https://www.newgeneralservicelist.com/toeic-service-list</x:v>
      </x:c>
      <x:c r="X559" s="11" t="str">
        <x:v>https://github.com/skywind3000/ECDICT</x:v>
      </x:c>
    </x:row>
    <x:row r="560">
      <x:c r="A560" s="30" t="n">
        <x:f>ROW()-1</x:f>
        <x:v>559</x:v>
      </x:c>
      <x:c r="B560" t="str">
        <x:v>visa</x:v>
      </x:c>
      <x:c r="C560" t="str">
        <x:v>'vi:zә</x:v>
      </x:c>
      <x:c r="D560" t="str"/>
      <x:c r="E560" s="11" t="inlineStr">
        <x:is>
          <x:t xml:space="preserve">n. 签证；vt. 签发签证</x:t>
        </x:is>
      </x:c>
      <x:c r="F560" s="11" t="str">
        <x:v>n. an endorsement made in a passport that allows the bearer to enter the country issuing it; v. provide (a passport) with a visa; v. approve officially</x:v>
      </x:c>
      <x:c r="G560" s="30" t="str">
        <x:v>TSL</x:v>
      </x:c>
      <x:c r="H560" s="30"/>
      <x:c r="I560" s="30" t="n">
        <x:v>559</x:v>
      </x:c>
      <x:c r="J560" s="30" t="n">
        <x:v>1</x:v>
      </x:c>
      <x:c r="K560" s="30" t="n">
        <x:v>0</x:v>
      </x:c>
      <x:c r="L560" s="30" t="n">
        <x:v>0</x:v>
      </x:c>
      <x:c r="M560" s="30" t="n">
        <x:v>1</x:v>
      </x:c>
      <x:c r="N560" s="30" t="n">
        <x:v>0</x:v>
      </x:c>
      <x:c r="O560" s="11" t="str"/>
      <x:c r="P560" s="32" t="n">
        <x:v>0</x:v>
      </x:c>
      <x:c r="Q560" s="32" t="str"/>
      <x:c r="R560" s="32" t="str">
        <x:v>是</x:v>
      </x:c>
      <x:c r="S560" s="32" t="n">
        <x:f>IF(G560="TSL",42+18*(1251-I560)/1250,IF(H560&lt;=1000,8,IF(H560&lt;=2000,14,16)))+7*LN(1+J560)+5*LN(1+K560)+9*N560+MIN(12,4*P560)-IF(Q560="基础功能词",30,0)</x:f>
        <x:v>56.81683026391961</x:v>
      </x:c>
      <x:c r="T560" s="32" t="str">
        <x:f>IF(Q560="基础功能词","基础",IF(R560="是",IF(S560&gt;=57.09,"S","A"),"B"))</x:f>
        <x:v>A</x:v>
      </x:c>
      <x:c r="U560" s="32" t="str"/>
      <x:c r="V560" s="11" t="str"/>
      <x:c r="W560" s="11" t="str">
        <x:v>https://www.newgeneralservicelist.com/toeic-service-list</x:v>
      </x:c>
      <x:c r="X560" s="11" t="str">
        <x:v>https://github.com/skywind3000/ECDICT</x:v>
      </x:c>
    </x:row>
    <x:row r="561">
      <x:c r="A561" s="30" t="n">
        <x:f>ROW()-1</x:f>
        <x:v>560</x:v>
      </x:c>
      <x:c r="B561" t="str">
        <x:v>wildlife</x:v>
      </x:c>
      <x:c r="C561" t="str">
        <x:v>'waildlaif</x:v>
      </x:c>
      <x:c r="D561" t="str"/>
      <x:c r="E561" s="11" t="str">
        <x:v>n. 野生动植物</x:v>
      </x:c>
      <x:c r="F561" s="11" t="str">
        <x:v>n. all living things (except people) that are undomesticated</x:v>
      </x:c>
      <x:c r="G561" s="30" t="str">
        <x:v>TSL</x:v>
      </x:c>
      <x:c r="H561" s="30"/>
      <x:c r="I561" s="30" t="n">
        <x:v>560</x:v>
      </x:c>
      <x:c r="J561" s="30" t="n">
        <x:v>0</x:v>
      </x:c>
      <x:c r="K561" s="30" t="n">
        <x:v>0</x:v>
      </x:c>
      <x:c r="L561" s="30" t="n">
        <x:v>0</x:v>
      </x:c>
      <x:c r="M561" s="30" t="n">
        <x:v>0</x:v>
      </x:c>
      <x:c r="N561" s="30" t="n">
        <x:v>0</x:v>
      </x:c>
      <x:c r="O561" s="11" t="str"/>
      <x:c r="P561" s="32" t="n">
        <x:v>0</x:v>
      </x:c>
      <x:c r="Q561" s="32" t="str"/>
      <x:c r="R561" s="32" t="str">
        <x:v>是</x:v>
      </x:c>
      <x:c r="S561" s="32" t="n">
        <x:f>IF(G561="TSL",42+18*(1251-I561)/1250,IF(H561&lt;=1000,8,IF(H561&lt;=2000,14,16)))+7*LN(1+J561)+5*LN(1+K561)+9*N561+MIN(12,4*P561)-IF(Q561="基础功能词",30,0)</x:f>
        <x:v>51.9504</x:v>
      </x:c>
      <x:c r="T561" s="32" t="str">
        <x:f>IF(Q561="基础功能词","基础",IF(R561="是",IF(S561&gt;=57.09,"S","A"),"B"))</x:f>
        <x:v>A</x:v>
      </x:c>
      <x:c r="U561" s="32" t="str"/>
      <x:c r="V561" s="11" t="str"/>
      <x:c r="W561" s="11" t="str">
        <x:v>https://www.newgeneralservicelist.com/toeic-service-list</x:v>
      </x:c>
      <x:c r="X561" s="11" t="str">
        <x:v>https://github.com/skywind3000/ECDICT</x:v>
      </x:c>
    </x:row>
    <x:row r="562">
      <x:c r="A562" s="30" t="n">
        <x:f>ROW()-1</x:f>
        <x:v>561</x:v>
      </x:c>
      <x:c r="B562" t="str">
        <x:v>workforce</x:v>
      </x:c>
      <x:c r="C562" t="inlineStr">
        <x:is>
          <x:t xml:space="preserve">'wә:kfɔ:s</x:t>
        </x:is>
      </x:c>
      <x:c r="D562" t="str"/>
      <x:c r="E562" s="11" t="str">
        <x:v>n. 劳动力；工人总数, 职工总数</x:v>
      </x:c>
      <x:c r="F562" s="11" t="str">
        <x:v>n the force of workers available</x:v>
      </x:c>
      <x:c r="G562" s="30" t="str">
        <x:v>TSL</x:v>
      </x:c>
      <x:c r="H562" s="30"/>
      <x:c r="I562" s="30" t="n">
        <x:v>561</x:v>
      </x:c>
      <x:c r="J562" s="30" t="n">
        <x:v>3</x:v>
      </x:c>
      <x:c r="K562" s="30" t="n">
        <x:v>0</x:v>
      </x:c>
      <x:c r="L562" s="30" t="n">
        <x:v>0</x:v>
      </x:c>
      <x:c r="M562" s="30" t="n">
        <x:v>3</x:v>
      </x:c>
      <x:c r="N562" s="30" t="n">
        <x:v>0</x:v>
      </x:c>
      <x:c r="O562" s="11" t="str"/>
      <x:c r="P562" s="32" t="n">
        <x:v>0</x:v>
      </x:c>
      <x:c r="Q562" s="32" t="str"/>
      <x:c r="R562" s="32" t="str">
        <x:v>是</x:v>
      </x:c>
      <x:c r="S562" s="32" t="n">
        <x:f>IF(G562="TSL",42+18*(1251-I562)/1250,IF(H562&lt;=1000,8,IF(H562&lt;=2000,14,16)))+7*LN(1+J562)+5*LN(1+K562)+9*N562+MIN(12,4*P562)-IF(Q562="基础功能词",30,0)</x:f>
        <x:v>61.64006052783923</x:v>
      </x:c>
      <x:c r="T562" s="32" t="str">
        <x:f>IF(Q562="基础功能词","基础",IF(R562="是",IF(S562&gt;=57.09,"S","A"),"B"))</x:f>
        <x:v>S</x:v>
      </x:c>
      <x:c r="U562" s="32" t="str"/>
      <x:c r="V562" s="11" t="inlineStr">
        <x:is>
          <x:t xml:space="preserve">音标/英文简释由 LLM 补全（2026-09-12），待人工复核</x:t>
        </x:is>
      </x:c>
      <x:c r="W562" s="11" t="str">
        <x:v>https://www.newgeneralservicelist.com/toeic-service-list</x:v>
      </x:c>
      <x:c r="X562" s="11" t="str">
        <x:v>https://github.com/skywind3000/ECDICT</x:v>
      </x:c>
    </x:row>
    <x:row r="563">
      <x:c r="A563" s="30" t="n">
        <x:f>ROW()-1</x:f>
        <x:v>562</x:v>
      </x:c>
      <x:c r="B563" t="str">
        <x:v>absent</x:v>
      </x:c>
      <x:c r="C563" t="str">
        <x:v>'æbsәnt</x:v>
      </x:c>
      <x:c r="D563" t="str"/>
      <x:c r="E563" s="11" t="str">
        <x:v>a. 缺席的, 不在的, 缺乏的, 漫不经心的；vt. 使缺席</x:v>
      </x:c>
      <x:c r="F563" s="11" t="str">
        <x:v>v. go away or leave; a. not being in a specified place; s. lost in thought; showing preoccupation</x:v>
      </x:c>
      <x:c r="G563" s="30" t="str">
        <x:v>TSL</x:v>
      </x:c>
      <x:c r="H563" s="30"/>
      <x:c r="I563" s="30" t="n">
        <x:v>562</x:v>
      </x:c>
      <x:c r="J563" s="30" t="n">
        <x:v>2</x:v>
      </x:c>
      <x:c r="K563" s="30" t="n">
        <x:v>1</x:v>
      </x:c>
      <x:c r="L563" s="30" t="n">
        <x:v>0</x:v>
      </x:c>
      <x:c r="M563" s="30" t="n">
        <x:v>1</x:v>
      </x:c>
      <x:c r="N563" s="30" t="n">
        <x:v>0</x:v>
      </x:c>
      <x:c r="O563" s="11" t="str"/>
      <x:c r="P563" s="32" t="n">
        <x:v>0</x:v>
      </x:c>
      <x:c r="Q563" s="32" t="str"/>
      <x:c r="R563" s="32" t="str">
        <x:v>是</x:v>
      </x:c>
      <x:c r="S563" s="32" t="n">
        <x:f>IF(G563="TSL",42+18*(1251-I563)/1250,IF(H563&lt;=1000,8,IF(H563&lt;=2000,14,16)))+7*LN(1+J563)+5*LN(1+K563)+9*N563+MIN(12,4*P563)-IF(Q563="基础功能词",30,0)</x:f>
        <x:v>63.07762192347649</x:v>
      </x:c>
      <x:c r="T563" s="32" t="str">
        <x:f>IF(Q563="基础功能词","基础",IF(R563="是",IF(S563&gt;=57.09,"S","A"),"B"))</x:f>
        <x:v>S</x:v>
      </x:c>
      <x:c r="U563" s="32" t="str"/>
      <x:c r="V563" s="11" t="str"/>
      <x:c r="W563" s="11" t="str">
        <x:v>https://www.newgeneralservicelist.com/toeic-service-list</x:v>
      </x:c>
      <x:c r="X563" s="11" t="str">
        <x:v>https://github.com/skywind3000/ECDICT</x:v>
      </x:c>
    </x:row>
    <x:row r="564">
      <x:c r="A564" s="30" t="n">
        <x:f>ROW()-1</x:f>
        <x:v>563</x:v>
      </x:c>
      <x:c r="B564" t="str">
        <x:v>accumulate</x:v>
      </x:c>
      <x:c r="C564" t="str">
        <x:v>ә'kju:mjuleit</x:v>
      </x:c>
      <x:c r="D564" t="str"/>
      <x:c r="E564" s="11" t="inlineStr">
        <x:is>
          <x:t xml:space="preserve">v. 积累；积聚；堆积</x:t>
        </x:is>
      </x:c>
      <x:c r="F564" s="11" t="str">
        <x:v>v. collect or gather</x:v>
      </x:c>
      <x:c r="G564" s="30" t="str">
        <x:v>TSL</x:v>
      </x:c>
      <x:c r="H564" s="30"/>
      <x:c r="I564" s="30" t="n">
        <x:v>563</x:v>
      </x:c>
      <x:c r="J564" s="30" t="n">
        <x:v>1</x:v>
      </x:c>
      <x:c r="K564" s="30" t="n">
        <x:v>0</x:v>
      </x:c>
      <x:c r="L564" s="30" t="n">
        <x:v>1</x:v>
      </x:c>
      <x:c r="M564" s="30" t="n">
        <x:v>0</x:v>
      </x:c>
      <x:c r="N564" s="30" t="n">
        <x:v>0</x:v>
      </x:c>
      <x:c r="O564" s="11" t="str"/>
      <x:c r="P564" s="32" t="n">
        <x:v>0</x:v>
      </x:c>
      <x:c r="Q564" s="32" t="str"/>
      <x:c r="R564" s="32" t="str">
        <x:v>是</x:v>
      </x:c>
      <x:c r="S564" s="32" t="n">
        <x:f>IF(G564="TSL",42+18*(1251-I564)/1250,IF(H564&lt;=1000,8,IF(H564&lt;=2000,14,16)))+7*LN(1+J564)+5*LN(1+K564)+9*N564+MIN(12,4*P564)-IF(Q564="基础功能词",30,0)</x:f>
        <x:v>56.75923026391962</x:v>
      </x:c>
      <x:c r="T564" s="32" t="str">
        <x:f>IF(Q564="基础功能词","基础",IF(R564="是",IF(S564&gt;=57.09,"S","A"),"B"))</x:f>
        <x:v>A</x:v>
      </x:c>
      <x:c r="U564" s="32" t="str"/>
      <x:c r="V564" s="11" t="str"/>
      <x:c r="W564" s="11" t="str">
        <x:v>https://www.newgeneralservicelist.com/toeic-service-list</x:v>
      </x:c>
      <x:c r="X564" s="11" t="str">
        <x:v>https://github.com/skywind3000/ECDICT</x:v>
      </x:c>
    </x:row>
    <x:row r="565">
      <x:c r="A565" s="30" t="n">
        <x:f>ROW()-1</x:f>
        <x:v>564</x:v>
      </x:c>
      <x:c r="B565" t="str">
        <x:v>appraisal</x:v>
      </x:c>
      <x:c r="C565" t="str">
        <x:v>ә'preizәl</x:v>
      </x:c>
      <x:c r="D565" t="str"/>
      <x:c r="E565" s="11" t="inlineStr">
        <x:is>
          <x:t xml:space="preserve">n. 评价, 评估, 估价</x:t>
        </x:is>
      </x:c>
      <x:c r="F565" s="11" t="str">
        <x:v>n. the classification of someone or something with respect to its worth; n. a document appraising the value of something (as for insurance or taxation); n. an expert estimation of the quality, quantity, and other characteristics of someone or something</x:v>
      </x:c>
      <x:c r="G565" s="30" t="str">
        <x:v>TSL</x:v>
      </x:c>
      <x:c r="H565" s="30"/>
      <x:c r="I565" s="30" t="n">
        <x:v>564</x:v>
      </x:c>
      <x:c r="J565" s="30" t="n">
        <x:v>0</x:v>
      </x:c>
      <x:c r="K565" s="30" t="n">
        <x:v>0</x:v>
      </x:c>
      <x:c r="L565" s="30" t="n">
        <x:v>0</x:v>
      </x:c>
      <x:c r="M565" s="30" t="n">
        <x:v>0</x:v>
      </x:c>
      <x:c r="N565" s="30" t="n">
        <x:v>0</x:v>
      </x:c>
      <x:c r="O565" s="11" t="str"/>
      <x:c r="P565" s="32" t="n">
        <x:v>0</x:v>
      </x:c>
      <x:c r="Q565" s="32" t="str"/>
      <x:c r="R565" s="32" t="str">
        <x:v>是</x:v>
      </x:c>
      <x:c r="S565" s="32" t="n">
        <x:f>IF(G565="TSL",42+18*(1251-I565)/1250,IF(H565&lt;=1000,8,IF(H565&lt;=2000,14,16)))+7*LN(1+J565)+5*LN(1+K565)+9*N565+MIN(12,4*P565)-IF(Q565="基础功能词",30,0)</x:f>
        <x:v>51.8928</x:v>
      </x:c>
      <x:c r="T565" s="32" t="str">
        <x:f>IF(Q565="基础功能词","基础",IF(R565="是",IF(S565&gt;=57.09,"S","A"),"B"))</x:f>
        <x:v>A</x:v>
      </x:c>
      <x:c r="U565" s="32" t="str"/>
      <x:c r="V565" s="11" t="str"/>
      <x:c r="W565" s="11" t="str">
        <x:v>https://www.newgeneralservicelist.com/toeic-service-list</x:v>
      </x:c>
      <x:c r="X565" s="11" t="str">
        <x:v>https://github.com/skywind3000/ECDICT</x:v>
      </x:c>
    </x:row>
    <x:row r="566">
      <x:c r="A566" s="30" t="n">
        <x:f>ROW()-1</x:f>
        <x:v>565</x:v>
      </x:c>
      <x:c r="B566" t="str">
        <x:v>apprentice</x:v>
      </x:c>
      <x:c r="C566" t="str">
        <x:v>ә'prentis</x:v>
      </x:c>
      <x:c r="D566" t="str"/>
      <x:c r="E566" s="11" t="inlineStr">
        <x:is>
          <x:t xml:space="preserve">n. 学徒, 生手；vi. 当学徒</x:t>
        </x:is>
      </x:c>
      <x:c r="F566" s="11" t="str">
        <x:v>n. works for an expert to learn a trade; v. be or work as an apprentice</x:v>
      </x:c>
      <x:c r="G566" s="30" t="str">
        <x:v>TSL</x:v>
      </x:c>
      <x:c r="H566" s="30"/>
      <x:c r="I566" s="30" t="n">
        <x:v>565</x:v>
      </x:c>
      <x:c r="J566" s="30" t="n">
        <x:v>0</x:v>
      </x:c>
      <x:c r="K566" s="30" t="n">
        <x:v>0</x:v>
      </x:c>
      <x:c r="L566" s="30" t="n">
        <x:v>0</x:v>
      </x:c>
      <x:c r="M566" s="30" t="n">
        <x:v>0</x:v>
      </x:c>
      <x:c r="N566" s="30" t="n">
        <x:v>0</x:v>
      </x:c>
      <x:c r="O566" s="11" t="str"/>
      <x:c r="P566" s="32" t="n">
        <x:v>0</x:v>
      </x:c>
      <x:c r="Q566" s="32" t="str"/>
      <x:c r="R566" s="32" t="str">
        <x:v>是</x:v>
      </x:c>
      <x:c r="S566" s="32" t="n">
        <x:f>IF(G566="TSL",42+18*(1251-I566)/1250,IF(H566&lt;=1000,8,IF(H566&lt;=2000,14,16)))+7*LN(1+J566)+5*LN(1+K566)+9*N566+MIN(12,4*P566)-IF(Q566="基础功能词",30,0)</x:f>
        <x:v>51.8784</x:v>
      </x:c>
      <x:c r="T566" s="32" t="str">
        <x:f>IF(Q566="基础功能词","基础",IF(R566="是",IF(S566&gt;=57.09,"S","A"),"B"))</x:f>
        <x:v>A</x:v>
      </x:c>
      <x:c r="U566" s="32" t="str"/>
      <x:c r="V566" s="11" t="str"/>
      <x:c r="W566" s="11" t="str">
        <x:v>https://www.newgeneralservicelist.com/toeic-service-list</x:v>
      </x:c>
      <x:c r="X566" s="11" t="str">
        <x:v>https://github.com/skywind3000/ECDICT</x:v>
      </x:c>
    </x:row>
    <x:row r="567">
      <x:c r="A567" s="30" t="n">
        <x:f>ROW()-1</x:f>
        <x:v>566</x:v>
      </x:c>
      <x:c r="B567" t="str">
        <x:v>businessman</x:v>
      </x:c>
      <x:c r="C567" t="str">
        <x:v>'biznismæn</x:v>
      </x:c>
      <x:c r="D567" t="str"/>
      <x:c r="E567" s="11" t="str">
        <x:v>n. 商人, 实业家, 工商业家</x:v>
      </x:c>
      <x:c r="F567" s="11" t="str">
        <x:v>n. a person engaged in commercial or industrial business (especially an owner or executive)</x:v>
      </x:c>
      <x:c r="G567" s="30" t="str">
        <x:v>TSL</x:v>
      </x:c>
      <x:c r="H567" s="30"/>
      <x:c r="I567" s="30" t="n">
        <x:v>566</x:v>
      </x:c>
      <x:c r="J567" s="30" t="n">
        <x:v>2</x:v>
      </x:c>
      <x:c r="K567" s="30" t="n">
        <x:v>1</x:v>
      </x:c>
      <x:c r="L567" s="30" t="n">
        <x:v>0</x:v>
      </x:c>
      <x:c r="M567" s="30" t="n">
        <x:v>1</x:v>
      </x:c>
      <x:c r="N567" s="30" t="n">
        <x:v>0</x:v>
      </x:c>
      <x:c r="O567" s="11" t="str"/>
      <x:c r="P567" s="32" t="n">
        <x:v>0</x:v>
      </x:c>
      <x:c r="Q567" s="32" t="str"/>
      <x:c r="R567" s="32" t="str">
        <x:v>是</x:v>
      </x:c>
      <x:c r="S567" s="32" t="n">
        <x:f>IF(G567="TSL",42+18*(1251-I567)/1250,IF(H567&lt;=1000,8,IF(H567&lt;=2000,14,16)))+7*LN(1+J567)+5*LN(1+K567)+9*N567+MIN(12,4*P567)-IF(Q567="基础功能词",30,0)</x:f>
        <x:v>63.0200219234765</x:v>
      </x:c>
      <x:c r="T567" s="32" t="str">
        <x:f>IF(Q567="基础功能词","基础",IF(R567="是",IF(S567&gt;=57.09,"S","A"),"B"))</x:f>
        <x:v>S</x:v>
      </x:c>
      <x:c r="U567" s="32" t="str"/>
      <x:c r="V567" s="11" t="str"/>
      <x:c r="W567" s="11" t="str">
        <x:v>https://www.newgeneralservicelist.com/toeic-service-list</x:v>
      </x:c>
      <x:c r="X567" s="11" t="str">
        <x:v>https://github.com/skywind3000/ECDICT</x:v>
      </x:c>
    </x:row>
    <x:row r="568">
      <x:c r="A568" s="30" t="n">
        <x:f>ROW()-1</x:f>
        <x:v>567</x:v>
      </x:c>
      <x:c r="B568" t="str">
        <x:v>ceiling</x:v>
      </x:c>
      <x:c r="C568" t="str">
        <x:v>'si:liŋ</x:v>
      </x:c>
      <x:c r="D568" t="str"/>
      <x:c r="E568" s="11" t="inlineStr">
        <x:is>
          <x:t xml:space="preserve">n. 天花板；上限，最高限额</x:t>
        </x:is>
      </x:c>
      <x:c r="F568" s="11" t="str">
        <x:v>n. the overhead upper surface of a covered space; n. (meteorology) altitude of the lowest layer of clouds; n. an upper limit on what is allowed; n. maximum altitude at which a plane can fly (under specified conditions)</x:v>
      </x:c>
      <x:c r="G568" s="30" t="str">
        <x:v>TSL</x:v>
      </x:c>
      <x:c r="H568" s="30"/>
      <x:c r="I568" s="30" t="n">
        <x:v>567</x:v>
      </x:c>
      <x:c r="J568" s="30" t="n">
        <x:v>0</x:v>
      </x:c>
      <x:c r="K568" s="30" t="n">
        <x:v>0</x:v>
      </x:c>
      <x:c r="L568" s="30" t="n">
        <x:v>0</x:v>
      </x:c>
      <x:c r="M568" s="30" t="n">
        <x:v>0</x:v>
      </x:c>
      <x:c r="N568" s="30" t="n">
        <x:v>0</x:v>
      </x:c>
      <x:c r="O568" s="11" t="str"/>
      <x:c r="P568" s="32" t="n">
        <x:v>0</x:v>
      </x:c>
      <x:c r="Q568" s="32" t="str"/>
      <x:c r="R568" s="32" t="str">
        <x:v>是</x:v>
      </x:c>
      <x:c r="S568" s="32" t="n">
        <x:f>IF(G568="TSL",42+18*(1251-I568)/1250,IF(H568&lt;=1000,8,IF(H568&lt;=2000,14,16)))+7*LN(1+J568)+5*LN(1+K568)+9*N568+MIN(12,4*P568)-IF(Q568="基础功能词",30,0)</x:f>
        <x:v>51.8496</x:v>
      </x:c>
      <x:c r="T568" s="32" t="str">
        <x:f>IF(Q568="基础功能词","基础",IF(R568="是",IF(S568&gt;=57.09,"S","A"),"B"))</x:f>
        <x:v>A</x:v>
      </x:c>
      <x:c r="U568" s="32" t="str"/>
      <x:c r="V568" s="11" t="str"/>
      <x:c r="W568" s="11" t="str">
        <x:v>https://www.newgeneralservicelist.com/toeic-service-list</x:v>
      </x:c>
      <x:c r="X568" s="11" t="str">
        <x:v>https://github.com/skywind3000/ECDICT</x:v>
      </x:c>
    </x:row>
    <x:row r="569">
      <x:c r="A569" s="30" t="n">
        <x:f>ROW()-1</x:f>
        <x:v>568</x:v>
      </x:c>
      <x:c r="B569" t="str">
        <x:v>colorful</x:v>
      </x:c>
      <x:c r="C569" t="str">
        <x:v>'kʌlәful</x:v>
      </x:c>
      <x:c r="D569" t="str"/>
      <x:c r="E569" s="11" t="inlineStr">
        <x:is>
          <x:t xml:space="preserve">a. 色彩鲜艳的, 丰富多彩的, 有趣的</x:t>
        </x:is>
      </x:c>
      <x:c r="F569" s="11" t="str">
        <x:v>a. having striking color; a. striking in variety and interest</x:v>
      </x:c>
      <x:c r="G569" s="30" t="str">
        <x:v>TSL</x:v>
      </x:c>
      <x:c r="H569" s="30"/>
      <x:c r="I569" s="30" t="n">
        <x:v>568</x:v>
      </x:c>
      <x:c r="J569" s="30" t="n">
        <x:v>3</x:v>
      </x:c>
      <x:c r="K569" s="30" t="n">
        <x:v>0</x:v>
      </x:c>
      <x:c r="L569" s="30" t="n">
        <x:v>2</x:v>
      </x:c>
      <x:c r="M569" s="30" t="n">
        <x:v>1</x:v>
      </x:c>
      <x:c r="N569" s="30" t="n">
        <x:v>0</x:v>
      </x:c>
      <x:c r="O569" s="11" t="str"/>
      <x:c r="P569" s="32" t="n">
        <x:v>0</x:v>
      </x:c>
      <x:c r="Q569" s="32" t="str"/>
      <x:c r="R569" s="32" t="str">
        <x:v>是</x:v>
      </x:c>
      <x:c r="S569" s="32" t="n">
        <x:f>IF(G569="TSL",42+18*(1251-I569)/1250,IF(H569&lt;=1000,8,IF(H569&lt;=2000,14,16)))+7*LN(1+J569)+5*LN(1+K569)+9*N569+MIN(12,4*P569)-IF(Q569="基础功能词",30,0)</x:f>
        <x:v>61.53926052783923</x:v>
      </x:c>
      <x:c r="T569" s="32" t="str">
        <x:f>IF(Q569="基础功能词","基础",IF(R569="是",IF(S569&gt;=57.09,"S","A"),"B"))</x:f>
        <x:v>S</x:v>
      </x:c>
      <x:c r="U569" s="32" t="str"/>
      <x:c r="V569" s="11" t="str"/>
      <x:c r="W569" s="11" t="str">
        <x:v>https://www.newgeneralservicelist.com/toeic-service-list</x:v>
      </x:c>
      <x:c r="X569" s="11" t="str">
        <x:v>https://github.com/skywind3000/ECDICT</x:v>
      </x:c>
    </x:row>
    <x:row r="570">
      <x:c r="A570" s="30" t="n">
        <x:f>ROW()-1</x:f>
        <x:v>569</x:v>
      </x:c>
      <x:c r="B570" t="str">
        <x:v>compensate</x:v>
      </x:c>
      <x:c r="C570" t="str">
        <x:v>'kɒmpenseit</x:v>
      </x:c>
      <x:c r="D570" t="str"/>
      <x:c r="E570" s="11" t="str">
        <x:v>v. 偿还, 补偿, 付报酬</x:v>
      </x:c>
      <x:c r="F570" s="11" t="str">
        <x:v>v. adjust for; v. make amends for; pay compensation for; v. make payment to; compensate</x:v>
      </x:c>
      <x:c r="G570" s="30" t="str">
        <x:v>TSL</x:v>
      </x:c>
      <x:c r="H570" s="30"/>
      <x:c r="I570" s="30" t="n">
        <x:v>569</x:v>
      </x:c>
      <x:c r="J570" s="30" t="n">
        <x:v>7</x:v>
      </x:c>
      <x:c r="K570" s="30" t="n">
        <x:v>4</x:v>
      </x:c>
      <x:c r="L570" s="30" t="n">
        <x:v>1</x:v>
      </x:c>
      <x:c r="M570" s="30" t="n">
        <x:v>2</x:v>
      </x:c>
      <x:c r="N570" s="30" t="n">
        <x:v>0</x:v>
      </x:c>
      <x:c r="O570" s="11" t="str"/>
      <x:c r="P570" s="32" t="n">
        <x:v>0</x:v>
      </x:c>
      <x:c r="Q570" s="32" t="str"/>
      <x:c r="R570" s="32" t="str">
        <x:v>是</x:v>
      </x:c>
      <x:c r="S570" s="32" t="n">
        <x:f>IF(G570="TSL",42+18*(1251-I570)/1250,IF(H570&lt;=1000,8,IF(H570&lt;=2000,14,16)))+7*LN(1+J570)+5*LN(1+K570)+9*N570+MIN(12,4*P570)-IF(Q570="基础功能词",30,0)</x:f>
        <x:v>74.42408035392936</x:v>
      </x:c>
      <x:c r="T570" s="32" t="str">
        <x:f>IF(Q570="基础功能词","基础",IF(R570="是",IF(S570&gt;=57.09,"S","A"),"B"))</x:f>
        <x:v>S</x:v>
      </x:c>
      <x:c r="U570" s="32" t="str"/>
      <x:c r="V570" s="11" t="str"/>
      <x:c r="W570" s="11" t="str">
        <x:v>https://www.newgeneralservicelist.com/toeic-service-list</x:v>
      </x:c>
      <x:c r="X570" s="11" t="str">
        <x:v>https://github.com/skywind3000/ECDICT</x:v>
      </x:c>
    </x:row>
    <x:row r="571">
      <x:c r="A571" s="30" t="n">
        <x:f>ROW()-1</x:f>
        <x:v>570</x:v>
      </x:c>
      <x:c r="B571" t="str">
        <x:v>costume</x:v>
      </x:c>
      <x:c r="C571" t="str">
        <x:v>'kɒstju:m</x:v>
      </x:c>
      <x:c r="D571" t="str"/>
      <x:c r="E571" s="11" t="str">
        <x:v>n. 装束, 服装</x:v>
      </x:c>
      <x:c r="F571" s="11" t="str">
        <x:v>n. the attire worn in a play or at a fancy dress ball; n. unusual or period attire not characteristic of or appropriate to the time and place; n. the prevalent fashion of dress (including accessories and hair style as well as garments); n. the attire characteristic of a country o</x:v>
      </x:c>
      <x:c r="G571" s="30" t="str">
        <x:v>TSL</x:v>
      </x:c>
      <x:c r="H571" s="30"/>
      <x:c r="I571" s="30" t="n">
        <x:v>570</x:v>
      </x:c>
      <x:c r="J571" s="30" t="n">
        <x:v>0</x:v>
      </x:c>
      <x:c r="K571" s="30" t="n">
        <x:v>0</x:v>
      </x:c>
      <x:c r="L571" s="30" t="n">
        <x:v>0</x:v>
      </x:c>
      <x:c r="M571" s="30" t="n">
        <x:v>0</x:v>
      </x:c>
      <x:c r="N571" s="30" t="n">
        <x:v>0</x:v>
      </x:c>
      <x:c r="O571" s="11" t="str"/>
      <x:c r="P571" s="32" t="n">
        <x:v>0</x:v>
      </x:c>
      <x:c r="Q571" s="32" t="str"/>
      <x:c r="R571" s="32" t="str">
        <x:v>是</x:v>
      </x:c>
      <x:c r="S571" s="32" t="n">
        <x:f>IF(G571="TSL",42+18*(1251-I571)/1250,IF(H571&lt;=1000,8,IF(H571&lt;=2000,14,16)))+7*LN(1+J571)+5*LN(1+K571)+9*N571+MIN(12,4*P571)-IF(Q571="基础功能词",30,0)</x:f>
        <x:v>51.8064</x:v>
      </x:c>
      <x:c r="T571" s="32" t="str">
        <x:f>IF(Q571="基础功能词","基础",IF(R571="是",IF(S571&gt;=57.09,"S","A"),"B"))</x:f>
        <x:v>A</x:v>
      </x:c>
      <x:c r="U571" s="32" t="str"/>
      <x:c r="V571" s="11" t="str"/>
      <x:c r="W571" s="11" t="str">
        <x:v>https://www.newgeneralservicelist.com/toeic-service-list</x:v>
      </x:c>
      <x:c r="X571" s="11" t="str">
        <x:v>https://github.com/skywind3000/ECDICT</x:v>
      </x:c>
    </x:row>
    <x:row r="572">
      <x:c r="A572" s="30" t="n">
        <x:f>ROW()-1</x:f>
        <x:v>571</x:v>
      </x:c>
      <x:c r="B572" t="str">
        <x:v>editorial</x:v>
      </x:c>
      <x:c r="C572" t="str">
        <x:v>.edi'tɒ:riәl</x:v>
      </x:c>
      <x:c r="D572" t="str"/>
      <x:c r="E572" s="11" t="str">
        <x:v>n. 社论, 评论；a. 编辑的, 主笔的, 社论的</x:v>
      </x:c>
      <x:c r="F572" s="11" t="str">
        <x:v>a. of or relating to an article stating opinions or giving perspectives; a. relating to or characteristic of an editor</x:v>
      </x:c>
      <x:c r="G572" s="30" t="str">
        <x:v>TSL</x:v>
      </x:c>
      <x:c r="H572" s="30"/>
      <x:c r="I572" s="30" t="n">
        <x:v>571</x:v>
      </x:c>
      <x:c r="J572" s="30" t="n">
        <x:v>1</x:v>
      </x:c>
      <x:c r="K572" s="30" t="n">
        <x:v>0</x:v>
      </x:c>
      <x:c r="L572" s="30" t="n">
        <x:v>0</x:v>
      </x:c>
      <x:c r="M572" s="30" t="n">
        <x:v>1</x:v>
      </x:c>
      <x:c r="N572" s="30" t="n">
        <x:v>0</x:v>
      </x:c>
      <x:c r="O572" s="11" t="str"/>
      <x:c r="P572" s="32" t="n">
        <x:v>0</x:v>
      </x:c>
      <x:c r="Q572" s="32" t="str"/>
      <x:c r="R572" s="32" t="str">
        <x:v>是</x:v>
      </x:c>
      <x:c r="S572" s="32" t="n">
        <x:f>IF(G572="TSL",42+18*(1251-I572)/1250,IF(H572&lt;=1000,8,IF(H572&lt;=2000,14,16)))+7*LN(1+J572)+5*LN(1+K572)+9*N572+MIN(12,4*P572)-IF(Q572="基础功能词",30,0)</x:f>
        <x:v>56.64403026391962</x:v>
      </x:c>
      <x:c r="T572" s="32" t="str">
        <x:f>IF(Q572="基础功能词","基础",IF(R572="是",IF(S572&gt;=57.09,"S","A"),"B"))</x:f>
        <x:v>A</x:v>
      </x:c>
      <x:c r="U572" s="32" t="str"/>
      <x:c r="V572" s="11" t="str"/>
      <x:c r="W572" s="11" t="str">
        <x:v>https://www.newgeneralservicelist.com/toeic-service-list</x:v>
      </x:c>
      <x:c r="X572" s="11" t="str">
        <x:v>https://github.com/skywind3000/ECDICT</x:v>
      </x:c>
    </x:row>
    <x:row r="573">
      <x:c r="A573" s="30" t="n">
        <x:f>ROW()-1</x:f>
        <x:v>572</x:v>
      </x:c>
      <x:c r="B573" t="str">
        <x:v>effectiveness</x:v>
      </x:c>
      <x:c r="C573" t="str">
        <x:v>i'fektivnis</x:v>
      </x:c>
      <x:c r="D573" t="str"/>
      <x:c r="E573" s="11" t="inlineStr">
        <x:is>
          <x:t xml:space="preserve">n. 有效性；效力</x:t>
        </x:is>
      </x:c>
      <x:c r="F573" s="11" t="str">
        <x:v>n. power to be effective; the quality of being able to bring about an effect</x:v>
      </x:c>
      <x:c r="G573" s="30" t="str">
        <x:v>TSL</x:v>
      </x:c>
      <x:c r="H573" s="30"/>
      <x:c r="I573" s="30" t="n">
        <x:v>572</x:v>
      </x:c>
      <x:c r="J573" s="30" t="n">
        <x:v>0</x:v>
      </x:c>
      <x:c r="K573" s="30" t="n">
        <x:v>0</x:v>
      </x:c>
      <x:c r="L573" s="30" t="n">
        <x:v>0</x:v>
      </x:c>
      <x:c r="M573" s="30" t="n">
        <x:v>0</x:v>
      </x:c>
      <x:c r="N573" s="30" t="n">
        <x:v>0</x:v>
      </x:c>
      <x:c r="O573" s="11" t="str"/>
      <x:c r="P573" s="32" t="n">
        <x:v>0</x:v>
      </x:c>
      <x:c r="Q573" s="32" t="str"/>
      <x:c r="R573" s="32" t="str">
        <x:v>是</x:v>
      </x:c>
      <x:c r="S573" s="32" t="n">
        <x:f>IF(G573="TSL",42+18*(1251-I573)/1250,IF(H573&lt;=1000,8,IF(H573&lt;=2000,14,16)))+7*LN(1+J573)+5*LN(1+K573)+9*N573+MIN(12,4*P573)-IF(Q573="基础功能词",30,0)</x:f>
        <x:v>51.7776</x:v>
      </x:c>
      <x:c r="T573" s="32" t="str">
        <x:f>IF(Q573="基础功能词","基础",IF(R573="是",IF(S573&gt;=57.09,"S","A"),"B"))</x:f>
        <x:v>A</x:v>
      </x:c>
      <x:c r="U573" s="32" t="str"/>
      <x:c r="V573" s="11" t="str"/>
      <x:c r="W573" s="11" t="str">
        <x:v>https://www.newgeneralservicelist.com/toeic-service-list</x:v>
      </x:c>
      <x:c r="X573" s="11" t="str">
        <x:v>https://github.com/skywind3000/ECDICT</x:v>
      </x:c>
    </x:row>
    <x:row r="574">
      <x:c r="A574" s="30" t="n">
        <x:f>ROW()-1</x:f>
        <x:v>573</x:v>
      </x:c>
      <x:c r="B574" t="str">
        <x:v>facilitate</x:v>
      </x:c>
      <x:c r="C574" t="str">
        <x:v>fә'siliteit</x:v>
      </x:c>
      <x:c r="D574" t="str"/>
      <x:c r="E574" s="11" t="inlineStr">
        <x:is>
          <x:t xml:space="preserve">vt. 使容易；促进；使便利；帮助</x:t>
        </x:is>
      </x:c>
      <x:c r="F574" s="11" t="str">
        <x:v>v. make easier; v. increase the likelihood of (a response)</x:v>
      </x:c>
      <x:c r="G574" s="30" t="str">
        <x:v>TSL</x:v>
      </x:c>
      <x:c r="H574" s="30"/>
      <x:c r="I574" s="30" t="n">
        <x:v>573</x:v>
      </x:c>
      <x:c r="J574" s="30" t="n">
        <x:v>2</x:v>
      </x:c>
      <x:c r="K574" s="30" t="n">
        <x:v>0</x:v>
      </x:c>
      <x:c r="L574" s="30" t="n">
        <x:v>0</x:v>
      </x:c>
      <x:c r="M574" s="30" t="n">
        <x:v>2</x:v>
      </x:c>
      <x:c r="N574" s="30" t="n">
        <x:v>0</x:v>
      </x:c>
      <x:c r="O574" s="11" t="str"/>
      <x:c r="P574" s="32" t="n">
        <x:v>0</x:v>
      </x:c>
      <x:c r="Q574" s="32" t="str"/>
      <x:c r="R574" s="32" t="str">
        <x:v>是</x:v>
      </x:c>
      <x:c r="S574" s="32" t="n">
        <x:f>IF(G574="TSL",42+18*(1251-I574)/1250,IF(H574&lt;=1000,8,IF(H574&lt;=2000,14,16)))+7*LN(1+J574)+5*LN(1+K574)+9*N574+MIN(12,4*P574)-IF(Q574="基础功能词",30,0)</x:f>
        <x:v>59.45348602067676</x:v>
      </x:c>
      <x:c r="T574" s="32" t="str">
        <x:f>IF(Q574="基础功能词","基础",IF(R574="是",IF(S574&gt;=57.09,"S","A"),"B"))</x:f>
        <x:v>S</x:v>
      </x:c>
      <x:c r="U574" s="32" t="str"/>
      <x:c r="V574" s="11" t="str"/>
      <x:c r="W574" s="11" t="str">
        <x:v>https://www.newgeneralservicelist.com/toeic-service-list</x:v>
      </x:c>
      <x:c r="X574" s="11" t="str">
        <x:v>https://github.com/skywind3000/ECDICT</x:v>
      </x:c>
    </x:row>
    <x:row r="575">
      <x:c r="A575" s="30" t="n">
        <x:f>ROW()-1</x:f>
        <x:v>574</x:v>
      </x:c>
      <x:c r="B575" t="str">
        <x:v>firefighter</x:v>
      </x:c>
      <x:c r="C575" t="str">
        <x:v>ˈfaɪəfaɪtə(r)</x:v>
      </x:c>
      <x:c r="D575" t="str"/>
      <x:c r="E575" s="11" t="str">
        <x:v>n. &lt;美&gt;消防队员</x:v>
      </x:c>
      <x:c r="F575" s="11" t="str">
        <x:v>n a member of a fire department who tries to extinguish fires</x:v>
      </x:c>
      <x:c r="G575" s="30" t="str">
        <x:v>TSL</x:v>
      </x:c>
      <x:c r="H575" s="30"/>
      <x:c r="I575" s="30" t="n">
        <x:v>574</x:v>
      </x:c>
      <x:c r="J575" s="30" t="n">
        <x:v>0</x:v>
      </x:c>
      <x:c r="K575" s="30" t="n">
        <x:v>0</x:v>
      </x:c>
      <x:c r="L575" s="30" t="n">
        <x:v>0</x:v>
      </x:c>
      <x:c r="M575" s="30" t="n">
        <x:v>0</x:v>
      </x:c>
      <x:c r="N575" s="30" t="n">
        <x:v>0</x:v>
      </x:c>
      <x:c r="O575" s="11" t="str"/>
      <x:c r="P575" s="32" t="n">
        <x:v>0</x:v>
      </x:c>
      <x:c r="Q575" s="32" t="str"/>
      <x:c r="R575" s="32" t="str">
        <x:v>是</x:v>
      </x:c>
      <x:c r="S575" s="32" t="n">
        <x:f>IF(G575="TSL",42+18*(1251-I575)/1250,IF(H575&lt;=1000,8,IF(H575&lt;=2000,14,16)))+7*LN(1+J575)+5*LN(1+K575)+9*N575+MIN(12,4*P575)-IF(Q575="基础功能词",30,0)</x:f>
        <x:v>51.7488</x:v>
      </x:c>
      <x:c r="T575" s="32" t="str">
        <x:f>IF(Q575="基础功能词","基础",IF(R575="是",IF(S575&gt;=57.09,"S","A"),"B"))</x:f>
        <x:v>A</x:v>
      </x:c>
      <x:c r="U575" s="32" t="str"/>
      <x:c r="V575" s="11" t="str"/>
      <x:c r="W575" s="11" t="str">
        <x:v>https://www.newgeneralservicelist.com/toeic-service-list</x:v>
      </x:c>
      <x:c r="X575" s="11" t="str">
        <x:v>https://github.com/skywind3000/ECDICT</x:v>
      </x:c>
    </x:row>
    <x:row r="576">
      <x:c r="A576" s="30" t="n">
        <x:f>ROW()-1</x:f>
        <x:v>575</x:v>
      </x:c>
      <x:c r="B576" t="str">
        <x:v>gasoline</x:v>
      </x:c>
      <x:c r="C576" t="str">
        <x:v>'gæsәli:n</x:v>
      </x:c>
      <x:c r="D576" t="str"/>
      <x:c r="E576" s="11" t="inlineStr">
        <x:is>
          <x:t xml:space="preserve">n. 汽油</x:t>
        </x:is>
      </x:c>
      <x:c r="F576" s="11" t="str">
        <x:v>n. a volatile flammable mixture of hydrocarbons (hexane and heptane and octane etc.) derived from petroleum; used mainly as a fuel in internal-combustion engines</x:v>
      </x:c>
      <x:c r="G576" s="30" t="str">
        <x:v>TSL</x:v>
      </x:c>
      <x:c r="H576" s="30"/>
      <x:c r="I576" s="30" t="n">
        <x:v>575</x:v>
      </x:c>
      <x:c r="J576" s="30" t="n">
        <x:v>0</x:v>
      </x:c>
      <x:c r="K576" s="30" t="n">
        <x:v>0</x:v>
      </x:c>
      <x:c r="L576" s="30" t="n">
        <x:v>0</x:v>
      </x:c>
      <x:c r="M576" s="30" t="n">
        <x:v>0</x:v>
      </x:c>
      <x:c r="N576" s="30" t="n">
        <x:v>0</x:v>
      </x:c>
      <x:c r="O576" s="11" t="str"/>
      <x:c r="P576" s="32" t="n">
        <x:v>0</x:v>
      </x:c>
      <x:c r="Q576" s="32" t="str"/>
      <x:c r="R576" s="32" t="str">
        <x:v>是</x:v>
      </x:c>
      <x:c r="S576" s="32" t="n">
        <x:f>IF(G576="TSL",42+18*(1251-I576)/1250,IF(H576&lt;=1000,8,IF(H576&lt;=2000,14,16)))+7*LN(1+J576)+5*LN(1+K576)+9*N576+MIN(12,4*P576)-IF(Q576="基础功能词",30,0)</x:f>
        <x:v>51.7344</x:v>
      </x:c>
      <x:c r="T576" s="32" t="str">
        <x:f>IF(Q576="基础功能词","基础",IF(R576="是",IF(S576&gt;=57.09,"S","A"),"B"))</x:f>
        <x:v>A</x:v>
      </x:c>
      <x:c r="U576" s="32" t="str"/>
      <x:c r="V576" s="11" t="str"/>
      <x:c r="W576" s="11" t="str">
        <x:v>https://www.newgeneralservicelist.com/toeic-service-list</x:v>
      </x:c>
      <x:c r="X576" s="11" t="str">
        <x:v>https://github.com/skywind3000/ECDICT</x:v>
      </x:c>
    </x:row>
    <x:row r="577">
      <x:c r="A577" s="30" t="n">
        <x:f>ROW()-1</x:f>
        <x:v>576</x:v>
      </x:c>
      <x:c r="B577" t="str">
        <x:v>inappropriate</x:v>
      </x:c>
      <x:c r="C577" t="str">
        <x:v>.inә'prәupriәt</x:v>
      </x:c>
      <x:c r="D577" t="str"/>
      <x:c r="E577" s="11" t="str">
        <x:v>a. 不适当的, 不相称的</x:v>
      </x:c>
      <x:c r="F577" s="11" t="str">
        <x:v>a. not suitable for a particular occasion etc; s. not in keeping with what is correct or proper</x:v>
      </x:c>
      <x:c r="G577" s="30" t="str">
        <x:v>TSL</x:v>
      </x:c>
      <x:c r="H577" s="30"/>
      <x:c r="I577" s="30" t="n">
        <x:v>576</x:v>
      </x:c>
      <x:c r="J577" s="30" t="n">
        <x:v>0</x:v>
      </x:c>
      <x:c r="K577" s="30" t="n">
        <x:v>0</x:v>
      </x:c>
      <x:c r="L577" s="30" t="n">
        <x:v>0</x:v>
      </x:c>
      <x:c r="M577" s="30" t="n">
        <x:v>0</x:v>
      </x:c>
      <x:c r="N577" s="30" t="n">
        <x:v>0</x:v>
      </x:c>
      <x:c r="O577" s="11" t="str"/>
      <x:c r="P577" s="32" t="n">
        <x:v>0</x:v>
      </x:c>
      <x:c r="Q577" s="32" t="str"/>
      <x:c r="R577" s="32" t="str">
        <x:v>是</x:v>
      </x:c>
      <x:c r="S577" s="32" t="n">
        <x:f>IF(G577="TSL",42+18*(1251-I577)/1250,IF(H577&lt;=1000,8,IF(H577&lt;=2000,14,16)))+7*LN(1+J577)+5*LN(1+K577)+9*N577+MIN(12,4*P577)-IF(Q577="基础功能词",30,0)</x:f>
        <x:v>51.72</x:v>
      </x:c>
      <x:c r="T577" s="32" t="str">
        <x:f>IF(Q577="基础功能词","基础",IF(R577="是",IF(S577&gt;=57.09,"S","A"),"B"))</x:f>
        <x:v>A</x:v>
      </x:c>
      <x:c r="U577" s="32" t="str"/>
      <x:c r="V577" s="11" t="str"/>
      <x:c r="W577" s="11" t="str">
        <x:v>https://www.newgeneralservicelist.com/toeic-service-list</x:v>
      </x:c>
      <x:c r="X577" s="11" t="str">
        <x:v>https://github.com/skywind3000/ECDICT</x:v>
      </x:c>
    </x:row>
    <x:row r="578">
      <x:c r="A578" s="30" t="n">
        <x:f>ROW()-1</x:f>
        <x:v>577</x:v>
      </x:c>
      <x:c r="B578" t="str">
        <x:v>internet</x:v>
      </x:c>
      <x:c r="C578" t="str">
        <x:v>'intәnet</x:v>
      </x:c>
      <x:c r="D578" t="str"/>
      <x:c r="E578" s="11" t="inlineStr">
        <x:is>
          <x:t xml:space="preserve">n. 因特网；互联网</x:t>
        </x:is>
      </x:c>
      <x:c r="F578" s="11" t="str">
        <x:v>n. a computer network consisting of a worldwide network of computer networks that use the TCP/IP network protocols to facilitate data transmission and exchange</x:v>
      </x:c>
      <x:c r="G578" s="30" t="str">
        <x:v>TSL</x:v>
      </x:c>
      <x:c r="H578" s="30"/>
      <x:c r="I578" s="30" t="n">
        <x:v>577</x:v>
      </x:c>
      <x:c r="J578" s="30" t="n">
        <x:v>31</x:v>
      </x:c>
      <x:c r="K578" s="30" t="n">
        <x:v>3</x:v>
      </x:c>
      <x:c r="L578" s="30" t="n">
        <x:v>3</x:v>
      </x:c>
      <x:c r="M578" s="30" t="n">
        <x:v>25</x:v>
      </x:c>
      <x:c r="N578" s="30" t="n">
        <x:v>0</x:v>
      </x:c>
      <x:c r="O578" s="11" t="str"/>
      <x:c r="P578" s="32" t="n">
        <x:v>0</x:v>
      </x:c>
      <x:c r="Q578" s="32" t="str"/>
      <x:c r="R578" s="32" t="str">
        <x:v>是</x:v>
      </x:c>
      <x:c r="S578" s="32" t="n">
        <x:f>IF(G578="TSL",42+18*(1251-I578)/1250,IF(H578&lt;=1000,8,IF(H578&lt;=2000,14,16)))+7*LN(1+J578)+5*LN(1+K578)+9*N578+MIN(12,4*P578)-IF(Q578="基础功能词",30,0)</x:f>
        <x:v>82.89722312519756</x:v>
      </x:c>
      <x:c r="T578" s="32" t="str">
        <x:f>IF(Q578="基础功能词","基础",IF(R578="是",IF(S578&gt;=57.09,"S","A"),"B"))</x:f>
        <x:v>S</x:v>
      </x:c>
      <x:c r="U578" s="32" t="str"/>
      <x:c r="V578" s="11" t="str"/>
      <x:c r="W578" s="11" t="str">
        <x:v>https://www.newgeneralservicelist.com/toeic-service-list</x:v>
      </x:c>
      <x:c r="X578" s="11" t="str">
        <x:v>https://github.com/skywind3000/ECDICT</x:v>
      </x:c>
    </x:row>
    <x:row r="579">
      <x:c r="A579" s="30" t="n">
        <x:f>ROW()-1</x:f>
        <x:v>578</x:v>
      </x:c>
      <x:c r="B579" t="str">
        <x:v>landlord</x:v>
      </x:c>
      <x:c r="C579" t="str">
        <x:v>'lændlɒ:d</x:v>
      </x:c>
      <x:c r="D579" t="str"/>
      <x:c r="E579" s="11" t="inlineStr">
        <x:is>
          <x:t xml:space="preserve">n. 房东；地主</x:t>
        </x:is>
      </x:c>
      <x:c r="F579" s="11" t="str">
        <x:v>n. a landowner who leases to others</x:v>
      </x:c>
      <x:c r="G579" s="30" t="str">
        <x:v>TSL</x:v>
      </x:c>
      <x:c r="H579" s="30"/>
      <x:c r="I579" s="30" t="n">
        <x:v>578</x:v>
      </x:c>
      <x:c r="J579" s="30" t="n">
        <x:v>0</x:v>
      </x:c>
      <x:c r="K579" s="30" t="n">
        <x:v>0</x:v>
      </x:c>
      <x:c r="L579" s="30" t="n">
        <x:v>0</x:v>
      </x:c>
      <x:c r="M579" s="30" t="n">
        <x:v>0</x:v>
      </x:c>
      <x:c r="N579" s="30" t="n">
        <x:v>0</x:v>
      </x:c>
      <x:c r="O579" s="11" t="str"/>
      <x:c r="P579" s="32" t="n">
        <x:v>0</x:v>
      </x:c>
      <x:c r="Q579" s="32" t="str"/>
      <x:c r="R579" s="32" t="str">
        <x:v>是</x:v>
      </x:c>
      <x:c r="S579" s="32" t="n">
        <x:f>IF(G579="TSL",42+18*(1251-I579)/1250,IF(H579&lt;=1000,8,IF(H579&lt;=2000,14,16)))+7*LN(1+J579)+5*LN(1+K579)+9*N579+MIN(12,4*P579)-IF(Q579="基础功能词",30,0)</x:f>
        <x:v>51.6912</x:v>
      </x:c>
      <x:c r="T579" s="32" t="str">
        <x:f>IF(Q579="基础功能词","基础",IF(R579="是",IF(S579&gt;=57.09,"S","A"),"B"))</x:f>
        <x:v>A</x:v>
      </x:c>
      <x:c r="U579" s="32" t="str"/>
      <x:c r="V579" s="11" t="str"/>
      <x:c r="W579" s="11" t="str">
        <x:v>https://www.newgeneralservicelist.com/toeic-service-list</x:v>
      </x:c>
      <x:c r="X579" s="11" t="str">
        <x:v>https://github.com/skywind3000/ECDICT</x:v>
      </x:c>
    </x:row>
    <x:row r="580">
      <x:c r="A580" s="30" t="n">
        <x:f>ROW()-1</x:f>
        <x:v>579</x:v>
      </x:c>
      <x:c r="B580" t="str">
        <x:v>layout</x:v>
      </x:c>
      <x:c r="C580" t="str">
        <x:v>'leiaut</x:v>
      </x:c>
      <x:c r="D580" t="str"/>
      <x:c r="E580" s="11" t="inlineStr">
        <x:is>
          <x:t xml:space="preserve">n. 布局；版面编排；陈列；规划图</x:t>
        </x:is>
      </x:c>
      <x:c r="F580" s="11" t="str">
        <x:v>n. a plan or design of something that is laid out; n. the act of laying out (as by making plans for something)</x:v>
      </x:c>
      <x:c r="G580" s="30" t="str">
        <x:v>TSL</x:v>
      </x:c>
      <x:c r="H580" s="30"/>
      <x:c r="I580" s="30" t="n">
        <x:v>579</x:v>
      </x:c>
      <x:c r="J580" s="30" t="n">
        <x:v>2</x:v>
      </x:c>
      <x:c r="K580" s="30" t="n">
        <x:v>0</x:v>
      </x:c>
      <x:c r="L580" s="30" t="n">
        <x:v>2</x:v>
      </x:c>
      <x:c r="M580" s="30" t="n">
        <x:v>0</x:v>
      </x:c>
      <x:c r="N580" s="30" t="n">
        <x:v>0</x:v>
      </x:c>
      <x:c r="O580" s="11" t="str"/>
      <x:c r="P580" s="32" t="n">
        <x:v>0</x:v>
      </x:c>
      <x:c r="Q580" s="32" t="str"/>
      <x:c r="R580" s="32" t="str">
        <x:v>是</x:v>
      </x:c>
      <x:c r="S580" s="32" t="n">
        <x:f>IF(G580="TSL",42+18*(1251-I580)/1250,IF(H580&lt;=1000,8,IF(H580&lt;=2000,14,16)))+7*LN(1+J580)+5*LN(1+K580)+9*N580+MIN(12,4*P580)-IF(Q580="基础功能词",30,0)</x:f>
        <x:v>59.367086020676766</x:v>
      </x:c>
      <x:c r="T580" s="32" t="str">
        <x:f>IF(Q580="基础功能词","基础",IF(R580="是",IF(S580&gt;=57.09,"S","A"),"B"))</x:f>
        <x:v>S</x:v>
      </x:c>
      <x:c r="U580" s="32" t="str"/>
      <x:c r="V580" s="11" t="str"/>
      <x:c r="W580" s="11" t="str">
        <x:v>https://www.newgeneralservicelist.com/toeic-service-list</x:v>
      </x:c>
      <x:c r="X580" s="11" t="str">
        <x:v>https://github.com/skywind3000/ECDICT</x:v>
      </x:c>
    </x:row>
    <x:row r="581">
      <x:c r="A581" s="30" t="n">
        <x:f>ROW()-1</x:f>
        <x:v>580</x:v>
      </x:c>
      <x:c r="B581" t="str">
        <x:v>lunchtime</x:v>
      </x:c>
      <x:c r="C581" t="str">
        <x:v>'lʌntʃtaim</x:v>
      </x:c>
      <x:c r="D581" t="str"/>
      <x:c r="E581" s="11" t="str">
        <x:v>n. 午餐时间</x:v>
      </x:c>
      <x:c r="F581" s="11" t="str">
        <x:v>n. the customary or habitual hour for eating lunch</x:v>
      </x:c>
      <x:c r="G581" s="30" t="str">
        <x:v>TSL</x:v>
      </x:c>
      <x:c r="H581" s="30"/>
      <x:c r="I581" s="30" t="n">
        <x:v>580</x:v>
      </x:c>
      <x:c r="J581" s="30" t="n">
        <x:v>0</x:v>
      </x:c>
      <x:c r="K581" s="30" t="n">
        <x:v>0</x:v>
      </x:c>
      <x:c r="L581" s="30" t="n">
        <x:v>0</x:v>
      </x:c>
      <x:c r="M581" s="30" t="n">
        <x:v>0</x:v>
      </x:c>
      <x:c r="N581" s="30" t="n">
        <x:v>0</x:v>
      </x:c>
      <x:c r="O581" s="11" t="str"/>
      <x:c r="P581" s="32" t="n">
        <x:v>0</x:v>
      </x:c>
      <x:c r="Q581" s="32" t="str"/>
      <x:c r="R581" s="32" t="str">
        <x:v>是</x:v>
      </x:c>
      <x:c r="S581" s="32" t="n">
        <x:f>IF(G581="TSL",42+18*(1251-I581)/1250,IF(H581&lt;=1000,8,IF(H581&lt;=2000,14,16)))+7*LN(1+J581)+5*LN(1+K581)+9*N581+MIN(12,4*P581)-IF(Q581="基础功能词",30,0)</x:f>
        <x:v>51.6624</x:v>
      </x:c>
      <x:c r="T581" s="32" t="str">
        <x:f>IF(Q581="基础功能词","基础",IF(R581="是",IF(S581&gt;=57.09,"S","A"),"B"))</x:f>
        <x:v>A</x:v>
      </x:c>
      <x:c r="U581" s="32" t="str"/>
      <x:c r="V581" s="11" t="str"/>
      <x:c r="W581" s="11" t="str">
        <x:v>https://www.newgeneralservicelist.com/toeic-service-list</x:v>
      </x:c>
      <x:c r="X581" s="11" t="str">
        <x:v>https://github.com/skywind3000/ECDICT</x:v>
      </x:c>
    </x:row>
    <x:row r="582">
      <x:c r="A582" s="30" t="n">
        <x:f>ROW()-1</x:f>
        <x:v>581</x:v>
      </x:c>
      <x:c r="B582" t="str">
        <x:v>payroll</x:v>
      </x:c>
      <x:c r="C582" t="str">
        <x:v>'peirәul</x:v>
      </x:c>
      <x:c r="D582" t="str"/>
      <x:c r="E582" s="11" t="inlineStr">
        <x:is>
          <x:t xml:space="preserve">n. 工资名单；工资总额；工资单</x:t>
        </x:is>
      </x:c>
      <x:c r="F582" s="11" t="str">
        <x:v>n. a list of employees and their salaries; n. the total amount of money paid in wages; n. the department that determines the amounts of wage or salary due to each employee</x:v>
      </x:c>
      <x:c r="G582" s="30" t="str">
        <x:v>TSL</x:v>
      </x:c>
      <x:c r="H582" s="30"/>
      <x:c r="I582" s="30" t="n">
        <x:v>581</x:v>
      </x:c>
      <x:c r="J582" s="30" t="n">
        <x:v>0</x:v>
      </x:c>
      <x:c r="K582" s="30" t="n">
        <x:v>0</x:v>
      </x:c>
      <x:c r="L582" s="30" t="n">
        <x:v>0</x:v>
      </x:c>
      <x:c r="M582" s="30" t="n">
        <x:v>0</x:v>
      </x:c>
      <x:c r="N582" s="30" t="n">
        <x:v>0</x:v>
      </x:c>
      <x:c r="O582" s="11" t="str"/>
      <x:c r="P582" s="32" t="n">
        <x:v>0</x:v>
      </x:c>
      <x:c r="Q582" s="32" t="str"/>
      <x:c r="R582" s="32" t="str">
        <x:v>是</x:v>
      </x:c>
      <x:c r="S582" s="32" t="n">
        <x:f>IF(G582="TSL",42+18*(1251-I582)/1250,IF(H582&lt;=1000,8,IF(H582&lt;=2000,14,16)))+7*LN(1+J582)+5*LN(1+K582)+9*N582+MIN(12,4*P582)-IF(Q582="基础功能词",30,0)</x:f>
        <x:v>51.647999999999996</x:v>
      </x:c>
      <x:c r="T582" s="32" t="str">
        <x:f>IF(Q582="基础功能词","基础",IF(R582="是",IF(S582&gt;=57.09,"S","A"),"B"))</x:f>
        <x:v>A</x:v>
      </x:c>
      <x:c r="U582" s="32" t="str"/>
      <x:c r="V582" s="11" t="str"/>
      <x:c r="W582" s="11" t="str">
        <x:v>https://www.newgeneralservicelist.com/toeic-service-list</x:v>
      </x:c>
      <x:c r="X582" s="11" t="str">
        <x:v>https://github.com/skywind3000/ECDICT</x:v>
      </x:c>
    </x:row>
    <x:row r="583">
      <x:c r="A583" s="30" t="n">
        <x:f>ROW()-1</x:f>
        <x:v>582</x:v>
      </x:c>
      <x:c r="B583" t="str">
        <x:v>pharmaceutical</x:v>
      </x:c>
      <x:c r="C583" t="str">
        <x:v>,fɑ:mә'sju:tikәl</x:v>
      </x:c>
      <x:c r="D583" t="str"/>
      <x:c r="E583" s="11" t="inlineStr">
        <x:is>
          <x:t xml:space="preserve">a. 制药的, 药用的；n. 药品</x:t>
        </x:is>
      </x:c>
      <x:c r="F583" s="11" t="str">
        <x:v>n. drug or medicine that is prepared or dispensed in pharmacies and used in medical treatment; a. of or relating to pharmacy or pharmacists; a. of or relating to drugs used in medical treatment</x:v>
      </x:c>
      <x:c r="G583" s="30" t="str">
        <x:v>TSL</x:v>
      </x:c>
      <x:c r="H583" s="30"/>
      <x:c r="I583" s="30" t="n">
        <x:v>582</x:v>
      </x:c>
      <x:c r="J583" s="30" t="n">
        <x:v>1</x:v>
      </x:c>
      <x:c r="K583" s="30" t="n">
        <x:v>1</x:v>
      </x:c>
      <x:c r="L583" s="30" t="n">
        <x:v>0</x:v>
      </x:c>
      <x:c r="M583" s="30" t="n">
        <x:v>0</x:v>
      </x:c>
      <x:c r="N583" s="30" t="n">
        <x:v>0</x:v>
      </x:c>
      <x:c r="O583" s="11" t="str"/>
      <x:c r="P583" s="32" t="n">
        <x:v>0</x:v>
      </x:c>
      <x:c r="Q583" s="32" t="str"/>
      <x:c r="R583" s="32" t="str">
        <x:v>是</x:v>
      </x:c>
      <x:c r="S583" s="32" t="n">
        <x:f>IF(G583="TSL",42+18*(1251-I583)/1250,IF(H583&lt;=1000,8,IF(H583&lt;=2000,14,16)))+7*LN(1+J583)+5*LN(1+K583)+9*N583+MIN(12,4*P583)-IF(Q583="基础功能词",30,0)</x:f>
        <x:v>59.951366166719346</x:v>
      </x:c>
      <x:c r="T583" s="32" t="str">
        <x:f>IF(Q583="基础功能词","基础",IF(R583="是",IF(S583&gt;=57.09,"S","A"),"B"))</x:f>
        <x:v>S</x:v>
      </x:c>
      <x:c r="U583" s="32" t="str"/>
      <x:c r="V583" s="11" t="str"/>
      <x:c r="W583" s="11" t="str">
        <x:v>https://www.newgeneralservicelist.com/toeic-service-list</x:v>
      </x:c>
      <x:c r="X583" s="11" t="str">
        <x:v>https://github.com/skywind3000/ECDICT</x:v>
      </x:c>
    </x:row>
    <x:row r="584">
      <x:c r="A584" s="30" t="n">
        <x:f>ROW()-1</x:f>
        <x:v>583</x:v>
      </x:c>
      <x:c r="B584" t="str">
        <x:v>plausible</x:v>
      </x:c>
      <x:c r="C584" t="str">
        <x:v>'plɒ:zibl</x:v>
      </x:c>
      <x:c r="D584" t="str"/>
      <x:c r="E584" s="11" t="inlineStr">
        <x:is>
          <x:t xml:space="preserve">a. 貌似合理的, 似乎可行的, 貌似真实的, 说得通的</x:t>
        </x:is>
      </x:c>
      <x:c r="F584" s="11" t="str">
        <x:v>a. apparently reasonable and valid, and truthful; s. given to or characterized by presenting specious arguments</x:v>
      </x:c>
      <x:c r="G584" s="30" t="str">
        <x:v>TSL</x:v>
      </x:c>
      <x:c r="H584" s="30"/>
      <x:c r="I584" s="30" t="n">
        <x:v>583</x:v>
      </x:c>
      <x:c r="J584" s="30" t="n">
        <x:v>0</x:v>
      </x:c>
      <x:c r="K584" s="30" t="n">
        <x:v>0</x:v>
      </x:c>
      <x:c r="L584" s="30" t="n">
        <x:v>0</x:v>
      </x:c>
      <x:c r="M584" s="30" t="n">
        <x:v>0</x:v>
      </x:c>
      <x:c r="N584" s="30" t="n">
        <x:v>0</x:v>
      </x:c>
      <x:c r="O584" s="11" t="str"/>
      <x:c r="P584" s="32" t="n">
        <x:v>0</x:v>
      </x:c>
      <x:c r="Q584" s="32" t="str"/>
      <x:c r="R584" s="32" t="str">
        <x:v>是</x:v>
      </x:c>
      <x:c r="S584" s="32" t="n">
        <x:f>IF(G584="TSL",42+18*(1251-I584)/1250,IF(H584&lt;=1000,8,IF(H584&lt;=2000,14,16)))+7*LN(1+J584)+5*LN(1+K584)+9*N584+MIN(12,4*P584)-IF(Q584="基础功能词",30,0)</x:f>
        <x:v>51.6192</x:v>
      </x:c>
      <x:c r="T584" s="32" t="str">
        <x:f>IF(Q584="基础功能词","基础",IF(R584="是",IF(S584&gt;=57.09,"S","A"),"B"))</x:f>
        <x:v>A</x:v>
      </x:c>
      <x:c r="U584" s="32" t="str"/>
      <x:c r="V584" s="11" t="str"/>
      <x:c r="W584" s="11" t="str">
        <x:v>https://www.newgeneralservicelist.com/toeic-service-list</x:v>
      </x:c>
      <x:c r="X584" s="11" t="str">
        <x:v>https://github.com/skywind3000/ECDICT</x:v>
      </x:c>
    </x:row>
    <x:row r="585">
      <x:c r="A585" s="30" t="n">
        <x:f>ROW()-1</x:f>
        <x:v>584</x:v>
      </x:c>
      <x:c r="B585" t="str">
        <x:v>premium</x:v>
      </x:c>
      <x:c r="C585" t="str">
        <x:v>'pri:miәm</x:v>
      </x:c>
      <x:c r="D585" t="str"/>
      <x:c r="E585" s="11" t="inlineStr">
        <x:is>
          <x:t xml:space="preserve">n. 保险费；额外费用；溢价；奖金；a. 高级的，优质的</x:t>
        </x:is>
      </x:c>
      <x:c r="F585" s="11" t="str">
        <x:v>n. payment for insurance; n. the amount that something in scarce supply is valued above its nominal value; n. a prize, bonus, or award given as an inducement to purchase products, enter competitions initiated by business interests, etc.; s. having or reflecting superior quality o</x:v>
      </x:c>
      <x:c r="G585" s="30" t="str">
        <x:v>TSL</x:v>
      </x:c>
      <x:c r="H585" s="30"/>
      <x:c r="I585" s="30" t="n">
        <x:v>584</x:v>
      </x:c>
      <x:c r="J585" s="30" t="n">
        <x:v>4</x:v>
      </x:c>
      <x:c r="K585" s="30" t="n">
        <x:v>0</x:v>
      </x:c>
      <x:c r="L585" s="30" t="n">
        <x:v>0</x:v>
      </x:c>
      <x:c r="M585" s="30" t="n">
        <x:v>4</x:v>
      </x:c>
      <x:c r="N585" s="30" t="n">
        <x:v>0</x:v>
      </x:c>
      <x:c r="O585" s="11" t="str"/>
      <x:c r="P585" s="32" t="n">
        <x:v>0</x:v>
      </x:c>
      <x:c r="Q585" s="32" t="str"/>
      <x:c r="R585" s="32" t="str">
        <x:v>是</x:v>
      </x:c>
      <x:c r="S585" s="32" t="n">
        <x:f>IF(G585="TSL",42+18*(1251-I585)/1250,IF(H585&lt;=1000,8,IF(H585&lt;=2000,14,16)))+7*LN(1+J585)+5*LN(1+K585)+9*N585+MIN(12,4*P585)-IF(Q585="基础功能词",30,0)</x:f>
        <x:v>62.8708653870387</x:v>
      </x:c>
      <x:c r="T585" s="32" t="str">
        <x:f>IF(Q585="基础功能词","基础",IF(R585="是",IF(S585&gt;=57.09,"S","A"),"B"))</x:f>
        <x:v>S</x:v>
      </x:c>
      <x:c r="U585" s="32" t="str"/>
      <x:c r="V585" s="11" t="str"/>
      <x:c r="W585" s="11" t="str">
        <x:v>https://www.newgeneralservicelist.com/toeic-service-list</x:v>
      </x:c>
      <x:c r="X585" s="11" t="str">
        <x:v>https://github.com/skywind3000/ECDICT</x:v>
      </x:c>
    </x:row>
    <x:row r="586">
      <x:c r="A586" s="30" t="n">
        <x:f>ROW()-1</x:f>
        <x:v>585</x:v>
      </x:c>
      <x:c r="B586" t="str">
        <x:v>safely</x:v>
      </x:c>
      <x:c r="C586" t="str">
        <x:v>'seifli</x:v>
      </x:c>
      <x:c r="D586" t="str"/>
      <x:c r="E586" s="11" t="inlineStr">
        <x:is>
          <x:t xml:space="preserve">adv. 安全地；平安地；无危险地</x:t>
        </x:is>
      </x:c>
      <x:c r="F586" s="11" t="str">
        <x:v>r. with safety; in a safe manner</x:v>
      </x:c>
      <x:c r="G586" s="30" t="str">
        <x:v>TSL</x:v>
      </x:c>
      <x:c r="H586" s="30"/>
      <x:c r="I586" s="30" t="n">
        <x:v>585</x:v>
      </x:c>
      <x:c r="J586" s="30" t="n">
        <x:v>1</x:v>
      </x:c>
      <x:c r="K586" s="30" t="n">
        <x:v>0</x:v>
      </x:c>
      <x:c r="L586" s="30" t="n">
        <x:v>0</x:v>
      </x:c>
      <x:c r="M586" s="30" t="n">
        <x:v>1</x:v>
      </x:c>
      <x:c r="N586" s="30" t="n">
        <x:v>0</x:v>
      </x:c>
      <x:c r="O586" s="11" t="str"/>
      <x:c r="P586" s="32" t="n">
        <x:v>0</x:v>
      </x:c>
      <x:c r="Q586" s="32" t="str"/>
      <x:c r="R586" s="32" t="str">
        <x:v>是</x:v>
      </x:c>
      <x:c r="S586" s="32" t="n">
        <x:f>IF(G586="TSL",42+18*(1251-I586)/1250,IF(H586&lt;=1000,8,IF(H586&lt;=2000,14,16)))+7*LN(1+J586)+5*LN(1+K586)+9*N586+MIN(12,4*P586)-IF(Q586="基础功能词",30,0)</x:f>
        <x:v>56.44243026391962</x:v>
      </x:c>
      <x:c r="T586" s="32" t="str">
        <x:f>IF(Q586="基础功能词","基础",IF(R586="是",IF(S586&gt;=57.09,"S","A"),"B"))</x:f>
        <x:v>A</x:v>
      </x:c>
      <x:c r="U586" s="32" t="str"/>
      <x:c r="V586" s="11" t="str"/>
      <x:c r="W586" s="11" t="str">
        <x:v>https://www.newgeneralservicelist.com/toeic-service-list</x:v>
      </x:c>
      <x:c r="X586" s="11" t="str">
        <x:v>https://github.com/skywind3000/ECDICT</x:v>
      </x:c>
    </x:row>
    <x:row r="587">
      <x:c r="A587" s="30" t="n">
        <x:f>ROW()-1</x:f>
        <x:v>586</x:v>
      </x:c>
      <x:c r="B587" t="str">
        <x:v>simplify</x:v>
      </x:c>
      <x:c r="C587" t="str">
        <x:v>'simplifai</x:v>
      </x:c>
      <x:c r="D587" t="str"/>
      <x:c r="E587" s="11" t="inlineStr">
        <x:is>
          <x:t xml:space="preserve">vt. 简化，使简易；精简</x:t>
        </x:is>
      </x:c>
      <x:c r="F587" s="11" t="str">
        <x:v>v. make simpler or easier or reduce in complexity or extent</x:v>
      </x:c>
      <x:c r="G587" s="30" t="str">
        <x:v>TSL</x:v>
      </x:c>
      <x:c r="H587" s="30"/>
      <x:c r="I587" s="30" t="n">
        <x:v>586</x:v>
      </x:c>
      <x:c r="J587" s="30" t="n">
        <x:v>2</x:v>
      </x:c>
      <x:c r="K587" s="30" t="n">
        <x:v>0</x:v>
      </x:c>
      <x:c r="L587" s="30" t="n">
        <x:v>0</x:v>
      </x:c>
      <x:c r="M587" s="30" t="n">
        <x:v>2</x:v>
      </x:c>
      <x:c r="N587" s="30" t="n">
        <x:v>0</x:v>
      </x:c>
      <x:c r="O587" s="11" t="str"/>
      <x:c r="P587" s="32" t="n">
        <x:v>0</x:v>
      </x:c>
      <x:c r="Q587" s="32" t="str"/>
      <x:c r="R587" s="32" t="str">
        <x:v>是</x:v>
      </x:c>
      <x:c r="S587" s="32" t="n">
        <x:f>IF(G587="TSL",42+18*(1251-I587)/1250,IF(H587&lt;=1000,8,IF(H587&lt;=2000,14,16)))+7*LN(1+J587)+5*LN(1+K587)+9*N587+MIN(12,4*P587)-IF(Q587="基础功能词",30,0)</x:f>
        <x:v>59.266286020676766</x:v>
      </x:c>
      <x:c r="T587" s="32" t="str">
        <x:f>IF(Q587="基础功能词","基础",IF(R587="是",IF(S587&gt;=57.09,"S","A"),"B"))</x:f>
        <x:v>S</x:v>
      </x:c>
      <x:c r="U587" s="32" t="str"/>
      <x:c r="V587" s="11" t="str"/>
      <x:c r="W587" s="11" t="str">
        <x:v>https://www.newgeneralservicelist.com/toeic-service-list</x:v>
      </x:c>
      <x:c r="X587" s="11" t="str">
        <x:v>https://github.com/skywind3000/ECDICT</x:v>
      </x:c>
    </x:row>
    <x:row r="588">
      <x:c r="A588" s="30" t="n">
        <x:f>ROW()-1</x:f>
        <x:v>587</x:v>
      </x:c>
      <x:c r="B588" t="str">
        <x:v>specialty</x:v>
      </x:c>
      <x:c r="C588" t="str">
        <x:v>'speʃәlti</x:v>
      </x:c>
      <x:c r="D588" t="str"/>
      <x:c r="E588" s="11" t="inlineStr">
        <x:is>
          <x:t xml:space="preserve">n. 专业，专长；特产；专卖店；a. 专门的，专营的</x:t>
        </x:is>
      </x:c>
      <x:c r="F588" s="11" t="str">
        <x:v>n an asset of special worth or utility; n a distinguishing trait; n the special line of work you have adopted as your career</x:v>
      </x:c>
      <x:c r="G588" s="30" t="str">
        <x:v>TSL</x:v>
      </x:c>
      <x:c r="H588" s="30"/>
      <x:c r="I588" s="30" t="n">
        <x:v>587</x:v>
      </x:c>
      <x:c r="J588" s="30" t="n">
        <x:v>1</x:v>
      </x:c>
      <x:c r="K588" s="30" t="n">
        <x:v>1</x:v>
      </x:c>
      <x:c r="L588" s="30" t="n">
        <x:v>0</x:v>
      </x:c>
      <x:c r="M588" s="30" t="n">
        <x:v>0</x:v>
      </x:c>
      <x:c r="N588" s="30" t="n">
        <x:v>0</x:v>
      </x:c>
      <x:c r="O588" s="11" t="str"/>
      <x:c r="P588" s="32" t="n">
        <x:v>0</x:v>
      </x:c>
      <x:c r="Q588" s="32" t="str"/>
      <x:c r="R588" s="32" t="str">
        <x:v>是</x:v>
      </x:c>
      <x:c r="S588" s="32" t="n">
        <x:f>IF(G588="TSL",42+18*(1251-I588)/1250,IF(H588&lt;=1000,8,IF(H588&lt;=2000,14,16)))+7*LN(1+J588)+5*LN(1+K588)+9*N588+MIN(12,4*P588)-IF(Q588="基础功能词",30,0)</x:f>
        <x:v>59.87936616671934</x:v>
      </x:c>
      <x:c r="T588" s="32" t="str">
        <x:f>IF(Q588="基础功能词","基础",IF(R588="是",IF(S588&gt;=57.09,"S","A"),"B"))</x:f>
        <x:v>S</x:v>
      </x:c>
      <x:c r="U588" s="32" t="str"/>
      <x:c r="V588" s="11" t="str"/>
      <x:c r="W588" s="11" t="str">
        <x:v>https://www.newgeneralservicelist.com/toeic-service-list</x:v>
      </x:c>
      <x:c r="X588" s="11" t="str">
        <x:v>https://github.com/skywind3000/ECDICT</x:v>
      </x:c>
    </x:row>
    <x:row r="589">
      <x:c r="A589" s="30" t="n">
        <x:f>ROW()-1</x:f>
        <x:v>588</x:v>
      </x:c>
      <x:c r="B589" t="str">
        <x:v>tech</x:v>
      </x:c>
      <x:c r="C589" t="str">
        <x:v>tek</x:v>
      </x:c>
      <x:c r="D589" t="str"/>
      <x:c r="E589" s="11" t="inlineStr">
        <x:is>
          <x:t xml:space="preserve">n. 技术，科技；技术学院（或学校）</x:t>
        </x:is>
      </x:c>
      <x:c r="F589" s="11" t="str">
        <x:v>n a school teaching mechanical and industrial arts and the applied sciences</x:v>
      </x:c>
      <x:c r="G589" s="30" t="str">
        <x:v>TSL</x:v>
      </x:c>
      <x:c r="H589" s="30"/>
      <x:c r="I589" s="30" t="n">
        <x:v>588</x:v>
      </x:c>
      <x:c r="J589" s="30" t="n">
        <x:v>6</x:v>
      </x:c>
      <x:c r="K589" s="30" t="n">
        <x:v>0</x:v>
      </x:c>
      <x:c r="L589" s="30" t="n">
        <x:v>3</x:v>
      </x:c>
      <x:c r="M589" s="30" t="n">
        <x:v>3</x:v>
      </x:c>
      <x:c r="N589" s="30" t="n">
        <x:v>0</x:v>
      </x:c>
      <x:c r="O589" s="11" t="str"/>
      <x:c r="P589" s="32" t="n">
        <x:v>0</x:v>
      </x:c>
      <x:c r="Q589" s="32" t="str"/>
      <x:c r="R589" s="32" t="str">
        <x:v>是</x:v>
      </x:c>
      <x:c r="S589" s="32" t="n">
        <x:f>IF(G589="TSL",42+18*(1251-I589)/1250,IF(H589&lt;=1000,8,IF(H589&lt;=2000,14,16)))+7*LN(1+J589)+5*LN(1+K589)+9*N589+MIN(12,4*P589)-IF(Q589="基础功能词",30,0)</x:f>
        <x:v>65.1685710433872</x:v>
      </x:c>
      <x:c r="T589" s="32" t="str">
        <x:f>IF(Q589="基础功能词","基础",IF(R589="是",IF(S589&gt;=57.09,"S","A"),"B"))</x:f>
        <x:v>S</x:v>
      </x:c>
      <x:c r="U589" s="32" t="str"/>
      <x:c r="V589" s="11" t="str"/>
      <x:c r="W589" s="11" t="str">
        <x:v>https://www.newgeneralservicelist.com/toeic-service-list</x:v>
      </x:c>
      <x:c r="X589" s="11" t="str">
        <x:v>https://github.com/skywind3000/ECDICT</x:v>
      </x:c>
    </x:row>
    <x:row r="590">
      <x:c r="A590" s="30" t="n">
        <x:f>ROW()-1</x:f>
        <x:v>589</x:v>
      </x:c>
      <x:c r="B590" t="str">
        <x:v>unexpected</x:v>
      </x:c>
      <x:c r="C590" t="str">
        <x:v>.ʌnik'spektid</x:v>
      </x:c>
      <x:c r="D590" t="str"/>
      <x:c r="E590" s="11" t="inlineStr">
        <x:is>
          <x:t xml:space="preserve">a. 料想不到的, 突然的, 意外的</x:t>
        </x:is>
      </x:c>
      <x:c r="F590" s="11" t="str">
        <x:v>a. not expected or anticipated</x:v>
      </x:c>
      <x:c r="G590" s="30" t="str">
        <x:v>TSL</x:v>
      </x:c>
      <x:c r="H590" s="30"/>
      <x:c r="I590" s="30" t="n">
        <x:v>589</x:v>
      </x:c>
      <x:c r="J590" s="30" t="n">
        <x:v>3</x:v>
      </x:c>
      <x:c r="K590" s="30" t="n">
        <x:v>1</x:v>
      </x:c>
      <x:c r="L590" s="30" t="n">
        <x:v>0</x:v>
      </x:c>
      <x:c r="M590" s="30" t="n">
        <x:v>2</x:v>
      </x:c>
      <x:c r="N590" s="30" t="n">
        <x:v>0</x:v>
      </x:c>
      <x:c r="O590" s="11" t="str"/>
      <x:c r="P590" s="32" t="n">
        <x:v>0</x:v>
      </x:c>
      <x:c r="Q590" s="32" t="str"/>
      <x:c r="R590" s="32" t="str">
        <x:v>是</x:v>
      </x:c>
      <x:c r="S590" s="32" t="n">
        <x:f>IF(G590="TSL",42+18*(1251-I590)/1250,IF(H590&lt;=1000,8,IF(H590&lt;=2000,14,16)))+7*LN(1+J590)+5*LN(1+K590)+9*N590+MIN(12,4*P590)-IF(Q590="基础功能词",30,0)</x:f>
        <x:v>64.70259643063896</x:v>
      </x:c>
      <x:c r="T590" s="32" t="str">
        <x:f>IF(Q590="基础功能词","基础",IF(R590="是",IF(S590&gt;=57.09,"S","A"),"B"))</x:f>
        <x:v>S</x:v>
      </x:c>
      <x:c r="U590" s="32" t="str"/>
      <x:c r="V590" s="11" t="str"/>
      <x:c r="W590" s="11" t="str">
        <x:v>https://www.newgeneralservicelist.com/toeic-service-list</x:v>
      </x:c>
      <x:c r="X590" s="11" t="str">
        <x:v>https://github.com/skywind3000/ECDICT</x:v>
      </x:c>
    </x:row>
    <x:row r="591">
      <x:c r="A591" s="30" t="n">
        <x:f>ROW()-1</x:f>
        <x:v>590</x:v>
      </x:c>
      <x:c r="B591" t="str">
        <x:v>unspecified</x:v>
      </x:c>
      <x:c r="C591" t="str">
        <x:v>'ʌn'spesifaid</x:v>
      </x:c>
      <x:c r="D591" t="str"/>
      <x:c r="E591" s="11" t="str">
        <x:v>a. 未特别指出的, 未特别提到的</x:v>
      </x:c>
      <x:c r="F591" s="11" t="str">
        <x:v>a. not stated explicitly or in detail</x:v>
      </x:c>
      <x:c r="G591" s="30" t="str">
        <x:v>TSL</x:v>
      </x:c>
      <x:c r="H591" s="30"/>
      <x:c r="I591" s="30" t="n">
        <x:v>590</x:v>
      </x:c>
      <x:c r="J591" s="30" t="n">
        <x:v>0</x:v>
      </x:c>
      <x:c r="K591" s="30" t="n">
        <x:v>0</x:v>
      </x:c>
      <x:c r="L591" s="30" t="n">
        <x:v>0</x:v>
      </x:c>
      <x:c r="M591" s="30" t="n">
        <x:v>0</x:v>
      </x:c>
      <x:c r="N591" s="30" t="n">
        <x:v>0</x:v>
      </x:c>
      <x:c r="O591" s="11" t="str"/>
      <x:c r="P591" s="32" t="n">
        <x:v>0</x:v>
      </x:c>
      <x:c r="Q591" s="32" t="str"/>
      <x:c r="R591" s="32" t="str">
        <x:v>是</x:v>
      </x:c>
      <x:c r="S591" s="32" t="n">
        <x:f>IF(G591="TSL",42+18*(1251-I591)/1250,IF(H591&lt;=1000,8,IF(H591&lt;=2000,14,16)))+7*LN(1+J591)+5*LN(1+K591)+9*N591+MIN(12,4*P591)-IF(Q591="基础功能词",30,0)</x:f>
        <x:v>51.5184</x:v>
      </x:c>
      <x:c r="T591" s="32" t="str">
        <x:f>IF(Q591="基础功能词","基础",IF(R591="是",IF(S591&gt;=57.09,"S","A"),"B"))</x:f>
        <x:v>A</x:v>
      </x:c>
      <x:c r="U591" s="32" t="str"/>
      <x:c r="V591" s="11" t="str"/>
      <x:c r="W591" s="11" t="str">
        <x:v>https://www.newgeneralservicelist.com/toeic-service-list</x:v>
      </x:c>
      <x:c r="X591" s="11" t="str">
        <x:v>https://github.com/skywind3000/ECDICT</x:v>
      </x:c>
    </x:row>
    <x:row r="592">
      <x:c r="A592" s="30" t="n">
        <x:f>ROW()-1</x:f>
        <x:v>591</x:v>
      </x:c>
      <x:c r="B592" t="str">
        <x:v>adhere</x:v>
      </x:c>
      <x:c r="C592" t="str">
        <x:v>әd'hiә</x:v>
      </x:c>
      <x:c r="D592" t="str"/>
      <x:c r="E592" s="11" t="inlineStr">
        <x:is>
          <x:t xml:space="preserve">vi. 遵守，遵循；坚持；粘附，依附</x:t>
        </x:is>
      </x:c>
      <x:c r="F592" s="11" t="str">
        <x:v>v. be compatible or in accordance with; v. follow through or carry out a plan without deviation; v. be a devoted follower or supporter; v. stick to firmly</x:v>
      </x:c>
      <x:c r="G592" s="30" t="str">
        <x:v>TSL</x:v>
      </x:c>
      <x:c r="H592" s="30"/>
      <x:c r="I592" s="30" t="n">
        <x:v>591</x:v>
      </x:c>
      <x:c r="J592" s="30" t="n">
        <x:v>1</x:v>
      </x:c>
      <x:c r="K592" s="30" t="n">
        <x:v>0</x:v>
      </x:c>
      <x:c r="L592" s="30" t="n">
        <x:v>0</x:v>
      </x:c>
      <x:c r="M592" s="30" t="n">
        <x:v>1</x:v>
      </x:c>
      <x:c r="N592" s="30" t="n">
        <x:v>0</x:v>
      </x:c>
      <x:c r="O592" s="11" t="str">
        <x:v>adhere to</x:v>
      </x:c>
      <x:c r="P592" s="32" t="n">
        <x:v>1</x:v>
      </x:c>
      <x:c r="Q592" s="32" t="str"/>
      <x:c r="R592" s="32" t="str">
        <x:v>是</x:v>
      </x:c>
      <x:c r="S592" s="32" t="n">
        <x:f>IF(G592="TSL",42+18*(1251-I592)/1250,IF(H592&lt;=1000,8,IF(H592&lt;=2000,14,16)))+7*LN(1+J592)+5*LN(1+K592)+9*N592+MIN(12,4*P592)-IF(Q592="基础功能词",30,0)</x:f>
        <x:v>60.356030263919614</x:v>
      </x:c>
      <x:c r="T592" s="32" t="str">
        <x:f>IF(Q592="基础功能词","基础",IF(R592="是",IF(S592&gt;=57.09,"S","A"),"B"))</x:f>
        <x:v>S</x:v>
      </x:c>
      <x:c r="U592" s="32" t="str"/>
      <x:c r="V592" s="11" t="str"/>
      <x:c r="W592" s="11" t="str">
        <x:v>https://www.newgeneralservicelist.com/toeic-service-list</x:v>
      </x:c>
      <x:c r="X592" s="11" t="str">
        <x:v>https://github.com/skywind3000/ECDICT</x:v>
      </x:c>
    </x:row>
    <x:row r="593">
      <x:c r="A593" s="30" t="n">
        <x:f>ROW()-1</x:f>
        <x:v>592</x:v>
      </x:c>
      <x:c r="B593" t="str">
        <x:v>bankrupt</x:v>
      </x:c>
      <x:c r="C593" t="str">
        <x:v>'bæŋkrʌpt</x:v>
      </x:c>
      <x:c r="D593" t="str"/>
      <x:c r="E593" s="11" t="str">
        <x:v>n. 破产者；a. 破产的；vt. 使破产</x:v>
      </x:c>
      <x:c r="F593" s="11" t="str">
        <x:v>n. someone who has insufficient assets to cover their debts; v. reduce to bankruptcy; s. financially ruined</x:v>
      </x:c>
      <x:c r="G593" s="30" t="str">
        <x:v>TSL</x:v>
      </x:c>
      <x:c r="H593" s="30"/>
      <x:c r="I593" s="30" t="n">
        <x:v>592</x:v>
      </x:c>
      <x:c r="J593" s="30" t="n">
        <x:v>0</x:v>
      </x:c>
      <x:c r="K593" s="30" t="n">
        <x:v>0</x:v>
      </x:c>
      <x:c r="L593" s="30" t="n">
        <x:v>0</x:v>
      </x:c>
      <x:c r="M593" s="30" t="n">
        <x:v>0</x:v>
      </x:c>
      <x:c r="N593" s="30" t="n">
        <x:v>0</x:v>
      </x:c>
      <x:c r="O593" s="11" t="str"/>
      <x:c r="P593" s="32" t="n">
        <x:v>0</x:v>
      </x:c>
      <x:c r="Q593" s="32" t="str"/>
      <x:c r="R593" s="32" t="str">
        <x:v>是</x:v>
      </x:c>
      <x:c r="S593" s="32" t="n">
        <x:f>IF(G593="TSL",42+18*(1251-I593)/1250,IF(H593&lt;=1000,8,IF(H593&lt;=2000,14,16)))+7*LN(1+J593)+5*LN(1+K593)+9*N593+MIN(12,4*P593)-IF(Q593="基础功能词",30,0)</x:f>
        <x:v>51.489599999999996</x:v>
      </x:c>
      <x:c r="T593" s="32" t="str">
        <x:f>IF(Q593="基础功能词","基础",IF(R593="是",IF(S593&gt;=57.09,"S","A"),"B"))</x:f>
        <x:v>A</x:v>
      </x:c>
      <x:c r="U593" s="32" t="str"/>
      <x:c r="V593" s="11" t="str"/>
      <x:c r="W593" s="11" t="str">
        <x:v>https://www.newgeneralservicelist.com/toeic-service-list</x:v>
      </x:c>
      <x:c r="X593" s="11" t="str">
        <x:v>https://github.com/skywind3000/ECDICT</x:v>
      </x:c>
    </x:row>
    <x:row r="594">
      <x:c r="A594" s="30" t="n">
        <x:f>ROW()-1</x:f>
        <x:v>593</x:v>
      </x:c>
      <x:c r="B594" t="str">
        <x:v>caution</x:v>
      </x:c>
      <x:c r="C594" t="str">
        <x:v>'kɒ:ʃәn</x:v>
      </x:c>
      <x:c r="D594" t="str"/>
      <x:c r="E594" s="11" t="inlineStr">
        <x:is>
          <x:t xml:space="preserve">n. 小心，慎重，警示；vt. 警告</x:t>
        </x:is>
      </x:c>
      <x:c r="F594" s="11" t="str">
        <x:v>n. the trait of being cautious; being attentive to possible danger; n. a warning against certain acts; n. judiciousness in avoiding harm or danger; v. warn strongly; put on guard</x:v>
      </x:c>
      <x:c r="G594" s="30" t="str">
        <x:v>TSL</x:v>
      </x:c>
      <x:c r="H594" s="30"/>
      <x:c r="I594" s="30" t="n">
        <x:v>593</x:v>
      </x:c>
      <x:c r="J594" s="30" t="n">
        <x:v>3</x:v>
      </x:c>
      <x:c r="K594" s="30" t="n">
        <x:v>1</x:v>
      </x:c>
      <x:c r="L594" s="30" t="n">
        <x:v>0</x:v>
      </x:c>
      <x:c r="M594" s="30" t="n">
        <x:v>2</x:v>
      </x:c>
      <x:c r="N594" s="30" t="n">
        <x:v>0</x:v>
      </x:c>
      <x:c r="O594" s="11" t="str"/>
      <x:c r="P594" s="32" t="n">
        <x:v>0</x:v>
      </x:c>
      <x:c r="Q594" s="32" t="str"/>
      <x:c r="R594" s="32" t="str">
        <x:v>是</x:v>
      </x:c>
      <x:c r="S594" s="32" t="n">
        <x:f>IF(G594="TSL",42+18*(1251-I594)/1250,IF(H594&lt;=1000,8,IF(H594&lt;=2000,14,16)))+7*LN(1+J594)+5*LN(1+K594)+9*N594+MIN(12,4*P594)-IF(Q594="基础功能词",30,0)</x:f>
        <x:v>64.64499643063895</x:v>
      </x:c>
      <x:c r="T594" s="32" t="str">
        <x:f>IF(Q594="基础功能词","基础",IF(R594="是",IF(S594&gt;=57.09,"S","A"),"B"))</x:f>
        <x:v>S</x:v>
      </x:c>
      <x:c r="U594" s="32" t="str"/>
      <x:c r="V594" s="11" t="str"/>
      <x:c r="W594" s="11" t="str">
        <x:v>https://www.newgeneralservicelist.com/toeic-service-list</x:v>
      </x:c>
      <x:c r="X594" s="11" t="str">
        <x:v>https://github.com/skywind3000/ECDICT</x:v>
      </x:c>
    </x:row>
    <x:row r="595">
      <x:c r="A595" s="30" t="n">
        <x:f>ROW()-1</x:f>
        <x:v>594</x:v>
      </x:c>
      <x:c r="B595" t="str">
        <x:v>clip</x:v>
      </x:c>
      <x:c r="C595" t="str">
        <x:v>klip</x:v>
      </x:c>
      <x:c r="D595" t="str"/>
      <x:c r="E595" s="11" t="inlineStr">
        <x:is>
          <x:t xml:space="preserve">n. 夹子，回形针；片段，剪辑；修剪；vt. 修剪，剪辑；夹住</x:t>
        </x:is>
      </x:c>
      <x:c r="F595" s="11" t="str">
        <x:v>n. any of various small fasteners used to hold loose articles together; n. an article of jewelry that can be clipped onto a hat or dress; n. the act of clipping or snipping; n. a sharp slanting blow</x:v>
      </x:c>
      <x:c r="G595" s="30" t="str">
        <x:v>TSL</x:v>
      </x:c>
      <x:c r="H595" s="30"/>
      <x:c r="I595" s="30" t="n">
        <x:v>594</x:v>
      </x:c>
      <x:c r="J595" s="30" t="n">
        <x:v>2</x:v>
      </x:c>
      <x:c r="K595" s="30" t="n">
        <x:v>0</x:v>
      </x:c>
      <x:c r="L595" s="30" t="n">
        <x:v>0</x:v>
      </x:c>
      <x:c r="M595" s="30" t="n">
        <x:v>2</x:v>
      </x:c>
      <x:c r="N595" s="30" t="n">
        <x:v>0</x:v>
      </x:c>
      <x:c r="O595" s="11" t="str"/>
      <x:c r="P595" s="32" t="n">
        <x:v>0</x:v>
      </x:c>
      <x:c r="Q595" s="32" t="str"/>
      <x:c r="R595" s="32" t="str">
        <x:v>是</x:v>
      </x:c>
      <x:c r="S595" s="32" t="n">
        <x:f>IF(G595="TSL",42+18*(1251-I595)/1250,IF(H595&lt;=1000,8,IF(H595&lt;=2000,14,16)))+7*LN(1+J595)+5*LN(1+K595)+9*N595+MIN(12,4*P595)-IF(Q595="基础功能词",30,0)</x:f>
        <x:v>59.151086020676765</x:v>
      </x:c>
      <x:c r="T595" s="32" t="str">
        <x:f>IF(Q595="基础功能词","基础",IF(R595="是",IF(S595&gt;=57.09,"S","A"),"B"))</x:f>
        <x:v>S</x:v>
      </x:c>
      <x:c r="U595" s="32" t="str"/>
      <x:c r="V595" s="11" t="str"/>
      <x:c r="W595" s="11" t="str">
        <x:v>https://www.newgeneralservicelist.com/toeic-service-list</x:v>
      </x:c>
      <x:c r="X595" s="11" t="str">
        <x:v>https://github.com/skywind3000/ECDICT</x:v>
      </x:c>
    </x:row>
    <x:row r="596">
      <x:c r="A596" s="30" t="n">
        <x:f>ROW()-1</x:f>
        <x:v>595</x:v>
      </x:c>
      <x:c r="B596" t="str">
        <x:v>comply</x:v>
      </x:c>
      <x:c r="C596" t="str">
        <x:v>kәm'plai</x:v>
      </x:c>
      <x:c r="D596" t="str"/>
      <x:c r="E596" s="11" t="inlineStr">
        <x:is>
          <x:t xml:space="preserve">vi. 顺从，依从；遵守</x:t>
        </x:is>
      </x:c>
      <x:c r="F596" s="11" t="str">
        <x:v>v. act in accordance with someone's rules, commands, or wishes</x:v>
      </x:c>
      <x:c r="G596" s="30" t="str">
        <x:v>TSL</x:v>
      </x:c>
      <x:c r="H596" s="30"/>
      <x:c r="I596" s="30" t="n">
        <x:v>595</x:v>
      </x:c>
      <x:c r="J596" s="30" t="n">
        <x:v>0</x:v>
      </x:c>
      <x:c r="K596" s="30" t="n">
        <x:v>0</x:v>
      </x:c>
      <x:c r="L596" s="30" t="n">
        <x:v>0</x:v>
      </x:c>
      <x:c r="M596" s="30" t="n">
        <x:v>0</x:v>
      </x:c>
      <x:c r="N596" s="30" t="n">
        <x:v>0</x:v>
      </x:c>
      <x:c r="O596" s="11" t="str">
        <x:v>comply with</x:v>
      </x:c>
      <x:c r="P596" s="32" t="n">
        <x:v>1</x:v>
      </x:c>
      <x:c r="Q596" s="32" t="str"/>
      <x:c r="R596" s="32" t="str">
        <x:v>是</x:v>
      </x:c>
      <x:c r="S596" s="32" t="n">
        <x:f>IF(G596="TSL",42+18*(1251-I596)/1250,IF(H596&lt;=1000,8,IF(H596&lt;=2000,14,16)))+7*LN(1+J596)+5*LN(1+K596)+9*N596+MIN(12,4*P596)-IF(Q596="基础功能词",30,0)</x:f>
        <x:v>55.4464</x:v>
      </x:c>
      <x:c r="T596" s="32" t="str">
        <x:f>IF(Q596="基础功能词","基础",IF(R596="是",IF(S596&gt;=57.09,"S","A"),"B"))</x:f>
        <x:v>A</x:v>
      </x:c>
      <x:c r="U596" s="32" t="str"/>
      <x:c r="V596" s="11" t="str"/>
      <x:c r="W596" s="11" t="str">
        <x:v>https://www.newgeneralservicelist.com/toeic-service-list</x:v>
      </x:c>
      <x:c r="X596" s="11" t="str">
        <x:v>https://github.com/skywind3000/ECDICT</x:v>
      </x:c>
    </x:row>
    <x:row r="597">
      <x:c r="A597" s="30" t="n">
        <x:f>ROW()-1</x:f>
        <x:v>596</x:v>
      </x:c>
      <x:c r="B597" t="str">
        <x:v>diner</x:v>
      </x:c>
      <x:c r="C597" t="str">
        <x:v>'dainә</x:v>
      </x:c>
      <x:c r="D597" t="str"/>
      <x:c r="E597" s="11" t="inlineStr">
        <x:is>
          <x:t xml:space="preserve">n. 用餐者；小餐馆，餐车式餐厅</x:t>
        </x:is>
      </x:c>
      <x:c r="F597" s="11" t="str">
        <x:v>n. a person eating a meal (especially in a restaurant); n. a restaurant that resembles a dining car</x:v>
      </x:c>
      <x:c r="G597" s="30" t="str">
        <x:v>TSL</x:v>
      </x:c>
      <x:c r="H597" s="30"/>
      <x:c r="I597" s="30" t="n">
        <x:v>596</x:v>
      </x:c>
      <x:c r="J597" s="30" t="n">
        <x:v>2</x:v>
      </x:c>
      <x:c r="K597" s="30" t="n">
        <x:v>0</x:v>
      </x:c>
      <x:c r="L597" s="30" t="n">
        <x:v>0</x:v>
      </x:c>
      <x:c r="M597" s="30" t="n">
        <x:v>2</x:v>
      </x:c>
      <x:c r="N597" s="30" t="n">
        <x:v>0</x:v>
      </x:c>
      <x:c r="O597" s="11" t="str"/>
      <x:c r="P597" s="32" t="n">
        <x:v>0</x:v>
      </x:c>
      <x:c r="Q597" s="32" t="str"/>
      <x:c r="R597" s="32" t="str">
        <x:v>是</x:v>
      </x:c>
      <x:c r="S597" s="32" t="n">
        <x:f>IF(G597="TSL",42+18*(1251-I597)/1250,IF(H597&lt;=1000,8,IF(H597&lt;=2000,14,16)))+7*LN(1+J597)+5*LN(1+K597)+9*N597+MIN(12,4*P597)-IF(Q597="基础功能词",30,0)</x:f>
        <x:v>59.12228602067677</x:v>
      </x:c>
      <x:c r="T597" s="32" t="str">
        <x:f>IF(Q597="基础功能词","基础",IF(R597="是",IF(S597&gt;=57.09,"S","A"),"B"))</x:f>
        <x:v>S</x:v>
      </x:c>
      <x:c r="U597" s="32" t="str"/>
      <x:c r="V597" s="11" t="str"/>
      <x:c r="W597" s="11" t="str">
        <x:v>https://www.newgeneralservicelist.com/toeic-service-list</x:v>
      </x:c>
      <x:c r="X597" s="11" t="str">
        <x:v>https://github.com/skywind3000/ECDICT</x:v>
      </x:c>
    </x:row>
    <x:row r="598">
      <x:c r="A598" s="30" t="n">
        <x:f>ROW()-1</x:f>
        <x:v>597</x:v>
      </x:c>
      <x:c r="B598" t="str">
        <x:v>duplicate</x:v>
      </x:c>
      <x:c r="C598" t="str">
        <x:v>'dju:plikeit</x:v>
      </x:c>
      <x:c r="D598" t="str"/>
      <x:c r="E598" s="11" t="str">
        <x:v>n. 副本, 复本, 复制品；a. 复制的, 二重的；vt. 复制, 使加倍</x:v>
      </x:c>
      <x:c r="F598" s="11" t="str">
        <x:v>n. a copy that corresponds to an original exactly; v. make or do or perform again; v. make a duplicate or duplicates of; s. identically copied from an original</x:v>
      </x:c>
      <x:c r="G598" s="30" t="str">
        <x:v>TSL</x:v>
      </x:c>
      <x:c r="H598" s="30"/>
      <x:c r="I598" s="30" t="n">
        <x:v>597</x:v>
      </x:c>
      <x:c r="J598" s="30" t="n">
        <x:v>2</x:v>
      </x:c>
      <x:c r="K598" s="30" t="n">
        <x:v>1</x:v>
      </x:c>
      <x:c r="L598" s="30" t="n">
        <x:v>0</x:v>
      </x:c>
      <x:c r="M598" s="30" t="n">
        <x:v>1</x:v>
      </x:c>
      <x:c r="N598" s="30" t="n">
        <x:v>0</x:v>
      </x:c>
      <x:c r="O598" s="11" t="str"/>
      <x:c r="P598" s="32" t="n">
        <x:v>0</x:v>
      </x:c>
      <x:c r="Q598" s="32" t="str"/>
      <x:c r="R598" s="32" t="str">
        <x:v>是</x:v>
      </x:c>
      <x:c r="S598" s="32" t="n">
        <x:f>IF(G598="TSL",42+18*(1251-I598)/1250,IF(H598&lt;=1000,8,IF(H598&lt;=2000,14,16)))+7*LN(1+J598)+5*LN(1+K598)+9*N598+MIN(12,4*P598)-IF(Q598="基础功能词",30,0)</x:f>
        <x:v>62.573621923476495</x:v>
      </x:c>
      <x:c r="T598" s="32" t="str">
        <x:f>IF(Q598="基础功能词","基础",IF(R598="是",IF(S598&gt;=57.09,"S","A"),"B"))</x:f>
        <x:v>S</x:v>
      </x:c>
      <x:c r="U598" s="32" t="str"/>
      <x:c r="V598" s="11" t="str"/>
      <x:c r="W598" s="11" t="str">
        <x:v>https://www.newgeneralservicelist.com/toeic-service-list</x:v>
      </x:c>
      <x:c r="X598" s="11" t="str">
        <x:v>https://github.com/skywind3000/ECDICT</x:v>
      </x:c>
    </x:row>
    <x:row r="599">
      <x:c r="A599" s="30" t="n">
        <x:f>ROW()-1</x:f>
        <x:v>598</x:v>
      </x:c>
      <x:c r="B599" t="str">
        <x:v>eager</x:v>
      </x:c>
      <x:c r="C599" t="str">
        <x:v>'i:gә</x:v>
      </x:c>
      <x:c r="D599" t="str"/>
      <x:c r="E599" s="11" t="str">
        <x:v>a. 热心的, 渴望的, 热望的</x:v>
      </x:c>
      <x:c r="F599" s="11" t="str">
        <x:v>a. having or showing keen interest or intense desire or impatient expectancy</x:v>
      </x:c>
      <x:c r="G599" s="30" t="str">
        <x:v>TSL</x:v>
      </x:c>
      <x:c r="H599" s="30"/>
      <x:c r="I599" s="30" t="n">
        <x:v>598</x:v>
      </x:c>
      <x:c r="J599" s="30" t="n">
        <x:v>4</x:v>
      </x:c>
      <x:c r="K599" s="30" t="n">
        <x:v>1</x:v>
      </x:c>
      <x:c r="L599" s="30" t="n">
        <x:v>0</x:v>
      </x:c>
      <x:c r="M599" s="30" t="n">
        <x:v>3</x:v>
      </x:c>
      <x:c r="N599" s="30" t="n">
        <x:v>0</x:v>
      </x:c>
      <x:c r="O599" s="11" t="str"/>
      <x:c r="P599" s="32" t="n">
        <x:v>0</x:v>
      </x:c>
      <x:c r="Q599" s="32" t="str"/>
      <x:c r="R599" s="32" t="str">
        <x:v>是</x:v>
      </x:c>
      <x:c r="S599" s="32" t="n">
        <x:f>IF(G599="TSL",42+18*(1251-I599)/1250,IF(H599&lt;=1000,8,IF(H599&lt;=2000,14,16)))+7*LN(1+J599)+5*LN(1+K599)+9*N599+MIN(12,4*P599)-IF(Q599="基础功能词",30,0)</x:f>
        <x:v>66.13500128983843</x:v>
      </x:c>
      <x:c r="T599" s="32" t="str">
        <x:f>IF(Q599="基础功能词","基础",IF(R599="是",IF(S599&gt;=57.09,"S","A"),"B"))</x:f>
        <x:v>S</x:v>
      </x:c>
      <x:c r="U599" s="32" t="str"/>
      <x:c r="V599" s="11" t="str"/>
      <x:c r="W599" s="11" t="str">
        <x:v>https://www.newgeneralservicelist.com/toeic-service-list</x:v>
      </x:c>
      <x:c r="X599" s="11" t="str">
        <x:v>https://github.com/skywind3000/ECDICT</x:v>
      </x:c>
    </x:row>
    <x:row r="600">
      <x:c r="A600" s="30" t="n">
        <x:f>ROW()-1</x:f>
        <x:v>599</x:v>
      </x:c>
      <x:c r="B600" t="str">
        <x:v>economist</x:v>
      </x:c>
      <x:c r="C600" t="str">
        <x:v>i:'kɒnәmist</x:v>
      </x:c>
      <x:c r="D600" t="str"/>
      <x:c r="E600" s="11" t="inlineStr">
        <x:is>
          <x:t xml:space="preserve">n. 经济学家</x:t>
        </x:is>
      </x:c>
      <x:c r="F600" s="11" t="str">
        <x:v>n. an expert in the science of economics</x:v>
      </x:c>
      <x:c r="G600" s="30" t="str">
        <x:v>TSL</x:v>
      </x:c>
      <x:c r="H600" s="30"/>
      <x:c r="I600" s="30" t="n">
        <x:v>599</x:v>
      </x:c>
      <x:c r="J600" s="30" t="n">
        <x:v>3</x:v>
      </x:c>
      <x:c r="K600" s="30" t="n">
        <x:v>0</x:v>
      </x:c>
      <x:c r="L600" s="30" t="n">
        <x:v>0</x:v>
      </x:c>
      <x:c r="M600" s="30" t="n">
        <x:v>3</x:v>
      </x:c>
      <x:c r="N600" s="30" t="n">
        <x:v>0</x:v>
      </x:c>
      <x:c r="O600" s="11" t="str"/>
      <x:c r="P600" s="32" t="n">
        <x:v>0</x:v>
      </x:c>
      <x:c r="Q600" s="32" t="str"/>
      <x:c r="R600" s="32" t="str">
        <x:v>是</x:v>
      </x:c>
      <x:c r="S600" s="32" t="n">
        <x:f>IF(G600="TSL",42+18*(1251-I600)/1250,IF(H600&lt;=1000,8,IF(H600&lt;=2000,14,16)))+7*LN(1+J600)+5*LN(1+K600)+9*N600+MIN(12,4*P600)-IF(Q600="基础功能词",30,0)</x:f>
        <x:v>61.092860527839235</x:v>
      </x:c>
      <x:c r="T600" s="32" t="str">
        <x:f>IF(Q600="基础功能词","基础",IF(R600="是",IF(S600&gt;=57.09,"S","A"),"B"))</x:f>
        <x:v>S</x:v>
      </x:c>
      <x:c r="U600" s="32" t="str"/>
      <x:c r="V600" s="11" t="str"/>
      <x:c r="W600" s="11" t="str">
        <x:v>https://www.newgeneralservicelist.com/toeic-service-list</x:v>
      </x:c>
      <x:c r="X600" s="11" t="str">
        <x:v>https://github.com/skywind3000/ECDICT</x:v>
      </x:c>
    </x:row>
    <x:row r="601">
      <x:c r="A601" s="30" t="n">
        <x:f>ROW()-1</x:f>
        <x:v>600</x:v>
      </x:c>
      <x:c r="B601" t="str">
        <x:v>embassy</x:v>
      </x:c>
      <x:c r="C601" t="str">
        <x:v>'embәsi</x:v>
      </x:c>
      <x:c r="D601" t="str"/>
      <x:c r="E601" s="11" t="inlineStr">
        <x:is>
          <x:t xml:space="preserve">n. 大使馆；大使馆全体人员</x:t>
        </x:is>
      </x:c>
      <x:c r="F601" s="11" t="str">
        <x:v>n. a diplomatic building where ambassadors live or work; n. an ambassador and his entourage collectively</x:v>
      </x:c>
      <x:c r="G601" s="30" t="str">
        <x:v>TSL</x:v>
      </x:c>
      <x:c r="H601" s="30"/>
      <x:c r="I601" s="30" t="n">
        <x:v>600</x:v>
      </x:c>
      <x:c r="J601" s="30" t="n">
        <x:v>0</x:v>
      </x:c>
      <x:c r="K601" s="30" t="n">
        <x:v>0</x:v>
      </x:c>
      <x:c r="L601" s="30" t="n">
        <x:v>0</x:v>
      </x:c>
      <x:c r="M601" s="30" t="n">
        <x:v>0</x:v>
      </x:c>
      <x:c r="N601" s="30" t="n">
        <x:v>0</x:v>
      </x:c>
      <x:c r="O601" s="11" t="str"/>
      <x:c r="P601" s="32" t="n">
        <x:v>0</x:v>
      </x:c>
      <x:c r="Q601" s="32" t="str"/>
      <x:c r="R601" s="32" t="str">
        <x:v>是</x:v>
      </x:c>
      <x:c r="S601" s="32" t="n">
        <x:f>IF(G601="TSL",42+18*(1251-I601)/1250,IF(H601&lt;=1000,8,IF(H601&lt;=2000,14,16)))+7*LN(1+J601)+5*LN(1+K601)+9*N601+MIN(12,4*P601)-IF(Q601="基础功能词",30,0)</x:f>
        <x:v>51.3744</x:v>
      </x:c>
      <x:c r="T601" s="32" t="str">
        <x:f>IF(Q601="基础功能词","基础",IF(R601="是",IF(S601&gt;=57.09,"S","A"),"B"))</x:f>
        <x:v>A</x:v>
      </x:c>
      <x:c r="U601" s="32" t="str"/>
      <x:c r="V601" s="11" t="str"/>
      <x:c r="W601" s="11" t="str">
        <x:v>https://www.newgeneralservicelist.com/toeic-service-list</x:v>
      </x:c>
      <x:c r="X601" s="11" t="str">
        <x:v>https://github.com/skywind3000/ECDICT</x:v>
      </x:c>
    </x:row>
    <x:row r="602">
      <x:c r="A602" s="30" t="n">
        <x:f>ROW()-1</x:f>
        <x:v>601</x:v>
      </x:c>
      <x:c r="B602" t="str">
        <x:v>fasten</x:v>
      </x:c>
      <x:c r="C602" t="str">
        <x:v>'fɑ:sәn</x:v>
      </x:c>
      <x:c r="D602" t="str"/>
      <x:c r="E602" s="11" t="inlineStr">
        <x:is>
          <x:t xml:space="preserve">vt. 拴紧；使固定；系；扣紧；vi. 扣紧</x:t>
        </x:is>
      </x:c>
      <x:c r="F602" s="11" t="str">
        <x:v>v. cause to be firmly attached; v. become fixed or fastened; v. attach to</x:v>
      </x:c>
      <x:c r="G602" s="30" t="str">
        <x:v>TSL</x:v>
      </x:c>
      <x:c r="H602" s="30"/>
      <x:c r="I602" s="30" t="n">
        <x:v>601</x:v>
      </x:c>
      <x:c r="J602" s="30" t="n">
        <x:v>2</x:v>
      </x:c>
      <x:c r="K602" s="30" t="n">
        <x:v>0</x:v>
      </x:c>
      <x:c r="L602" s="30" t="n">
        <x:v>1</x:v>
      </x:c>
      <x:c r="M602" s="30" t="n">
        <x:v>1</x:v>
      </x:c>
      <x:c r="N602" s="30" t="n">
        <x:v>0</x:v>
      </x:c>
      <x:c r="O602" s="11" t="str"/>
      <x:c r="P602" s="32" t="n">
        <x:v>0</x:v>
      </x:c>
      <x:c r="Q602" s="32" t="str"/>
      <x:c r="R602" s="32" t="str">
        <x:v>是</x:v>
      </x:c>
      <x:c r="S602" s="32" t="n">
        <x:f>IF(G602="TSL",42+18*(1251-I602)/1250,IF(H602&lt;=1000,8,IF(H602&lt;=2000,14,16)))+7*LN(1+J602)+5*LN(1+K602)+9*N602+MIN(12,4*P602)-IF(Q602="基础功能词",30,0)</x:f>
        <x:v>59.050286020676765</x:v>
      </x:c>
      <x:c r="T602" s="32" t="str">
        <x:f>IF(Q602="基础功能词","基础",IF(R602="是",IF(S602&gt;=57.09,"S","A"),"B"))</x:f>
        <x:v>S</x:v>
      </x:c>
      <x:c r="U602" s="32" t="str"/>
      <x:c r="V602" s="11" t="str"/>
      <x:c r="W602" s="11" t="str">
        <x:v>https://www.newgeneralservicelist.com/toeic-service-list</x:v>
      </x:c>
      <x:c r="X602" s="11" t="str">
        <x:v>https://github.com/skywind3000/ECDICT</x:v>
      </x:c>
    </x:row>
    <x:row r="603">
      <x:c r="A603" s="30" t="n">
        <x:f>ROW()-1</x:f>
        <x:v>602</x:v>
      </x:c>
      <x:c r="B603" t="str">
        <x:v>harmful</x:v>
      </x:c>
      <x:c r="C603" t="str">
        <x:v>'hɑ:mful</x:v>
      </x:c>
      <x:c r="D603" t="str"/>
      <x:c r="E603" s="11" t="str">
        <x:v>a. 有害的, 伤害的</x:v>
      </x:c>
      <x:c r="F603" s="11" t="str">
        <x:v>a. causing or capable of causing harm</x:v>
      </x:c>
      <x:c r="G603" s="30" t="str">
        <x:v>TSL</x:v>
      </x:c>
      <x:c r="H603" s="30"/>
      <x:c r="I603" s="30" t="n">
        <x:v>602</x:v>
      </x:c>
      <x:c r="J603" s="30" t="n">
        <x:v>0</x:v>
      </x:c>
      <x:c r="K603" s="30" t="n">
        <x:v>0</x:v>
      </x:c>
      <x:c r="L603" s="30" t="n">
        <x:v>0</x:v>
      </x:c>
      <x:c r="M603" s="30" t="n">
        <x:v>0</x:v>
      </x:c>
      <x:c r="N603" s="30" t="n">
        <x:v>0</x:v>
      </x:c>
      <x:c r="O603" s="11" t="str"/>
      <x:c r="P603" s="32" t="n">
        <x:v>0</x:v>
      </x:c>
      <x:c r="Q603" s="32" t="str"/>
      <x:c r="R603" s="32" t="str">
        <x:v>是</x:v>
      </x:c>
      <x:c r="S603" s="32" t="n">
        <x:f>IF(G603="TSL",42+18*(1251-I603)/1250,IF(H603&lt;=1000,8,IF(H603&lt;=2000,14,16)))+7*LN(1+J603)+5*LN(1+K603)+9*N603+MIN(12,4*P603)-IF(Q603="基础功能词",30,0)</x:f>
        <x:v>51.3456</x:v>
      </x:c>
      <x:c r="T603" s="32" t="str">
        <x:f>IF(Q603="基础功能词","基础",IF(R603="是",IF(S603&gt;=57.09,"S","A"),"B"))</x:f>
        <x:v>A</x:v>
      </x:c>
      <x:c r="U603" s="32" t="str"/>
      <x:c r="V603" s="11" t="str"/>
      <x:c r="W603" s="11" t="str">
        <x:v>https://www.newgeneralservicelist.com/toeic-service-list</x:v>
      </x:c>
      <x:c r="X603" s="11" t="str">
        <x:v>https://github.com/skywind3000/ECDICT</x:v>
      </x:c>
    </x:row>
    <x:row r="604">
      <x:c r="A604" s="30" t="n">
        <x:f>ROW()-1</x:f>
        <x:v>603</x:v>
      </x:c>
      <x:c r="B604" t="str">
        <x:v>informative</x:v>
      </x:c>
      <x:c r="C604" t="str">
        <x:v>in'fɒ:mәtiv</x:v>
      </x:c>
      <x:c r="D604" t="str"/>
      <x:c r="E604" s="11" t="inlineStr">
        <x:is>
          <x:t xml:space="preserve">a. 提供信息的；增长见闻的</x:t>
        </x:is>
      </x:c>
      <x:c r="F604" s="11" t="str">
        <x:v>a. providing or conveying information</x:v>
      </x:c>
      <x:c r="G604" s="30" t="str">
        <x:v>TSL</x:v>
      </x:c>
      <x:c r="H604" s="30"/>
      <x:c r="I604" s="30" t="n">
        <x:v>603</x:v>
      </x:c>
      <x:c r="J604" s="30" t="n">
        <x:v>1</x:v>
      </x:c>
      <x:c r="K604" s="30" t="n">
        <x:v>1</x:v>
      </x:c>
      <x:c r="L604" s="30" t="n">
        <x:v>0</x:v>
      </x:c>
      <x:c r="M604" s="30" t="n">
        <x:v>0</x:v>
      </x:c>
      <x:c r="N604" s="30" t="n">
        <x:v>0</x:v>
      </x:c>
      <x:c r="O604" s="11" t="str"/>
      <x:c r="P604" s="32" t="n">
        <x:v>0</x:v>
      </x:c>
      <x:c r="Q604" s="32" t="str"/>
      <x:c r="R604" s="32" t="str">
        <x:v>是</x:v>
      </x:c>
      <x:c r="S604" s="32" t="n">
        <x:f>IF(G604="TSL",42+18*(1251-I604)/1250,IF(H604&lt;=1000,8,IF(H604&lt;=2000,14,16)))+7*LN(1+J604)+5*LN(1+K604)+9*N604+MIN(12,4*P604)-IF(Q604="基础功能词",30,0)</x:f>
        <x:v>59.64896616671935</x:v>
      </x:c>
      <x:c r="T604" s="32" t="str">
        <x:f>IF(Q604="基础功能词","基础",IF(R604="是",IF(S604&gt;=57.09,"S","A"),"B"))</x:f>
        <x:v>S</x:v>
      </x:c>
      <x:c r="U604" s="32" t="str"/>
      <x:c r="V604" s="11" t="str"/>
      <x:c r="W604" s="11" t="str">
        <x:v>https://www.newgeneralservicelist.com/toeic-service-list</x:v>
      </x:c>
      <x:c r="X604" s="11" t="str">
        <x:v>https://github.com/skywind3000/ECDICT</x:v>
      </x:c>
    </x:row>
    <x:row r="605">
      <x:c r="A605" s="30" t="n">
        <x:f>ROW()-1</x:f>
        <x:v>604</x:v>
      </x:c>
      <x:c r="B605" t="str">
        <x:v>institute</x:v>
      </x:c>
      <x:c r="C605" t="str">
        <x:v>'institju:t</x:v>
      </x:c>
      <x:c r="D605" t="str"/>
      <x:c r="E605" s="11" t="inlineStr">
        <x:is>
          <x:t xml:space="preserve">n. 学会, 学院, 研究所, 协会；vt. 创立, 制定, 开始</x:t>
        </x:is>
      </x:c>
      <x:c r="F605" s="11" t="str">
        <x:v>n. an association organized to promote art or science or education; v. advance or set forth in court</x:v>
      </x:c>
      <x:c r="G605" s="30" t="str">
        <x:v>TSL</x:v>
      </x:c>
      <x:c r="H605" s="30"/>
      <x:c r="I605" s="30" t="n">
        <x:v>604</x:v>
      </x:c>
      <x:c r="J605" s="30" t="n">
        <x:v>11</x:v>
      </x:c>
      <x:c r="K605" s="30" t="n">
        <x:v>0</x:v>
      </x:c>
      <x:c r="L605" s="30" t="n">
        <x:v>2</x:v>
      </x:c>
      <x:c r="M605" s="30" t="n">
        <x:v>9</x:v>
      </x:c>
      <x:c r="N605" s="30" t="n">
        <x:v>0</x:v>
      </x:c>
      <x:c r="O605" s="11" t="str"/>
      <x:c r="P605" s="32" t="n">
        <x:v>0</x:v>
      </x:c>
      <x:c r="Q605" s="32" t="str"/>
      <x:c r="R605" s="32" t="str">
        <x:v>是</x:v>
      </x:c>
      <x:c r="S605" s="32" t="n">
        <x:f>IF(G605="TSL",42+18*(1251-I605)/1250,IF(H605&lt;=1000,8,IF(H605&lt;=2000,14,16)))+7*LN(1+J605)+5*LN(1+K605)+9*N605+MIN(12,4*P605)-IF(Q605="基础功能词",30,0)</x:f>
        <x:v>68.711146548516</x:v>
      </x:c>
      <x:c r="T605" s="32" t="str">
        <x:f>IF(Q605="基础功能词","基础",IF(R605="是",IF(S605&gt;=57.09,"S","A"),"B"))</x:f>
        <x:v>S</x:v>
      </x:c>
      <x:c r="U605" s="32" t="str"/>
      <x:c r="V605" s="11" t="str"/>
      <x:c r="W605" s="11" t="str">
        <x:v>https://www.newgeneralservicelist.com/toeic-service-list</x:v>
      </x:c>
      <x:c r="X605" s="11" t="str">
        <x:v>https://github.com/skywind3000/ECDICT</x:v>
      </x:c>
    </x:row>
    <x:row r="606">
      <x:c r="A606" s="30" t="n">
        <x:f>ROW()-1</x:f>
        <x:v>605</x:v>
      </x:c>
      <x:c r="B606" t="str">
        <x:v>kit</x:v>
      </x:c>
      <x:c r="C606" t="str">
        <x:v>kit</x:v>
      </x:c>
      <x:c r="D606" t="str"/>
      <x:c r="E606" s="11" t="inlineStr">
        <x:is>
          <x:t xml:space="preserve">n. 装备；工具箱；成套工具；配套用具；资料包</x:t>
        </x:is>
      </x:c>
      <x:c r="F606" s="11" t="str">
        <x:v>n. a case for containing a set of articles; n. gear consisting of a set of articles or tools for a specified purpose; n. young of any of various fur-bearing animals</x:v>
      </x:c>
      <x:c r="G606" s="30" t="str">
        <x:v>TSL</x:v>
      </x:c>
      <x:c r="H606" s="30"/>
      <x:c r="I606" s="30" t="n">
        <x:v>605</x:v>
      </x:c>
      <x:c r="J606" s="30" t="n">
        <x:v>2</x:v>
      </x:c>
      <x:c r="K606" s="30" t="n">
        <x:v>0</x:v>
      </x:c>
      <x:c r="L606" s="30" t="n">
        <x:v>0</x:v>
      </x:c>
      <x:c r="M606" s="30" t="n">
        <x:v>2</x:v>
      </x:c>
      <x:c r="N606" s="30" t="n">
        <x:v>0</x:v>
      </x:c>
      <x:c r="O606" s="11" t="str"/>
      <x:c r="P606" s="32" t="n">
        <x:v>0</x:v>
      </x:c>
      <x:c r="Q606" s="32" t="str"/>
      <x:c r="R606" s="32" t="str">
        <x:v>是</x:v>
      </x:c>
      <x:c r="S606" s="32" t="n">
        <x:f>IF(G606="TSL",42+18*(1251-I606)/1250,IF(H606&lt;=1000,8,IF(H606&lt;=2000,14,16)))+7*LN(1+J606)+5*LN(1+K606)+9*N606+MIN(12,4*P606)-IF(Q606="基础功能词",30,0)</x:f>
        <x:v>58.992686020676764</x:v>
      </x:c>
      <x:c r="T606" s="32" t="str">
        <x:f>IF(Q606="基础功能词","基础",IF(R606="是",IF(S606&gt;=57.09,"S","A"),"B"))</x:f>
        <x:v>S</x:v>
      </x:c>
      <x:c r="U606" s="32" t="str"/>
      <x:c r="V606" s="11" t="str"/>
      <x:c r="W606" s="11" t="str">
        <x:v>https://www.newgeneralservicelist.com/toeic-service-list</x:v>
      </x:c>
      <x:c r="X606" s="11" t="str">
        <x:v>https://github.com/skywind3000/ECDICT</x:v>
      </x:c>
    </x:row>
    <x:row r="607">
      <x:c r="A607" s="30" t="n">
        <x:f>ROW()-1</x:f>
        <x:v>606</x:v>
      </x:c>
      <x:c r="B607" t="str">
        <x:v>locally</x:v>
      </x:c>
      <x:c r="C607" t="str">
        <x:v>'lәukәli</x:v>
      </x:c>
      <x:c r="D607" t="str"/>
      <x:c r="E607" s="11" t="inlineStr">
        <x:is>
          <x:t xml:space="preserve">adv. 在本地；在当地；局部地</x:t>
        </x:is>
      </x:c>
      <x:c r="F607" s="11" t="str">
        <x:v>r. by a particular locality; r. to a restricted area of the body</x:v>
      </x:c>
      <x:c r="G607" s="30" t="str">
        <x:v>TSL</x:v>
      </x:c>
      <x:c r="H607" s="30"/>
      <x:c r="I607" s="30" t="n">
        <x:v>606</x:v>
      </x:c>
      <x:c r="J607" s="30" t="n">
        <x:v>0</x:v>
      </x:c>
      <x:c r="K607" s="30" t="n">
        <x:v>0</x:v>
      </x:c>
      <x:c r="L607" s="30" t="n">
        <x:v>0</x:v>
      </x:c>
      <x:c r="M607" s="30" t="n">
        <x:v>0</x:v>
      </x:c>
      <x:c r="N607" s="30" t="n">
        <x:v>0</x:v>
      </x:c>
      <x:c r="O607" s="11" t="str"/>
      <x:c r="P607" s="32" t="n">
        <x:v>0</x:v>
      </x:c>
      <x:c r="Q607" s="32" t="str"/>
      <x:c r="R607" s="32" t="str">
        <x:v>是</x:v>
      </x:c>
      <x:c r="S607" s="32" t="n">
        <x:f>IF(G607="TSL",42+18*(1251-I607)/1250,IF(H607&lt;=1000,8,IF(H607&lt;=2000,14,16)))+7*LN(1+J607)+5*LN(1+K607)+9*N607+MIN(12,4*P607)-IF(Q607="基础功能词",30,0)</x:f>
        <x:v>51.288</x:v>
      </x:c>
      <x:c r="T607" s="32" t="str">
        <x:f>IF(Q607="基础功能词","基础",IF(R607="是",IF(S607&gt;=57.09,"S","A"),"B"))</x:f>
        <x:v>A</x:v>
      </x:c>
      <x:c r="U607" s="32" t="str"/>
      <x:c r="V607" s="11" t="str"/>
      <x:c r="W607" s="11" t="str">
        <x:v>https://www.newgeneralservicelist.com/toeic-service-list</x:v>
      </x:c>
      <x:c r="X607" s="11" t="str">
        <x:v>https://github.com/skywind3000/ECDICT</x:v>
      </x:c>
    </x:row>
    <x:row r="608">
      <x:c r="A608" s="30" t="n">
        <x:f>ROW()-1</x:f>
        <x:v>607</x:v>
      </x:c>
      <x:c r="B608" t="str">
        <x:v>mentor</x:v>
      </x:c>
      <x:c r="C608" t="str">
        <x:v>'mentɔ:</x:v>
      </x:c>
      <x:c r="D608" t="str"/>
      <x:c r="E608" s="11" t="inlineStr">
        <x:is>
          <x:t xml:space="preserve">n. 指导者，良师益友；v. 指导，辅导</x:t>
        </x:is>
      </x:c>
      <x:c r="F608" s="11" t="str">
        <x:v>n. a wise and trusted guide and advisor; v. serve as a teacher or trusted counselor</x:v>
      </x:c>
      <x:c r="G608" s="30" t="str">
        <x:v>TSL</x:v>
      </x:c>
      <x:c r="H608" s="30"/>
      <x:c r="I608" s="30" t="n">
        <x:v>607</x:v>
      </x:c>
      <x:c r="J608" s="30" t="n">
        <x:v>1</x:v>
      </x:c>
      <x:c r="K608" s="30" t="n">
        <x:v>0</x:v>
      </x:c>
      <x:c r="L608" s="30" t="n">
        <x:v>0</x:v>
      </x:c>
      <x:c r="M608" s="30" t="n">
        <x:v>1</x:v>
      </x:c>
      <x:c r="N608" s="30" t="n">
        <x:v>0</x:v>
      </x:c>
      <x:c r="O608" s="11" t="str"/>
      <x:c r="P608" s="32" t="n">
        <x:v>0</x:v>
      </x:c>
      <x:c r="Q608" s="32" t="str"/>
      <x:c r="R608" s="32" t="str">
        <x:v>是</x:v>
      </x:c>
      <x:c r="S608" s="32" t="n">
        <x:f>IF(G608="TSL",42+18*(1251-I608)/1250,IF(H608&lt;=1000,8,IF(H608&lt;=2000,14,16)))+7*LN(1+J608)+5*LN(1+K608)+9*N608+MIN(12,4*P608)-IF(Q608="基础功能词",30,0)</x:f>
        <x:v>56.12563026391962</x:v>
      </x:c>
      <x:c r="T608" s="32" t="str">
        <x:f>IF(Q608="基础功能词","基础",IF(R608="是",IF(S608&gt;=57.09,"S","A"),"B"))</x:f>
        <x:v>A</x:v>
      </x:c>
      <x:c r="U608" s="32" t="str"/>
      <x:c r="V608" s="11" t="str"/>
      <x:c r="W608" s="11" t="str">
        <x:v>https://www.newgeneralservicelist.com/toeic-service-list</x:v>
      </x:c>
      <x:c r="X608" s="11" t="str">
        <x:v>https://github.com/skywind3000/ECDICT</x:v>
      </x:c>
    </x:row>
    <x:row r="609">
      <x:c r="A609" s="30" t="n">
        <x:f>ROW()-1</x:f>
        <x:v>608</x:v>
      </x:c>
      <x:c r="B609" t="str">
        <x:v>nominate</x:v>
      </x:c>
      <x:c r="C609" t="str">
        <x:v>'nɒmineit</x:v>
      </x:c>
      <x:c r="D609" t="str"/>
      <x:c r="E609" s="11" t="inlineStr">
        <x:is>
          <x:t xml:space="preserve">vt. 提名，推荐；任命，命名</x:t>
        </x:is>
      </x:c>
      <x:c r="F609" s="11" t="str">
        <x:v>v. propose as a candidate for some honor; v. put forward; nominate for appointment to an office or for an honor or position</x:v>
      </x:c>
      <x:c r="G609" s="30" t="str">
        <x:v>TSL</x:v>
      </x:c>
      <x:c r="H609" s="30"/>
      <x:c r="I609" s="30" t="n">
        <x:v>608</x:v>
      </x:c>
      <x:c r="J609" s="30" t="n">
        <x:v>1</x:v>
      </x:c>
      <x:c r="K609" s="30" t="n">
        <x:v>0</x:v>
      </x:c>
      <x:c r="L609" s="30" t="n">
        <x:v>0</x:v>
      </x:c>
      <x:c r="M609" s="30" t="n">
        <x:v>1</x:v>
      </x:c>
      <x:c r="N609" s="30" t="n">
        <x:v>0</x:v>
      </x:c>
      <x:c r="O609" s="11" t="str"/>
      <x:c r="P609" s="32" t="n">
        <x:v>0</x:v>
      </x:c>
      <x:c r="Q609" s="32" t="str"/>
      <x:c r="R609" s="32" t="str">
        <x:v>是</x:v>
      </x:c>
      <x:c r="S609" s="32" t="n">
        <x:f>IF(G609="TSL",42+18*(1251-I609)/1250,IF(H609&lt;=1000,8,IF(H609&lt;=2000,14,16)))+7*LN(1+J609)+5*LN(1+K609)+9*N609+MIN(12,4*P609)-IF(Q609="基础功能词",30,0)</x:f>
        <x:v>56.111230263919616</x:v>
      </x:c>
      <x:c r="T609" s="32" t="str">
        <x:f>IF(Q609="基础功能词","基础",IF(R609="是",IF(S609&gt;=57.09,"S","A"),"B"))</x:f>
        <x:v>A</x:v>
      </x:c>
      <x:c r="U609" s="32" t="str"/>
      <x:c r="V609" s="11" t="str"/>
      <x:c r="W609" s="11" t="str">
        <x:v>https://www.newgeneralservicelist.com/toeic-service-list</x:v>
      </x:c>
      <x:c r="X609" s="11" t="str">
        <x:v>https://github.com/skywind3000/ECDICT</x:v>
      </x:c>
    </x:row>
    <x:row r="610">
      <x:c r="A610" s="30" t="n">
        <x:f>ROW()-1</x:f>
        <x:v>609</x:v>
      </x:c>
      <x:c r="B610" t="str">
        <x:v>opt</x:v>
      </x:c>
      <x:c r="C610" t="str">
        <x:v>ɒpt</x:v>
      </x:c>
      <x:c r="D610" t="str"/>
      <x:c r="E610" s="11" t="str">
        <x:v>vi. 选择</x:v>
      </x:c>
      <x:c r="F610" s="11" t="str">
        <x:v>v select as an alternative over another</x:v>
      </x:c>
      <x:c r="G610" s="30" t="str">
        <x:v>TSL</x:v>
      </x:c>
      <x:c r="H610" s="30"/>
      <x:c r="I610" s="30" t="n">
        <x:v>609</x:v>
      </x:c>
      <x:c r="J610" s="30" t="n">
        <x:v>0</x:v>
      </x:c>
      <x:c r="K610" s="30" t="n">
        <x:v>0</x:v>
      </x:c>
      <x:c r="L610" s="30" t="n">
        <x:v>0</x:v>
      </x:c>
      <x:c r="M610" s="30" t="n">
        <x:v>0</x:v>
      </x:c>
      <x:c r="N610" s="30" t="n">
        <x:v>0</x:v>
      </x:c>
      <x:c r="O610" s="11" t="str"/>
      <x:c r="P610" s="32" t="n">
        <x:v>0</x:v>
      </x:c>
      <x:c r="Q610" s="32" t="str"/>
      <x:c r="R610" s="32" t="str">
        <x:v>是</x:v>
      </x:c>
      <x:c r="S610" s="32" t="n">
        <x:f>IF(G610="TSL",42+18*(1251-I610)/1250,IF(H610&lt;=1000,8,IF(H610&lt;=2000,14,16)))+7*LN(1+J610)+5*LN(1+K610)+9*N610+MIN(12,4*P610)-IF(Q610="基础功能词",30,0)</x:f>
        <x:v>51.2448</x:v>
      </x:c>
      <x:c r="T610" s="32" t="str">
        <x:f>IF(Q610="基础功能词","基础",IF(R610="是",IF(S610&gt;=57.09,"S","A"),"B"))</x:f>
        <x:v>A</x:v>
      </x:c>
      <x:c r="U610" s="32" t="str"/>
      <x:c r="V610" s="11" t="str"/>
      <x:c r="W610" s="11" t="str">
        <x:v>https://www.newgeneralservicelist.com/toeic-service-list</x:v>
      </x:c>
      <x:c r="X610" s="11" t="str">
        <x:v>https://github.com/skywind3000/ECDICT</x:v>
      </x:c>
    </x:row>
    <x:row r="611">
      <x:c r="A611" s="30" t="n">
        <x:f>ROW()-1</x:f>
        <x:v>610</x:v>
      </x:c>
      <x:c r="B611" t="str">
        <x:v>parade</x:v>
      </x:c>
      <x:c r="C611" t="str">
        <x:v>pә'reid</x:v>
      </x:c>
      <x:c r="D611" t="str"/>
      <x:c r="E611" s="11" t="str">
        <x:v>n. 游行, 炫耀, 阅兵；v. 游行, 炫耀, (使)列队行进</x:v>
      </x:c>
      <x:c r="F611" s="11" t="str">
        <x:v>n. a ceremonial procession including people marching; n. an extended (often showy) succession of persons or things; n. a visible display; v. walk ostentatiously</x:v>
      </x:c>
      <x:c r="G611" s="30" t="str">
        <x:v>TSL</x:v>
      </x:c>
      <x:c r="H611" s="30"/>
      <x:c r="I611" s="30" t="n">
        <x:v>610</x:v>
      </x:c>
      <x:c r="J611" s="30" t="n">
        <x:v>2</x:v>
      </x:c>
      <x:c r="K611" s="30" t="n">
        <x:v>0</x:v>
      </x:c>
      <x:c r="L611" s="30" t="n">
        <x:v>0</x:v>
      </x:c>
      <x:c r="M611" s="30" t="n">
        <x:v>2</x:v>
      </x:c>
      <x:c r="N611" s="30" t="n">
        <x:v>0</x:v>
      </x:c>
      <x:c r="O611" s="11" t="str"/>
      <x:c r="P611" s="32" t="n">
        <x:v>0</x:v>
      </x:c>
      <x:c r="Q611" s="32" t="str"/>
      <x:c r="R611" s="32" t="str">
        <x:v>是</x:v>
      </x:c>
      <x:c r="S611" s="32" t="n">
        <x:f>IF(G611="TSL",42+18*(1251-I611)/1250,IF(H611&lt;=1000,8,IF(H611&lt;=2000,14,16)))+7*LN(1+J611)+5*LN(1+K611)+9*N611+MIN(12,4*P611)-IF(Q611="基础功能词",30,0)</x:f>
        <x:v>58.92068602067677</x:v>
      </x:c>
      <x:c r="T611" s="32" t="str">
        <x:f>IF(Q611="基础功能词","基础",IF(R611="是",IF(S611&gt;=57.09,"S","A"),"B"))</x:f>
        <x:v>S</x:v>
      </x:c>
      <x:c r="U611" s="32" t="str"/>
      <x:c r="V611" s="11" t="str"/>
      <x:c r="W611" s="11" t="str">
        <x:v>https://www.newgeneralservicelist.com/toeic-service-list</x:v>
      </x:c>
      <x:c r="X611" s="11" t="str">
        <x:v>https://github.com/skywind3000/ECDICT</x:v>
      </x:c>
    </x:row>
    <x:row r="612">
      <x:c r="A612" s="30" t="n">
        <x:f>ROW()-1</x:f>
        <x:v>611</x:v>
      </x:c>
      <x:c r="B612" t="str">
        <x:v>physician</x:v>
      </x:c>
      <x:c r="C612" t="str">
        <x:v>fi'ziʃәn</x:v>
      </x:c>
      <x:c r="D612" t="str"/>
      <x:c r="E612" s="11" t="inlineStr">
        <x:is>
          <x:t xml:space="preserve">n. 医师；内科医师</x:t>
        </x:is>
      </x:c>
      <x:c r="F612" s="11" t="str">
        <x:v>n a licensed medical practitioner</x:v>
      </x:c>
      <x:c r="G612" s="30" t="str">
        <x:v>TSL</x:v>
      </x:c>
      <x:c r="H612" s="30"/>
      <x:c r="I612" s="30" t="n">
        <x:v>611</x:v>
      </x:c>
      <x:c r="J612" s="30" t="n">
        <x:v>0</x:v>
      </x:c>
      <x:c r="K612" s="30" t="n">
        <x:v>0</x:v>
      </x:c>
      <x:c r="L612" s="30" t="n">
        <x:v>0</x:v>
      </x:c>
      <x:c r="M612" s="30" t="n">
        <x:v>0</x:v>
      </x:c>
      <x:c r="N612" s="30" t="n">
        <x:v>0</x:v>
      </x:c>
      <x:c r="O612" s="11" t="str"/>
      <x:c r="P612" s="32" t="n">
        <x:v>0</x:v>
      </x:c>
      <x:c r="Q612" s="32" t="str"/>
      <x:c r="R612" s="32" t="str">
        <x:v>是</x:v>
      </x:c>
      <x:c r="S612" s="32" t="n">
        <x:f>IF(G612="TSL",42+18*(1251-I612)/1250,IF(H612&lt;=1000,8,IF(H612&lt;=2000,14,16)))+7*LN(1+J612)+5*LN(1+K612)+9*N612+MIN(12,4*P612)-IF(Q612="基础功能词",30,0)</x:f>
        <x:v>51.216</x:v>
      </x:c>
      <x:c r="T612" s="32" t="str">
        <x:f>IF(Q612="基础功能词","基础",IF(R612="是",IF(S612&gt;=57.09,"S","A"),"B"))</x:f>
        <x:v>A</x:v>
      </x:c>
      <x:c r="U612" s="32" t="str"/>
      <x:c r="V612" s="11" t="str"/>
      <x:c r="W612" s="11" t="str">
        <x:v>https://www.newgeneralservicelist.com/toeic-service-list</x:v>
      </x:c>
      <x:c r="X612" s="11" t="str">
        <x:v>https://github.com/skywind3000/ECDICT</x:v>
      </x:c>
    </x:row>
    <x:row r="613">
      <x:c r="A613" s="30" t="n">
        <x:f>ROW()-1</x:f>
        <x:v>612</x:v>
      </x:c>
      <x:c r="B613" t="str">
        <x:v>polish</x:v>
      </x:c>
      <x:c r="C613" t="str">
        <x:v>'pɒliʃ</x:v>
      </x:c>
      <x:c r="D613" t="str"/>
      <x:c r="E613" s="11" t="inlineStr">
        <x:is>
          <x:t xml:space="preserve">a. 波兰的；n. 波兰人；上光剂；光泽；优雅；vt. 擦亮；润色；使完美</x:t>
        </x:is>
      </x:c>
      <x:c r="F613" s="11" t="str">
        <x:v>n. the property of being smooth and shiny; n. a highly developed state of perfection; having a flawless or impeccable quality; n. a preparation used in polishing; n. the Slavic language of Poland</x:v>
      </x:c>
      <x:c r="G613" s="30" t="str">
        <x:v>TSL</x:v>
      </x:c>
      <x:c r="H613" s="30"/>
      <x:c r="I613" s="30" t="n">
        <x:v>612</x:v>
      </x:c>
      <x:c r="J613" s="30" t="n">
        <x:v>2</x:v>
      </x:c>
      <x:c r="K613" s="30" t="n">
        <x:v>0</x:v>
      </x:c>
      <x:c r="L613" s="30" t="n">
        <x:v>1</x:v>
      </x:c>
      <x:c r="M613" s="30" t="n">
        <x:v>1</x:v>
      </x:c>
      <x:c r="N613" s="30" t="n">
        <x:v>0</x:v>
      </x:c>
      <x:c r="O613" s="11" t="str"/>
      <x:c r="P613" s="32" t="n">
        <x:v>0</x:v>
      </x:c>
      <x:c r="Q613" s="32" t="str"/>
      <x:c r="R613" s="32" t="str">
        <x:v>是</x:v>
      </x:c>
      <x:c r="S613" s="32" t="n">
        <x:f>IF(G613="TSL",42+18*(1251-I613)/1250,IF(H613&lt;=1000,8,IF(H613&lt;=2000,14,16)))+7*LN(1+J613)+5*LN(1+K613)+9*N613+MIN(12,4*P613)-IF(Q613="基础功能词",30,0)</x:f>
        <x:v>58.891886020676765</x:v>
      </x:c>
      <x:c r="T613" s="32" t="str">
        <x:f>IF(Q613="基础功能词","基础",IF(R613="是",IF(S613&gt;=57.09,"S","A"),"B"))</x:f>
        <x:v>S</x:v>
      </x:c>
      <x:c r="U613" s="32" t="str"/>
      <x:c r="V613" s="11" t="str"/>
      <x:c r="W613" s="11" t="str">
        <x:v>https://www.newgeneralservicelist.com/toeic-service-list</x:v>
      </x:c>
      <x:c r="X613" s="11" t="str">
        <x:v>https://github.com/skywind3000/ECDICT</x:v>
      </x:c>
    </x:row>
    <x:row r="614">
      <x:c r="A614" s="30" t="n">
        <x:f>ROW()-1</x:f>
        <x:v>613</x:v>
      </x:c>
      <x:c r="B614" t="str">
        <x:v>postage</x:v>
      </x:c>
      <x:c r="C614" t="str">
        <x:v>'pәustidʒ</x:v>
      </x:c>
      <x:c r="D614" t="str"/>
      <x:c r="E614" s="11" t="inlineStr">
        <x:is>
          <x:t xml:space="preserve">n. 邮资；邮费</x:t>
        </x:is>
      </x:c>
      <x:c r="F614" s="11" t="str">
        <x:v>n. the charge for mailing something; n. a small adhesive token stuck on a letter or package to indicate that that postal fees have been paid</x:v>
      </x:c>
      <x:c r="G614" s="30" t="str">
        <x:v>TSL</x:v>
      </x:c>
      <x:c r="H614" s="30"/>
      <x:c r="I614" s="30" t="n">
        <x:v>613</x:v>
      </x:c>
      <x:c r="J614" s="30" t="n">
        <x:v>1</x:v>
      </x:c>
      <x:c r="K614" s="30" t="n">
        <x:v>0</x:v>
      </x:c>
      <x:c r="L614" s="30" t="n">
        <x:v>0</x:v>
      </x:c>
      <x:c r="M614" s="30" t="n">
        <x:v>1</x:v>
      </x:c>
      <x:c r="N614" s="30" t="n">
        <x:v>0</x:v>
      </x:c>
      <x:c r="O614" s="11" t="str"/>
      <x:c r="P614" s="32" t="n">
        <x:v>0</x:v>
      </x:c>
      <x:c r="Q614" s="32" t="str"/>
      <x:c r="R614" s="32" t="str">
        <x:v>是</x:v>
      </x:c>
      <x:c r="S614" s="32" t="n">
        <x:f>IF(G614="TSL",42+18*(1251-I614)/1250,IF(H614&lt;=1000,8,IF(H614&lt;=2000,14,16)))+7*LN(1+J614)+5*LN(1+K614)+9*N614+MIN(12,4*P614)-IF(Q614="基础功能词",30,0)</x:f>
        <x:v>56.03923026391962</x:v>
      </x:c>
      <x:c r="T614" s="32" t="str">
        <x:f>IF(Q614="基础功能词","基础",IF(R614="是",IF(S614&gt;=57.09,"S","A"),"B"))</x:f>
        <x:v>A</x:v>
      </x:c>
      <x:c r="U614" s="32" t="str"/>
      <x:c r="V614" s="11" t="str"/>
      <x:c r="W614" s="11" t="str">
        <x:v>https://www.newgeneralservicelist.com/toeic-service-list</x:v>
      </x:c>
      <x:c r="X614" s="11" t="str">
        <x:v>https://github.com/skywind3000/ECDICT</x:v>
      </x:c>
    </x:row>
    <x:row r="615">
      <x:c r="A615" s="30" t="n">
        <x:f>ROW()-1</x:f>
        <x:v>614</x:v>
      </x:c>
      <x:c r="B615" t="str">
        <x:v>recreational</x:v>
      </x:c>
      <x:c r="C615" t="str">
        <x:v>.rekri'eiʃәnәl</x:v>
      </x:c>
      <x:c r="D615" t="str"/>
      <x:c r="E615" s="11" t="str">
        <x:v>a. 消遣的, 娱乐的</x:v>
      </x:c>
      <x:c r="F615" s="11" t="str">
        <x:v>a. of or relating to recreation</x:v>
      </x:c>
      <x:c r="G615" s="30" t="str">
        <x:v>TSL</x:v>
      </x:c>
      <x:c r="H615" s="30"/>
      <x:c r="I615" s="30" t="n">
        <x:v>614</x:v>
      </x:c>
      <x:c r="J615" s="30" t="n">
        <x:v>2</x:v>
      </x:c>
      <x:c r="K615" s="30" t="n">
        <x:v>2</x:v>
      </x:c>
      <x:c r="L615" s="30" t="n">
        <x:v>0</x:v>
      </x:c>
      <x:c r="M615" s="30" t="n">
        <x:v>0</x:v>
      </x:c>
      <x:c r="N615" s="30" t="n">
        <x:v>0</x:v>
      </x:c>
      <x:c r="O615" s="11" t="str"/>
      <x:c r="P615" s="32" t="n">
        <x:v>0</x:v>
      </x:c>
      <x:c r="Q615" s="32" t="str"/>
      <x:c r="R615" s="32" t="str">
        <x:v>是</x:v>
      </x:c>
      <x:c r="S615" s="32" t="n">
        <x:f>IF(G615="TSL",42+18*(1251-I615)/1250,IF(H615&lt;=1000,8,IF(H615&lt;=2000,14,16)))+7*LN(1+J615)+5*LN(1+K615)+9*N615+MIN(12,4*P615)-IF(Q615="基础功能词",30,0)</x:f>
        <x:v>64.35614746401731</x:v>
      </x:c>
      <x:c r="T615" s="32" t="str">
        <x:f>IF(Q615="基础功能词","基础",IF(R615="是",IF(S615&gt;=57.09,"S","A"),"B"))</x:f>
        <x:v>S</x:v>
      </x:c>
      <x:c r="U615" s="32" t="str"/>
      <x:c r="V615" s="11" t="str"/>
      <x:c r="W615" s="11" t="str">
        <x:v>https://www.newgeneralservicelist.com/toeic-service-list</x:v>
      </x:c>
      <x:c r="X615" s="11" t="str">
        <x:v>https://github.com/skywind3000/ECDICT</x:v>
      </x:c>
    </x:row>
    <x:row r="616">
      <x:c r="A616" s="30" t="n">
        <x:f>ROW()-1</x:f>
        <x:v>615</x:v>
      </x:c>
      <x:c r="B616" t="str">
        <x:v>rehearse</x:v>
      </x:c>
      <x:c r="C616" t="str">
        <x:v>ri'hә:s</x:v>
      </x:c>
      <x:c r="D616" t="str"/>
      <x:c r="E616" s="11" t="inlineStr">
        <x:is>
          <x:t xml:space="preserve">vt. 预演, 排演, 练习；vi. 排练, 预演</x:t>
        </x:is>
      </x:c>
      <x:c r="F616" s="11" t="str">
        <x:v>v. engage in a rehearsal (of)</x:v>
      </x:c>
      <x:c r="G616" s="30" t="str">
        <x:v>TSL</x:v>
      </x:c>
      <x:c r="H616" s="30"/>
      <x:c r="I616" s="30" t="n">
        <x:v>615</x:v>
      </x:c>
      <x:c r="J616" s="30" t="n">
        <x:v>0</x:v>
      </x:c>
      <x:c r="K616" s="30" t="n">
        <x:v>0</x:v>
      </x:c>
      <x:c r="L616" s="30" t="n">
        <x:v>0</x:v>
      </x:c>
      <x:c r="M616" s="30" t="n">
        <x:v>0</x:v>
      </x:c>
      <x:c r="N616" s="30" t="n">
        <x:v>0</x:v>
      </x:c>
      <x:c r="O616" s="11" t="str"/>
      <x:c r="P616" s="32" t="n">
        <x:v>0</x:v>
      </x:c>
      <x:c r="Q616" s="32" t="str"/>
      <x:c r="R616" s="32" t="str">
        <x:v>是</x:v>
      </x:c>
      <x:c r="S616" s="32" t="n">
        <x:f>IF(G616="TSL",42+18*(1251-I616)/1250,IF(H616&lt;=1000,8,IF(H616&lt;=2000,14,16)))+7*LN(1+J616)+5*LN(1+K616)+9*N616+MIN(12,4*P616)-IF(Q616="基础功能词",30,0)</x:f>
        <x:v>51.1584</x:v>
      </x:c>
      <x:c r="T616" s="32" t="str">
        <x:f>IF(Q616="基础功能词","基础",IF(R616="是",IF(S616&gt;=57.09,"S","A"),"B"))</x:f>
        <x:v>A</x:v>
      </x:c>
      <x:c r="U616" s="32" t="str"/>
      <x:c r="V616" s="11" t="str"/>
      <x:c r="W616" s="11" t="str">
        <x:v>https://www.newgeneralservicelist.com/toeic-service-list</x:v>
      </x:c>
      <x:c r="X616" s="11" t="str">
        <x:v>https://github.com/skywind3000/ECDICT</x:v>
      </x:c>
    </x:row>
    <x:row r="617">
      <x:c r="A617" s="30" t="n">
        <x:f>ROW()-1</x:f>
        <x:v>616</x:v>
      </x:c>
      <x:c r="B617" t="str">
        <x:v>removal</x:v>
      </x:c>
      <x:c r="C617" t="str">
        <x:v>ri'mu:vl</x:v>
      </x:c>
      <x:c r="D617" t="str"/>
      <x:c r="E617" s="11" t="inlineStr">
        <x:is>
          <x:t xml:space="preserve">n. 清除, 去除, 搬迁；免职, 撤职</x:t>
        </x:is>
      </x:c>
      <x:c r="F617" s="11" t="str">
        <x:v>n. the act of removing; n. dismissal from office</x:v>
      </x:c>
      <x:c r="G617" s="30" t="str">
        <x:v>TSL</x:v>
      </x:c>
      <x:c r="H617" s="30"/>
      <x:c r="I617" s="30" t="n">
        <x:v>616</x:v>
      </x:c>
      <x:c r="J617" s="30" t="n">
        <x:v>2</x:v>
      </x:c>
      <x:c r="K617" s="30" t="n">
        <x:v>0</x:v>
      </x:c>
      <x:c r="L617" s="30" t="n">
        <x:v>0</x:v>
      </x:c>
      <x:c r="M617" s="30" t="n">
        <x:v>2</x:v>
      </x:c>
      <x:c r="N617" s="30" t="n">
        <x:v>0</x:v>
      </x:c>
      <x:c r="O617" s="11" t="str"/>
      <x:c r="P617" s="32" t="n">
        <x:v>0</x:v>
      </x:c>
      <x:c r="Q617" s="32" t="str"/>
      <x:c r="R617" s="32" t="str">
        <x:v>是</x:v>
      </x:c>
      <x:c r="S617" s="32" t="n">
        <x:f>IF(G617="TSL",42+18*(1251-I617)/1250,IF(H617&lt;=1000,8,IF(H617&lt;=2000,14,16)))+7*LN(1+J617)+5*LN(1+K617)+9*N617+MIN(12,4*P617)-IF(Q617="基础功能词",30,0)</x:f>
        <x:v>58.834286020676764</x:v>
      </x:c>
      <x:c r="T617" s="32" t="str">
        <x:f>IF(Q617="基础功能词","基础",IF(R617="是",IF(S617&gt;=57.09,"S","A"),"B"))</x:f>
        <x:v>S</x:v>
      </x:c>
      <x:c r="U617" s="32" t="str"/>
      <x:c r="V617" s="11" t="str"/>
      <x:c r="W617" s="11" t="str">
        <x:v>https://www.newgeneralservicelist.com/toeic-service-list</x:v>
      </x:c>
      <x:c r="X617" s="11" t="str">
        <x:v>https://github.com/skywind3000/ECDICT</x:v>
      </x:c>
    </x:row>
    <x:row r="618">
      <x:c r="A618" s="30" t="n">
        <x:f>ROW()-1</x:f>
        <x:v>617</x:v>
      </x:c>
      <x:c r="B618" t="str">
        <x:v>satisfactory</x:v>
      </x:c>
      <x:c r="C618" t="str">
        <x:v>.sætis'fæktәri</x:v>
      </x:c>
      <x:c r="D618" t="str"/>
      <x:c r="E618" s="11" t="inlineStr">
        <x:is>
          <x:t xml:space="preserve">a. 令人满意的, 符合要求的, 充分的</x:t>
        </x:is>
      </x:c>
      <x:c r="F618" s="11" t="str">
        <x:v>a. giving satisfaction; s. meeting requirements</x:v>
      </x:c>
      <x:c r="G618" s="30" t="str">
        <x:v>TSL</x:v>
      </x:c>
      <x:c r="H618" s="30"/>
      <x:c r="I618" s="30" t="n">
        <x:v>617</x:v>
      </x:c>
      <x:c r="J618" s="30" t="n">
        <x:v>3</x:v>
      </x:c>
      <x:c r="K618" s="30" t="n">
        <x:v>2</x:v>
      </x:c>
      <x:c r="L618" s="30" t="n">
        <x:v>0</x:v>
      </x:c>
      <x:c r="M618" s="30" t="n">
        <x:v>1</x:v>
      </x:c>
      <x:c r="N618" s="30" t="n">
        <x:v>0</x:v>
      </x:c>
      <x:c r="O618" s="11" t="str"/>
      <x:c r="P618" s="32" t="n">
        <x:v>0</x:v>
      </x:c>
      <x:c r="Q618" s="32" t="str"/>
      <x:c r="R618" s="32" t="str">
        <x:v>是</x:v>
      </x:c>
      <x:c r="S618" s="32" t="n">
        <x:f>IF(G618="TSL",42+18*(1251-I618)/1250,IF(H618&lt;=1000,8,IF(H618&lt;=2000,14,16)))+7*LN(1+J618)+5*LN(1+K618)+9*N618+MIN(12,4*P618)-IF(Q618="基础功能词",30,0)</x:f>
        <x:v>66.32672197117978</x:v>
      </x:c>
      <x:c r="T618" s="32" t="str">
        <x:f>IF(Q618="基础功能词","基础",IF(R618="是",IF(S618&gt;=57.09,"S","A"),"B"))</x:f>
        <x:v>S</x:v>
      </x:c>
      <x:c r="U618" s="32" t="str"/>
      <x:c r="V618" s="11" t="str"/>
      <x:c r="W618" s="11" t="str">
        <x:v>https://www.newgeneralservicelist.com/toeic-service-list</x:v>
      </x:c>
      <x:c r="X618" s="11" t="str">
        <x:v>https://github.com/skywind3000/ECDICT</x:v>
      </x:c>
    </x:row>
    <x:row r="619">
      <x:c r="A619" s="30" t="n">
        <x:f>ROW()-1</x:f>
        <x:v>618</x:v>
      </x:c>
      <x:c r="B619" t="str">
        <x:v>seasonal</x:v>
      </x:c>
      <x:c r="C619" t="str">
        <x:v>'si:znәl</x:v>
      </x:c>
      <x:c r="D619" t="str"/>
      <x:c r="E619" s="11" t="inlineStr">
        <x:is>
          <x:t xml:space="preserve">a. 季节的, 季节性的, 随季节变化的</x:t>
        </x:is>
      </x:c>
      <x:c r="F619" s="11" t="str">
        <x:v>a. occurring at or dependent on a particular season</x:v>
      </x:c>
      <x:c r="G619" s="30" t="str">
        <x:v>TSL</x:v>
      </x:c>
      <x:c r="H619" s="30"/>
      <x:c r="I619" s="30" t="n">
        <x:v>618</x:v>
      </x:c>
      <x:c r="J619" s="30" t="n">
        <x:v>1</x:v>
      </x:c>
      <x:c r="K619" s="30" t="n">
        <x:v>0</x:v>
      </x:c>
      <x:c r="L619" s="30" t="n">
        <x:v>0</x:v>
      </x:c>
      <x:c r="M619" s="30" t="n">
        <x:v>1</x:v>
      </x:c>
      <x:c r="N619" s="30" t="n">
        <x:v>0</x:v>
      </x:c>
      <x:c r="O619" s="11" t="str"/>
      <x:c r="P619" s="32" t="n">
        <x:v>0</x:v>
      </x:c>
      <x:c r="Q619" s="32" t="str"/>
      <x:c r="R619" s="32" t="str">
        <x:v>是</x:v>
      </x:c>
      <x:c r="S619" s="32" t="n">
        <x:f>IF(G619="TSL",42+18*(1251-I619)/1250,IF(H619&lt;=1000,8,IF(H619&lt;=2000,14,16)))+7*LN(1+J619)+5*LN(1+K619)+9*N619+MIN(12,4*P619)-IF(Q619="基础功能词",30,0)</x:f>
        <x:v>55.96723026391962</x:v>
      </x:c>
      <x:c r="T619" s="32" t="str">
        <x:f>IF(Q619="基础功能词","基础",IF(R619="是",IF(S619&gt;=57.09,"S","A"),"B"))</x:f>
        <x:v>A</x:v>
      </x:c>
      <x:c r="U619" s="32" t="str"/>
      <x:c r="V619" s="11" t="str"/>
      <x:c r="W619" s="11" t="str">
        <x:v>https://www.newgeneralservicelist.com/toeic-service-list</x:v>
      </x:c>
      <x:c r="X619" s="11" t="str">
        <x:v>https://github.com/skywind3000/ECDICT</x:v>
      </x:c>
    </x:row>
    <x:row r="620">
      <x:c r="A620" s="30" t="n">
        <x:f>ROW()-1</x:f>
        <x:v>619</x:v>
      </x:c>
      <x:c r="B620" t="str">
        <x:v>separately</x:v>
      </x:c>
      <x:c r="C620" t="str">
        <x:v>'sepәrәtli</x:v>
      </x:c>
      <x:c r="D620" t="str"/>
      <x:c r="E620" s="11" t="inlineStr">
        <x:is>
          <x:t xml:space="preserve">adv. 分开地；单独地；分别地；各自地</x:t>
        </x:is>
      </x:c>
      <x:c r="F620" s="11" t="str">
        <x:v>r apart from others</x:v>
      </x:c>
      <x:c r="G620" s="30" t="str">
        <x:v>TSL</x:v>
      </x:c>
      <x:c r="H620" s="30"/>
      <x:c r="I620" s="30" t="n">
        <x:v>619</x:v>
      </x:c>
      <x:c r="J620" s="30" t="n">
        <x:v>1</x:v>
      </x:c>
      <x:c r="K620" s="30" t="n">
        <x:v>0</x:v>
      </x:c>
      <x:c r="L620" s="30" t="n">
        <x:v>0</x:v>
      </x:c>
      <x:c r="M620" s="30" t="n">
        <x:v>1</x:v>
      </x:c>
      <x:c r="N620" s="30" t="n">
        <x:v>0</x:v>
      </x:c>
      <x:c r="O620" s="11" t="str"/>
      <x:c r="P620" s="32" t="n">
        <x:v>0</x:v>
      </x:c>
      <x:c r="Q620" s="32" t="str"/>
      <x:c r="R620" s="32" t="str">
        <x:v>是</x:v>
      </x:c>
      <x:c r="S620" s="32" t="n">
        <x:f>IF(G620="TSL",42+18*(1251-I620)/1250,IF(H620&lt;=1000,8,IF(H620&lt;=2000,14,16)))+7*LN(1+J620)+5*LN(1+K620)+9*N620+MIN(12,4*P620)-IF(Q620="基础功能词",30,0)</x:f>
        <x:v>55.952830263919616</x:v>
      </x:c>
      <x:c r="T620" s="32" t="str">
        <x:f>IF(Q620="基础功能词","基础",IF(R620="是",IF(S620&gt;=57.09,"S","A"),"B"))</x:f>
        <x:v>A</x:v>
      </x:c>
      <x:c r="U620" s="32" t="str"/>
      <x:c r="V620" s="11" t="str"/>
      <x:c r="W620" s="11" t="str">
        <x:v>https://www.newgeneralservicelist.com/toeic-service-list</x:v>
      </x:c>
      <x:c r="X620" s="11" t="str">
        <x:v>https://github.com/skywind3000/ECDICT</x:v>
      </x:c>
    </x:row>
    <x:row r="621">
      <x:c r="A621" s="30" t="n">
        <x:f>ROW()-1</x:f>
        <x:v>620</x:v>
      </x:c>
      <x:c r="B621" t="str">
        <x:v>turnover</x:v>
      </x:c>
      <x:c r="C621" t="str">
        <x:v>'tә:n.әuvә</x:v>
      </x:c>
      <x:c r="D621" t="str"/>
      <x:c r="E621" s="11" t="inlineStr">
        <x:is>
          <x:t xml:space="preserve">n. 营业额；周转率；人员流动率；翻倒</x:t>
        </x:is>
      </x:c>
      <x:c r="F621" s="11" t="str">
        <x:v>n. a dish made by folding a piece of pastry over a filling</x:v>
      </x:c>
      <x:c r="G621" s="30" t="str">
        <x:v>TSL</x:v>
      </x:c>
      <x:c r="H621" s="30"/>
      <x:c r="I621" s="30" t="n">
        <x:v>620</x:v>
      </x:c>
      <x:c r="J621" s="30" t="n">
        <x:v>0</x:v>
      </x:c>
      <x:c r="K621" s="30" t="n">
        <x:v>0</x:v>
      </x:c>
      <x:c r="L621" s="30" t="n">
        <x:v>0</x:v>
      </x:c>
      <x:c r="M621" s="30" t="n">
        <x:v>0</x:v>
      </x:c>
      <x:c r="N621" s="30" t="n">
        <x:v>0</x:v>
      </x:c>
      <x:c r="O621" s="11" t="str"/>
      <x:c r="P621" s="32" t="n">
        <x:v>0</x:v>
      </x:c>
      <x:c r="Q621" s="32" t="str"/>
      <x:c r="R621" s="32" t="str">
        <x:v>是</x:v>
      </x:c>
      <x:c r="S621" s="32" t="n">
        <x:f>IF(G621="TSL",42+18*(1251-I621)/1250,IF(H621&lt;=1000,8,IF(H621&lt;=2000,14,16)))+7*LN(1+J621)+5*LN(1+K621)+9*N621+MIN(12,4*P621)-IF(Q621="基础功能词",30,0)</x:f>
        <x:v>51.0864</x:v>
      </x:c>
      <x:c r="T621" s="32" t="str">
        <x:f>IF(Q621="基础功能词","基础",IF(R621="是",IF(S621&gt;=57.09,"S","A"),"B"))</x:f>
        <x:v>A</x:v>
      </x:c>
      <x:c r="U621" s="32" t="str"/>
      <x:c r="V621" s="11" t="str"/>
      <x:c r="W621" s="11" t="str">
        <x:v>https://www.newgeneralservicelist.com/toeic-service-list</x:v>
      </x:c>
      <x:c r="X621" s="11" t="str">
        <x:v>https://github.com/skywind3000/ECDICT</x:v>
      </x:c>
    </x:row>
    <x:row r="622">
      <x:c r="A622" s="30" t="n">
        <x:f>ROW()-1</x:f>
        <x:v>621</x:v>
      </x:c>
      <x:c r="B622" t="str">
        <x:v>unnecessary</x:v>
      </x:c>
      <x:c r="C622" t="str">
        <x:v>.ʌn'nesәsәri</x:v>
      </x:c>
      <x:c r="D622" t="str"/>
      <x:c r="E622" s="11" t="str">
        <x:v>a. 不必要的</x:v>
      </x:c>
      <x:c r="F622" s="11" t="str">
        <x:v>a. not necessary</x:v>
      </x:c>
      <x:c r="G622" s="30" t="str">
        <x:v>TSL</x:v>
      </x:c>
      <x:c r="H622" s="30"/>
      <x:c r="I622" s="30" t="n">
        <x:v>621</x:v>
      </x:c>
      <x:c r="J622" s="30" t="n">
        <x:v>2</x:v>
      </x:c>
      <x:c r="K622" s="30" t="n">
        <x:v>0</x:v>
      </x:c>
      <x:c r="L622" s="30" t="n">
        <x:v>0</x:v>
      </x:c>
      <x:c r="M622" s="30" t="n">
        <x:v>2</x:v>
      </x:c>
      <x:c r="N622" s="30" t="n">
        <x:v>0</x:v>
      </x:c>
      <x:c r="O622" s="11" t="str"/>
      <x:c r="P622" s="32" t="n">
        <x:v>0</x:v>
      </x:c>
      <x:c r="Q622" s="32" t="str"/>
      <x:c r="R622" s="32" t="str">
        <x:v>是</x:v>
      </x:c>
      <x:c r="S622" s="32" t="n">
        <x:f>IF(G622="TSL",42+18*(1251-I622)/1250,IF(H622&lt;=1000,8,IF(H622&lt;=2000,14,16)))+7*LN(1+J622)+5*LN(1+K622)+9*N622+MIN(12,4*P622)-IF(Q622="基础功能词",30,0)</x:f>
        <x:v>58.76228602067677</x:v>
      </x:c>
      <x:c r="T622" s="32" t="str">
        <x:f>IF(Q622="基础功能词","基础",IF(R622="是",IF(S622&gt;=57.09,"S","A"),"B"))</x:f>
        <x:v>S</x:v>
      </x:c>
      <x:c r="U622" s="32" t="str"/>
      <x:c r="V622" s="11" t="str"/>
      <x:c r="W622" s="11" t="str">
        <x:v>https://www.newgeneralservicelist.com/toeic-service-list</x:v>
      </x:c>
      <x:c r="X622" s="11" t="str">
        <x:v>https://github.com/skywind3000/ECDICT</x:v>
      </x:c>
    </x:row>
    <x:row r="623">
      <x:c r="A623" s="30" t="n">
        <x:f>ROW()-1</x:f>
        <x:v>622</x:v>
      </x:c>
      <x:c r="B623" t="str">
        <x:v>accordingly</x:v>
      </x:c>
      <x:c r="C623" t="str">
        <x:v>ә'kɒ:diŋli</x:v>
      </x:c>
      <x:c r="D623" t="str"/>
      <x:c r="E623" s="11" t="str">
        <x:v>adv. 相应地, 因此, 于是</x:v>
      </x:c>
      <x:c r="F623" s="11" t="str">
        <x:v>r. in accordance with</x:v>
      </x:c>
      <x:c r="G623" s="30" t="str">
        <x:v>TSL</x:v>
      </x:c>
      <x:c r="H623" s="30"/>
      <x:c r="I623" s="30" t="n">
        <x:v>622</x:v>
      </x:c>
      <x:c r="J623" s="30" t="n">
        <x:v>1</x:v>
      </x:c>
      <x:c r="K623" s="30" t="n">
        <x:v>0</x:v>
      </x:c>
      <x:c r="L623" s="30" t="n">
        <x:v>0</x:v>
      </x:c>
      <x:c r="M623" s="30" t="n">
        <x:v>1</x:v>
      </x:c>
      <x:c r="N623" s="30" t="n">
        <x:v>0</x:v>
      </x:c>
      <x:c r="O623" s="11" t="str"/>
      <x:c r="P623" s="32" t="n">
        <x:v>0</x:v>
      </x:c>
      <x:c r="Q623" s="32" t="str"/>
      <x:c r="R623" s="32" t="str">
        <x:v>是</x:v>
      </x:c>
      <x:c r="S623" s="32" t="n">
        <x:f>IF(G623="TSL",42+18*(1251-I623)/1250,IF(H623&lt;=1000,8,IF(H623&lt;=2000,14,16)))+7*LN(1+J623)+5*LN(1+K623)+9*N623+MIN(12,4*P623)-IF(Q623="基础功能词",30,0)</x:f>
        <x:v>55.90963026391962</x:v>
      </x:c>
      <x:c r="T623" s="32" t="str">
        <x:f>IF(Q623="基础功能词","基础",IF(R623="是",IF(S623&gt;=57.09,"S","A"),"B"))</x:f>
        <x:v>A</x:v>
      </x:c>
      <x:c r="U623" s="32" t="str"/>
      <x:c r="V623" s="11" t="str"/>
      <x:c r="W623" s="11" t="str">
        <x:v>https://www.newgeneralservicelist.com/toeic-service-list</x:v>
      </x:c>
      <x:c r="X623" s="11" t="str">
        <x:v>https://github.com/skywind3000/ECDICT</x:v>
      </x:c>
    </x:row>
    <x:row r="624">
      <x:c r="A624" s="30" t="n">
        <x:f>ROW()-1</x:f>
        <x:v>623</x:v>
      </x:c>
      <x:c r="B624" t="str">
        <x:v>apple</x:v>
      </x:c>
      <x:c r="C624" t="str">
        <x:v>'æpl</x:v>
      </x:c>
      <x:c r="D624" t="str"/>
      <x:c r="E624" s="11" t="inlineStr">
        <x:is>
          <x:t xml:space="preserve">n. 苹果</x:t>
        </x:is>
      </x:c>
      <x:c r="F624" s="11" t="str">
        <x:v>n. fruit with red or yellow or green skin and sweet to tart crisp whitish flesh; n. native Eurasian tree widely cultivated in many varieties for its firm rounded edible fruits</x:v>
      </x:c>
      <x:c r="G624" s="30" t="str">
        <x:v>TSL</x:v>
      </x:c>
      <x:c r="H624" s="30"/>
      <x:c r="I624" s="30" t="n">
        <x:v>623</x:v>
      </x:c>
      <x:c r="J624" s="30" t="n">
        <x:v>1</x:v>
      </x:c>
      <x:c r="K624" s="30" t="n">
        <x:v>0</x:v>
      </x:c>
      <x:c r="L624" s="30" t="n">
        <x:v>0</x:v>
      </x:c>
      <x:c r="M624" s="30" t="n">
        <x:v>1</x:v>
      </x:c>
      <x:c r="N624" s="30" t="n">
        <x:v>0</x:v>
      </x:c>
      <x:c r="O624" s="11" t="str"/>
      <x:c r="P624" s="32" t="n">
        <x:v>0</x:v>
      </x:c>
      <x:c r="Q624" s="32" t="str"/>
      <x:c r="R624" s="32" t="str">
        <x:v>是</x:v>
      </x:c>
      <x:c r="S624" s="32" t="n">
        <x:f>IF(G624="TSL",42+18*(1251-I624)/1250,IF(H624&lt;=1000,8,IF(H624&lt;=2000,14,16)))+7*LN(1+J624)+5*LN(1+K624)+9*N624+MIN(12,4*P624)-IF(Q624="基础功能词",30,0)</x:f>
        <x:v>55.895230263919615</x:v>
      </x:c>
      <x:c r="T624" s="32" t="str">
        <x:f>IF(Q624="基础功能词","基础",IF(R624="是",IF(S624&gt;=57.09,"S","A"),"B"))</x:f>
        <x:v>A</x:v>
      </x:c>
      <x:c r="U624" s="32" t="str"/>
      <x:c r="V624" s="11" t="str"/>
      <x:c r="W624" s="11" t="str">
        <x:v>https://www.newgeneralservicelist.com/toeic-service-list</x:v>
      </x:c>
      <x:c r="X624" s="11" t="str">
        <x:v>https://github.com/skywind3000/ECDICT</x:v>
      </x:c>
    </x:row>
    <x:row r="625">
      <x:c r="A625" s="30" t="n">
        <x:f>ROW()-1</x:f>
        <x:v>624</x:v>
      </x:c>
      <x:c r="B625" t="str">
        <x:v>applicable</x:v>
      </x:c>
      <x:c r="C625" t="str">
        <x:v>'æplikәbl</x:v>
      </x:c>
      <x:c r="D625" t="str"/>
      <x:c r="E625" s="11" t="inlineStr">
        <x:is>
          <x:t xml:space="preserve">a. 适用的, 合适的；可应用的</x:t>
        </x:is>
      </x:c>
      <x:c r="F625" s="11" t="str">
        <x:v>s. capable of being applied; having relevance</x:v>
      </x:c>
      <x:c r="G625" s="30" t="str">
        <x:v>TSL</x:v>
      </x:c>
      <x:c r="H625" s="30"/>
      <x:c r="I625" s="30" t="n">
        <x:v>624</x:v>
      </x:c>
      <x:c r="J625" s="30" t="n">
        <x:v>1</x:v>
      </x:c>
      <x:c r="K625" s="30" t="n">
        <x:v>0</x:v>
      </x:c>
      <x:c r="L625" s="30" t="n">
        <x:v>0</x:v>
      </x:c>
      <x:c r="M625" s="30" t="n">
        <x:v>1</x:v>
      </x:c>
      <x:c r="N625" s="30" t="n">
        <x:v>0</x:v>
      </x:c>
      <x:c r="O625" s="11" t="str"/>
      <x:c r="P625" s="32" t="n">
        <x:v>0</x:v>
      </x:c>
      <x:c r="Q625" s="32" t="str"/>
      <x:c r="R625" s="32" t="str">
        <x:v>是</x:v>
      </x:c>
      <x:c r="S625" s="32" t="n">
        <x:f>IF(G625="TSL",42+18*(1251-I625)/1250,IF(H625&lt;=1000,8,IF(H625&lt;=2000,14,16)))+7*LN(1+J625)+5*LN(1+K625)+9*N625+MIN(12,4*P625)-IF(Q625="基础功能词",30,0)</x:f>
        <x:v>55.88083026391962</x:v>
      </x:c>
      <x:c r="T625" s="32" t="str">
        <x:f>IF(Q625="基础功能词","基础",IF(R625="是",IF(S625&gt;=57.09,"S","A"),"B"))</x:f>
        <x:v>A</x:v>
      </x:c>
      <x:c r="U625" s="32" t="str"/>
      <x:c r="V625" s="11" t="str"/>
      <x:c r="W625" s="11" t="str">
        <x:v>https://www.newgeneralservicelist.com/toeic-service-list</x:v>
      </x:c>
      <x:c r="X625" s="11" t="str">
        <x:v>https://github.com/skywind3000/ECDICT</x:v>
      </x:c>
    </x:row>
    <x:row r="626">
      <x:c r="A626" s="30" t="n">
        <x:f>ROW()-1</x:f>
        <x:v>625</x:v>
      </x:c>
      <x:c r="B626" t="str">
        <x:v>auction</x:v>
      </x:c>
      <x:c r="C626" t="str">
        <x:v>'ɒ:kʃәn</x:v>
      </x:c>
      <x:c r="D626" t="str"/>
      <x:c r="E626" s="11" t="str">
        <x:v>n. 拍卖；vt. 拍卖</x:v>
      </x:c>
      <x:c r="F626" s="11" t="str">
        <x:v>n. a variety of bridge in which tricks made in excess of the contract are scored toward game; now generally superseded by contract bridge; n. the public sale of something to the highest bidder; v. sell at an auction</x:v>
      </x:c>
      <x:c r="G626" s="30" t="str">
        <x:v>TSL</x:v>
      </x:c>
      <x:c r="H626" s="30"/>
      <x:c r="I626" s="30" t="n">
        <x:v>625</x:v>
      </x:c>
      <x:c r="J626" s="30" t="n">
        <x:v>1</x:v>
      </x:c>
      <x:c r="K626" s="30" t="n">
        <x:v>0</x:v>
      </x:c>
      <x:c r="L626" s="30" t="n">
        <x:v>0</x:v>
      </x:c>
      <x:c r="M626" s="30" t="n">
        <x:v>1</x:v>
      </x:c>
      <x:c r="N626" s="30" t="n">
        <x:v>0</x:v>
      </x:c>
      <x:c r="O626" s="11" t="str"/>
      <x:c r="P626" s="32" t="n">
        <x:v>0</x:v>
      </x:c>
      <x:c r="Q626" s="32" t="str"/>
      <x:c r="R626" s="32" t="str">
        <x:v>是</x:v>
      </x:c>
      <x:c r="S626" s="32" t="n">
        <x:f>IF(G626="TSL",42+18*(1251-I626)/1250,IF(H626&lt;=1000,8,IF(H626&lt;=2000,14,16)))+7*LN(1+J626)+5*LN(1+K626)+9*N626+MIN(12,4*P626)-IF(Q626="基础功能词",30,0)</x:f>
        <x:v>55.86643026391962</x:v>
      </x:c>
      <x:c r="T626" s="32" t="str">
        <x:f>IF(Q626="基础功能词","基础",IF(R626="是",IF(S626&gt;=57.09,"S","A"),"B"))</x:f>
        <x:v>A</x:v>
      </x:c>
      <x:c r="U626" s="32" t="str"/>
      <x:c r="V626" s="11" t="str"/>
      <x:c r="W626" s="11" t="str">
        <x:v>https://www.newgeneralservicelist.com/toeic-service-list</x:v>
      </x:c>
      <x:c r="X626" s="11" t="str">
        <x:v>https://github.com/skywind3000/ECDICT</x:v>
      </x:c>
    </x:row>
    <x:row r="627">
      <x:c r="A627" s="30" t="n">
        <x:f>ROW()-1</x:f>
        <x:v>626</x:v>
      </x:c>
      <x:c r="B627" t="str">
        <x:v>balcony</x:v>
      </x:c>
      <x:c r="C627" t="str">
        <x:v>'bælkәni</x:v>
      </x:c>
      <x:c r="D627" t="str"/>
      <x:c r="E627" s="11" t="str">
        <x:v>n. 阳台, 戏院楼厅</x:v>
      </x:c>
      <x:c r="F627" s="11" t="str">
        <x:v>n. an upper floor projecting from the rear over the main floor in an auditorium; n. a platform projecting from the wall of a building and surrounded by a balustrade or railing or parapet</x:v>
      </x:c>
      <x:c r="G627" s="30" t="str">
        <x:v>TSL</x:v>
      </x:c>
      <x:c r="H627" s="30"/>
      <x:c r="I627" s="30" t="n">
        <x:v>626</x:v>
      </x:c>
      <x:c r="J627" s="30" t="n">
        <x:v>3</x:v>
      </x:c>
      <x:c r="K627" s="30" t="n">
        <x:v>0</x:v>
      </x:c>
      <x:c r="L627" s="30" t="n">
        <x:v>0</x:v>
      </x:c>
      <x:c r="M627" s="30" t="n">
        <x:v>3</x:v>
      </x:c>
      <x:c r="N627" s="30" t="n">
        <x:v>0</x:v>
      </x:c>
      <x:c r="O627" s="11" t="str"/>
      <x:c r="P627" s="32" t="n">
        <x:v>0</x:v>
      </x:c>
      <x:c r="Q627" s="32" t="str"/>
      <x:c r="R627" s="32" t="str">
        <x:v>是</x:v>
      </x:c>
      <x:c r="S627" s="32" t="n">
        <x:f>IF(G627="TSL",42+18*(1251-I627)/1250,IF(H627&lt;=1000,8,IF(H627&lt;=2000,14,16)))+7*LN(1+J627)+5*LN(1+K627)+9*N627+MIN(12,4*P627)-IF(Q627="基础功能词",30,0)</x:f>
        <x:v>60.70406052783923</x:v>
      </x:c>
      <x:c r="T627" s="32" t="str">
        <x:f>IF(Q627="基础功能词","基础",IF(R627="是",IF(S627&gt;=57.09,"S","A"),"B"))</x:f>
        <x:v>S</x:v>
      </x:c>
      <x:c r="U627" s="32" t="str"/>
      <x:c r="V627" s="11" t="str"/>
      <x:c r="W627" s="11" t="str">
        <x:v>https://www.newgeneralservicelist.com/toeic-service-list</x:v>
      </x:c>
      <x:c r="X627" s="11" t="str">
        <x:v>https://github.com/skywind3000/ECDICT</x:v>
      </x:c>
    </x:row>
    <x:row r="628">
      <x:c r="A628" s="30" t="n">
        <x:f>ROW()-1</x:f>
        <x:v>627</x:v>
      </x:c>
      <x:c r="B628" t="str">
        <x:v>basement</x:v>
      </x:c>
      <x:c r="C628" t="str">
        <x:v>'beismәnt</x:v>
      </x:c>
      <x:c r="D628" t="str"/>
      <x:c r="E628" s="11" t="inlineStr">
        <x:is>
          <x:t xml:space="preserve">n. 地下室</x:t>
        </x:is>
      </x:c>
      <x:c r="F628" s="11" t="str">
        <x:v>n. the lowermost portion of a structure partly or wholly below ground level; often used for storage; n. the ground floor facade or interior in Renaissance architecture</x:v>
      </x:c>
      <x:c r="G628" s="30" t="str">
        <x:v>TSL</x:v>
      </x:c>
      <x:c r="H628" s="30"/>
      <x:c r="I628" s="30" t="n">
        <x:v>627</x:v>
      </x:c>
      <x:c r="J628" s="30" t="n">
        <x:v>0</x:v>
      </x:c>
      <x:c r="K628" s="30" t="n">
        <x:v>0</x:v>
      </x:c>
      <x:c r="L628" s="30" t="n">
        <x:v>0</x:v>
      </x:c>
      <x:c r="M628" s="30" t="n">
        <x:v>0</x:v>
      </x:c>
      <x:c r="N628" s="30" t="n">
        <x:v>0</x:v>
      </x:c>
      <x:c r="O628" s="11" t="str"/>
      <x:c r="P628" s="32" t="n">
        <x:v>0</x:v>
      </x:c>
      <x:c r="Q628" s="32" t="str"/>
      <x:c r="R628" s="32" t="str">
        <x:v>是</x:v>
      </x:c>
      <x:c r="S628" s="32" t="n">
        <x:f>IF(G628="TSL",42+18*(1251-I628)/1250,IF(H628&lt;=1000,8,IF(H628&lt;=2000,14,16)))+7*LN(1+J628)+5*LN(1+K628)+9*N628+MIN(12,4*P628)-IF(Q628="基础功能词",30,0)</x:f>
        <x:v>50.9856</x:v>
      </x:c>
      <x:c r="T628" s="32" t="str">
        <x:f>IF(Q628="基础功能词","基础",IF(R628="是",IF(S628&gt;=57.09,"S","A"),"B"))</x:f>
        <x:v>A</x:v>
      </x:c>
      <x:c r="U628" s="32" t="str"/>
      <x:c r="V628" s="11" t="str"/>
      <x:c r="W628" s="11" t="str">
        <x:v>https://www.newgeneralservicelist.com/toeic-service-list</x:v>
      </x:c>
      <x:c r="X628" s="11" t="str">
        <x:v>https://github.com/skywind3000/ECDICT</x:v>
      </x:c>
    </x:row>
    <x:row r="629">
      <x:c r="A629" s="30" t="n">
        <x:f>ROW()-1</x:f>
        <x:v>628</x:v>
      </x:c>
      <x:c r="B629" t="str">
        <x:v>beforehand</x:v>
      </x:c>
      <x:c r="C629" t="str">
        <x:v>bi'fɒ:hænd</x:v>
      </x:c>
      <x:c r="D629" t="str"/>
      <x:c r="E629" s="11" t="str">
        <x:v>adv. 预先</x:v>
      </x:c>
      <x:c r="F629" s="11" t="str">
        <x:v>s being ahead of time or need; r ahead of time; in anticipation</x:v>
      </x:c>
      <x:c r="G629" s="30" t="str">
        <x:v>TSL</x:v>
      </x:c>
      <x:c r="H629" s="30"/>
      <x:c r="I629" s="30" t="n">
        <x:v>628</x:v>
      </x:c>
      <x:c r="J629" s="30" t="n">
        <x:v>0</x:v>
      </x:c>
      <x:c r="K629" s="30" t="n">
        <x:v>0</x:v>
      </x:c>
      <x:c r="L629" s="30" t="n">
        <x:v>0</x:v>
      </x:c>
      <x:c r="M629" s="30" t="n">
        <x:v>0</x:v>
      </x:c>
      <x:c r="N629" s="30" t="n">
        <x:v>0</x:v>
      </x:c>
      <x:c r="O629" s="11" t="str"/>
      <x:c r="P629" s="32" t="n">
        <x:v>0</x:v>
      </x:c>
      <x:c r="Q629" s="32" t="str"/>
      <x:c r="R629" s="32" t="str">
        <x:v>是</x:v>
      </x:c>
      <x:c r="S629" s="32" t="n">
        <x:f>IF(G629="TSL",42+18*(1251-I629)/1250,IF(H629&lt;=1000,8,IF(H629&lt;=2000,14,16)))+7*LN(1+J629)+5*LN(1+K629)+9*N629+MIN(12,4*P629)-IF(Q629="基础功能词",30,0)</x:f>
        <x:v>50.971199999999996</x:v>
      </x:c>
      <x:c r="T629" s="32" t="str">
        <x:f>IF(Q629="基础功能词","基础",IF(R629="是",IF(S629&gt;=57.09,"S","A"),"B"))</x:f>
        <x:v>A</x:v>
      </x:c>
      <x:c r="U629" s="32" t="str"/>
      <x:c r="V629" s="11" t="str"/>
      <x:c r="W629" s="11" t="str">
        <x:v>https://www.newgeneralservicelist.com/toeic-service-list</x:v>
      </x:c>
      <x:c r="X629" s="11" t="str">
        <x:v>https://github.com/skywind3000/ECDICT</x:v>
      </x:c>
    </x:row>
    <x:row r="630">
      <x:c r="A630" s="30" t="n">
        <x:f>ROW()-1</x:f>
        <x:v>629</x:v>
      </x:c>
      <x:c r="B630" t="str">
        <x:v>culinary</x:v>
      </x:c>
      <x:c r="C630" t="str">
        <x:v>'kʌlinәri</x:v>
      </x:c>
      <x:c r="D630" t="str"/>
      <x:c r="E630" s="11" t="str">
        <x:v>a. 厨房的, 烹调用的</x:v>
      </x:c>
      <x:c r="F630" s="11" t="str">
        <x:v>a. of or relating to or used in cooking</x:v>
      </x:c>
      <x:c r="G630" s="30" t="str">
        <x:v>TSL</x:v>
      </x:c>
      <x:c r="H630" s="30"/>
      <x:c r="I630" s="30" t="n">
        <x:v>629</x:v>
      </x:c>
      <x:c r="J630" s="30" t="n">
        <x:v>0</x:v>
      </x:c>
      <x:c r="K630" s="30" t="n">
        <x:v>0</x:v>
      </x:c>
      <x:c r="L630" s="30" t="n">
        <x:v>0</x:v>
      </x:c>
      <x:c r="M630" s="30" t="n">
        <x:v>0</x:v>
      </x:c>
      <x:c r="N630" s="30" t="n">
        <x:v>0</x:v>
      </x:c>
      <x:c r="O630" s="11" t="str"/>
      <x:c r="P630" s="32" t="n">
        <x:v>0</x:v>
      </x:c>
      <x:c r="Q630" s="32" t="str"/>
      <x:c r="R630" s="32" t="str">
        <x:v>是</x:v>
      </x:c>
      <x:c r="S630" s="32" t="n">
        <x:f>IF(G630="TSL",42+18*(1251-I630)/1250,IF(H630&lt;=1000,8,IF(H630&lt;=2000,14,16)))+7*LN(1+J630)+5*LN(1+K630)+9*N630+MIN(12,4*P630)-IF(Q630="基础功能词",30,0)</x:f>
        <x:v>50.9568</x:v>
      </x:c>
      <x:c r="T630" s="32" t="str">
        <x:f>IF(Q630="基础功能词","基础",IF(R630="是",IF(S630&gt;=57.09,"S","A"),"B"))</x:f>
        <x:v>A</x:v>
      </x:c>
      <x:c r="U630" s="32" t="str"/>
      <x:c r="V630" s="11" t="str"/>
      <x:c r="W630" s="11" t="str">
        <x:v>https://www.newgeneralservicelist.com/toeic-service-list</x:v>
      </x:c>
      <x:c r="X630" s="11" t="str">
        <x:v>https://github.com/skywind3000/ECDICT</x:v>
      </x:c>
    </x:row>
    <x:row r="631">
      <x:c r="A631" s="30" t="n">
        <x:f>ROW()-1</x:f>
        <x:v>630</x:v>
      </x:c>
      <x:c r="B631" t="str">
        <x:v>documentary</x:v>
      </x:c>
      <x:c r="C631" t="str">
        <x:v>.dɒkju'mentәri</x:v>
      </x:c>
      <x:c r="D631" t="str"/>
      <x:c r="E631" s="11" t="inlineStr">
        <x:is>
          <x:t xml:space="preserve">n. 纪录片；a. 文件的；文献的</x:t>
        </x:is>
      </x:c>
      <x:c r="F631" s="11" t="str">
        <x:v>n. a film or TV program presenting the facts about a person or event; a. relating to or consisting of or derived from documents</x:v>
      </x:c>
      <x:c r="G631" s="30" t="str">
        <x:v>TSL</x:v>
      </x:c>
      <x:c r="H631" s="30"/>
      <x:c r="I631" s="30" t="n">
        <x:v>630</x:v>
      </x:c>
      <x:c r="J631" s="30" t="n">
        <x:v>2</x:v>
      </x:c>
      <x:c r="K631" s="30" t="n">
        <x:v>0</x:v>
      </x:c>
      <x:c r="L631" s="30" t="n">
        <x:v>0</x:v>
      </x:c>
      <x:c r="M631" s="30" t="n">
        <x:v>2</x:v>
      </x:c>
      <x:c r="N631" s="30" t="n">
        <x:v>0</x:v>
      </x:c>
      <x:c r="O631" s="11" t="str"/>
      <x:c r="P631" s="32" t="n">
        <x:v>0</x:v>
      </x:c>
      <x:c r="Q631" s="32" t="str"/>
      <x:c r="R631" s="32" t="str">
        <x:v>是</x:v>
      </x:c>
      <x:c r="S631" s="32" t="n">
        <x:f>IF(G631="TSL",42+18*(1251-I631)/1250,IF(H631&lt;=1000,8,IF(H631&lt;=2000,14,16)))+7*LN(1+J631)+5*LN(1+K631)+9*N631+MIN(12,4*P631)-IF(Q631="基础功能词",30,0)</x:f>
        <x:v>58.632686020676765</x:v>
      </x:c>
      <x:c r="T631" s="32" t="str">
        <x:f>IF(Q631="基础功能词","基础",IF(R631="是",IF(S631&gt;=57.09,"S","A"),"B"))</x:f>
        <x:v>S</x:v>
      </x:c>
      <x:c r="U631" s="32" t="str"/>
      <x:c r="V631" s="11" t="str"/>
      <x:c r="W631" s="11" t="str">
        <x:v>https://www.newgeneralservicelist.com/toeic-service-list</x:v>
      </x:c>
      <x:c r="X631" s="11" t="str">
        <x:v>https://github.com/skywind3000/ECDICT</x:v>
      </x:c>
    </x:row>
    <x:row r="632">
      <x:c r="A632" s="30" t="n">
        <x:f>ROW()-1</x:f>
        <x:v>631</x:v>
      </x:c>
      <x:c r="B632" t="str">
        <x:v>downturn</x:v>
      </x:c>
      <x:c r="C632" t="str">
        <x:v>'dauntә:n</x:v>
      </x:c>
      <x:c r="D632" t="str"/>
      <x:c r="E632" s="11" t="inlineStr">
        <x:is>
          <x:t xml:space="preserve">n. （尤指经济方面的）衰退，下降趋势</x:t>
        </x:is>
      </x:c>
      <x:c r="F632" s="11" t="str">
        <x:v>n. a worsening of business or economic activity</x:v>
      </x:c>
      <x:c r="G632" s="30" t="str">
        <x:v>TSL</x:v>
      </x:c>
      <x:c r="H632" s="30"/>
      <x:c r="I632" s="30" t="n">
        <x:v>631</x:v>
      </x:c>
      <x:c r="J632" s="30" t="n">
        <x:v>0</x:v>
      </x:c>
      <x:c r="K632" s="30" t="n">
        <x:v>0</x:v>
      </x:c>
      <x:c r="L632" s="30" t="n">
        <x:v>0</x:v>
      </x:c>
      <x:c r="M632" s="30" t="n">
        <x:v>0</x:v>
      </x:c>
      <x:c r="N632" s="30" t="n">
        <x:v>0</x:v>
      </x:c>
      <x:c r="O632" s="11" t="str"/>
      <x:c r="P632" s="32" t="n">
        <x:v>0</x:v>
      </x:c>
      <x:c r="Q632" s="32" t="str"/>
      <x:c r="R632" s="32" t="str">
        <x:v>是</x:v>
      </x:c>
      <x:c r="S632" s="32" t="n">
        <x:f>IF(G632="TSL",42+18*(1251-I632)/1250,IF(H632&lt;=1000,8,IF(H632&lt;=2000,14,16)))+7*LN(1+J632)+5*LN(1+K632)+9*N632+MIN(12,4*P632)-IF(Q632="基础功能词",30,0)</x:f>
        <x:v>50.928</x:v>
      </x:c>
      <x:c r="T632" s="32" t="str">
        <x:f>IF(Q632="基础功能词","基础",IF(R632="是",IF(S632&gt;=57.09,"S","A"),"B"))</x:f>
        <x:v>A</x:v>
      </x:c>
      <x:c r="U632" s="32" t="str"/>
      <x:c r="V632" s="11" t="str"/>
      <x:c r="W632" s="11" t="str">
        <x:v>https://www.newgeneralservicelist.com/toeic-service-list</x:v>
      </x:c>
      <x:c r="X632" s="11" t="str">
        <x:v>https://github.com/skywind3000/ECDICT</x:v>
      </x:c>
    </x:row>
    <x:row r="633">
      <x:c r="A633" s="30" t="n">
        <x:f>ROW()-1</x:f>
        <x:v>632</x:v>
      </x:c>
      <x:c r="B633" t="str">
        <x:v>earthquake</x:v>
      </x:c>
      <x:c r="C633" t="str">
        <x:v>'ә:θkweik</x:v>
      </x:c>
      <x:c r="D633" t="str"/>
      <x:c r="E633" s="11" t="str">
        <x:v>n. 地震</x:v>
      </x:c>
      <x:c r="F633" s="11" t="str">
        <x:v>n. shaking and vibration at the surface of the earth resulting from underground movement along a fault plane of from volcanic activity; n. a disturbance that is extremely disruptive</x:v>
      </x:c>
      <x:c r="G633" s="30" t="str">
        <x:v>TSL</x:v>
      </x:c>
      <x:c r="H633" s="30"/>
      <x:c r="I633" s="30" t="n">
        <x:v>632</x:v>
      </x:c>
      <x:c r="J633" s="30" t="n">
        <x:v>1</x:v>
      </x:c>
      <x:c r="K633" s="30" t="n">
        <x:v>0</x:v>
      </x:c>
      <x:c r="L633" s="30" t="n">
        <x:v>0</x:v>
      </x:c>
      <x:c r="M633" s="30" t="n">
        <x:v>1</x:v>
      </x:c>
      <x:c r="N633" s="30" t="n">
        <x:v>0</x:v>
      </x:c>
      <x:c r="O633" s="11" t="str"/>
      <x:c r="P633" s="32" t="n">
        <x:v>0</x:v>
      </x:c>
      <x:c r="Q633" s="32" t="str"/>
      <x:c r="R633" s="32" t="str">
        <x:v>是</x:v>
      </x:c>
      <x:c r="S633" s="32" t="n">
        <x:f>IF(G633="TSL",42+18*(1251-I633)/1250,IF(H633&lt;=1000,8,IF(H633&lt;=2000,14,16)))+7*LN(1+J633)+5*LN(1+K633)+9*N633+MIN(12,4*P633)-IF(Q633="基础功能词",30,0)</x:f>
        <x:v>55.76563026391962</x:v>
      </x:c>
      <x:c r="T633" s="32" t="str">
        <x:f>IF(Q633="基础功能词","基础",IF(R633="是",IF(S633&gt;=57.09,"S","A"),"B"))</x:f>
        <x:v>A</x:v>
      </x:c>
      <x:c r="U633" s="32" t="str"/>
      <x:c r="V633" s="11" t="str"/>
      <x:c r="W633" s="11" t="str">
        <x:v>https://www.newgeneralservicelist.com/toeic-service-list</x:v>
      </x:c>
      <x:c r="X633" s="11" t="str">
        <x:v>https://github.com/skywind3000/ECDICT</x:v>
      </x:c>
    </x:row>
    <x:row r="634">
      <x:c r="A634" s="30" t="n">
        <x:f>ROW()-1</x:f>
        <x:v>633</x:v>
      </x:c>
      <x:c r="B634" t="str">
        <x:v>elegant</x:v>
      </x:c>
      <x:c r="C634" t="str">
        <x:v>'eligәnt</x:v>
      </x:c>
      <x:c r="D634" t="str"/>
      <x:c r="E634" s="11" t="str">
        <x:v>a. 优雅的, 端庄的, 高雅的</x:v>
      </x:c>
      <x:c r="F634" s="11" t="str">
        <x:v>a. refined and tasteful in appearance or behavior or style; s. suggesting taste, ease, and wealth; s. displaying effortless beauty and simplicity in movement or execution</x:v>
      </x:c>
      <x:c r="G634" s="30" t="str">
        <x:v>TSL</x:v>
      </x:c>
      <x:c r="H634" s="30"/>
      <x:c r="I634" s="30" t="n">
        <x:v>633</x:v>
      </x:c>
      <x:c r="J634" s="30" t="n">
        <x:v>3</x:v>
      </x:c>
      <x:c r="K634" s="30" t="n">
        <x:v>0</x:v>
      </x:c>
      <x:c r="L634" s="30" t="n">
        <x:v>0</x:v>
      </x:c>
      <x:c r="M634" s="30" t="n">
        <x:v>3</x:v>
      </x:c>
      <x:c r="N634" s="30" t="n">
        <x:v>0</x:v>
      </x:c>
      <x:c r="O634" s="11" t="str"/>
      <x:c r="P634" s="32" t="n">
        <x:v>0</x:v>
      </x:c>
      <x:c r="Q634" s="32" t="str"/>
      <x:c r="R634" s="32" t="str">
        <x:v>是</x:v>
      </x:c>
      <x:c r="S634" s="32" t="n">
        <x:f>IF(G634="TSL",42+18*(1251-I634)/1250,IF(H634&lt;=1000,8,IF(H634&lt;=2000,14,16)))+7*LN(1+J634)+5*LN(1+K634)+9*N634+MIN(12,4*P634)-IF(Q634="基础功能词",30,0)</x:f>
        <x:v>60.60326052783923</x:v>
      </x:c>
      <x:c r="T634" s="32" t="str">
        <x:f>IF(Q634="基础功能词","基础",IF(R634="是",IF(S634&gt;=57.09,"S","A"),"B"))</x:f>
        <x:v>S</x:v>
      </x:c>
      <x:c r="U634" s="32" t="str"/>
      <x:c r="V634" s="11" t="str"/>
      <x:c r="W634" s="11" t="str">
        <x:v>https://www.newgeneralservicelist.com/toeic-service-list</x:v>
      </x:c>
      <x:c r="X634" s="11" t="str">
        <x:v>https://github.com/skywind3000/ECDICT</x:v>
      </x:c>
    </x:row>
    <x:row r="635">
      <x:c r="A635" s="30" t="n">
        <x:f>ROW()-1</x:f>
        <x:v>634</x:v>
      </x:c>
      <x:c r="B635" t="str">
        <x:v>excessive</x:v>
      </x:c>
      <x:c r="C635" t="str">
        <x:v>ik'sesiv</x:v>
      </x:c>
      <x:c r="D635" t="str"/>
      <x:c r="E635" s="11" t="inlineStr">
        <x:is>
          <x:t xml:space="preserve">a. 过度的, 过多的, 过分的</x:t>
        </x:is>
      </x:c>
      <x:c r="F635" s="11" t="str">
        <x:v>s. beyond normal limits; s. unrestrained, especially with regard to feelings</x:v>
      </x:c>
      <x:c r="G635" s="30" t="str">
        <x:v>TSL</x:v>
      </x:c>
      <x:c r="H635" s="30"/>
      <x:c r="I635" s="30" t="n">
        <x:v>634</x:v>
      </x:c>
      <x:c r="J635" s="30" t="n">
        <x:v>2</x:v>
      </x:c>
      <x:c r="K635" s="30" t="n">
        <x:v>2</x:v>
      </x:c>
      <x:c r="L635" s="30" t="n">
        <x:v>0</x:v>
      </x:c>
      <x:c r="M635" s="30" t="n">
        <x:v>0</x:v>
      </x:c>
      <x:c r="N635" s="30" t="n">
        <x:v>0</x:v>
      </x:c>
      <x:c r="O635" s="11" t="str"/>
      <x:c r="P635" s="32" t="n">
        <x:v>0</x:v>
      </x:c>
      <x:c r="Q635" s="32" t="str"/>
      <x:c r="R635" s="32" t="str">
        <x:v>是</x:v>
      </x:c>
      <x:c r="S635" s="32" t="n">
        <x:f>IF(G635="TSL",42+18*(1251-I635)/1250,IF(H635&lt;=1000,8,IF(H635&lt;=2000,14,16)))+7*LN(1+J635)+5*LN(1+K635)+9*N635+MIN(12,4*P635)-IF(Q635="基础功能词",30,0)</x:f>
        <x:v>64.06814746401731</x:v>
      </x:c>
      <x:c r="T635" s="32" t="str">
        <x:f>IF(Q635="基础功能词","基础",IF(R635="是",IF(S635&gt;=57.09,"S","A"),"B"))</x:f>
        <x:v>S</x:v>
      </x:c>
      <x:c r="U635" s="32" t="str"/>
      <x:c r="V635" s="11" t="str"/>
      <x:c r="W635" s="11" t="str">
        <x:v>https://www.newgeneralservicelist.com/toeic-service-list</x:v>
      </x:c>
      <x:c r="X635" s="11" t="str">
        <x:v>https://github.com/skywind3000/ECDICT</x:v>
      </x:c>
    </x:row>
    <x:row r="636">
      <x:c r="A636" s="30" t="n">
        <x:f>ROW()-1</x:f>
        <x:v>635</x:v>
      </x:c>
      <x:c r="B636" t="str">
        <x:v>generic</x:v>
      </x:c>
      <x:c r="C636" t="str">
        <x:v>dʒi'nerik</x:v>
      </x:c>
      <x:c r="D636" t="str"/>
      <x:c r="E636" s="11" t="inlineStr">
        <x:is>
          <x:t xml:space="preserve">a. 通用的，一般的；无商标的，无品牌的</x:t>
        </x:is>
      </x:c>
      <x:c r="F636" s="11" t="str">
        <x:v>n. a wine that is a blend of several varieties of grapes with no one grape predominating; a wine that does not carry the name of any specific grape; n. any product that can be sold without a brand name; a. relating to or common to or descriptive of all members of a genus; s. (of </x:v>
      </x:c>
      <x:c r="G636" s="30" t="str">
        <x:v>TSL</x:v>
      </x:c>
      <x:c r="H636" s="30"/>
      <x:c r="I636" s="30" t="n">
        <x:v>635</x:v>
      </x:c>
      <x:c r="J636" s="30" t="n">
        <x:v>0</x:v>
      </x:c>
      <x:c r="K636" s="30" t="n">
        <x:v>0</x:v>
      </x:c>
      <x:c r="L636" s="30" t="n">
        <x:v>0</x:v>
      </x:c>
      <x:c r="M636" s="30" t="n">
        <x:v>0</x:v>
      </x:c>
      <x:c r="N636" s="30" t="n">
        <x:v>0</x:v>
      </x:c>
      <x:c r="O636" s="11" t="str"/>
      <x:c r="P636" s="32" t="n">
        <x:v>0</x:v>
      </x:c>
      <x:c r="Q636" s="32" t="str"/>
      <x:c r="R636" s="32" t="str">
        <x:v>是</x:v>
      </x:c>
      <x:c r="S636" s="32" t="n">
        <x:f>IF(G636="TSL",42+18*(1251-I636)/1250,IF(H636&lt;=1000,8,IF(H636&lt;=2000,14,16)))+7*LN(1+J636)+5*LN(1+K636)+9*N636+MIN(12,4*P636)-IF(Q636="基础功能词",30,0)</x:f>
        <x:v>50.870400000000004</x:v>
      </x:c>
      <x:c r="T636" s="32" t="str">
        <x:f>IF(Q636="基础功能词","基础",IF(R636="是",IF(S636&gt;=57.09,"S","A"),"B"))</x:f>
        <x:v>A</x:v>
      </x:c>
      <x:c r="U636" s="32" t="str"/>
      <x:c r="V636" s="11" t="str"/>
      <x:c r="W636" s="11" t="str">
        <x:v>https://www.newgeneralservicelist.com/toeic-service-list</x:v>
      </x:c>
      <x:c r="X636" s="11" t="str">
        <x:v>https://github.com/skywind3000/ECDICT</x:v>
      </x:c>
    </x:row>
    <x:row r="637">
      <x:c r="A637" s="30" t="n">
        <x:f>ROW()-1</x:f>
        <x:v>636</x:v>
      </x:c>
      <x:c r="B637" t="str">
        <x:v>jazz</x:v>
      </x:c>
      <x:c r="C637" t="str">
        <x:v>dʒæz</x:v>
      </x:c>
      <x:c r="D637" t="str"/>
      <x:c r="E637" s="11" t="inlineStr">
        <x:is>
          <x:t xml:space="preserve">n. 爵士乐；a. 爵士乐的</x:t>
        </x:is>
      </x:c>
      <x:c r="F637" s="11" t="str">
        <x:v>n. a genre of popular music that originated in New Orleans around 1900 and developed through increasingly complex styles; n. a style of dance music popular in the 1920s; similar to New Orleans jazz but played by large bands; v. play something in the style of jazz</x:v>
      </x:c>
      <x:c r="G637" s="30" t="str">
        <x:v>TSL</x:v>
      </x:c>
      <x:c r="H637" s="30"/>
      <x:c r="I637" s="30" t="n">
        <x:v>636</x:v>
      </x:c>
      <x:c r="J637" s="30" t="n">
        <x:v>1</x:v>
      </x:c>
      <x:c r="K637" s="30" t="n">
        <x:v>1</x:v>
      </x:c>
      <x:c r="L637" s="30" t="n">
        <x:v>0</x:v>
      </x:c>
      <x:c r="M637" s="30" t="n">
        <x:v>0</x:v>
      </x:c>
      <x:c r="N637" s="30" t="n">
        <x:v>0</x:v>
      </x:c>
      <x:c r="O637" s="11" t="str"/>
      <x:c r="P637" s="32" t="n">
        <x:v>0</x:v>
      </x:c>
      <x:c r="Q637" s="32" t="str"/>
      <x:c r="R637" s="32" t="str">
        <x:v>是</x:v>
      </x:c>
      <x:c r="S637" s="32" t="n">
        <x:f>IF(G637="TSL",42+18*(1251-I637)/1250,IF(H637&lt;=1000,8,IF(H637&lt;=2000,14,16)))+7*LN(1+J637)+5*LN(1+K637)+9*N637+MIN(12,4*P637)-IF(Q637="基础功能词",30,0)</x:f>
        <x:v>59.173766166719346</x:v>
      </x:c>
      <x:c r="T637" s="32" t="str">
        <x:f>IF(Q637="基础功能词","基础",IF(R637="是",IF(S637&gt;=57.09,"S","A"),"B"))</x:f>
        <x:v>S</x:v>
      </x:c>
      <x:c r="U637" s="32" t="str"/>
      <x:c r="V637" s="11" t="str"/>
      <x:c r="W637" s="11" t="str">
        <x:v>https://www.newgeneralservicelist.com/toeic-service-list</x:v>
      </x:c>
      <x:c r="X637" s="11" t="str">
        <x:v>https://github.com/skywind3000/ECDICT</x:v>
      </x:c>
    </x:row>
    <x:row r="638">
      <x:c r="A638" s="30" t="n">
        <x:f>ROW()-1</x:f>
        <x:v>637</x:v>
      </x:c>
      <x:c r="B638" t="str">
        <x:v>lifetime</x:v>
      </x:c>
      <x:c r="C638" t="str">
        <x:v>'laiftaim</x:v>
      </x:c>
      <x:c r="D638" t="str"/>
      <x:c r="E638" s="11" t="inlineStr">
        <x:is>
          <x:t xml:space="preserve">n. 一生，终生；寿命，使用期限；a. 一生的，终生的</x:t>
        </x:is>
      </x:c>
      <x:c r="F638" s="11" t="str">
        <x:v>n the period during which something is functional (as between birth and death)</x:v>
      </x:c>
      <x:c r="G638" s="30" t="str">
        <x:v>TSL</x:v>
      </x:c>
      <x:c r="H638" s="30"/>
      <x:c r="I638" s="30" t="n">
        <x:v>637</x:v>
      </x:c>
      <x:c r="J638" s="30" t="n">
        <x:v>0</x:v>
      </x:c>
      <x:c r="K638" s="30" t="n">
        <x:v>0</x:v>
      </x:c>
      <x:c r="L638" s="30" t="n">
        <x:v>0</x:v>
      </x:c>
      <x:c r="M638" s="30" t="n">
        <x:v>0</x:v>
      </x:c>
      <x:c r="N638" s="30" t="n">
        <x:v>0</x:v>
      </x:c>
      <x:c r="O638" s="11" t="str"/>
      <x:c r="P638" s="32" t="n">
        <x:v>0</x:v>
      </x:c>
      <x:c r="Q638" s="32" t="str"/>
      <x:c r="R638" s="32" t="str">
        <x:v>是</x:v>
      </x:c>
      <x:c r="S638" s="32" t="n">
        <x:f>IF(G638="TSL",42+18*(1251-I638)/1250,IF(H638&lt;=1000,8,IF(H638&lt;=2000,14,16)))+7*LN(1+J638)+5*LN(1+K638)+9*N638+MIN(12,4*P638)-IF(Q638="基础功能词",30,0)</x:f>
        <x:v>50.8416</x:v>
      </x:c>
      <x:c r="T638" s="32" t="str">
        <x:f>IF(Q638="基础功能词","基础",IF(R638="是",IF(S638&gt;=57.09,"S","A"),"B"))</x:f>
        <x:v>A</x:v>
      </x:c>
      <x:c r="U638" s="32" t="str"/>
      <x:c r="V638" s="11" t="str"/>
      <x:c r="W638" s="11" t="str">
        <x:v>https://www.newgeneralservicelist.com/toeic-service-list</x:v>
      </x:c>
      <x:c r="X638" s="11" t="str">
        <x:v>https://github.com/skywind3000/ECDICT</x:v>
      </x:c>
    </x:row>
    <x:row r="639">
      <x:c r="A639" s="30" t="n">
        <x:f>ROW()-1</x:f>
        <x:v>638</x:v>
      </x:c>
      <x:c r="B639" t="str">
        <x:v>massage</x:v>
      </x:c>
      <x:c r="C639" t="str">
        <x:v>'mæsɑ:ʒ</x:v>
      </x:c>
      <x:c r="D639" t="str"/>
      <x:c r="E639" s="11" t="str">
        <x:v>n. 按摩, 揉；vt. 按摩, 揉</x:v>
      </x:c>
      <x:c r="F639" s="11" t="str">
        <x:v>n. kneading and rubbing parts of the body to increase circulation and promote relaxation; v. manually manipulate (someone's body), usually for medicinal or relaxation purposes; v. give a massage to</x:v>
      </x:c>
      <x:c r="G639" s="30" t="str">
        <x:v>TSL</x:v>
      </x:c>
      <x:c r="H639" s="30"/>
      <x:c r="I639" s="30" t="n">
        <x:v>638</x:v>
      </x:c>
      <x:c r="J639" s="30" t="n">
        <x:v>8</x:v>
      </x:c>
      <x:c r="K639" s="30" t="n">
        <x:v>0</x:v>
      </x:c>
      <x:c r="L639" s="30" t="n">
        <x:v>4</x:v>
      </x:c>
      <x:c r="M639" s="30" t="n">
        <x:v>4</x:v>
      </x:c>
      <x:c r="N639" s="30" t="n">
        <x:v>0</x:v>
      </x:c>
      <x:c r="O639" s="11" t="str"/>
      <x:c r="P639" s="32" t="n">
        <x:v>0</x:v>
      </x:c>
      <x:c r="Q639" s="32" t="str"/>
      <x:c r="R639" s="32" t="str">
        <x:v>是</x:v>
      </x:c>
      <x:c r="S639" s="32" t="n">
        <x:f>IF(G639="TSL",42+18*(1251-I639)/1250,IF(H639&lt;=1000,8,IF(H639&lt;=2000,14,16)))+7*LN(1+J639)+5*LN(1+K639)+9*N639+MIN(12,4*P639)-IF(Q639="基础功能词",30,0)</x:f>
        <x:v>66.20777204135354</x:v>
      </x:c>
      <x:c r="T639" s="32" t="str">
        <x:f>IF(Q639="基础功能词","基础",IF(R639="是",IF(S639&gt;=57.09,"S","A"),"B"))</x:f>
        <x:v>S</x:v>
      </x:c>
      <x:c r="U639" s="32" t="str"/>
      <x:c r="V639" s="11" t="str"/>
      <x:c r="W639" s="11" t="str">
        <x:v>https://www.newgeneralservicelist.com/toeic-service-list</x:v>
      </x:c>
      <x:c r="X639" s="11" t="str">
        <x:v>https://github.com/skywind3000/ECDICT</x:v>
      </x:c>
    </x:row>
    <x:row r="640">
      <x:c r="A640" s="30" t="n">
        <x:f>ROW()-1</x:f>
        <x:v>639</x:v>
      </x:c>
      <x:c r="B640" t="str">
        <x:v>maximize</x:v>
      </x:c>
      <x:c r="C640" t="str">
        <x:v>'mæksimaiz</x:v>
      </x:c>
      <x:c r="D640" t="str"/>
      <x:c r="E640" s="11" t="inlineStr">
        <x:is>
          <x:t xml:space="preserve">vt. 使最大化，使增加到最大限度；充分利用</x:t>
        </x:is>
      </x:c>
      <x:c r="F640" s="11" t="str">
        <x:v>v. make as big or large as possible; v. make the most of</x:v>
      </x:c>
      <x:c r="G640" s="30" t="str">
        <x:v>TSL</x:v>
      </x:c>
      <x:c r="H640" s="30"/>
      <x:c r="I640" s="30" t="n">
        <x:v>639</x:v>
      </x:c>
      <x:c r="J640" s="30" t="n">
        <x:v>1</x:v>
      </x:c>
      <x:c r="K640" s="30" t="n">
        <x:v>0</x:v>
      </x:c>
      <x:c r="L640" s="30" t="n">
        <x:v>0</x:v>
      </x:c>
      <x:c r="M640" s="30" t="n">
        <x:v>1</x:v>
      </x:c>
      <x:c r="N640" s="30" t="n">
        <x:v>0</x:v>
      </x:c>
      <x:c r="O640" s="11" t="str"/>
      <x:c r="P640" s="32" t="n">
        <x:v>0</x:v>
      </x:c>
      <x:c r="Q640" s="32" t="str"/>
      <x:c r="R640" s="32" t="str">
        <x:v>是</x:v>
      </x:c>
      <x:c r="S640" s="32" t="n">
        <x:f>IF(G640="TSL",42+18*(1251-I640)/1250,IF(H640&lt;=1000,8,IF(H640&lt;=2000,14,16)))+7*LN(1+J640)+5*LN(1+K640)+9*N640+MIN(12,4*P640)-IF(Q640="基础功能词",30,0)</x:f>
        <x:v>55.66483026391961</x:v>
      </x:c>
      <x:c r="T640" s="32" t="str">
        <x:f>IF(Q640="基础功能词","基础",IF(R640="是",IF(S640&gt;=57.09,"S","A"),"B"))</x:f>
        <x:v>A</x:v>
      </x:c>
      <x:c r="U640" s="32" t="str"/>
      <x:c r="V640" s="11" t="str"/>
      <x:c r="W640" s="11" t="str">
        <x:v>https://www.newgeneralservicelist.com/toeic-service-list</x:v>
      </x:c>
      <x:c r="X640" s="11" t="str">
        <x:v>https://github.com/skywind3000/ECDICT</x:v>
      </x:c>
    </x:row>
    <x:row r="641">
      <x:c r="A641" s="30" t="n">
        <x:f>ROW()-1</x:f>
        <x:v>640</x:v>
      </x:c>
      <x:c r="B641" t="str">
        <x:v>mild</x:v>
      </x:c>
      <x:c r="C641" t="str">
        <x:v>maild</x:v>
      </x:c>
      <x:c r="D641" t="str"/>
      <x:c r="E641" s="11" t="inlineStr">
        <x:is>
          <x:t xml:space="preserve">a. 温和的；轻微的；适度的；淡味的</x:t>
        </x:is>
      </x:c>
      <x:c r="F641" s="11" t="str">
        <x:v>a. moderate in type or degree or effect or force; far from extreme</x:v>
      </x:c>
      <x:c r="G641" s="30" t="str">
        <x:v>TSL</x:v>
      </x:c>
      <x:c r="H641" s="30"/>
      <x:c r="I641" s="30" t="n">
        <x:v>640</x:v>
      </x:c>
      <x:c r="J641" s="30" t="n">
        <x:v>0</x:v>
      </x:c>
      <x:c r="K641" s="30" t="n">
        <x:v>0</x:v>
      </x:c>
      <x:c r="L641" s="30" t="n">
        <x:v>0</x:v>
      </x:c>
      <x:c r="M641" s="30" t="n">
        <x:v>0</x:v>
      </x:c>
      <x:c r="N641" s="30" t="n">
        <x:v>0</x:v>
      </x:c>
      <x:c r="O641" s="11" t="str"/>
      <x:c r="P641" s="32" t="n">
        <x:v>0</x:v>
      </x:c>
      <x:c r="Q641" s="32" t="str"/>
      <x:c r="R641" s="32" t="str">
        <x:v>是</x:v>
      </x:c>
      <x:c r="S641" s="32" t="n">
        <x:f>IF(G641="TSL",42+18*(1251-I641)/1250,IF(H641&lt;=1000,8,IF(H641&lt;=2000,14,16)))+7*LN(1+J641)+5*LN(1+K641)+9*N641+MIN(12,4*P641)-IF(Q641="基础功能词",30,0)</x:f>
        <x:v>50.7984</x:v>
      </x:c>
      <x:c r="T641" s="32" t="str">
        <x:f>IF(Q641="基础功能词","基础",IF(R641="是",IF(S641&gt;=57.09,"S","A"),"B"))</x:f>
        <x:v>A</x:v>
      </x:c>
      <x:c r="U641" s="32" t="str"/>
      <x:c r="V641" s="11" t="str"/>
      <x:c r="W641" s="11" t="str">
        <x:v>https://www.newgeneralservicelist.com/toeic-service-list</x:v>
      </x:c>
      <x:c r="X641" s="11" t="str">
        <x:v>https://github.com/skywind3000/ECDICT</x:v>
      </x:c>
    </x:row>
    <x:row r="642">
      <x:c r="A642" s="30" t="n">
        <x:f>ROW()-1</x:f>
        <x:v>641</x:v>
      </x:c>
      <x:c r="B642" t="str">
        <x:v>ongoing</x:v>
      </x:c>
      <x:c r="C642" t="str">
        <x:v>'ɒngәuiŋ</x:v>
      </x:c>
      <x:c r="D642" t="str"/>
      <x:c r="E642" s="11" t="inlineStr">
        <x:is>
          <x:t xml:space="preserve">a. 进行中的, 持续的, 不间断的</x:t>
        </x:is>
      </x:c>
      <x:c r="F642" s="11" t="str">
        <x:v>s. currently happening</x:v>
      </x:c>
      <x:c r="G642" s="30" t="str">
        <x:v>TSL</x:v>
      </x:c>
      <x:c r="H642" s="30"/>
      <x:c r="I642" s="30" t="n">
        <x:v>641</x:v>
      </x:c>
      <x:c r="J642" s="30" t="n">
        <x:v>4</x:v>
      </x:c>
      <x:c r="K642" s="30" t="n">
        <x:v>0</x:v>
      </x:c>
      <x:c r="L642" s="30" t="n">
        <x:v>1</x:v>
      </x:c>
      <x:c r="M642" s="30" t="n">
        <x:v>3</x:v>
      </x:c>
      <x:c r="N642" s="30" t="n">
        <x:v>0</x:v>
      </x:c>
      <x:c r="O642" s="11" t="str"/>
      <x:c r="P642" s="32" t="n">
        <x:v>0</x:v>
      </x:c>
      <x:c r="Q642" s="32" t="str"/>
      <x:c r="R642" s="32" t="str">
        <x:v>是</x:v>
      </x:c>
      <x:c r="S642" s="32" t="n">
        <x:f>IF(G642="TSL",42+18*(1251-I642)/1250,IF(H642&lt;=1000,8,IF(H642&lt;=2000,14,16)))+7*LN(1+J642)+5*LN(1+K642)+9*N642+MIN(12,4*P642)-IF(Q642="基础功能词",30,0)</x:f>
        <x:v>62.0500653870387</x:v>
      </x:c>
      <x:c r="T642" s="32" t="str">
        <x:f>IF(Q642="基础功能词","基础",IF(R642="是",IF(S642&gt;=57.09,"S","A"),"B"))</x:f>
        <x:v>S</x:v>
      </x:c>
      <x:c r="U642" s="32" t="str"/>
      <x:c r="V642" s="11" t="str"/>
      <x:c r="W642" s="11" t="str">
        <x:v>https://www.newgeneralservicelist.com/toeic-service-list</x:v>
      </x:c>
      <x:c r="X642" s="11" t="str">
        <x:v>https://github.com/skywind3000/ECDICT</x:v>
      </x:c>
    </x:row>
    <x:row r="643">
      <x:c r="A643" s="30" t="n">
        <x:f>ROW()-1</x:f>
        <x:v>642</x:v>
      </x:c>
      <x:c r="B643" t="str">
        <x:v>periodically</x:v>
      </x:c>
      <x:c r="C643" t="str">
        <x:v>,piәri'ɔdikəli</x:v>
      </x:c>
      <x:c r="D643" t="str"/>
      <x:c r="E643" s="11" t="inlineStr">
        <x:is>
          <x:t xml:space="preserve">adv. 定期地；周期性地；间歇地</x:t>
        </x:is>
      </x:c>
      <x:c r="F643" s="11" t="str">
        <x:v>r in a sporadic manner</x:v>
      </x:c>
      <x:c r="G643" s="30" t="str">
        <x:v>TSL</x:v>
      </x:c>
      <x:c r="H643" s="30"/>
      <x:c r="I643" s="30" t="n">
        <x:v>642</x:v>
      </x:c>
      <x:c r="J643" s="30" t="n">
        <x:v>0</x:v>
      </x:c>
      <x:c r="K643" s="30" t="n">
        <x:v>0</x:v>
      </x:c>
      <x:c r="L643" s="30" t="n">
        <x:v>0</x:v>
      </x:c>
      <x:c r="M643" s="30" t="n">
        <x:v>0</x:v>
      </x:c>
      <x:c r="N643" s="30" t="n">
        <x:v>0</x:v>
      </x:c>
      <x:c r="O643" s="11" t="str"/>
      <x:c r="P643" s="32" t="n">
        <x:v>0</x:v>
      </x:c>
      <x:c r="Q643" s="32" t="str"/>
      <x:c r="R643" s="32" t="str">
        <x:v>是</x:v>
      </x:c>
      <x:c r="S643" s="32" t="n">
        <x:f>IF(G643="TSL",42+18*(1251-I643)/1250,IF(H643&lt;=1000,8,IF(H643&lt;=2000,14,16)))+7*LN(1+J643)+5*LN(1+K643)+9*N643+MIN(12,4*P643)-IF(Q643="基础功能词",30,0)</x:f>
        <x:v>50.7696</x:v>
      </x:c>
      <x:c r="T643" s="32" t="str">
        <x:f>IF(Q643="基础功能词","基础",IF(R643="是",IF(S643&gt;=57.09,"S","A"),"B"))</x:f>
        <x:v>A</x:v>
      </x:c>
      <x:c r="U643" s="32" t="str"/>
      <x:c r="V643" s="11" t="str"/>
      <x:c r="W643" s="11" t="str">
        <x:v>https://www.newgeneralservicelist.com/toeic-service-list</x:v>
      </x:c>
      <x:c r="X643" s="11" t="str">
        <x:v>https://github.com/skywind3000/ECDICT</x:v>
      </x:c>
    </x:row>
    <x:row r="644">
      <x:c r="A644" s="30" t="n">
        <x:f>ROW()-1</x:f>
        <x:v>643</x:v>
      </x:c>
      <x:c r="B644" t="str">
        <x:v>pie</x:v>
      </x:c>
      <x:c r="C644" t="str">
        <x:v>pai</x:v>
      </x:c>
      <x:c r="D644" t="str"/>
      <x:c r="E644" s="11" t="inlineStr">
        <x:is>
          <x:t xml:space="preserve">n. 馅饼；饼图</x:t>
        </x:is>
      </x:c>
      <x:c r="F644" s="11" t="str">
        <x:v>n. dish baked in pastry-lined pan often with a pastry top</x:v>
      </x:c>
      <x:c r="G644" s="30" t="str">
        <x:v>TSL</x:v>
      </x:c>
      <x:c r="H644" s="30"/>
      <x:c r="I644" s="30" t="n">
        <x:v>643</x:v>
      </x:c>
      <x:c r="J644" s="30" t="n">
        <x:v>0</x:v>
      </x:c>
      <x:c r="K644" s="30" t="n">
        <x:v>0</x:v>
      </x:c>
      <x:c r="L644" s="30" t="n">
        <x:v>0</x:v>
      </x:c>
      <x:c r="M644" s="30" t="n">
        <x:v>0</x:v>
      </x:c>
      <x:c r="N644" s="30" t="n">
        <x:v>0</x:v>
      </x:c>
      <x:c r="O644" s="11" t="str"/>
      <x:c r="P644" s="32" t="n">
        <x:v>0</x:v>
      </x:c>
      <x:c r="Q644" s="32" t="str"/>
      <x:c r="R644" s="32" t="str">
        <x:v>是</x:v>
      </x:c>
      <x:c r="S644" s="32" t="n">
        <x:f>IF(G644="TSL",42+18*(1251-I644)/1250,IF(H644&lt;=1000,8,IF(H644&lt;=2000,14,16)))+7*LN(1+J644)+5*LN(1+K644)+9*N644+MIN(12,4*P644)-IF(Q644="基础功能词",30,0)</x:f>
        <x:v>50.7552</x:v>
      </x:c>
      <x:c r="T644" s="32" t="str">
        <x:f>IF(Q644="基础功能词","基础",IF(R644="是",IF(S644&gt;=57.09,"S","A"),"B"))</x:f>
        <x:v>A</x:v>
      </x:c>
      <x:c r="U644" s="32" t="str"/>
      <x:c r="V644" s="11" t="str"/>
      <x:c r="W644" s="11" t="str">
        <x:v>https://www.newgeneralservicelist.com/toeic-service-list</x:v>
      </x:c>
      <x:c r="X644" s="11" t="str">
        <x:v>https://github.com/skywind3000/ECDICT</x:v>
      </x:c>
    </x:row>
    <x:row r="645">
      <x:c r="A645" s="30" t="n">
        <x:f>ROW()-1</x:f>
        <x:v>644</x:v>
      </x:c>
      <x:c r="B645" t="str">
        <x:v>plug</x:v>
      </x:c>
      <x:c r="C645" t="str">
        <x:v>plʌg</x:v>
      </x:c>
      <x:c r="D645" t="str"/>
      <x:c r="E645" s="11" t="str">
        <x:v>n. 塞子, 栓, 插头；vt. 插入, 塞住, 接插头；vi. 被塞住</x:v>
      </x:c>
      <x:c r="F645" s="11" t="str">
        <x:v>n. blockage consisting of an object designed to fill a hole tightly; n. an electrical device with two or three pins that is inserted in a socket to make an electrical connection; v. fill or close tightly with or as if with a plug; v. persist in working hard</x:v>
      </x:c>
      <x:c r="G645" s="30" t="str">
        <x:v>TSL</x:v>
      </x:c>
      <x:c r="H645" s="30"/>
      <x:c r="I645" s="30" t="n">
        <x:v>644</x:v>
      </x:c>
      <x:c r="J645" s="30" t="n">
        <x:v>0</x:v>
      </x:c>
      <x:c r="K645" s="30" t="n">
        <x:v>0</x:v>
      </x:c>
      <x:c r="L645" s="30" t="n">
        <x:v>0</x:v>
      </x:c>
      <x:c r="M645" s="30" t="n">
        <x:v>0</x:v>
      </x:c>
      <x:c r="N645" s="30" t="n">
        <x:v>0</x:v>
      </x:c>
      <x:c r="O645" s="11" t="str"/>
      <x:c r="P645" s="32" t="n">
        <x:v>0</x:v>
      </x:c>
      <x:c r="Q645" s="32" t="str"/>
      <x:c r="R645" s="32" t="str">
        <x:v>是</x:v>
      </x:c>
      <x:c r="S645" s="32" t="n">
        <x:f>IF(G645="TSL",42+18*(1251-I645)/1250,IF(H645&lt;=1000,8,IF(H645&lt;=2000,14,16)))+7*LN(1+J645)+5*LN(1+K645)+9*N645+MIN(12,4*P645)-IF(Q645="基础功能词",30,0)</x:f>
        <x:v>50.7408</x:v>
      </x:c>
      <x:c r="T645" s="32" t="str">
        <x:f>IF(Q645="基础功能词","基础",IF(R645="是",IF(S645&gt;=57.09,"S","A"),"B"))</x:f>
        <x:v>A</x:v>
      </x:c>
      <x:c r="U645" s="32" t="str"/>
      <x:c r="V645" s="11" t="str"/>
      <x:c r="W645" s="11" t="str">
        <x:v>https://www.newgeneralservicelist.com/toeic-service-list</x:v>
      </x:c>
      <x:c r="X645" s="11" t="str">
        <x:v>https://github.com/skywind3000/ECDICT</x:v>
      </x:c>
    </x:row>
    <x:row r="646">
      <x:c r="A646" s="30" t="n">
        <x:f>ROW()-1</x:f>
        <x:v>645</x:v>
      </x:c>
      <x:c r="B646" t="str">
        <x:v>recruitment</x:v>
      </x:c>
      <x:c r="C646" t="str">
        <x:v>ri'kru:tmәnt</x:v>
      </x:c>
      <x:c r="D646" t="str"/>
      <x:c r="E646" s="11" t="inlineStr">
        <x:is>
          <x:t xml:space="preserve">n. 招聘；招募；征募新兵</x:t>
        </x:is>
      </x:c>
      <x:c r="F646" s="11" t="str">
        <x:v>n. the act of getting recruits; enlisting people for the army (or for a job or a cause etc.)</x:v>
      </x:c>
      <x:c r="G646" s="30" t="str">
        <x:v>TSL</x:v>
      </x:c>
      <x:c r="H646" s="30"/>
      <x:c r="I646" s="30" t="n">
        <x:v>645</x:v>
      </x:c>
      <x:c r="J646" s="30" t="n">
        <x:v>2</x:v>
      </x:c>
      <x:c r="K646" s="30" t="n">
        <x:v>0</x:v>
      </x:c>
      <x:c r="L646" s="30" t="n">
        <x:v>1</x:v>
      </x:c>
      <x:c r="M646" s="30" t="n">
        <x:v>1</x:v>
      </x:c>
      <x:c r="N646" s="30" t="n">
        <x:v>0</x:v>
      </x:c>
      <x:c r="O646" s="11" t="str"/>
      <x:c r="P646" s="32" t="n">
        <x:v>0</x:v>
      </x:c>
      <x:c r="Q646" s="32" t="str"/>
      <x:c r="R646" s="32" t="str">
        <x:v>是</x:v>
      </x:c>
      <x:c r="S646" s="32" t="n">
        <x:f>IF(G646="TSL",42+18*(1251-I646)/1250,IF(H646&lt;=1000,8,IF(H646&lt;=2000,14,16)))+7*LN(1+J646)+5*LN(1+K646)+9*N646+MIN(12,4*P646)-IF(Q646="基础功能词",30,0)</x:f>
        <x:v>58.416686020676764</x:v>
      </x:c>
      <x:c r="T646" s="32" t="str">
        <x:f>IF(Q646="基础功能词","基础",IF(R646="是",IF(S646&gt;=57.09,"S","A"),"B"))</x:f>
        <x:v>S</x:v>
      </x:c>
      <x:c r="U646" s="32" t="str"/>
      <x:c r="V646" s="11" t="str"/>
      <x:c r="W646" s="11" t="str">
        <x:v>https://www.newgeneralservicelist.com/toeic-service-list</x:v>
      </x:c>
      <x:c r="X646" s="11" t="str">
        <x:v>https://github.com/skywind3000/ECDICT</x:v>
      </x:c>
    </x:row>
    <x:row r="647">
      <x:c r="A647" s="30" t="n">
        <x:f>ROW()-1</x:f>
        <x:v>646</x:v>
      </x:c>
      <x:c r="B647" t="str">
        <x:v>referee</x:v>
      </x:c>
      <x:c r="C647" t="str">
        <x:v>.refә'ri:</x:v>
      </x:c>
      <x:c r="D647" t="str"/>
      <x:c r="E647" s="11" t="str">
        <x:v>n. 仲裁人, 调解人, 裁判员；v. 仲裁, 裁判</x:v>
      </x:c>
      <x:c r="F647" s="11" t="str">
        <x:v>n. (sports) the chief official (as in boxing or American football) who is expected to ensure fair play; n. an attorney appointed by a court to investigate and report on a case; v. be a referee or umpire in a sports competition; v. evaluate professionally a colleague's work</x:v>
      </x:c>
      <x:c r="G647" s="30" t="str">
        <x:v>TSL</x:v>
      </x:c>
      <x:c r="H647" s="30"/>
      <x:c r="I647" s="30" t="n">
        <x:v>646</x:v>
      </x:c>
      <x:c r="J647" s="30" t="n">
        <x:v>0</x:v>
      </x:c>
      <x:c r="K647" s="30" t="n">
        <x:v>0</x:v>
      </x:c>
      <x:c r="L647" s="30" t="n">
        <x:v>0</x:v>
      </x:c>
      <x:c r="M647" s="30" t="n">
        <x:v>0</x:v>
      </x:c>
      <x:c r="N647" s="30" t="n">
        <x:v>0</x:v>
      </x:c>
      <x:c r="O647" s="11" t="str"/>
      <x:c r="P647" s="32" t="n">
        <x:v>0</x:v>
      </x:c>
      <x:c r="Q647" s="32" t="str"/>
      <x:c r="R647" s="32" t="str">
        <x:v>是</x:v>
      </x:c>
      <x:c r="S647" s="32" t="n">
        <x:f>IF(G647="TSL",42+18*(1251-I647)/1250,IF(H647&lt;=1000,8,IF(H647&lt;=2000,14,16)))+7*LN(1+J647)+5*LN(1+K647)+9*N647+MIN(12,4*P647)-IF(Q647="基础功能词",30,0)</x:f>
        <x:v>50.712</x:v>
      </x:c>
      <x:c r="T647" s="32" t="str">
        <x:f>IF(Q647="基础功能词","基础",IF(R647="是",IF(S647&gt;=57.09,"S","A"),"B"))</x:f>
        <x:v>A</x:v>
      </x:c>
      <x:c r="U647" s="32" t="str"/>
      <x:c r="V647" s="11" t="str"/>
      <x:c r="W647" s="11" t="str">
        <x:v>https://www.newgeneralservicelist.com/toeic-service-list</x:v>
      </x:c>
      <x:c r="X647" s="11" t="str">
        <x:v>https://github.com/skywind3000/ECDICT</x:v>
      </x:c>
    </x:row>
    <x:row r="648">
      <x:c r="A648" s="30" t="n">
        <x:f>ROW()-1</x:f>
        <x:v>647</x:v>
      </x:c>
      <x:c r="B648" t="str">
        <x:v>referral</x:v>
      </x:c>
      <x:c r="C648" t="str">
        <x:v>ri'fә:rәl</x:v>
      </x:c>
      <x:c r="D648" t="str"/>
      <x:c r="E648" s="11" t="inlineStr">
        <x:is>
          <x:t xml:space="preserve">n. 推荐；介绍；转介；被推荐人；转诊</x:t>
        </x:is>
      </x:c>
      <x:c r="F648" s="11" t="str">
        <x:v>n. a person whose case has been referred to a specialist or professional group; n. a recommendation to consult the (professional) person or group to whom one has been referred; n. the act of referring (as forwarding an applicant for employment or referring a matter to an appropri</x:v>
      </x:c>
      <x:c r="G648" s="30" t="str">
        <x:v>TSL</x:v>
      </x:c>
      <x:c r="H648" s="30"/>
      <x:c r="I648" s="30" t="n">
        <x:v>647</x:v>
      </x:c>
      <x:c r="J648" s="30" t="n">
        <x:v>0</x:v>
      </x:c>
      <x:c r="K648" s="30" t="n">
        <x:v>0</x:v>
      </x:c>
      <x:c r="L648" s="30" t="n">
        <x:v>0</x:v>
      </x:c>
      <x:c r="M648" s="30" t="n">
        <x:v>0</x:v>
      </x:c>
      <x:c r="N648" s="30" t="n">
        <x:v>0</x:v>
      </x:c>
      <x:c r="O648" s="11" t="str"/>
      <x:c r="P648" s="32" t="n">
        <x:v>0</x:v>
      </x:c>
      <x:c r="Q648" s="32" t="str"/>
      <x:c r="R648" s="32" t="str">
        <x:v>是</x:v>
      </x:c>
      <x:c r="S648" s="32" t="n">
        <x:f>IF(G648="TSL",42+18*(1251-I648)/1250,IF(H648&lt;=1000,8,IF(H648&lt;=2000,14,16)))+7*LN(1+J648)+5*LN(1+K648)+9*N648+MIN(12,4*P648)-IF(Q648="基础功能词",30,0)</x:f>
        <x:v>50.6976</x:v>
      </x:c>
      <x:c r="T648" s="32" t="str">
        <x:f>IF(Q648="基础功能词","基础",IF(R648="是",IF(S648&gt;=57.09,"S","A"),"B"))</x:f>
        <x:v>A</x:v>
      </x:c>
      <x:c r="U648" s="32" t="str"/>
      <x:c r="V648" s="11" t="str"/>
      <x:c r="W648" s="11" t="str">
        <x:v>https://www.newgeneralservicelist.com/toeic-service-list</x:v>
      </x:c>
      <x:c r="X648" s="11" t="str">
        <x:v>https://github.com/skywind3000/ECDICT</x:v>
      </x:c>
    </x:row>
    <x:row r="649">
      <x:c r="A649" s="30" t="n">
        <x:f>ROW()-1</x:f>
        <x:v>648</x:v>
      </x:c>
      <x:c r="B649" t="str">
        <x:v>renown</x:v>
      </x:c>
      <x:c r="C649" t="str">
        <x:v>ri'naun</x:v>
      </x:c>
      <x:c r="D649" t="str"/>
      <x:c r="E649" s="11" t="inlineStr">
        <x:is>
          <x:t xml:space="preserve">n. 名声, 声望</x:t>
        </x:is>
      </x:c>
      <x:c r="F649" s="11" t="str">
        <x:v>n the state or quality of being widely honored and acclaimed</x:v>
      </x:c>
      <x:c r="G649" s="30" t="str">
        <x:v>TSL</x:v>
      </x:c>
      <x:c r="H649" s="30"/>
      <x:c r="I649" s="30" t="n">
        <x:v>648</x:v>
      </x:c>
      <x:c r="J649" s="30" t="n">
        <x:v>5</x:v>
      </x:c>
      <x:c r="K649" s="30" t="n">
        <x:v>0</x:v>
      </x:c>
      <x:c r="L649" s="30" t="n">
        <x:v>1</x:v>
      </x:c>
      <x:c r="M649" s="30" t="n">
        <x:v>4</x:v>
      </x:c>
      <x:c r="N649" s="30" t="n">
        <x:v>0</x:v>
      </x:c>
      <x:c r="O649" s="11" t="str"/>
      <x:c r="P649" s="32" t="n">
        <x:v>0</x:v>
      </x:c>
      <x:c r="Q649" s="32" t="str"/>
      <x:c r="R649" s="32" t="str">
        <x:v>是</x:v>
      </x:c>
      <x:c r="S649" s="32" t="n">
        <x:f>IF(G649="TSL",42+18*(1251-I649)/1250,IF(H649&lt;=1000,8,IF(H649&lt;=2000,14,16)))+7*LN(1+J649)+5*LN(1+K649)+9*N649+MIN(12,4*P649)-IF(Q649="基础功能词",30,0)</x:f>
        <x:v>63.22551628459638</x:v>
      </x:c>
      <x:c r="T649" s="32" t="str">
        <x:f>IF(Q649="基础功能词","基础",IF(R649="是",IF(S649&gt;=57.09,"S","A"),"B"))</x:f>
        <x:v>S</x:v>
      </x:c>
      <x:c r="U649" s="32" t="str"/>
      <x:c r="V649" s="11" t="str"/>
      <x:c r="W649" s="11" t="str">
        <x:v>https://www.newgeneralservicelist.com/toeic-service-list</x:v>
      </x:c>
      <x:c r="X649" s="11" t="str">
        <x:v>https://github.com/skywind3000/ECDICT</x:v>
      </x:c>
    </x:row>
    <x:row r="650">
      <x:c r="A650" s="30" t="n">
        <x:f>ROW()-1</x:f>
        <x:v>649</x:v>
      </x:c>
      <x:c r="B650" t="str">
        <x:v>runner</x:v>
      </x:c>
      <x:c r="C650" t="str">
        <x:v>'rʌnә</x:v>
      </x:c>
      <x:c r="D650" t="str"/>
      <x:c r="E650" s="11" t="inlineStr">
        <x:is>
          <x:t xml:space="preserve">n. 跑步者；赛跑者；送信人；长条地毯</x:t>
        </x:is>
      </x:c>
      <x:c r="F650" s="11" t="str">
        <x:v>n. someone who travels on foot by running; n. a person who is employed to deliver messages or documents; n. a trained athlete who competes in foot races; n. a long narrow carpet</x:v>
      </x:c>
      <x:c r="G650" s="30" t="str">
        <x:v>TSL</x:v>
      </x:c>
      <x:c r="H650" s="30"/>
      <x:c r="I650" s="30" t="n">
        <x:v>649</x:v>
      </x:c>
      <x:c r="J650" s="30" t="n">
        <x:v>0</x:v>
      </x:c>
      <x:c r="K650" s="30" t="n">
        <x:v>0</x:v>
      </x:c>
      <x:c r="L650" s="30" t="n">
        <x:v>0</x:v>
      </x:c>
      <x:c r="M650" s="30" t="n">
        <x:v>0</x:v>
      </x:c>
      <x:c r="N650" s="30" t="n">
        <x:v>0</x:v>
      </x:c>
      <x:c r="O650" s="11" t="str"/>
      <x:c r="P650" s="32" t="n">
        <x:v>0</x:v>
      </x:c>
      <x:c r="Q650" s="32" t="str"/>
      <x:c r="R650" s="32" t="str">
        <x:v>是</x:v>
      </x:c>
      <x:c r="S650" s="32" t="n">
        <x:f>IF(G650="TSL",42+18*(1251-I650)/1250,IF(H650&lt;=1000,8,IF(H650&lt;=2000,14,16)))+7*LN(1+J650)+5*LN(1+K650)+9*N650+MIN(12,4*P650)-IF(Q650="基础功能词",30,0)</x:f>
        <x:v>50.6688</x:v>
      </x:c>
      <x:c r="T650" s="32" t="str">
        <x:f>IF(Q650="基础功能词","基础",IF(R650="是",IF(S650&gt;=57.09,"S","A"),"B"))</x:f>
        <x:v>A</x:v>
      </x:c>
      <x:c r="U650" s="32" t="str"/>
      <x:c r="V650" s="11" t="str"/>
      <x:c r="W650" s="11" t="str">
        <x:v>https://www.newgeneralservicelist.com/toeic-service-list</x:v>
      </x:c>
      <x:c r="X650" s="11" t="str">
        <x:v>https://github.com/skywind3000/ECDICT</x:v>
      </x:c>
    </x:row>
    <x:row r="651">
      <x:c r="A651" s="30" t="n">
        <x:f>ROW()-1</x:f>
        <x:v>650</x:v>
      </x:c>
      <x:c r="B651" t="str">
        <x:v>sock</x:v>
      </x:c>
      <x:c r="C651" t="str">
        <x:v>sɒk</x:v>
      </x:c>
      <x:c r="D651" t="str"/>
      <x:c r="E651" s="11" t="inlineStr">
        <x:is>
          <x:t xml:space="preserve">n. 短袜</x:t>
        </x:is>
      </x:c>
      <x:c r="F651" s="11" t="str">
        <x:v>n. hosiery consisting of a cloth covering for the foot; worn inside the shoe; reaches to between the ankle and the knee; v. hit hard</x:v>
      </x:c>
      <x:c r="G651" s="30" t="str">
        <x:v>TSL</x:v>
      </x:c>
      <x:c r="H651" s="30"/>
      <x:c r="I651" s="30" t="n">
        <x:v>650</x:v>
      </x:c>
      <x:c r="J651" s="30" t="n">
        <x:v>0</x:v>
      </x:c>
      <x:c r="K651" s="30" t="n">
        <x:v>0</x:v>
      </x:c>
      <x:c r="L651" s="30" t="n">
        <x:v>0</x:v>
      </x:c>
      <x:c r="M651" s="30" t="n">
        <x:v>0</x:v>
      </x:c>
      <x:c r="N651" s="30" t="n">
        <x:v>0</x:v>
      </x:c>
      <x:c r="O651" s="11" t="str"/>
      <x:c r="P651" s="32" t="n">
        <x:v>0</x:v>
      </x:c>
      <x:c r="Q651" s="32" t="str"/>
      <x:c r="R651" s="32" t="str">
        <x:v>是</x:v>
      </x:c>
      <x:c r="S651" s="32" t="n">
        <x:f>IF(G651="TSL",42+18*(1251-I651)/1250,IF(H651&lt;=1000,8,IF(H651&lt;=2000,14,16)))+7*LN(1+J651)+5*LN(1+K651)+9*N651+MIN(12,4*P651)-IF(Q651="基础功能词",30,0)</x:f>
        <x:v>50.6544</x:v>
      </x:c>
      <x:c r="T651" s="32" t="str">
        <x:f>IF(Q651="基础功能词","基础",IF(R651="是",IF(S651&gt;=57.09,"S","A"),"B"))</x:f>
        <x:v>A</x:v>
      </x:c>
      <x:c r="U651" s="32" t="str"/>
      <x:c r="V651" s="11" t="str"/>
      <x:c r="W651" s="11" t="str">
        <x:v>https://www.newgeneralservicelist.com/toeic-service-list</x:v>
      </x:c>
      <x:c r="X651" s="11" t="str">
        <x:v>https://github.com/skywind3000/ECDICT</x:v>
      </x:c>
    </x:row>
    <x:row r="652">
      <x:c r="A652" s="30" t="n">
        <x:f>ROW()-1</x:f>
        <x:v>651</x:v>
      </x:c>
      <x:c r="B652" t="str">
        <x:v>spam</x:v>
      </x:c>
      <x:c r="C652" t="inlineStr">
        <x:is>
          <x:t xml:space="preserve">'spæm</x:t>
        </x:is>
      </x:c>
      <x:c r="D652" t="str"/>
      <x:c r="E652" s="11" t="inlineStr">
        <x:is>
          <x:t xml:space="preserve">n. 垃圾邮件；v. 发送垃圾邮件</x:t>
        </x:is>
      </x:c>
      <x:c r="F652" s="11" t="str">
        <x:v>n. a canned meat made largely from pork; n. unwanted e-mail (usually of a commercial nature sent out in bulk); v. send unwanted or junk e-mail</x:v>
      </x:c>
      <x:c r="G652" s="30" t="str">
        <x:v>TSL</x:v>
      </x:c>
      <x:c r="H652" s="30"/>
      <x:c r="I652" s="30" t="n">
        <x:v>651</x:v>
      </x:c>
      <x:c r="J652" s="30" t="n">
        <x:v>0</x:v>
      </x:c>
      <x:c r="K652" s="30" t="n">
        <x:v>0</x:v>
      </x:c>
      <x:c r="L652" s="30" t="n">
        <x:v>0</x:v>
      </x:c>
      <x:c r="M652" s="30" t="n">
        <x:v>0</x:v>
      </x:c>
      <x:c r="N652" s="30" t="n">
        <x:v>0</x:v>
      </x:c>
      <x:c r="O652" s="11" t="str"/>
      <x:c r="P652" s="32" t="n">
        <x:v>0</x:v>
      </x:c>
      <x:c r="Q652" s="32" t="str"/>
      <x:c r="R652" s="32" t="str">
        <x:v>是</x:v>
      </x:c>
      <x:c r="S652" s="32" t="n">
        <x:f>IF(G652="TSL",42+18*(1251-I652)/1250,IF(H652&lt;=1000,8,IF(H652&lt;=2000,14,16)))+7*LN(1+J652)+5*LN(1+K652)+9*N652+MIN(12,4*P652)-IF(Q652="基础功能词",30,0)</x:f>
        <x:v>50.64</x:v>
      </x:c>
      <x:c r="T652" s="32" t="str">
        <x:f>IF(Q652="基础功能词","基础",IF(R652="是",IF(S652&gt;=57.09,"S","A"),"B"))</x:f>
        <x:v>A</x:v>
      </x:c>
      <x:c r="U652" s="32" t="str"/>
      <x:c r="V652" s="11" t="inlineStr">
        <x:is>
          <x:t xml:space="preserve">音标/英文简释由 LLM 补全（2026-09-12），待人工复核</x:t>
        </x:is>
      </x:c>
      <x:c r="W652" s="11" t="str">
        <x:v>https://www.newgeneralservicelist.com/toeic-service-list</x:v>
      </x:c>
      <x:c r="X652" s="11" t="str">
        <x:v>https://github.com/skywind3000/ECDICT</x:v>
      </x:c>
    </x:row>
    <x:row r="653">
      <x:c r="A653" s="30" t="n">
        <x:f>ROW()-1</x:f>
        <x:v>652</x:v>
      </x:c>
      <x:c r="B653" t="str">
        <x:v>surf</x:v>
      </x:c>
      <x:c r="C653" t="str">
        <x:v>sә:f</x:v>
      </x:c>
      <x:c r="D653" t="str"/>
      <x:c r="E653" s="11" t="inlineStr">
        <x:is>
          <x:t xml:space="preserve">n. 海浪, 拍岸浪；vi. 冲浪；浏览（网页）</x:t>
        </x:is>
      </x:c>
      <x:c r="F653" s="11" t="str">
        <x:v>n. waves breaking on the shore; v. switch channels, on television</x:v>
      </x:c>
      <x:c r="G653" s="30" t="str">
        <x:v>TSL</x:v>
      </x:c>
      <x:c r="H653" s="30"/>
      <x:c r="I653" s="30" t="n">
        <x:v>652</x:v>
      </x:c>
      <x:c r="J653" s="30" t="n">
        <x:v>1</x:v>
      </x:c>
      <x:c r="K653" s="30" t="n">
        <x:v>0</x:v>
      </x:c>
      <x:c r="L653" s="30" t="n">
        <x:v>0</x:v>
      </x:c>
      <x:c r="M653" s="30" t="n">
        <x:v>1</x:v>
      </x:c>
      <x:c r="N653" s="30" t="n">
        <x:v>0</x:v>
      </x:c>
      <x:c r="O653" s="11" t="str"/>
      <x:c r="P653" s="32" t="n">
        <x:v>0</x:v>
      </x:c>
      <x:c r="Q653" s="32" t="str"/>
      <x:c r="R653" s="32" t="str">
        <x:v>是</x:v>
      </x:c>
      <x:c r="S653" s="32" t="n">
        <x:f>IF(G653="TSL",42+18*(1251-I653)/1250,IF(H653&lt;=1000,8,IF(H653&lt;=2000,14,16)))+7*LN(1+J653)+5*LN(1+K653)+9*N653+MIN(12,4*P653)-IF(Q653="基础功能词",30,0)</x:f>
        <x:v>55.477630263919615</x:v>
      </x:c>
      <x:c r="T653" s="32" t="str">
        <x:f>IF(Q653="基础功能词","基础",IF(R653="是",IF(S653&gt;=57.09,"S","A"),"B"))</x:f>
        <x:v>A</x:v>
      </x:c>
      <x:c r="U653" s="32" t="str"/>
      <x:c r="V653" s="11" t="str"/>
      <x:c r="W653" s="11" t="str">
        <x:v>https://www.newgeneralservicelist.com/toeic-service-list</x:v>
      </x:c>
      <x:c r="X653" s="11" t="str">
        <x:v>https://github.com/skywind3000/ECDICT</x:v>
      </x:c>
    </x:row>
    <x:row r="654">
      <x:c r="A654" s="30" t="n">
        <x:f>ROW()-1</x:f>
        <x:v>653</x:v>
      </x:c>
      <x:c r="B654" t="str">
        <x:v>timetable</x:v>
      </x:c>
      <x:c r="C654" t="str">
        <x:v>'taimteibl</x:v>
      </x:c>
      <x:c r="D654" t="str"/>
      <x:c r="E654" s="11" t="inlineStr">
        <x:is>
          <x:t xml:space="preserve">n. 时间表；时刻表；日程表</x:t>
        </x:is>
      </x:c>
      <x:c r="F654" s="11" t="str">
        <x:v>n. a schedule listing events and the times at which they will take place; n. a schedule of times of arrivals and departures</x:v>
      </x:c>
      <x:c r="G654" s="30" t="str">
        <x:v>TSL</x:v>
      </x:c>
      <x:c r="H654" s="30"/>
      <x:c r="I654" s="30" t="n">
        <x:v>653</x:v>
      </x:c>
      <x:c r="J654" s="30" t="n">
        <x:v>1</x:v>
      </x:c>
      <x:c r="K654" s="30" t="n">
        <x:v>0</x:v>
      </x:c>
      <x:c r="L654" s="30" t="n">
        <x:v>0</x:v>
      </x:c>
      <x:c r="M654" s="30" t="n">
        <x:v>1</x:v>
      </x:c>
      <x:c r="N654" s="30" t="n">
        <x:v>0</x:v>
      </x:c>
      <x:c r="O654" s="11" t="str"/>
      <x:c r="P654" s="32" t="n">
        <x:v>0</x:v>
      </x:c>
      <x:c r="Q654" s="32" t="str"/>
      <x:c r="R654" s="32" t="str">
        <x:v>是</x:v>
      </x:c>
      <x:c r="S654" s="32" t="n">
        <x:f>IF(G654="TSL",42+18*(1251-I654)/1250,IF(H654&lt;=1000,8,IF(H654&lt;=2000,14,16)))+7*LN(1+J654)+5*LN(1+K654)+9*N654+MIN(12,4*P654)-IF(Q654="基础功能词",30,0)</x:f>
        <x:v>55.46323026391961</x:v>
      </x:c>
      <x:c r="T654" s="32" t="str">
        <x:f>IF(Q654="基础功能词","基础",IF(R654="是",IF(S654&gt;=57.09,"S","A"),"B"))</x:f>
        <x:v>A</x:v>
      </x:c>
      <x:c r="U654" s="32" t="str"/>
      <x:c r="V654" s="11" t="str"/>
      <x:c r="W654" s="11" t="str">
        <x:v>https://www.newgeneralservicelist.com/toeic-service-list</x:v>
      </x:c>
      <x:c r="X654" s="11" t="str">
        <x:v>https://github.com/skywind3000/ECDICT</x:v>
      </x:c>
    </x:row>
    <x:row r="655">
      <x:c r="A655" s="30" t="n">
        <x:f>ROW()-1</x:f>
        <x:v>654</x:v>
      </x:c>
      <x:c r="B655" t="str">
        <x:v>vase</x:v>
      </x:c>
      <x:c r="C655" t="str">
        <x:v>veis</x:v>
      </x:c>
      <x:c r="D655" t="str"/>
      <x:c r="E655" s="11" t="str">
        <x:v>n. 花瓶, 瓶</x:v>
      </x:c>
      <x:c r="F655" s="11" t="str">
        <x:v>n. an open jar of glass or porcelain used as an ornament or to hold flowers</x:v>
      </x:c>
      <x:c r="G655" s="30" t="str">
        <x:v>TSL</x:v>
      </x:c>
      <x:c r="H655" s="30"/>
      <x:c r="I655" s="30" t="n">
        <x:v>654</x:v>
      </x:c>
      <x:c r="J655" s="30" t="n">
        <x:v>0</x:v>
      </x:c>
      <x:c r="K655" s="30" t="n">
        <x:v>0</x:v>
      </x:c>
      <x:c r="L655" s="30" t="n">
        <x:v>0</x:v>
      </x:c>
      <x:c r="M655" s="30" t="n">
        <x:v>0</x:v>
      </x:c>
      <x:c r="N655" s="30" t="n">
        <x:v>0</x:v>
      </x:c>
      <x:c r="O655" s="11" t="str"/>
      <x:c r="P655" s="32" t="n">
        <x:v>0</x:v>
      </x:c>
      <x:c r="Q655" s="32" t="str"/>
      <x:c r="R655" s="32" t="str">
        <x:v>是</x:v>
      </x:c>
      <x:c r="S655" s="32" t="n">
        <x:f>IF(G655="TSL",42+18*(1251-I655)/1250,IF(H655&lt;=1000,8,IF(H655&lt;=2000,14,16)))+7*LN(1+J655)+5*LN(1+K655)+9*N655+MIN(12,4*P655)-IF(Q655="基础功能词",30,0)</x:f>
        <x:v>50.5968</x:v>
      </x:c>
      <x:c r="T655" s="32" t="str">
        <x:f>IF(Q655="基础功能词","基础",IF(R655="是",IF(S655&gt;=57.09,"S","A"),"B"))</x:f>
        <x:v>A</x:v>
      </x:c>
      <x:c r="U655" s="32" t="str"/>
      <x:c r="V655" s="11" t="str"/>
      <x:c r="W655" s="11" t="str">
        <x:v>https://www.newgeneralservicelist.com/toeic-service-list</x:v>
      </x:c>
      <x:c r="X655" s="11" t="str">
        <x:v>https://github.com/skywind3000/ECDICT</x:v>
      </x:c>
    </x:row>
    <x:row r="656">
      <x:c r="A656" s="30" t="n">
        <x:f>ROW()-1</x:f>
        <x:v>655</x:v>
      </x:c>
      <x:c r="B656" t="str">
        <x:v>aboard</x:v>
      </x:c>
      <x:c r="C656" t="str">
        <x:v>ә'bɒ:d</x:v>
      </x:c>
      <x:c r="D656" t="str"/>
      <x:c r="E656" s="11" t="inlineStr">
        <x:is>
          <x:t xml:space="preserve">adv. 在船（火车、飞机）上；prep. 上（船、车、飞机）；加入（welcome aboard 欢迎加入）</x:t>
        </x:is>
      </x:c>
      <x:c r="F656" s="11" t="str">
        <x:v>r. on a ship, train, plane or other vehicle; r. on first or second or third base; r. side by side; r. part of a group</x:v>
      </x:c>
      <x:c r="G656" s="30" t="str">
        <x:v>TSL</x:v>
      </x:c>
      <x:c r="H656" s="30"/>
      <x:c r="I656" s="30" t="n">
        <x:v>655</x:v>
      </x:c>
      <x:c r="J656" s="30" t="n">
        <x:v>1</x:v>
      </x:c>
      <x:c r="K656" s="30" t="n">
        <x:v>0</x:v>
      </x:c>
      <x:c r="L656" s="30" t="n">
        <x:v>0</x:v>
      </x:c>
      <x:c r="M656" s="30" t="n">
        <x:v>1</x:v>
      </x:c>
      <x:c r="N656" s="30" t="n">
        <x:v>0</x:v>
      </x:c>
      <x:c r="O656" s="11" t="str"/>
      <x:c r="P656" s="32" t="n">
        <x:v>0</x:v>
      </x:c>
      <x:c r="Q656" s="32" t="str"/>
      <x:c r="R656" s="32" t="str">
        <x:v>是</x:v>
      </x:c>
      <x:c r="S656" s="32" t="n">
        <x:f>IF(G656="TSL",42+18*(1251-I656)/1250,IF(H656&lt;=1000,8,IF(H656&lt;=2000,14,16)))+7*LN(1+J656)+5*LN(1+K656)+9*N656+MIN(12,4*P656)-IF(Q656="基础功能词",30,0)</x:f>
        <x:v>55.434430263919616</x:v>
      </x:c>
      <x:c r="T656" s="32" t="str">
        <x:f>IF(Q656="基础功能词","基础",IF(R656="是",IF(S656&gt;=57.09,"S","A"),"B"))</x:f>
        <x:v>A</x:v>
      </x:c>
      <x:c r="U656" s="32" t="str"/>
      <x:c r="V656" s="11" t="str"/>
      <x:c r="W656" s="11" t="str">
        <x:v>https://www.newgeneralservicelist.com/toeic-service-list</x:v>
      </x:c>
      <x:c r="X656" s="11" t="str">
        <x:v>https://github.com/skywind3000/ECDICT</x:v>
      </x:c>
    </x:row>
    <x:row r="657">
      <x:c r="A657" s="30" t="n">
        <x:f>ROW()-1</x:f>
        <x:v>656</x:v>
      </x:c>
      <x:c r="B657" t="str">
        <x:v>advancement</x:v>
      </x:c>
      <x:c r="C657" t="str">
        <x:v>әd'vɑ:nsmәnt</x:v>
      </x:c>
      <x:c r="D657" t="str"/>
      <x:c r="E657" s="11" t="inlineStr">
        <x:is>
          <x:t xml:space="preserve">n. 前进；进步；提升</x:t>
        </x:is>
      </x:c>
      <x:c r="F657" s="11" t="str">
        <x:v>n. gradual improvement or growth or development</x:v>
      </x:c>
      <x:c r="G657" s="30" t="str">
        <x:v>TSL</x:v>
      </x:c>
      <x:c r="H657" s="30"/>
      <x:c r="I657" s="30" t="n">
        <x:v>656</x:v>
      </x:c>
      <x:c r="J657" s="30" t="n">
        <x:v>2</x:v>
      </x:c>
      <x:c r="K657" s="30" t="n">
        <x:v>1</x:v>
      </x:c>
      <x:c r="L657" s="30" t="n">
        <x:v>0</x:v>
      </x:c>
      <x:c r="M657" s="30" t="n">
        <x:v>1</x:v>
      </x:c>
      <x:c r="N657" s="30" t="n">
        <x:v>0</x:v>
      </x:c>
      <x:c r="O657" s="11" t="str"/>
      <x:c r="P657" s="32" t="n">
        <x:v>0</x:v>
      </x:c>
      <x:c r="Q657" s="32" t="str"/>
      <x:c r="R657" s="32" t="str">
        <x:v>是</x:v>
      </x:c>
      <x:c r="S657" s="32" t="n">
        <x:f>IF(G657="TSL",42+18*(1251-I657)/1250,IF(H657&lt;=1000,8,IF(H657&lt;=2000,14,16)))+7*LN(1+J657)+5*LN(1+K657)+9*N657+MIN(12,4*P657)-IF(Q657="基础功能词",30,0)</x:f>
        <x:v>61.72402192347649</x:v>
      </x:c>
      <x:c r="T657" s="32" t="str">
        <x:f>IF(Q657="基础功能词","基础",IF(R657="是",IF(S657&gt;=57.09,"S","A"),"B"))</x:f>
        <x:v>S</x:v>
      </x:c>
      <x:c r="U657" s="32" t="str"/>
      <x:c r="V657" s="11" t="str"/>
      <x:c r="W657" s="11" t="str">
        <x:v>https://www.newgeneralservicelist.com/toeic-service-list</x:v>
      </x:c>
      <x:c r="X657" s="11" t="str">
        <x:v>https://github.com/skywind3000/ECDICT</x:v>
      </x:c>
    </x:row>
    <x:row r="658">
      <x:c r="A658" s="30" t="n">
        <x:f>ROW()-1</x:f>
        <x:v>657</x:v>
      </x:c>
      <x:c r="B658" t="str">
        <x:v>advertiser</x:v>
      </x:c>
      <x:c r="C658" t="str">
        <x:v>'ædvәtaizә</x:v>
      </x:c>
      <x:c r="D658" t="str"/>
      <x:c r="E658" s="11" t="inlineStr">
        <x:is>
          <x:t xml:space="preserve">n. 广告客户；广告商；做广告者</x:t>
        </x:is>
      </x:c>
      <x:c r="F658" s="11" t="str">
        <x:v>n. someone whose business is advertising</x:v>
      </x:c>
      <x:c r="G658" s="30" t="str">
        <x:v>TSL</x:v>
      </x:c>
      <x:c r="H658" s="30"/>
      <x:c r="I658" s="30" t="n">
        <x:v>657</x:v>
      </x:c>
      <x:c r="J658" s="30" t="n">
        <x:v>2</x:v>
      </x:c>
      <x:c r="K658" s="30" t="n">
        <x:v>1</x:v>
      </x:c>
      <x:c r="L658" s="30" t="n">
        <x:v>1</x:v>
      </x:c>
      <x:c r="M658" s="30" t="n">
        <x:v>0</x:v>
      </x:c>
      <x:c r="N658" s="30" t="n">
        <x:v>0</x:v>
      </x:c>
      <x:c r="O658" s="11" t="str"/>
      <x:c r="P658" s="32" t="n">
        <x:v>0</x:v>
      </x:c>
      <x:c r="Q658" s="32" t="str"/>
      <x:c r="R658" s="32" t="str">
        <x:v>是</x:v>
      </x:c>
      <x:c r="S658" s="32" t="n">
        <x:f>IF(G658="TSL",42+18*(1251-I658)/1250,IF(H658&lt;=1000,8,IF(H658&lt;=2000,14,16)))+7*LN(1+J658)+5*LN(1+K658)+9*N658+MIN(12,4*P658)-IF(Q658="基础功能词",30,0)</x:f>
        <x:v>61.7096219234765</x:v>
      </x:c>
      <x:c r="T658" s="32" t="str">
        <x:f>IF(Q658="基础功能词","基础",IF(R658="是",IF(S658&gt;=57.09,"S","A"),"B"))</x:f>
        <x:v>S</x:v>
      </x:c>
      <x:c r="U658" s="32" t="str"/>
      <x:c r="V658" s="11" t="str"/>
      <x:c r="W658" s="11" t="str">
        <x:v>https://www.newgeneralservicelist.com/toeic-service-list</x:v>
      </x:c>
      <x:c r="X658" s="11" t="str">
        <x:v>https://github.com/skywind3000/ECDICT</x:v>
      </x:c>
    </x:row>
    <x:row r="659">
      <x:c r="A659" s="30" t="n">
        <x:f>ROW()-1</x:f>
        <x:v>658</x:v>
      </x:c>
      <x:c r="B659" t="str">
        <x:v>alternatively</x:v>
      </x:c>
      <x:c r="C659" t="str">
        <x:v>ɒ:l'tә:nәtivli</x:v>
      </x:c>
      <x:c r="D659" t="str"/>
      <x:c r="E659" s="11" t="inlineStr">
        <x:is>
          <x:t xml:space="preserve">adv. 或者；作为替代；要不</x:t>
        </x:is>
      </x:c>
      <x:c r="F659" s="11" t="str">
        <x:v>r. in place of, or as an alternative to</x:v>
      </x:c>
      <x:c r="G659" s="30" t="str">
        <x:v>TSL</x:v>
      </x:c>
      <x:c r="H659" s="30"/>
      <x:c r="I659" s="30" t="n">
        <x:v>658</x:v>
      </x:c>
      <x:c r="J659" s="30" t="n">
        <x:v>0</x:v>
      </x:c>
      <x:c r="K659" s="30" t="n">
        <x:v>0</x:v>
      </x:c>
      <x:c r="L659" s="30" t="n">
        <x:v>0</x:v>
      </x:c>
      <x:c r="M659" s="30" t="n">
        <x:v>0</x:v>
      </x:c>
      <x:c r="N659" s="30" t="n">
        <x:v>0</x:v>
      </x:c>
      <x:c r="O659" s="11" t="str"/>
      <x:c r="P659" s="32" t="n">
        <x:v>0</x:v>
      </x:c>
      <x:c r="Q659" s="32" t="str"/>
      <x:c r="R659" s="32" t="str">
        <x:v>是</x:v>
      </x:c>
      <x:c r="S659" s="32" t="n">
        <x:f>IF(G659="TSL",42+18*(1251-I659)/1250,IF(H659&lt;=1000,8,IF(H659&lt;=2000,14,16)))+7*LN(1+J659)+5*LN(1+K659)+9*N659+MIN(12,4*P659)-IF(Q659="基础功能词",30,0)</x:f>
        <x:v>50.5392</x:v>
      </x:c>
      <x:c r="T659" s="32" t="str">
        <x:f>IF(Q659="基础功能词","基础",IF(R659="是",IF(S659&gt;=57.09,"S","A"),"B"))</x:f>
        <x:v>A</x:v>
      </x:c>
      <x:c r="U659" s="32" t="str"/>
      <x:c r="V659" s="11" t="str"/>
      <x:c r="W659" s="11" t="str">
        <x:v>https://www.newgeneralservicelist.com/toeic-service-list</x:v>
      </x:c>
      <x:c r="X659" s="11" t="str">
        <x:v>https://github.com/skywind3000/ECDICT</x:v>
      </x:c>
    </x:row>
    <x:row r="660">
      <x:c r="A660" s="30" t="n">
        <x:f>ROW()-1</x:f>
        <x:v>659</x:v>
      </x:c>
      <x:c r="B660" t="str">
        <x:v>amuse</x:v>
      </x:c>
      <x:c r="C660" t="str">
        <x:v>ә'mju:z</x:v>
      </x:c>
      <x:c r="D660" t="str"/>
      <x:c r="E660" s="11" t="str">
        <x:v>vt. 消遣, 娱乐, 使发笑</x:v>
      </x:c>
      <x:c r="F660" s="11" t="str">
        <x:v>v. occupy in an agreeable, entertaining or pleasant fashion; v. make (somebody) laugh</x:v>
      </x:c>
      <x:c r="G660" s="30" t="str">
        <x:v>TSL</x:v>
      </x:c>
      <x:c r="H660" s="30"/>
      <x:c r="I660" s="30" t="n">
        <x:v>659</x:v>
      </x:c>
      <x:c r="J660" s="30" t="n">
        <x:v>0</x:v>
      </x:c>
      <x:c r="K660" s="30" t="n">
        <x:v>0</x:v>
      </x:c>
      <x:c r="L660" s="30" t="n">
        <x:v>0</x:v>
      </x:c>
      <x:c r="M660" s="30" t="n">
        <x:v>0</x:v>
      </x:c>
      <x:c r="N660" s="30" t="n">
        <x:v>0</x:v>
      </x:c>
      <x:c r="O660" s="11" t="str"/>
      <x:c r="P660" s="32" t="n">
        <x:v>0</x:v>
      </x:c>
      <x:c r="Q660" s="32" t="str"/>
      <x:c r="R660" s="32" t="str">
        <x:v>是</x:v>
      </x:c>
      <x:c r="S660" s="32" t="n">
        <x:f>IF(G660="TSL",42+18*(1251-I660)/1250,IF(H660&lt;=1000,8,IF(H660&lt;=2000,14,16)))+7*LN(1+J660)+5*LN(1+K660)+9*N660+MIN(12,4*P660)-IF(Q660="基础功能词",30,0)</x:f>
        <x:v>50.5248</x:v>
      </x:c>
      <x:c r="T660" s="32" t="str">
        <x:f>IF(Q660="基础功能词","基础",IF(R660="是",IF(S660&gt;=57.09,"S","A"),"B"))</x:f>
        <x:v>A</x:v>
      </x:c>
      <x:c r="U660" s="32" t="str"/>
      <x:c r="V660" s="11" t="str"/>
      <x:c r="W660" s="11" t="str">
        <x:v>https://www.newgeneralservicelist.com/toeic-service-list</x:v>
      </x:c>
      <x:c r="X660" s="11" t="str">
        <x:v>https://github.com/skywind3000/ECDICT</x:v>
      </x:c>
    </x:row>
    <x:row r="661">
      <x:c r="A661" s="30" t="n">
        <x:f>ROW()-1</x:f>
        <x:v>660</x:v>
      </x:c>
      <x:c r="B661" t="str">
        <x:v>attorney</x:v>
      </x:c>
      <x:c r="C661" t="str">
        <x:v>ә'tә:ni</x:v>
      </x:c>
      <x:c r="D661" t="str"/>
      <x:c r="E661" s="11" t="inlineStr">
        <x:is>
          <x:t xml:space="preserve">n. 律师；代理人</x:t>
        </x:is>
      </x:c>
      <x:c r="F661" s="11" t="str">
        <x:v>n a professional person authorized to practice law; conducts lawsuits or gives legal advice</x:v>
      </x:c>
      <x:c r="G661" s="30" t="str">
        <x:v>TSL</x:v>
      </x:c>
      <x:c r="H661" s="30"/>
      <x:c r="I661" s="30" t="n">
        <x:v>660</x:v>
      </x:c>
      <x:c r="J661" s="30" t="n">
        <x:v>0</x:v>
      </x:c>
      <x:c r="K661" s="30" t="n">
        <x:v>0</x:v>
      </x:c>
      <x:c r="L661" s="30" t="n">
        <x:v>0</x:v>
      </x:c>
      <x:c r="M661" s="30" t="n">
        <x:v>0</x:v>
      </x:c>
      <x:c r="N661" s="30" t="n">
        <x:v>0</x:v>
      </x:c>
      <x:c r="O661" s="11" t="str"/>
      <x:c r="P661" s="32" t="n">
        <x:v>0</x:v>
      </x:c>
      <x:c r="Q661" s="32" t="str"/>
      <x:c r="R661" s="32" t="str">
        <x:v>是</x:v>
      </x:c>
      <x:c r="S661" s="32" t="n">
        <x:f>IF(G661="TSL",42+18*(1251-I661)/1250,IF(H661&lt;=1000,8,IF(H661&lt;=2000,14,16)))+7*LN(1+J661)+5*LN(1+K661)+9*N661+MIN(12,4*P661)-IF(Q661="基础功能词",30,0)</x:f>
        <x:v>50.510400000000004</x:v>
      </x:c>
      <x:c r="T661" s="32" t="str">
        <x:f>IF(Q661="基础功能词","基础",IF(R661="是",IF(S661&gt;=57.09,"S","A"),"B"))</x:f>
        <x:v>A</x:v>
      </x:c>
      <x:c r="U661" s="32" t="str"/>
      <x:c r="V661" s="11" t="str"/>
      <x:c r="W661" s="11" t="str">
        <x:v>https://www.newgeneralservicelist.com/toeic-service-list</x:v>
      </x:c>
      <x:c r="X661" s="11" t="str">
        <x:v>https://github.com/skywind3000/ECDICT</x:v>
      </x:c>
    </x:row>
    <x:row r="662">
      <x:c r="A662" s="30" t="n">
        <x:f>ROW()-1</x:f>
        <x:v>661</x:v>
      </x:c>
      <x:c r="B662" t="str">
        <x:v>authorization</x:v>
      </x:c>
      <x:c r="C662" t="str">
        <x:v>.ɒ:θәrai'zeiʃәn</x:v>
      </x:c>
      <x:c r="D662" t="str"/>
      <x:c r="E662" s="11" t="inlineStr">
        <x:is>
          <x:t xml:space="preserve">n. 授权，许可；批准</x:t>
        </x:is>
      </x:c>
      <x:c r="F662" s="11" t="str">
        <x:v>n. the act of conferring legality or sanction or formal warrant</x:v>
      </x:c>
      <x:c r="G662" s="30" t="str">
        <x:v>TSL</x:v>
      </x:c>
      <x:c r="H662" s="30"/>
      <x:c r="I662" s="30" t="n">
        <x:v>661</x:v>
      </x:c>
      <x:c r="J662" s="30" t="n">
        <x:v>2</x:v>
      </x:c>
      <x:c r="K662" s="30" t="n">
        <x:v>1</x:v>
      </x:c>
      <x:c r="L662" s="30" t="n">
        <x:v>0</x:v>
      </x:c>
      <x:c r="M662" s="30" t="n">
        <x:v>1</x:v>
      </x:c>
      <x:c r="N662" s="30" t="n">
        <x:v>0</x:v>
      </x:c>
      <x:c r="O662" s="11" t="str"/>
      <x:c r="P662" s="32" t="n">
        <x:v>0</x:v>
      </x:c>
      <x:c r="Q662" s="32" t="str"/>
      <x:c r="R662" s="32" t="str">
        <x:v>是</x:v>
      </x:c>
      <x:c r="S662" s="32" t="n">
        <x:f>IF(G662="TSL",42+18*(1251-I662)/1250,IF(H662&lt;=1000,8,IF(H662&lt;=2000,14,16)))+7*LN(1+J662)+5*LN(1+K662)+9*N662+MIN(12,4*P662)-IF(Q662="基础功能词",30,0)</x:f>
        <x:v>61.6520219234765</x:v>
      </x:c>
      <x:c r="T662" s="32" t="str">
        <x:f>IF(Q662="基础功能词","基础",IF(R662="是",IF(S662&gt;=57.09,"S","A"),"B"))</x:f>
        <x:v>S</x:v>
      </x:c>
      <x:c r="U662" s="32" t="str"/>
      <x:c r="V662" s="11" t="str"/>
      <x:c r="W662" s="11" t="str">
        <x:v>https://www.newgeneralservicelist.com/toeic-service-list</x:v>
      </x:c>
      <x:c r="X662" s="11" t="str">
        <x:v>https://github.com/skywind3000/ECDICT</x:v>
      </x:c>
    </x:row>
    <x:row r="663">
      <x:c r="A663" s="30" t="n">
        <x:f>ROW()-1</x:f>
        <x:v>662</x:v>
      </x:c>
      <x:c r="B663" t="str">
        <x:v>campus</x:v>
      </x:c>
      <x:c r="C663" t="str">
        <x:v>'kæmpәs</x:v>
      </x:c>
      <x:c r="D663" t="str"/>
      <x:c r="E663" s="11" t="str">
        <x:v>n. 校园, 大学生活</x:v>
      </x:c>
      <x:c r="F663" s="11" t="str">
        <x:v>n. a field on which the buildings of a university are situated</x:v>
      </x:c>
      <x:c r="G663" s="30" t="str">
        <x:v>TSL</x:v>
      </x:c>
      <x:c r="H663" s="30"/>
      <x:c r="I663" s="30" t="n">
        <x:v>662</x:v>
      </x:c>
      <x:c r="J663" s="30" t="n">
        <x:v>5</x:v>
      </x:c>
      <x:c r="K663" s="30" t="n">
        <x:v>0</x:v>
      </x:c>
      <x:c r="L663" s="30" t="n">
        <x:v>4</x:v>
      </x:c>
      <x:c r="M663" s="30" t="n">
        <x:v>1</x:v>
      </x:c>
      <x:c r="N663" s="30" t="n">
        <x:v>0</x:v>
      </x:c>
      <x:c r="O663" s="11" t="str"/>
      <x:c r="P663" s="32" t="n">
        <x:v>0</x:v>
      </x:c>
      <x:c r="Q663" s="32" t="str"/>
      <x:c r="R663" s="32" t="str">
        <x:v>是</x:v>
      </x:c>
      <x:c r="S663" s="32" t="n">
        <x:f>IF(G663="TSL",42+18*(1251-I663)/1250,IF(H663&lt;=1000,8,IF(H663&lt;=2000,14,16)))+7*LN(1+J663)+5*LN(1+K663)+9*N663+MIN(12,4*P663)-IF(Q663="基础功能词",30,0)</x:f>
        <x:v>63.02391628459638</x:v>
      </x:c>
      <x:c r="T663" s="32" t="str">
        <x:f>IF(Q663="基础功能词","基础",IF(R663="是",IF(S663&gt;=57.09,"S","A"),"B"))</x:f>
        <x:v>S</x:v>
      </x:c>
      <x:c r="U663" s="32" t="str"/>
      <x:c r="V663" s="11" t="str"/>
      <x:c r="W663" s="11" t="str">
        <x:v>https://www.newgeneralservicelist.com/toeic-service-list</x:v>
      </x:c>
      <x:c r="X663" s="11" t="str">
        <x:v>https://github.com/skywind3000/ECDICT</x:v>
      </x:c>
    </x:row>
    <x:row r="664">
      <x:c r="A664" s="30" t="n">
        <x:f>ROW()-1</x:f>
        <x:v>663</x:v>
      </x:c>
      <x:c r="B664" t="str">
        <x:v>candy</x:v>
      </x:c>
      <x:c r="C664" t="str">
        <x:v>'kændi</x:v>
      </x:c>
      <x:c r="D664" t="str"/>
      <x:c r="E664" s="11" t="inlineStr">
        <x:is>
          <x:t xml:space="preserve">n. 糖果；vt. 用糖煮，制成蜜饯</x:t>
        </x:is>
      </x:c>
      <x:c r="F664" s="11" t="str">
        <x:v>n. a rich sweet made of flavored sugar and often combined with fruit or nuts</x:v>
      </x:c>
      <x:c r="G664" s="30" t="str">
        <x:v>TSL</x:v>
      </x:c>
      <x:c r="H664" s="30"/>
      <x:c r="I664" s="30" t="n">
        <x:v>663</x:v>
      </x:c>
      <x:c r="J664" s="30" t="n">
        <x:v>0</x:v>
      </x:c>
      <x:c r="K664" s="30" t="n">
        <x:v>0</x:v>
      </x:c>
      <x:c r="L664" s="30" t="n">
        <x:v>0</x:v>
      </x:c>
      <x:c r="M664" s="30" t="n">
        <x:v>0</x:v>
      </x:c>
      <x:c r="N664" s="30" t="n">
        <x:v>0</x:v>
      </x:c>
      <x:c r="O664" s="11" t="str"/>
      <x:c r="P664" s="32" t="n">
        <x:v>0</x:v>
      </x:c>
      <x:c r="Q664" s="32" t="str"/>
      <x:c r="R664" s="32" t="str">
        <x:v>是</x:v>
      </x:c>
      <x:c r="S664" s="32" t="n">
        <x:f>IF(G664="TSL",42+18*(1251-I664)/1250,IF(H664&lt;=1000,8,IF(H664&lt;=2000,14,16)))+7*LN(1+J664)+5*LN(1+K664)+9*N664+MIN(12,4*P664)-IF(Q664="基础功能词",30,0)</x:f>
        <x:v>50.4672</x:v>
      </x:c>
      <x:c r="T664" s="32" t="str">
        <x:f>IF(Q664="基础功能词","基础",IF(R664="是",IF(S664&gt;=57.09,"S","A"),"B"))</x:f>
        <x:v>A</x:v>
      </x:c>
      <x:c r="U664" s="32" t="str"/>
      <x:c r="V664" s="11" t="str"/>
      <x:c r="W664" s="11" t="str">
        <x:v>https://www.newgeneralservicelist.com/toeic-service-list</x:v>
      </x:c>
      <x:c r="X664" s="11" t="str">
        <x:v>https://github.com/skywind3000/ECDICT</x:v>
      </x:c>
    </x:row>
    <x:row r="665">
      <x:c r="A665" s="30" t="n">
        <x:f>ROW()-1</x:f>
        <x:v>664</x:v>
      </x:c>
      <x:c r="B665" t="str">
        <x:v>certify</x:v>
      </x:c>
      <x:c r="C665" t="str">
        <x:v>'sә:tifai</x:v>
      </x:c>
      <x:c r="D665" t="str"/>
      <x:c r="E665" s="11" t="inlineStr">
        <x:is>
          <x:t xml:space="preserve">v. 证明，保证；认证，颁发证书</x:t>
        </x:is>
      </x:c>
      <x:c r="F665" s="11" t="str">
        <x:v>v. guarantee payment on; of checks; v. guarantee as meeting a certain standard; v. declare legally insane</x:v>
      </x:c>
      <x:c r="G665" s="30" t="str">
        <x:v>TSL</x:v>
      </x:c>
      <x:c r="H665" s="30"/>
      <x:c r="I665" s="30" t="n">
        <x:v>664</x:v>
      </x:c>
      <x:c r="J665" s="30" t="n">
        <x:v>2</x:v>
      </x:c>
      <x:c r="K665" s="30" t="n">
        <x:v>1</x:v>
      </x:c>
      <x:c r="L665" s="30" t="n">
        <x:v>0</x:v>
      </x:c>
      <x:c r="M665" s="30" t="n">
        <x:v>1</x:v>
      </x:c>
      <x:c r="N665" s="30" t="n">
        <x:v>0</x:v>
      </x:c>
      <x:c r="O665" s="11" t="str"/>
      <x:c r="P665" s="32" t="n">
        <x:v>0</x:v>
      </x:c>
      <x:c r="Q665" s="32" t="str"/>
      <x:c r="R665" s="32" t="str">
        <x:v>是</x:v>
      </x:c>
      <x:c r="S665" s="32" t="n">
        <x:f>IF(G665="TSL",42+18*(1251-I665)/1250,IF(H665&lt;=1000,8,IF(H665&lt;=2000,14,16)))+7*LN(1+J665)+5*LN(1+K665)+9*N665+MIN(12,4*P665)-IF(Q665="基础功能词",30,0)</x:f>
        <x:v>61.60882192347649</x:v>
      </x:c>
      <x:c r="T665" s="32" t="str">
        <x:f>IF(Q665="基础功能词","基础",IF(R665="是",IF(S665&gt;=57.09,"S","A"),"B"))</x:f>
        <x:v>S</x:v>
      </x:c>
      <x:c r="U665" s="32" t="str"/>
      <x:c r="V665" s="11" t="str"/>
      <x:c r="W665" s="11" t="str">
        <x:v>https://www.newgeneralservicelist.com/toeic-service-list</x:v>
      </x:c>
      <x:c r="X665" s="11" t="str">
        <x:v>https://github.com/skywind3000/ECDICT</x:v>
      </x:c>
    </x:row>
    <x:row r="666">
      <x:c r="A666" s="30" t="n">
        <x:f>ROW()-1</x:f>
        <x:v>665</x:v>
      </x:c>
      <x:c r="B666" t="str">
        <x:v>checkout</x:v>
      </x:c>
      <x:c r="C666" t="str">
        <x:v>'tʃekaut</x:v>
      </x:c>
      <x:c r="D666" t="str"/>
      <x:c r="E666" s="11" t="inlineStr">
        <x:is>
          <x:t xml:space="preserve">n. 退房（时间）；结账台；结账</x:t>
        </x:is>
      </x:c>
      <x:c r="F666" s="11" t="str">
        <x:v>n. the latest time for vacating a hotel room; n. a counter in a supermarket where you pay for your purchases</x:v>
      </x:c>
      <x:c r="G666" s="30" t="str">
        <x:v>TSL</x:v>
      </x:c>
      <x:c r="H666" s="30"/>
      <x:c r="I666" s="30" t="n">
        <x:v>665</x:v>
      </x:c>
      <x:c r="J666" s="30" t="n">
        <x:v>1</x:v>
      </x:c>
      <x:c r="K666" s="30" t="n">
        <x:v>0</x:v>
      </x:c>
      <x:c r="L666" s="30" t="n">
        <x:v>0</x:v>
      </x:c>
      <x:c r="M666" s="30" t="n">
        <x:v>1</x:v>
      </x:c>
      <x:c r="N666" s="30" t="n">
        <x:v>0</x:v>
      </x:c>
      <x:c r="O666" s="11" t="str"/>
      <x:c r="P666" s="32" t="n">
        <x:v>0</x:v>
      </x:c>
      <x:c r="Q666" s="32" t="str"/>
      <x:c r="R666" s="32" t="str">
        <x:v>是</x:v>
      </x:c>
      <x:c r="S666" s="32" t="n">
        <x:f>IF(G666="TSL",42+18*(1251-I666)/1250,IF(H666&lt;=1000,8,IF(H666&lt;=2000,14,16)))+7*LN(1+J666)+5*LN(1+K666)+9*N666+MIN(12,4*P666)-IF(Q666="基础功能词",30,0)</x:f>
        <x:v>55.29043026391962</x:v>
      </x:c>
      <x:c r="T666" s="32" t="str">
        <x:f>IF(Q666="基础功能词","基础",IF(R666="是",IF(S666&gt;=57.09,"S","A"),"B"))</x:f>
        <x:v>A</x:v>
      </x:c>
      <x:c r="U666" s="32" t="str"/>
      <x:c r="V666" s="11" t="str"/>
      <x:c r="W666" s="11" t="str">
        <x:v>https://www.newgeneralservicelist.com/toeic-service-list</x:v>
      </x:c>
      <x:c r="X666" s="11" t="str">
        <x:v>https://github.com/skywind3000/ECDICT</x:v>
      </x:c>
    </x:row>
    <x:row r="667">
      <x:c r="A667" s="30" t="n">
        <x:f>ROW()-1</x:f>
        <x:v>666</x:v>
      </x:c>
      <x:c r="B667" t="str">
        <x:v>chemistry</x:v>
      </x:c>
      <x:c r="C667" t="str">
        <x:v>'kemistri</x:v>
      </x:c>
      <x:c r="D667" t="str"/>
      <x:c r="E667" s="11" t="inlineStr">
        <x:is>
          <x:t xml:space="preserve">n. 化学，化学过程；默契，相互吸引（两人之间）</x:t>
        </x:is>
      </x:c>
      <x:c r="F667" s="11" t="str">
        <x:v>n. the science of matter; the branch of the natural sciences dealing with the composition of substances and their properties and reactions; n. the chemical composition and properties of a substance or object; n. the way two individuals relate to each other</x:v>
      </x:c>
      <x:c r="G667" s="30" t="str">
        <x:v>TSL</x:v>
      </x:c>
      <x:c r="H667" s="30"/>
      <x:c r="I667" s="30" t="n">
        <x:v>666</x:v>
      </x:c>
      <x:c r="J667" s="30" t="n">
        <x:v>1</x:v>
      </x:c>
      <x:c r="K667" s="30" t="n">
        <x:v>0</x:v>
      </x:c>
      <x:c r="L667" s="30" t="n">
        <x:v>1</x:v>
      </x:c>
      <x:c r="M667" s="30" t="n">
        <x:v>0</x:v>
      </x:c>
      <x:c r="N667" s="30" t="n">
        <x:v>0</x:v>
      </x:c>
      <x:c r="O667" s="11" t="str"/>
      <x:c r="P667" s="32" t="n">
        <x:v>0</x:v>
      </x:c>
      <x:c r="Q667" s="32" t="str"/>
      <x:c r="R667" s="32" t="str">
        <x:v>是</x:v>
      </x:c>
      <x:c r="S667" s="32" t="n">
        <x:f>IF(G667="TSL",42+18*(1251-I667)/1250,IF(H667&lt;=1000,8,IF(H667&lt;=2000,14,16)))+7*LN(1+J667)+5*LN(1+K667)+9*N667+MIN(12,4*P667)-IF(Q667="基础功能词",30,0)</x:f>
        <x:v>55.276030263919615</x:v>
      </x:c>
      <x:c r="T667" s="32" t="str">
        <x:f>IF(Q667="基础功能词","基础",IF(R667="是",IF(S667&gt;=57.09,"S","A"),"B"))</x:f>
        <x:v>A</x:v>
      </x:c>
      <x:c r="U667" s="32" t="str"/>
      <x:c r="V667" s="11" t="str"/>
      <x:c r="W667" s="11" t="str">
        <x:v>https://www.newgeneralservicelist.com/toeic-service-list</x:v>
      </x:c>
      <x:c r="X667" s="11" t="str">
        <x:v>https://github.com/skywind3000/ECDICT</x:v>
      </x:c>
    </x:row>
    <x:row r="668">
      <x:c r="A668" s="30" t="n">
        <x:f>ROW()-1</x:f>
        <x:v>667</x:v>
      </x:c>
      <x:c r="B668" t="str">
        <x:v>circulation</x:v>
      </x:c>
      <x:c r="C668" t="str">
        <x:v>.sә:kju'leiʃәn</x:v>
      </x:c>
      <x:c r="D668" t="str"/>
      <x:c r="E668" s="11" t="inlineStr">
        <x:is>
          <x:t xml:space="preserve">n. 流通；循环；发行量</x:t>
        </x:is>
      </x:c>
      <x:c r="F668" s="11" t="str">
        <x:v>n. the dissemination of copies of periodicals (as newspapers or magazines); n. movement through a circuit; especially the movement of blood through the heart and blood vessels; n. (library science) the count of books that are loaned by a library over a specified period; n. number</x:v>
      </x:c>
      <x:c r="G668" s="30" t="str">
        <x:v>TSL</x:v>
      </x:c>
      <x:c r="H668" s="30"/>
      <x:c r="I668" s="30" t="n">
        <x:v>667</x:v>
      </x:c>
      <x:c r="J668" s="30" t="n">
        <x:v>0</x:v>
      </x:c>
      <x:c r="K668" s="30" t="n">
        <x:v>0</x:v>
      </x:c>
      <x:c r="L668" s="30" t="n">
        <x:v>0</x:v>
      </x:c>
      <x:c r="M668" s="30" t="n">
        <x:v>0</x:v>
      </x:c>
      <x:c r="N668" s="30" t="n">
        <x:v>0</x:v>
      </x:c>
      <x:c r="O668" s="11" t="str"/>
      <x:c r="P668" s="32" t="n">
        <x:v>0</x:v>
      </x:c>
      <x:c r="Q668" s="32" t="str"/>
      <x:c r="R668" s="32" t="str">
        <x:v>是</x:v>
      </x:c>
      <x:c r="S668" s="32" t="n">
        <x:f>IF(G668="TSL",42+18*(1251-I668)/1250,IF(H668&lt;=1000,8,IF(H668&lt;=2000,14,16)))+7*LN(1+J668)+5*LN(1+K668)+9*N668+MIN(12,4*P668)-IF(Q668="基础功能词",30,0)</x:f>
        <x:v>50.4096</x:v>
      </x:c>
      <x:c r="T668" s="32" t="str">
        <x:f>IF(Q668="基础功能词","基础",IF(R668="是",IF(S668&gt;=57.09,"S","A"),"B"))</x:f>
        <x:v>A</x:v>
      </x:c>
      <x:c r="U668" s="32" t="str"/>
      <x:c r="V668" s="11" t="str"/>
      <x:c r="W668" s="11" t="str">
        <x:v>https://www.newgeneralservicelist.com/toeic-service-list</x:v>
      </x:c>
      <x:c r="X668" s="11" t="str">
        <x:v>https://github.com/skywind3000/ECDICT</x:v>
      </x:c>
    </x:row>
    <x:row r="669">
      <x:c r="A669" s="30" t="n">
        <x:f>ROW()-1</x:f>
        <x:v>668</x:v>
      </x:c>
      <x:c r="B669" t="str">
        <x:v>concierge</x:v>
      </x:c>
      <x:c r="C669" t="str">
        <x:v>,kɔ:nsi'eәʒ</x:v>
      </x:c>
      <x:c r="D669" t="str"/>
      <x:c r="E669" s="11" t="inlineStr">
        <x:is>
          <x:t xml:space="preserve">n. （酒店）礼宾员；服务台职员；门房</x:t>
        </x:is>
      </x:c>
      <x:c r="F669" s="11" t="str">
        <x:v>n. a French caretaker of apartments or a hotel; lives on the premises and oversees people entering and leaving and handles mail and acts as janitor or porter</x:v>
      </x:c>
      <x:c r="G669" s="30" t="str">
        <x:v>TSL</x:v>
      </x:c>
      <x:c r="H669" s="30"/>
      <x:c r="I669" s="30" t="n">
        <x:v>668</x:v>
      </x:c>
      <x:c r="J669" s="30" t="n">
        <x:v>2</x:v>
      </x:c>
      <x:c r="K669" s="30" t="n">
        <x:v>0</x:v>
      </x:c>
      <x:c r="L669" s="30" t="n">
        <x:v>0</x:v>
      </x:c>
      <x:c r="M669" s="30" t="n">
        <x:v>2</x:v>
      </x:c>
      <x:c r="N669" s="30" t="n">
        <x:v>0</x:v>
      </x:c>
      <x:c r="O669" s="11" t="str"/>
      <x:c r="P669" s="32" t="n">
        <x:v>0</x:v>
      </x:c>
      <x:c r="Q669" s="32" t="str"/>
      <x:c r="R669" s="32" t="str">
        <x:v>是</x:v>
      </x:c>
      <x:c r="S669" s="32" t="n">
        <x:f>IF(G669="TSL",42+18*(1251-I669)/1250,IF(H669&lt;=1000,8,IF(H669&lt;=2000,14,16)))+7*LN(1+J669)+5*LN(1+K669)+9*N669+MIN(12,4*P669)-IF(Q669="基础功能词",30,0)</x:f>
        <x:v>58.08548602067677</x:v>
      </x:c>
      <x:c r="T669" s="32" t="str">
        <x:f>IF(Q669="基础功能词","基础",IF(R669="是",IF(S669&gt;=57.09,"S","A"),"B"))</x:f>
        <x:v>S</x:v>
      </x:c>
      <x:c r="U669" s="32" t="str"/>
      <x:c r="V669" s="11" t="str"/>
      <x:c r="W669" s="11" t="str">
        <x:v>https://www.newgeneralservicelist.com/toeic-service-list</x:v>
      </x:c>
      <x:c r="X669" s="11" t="str">
        <x:v>https://github.com/skywind3000/ECDICT</x:v>
      </x:c>
    </x:row>
    <x:row r="670">
      <x:c r="A670" s="30" t="n">
        <x:f>ROW()-1</x:f>
        <x:v>669</x:v>
      </x:c>
      <x:c r="B670" t="str">
        <x:v>consent</x:v>
      </x:c>
      <x:c r="C670" t="str">
        <x:v>kәn'sent</x:v>
      </x:c>
      <x:c r="D670" t="str"/>
      <x:c r="E670" s="11" t="str">
        <x:v>n. 同意, 许可；vi. 同意, 赞同</x:v>
      </x:c>
      <x:c r="F670" s="11" t="str">
        <x:v>n. permission to do something</x:v>
      </x:c>
      <x:c r="G670" s="30" t="str">
        <x:v>TSL</x:v>
      </x:c>
      <x:c r="H670" s="30"/>
      <x:c r="I670" s="30" t="n">
        <x:v>669</x:v>
      </x:c>
      <x:c r="J670" s="30" t="n">
        <x:v>0</x:v>
      </x:c>
      <x:c r="K670" s="30" t="n">
        <x:v>0</x:v>
      </x:c>
      <x:c r="L670" s="30" t="n">
        <x:v>0</x:v>
      </x:c>
      <x:c r="M670" s="30" t="n">
        <x:v>0</x:v>
      </x:c>
      <x:c r="N670" s="30" t="n">
        <x:v>0</x:v>
      </x:c>
      <x:c r="O670" s="11" t="str"/>
      <x:c r="P670" s="32" t="n">
        <x:v>0</x:v>
      </x:c>
      <x:c r="Q670" s="32" t="str"/>
      <x:c r="R670" s="32" t="str">
        <x:v>是</x:v>
      </x:c>
      <x:c r="S670" s="32" t="n">
        <x:f>IF(G670="TSL",42+18*(1251-I670)/1250,IF(H670&lt;=1000,8,IF(H670&lt;=2000,14,16)))+7*LN(1+J670)+5*LN(1+K670)+9*N670+MIN(12,4*P670)-IF(Q670="基础功能词",30,0)</x:f>
        <x:v>50.3808</x:v>
      </x:c>
      <x:c r="T670" s="32" t="str">
        <x:f>IF(Q670="基础功能词","基础",IF(R670="是",IF(S670&gt;=57.09,"S","A"),"B"))</x:f>
        <x:v>A</x:v>
      </x:c>
      <x:c r="U670" s="32" t="str"/>
      <x:c r="V670" s="11" t="str"/>
      <x:c r="W670" s="11" t="str">
        <x:v>https://www.newgeneralservicelist.com/toeic-service-list</x:v>
      </x:c>
      <x:c r="X670" s="11" t="str">
        <x:v>https://github.com/skywind3000/ECDICT</x:v>
      </x:c>
    </x:row>
    <x:row r="671">
      <x:c r="A671" s="30" t="n">
        <x:f>ROW()-1</x:f>
        <x:v>670</x:v>
      </x:c>
      <x:c r="B671" t="str">
        <x:v>consistently</x:v>
      </x:c>
      <x:c r="C671" t="inlineStr">
        <x:is>
          <x:t xml:space="preserve">kәn'sistәntli</x:t>
        </x:is>
      </x:c>
      <x:c r="D671" t="str"/>
      <x:c r="E671" s="11" t="inlineStr">
        <x:is>
          <x:t xml:space="preserve">adv. 一贯地；始终如一地；一致地；连贯地</x:t>
        </x:is>
      </x:c>
      <x:c r="F671" s="11" t="str">
        <x:v>r in a systematic or consistent manner</x:v>
      </x:c>
      <x:c r="G671" s="30" t="str">
        <x:v>TSL</x:v>
      </x:c>
      <x:c r="H671" s="30"/>
      <x:c r="I671" s="30" t="n">
        <x:v>670</x:v>
      </x:c>
      <x:c r="J671" s="30" t="n">
        <x:v>1</x:v>
      </x:c>
      <x:c r="K671" s="30" t="n">
        <x:v>0</x:v>
      </x:c>
      <x:c r="L671" s="30" t="n">
        <x:v>0</x:v>
      </x:c>
      <x:c r="M671" s="30" t="n">
        <x:v>1</x:v>
      </x:c>
      <x:c r="N671" s="30" t="n">
        <x:v>0</x:v>
      </x:c>
      <x:c r="O671" s="11" t="str"/>
      <x:c r="P671" s="32" t="n">
        <x:v>0</x:v>
      </x:c>
      <x:c r="Q671" s="32" t="str"/>
      <x:c r="R671" s="32" t="str">
        <x:v>是</x:v>
      </x:c>
      <x:c r="S671" s="32" t="n">
        <x:f>IF(G671="TSL",42+18*(1251-I671)/1250,IF(H671&lt;=1000,8,IF(H671&lt;=2000,14,16)))+7*LN(1+J671)+5*LN(1+K671)+9*N671+MIN(12,4*P671)-IF(Q671="基础功能词",30,0)</x:f>
        <x:v>55.218430263919615</x:v>
      </x:c>
      <x:c r="T671" s="32" t="str">
        <x:f>IF(Q671="基础功能词","基础",IF(R671="是",IF(S671&gt;=57.09,"S","A"),"B"))</x:f>
        <x:v>A</x:v>
      </x:c>
      <x:c r="U671" s="32" t="str"/>
      <x:c r="V671" s="11" t="inlineStr">
        <x:is>
          <x:t xml:space="preserve">音标/英文简释由 LLM 补全（2026-09-12），待人工复核</x:t>
        </x:is>
      </x:c>
      <x:c r="W671" s="11" t="str">
        <x:v>https://www.newgeneralservicelist.com/toeic-service-list</x:v>
      </x:c>
      <x:c r="X671" s="11" t="str">
        <x:v>https://github.com/skywind3000/ECDICT</x:v>
      </x:c>
    </x:row>
    <x:row r="672">
      <x:c r="A672" s="30" t="n">
        <x:f>ROW()-1</x:f>
        <x:v>671</x:v>
      </x:c>
      <x:c r="B672" t="str">
        <x:v>cookie</x:v>
      </x:c>
      <x:c r="C672" t="str">
        <x:v>'kuki</x:v>
      </x:c>
      <x:c r="D672" t="str"/>
      <x:c r="E672" s="11" t="inlineStr">
        <x:is>
          <x:t xml:space="preserve">n. 饼干，小甜点</x:t>
        </x:is>
      </x:c>
      <x:c r="F672" s="11" t="str">
        <x:v>n. any of various small flat sweet cakes (`biscuit' is the British term); n. the cook on a ranch or at a camp; n. a short line of text that a web site puts on your computer's hard drive when you access the web site</x:v>
      </x:c>
      <x:c r="G672" s="30" t="str">
        <x:v>TSL</x:v>
      </x:c>
      <x:c r="H672" s="30"/>
      <x:c r="I672" s="30" t="n">
        <x:v>671</x:v>
      </x:c>
      <x:c r="J672" s="30" t="n">
        <x:v>4</x:v>
      </x:c>
      <x:c r="K672" s="30" t="n">
        <x:v>0</x:v>
      </x:c>
      <x:c r="L672" s="30" t="n">
        <x:v>0</x:v>
      </x:c>
      <x:c r="M672" s="30" t="n">
        <x:v>4</x:v>
      </x:c>
      <x:c r="N672" s="30" t="n">
        <x:v>0</x:v>
      </x:c>
      <x:c r="O672" s="11" t="str"/>
      <x:c r="P672" s="32" t="n">
        <x:v>0</x:v>
      </x:c>
      <x:c r="Q672" s="32" t="str"/>
      <x:c r="R672" s="32" t="str">
        <x:v>是</x:v>
      </x:c>
      <x:c r="S672" s="32" t="n">
        <x:f>IF(G672="TSL",42+18*(1251-I672)/1250,IF(H672&lt;=1000,8,IF(H672&lt;=2000,14,16)))+7*LN(1+J672)+5*LN(1+K672)+9*N672+MIN(12,4*P672)-IF(Q672="基础功能词",30,0)</x:f>
        <x:v>61.618065387038705</x:v>
      </x:c>
      <x:c r="T672" s="32" t="str">
        <x:f>IF(Q672="基础功能词","基础",IF(R672="是",IF(S672&gt;=57.09,"S","A"),"B"))</x:f>
        <x:v>S</x:v>
      </x:c>
      <x:c r="U672" s="32" t="str"/>
      <x:c r="V672" s="11" t="str"/>
      <x:c r="W672" s="11" t="str">
        <x:v>https://www.newgeneralservicelist.com/toeic-service-list</x:v>
      </x:c>
      <x:c r="X672" s="11" t="str">
        <x:v>https://github.com/skywind3000/ECDICT</x:v>
      </x:c>
    </x:row>
    <x:row r="673">
      <x:c r="A673" s="30" t="n">
        <x:f>ROW()-1</x:f>
        <x:v>672</x:v>
      </x:c>
      <x:c r="B673" t="str">
        <x:v>deck</x:v>
      </x:c>
      <x:c r="C673" t="str">
        <x:v>dek</x:v>
      </x:c>
      <x:c r="D673" t="str"/>
      <x:c r="E673" s="11" t="inlineStr">
        <x:is>
          <x:t xml:space="preserve">n. 甲板；(汽车后部的)行李仓；一副纸牌；vt. 装饰, 打扮</x:t>
        </x:is>
      </x:c>
      <x:c r="F673" s="11" t="str">
        <x:v>n. any of various platforms built into a vessel; n. street name for a packet of illegal drugs; n. a porch that resembles the deck on a ship; v. be beautiful to look at</x:v>
      </x:c>
      <x:c r="G673" s="30" t="str">
        <x:v>TSL</x:v>
      </x:c>
      <x:c r="H673" s="30"/>
      <x:c r="I673" s="30" t="n">
        <x:v>672</x:v>
      </x:c>
      <x:c r="J673" s="30" t="n">
        <x:v>0</x:v>
      </x:c>
      <x:c r="K673" s="30" t="n">
        <x:v>0</x:v>
      </x:c>
      <x:c r="L673" s="30" t="n">
        <x:v>0</x:v>
      </x:c>
      <x:c r="M673" s="30" t="n">
        <x:v>0</x:v>
      </x:c>
      <x:c r="N673" s="30" t="n">
        <x:v>0</x:v>
      </x:c>
      <x:c r="O673" s="11" t="str"/>
      <x:c r="P673" s="32" t="n">
        <x:v>0</x:v>
      </x:c>
      <x:c r="Q673" s="32" t="str"/>
      <x:c r="R673" s="32" t="str">
        <x:v>是</x:v>
      </x:c>
      <x:c r="S673" s="32" t="n">
        <x:f>IF(G673="TSL",42+18*(1251-I673)/1250,IF(H673&lt;=1000,8,IF(H673&lt;=2000,14,16)))+7*LN(1+J673)+5*LN(1+K673)+9*N673+MIN(12,4*P673)-IF(Q673="基础功能词",30,0)</x:f>
        <x:v>50.3376</x:v>
      </x:c>
      <x:c r="T673" s="32" t="str">
        <x:f>IF(Q673="基础功能词","基础",IF(R673="是",IF(S673&gt;=57.09,"S","A"),"B"))</x:f>
        <x:v>A</x:v>
      </x:c>
      <x:c r="U673" s="32" t="str"/>
      <x:c r="V673" s="11" t="str"/>
      <x:c r="W673" s="11" t="str">
        <x:v>https://www.newgeneralservicelist.com/toeic-service-list</x:v>
      </x:c>
      <x:c r="X673" s="11" t="str">
        <x:v>https://github.com/skywind3000/ECDICT</x:v>
      </x:c>
    </x:row>
    <x:row r="674">
      <x:c r="A674" s="30" t="n">
        <x:f>ROW()-1</x:f>
        <x:v>673</x:v>
      </x:c>
      <x:c r="B674" t="str">
        <x:v>descriptive</x:v>
      </x:c>
      <x:c r="C674" t="str">
        <x:v>di'skriptiv</x:v>
      </x:c>
      <x:c r="D674" t="str"/>
      <x:c r="E674" s="11" t="str">
        <x:v>a. 描述的, 叙述的</x:v>
      </x:c>
      <x:c r="F674" s="11" t="str">
        <x:v>a. serving to describe or inform or characterized by description; a. describing the structure of a language</x:v>
      </x:c>
      <x:c r="G674" s="30" t="str">
        <x:v>TSL</x:v>
      </x:c>
      <x:c r="H674" s="30"/>
      <x:c r="I674" s="30" t="n">
        <x:v>673</x:v>
      </x:c>
      <x:c r="J674" s="30" t="n">
        <x:v>1</x:v>
      </x:c>
      <x:c r="K674" s="30" t="n">
        <x:v>1</x:v>
      </x:c>
      <x:c r="L674" s="30" t="n">
        <x:v>0</x:v>
      </x:c>
      <x:c r="M674" s="30" t="n">
        <x:v>0</x:v>
      </x:c>
      <x:c r="N674" s="30" t="n">
        <x:v>1</x:v>
      </x:c>
      <x:c r="O674" s="11" t="str"/>
      <x:c r="P674" s="32" t="n">
        <x:v>0</x:v>
      </x:c>
      <x:c r="Q674" s="32" t="str"/>
      <x:c r="R674" s="32" t="str">
        <x:v>是</x:v>
      </x:c>
      <x:c r="S674" s="32" t="n">
        <x:f>IF(G674="TSL",42+18*(1251-I674)/1250,IF(H674&lt;=1000,8,IF(H674&lt;=2000,14,16)))+7*LN(1+J674)+5*LN(1+K674)+9*N674+MIN(12,4*P674)-IF(Q674="基础功能词",30,0)</x:f>
        <x:v>67.64096616671935</x:v>
      </x:c>
      <x:c r="T674" s="32" t="str">
        <x:f>IF(Q674="基础功能词","基础",IF(R674="是",IF(S674&gt;=57.09,"S","A"),"B"))</x:f>
        <x:v>S</x:v>
      </x:c>
      <x:c r="U674" s="32" t="str"/>
      <x:c r="V674" s="11" t="str"/>
      <x:c r="W674" s="11" t="str">
        <x:v>https://www.newgeneralservicelist.com/toeic-service-list</x:v>
      </x:c>
      <x:c r="X674" s="11" t="str">
        <x:v>https://github.com/skywind3000/ECDICT</x:v>
      </x:c>
    </x:row>
    <x:row r="675">
      <x:c r="A675" s="30" t="n">
        <x:f>ROW()-1</x:f>
        <x:v>674</x:v>
      </x:c>
      <x:c r="B675" t="str">
        <x:v>detach</x:v>
      </x:c>
      <x:c r="C675" t="str">
        <x:v>di'tætʃ</x:v>
      </x:c>
      <x:c r="D675" t="str"/>
      <x:c r="E675" s="11" t="inlineStr">
        <x:is>
          <x:t xml:space="preserve">vt. 使分离，拆下，卸下；派遣，分遣</x:t>
        </x:is>
      </x:c>
      <x:c r="F675" s="11" t="str">
        <x:v>v. cause to become detached or separated; take off; v. separate (a small unit) from a larger, especially for a special assignment; v. come to be detached</x:v>
      </x:c>
      <x:c r="G675" s="30" t="str">
        <x:v>TSL</x:v>
      </x:c>
      <x:c r="H675" s="30"/>
      <x:c r="I675" s="30" t="n">
        <x:v>674</x:v>
      </x:c>
      <x:c r="J675" s="30" t="n">
        <x:v>0</x:v>
      </x:c>
      <x:c r="K675" s="30" t="n">
        <x:v>0</x:v>
      </x:c>
      <x:c r="L675" s="30" t="n">
        <x:v>0</x:v>
      </x:c>
      <x:c r="M675" s="30" t="n">
        <x:v>0</x:v>
      </x:c>
      <x:c r="N675" s="30" t="n">
        <x:v>0</x:v>
      </x:c>
      <x:c r="O675" s="11" t="str"/>
      <x:c r="P675" s="32" t="n">
        <x:v>0</x:v>
      </x:c>
      <x:c r="Q675" s="32" t="str"/>
      <x:c r="R675" s="32" t="str">
        <x:v>是</x:v>
      </x:c>
      <x:c r="S675" s="32" t="n">
        <x:f>IF(G675="TSL",42+18*(1251-I675)/1250,IF(H675&lt;=1000,8,IF(H675&lt;=2000,14,16)))+7*LN(1+J675)+5*LN(1+K675)+9*N675+MIN(12,4*P675)-IF(Q675="基础功能词",30,0)</x:f>
        <x:v>50.3088</x:v>
      </x:c>
      <x:c r="T675" s="32" t="str">
        <x:f>IF(Q675="基础功能词","基础",IF(R675="是",IF(S675&gt;=57.09,"S","A"),"B"))</x:f>
        <x:v>A</x:v>
      </x:c>
      <x:c r="U675" s="32" t="str"/>
      <x:c r="V675" s="11" t="str"/>
      <x:c r="W675" s="11" t="str">
        <x:v>https://www.newgeneralservicelist.com/toeic-service-list</x:v>
      </x:c>
      <x:c r="X675" s="11" t="str">
        <x:v>https://github.com/skywind3000/ECDICT</x:v>
      </x:c>
    </x:row>
    <x:row r="676">
      <x:c r="A676" s="30" t="n">
        <x:f>ROW()-1</x:f>
        <x:v>675</x:v>
      </x:c>
      <x:c r="B676" t="str">
        <x:v>documentation</x:v>
      </x:c>
      <x:c r="C676" t="str">
        <x:v>.dɒkjumen'teiʃәn</x:v>
      </x:c>
      <x:c r="D676" t="str"/>
      <x:c r="E676" s="11" t="inlineStr">
        <x:is>
          <x:t xml:space="preserve">n. 文件；文档；证明文件</x:t>
        </x:is>
      </x:c>
      <x:c r="F676" s="11" t="str">
        <x:v>n. confirmation that some fact or statement is true through the use of documentary evidence; n. documentary validation</x:v>
      </x:c>
      <x:c r="G676" s="30" t="str">
        <x:v>TSL</x:v>
      </x:c>
      <x:c r="H676" s="30"/>
      <x:c r="I676" s="30" t="n">
        <x:v>675</x:v>
      </x:c>
      <x:c r="J676" s="30" t="n">
        <x:v>0</x:v>
      </x:c>
      <x:c r="K676" s="30" t="n">
        <x:v>0</x:v>
      </x:c>
      <x:c r="L676" s="30" t="n">
        <x:v>0</x:v>
      </x:c>
      <x:c r="M676" s="30" t="n">
        <x:v>0</x:v>
      </x:c>
      <x:c r="N676" s="30" t="n">
        <x:v>0</x:v>
      </x:c>
      <x:c r="O676" s="11" t="str"/>
      <x:c r="P676" s="32" t="n">
        <x:v>0</x:v>
      </x:c>
      <x:c r="Q676" s="32" t="str"/>
      <x:c r="R676" s="32" t="str">
        <x:v>是</x:v>
      </x:c>
      <x:c r="S676" s="32" t="n">
        <x:f>IF(G676="TSL",42+18*(1251-I676)/1250,IF(H676&lt;=1000,8,IF(H676&lt;=2000,14,16)))+7*LN(1+J676)+5*LN(1+K676)+9*N676+MIN(12,4*P676)-IF(Q676="基础功能词",30,0)</x:f>
        <x:v>50.294399999999996</x:v>
      </x:c>
      <x:c r="T676" s="32" t="str">
        <x:f>IF(Q676="基础功能词","基础",IF(R676="是",IF(S676&gt;=57.09,"S","A"),"B"))</x:f>
        <x:v>A</x:v>
      </x:c>
      <x:c r="U676" s="32" t="str"/>
      <x:c r="V676" s="11" t="str"/>
      <x:c r="W676" s="11" t="str">
        <x:v>https://www.newgeneralservicelist.com/toeic-service-list</x:v>
      </x:c>
      <x:c r="X676" s="11" t="str">
        <x:v>https://github.com/skywind3000/ECDICT</x:v>
      </x:c>
    </x:row>
    <x:row r="677">
      <x:c r="A677" s="30" t="n">
        <x:f>ROW()-1</x:f>
        <x:v>676</x:v>
      </x:c>
      <x:c r="B677" t="str">
        <x:v>entrepreneur</x:v>
      </x:c>
      <x:c r="C677" t="str">
        <x:v>.ɒntrәprә'nә:</x:v>
      </x:c>
      <x:c r="D677" t="str"/>
      <x:c r="E677" s="11" t="inlineStr">
        <x:is>
          <x:t xml:space="preserve">n. 企业家, 创业者, 主办人</x:t>
        </x:is>
      </x:c>
      <x:c r="F677" s="11" t="str">
        <x:v>n. someone who organizes a business venture and assumes the risk for it</x:v>
      </x:c>
      <x:c r="G677" s="30" t="str">
        <x:v>TSL</x:v>
      </x:c>
      <x:c r="H677" s="30"/>
      <x:c r="I677" s="30" t="n">
        <x:v>676</x:v>
      </x:c>
      <x:c r="J677" s="30" t="n">
        <x:v>0</x:v>
      </x:c>
      <x:c r="K677" s="30" t="n">
        <x:v>0</x:v>
      </x:c>
      <x:c r="L677" s="30" t="n">
        <x:v>0</x:v>
      </x:c>
      <x:c r="M677" s="30" t="n">
        <x:v>0</x:v>
      </x:c>
      <x:c r="N677" s="30" t="n">
        <x:v>0</x:v>
      </x:c>
      <x:c r="O677" s="11" t="str"/>
      <x:c r="P677" s="32" t="n">
        <x:v>0</x:v>
      </x:c>
      <x:c r="Q677" s="32" t="str"/>
      <x:c r="R677" s="32" t="str">
        <x:v>是</x:v>
      </x:c>
      <x:c r="S677" s="32" t="n">
        <x:f>IF(G677="TSL",42+18*(1251-I677)/1250,IF(H677&lt;=1000,8,IF(H677&lt;=2000,14,16)))+7*LN(1+J677)+5*LN(1+K677)+9*N677+MIN(12,4*P677)-IF(Q677="基础功能词",30,0)</x:f>
        <x:v>50.28</x:v>
      </x:c>
      <x:c r="T677" s="32" t="str">
        <x:f>IF(Q677="基础功能词","基础",IF(R677="是",IF(S677&gt;=57.09,"S","A"),"B"))</x:f>
        <x:v>A</x:v>
      </x:c>
      <x:c r="U677" s="32" t="str"/>
      <x:c r="V677" s="11" t="str"/>
      <x:c r="W677" s="11" t="str">
        <x:v>https://www.newgeneralservicelist.com/toeic-service-list</x:v>
      </x:c>
      <x:c r="X677" s="11" t="str">
        <x:v>https://github.com/skywind3000/ECDICT</x:v>
      </x:c>
    </x:row>
    <x:row r="678">
      <x:c r="A678" s="30" t="n">
        <x:f>ROW()-1</x:f>
        <x:v>677</x:v>
      </x:c>
      <x:c r="B678" t="str">
        <x:v>exceptional</x:v>
      </x:c>
      <x:c r="C678" t="str">
        <x:v>ik'sepʃәnәl</x:v>
      </x:c>
      <x:c r="D678" t="str"/>
      <x:c r="E678" s="11" t="inlineStr">
        <x:is>
          <x:t xml:space="preserve">a. 杰出的, 卓越的; 异常的, 例外的, 特别的</x:t>
        </x:is>
      </x:c>
      <x:c r="F678" s="11" t="str">
        <x:v>s. deviating widely from a norm of physical or mental ability; used especially of children below normal in intelligence</x:v>
      </x:c>
      <x:c r="G678" s="30" t="str">
        <x:v>TSL</x:v>
      </x:c>
      <x:c r="H678" s="30"/>
      <x:c r="I678" s="30" t="n">
        <x:v>677</x:v>
      </x:c>
      <x:c r="J678" s="30" t="n">
        <x:v>1</x:v>
      </x:c>
      <x:c r="K678" s="30" t="n">
        <x:v>0</x:v>
      </x:c>
      <x:c r="L678" s="30" t="n">
        <x:v>0</x:v>
      </x:c>
      <x:c r="M678" s="30" t="n">
        <x:v>1</x:v>
      </x:c>
      <x:c r="N678" s="30" t="n">
        <x:v>0</x:v>
      </x:c>
      <x:c r="O678" s="11" t="str"/>
      <x:c r="P678" s="32" t="n">
        <x:v>0</x:v>
      </x:c>
      <x:c r="Q678" s="32" t="str"/>
      <x:c r="R678" s="32" t="str">
        <x:v>是</x:v>
      </x:c>
      <x:c r="S678" s="32" t="n">
        <x:f>IF(G678="TSL",42+18*(1251-I678)/1250,IF(H678&lt;=1000,8,IF(H678&lt;=2000,14,16)))+7*LN(1+J678)+5*LN(1+K678)+9*N678+MIN(12,4*P678)-IF(Q678="基础功能词",30,0)</x:f>
        <x:v>55.117630263919615</x:v>
      </x:c>
      <x:c r="T678" s="32" t="str">
        <x:f>IF(Q678="基础功能词","基础",IF(R678="是",IF(S678&gt;=57.09,"S","A"),"B"))</x:f>
        <x:v>A</x:v>
      </x:c>
      <x:c r="U678" s="32" t="str"/>
      <x:c r="V678" s="11" t="str"/>
      <x:c r="W678" s="11" t="str">
        <x:v>https://www.newgeneralservicelist.com/toeic-service-list</x:v>
      </x:c>
      <x:c r="X678" s="11" t="str">
        <x:v>https://github.com/skywind3000/ECDICT</x:v>
      </x:c>
    </x:row>
    <x:row r="679">
      <x:c r="A679" s="30" t="n">
        <x:f>ROW()-1</x:f>
        <x:v>678</x:v>
      </x:c>
      <x:c r="B679" t="str">
        <x:v>familiarize</x:v>
      </x:c>
      <x:c r="C679" t="str">
        <x:v>fә'miljәraiz</x:v>
      </x:c>
      <x:c r="D679" t="str"/>
      <x:c r="E679" s="11" t="inlineStr">
        <x:is>
          <x:t xml:space="preserve">vt. 使熟悉；使熟知</x:t>
        </x:is>
      </x:c>
      <x:c r="F679" s="11" t="str">
        <x:v>v. make familiar or conversant with</x:v>
      </x:c>
      <x:c r="G679" s="30" t="str">
        <x:v>TSL</x:v>
      </x:c>
      <x:c r="H679" s="30"/>
      <x:c r="I679" s="30" t="n">
        <x:v>678</x:v>
      </x:c>
      <x:c r="J679" s="30" t="n">
        <x:v>1</x:v>
      </x:c>
      <x:c r="K679" s="30" t="n">
        <x:v>1</x:v>
      </x:c>
      <x:c r="L679" s="30" t="n">
        <x:v>0</x:v>
      </x:c>
      <x:c r="M679" s="30" t="n">
        <x:v>0</x:v>
      </x:c>
      <x:c r="N679" s="30" t="n">
        <x:v>0</x:v>
      </x:c>
      <x:c r="O679" s="11" t="str"/>
      <x:c r="P679" s="32" t="n">
        <x:v>0</x:v>
      </x:c>
      <x:c r="Q679" s="32" t="str"/>
      <x:c r="R679" s="32" t="str">
        <x:v>是</x:v>
      </x:c>
      <x:c r="S679" s="32" t="n">
        <x:f>IF(G679="TSL",42+18*(1251-I679)/1250,IF(H679&lt;=1000,8,IF(H679&lt;=2000,14,16)))+7*LN(1+J679)+5*LN(1+K679)+9*N679+MIN(12,4*P679)-IF(Q679="基础功能词",30,0)</x:f>
        <x:v>58.56896616671934</x:v>
      </x:c>
      <x:c r="T679" s="32" t="str">
        <x:f>IF(Q679="基础功能词","基础",IF(R679="是",IF(S679&gt;=57.09,"S","A"),"B"))</x:f>
        <x:v>S</x:v>
      </x:c>
      <x:c r="U679" s="32" t="str"/>
      <x:c r="V679" s="11" t="str"/>
      <x:c r="W679" s="11" t="str">
        <x:v>https://www.newgeneralservicelist.com/toeic-service-list</x:v>
      </x:c>
      <x:c r="X679" s="11" t="str">
        <x:v>https://github.com/skywind3000/ECDICT</x:v>
      </x:c>
    </x:row>
    <x:row r="680">
      <x:c r="A680" s="30" t="n">
        <x:f>ROW()-1</x:f>
        <x:v>679</x:v>
      </x:c>
      <x:c r="B680" t="str">
        <x:v>hotline</x:v>
      </x:c>
      <x:c r="C680" t="str">
        <x:v>'hɔtlain</x:v>
      </x:c>
      <x:c r="D680" t="str"/>
      <x:c r="E680" s="11" t="str">
        <x:v>n. 热线电话, 咨询电话；热线</x:v>
      </x:c>
      <x:c r="F680" s="11" t="inlineStr">
        <x:is>
          <x:t xml:space="preserve">n. a direct telephone line for emergencies or inquiries</x:t>
        </x:is>
      </x:c>
      <x:c r="G680" s="30" t="str">
        <x:v>TSL</x:v>
      </x:c>
      <x:c r="H680" s="30"/>
      <x:c r="I680" s="30" t="n">
        <x:v>679</x:v>
      </x:c>
      <x:c r="J680" s="30" t="n">
        <x:v>3</x:v>
      </x:c>
      <x:c r="K680" s="30" t="n">
        <x:v>2</x:v>
      </x:c>
      <x:c r="L680" s="30" t="n">
        <x:v>0</x:v>
      </x:c>
      <x:c r="M680" s="30" t="n">
        <x:v>1</x:v>
      </x:c>
      <x:c r="N680" s="30" t="n">
        <x:v>0</x:v>
      </x:c>
      <x:c r="O680" s="11" t="str">
        <x:v>after-sales hotline service</x:v>
      </x:c>
      <x:c r="P680" s="32" t="n">
        <x:v>1</x:v>
      </x:c>
      <x:c r="Q680" s="32" t="str"/>
      <x:c r="R680" s="32" t="str">
        <x:v>是</x:v>
      </x:c>
      <x:c r="S680" s="32" t="n">
        <x:f>IF(G680="TSL",42+18*(1251-I680)/1250,IF(H680&lt;=1000,8,IF(H680&lt;=2000,14,16)))+7*LN(1+J680)+5*LN(1+K680)+9*N680+MIN(12,4*P680)-IF(Q680="基础功能词",30,0)</x:f>
        <x:v>69.43392197117979</x:v>
      </x:c>
      <x:c r="T680" s="32" t="str">
        <x:f>IF(Q680="基础功能词","基础",IF(R680="是",IF(S680&gt;=57.09,"S","A"),"B"))</x:f>
        <x:v>S</x:v>
      </x:c>
      <x:c r="U680" s="32" t="str"/>
      <x:c r="V680" s="11" t="inlineStr">
        <x:is>
          <x:t xml:space="preserve">音标/英文简释由 LLM 补全（2026-09-12），待人工复核</x:t>
        </x:is>
      </x:c>
      <x:c r="W680" s="11" t="str">
        <x:v>https://www.newgeneralservicelist.com/toeic-service-list</x:v>
      </x:c>
      <x:c r="X680" s="11" t="str">
        <x:v>https://github.com/skywind3000/ECDICT</x:v>
      </x:c>
    </x:row>
    <x:row r="681">
      <x:c r="A681" s="30" t="n">
        <x:f>ROW()-1</x:f>
        <x:v>680</x:v>
      </x:c>
      <x:c r="B681" t="str">
        <x:v>intonation</x:v>
      </x:c>
      <x:c r="C681" t="str">
        <x:v>.intәu'neiʃәn</x:v>
      </x:c>
      <x:c r="D681" t="str"/>
      <x:c r="E681" s="11" t="inlineStr">
        <x:is>
          <x:t xml:space="preserve">n. 语调；声调</x:t>
        </x:is>
      </x:c>
      <x:c r="F681" s="11" t="str">
        <x:v>n. rise and fall of the voice pitch; n. singing by a soloist of the opening piece of plainsong; n. the act of singing in a monotonous tone</x:v>
      </x:c>
      <x:c r="G681" s="30" t="str">
        <x:v>TSL</x:v>
      </x:c>
      <x:c r="H681" s="30"/>
      <x:c r="I681" s="30" t="n">
        <x:v>680</x:v>
      </x:c>
      <x:c r="J681" s="30" t="n">
        <x:v>0</x:v>
      </x:c>
      <x:c r="K681" s="30" t="n">
        <x:v>0</x:v>
      </x:c>
      <x:c r="L681" s="30" t="n">
        <x:v>0</x:v>
      </x:c>
      <x:c r="M681" s="30" t="n">
        <x:v>0</x:v>
      </x:c>
      <x:c r="N681" s="30" t="n">
        <x:v>0</x:v>
      </x:c>
      <x:c r="O681" s="11" t="str"/>
      <x:c r="P681" s="32" t="n">
        <x:v>0</x:v>
      </x:c>
      <x:c r="Q681" s="32" t="str"/>
      <x:c r="R681" s="32" t="str">
        <x:v>是</x:v>
      </x:c>
      <x:c r="S681" s="32" t="n">
        <x:f>IF(G681="TSL",42+18*(1251-I681)/1250,IF(H681&lt;=1000,8,IF(H681&lt;=2000,14,16)))+7*LN(1+J681)+5*LN(1+K681)+9*N681+MIN(12,4*P681)-IF(Q681="基础功能词",30,0)</x:f>
        <x:v>50.2224</x:v>
      </x:c>
      <x:c r="T681" s="32" t="str">
        <x:f>IF(Q681="基础功能词","基础",IF(R681="是",IF(S681&gt;=57.09,"S","A"),"B"))</x:f>
        <x:v>A</x:v>
      </x:c>
      <x:c r="U681" s="32" t="str"/>
      <x:c r="V681" s="11" t="str"/>
      <x:c r="W681" s="11" t="str">
        <x:v>https://www.newgeneralservicelist.com/toeic-service-list</x:v>
      </x:c>
      <x:c r="X681" s="11" t="str">
        <x:v>https://github.com/skywind3000/ECDICT</x:v>
      </x:c>
    </x:row>
    <x:row r="682">
      <x:c r="A682" s="30" t="n">
        <x:f>ROW()-1</x:f>
        <x:v>681</x:v>
      </x:c>
      <x:c r="B682" t="str">
        <x:v>invention</x:v>
      </x:c>
      <x:c r="C682" t="str">
        <x:v>in'venʃәn</x:v>
      </x:c>
      <x:c r="D682" t="str"/>
      <x:c r="E682" s="11" t="inlineStr">
        <x:is>
          <x:t xml:space="preserve">n. 发明；发明物</x:t>
        </x:is>
      </x:c>
      <x:c r="F682" s="11" t="str">
        <x:v>n. the creation of something in the mind; n. a creation (a new device or process) resulting from study and experimentation; n. the act of inventing</x:v>
      </x:c>
      <x:c r="G682" s="30" t="str">
        <x:v>TSL</x:v>
      </x:c>
      <x:c r="H682" s="30"/>
      <x:c r="I682" s="30" t="n">
        <x:v>681</x:v>
      </x:c>
      <x:c r="J682" s="30" t="n">
        <x:v>4</x:v>
      </x:c>
      <x:c r="K682" s="30" t="n">
        <x:v>0</x:v>
      </x:c>
      <x:c r="L682" s="30" t="n">
        <x:v>0</x:v>
      </x:c>
      <x:c r="M682" s="30" t="n">
        <x:v>4</x:v>
      </x:c>
      <x:c r="N682" s="30" t="n">
        <x:v>0</x:v>
      </x:c>
      <x:c r="O682" s="11" t="str"/>
      <x:c r="P682" s="32" t="n">
        <x:v>0</x:v>
      </x:c>
      <x:c r="Q682" s="32" t="str"/>
      <x:c r="R682" s="32" t="str">
        <x:v>是</x:v>
      </x:c>
      <x:c r="S682" s="32" t="n">
        <x:f>IF(G682="TSL",42+18*(1251-I682)/1250,IF(H682&lt;=1000,8,IF(H682&lt;=2000,14,16)))+7*LN(1+J682)+5*LN(1+K682)+9*N682+MIN(12,4*P682)-IF(Q682="基础功能词",30,0)</x:f>
        <x:v>61.4740653870387</x:v>
      </x:c>
      <x:c r="T682" s="32" t="str">
        <x:f>IF(Q682="基础功能词","基础",IF(R682="是",IF(S682&gt;=57.09,"S","A"),"B"))</x:f>
        <x:v>S</x:v>
      </x:c>
      <x:c r="U682" s="32" t="str"/>
      <x:c r="V682" s="11" t="str"/>
      <x:c r="W682" s="11" t="str">
        <x:v>https://www.newgeneralservicelist.com/toeic-service-list</x:v>
      </x:c>
      <x:c r="X682" s="11" t="str">
        <x:v>https://github.com/skywind3000/ECDICT</x:v>
      </x:c>
    </x:row>
    <x:row r="683">
      <x:c r="A683" s="30" t="n">
        <x:f>ROW()-1</x:f>
        <x:v>682</x:v>
      </x:c>
      <x:c r="B683" t="str">
        <x:v>irritate</x:v>
      </x:c>
      <x:c r="C683" t="str">
        <x:v>'iriteit</x:v>
      </x:c>
      <x:c r="D683" t="str"/>
      <x:c r="E683" s="11" t="inlineStr">
        <x:is>
          <x:t xml:space="preserve">vt. 激怒，使恼怒；刺激，使发炎</x:t>
        </x:is>
      </x:c>
      <x:c r="F683" s="11" t="str">
        <x:v>v. excite to an abnormal condition, or chafe or inflame; v. excite to some characteristic action or condition, such as motion, contraction, or nervous impulse, by the application of a stimulus</x:v>
      </x:c>
      <x:c r="G683" s="30" t="str">
        <x:v>TSL</x:v>
      </x:c>
      <x:c r="H683" s="30"/>
      <x:c r="I683" s="30" t="n">
        <x:v>682</x:v>
      </x:c>
      <x:c r="J683" s="30" t="n">
        <x:v>0</x:v>
      </x:c>
      <x:c r="K683" s="30" t="n">
        <x:v>0</x:v>
      </x:c>
      <x:c r="L683" s="30" t="n">
        <x:v>0</x:v>
      </x:c>
      <x:c r="M683" s="30" t="n">
        <x:v>0</x:v>
      </x:c>
      <x:c r="N683" s="30" t="n">
        <x:v>0</x:v>
      </x:c>
      <x:c r="O683" s="11" t="str"/>
      <x:c r="P683" s="32" t="n">
        <x:v>0</x:v>
      </x:c>
      <x:c r="Q683" s="32" t="str"/>
      <x:c r="R683" s="32" t="str">
        <x:v>是</x:v>
      </x:c>
      <x:c r="S683" s="32" t="n">
        <x:f>IF(G683="TSL",42+18*(1251-I683)/1250,IF(H683&lt;=1000,8,IF(H683&lt;=2000,14,16)))+7*LN(1+J683)+5*LN(1+K683)+9*N683+MIN(12,4*P683)-IF(Q683="基础功能词",30,0)</x:f>
        <x:v>50.1936</x:v>
      </x:c>
      <x:c r="T683" s="32" t="str">
        <x:f>IF(Q683="基础功能词","基础",IF(R683="是",IF(S683&gt;=57.09,"S","A"),"B"))</x:f>
        <x:v>A</x:v>
      </x:c>
      <x:c r="U683" s="32" t="str"/>
      <x:c r="V683" s="11" t="str"/>
      <x:c r="W683" s="11" t="str">
        <x:v>https://www.newgeneralservicelist.com/toeic-service-list</x:v>
      </x:c>
      <x:c r="X683" s="11" t="str">
        <x:v>https://github.com/skywind3000/ECDICT</x:v>
      </x:c>
    </x:row>
    <x:row r="684">
      <x:c r="A684" s="30" t="n">
        <x:f>ROW()-1</x:f>
        <x:v>683</x:v>
      </x:c>
      <x:c r="B684" t="str">
        <x:v>locker</x:v>
      </x:c>
      <x:c r="C684" t="str">
        <x:v>'lɒkә</x:v>
      </x:c>
      <x:c r="D684" t="str"/>
      <x:c r="E684" s="11" t="inlineStr">
        <x:is>
          <x:t xml:space="preserve">n. 储物柜，寄存柜，带锁的柜子</x:t>
        </x:is>
      </x:c>
      <x:c r="F684" s="11" t="str">
        <x:v>n. a fastener that locks or closes</x:v>
      </x:c>
      <x:c r="G684" s="30" t="str">
        <x:v>TSL</x:v>
      </x:c>
      <x:c r="H684" s="30"/>
      <x:c r="I684" s="30" t="n">
        <x:v>683</x:v>
      </x:c>
      <x:c r="J684" s="30" t="n">
        <x:v>2</x:v>
      </x:c>
      <x:c r="K684" s="30" t="n">
        <x:v>2</x:v>
      </x:c>
      <x:c r="L684" s="30" t="n">
        <x:v>0</x:v>
      </x:c>
      <x:c r="M684" s="30" t="n">
        <x:v>0</x:v>
      </x:c>
      <x:c r="N684" s="30" t="n">
        <x:v>0</x:v>
      </x:c>
      <x:c r="O684" s="11" t="str"/>
      <x:c r="P684" s="32" t="n">
        <x:v>0</x:v>
      </x:c>
      <x:c r="Q684" s="32" t="str"/>
      <x:c r="R684" s="32" t="str">
        <x:v>是</x:v>
      </x:c>
      <x:c r="S684" s="32" t="n">
        <x:f>IF(G684="TSL",42+18*(1251-I684)/1250,IF(H684&lt;=1000,8,IF(H684&lt;=2000,14,16)))+7*LN(1+J684)+5*LN(1+K684)+9*N684+MIN(12,4*P684)-IF(Q684="基础功能词",30,0)</x:f>
        <x:v>63.36254746401732</x:v>
      </x:c>
      <x:c r="T684" s="32" t="str">
        <x:f>IF(Q684="基础功能词","基础",IF(R684="是",IF(S684&gt;=57.09,"S","A"),"B"))</x:f>
        <x:v>S</x:v>
      </x:c>
      <x:c r="U684" s="32" t="str"/>
      <x:c r="V684" s="11" t="str"/>
      <x:c r="W684" s="11" t="str">
        <x:v>https://www.newgeneralservicelist.com/toeic-service-list</x:v>
      </x:c>
      <x:c r="X684" s="11" t="str">
        <x:v>https://github.com/skywind3000/ECDICT</x:v>
      </x:c>
    </x:row>
    <x:row r="685">
      <x:c r="A685" s="30" t="n">
        <x:f>ROW()-1</x:f>
        <x:v>684</x:v>
      </x:c>
      <x:c r="B685" t="str">
        <x:v>overlook</x:v>
      </x:c>
      <x:c r="C685" t="str">
        <x:v>.әuvә'luk</x:v>
      </x:c>
      <x:c r="D685" t="str"/>
      <x:c r="E685" s="11" t="inlineStr">
        <x:is>
          <x:t xml:space="preserve">vt. 俯瞰，远眺；忽视，没注意到</x:t>
        </x:is>
      </x:c>
      <x:c r="F685" s="11" t="str">
        <x:v>n. a high place affording a good view; v. look past, fail to notice; v. watch over</x:v>
      </x:c>
      <x:c r="G685" s="30" t="str">
        <x:v>TSL</x:v>
      </x:c>
      <x:c r="H685" s="30"/>
      <x:c r="I685" s="30" t="n">
        <x:v>684</x:v>
      </x:c>
      <x:c r="J685" s="30" t="n">
        <x:v>1</x:v>
      </x:c>
      <x:c r="K685" s="30" t="n">
        <x:v>0</x:v>
      </x:c>
      <x:c r="L685" s="30" t="n">
        <x:v>1</x:v>
      </x:c>
      <x:c r="M685" s="30" t="n">
        <x:v>0</x:v>
      </x:c>
      <x:c r="N685" s="30" t="n">
        <x:v>0</x:v>
      </x:c>
      <x:c r="O685" s="11" t="str"/>
      <x:c r="P685" s="32" t="n">
        <x:v>0</x:v>
      </x:c>
      <x:c r="Q685" s="32" t="str"/>
      <x:c r="R685" s="32" t="str">
        <x:v>是</x:v>
      </x:c>
      <x:c r="S685" s="32" t="n">
        <x:f>IF(G685="TSL",42+18*(1251-I685)/1250,IF(H685&lt;=1000,8,IF(H685&lt;=2000,14,16)))+7*LN(1+J685)+5*LN(1+K685)+9*N685+MIN(12,4*P685)-IF(Q685="基础功能词",30,0)</x:f>
        <x:v>55.016830263919616</x:v>
      </x:c>
      <x:c r="T685" s="32" t="str">
        <x:f>IF(Q685="基础功能词","基础",IF(R685="是",IF(S685&gt;=57.09,"S","A"),"B"))</x:f>
        <x:v>A</x:v>
      </x:c>
      <x:c r="U685" s="32" t="str"/>
      <x:c r="V685" s="11" t="str"/>
      <x:c r="W685" s="11" t="str">
        <x:v>https://www.newgeneralservicelist.com/toeic-service-list</x:v>
      </x:c>
      <x:c r="X685" s="11" t="str">
        <x:v>https://github.com/skywind3000/ECDICT</x:v>
      </x:c>
    </x:row>
    <x:row r="686">
      <x:c r="A686" s="30" t="n">
        <x:f>ROW()-1</x:f>
        <x:v>685</x:v>
      </x:c>
      <x:c r="B686" t="str">
        <x:v>patent</x:v>
      </x:c>
      <x:c r="C686" t="str">
        <x:v>'pætnt. 'peitnt</x:v>
      </x:c>
      <x:c r="D686" t="str"/>
      <x:c r="E686" s="11" t="inlineStr">
        <x:is>
          <x:t xml:space="preserve">n. 专利，专利权；a. 专利的，明显的；vt. 取得…的专利权</x:t>
        </x:is>
      </x:c>
      <x:c r="F686" s="11" t="str">
        <x:v>n. a document granting an inventor sole rights to an invention; n. an official document granting a right or privilege; v. obtain a patent for; v. grant rights to; grant a patent for</x:v>
      </x:c>
      <x:c r="G686" s="30" t="str">
        <x:v>TSL</x:v>
      </x:c>
      <x:c r="H686" s="30"/>
      <x:c r="I686" s="30" t="n">
        <x:v>685</x:v>
      </x:c>
      <x:c r="J686" s="30" t="n">
        <x:v>0</x:v>
      </x:c>
      <x:c r="K686" s="30" t="n">
        <x:v>0</x:v>
      </x:c>
      <x:c r="L686" s="30" t="n">
        <x:v>0</x:v>
      </x:c>
      <x:c r="M686" s="30" t="n">
        <x:v>0</x:v>
      </x:c>
      <x:c r="N686" s="30" t="n">
        <x:v>0</x:v>
      </x:c>
      <x:c r="O686" s="11" t="str"/>
      <x:c r="P686" s="32" t="n">
        <x:v>0</x:v>
      </x:c>
      <x:c r="Q686" s="32" t="str"/>
      <x:c r="R686" s="32" t="str">
        <x:v>是</x:v>
      </x:c>
      <x:c r="S686" s="32" t="n">
        <x:f>IF(G686="TSL",42+18*(1251-I686)/1250,IF(H686&lt;=1000,8,IF(H686&lt;=2000,14,16)))+7*LN(1+J686)+5*LN(1+K686)+9*N686+MIN(12,4*P686)-IF(Q686="基础功能词",30,0)</x:f>
        <x:v>50.1504</x:v>
      </x:c>
      <x:c r="T686" s="32" t="str">
        <x:f>IF(Q686="基础功能词","基础",IF(R686="是",IF(S686&gt;=57.09,"S","A"),"B"))</x:f>
        <x:v>A</x:v>
      </x:c>
      <x:c r="U686" s="32" t="str"/>
      <x:c r="V686" s="11" t="str"/>
      <x:c r="W686" s="11" t="str">
        <x:v>https://www.newgeneralservicelist.com/toeic-service-list</x:v>
      </x:c>
      <x:c r="X686" s="11" t="str">
        <x:v>https://github.com/skywind3000/ECDICT</x:v>
      </x:c>
    </x:row>
    <x:row r="687">
      <x:c r="A687" s="30" t="n">
        <x:f>ROW()-1</x:f>
        <x:v>686</x:v>
      </x:c>
      <x:c r="B687" t="str">
        <x:v>payable</x:v>
      </x:c>
      <x:c r="C687" t="str">
        <x:v>'peiәbl</x:v>
      </x:c>
      <x:c r="D687" t="str"/>
      <x:c r="E687" s="11" t="inlineStr">
        <x:is>
          <x:t xml:space="preserve">a. 可付的，到期的，应付的；n. 应付账款</x:t>
        </x:is>
      </x:c>
      <x:c r="F687" s="11" t="str">
        <x:v>n a liability account showing how much is owed for goods and services purchased on credit; s subject to or requiring payment especially as specified</x:v>
      </x:c>
      <x:c r="G687" s="30" t="str">
        <x:v>TSL</x:v>
      </x:c>
      <x:c r="H687" s="30"/>
      <x:c r="I687" s="30" t="n">
        <x:v>686</x:v>
      </x:c>
      <x:c r="J687" s="30" t="n">
        <x:v>1</x:v>
      </x:c>
      <x:c r="K687" s="30" t="n">
        <x:v>1</x:v>
      </x:c>
      <x:c r="L687" s="30" t="n">
        <x:v>0</x:v>
      </x:c>
      <x:c r="M687" s="30" t="n">
        <x:v>0</x:v>
      </x:c>
      <x:c r="N687" s="30" t="n">
        <x:v>0</x:v>
      </x:c>
      <x:c r="O687" s="11" t="str"/>
      <x:c r="P687" s="32" t="n">
        <x:v>0</x:v>
      </x:c>
      <x:c r="Q687" s="32" t="str"/>
      <x:c r="R687" s="32" t="str">
        <x:v>是</x:v>
      </x:c>
      <x:c r="S687" s="32" t="n">
        <x:f>IF(G687="TSL",42+18*(1251-I687)/1250,IF(H687&lt;=1000,8,IF(H687&lt;=2000,14,16)))+7*LN(1+J687)+5*LN(1+K687)+9*N687+MIN(12,4*P687)-IF(Q687="基础功能词",30,0)</x:f>
        <x:v>58.45376616671934</x:v>
      </x:c>
      <x:c r="T687" s="32" t="str">
        <x:f>IF(Q687="基础功能词","基础",IF(R687="是",IF(S687&gt;=57.09,"S","A"),"B"))</x:f>
        <x:v>S</x:v>
      </x:c>
      <x:c r="U687" s="32" t="str"/>
      <x:c r="V687" s="11" t="str"/>
      <x:c r="W687" s="11" t="str">
        <x:v>https://www.newgeneralservicelist.com/toeic-service-list</x:v>
      </x:c>
      <x:c r="X687" s="11" t="str">
        <x:v>https://github.com/skywind3000/ECDICT</x:v>
      </x:c>
    </x:row>
    <x:row r="688">
      <x:c r="A688" s="30" t="n">
        <x:f>ROW()-1</x:f>
        <x:v>687</x:v>
      </x:c>
      <x:c r="B688" t="str">
        <x:v>preliminary</x:v>
      </x:c>
      <x:c r="C688" t="str">
        <x:v>pri'liminәri</x:v>
      </x:c>
      <x:c r="D688" t="str"/>
      <x:c r="E688" s="11" t="inlineStr">
        <x:is>
          <x:t xml:space="preserve">n. 初步做法, 初步措施；a. 初步的, 开始的, 预备的</x:t>
        </x:is>
      </x:c>
      <x:c r="F688" s="11" t="str">
        <x:v>n. a minor match preceding the main event; n. something that serves as a preceding event or introduces what follows; s. denoting an action or event preceding or in preparation for something more important; designed to orient or acquaint with a situation before proceeding</x:v>
      </x:c>
      <x:c r="G688" s="30" t="str">
        <x:v>TSL</x:v>
      </x:c>
      <x:c r="H688" s="30"/>
      <x:c r="I688" s="30" t="n">
        <x:v>687</x:v>
      </x:c>
      <x:c r="J688" s="30" t="n">
        <x:v>2</x:v>
      </x:c>
      <x:c r="K688" s="30" t="n">
        <x:v>1</x:v>
      </x:c>
      <x:c r="L688" s="30" t="n">
        <x:v>0</x:v>
      </x:c>
      <x:c r="M688" s="30" t="n">
        <x:v>1</x:v>
      </x:c>
      <x:c r="N688" s="30" t="n">
        <x:v>0</x:v>
      </x:c>
      <x:c r="O688" s="11" t="str"/>
      <x:c r="P688" s="32" t="n">
        <x:v>0</x:v>
      </x:c>
      <x:c r="Q688" s="32" t="str"/>
      <x:c r="R688" s="32" t="str">
        <x:v>是</x:v>
      </x:c>
      <x:c r="S688" s="32" t="n">
        <x:f>IF(G688="TSL",42+18*(1251-I688)/1250,IF(H688&lt;=1000,8,IF(H688&lt;=2000,14,16)))+7*LN(1+J688)+5*LN(1+K688)+9*N688+MIN(12,4*P688)-IF(Q688="基础功能词",30,0)</x:f>
        <x:v>61.277621923476495</x:v>
      </x:c>
      <x:c r="T688" s="32" t="str">
        <x:f>IF(Q688="基础功能词","基础",IF(R688="是",IF(S688&gt;=57.09,"S","A"),"B"))</x:f>
        <x:v>S</x:v>
      </x:c>
      <x:c r="U688" s="32" t="str"/>
      <x:c r="V688" s="11" t="str"/>
      <x:c r="W688" s="11" t="str">
        <x:v>https://www.newgeneralservicelist.com/toeic-service-list</x:v>
      </x:c>
      <x:c r="X688" s="11" t="str">
        <x:v>https://github.com/skywind3000/ECDICT</x:v>
      </x:c>
    </x:row>
    <x:row r="689">
      <x:c r="A689" s="30" t="n">
        <x:f>ROW()-1</x:f>
        <x:v>688</x:v>
      </x:c>
      <x:c r="B689" t="str">
        <x:v>salesman</x:v>
      </x:c>
      <x:c r="C689" t="str">
        <x:v>'seilzmәn</x:v>
      </x:c>
      <x:c r="D689" t="str"/>
      <x:c r="E689" s="11" t="inlineStr">
        <x:is>
          <x:t xml:space="preserve">n. 售货员，推销员；男推销员</x:t>
        </x:is>
      </x:c>
      <x:c r="F689" s="11" t="str">
        <x:v>n. a man salesperson</x:v>
      </x:c>
      <x:c r="G689" s="30" t="str">
        <x:v>TSL</x:v>
      </x:c>
      <x:c r="H689" s="30"/>
      <x:c r="I689" s="30" t="n">
        <x:v>688</x:v>
      </x:c>
      <x:c r="J689" s="30" t="n">
        <x:v>1</x:v>
      </x:c>
      <x:c r="K689" s="30" t="n">
        <x:v>0</x:v>
      </x:c>
      <x:c r="L689" s="30" t="n">
        <x:v>0</x:v>
      </x:c>
      <x:c r="M689" s="30" t="n">
        <x:v>1</x:v>
      </x:c>
      <x:c r="N689" s="30" t="n">
        <x:v>0</x:v>
      </x:c>
      <x:c r="O689" s="11" t="str"/>
      <x:c r="P689" s="32" t="n">
        <x:v>0</x:v>
      </x:c>
      <x:c r="Q689" s="32" t="str"/>
      <x:c r="R689" s="32" t="str">
        <x:v>是</x:v>
      </x:c>
      <x:c r="S689" s="32" t="n">
        <x:f>IF(G689="TSL",42+18*(1251-I689)/1250,IF(H689&lt;=1000,8,IF(H689&lt;=2000,14,16)))+7*LN(1+J689)+5*LN(1+K689)+9*N689+MIN(12,4*P689)-IF(Q689="基础功能词",30,0)</x:f>
        <x:v>54.959230263919615</x:v>
      </x:c>
      <x:c r="T689" s="32" t="str">
        <x:f>IF(Q689="基础功能词","基础",IF(R689="是",IF(S689&gt;=57.09,"S","A"),"B"))</x:f>
        <x:v>A</x:v>
      </x:c>
      <x:c r="U689" s="32" t="str"/>
      <x:c r="V689" s="11" t="str"/>
      <x:c r="W689" s="11" t="str">
        <x:v>https://www.newgeneralservicelist.com/toeic-service-list</x:v>
      </x:c>
      <x:c r="X689" s="11" t="str">
        <x:v>https://github.com/skywind3000/ECDICT</x:v>
      </x:c>
    </x:row>
    <x:row r="690">
      <x:c r="A690" s="30" t="n">
        <x:f>ROW()-1</x:f>
        <x:v>689</x:v>
      </x:c>
      <x:c r="B690" t="str">
        <x:v>sauna</x:v>
      </x:c>
      <x:c r="C690" t="str">
        <x:v>'saunә</x:v>
      </x:c>
      <x:c r="D690" t="str"/>
      <x:c r="E690" s="11" t="str">
        <x:v>n. 桑拿浴</x:v>
      </x:c>
      <x:c r="F690" s="11" t="str">
        <x:v>n. a Finnish steam bath; steam is produced by pouring water over heated rocks</x:v>
      </x:c>
      <x:c r="G690" s="30" t="str">
        <x:v>TSL</x:v>
      </x:c>
      <x:c r="H690" s="30"/>
      <x:c r="I690" s="30" t="n">
        <x:v>689</x:v>
      </x:c>
      <x:c r="J690" s="30" t="n">
        <x:v>10</x:v>
      </x:c>
      <x:c r="K690" s="30" t="n">
        <x:v>0</x:v>
      </x:c>
      <x:c r="L690" s="30" t="n">
        <x:v>5</x:v>
      </x:c>
      <x:c r="M690" s="30" t="n">
        <x:v>5</x:v>
      </x:c>
      <x:c r="N690" s="30" t="n">
        <x:v>0</x:v>
      </x:c>
      <x:c r="O690" s="11" t="str"/>
      <x:c r="P690" s="32" t="n">
        <x:v>0</x:v>
      </x:c>
      <x:c r="Q690" s="32" t="str"/>
      <x:c r="R690" s="32" t="str">
        <x:v>是</x:v>
      </x:c>
      <x:c r="S690" s="32" t="n">
        <x:f>IF(G690="TSL",42+18*(1251-I690)/1250,IF(H690&lt;=1000,8,IF(H690&lt;=2000,14,16)))+7*LN(1+J690)+5*LN(1+K690)+9*N690+MIN(12,4*P690)-IF(Q690="基础功能词",30,0)</x:f>
        <x:v>66.8780669095886</x:v>
      </x:c>
      <x:c r="T690" s="32" t="str">
        <x:f>IF(Q690="基础功能词","基础",IF(R690="是",IF(S690&gt;=57.09,"S","A"),"B"))</x:f>
        <x:v>S</x:v>
      </x:c>
      <x:c r="U690" s="32" t="str"/>
      <x:c r="V690" s="11" t="str"/>
      <x:c r="W690" s="11" t="str">
        <x:v>https://www.newgeneralservicelist.com/toeic-service-list</x:v>
      </x:c>
      <x:c r="X690" s="11" t="str">
        <x:v>https://github.com/skywind3000/ECDICT</x:v>
      </x:c>
    </x:row>
    <x:row r="691">
      <x:c r="A691" s="30" t="n">
        <x:f>ROW()-1</x:f>
        <x:v>690</x:v>
      </x:c>
      <x:c r="B691" t="str">
        <x:v>smoothly</x:v>
      </x:c>
      <x:c r="C691" t="str">
        <x:v>'smu:ðli</x:v>
      </x:c>
      <x:c r="D691" t="str"/>
      <x:c r="E691" s="11" t="inlineStr">
        <x:is>
          <x:t xml:space="preserve">adv. 顺利地；平稳地；流畅地</x:t>
        </x:is>
      </x:c>
      <x:c r="F691" s="11" t="str">
        <x:v>r. with no problems or difficulties; r. in a smooth and diplomatic manner</x:v>
      </x:c>
      <x:c r="G691" s="30" t="str">
        <x:v>TSL</x:v>
      </x:c>
      <x:c r="H691" s="30"/>
      <x:c r="I691" s="30" t="n">
        <x:v>690</x:v>
      </x:c>
      <x:c r="J691" s="30" t="n">
        <x:v>0</x:v>
      </x:c>
      <x:c r="K691" s="30" t="n">
        <x:v>0</x:v>
      </x:c>
      <x:c r="L691" s="30" t="n">
        <x:v>0</x:v>
      </x:c>
      <x:c r="M691" s="30" t="n">
        <x:v>0</x:v>
      </x:c>
      <x:c r="N691" s="30" t="n">
        <x:v>0</x:v>
      </x:c>
      <x:c r="O691" s="11" t="str"/>
      <x:c r="P691" s="32" t="n">
        <x:v>0</x:v>
      </x:c>
      <x:c r="Q691" s="32" t="str"/>
      <x:c r="R691" s="32" t="str">
        <x:v>是</x:v>
      </x:c>
      <x:c r="S691" s="32" t="n">
        <x:f>IF(G691="TSL",42+18*(1251-I691)/1250,IF(H691&lt;=1000,8,IF(H691&lt;=2000,14,16)))+7*LN(1+J691)+5*LN(1+K691)+9*N691+MIN(12,4*P691)-IF(Q691="基础功能词",30,0)</x:f>
        <x:v>50.0784</x:v>
      </x:c>
      <x:c r="T691" s="32" t="str">
        <x:f>IF(Q691="基础功能词","基础",IF(R691="是",IF(S691&gt;=57.09,"S","A"),"B"))</x:f>
        <x:v>A</x:v>
      </x:c>
      <x:c r="U691" s="32" t="str"/>
      <x:c r="V691" s="11" t="str"/>
      <x:c r="W691" s="11" t="str">
        <x:v>https://www.newgeneralservicelist.com/toeic-service-list</x:v>
      </x:c>
      <x:c r="X691" s="11" t="str">
        <x:v>https://github.com/skywind3000/ECDICT</x:v>
      </x:c>
    </x:row>
    <x:row r="692">
      <x:c r="A692" s="30" t="n">
        <x:f>ROW()-1</x:f>
        <x:v>691</x:v>
      </x:c>
      <x:c r="B692" t="str">
        <x:v>sunshine</x:v>
      </x:c>
      <x:c r="C692" t="str">
        <x:v>'sʌnʃain</x:v>
      </x:c>
      <x:c r="D692" t="str"/>
      <x:c r="E692" s="11" t="inlineStr">
        <x:is>
          <x:t xml:space="preserve">n. 阳光；晴天</x:t>
        </x:is>
      </x:c>
      <x:c r="F692" s="11" t="str">
        <x:v>n the rays of the sun; n moderate weather; suitable for outdoor activities; n the quality of being cheerful and dispelling gloom</x:v>
      </x:c>
      <x:c r="G692" s="30" t="str">
        <x:v>TSL</x:v>
      </x:c>
      <x:c r="H692" s="30"/>
      <x:c r="I692" s="30" t="n">
        <x:v>691</x:v>
      </x:c>
      <x:c r="J692" s="30" t="n">
        <x:v>1</x:v>
      </x:c>
      <x:c r="K692" s="30" t="n">
        <x:v>0</x:v>
      </x:c>
      <x:c r="L692" s="30" t="n">
        <x:v>0</x:v>
      </x:c>
      <x:c r="M692" s="30" t="n">
        <x:v>1</x:v>
      </x:c>
      <x:c r="N692" s="30" t="n">
        <x:v>0</x:v>
      </x:c>
      <x:c r="O692" s="11" t="str"/>
      <x:c r="P692" s="32" t="n">
        <x:v>0</x:v>
      </x:c>
      <x:c r="Q692" s="32" t="str"/>
      <x:c r="R692" s="32" t="str">
        <x:v>是</x:v>
      </x:c>
      <x:c r="S692" s="32" t="n">
        <x:f>IF(G692="TSL",42+18*(1251-I692)/1250,IF(H692&lt;=1000,8,IF(H692&lt;=2000,14,16)))+7*LN(1+J692)+5*LN(1+K692)+9*N692+MIN(12,4*P692)-IF(Q692="基础功能词",30,0)</x:f>
        <x:v>54.916030263919616</x:v>
      </x:c>
      <x:c r="T692" s="32" t="str">
        <x:f>IF(Q692="基础功能词","基础",IF(R692="是",IF(S692&gt;=57.09,"S","A"),"B"))</x:f>
        <x:v>A</x:v>
      </x:c>
      <x:c r="U692" s="32" t="str"/>
      <x:c r="V692" s="11" t="str"/>
      <x:c r="W692" s="11" t="str">
        <x:v>https://www.newgeneralservicelist.com/toeic-service-list</x:v>
      </x:c>
      <x:c r="X692" s="11" t="str">
        <x:v>https://github.com/skywind3000/ECDICT</x:v>
      </x:c>
    </x:row>
    <x:row r="693">
      <x:c r="A693" s="30" t="n">
        <x:f>ROW()-1</x:f>
        <x:v>692</x:v>
      </x:c>
      <x:c r="B693" t="str">
        <x:v>tow</x:v>
      </x:c>
      <x:c r="C693" t="str">
        <x:v>tәu</x:v>
      </x:c>
      <x:c r="D693" t="str"/>
      <x:c r="E693" s="11" t="str">
        <x:v>n. 拖, 拖绳, 拖轮；vt. 拖, 拉, 牵引</x:v>
      </x:c>
      <x:c r="F693" s="11" t="str">
        <x:v>n. the act of hauling something (as a vehicle) by means of a hitch or rope; v. drag behind</x:v>
      </x:c>
      <x:c r="G693" s="30" t="str">
        <x:v>TSL</x:v>
      </x:c>
      <x:c r="H693" s="30"/>
      <x:c r="I693" s="30" t="n">
        <x:v>692</x:v>
      </x:c>
      <x:c r="J693" s="30" t="n">
        <x:v>2</x:v>
      </x:c>
      <x:c r="K693" s="30" t="n">
        <x:v>1</x:v>
      </x:c>
      <x:c r="L693" s="30" t="n">
        <x:v>0</x:v>
      </x:c>
      <x:c r="M693" s="30" t="n">
        <x:v>1</x:v>
      </x:c>
      <x:c r="N693" s="30" t="n">
        <x:v>0</x:v>
      </x:c>
      <x:c r="O693" s="11" t="str"/>
      <x:c r="P693" s="32" t="n">
        <x:v>0</x:v>
      </x:c>
      <x:c r="Q693" s="32" t="str"/>
      <x:c r="R693" s="32" t="str">
        <x:v>是</x:v>
      </x:c>
      <x:c r="S693" s="32" t="n">
        <x:f>IF(G693="TSL",42+18*(1251-I693)/1250,IF(H693&lt;=1000,8,IF(H693&lt;=2000,14,16)))+7*LN(1+J693)+5*LN(1+K693)+9*N693+MIN(12,4*P693)-IF(Q693="基础功能词",30,0)</x:f>
        <x:v>61.20562192347649</x:v>
      </x:c>
      <x:c r="T693" s="32" t="str">
        <x:f>IF(Q693="基础功能词","基础",IF(R693="是",IF(S693&gt;=57.09,"S","A"),"B"))</x:f>
        <x:v>S</x:v>
      </x:c>
      <x:c r="U693" s="32" t="str"/>
      <x:c r="V693" s="11" t="str"/>
      <x:c r="W693" s="11" t="str">
        <x:v>https://www.newgeneralservicelist.com/toeic-service-list</x:v>
      </x:c>
      <x:c r="X693" s="11" t="str">
        <x:v>https://github.com/skywind3000/ECDICT</x:v>
      </x:c>
    </x:row>
    <x:row r="694">
      <x:c r="A694" s="30" t="n">
        <x:f>ROW()-1</x:f>
        <x:v>693</x:v>
      </x:c>
      <x:c r="B694" t="str">
        <x:v>translator</x:v>
      </x:c>
      <x:c r="C694" t="str">
        <x:v>træn'leitә</x:v>
      </x:c>
      <x:c r="D694" t="str"/>
      <x:c r="E694" s="11" t="inlineStr">
        <x:is>
          <x:t xml:space="preserve">n. 翻译者；译员</x:t>
        </x:is>
      </x:c>
      <x:c r="F694" s="11" t="str">
        <x:v>n. a person who translates written messages from one language to another; n. a program that translates one programming language into another</x:v>
      </x:c>
      <x:c r="G694" s="30" t="str">
        <x:v>TSL</x:v>
      </x:c>
      <x:c r="H694" s="30"/>
      <x:c r="I694" s="30" t="n">
        <x:v>693</x:v>
      </x:c>
      <x:c r="J694" s="30" t="n">
        <x:v>2</x:v>
      </x:c>
      <x:c r="K694" s="30" t="n">
        <x:v>0</x:v>
      </x:c>
      <x:c r="L694" s="30" t="n">
        <x:v>0</x:v>
      </x:c>
      <x:c r="M694" s="30" t="n">
        <x:v>2</x:v>
      </x:c>
      <x:c r="N694" s="30" t="n">
        <x:v>0</x:v>
      </x:c>
      <x:c r="O694" s="11" t="str"/>
      <x:c r="P694" s="32" t="n">
        <x:v>0</x:v>
      </x:c>
      <x:c r="Q694" s="32" t="str"/>
      <x:c r="R694" s="32" t="str">
        <x:v>是</x:v>
      </x:c>
      <x:c r="S694" s="32" t="n">
        <x:f>IF(G694="TSL",42+18*(1251-I694)/1250,IF(H694&lt;=1000,8,IF(H694&lt;=2000,14,16)))+7*LN(1+J694)+5*LN(1+K694)+9*N694+MIN(12,4*P694)-IF(Q694="基础功能词",30,0)</x:f>
        <x:v>57.72548602067677</x:v>
      </x:c>
      <x:c r="T694" s="32" t="str">
        <x:f>IF(Q694="基础功能词","基础",IF(R694="是",IF(S694&gt;=57.09,"S","A"),"B"))</x:f>
        <x:v>S</x:v>
      </x:c>
      <x:c r="U694" s="32" t="str"/>
      <x:c r="V694" s="11" t="str"/>
      <x:c r="W694" s="11" t="str">
        <x:v>https://www.newgeneralservicelist.com/toeic-service-list</x:v>
      </x:c>
      <x:c r="X694" s="11" t="str">
        <x:v>https://github.com/skywind3000/ECDICT</x:v>
      </x:c>
    </x:row>
    <x:row r="695">
      <x:c r="A695" s="30" t="n">
        <x:f>ROW()-1</x:f>
        <x:v>694</x:v>
      </x:c>
      <x:c r="B695" t="str">
        <x:v>tuition</x:v>
      </x:c>
      <x:c r="C695" t="str">
        <x:v>tju:'iʃәn</x:v>
      </x:c>
      <x:c r="D695" t="str"/>
      <x:c r="E695" s="11" t="inlineStr">
        <x:is>
          <x:t xml:space="preserve">n. 学费</x:t>
        </x:is>
      </x:c>
      <x:c r="F695" s="11" t="str">
        <x:v>n. a fee paid for instruction (especially for higher education)</x:v>
      </x:c>
      <x:c r="G695" s="30" t="str">
        <x:v>TSL</x:v>
      </x:c>
      <x:c r="H695" s="30"/>
      <x:c r="I695" s="30" t="n">
        <x:v>694</x:v>
      </x:c>
      <x:c r="J695" s="30" t="n">
        <x:v>0</x:v>
      </x:c>
      <x:c r="K695" s="30" t="n">
        <x:v>0</x:v>
      </x:c>
      <x:c r="L695" s="30" t="n">
        <x:v>0</x:v>
      </x:c>
      <x:c r="M695" s="30" t="n">
        <x:v>0</x:v>
      </x:c>
      <x:c r="N695" s="30" t="n">
        <x:v>0</x:v>
      </x:c>
      <x:c r="O695" s="11" t="str"/>
      <x:c r="P695" s="32" t="n">
        <x:v>0</x:v>
      </x:c>
      <x:c r="Q695" s="32" t="str"/>
      <x:c r="R695" s="32" t="str">
        <x:v>是</x:v>
      </x:c>
      <x:c r="S695" s="32" t="n">
        <x:f>IF(G695="TSL",42+18*(1251-I695)/1250,IF(H695&lt;=1000,8,IF(H695&lt;=2000,14,16)))+7*LN(1+J695)+5*LN(1+K695)+9*N695+MIN(12,4*P695)-IF(Q695="基础功能词",30,0)</x:f>
        <x:v>50.0208</x:v>
      </x:c>
      <x:c r="T695" s="32" t="str">
        <x:f>IF(Q695="基础功能词","基础",IF(R695="是",IF(S695&gt;=57.09,"S","A"),"B"))</x:f>
        <x:v>A</x:v>
      </x:c>
      <x:c r="U695" s="32" t="str"/>
      <x:c r="V695" s="11" t="str"/>
      <x:c r="W695" s="11" t="str">
        <x:v>https://www.newgeneralservicelist.com/toeic-service-list</x:v>
      </x:c>
      <x:c r="X695" s="11" t="str">
        <x:v>https://github.com/skywind3000/ECDICT</x:v>
      </x:c>
    </x:row>
    <x:row r="696">
      <x:c r="A696" s="30" t="n">
        <x:f>ROW()-1</x:f>
        <x:v>695</x:v>
      </x:c>
      <x:c r="B696" t="str">
        <x:v>unavailable</x:v>
      </x:c>
      <x:c r="C696" t="str">
        <x:v>.ʌnә'veilәbl</x:v>
      </x:c>
      <x:c r="D696" t="str"/>
      <x:c r="E696" s="11" t="inlineStr">
        <x:is>
          <x:t xml:space="preserve">a. 得不到的；不能利用的；没空的；无法联系上的</x:t>
        </x:is>
      </x:c>
      <x:c r="F696" s="11" t="str">
        <x:v>a. not available or accessible or at hand</x:v>
      </x:c>
      <x:c r="G696" s="30" t="str">
        <x:v>TSL</x:v>
      </x:c>
      <x:c r="H696" s="30"/>
      <x:c r="I696" s="30" t="n">
        <x:v>695</x:v>
      </x:c>
      <x:c r="J696" s="30" t="n">
        <x:v>1</x:v>
      </x:c>
      <x:c r="K696" s="30" t="n">
        <x:v>0</x:v>
      </x:c>
      <x:c r="L696" s="30" t="n">
        <x:v>0</x:v>
      </x:c>
      <x:c r="M696" s="30" t="n">
        <x:v>1</x:v>
      </x:c>
      <x:c r="N696" s="30" t="n">
        <x:v>0</x:v>
      </x:c>
      <x:c r="O696" s="11" t="str"/>
      <x:c r="P696" s="32" t="n">
        <x:v>0</x:v>
      </x:c>
      <x:c r="Q696" s="32" t="str"/>
      <x:c r="R696" s="32" t="str">
        <x:v>是</x:v>
      </x:c>
      <x:c r="S696" s="32" t="n">
        <x:f>IF(G696="TSL",42+18*(1251-I696)/1250,IF(H696&lt;=1000,8,IF(H696&lt;=2000,14,16)))+7*LN(1+J696)+5*LN(1+K696)+9*N696+MIN(12,4*P696)-IF(Q696="基础功能词",30,0)</x:f>
        <x:v>54.858430263919615</x:v>
      </x:c>
      <x:c r="T696" s="32" t="str">
        <x:f>IF(Q696="基础功能词","基础",IF(R696="是",IF(S696&gt;=57.09,"S","A"),"B"))</x:f>
        <x:v>A</x:v>
      </x:c>
      <x:c r="U696" s="32" t="str"/>
      <x:c r="V696" s="11" t="str"/>
      <x:c r="W696" s="11" t="str">
        <x:v>https://www.newgeneralservicelist.com/toeic-service-list</x:v>
      </x:c>
      <x:c r="X696" s="11" t="str">
        <x:v>https://github.com/skywind3000/ECDICT</x:v>
      </x:c>
    </x:row>
    <x:row r="697">
      <x:c r="A697" s="30" t="n">
        <x:f>ROW()-1</x:f>
        <x:v>696</x:v>
      </x:c>
      <x:c r="B697" t="str">
        <x:v>violation</x:v>
      </x:c>
      <x:c r="C697" t="str">
        <x:v>.vaiә'leiʃәn</x:v>
      </x:c>
      <x:c r="D697" t="str"/>
      <x:c r="E697" s="11" t="inlineStr">
        <x:is>
          <x:t xml:space="preserve">n. 违反，违背；侵犯，侵害</x:t>
        </x:is>
      </x:c>
      <x:c r="F697" s="11" t="str">
        <x:v>n. an act that disregards an agreement or a right</x:v>
      </x:c>
      <x:c r="G697" s="30" t="str">
        <x:v>TSL</x:v>
      </x:c>
      <x:c r="H697" s="30"/>
      <x:c r="I697" s="30" t="n">
        <x:v>696</x:v>
      </x:c>
      <x:c r="J697" s="30" t="n">
        <x:v>1</x:v>
      </x:c>
      <x:c r="K697" s="30" t="n">
        <x:v>0</x:v>
      </x:c>
      <x:c r="L697" s="30" t="n">
        <x:v>0</x:v>
      </x:c>
      <x:c r="M697" s="30" t="n">
        <x:v>1</x:v>
      </x:c>
      <x:c r="N697" s="30" t="n">
        <x:v>0</x:v>
      </x:c>
      <x:c r="O697" s="11" t="str"/>
      <x:c r="P697" s="32" t="n">
        <x:v>0</x:v>
      </x:c>
      <x:c r="Q697" s="32" t="str"/>
      <x:c r="R697" s="32" t="str">
        <x:v>是</x:v>
      </x:c>
      <x:c r="S697" s="32" t="n">
        <x:f>IF(G697="TSL",42+18*(1251-I697)/1250,IF(H697&lt;=1000,8,IF(H697&lt;=2000,14,16)))+7*LN(1+J697)+5*LN(1+K697)+9*N697+MIN(12,4*P697)-IF(Q697="基础功能词",30,0)</x:f>
        <x:v>54.84403026391961</x:v>
      </x:c>
      <x:c r="T697" s="32" t="str">
        <x:f>IF(Q697="基础功能词","基础",IF(R697="是",IF(S697&gt;=57.09,"S","A"),"B"))</x:f>
        <x:v>A</x:v>
      </x:c>
      <x:c r="U697" s="32" t="str"/>
      <x:c r="V697" s="11" t="str"/>
      <x:c r="W697" s="11" t="str">
        <x:v>https://www.newgeneralservicelist.com/toeic-service-list</x:v>
      </x:c>
      <x:c r="X697" s="11" t="str">
        <x:v>https://github.com/skywind3000/ECDICT</x:v>
      </x:c>
    </x:row>
    <x:row r="698">
      <x:c r="A698" s="30" t="n">
        <x:f>ROW()-1</x:f>
        <x:v>697</x:v>
      </x:c>
      <x:c r="B698" t="str">
        <x:v>webpage</x:v>
      </x:c>
      <x:c r="C698" t="inlineStr">
        <x:is>
          <x:t xml:space="preserve">'webpeidʒ</x:t>
        </x:is>
      </x:c>
      <x:c r="D698" t="str"/>
      <x:c r="E698" s="11" t="str">
        <x:v>n. 网页</x:v>
      </x:c>
      <x:c r="F698" s="11" t="str">
        <x:v>n a document connected to the World Wide Web and viewable by anyone connected to the internet who has a web browser</x:v>
      </x:c>
      <x:c r="G698" s="30" t="str">
        <x:v>TSL</x:v>
      </x:c>
      <x:c r="H698" s="30"/>
      <x:c r="I698" s="30" t="n">
        <x:v>697</x:v>
      </x:c>
      <x:c r="J698" s="30" t="n">
        <x:v>1</x:v>
      </x:c>
      <x:c r="K698" s="30" t="n">
        <x:v>0</x:v>
      </x:c>
      <x:c r="L698" s="30" t="n">
        <x:v>0</x:v>
      </x:c>
      <x:c r="M698" s="30" t="n">
        <x:v>1</x:v>
      </x:c>
      <x:c r="N698" s="30" t="n">
        <x:v>0</x:v>
      </x:c>
      <x:c r="O698" s="11" t="str"/>
      <x:c r="P698" s="32" t="n">
        <x:v>0</x:v>
      </x:c>
      <x:c r="Q698" s="32" t="str"/>
      <x:c r="R698" s="32" t="str">
        <x:v>是</x:v>
      </x:c>
      <x:c r="S698" s="32" t="n">
        <x:f>IF(G698="TSL",42+18*(1251-I698)/1250,IF(H698&lt;=1000,8,IF(H698&lt;=2000,14,16)))+7*LN(1+J698)+5*LN(1+K698)+9*N698+MIN(12,4*P698)-IF(Q698="基础功能词",30,0)</x:f>
        <x:v>54.82963026391962</x:v>
      </x:c>
      <x:c r="T698" s="32" t="str">
        <x:f>IF(Q698="基础功能词","基础",IF(R698="是",IF(S698&gt;=57.09,"S","A"),"B"))</x:f>
        <x:v>A</x:v>
      </x:c>
      <x:c r="U698" s="32" t="str"/>
      <x:c r="V698" s="11" t="inlineStr">
        <x:is>
          <x:t xml:space="preserve">音标/英文简释由 LLM 补全（2026-09-12），待人工复核</x:t>
        </x:is>
      </x:c>
      <x:c r="W698" s="11" t="str">
        <x:v>https://www.newgeneralservicelist.com/toeic-service-list</x:v>
      </x:c>
      <x:c r="X698" s="11" t="str">
        <x:v>https://github.com/skywind3000/ECDICT</x:v>
      </x:c>
    </x:row>
    <x:row r="699">
      <x:c r="A699" s="30" t="n">
        <x:f>ROW()-1</x:f>
        <x:v>698</x:v>
      </x:c>
      <x:c r="B699" t="str">
        <x:v>acceptance</x:v>
      </x:c>
      <x:c r="C699" t="str">
        <x:v>әk'septәns</x:v>
      </x:c>
      <x:c r="D699" t="str"/>
      <x:c r="E699" s="11" t="inlineStr">
        <x:is>
          <x:t xml:space="preserve">n. 接受；接纳；承认；认可；赞同；[经] 承兑；验收</x:t>
        </x:is>
      </x:c>
      <x:c r="F699" s="11" t="str">
        <x:v>n. the state of being acceptable and accepted; n. (contract law) words signifying consent to the terms of an offer (thereby creating a contract); n. banking: a time draft drawn on and accepted by a bank; n. the act of taking something that is offered</x:v>
      </x:c>
      <x:c r="G699" s="30" t="str">
        <x:v>TSL</x:v>
      </x:c>
      <x:c r="H699" s="30"/>
      <x:c r="I699" s="30" t="n">
        <x:v>698</x:v>
      </x:c>
      <x:c r="J699" s="30" t="n">
        <x:v>0</x:v>
      </x:c>
      <x:c r="K699" s="30" t="n">
        <x:v>0</x:v>
      </x:c>
      <x:c r="L699" s="30" t="n">
        <x:v>0</x:v>
      </x:c>
      <x:c r="M699" s="30" t="n">
        <x:v>0</x:v>
      </x:c>
      <x:c r="N699" s="30" t="n">
        <x:v>0</x:v>
      </x:c>
      <x:c r="O699" s="11" t="str"/>
      <x:c r="P699" s="32" t="n">
        <x:v>0</x:v>
      </x:c>
      <x:c r="Q699" s="32" t="str"/>
      <x:c r="R699" s="32" t="str">
        <x:v>是</x:v>
      </x:c>
      <x:c r="S699" s="32" t="n">
        <x:f>IF(G699="TSL",42+18*(1251-I699)/1250,IF(H699&lt;=1000,8,IF(H699&lt;=2000,14,16)))+7*LN(1+J699)+5*LN(1+K699)+9*N699+MIN(12,4*P699)-IF(Q699="基础功能词",30,0)</x:f>
        <x:v>49.9632</x:v>
      </x:c>
      <x:c r="T699" s="32" t="str">
        <x:f>IF(Q699="基础功能词","基础",IF(R699="是",IF(S699&gt;=57.09,"S","A"),"B"))</x:f>
        <x:v>A</x:v>
      </x:c>
      <x:c r="U699" s="32" t="str"/>
      <x:c r="V699" s="11" t="str"/>
      <x:c r="W699" s="11" t="str">
        <x:v>https://www.newgeneralservicelist.com/toeic-service-list</x:v>
      </x:c>
      <x:c r="X699" s="11" t="str">
        <x:v>https://github.com/skywind3000/ECDICT</x:v>
      </x:c>
    </x:row>
    <x:row r="700">
      <x:c r="A700" s="30" t="n">
        <x:f>ROW()-1</x:f>
        <x:v>699</x:v>
      </x:c>
      <x:c r="B700" t="str">
        <x:v>allocate</x:v>
      </x:c>
      <x:c r="C700" t="str">
        <x:v>'ælәukeit</x:v>
      </x:c>
      <x:c r="D700" t="str"/>
      <x:c r="E700" s="11" t="inlineStr">
        <x:is>
          <x:t xml:space="preserve">vt. 分配；分派；拨给</x:t>
        </x:is>
      </x:c>
      <x:c r="F700" s="11" t="str">
        <x:v>v. distribute according to a plan or set apart for a special purpose</x:v>
      </x:c>
      <x:c r="G700" s="30" t="str">
        <x:v>TSL</x:v>
      </x:c>
      <x:c r="H700" s="30"/>
      <x:c r="I700" s="30" t="n">
        <x:v>699</x:v>
      </x:c>
      <x:c r="J700" s="30" t="n">
        <x:v>1</x:v>
      </x:c>
      <x:c r="K700" s="30" t="n">
        <x:v>1</x:v>
      </x:c>
      <x:c r="L700" s="30" t="n">
        <x:v>0</x:v>
      </x:c>
      <x:c r="M700" s="30" t="n">
        <x:v>0</x:v>
      </x:c>
      <x:c r="N700" s="30" t="n">
        <x:v>0</x:v>
      </x:c>
      <x:c r="O700" s="11" t="str"/>
      <x:c r="P700" s="32" t="n">
        <x:v>0</x:v>
      </x:c>
      <x:c r="Q700" s="32" t="str"/>
      <x:c r="R700" s="32" t="str">
        <x:v>是</x:v>
      </x:c>
      <x:c r="S700" s="32" t="n">
        <x:f>IF(G700="TSL",42+18*(1251-I700)/1250,IF(H700&lt;=1000,8,IF(H700&lt;=2000,14,16)))+7*LN(1+J700)+5*LN(1+K700)+9*N700+MIN(12,4*P700)-IF(Q700="基础功能词",30,0)</x:f>
        <x:v>58.26656616671934</x:v>
      </x:c>
      <x:c r="T700" s="32" t="str">
        <x:f>IF(Q700="基础功能词","基础",IF(R700="是",IF(S700&gt;=57.09,"S","A"),"B"))</x:f>
        <x:v>S</x:v>
      </x:c>
      <x:c r="U700" s="32" t="str"/>
      <x:c r="V700" s="11" t="str"/>
      <x:c r="W700" s="11" t="str">
        <x:v>https://www.newgeneralservicelist.com/toeic-service-list</x:v>
      </x:c>
      <x:c r="X700" s="11" t="str">
        <x:v>https://github.com/skywind3000/ECDICT</x:v>
      </x:c>
    </x:row>
    <x:row r="701">
      <x:c r="A701" s="30" t="n">
        <x:f>ROW()-1</x:f>
        <x:v>700</x:v>
      </x:c>
      <x:c r="B701" t="str">
        <x:v>ambitious</x:v>
      </x:c>
      <x:c r="C701" t="str">
        <x:v>æm'biʃәs</x:v>
      </x:c>
      <x:c r="D701" t="str"/>
      <x:c r="E701" s="11" t="inlineStr">
        <x:is>
          <x:t xml:space="preserve">a. 有野心的，雄心勃勃的；（计划、目标等）宏大的，艰巨的</x:t>
        </x:is>
      </x:c>
      <x:c r="F701" s="11" t="str">
        <x:v>a. having a strong desire for success or achievement; s. requiring full use of your abilities or resources</x:v>
      </x:c>
      <x:c r="G701" s="30" t="str">
        <x:v>TSL</x:v>
      </x:c>
      <x:c r="H701" s="30"/>
      <x:c r="I701" s="30" t="n">
        <x:v>700</x:v>
      </x:c>
      <x:c r="J701" s="30" t="n">
        <x:v>1</x:v>
      </x:c>
      <x:c r="K701" s="30" t="n">
        <x:v>1</x:v>
      </x:c>
      <x:c r="L701" s="30" t="n">
        <x:v>0</x:v>
      </x:c>
      <x:c r="M701" s="30" t="n">
        <x:v>0</x:v>
      </x:c>
      <x:c r="N701" s="30" t="n">
        <x:v>0</x:v>
      </x:c>
      <x:c r="O701" s="11" t="str"/>
      <x:c r="P701" s="32" t="n">
        <x:v>0</x:v>
      </x:c>
      <x:c r="Q701" s="32" t="str"/>
      <x:c r="R701" s="32" t="str">
        <x:v>是</x:v>
      </x:c>
      <x:c r="S701" s="32" t="n">
        <x:f>IF(G701="TSL",42+18*(1251-I701)/1250,IF(H701&lt;=1000,8,IF(H701&lt;=2000,14,16)))+7*LN(1+J701)+5*LN(1+K701)+9*N701+MIN(12,4*P701)-IF(Q701="基础功能词",30,0)</x:f>
        <x:v>58.25216616671934</x:v>
      </x:c>
      <x:c r="T701" s="32" t="str">
        <x:f>IF(Q701="基础功能词","基础",IF(R701="是",IF(S701&gt;=57.09,"S","A"),"B"))</x:f>
        <x:v>S</x:v>
      </x:c>
      <x:c r="U701" s="32" t="str"/>
      <x:c r="V701" s="11" t="str"/>
      <x:c r="W701" s="11" t="str">
        <x:v>https://www.newgeneralservicelist.com/toeic-service-list</x:v>
      </x:c>
      <x:c r="X701" s="11" t="str">
        <x:v>https://github.com/skywind3000/ECDICT</x:v>
      </x:c>
    </x:row>
    <x:row r="702">
      <x:c r="A702" s="30" t="n">
        <x:f>ROW()-1</x:f>
        <x:v>701</x:v>
      </x:c>
      <x:c r="B702" t="str">
        <x:v>appendix</x:v>
      </x:c>
      <x:c r="C702" t="str">
        <x:v>ә'pendiks</x:v>
      </x:c>
      <x:c r="D702" t="str"/>
      <x:c r="E702" s="11" t="inlineStr">
        <x:is>
          <x:t xml:space="preserve">n. 附录, 附加物；阑尾</x:t>
        </x:is>
      </x:c>
      <x:c r="F702" s="11" t="str">
        <x:v>n. supplementary material that is collected and appended at the back of a book; n. a vestigial process that extends from the lower end of the cecum and that resembles a small pouch</x:v>
      </x:c>
      <x:c r="G702" s="30" t="str">
        <x:v>TSL</x:v>
      </x:c>
      <x:c r="H702" s="30"/>
      <x:c r="I702" s="30" t="n">
        <x:v>701</x:v>
      </x:c>
      <x:c r="J702" s="30" t="n">
        <x:v>0</x:v>
      </x:c>
      <x:c r="K702" s="30" t="n">
        <x:v>0</x:v>
      </x:c>
      <x:c r="L702" s="30" t="n">
        <x:v>0</x:v>
      </x:c>
      <x:c r="M702" s="30" t="n">
        <x:v>0</x:v>
      </x:c>
      <x:c r="N702" s="30" t="n">
        <x:v>0</x:v>
      </x:c>
      <x:c r="O702" s="11" t="str"/>
      <x:c r="P702" s="32" t="n">
        <x:v>0</x:v>
      </x:c>
      <x:c r="Q702" s="32" t="str"/>
      <x:c r="R702" s="32" t="str">
        <x:v>是</x:v>
      </x:c>
      <x:c r="S702" s="32" t="n">
        <x:f>IF(G702="TSL",42+18*(1251-I702)/1250,IF(H702&lt;=1000,8,IF(H702&lt;=2000,14,16)))+7*LN(1+J702)+5*LN(1+K702)+9*N702+MIN(12,4*P702)-IF(Q702="基础功能词",30,0)</x:f>
        <x:v>49.92</x:v>
      </x:c>
      <x:c r="T702" s="32" t="str">
        <x:f>IF(Q702="基础功能词","基础",IF(R702="是",IF(S702&gt;=57.09,"S","A"),"B"))</x:f>
        <x:v>A</x:v>
      </x:c>
      <x:c r="U702" s="32" t="str"/>
      <x:c r="V702" s="11" t="str"/>
      <x:c r="W702" s="11" t="str">
        <x:v>https://www.newgeneralservicelist.com/toeic-service-list</x:v>
      </x:c>
      <x:c r="X702" s="11" t="str">
        <x:v>https://github.com/skywind3000/ECDICT</x:v>
      </x:c>
    </x:row>
    <x:row r="703">
      <x:c r="A703" s="30" t="n">
        <x:f>ROW()-1</x:f>
        <x:v>702</x:v>
      </x:c>
      <x:c r="B703" t="str">
        <x:v>booth</x:v>
      </x:c>
      <x:c r="C703" t="str">
        <x:v>bu:θ</x:v>
      </x:c>
      <x:c r="D703" t="str"/>
      <x:c r="E703" s="11" t="inlineStr">
        <x:is>
          <x:t xml:space="preserve">n. 亭, 摊棚；货摊, 电话间；展位</x:t>
        </x:is>
      </x:c>
      <x:c r="F703" s="11" t="str">
        <x:v>n. a table (in a restaurant or bar) surrounded by two high-backed benches; n. small area set off by walls for special use; n. United States actor and assassin of President Lincoln (1838-1865); n. a small shop at a fair; for selling goods or entertainment</x:v>
      </x:c>
      <x:c r="G703" s="30" t="str">
        <x:v>TSL</x:v>
      </x:c>
      <x:c r="H703" s="30"/>
      <x:c r="I703" s="30" t="n">
        <x:v>702</x:v>
      </x:c>
      <x:c r="J703" s="30" t="n">
        <x:v>4</x:v>
      </x:c>
      <x:c r="K703" s="30" t="n">
        <x:v>0</x:v>
      </x:c>
      <x:c r="L703" s="30" t="n">
        <x:v>1</x:v>
      </x:c>
      <x:c r="M703" s="30" t="n">
        <x:v>3</x:v>
      </x:c>
      <x:c r="N703" s="30" t="n">
        <x:v>0</x:v>
      </x:c>
      <x:c r="O703" s="11" t="str"/>
      <x:c r="P703" s="32" t="n">
        <x:v>0</x:v>
      </x:c>
      <x:c r="Q703" s="32" t="str"/>
      <x:c r="R703" s="32" t="str">
        <x:v>是</x:v>
      </x:c>
      <x:c r="S703" s="32" t="n">
        <x:f>IF(G703="TSL",42+18*(1251-I703)/1250,IF(H703&lt;=1000,8,IF(H703&lt;=2000,14,16)))+7*LN(1+J703)+5*LN(1+K703)+9*N703+MIN(12,4*P703)-IF(Q703="基础功能词",30,0)</x:f>
        <x:v>61.1716653870387</x:v>
      </x:c>
      <x:c r="T703" s="32" t="str">
        <x:f>IF(Q703="基础功能词","基础",IF(R703="是",IF(S703&gt;=57.09,"S","A"),"B"))</x:f>
        <x:v>S</x:v>
      </x:c>
      <x:c r="U703" s="32" t="str"/>
      <x:c r="V703" s="11" t="str"/>
      <x:c r="W703" s="11" t="str">
        <x:v>https://www.newgeneralservicelist.com/toeic-service-list</x:v>
      </x:c>
      <x:c r="X703" s="11" t="str">
        <x:v>https://github.com/skywind3000/ECDICT</x:v>
      </x:c>
    </x:row>
    <x:row r="704">
      <x:c r="A704" s="30" t="n">
        <x:f>ROW()-1</x:f>
        <x:v>703</x:v>
      </x:c>
      <x:c r="B704" t="str">
        <x:v>clarify</x:v>
      </x:c>
      <x:c r="C704" t="str">
        <x:v>'klærifai</x:v>
      </x:c>
      <x:c r="D704" t="str"/>
      <x:c r="E704" s="11" t="inlineStr">
        <x:is>
          <x:t xml:space="preserve">vt. 澄清，阐明；使清楚</x:t>
        </x:is>
      </x:c>
      <x:c r="F704" s="11" t="str">
        <x:v>v. make clear and (more) comprehensible; v. make clear by removing impurities or solids, as by heating</x:v>
      </x:c>
      <x:c r="G704" s="30" t="str">
        <x:v>TSL</x:v>
      </x:c>
      <x:c r="H704" s="30"/>
      <x:c r="I704" s="30" t="n">
        <x:v>703</x:v>
      </x:c>
      <x:c r="J704" s="30" t="n">
        <x:v>2</x:v>
      </x:c>
      <x:c r="K704" s="30" t="n">
        <x:v>0</x:v>
      </x:c>
      <x:c r="L704" s="30" t="n">
        <x:v>0</x:v>
      </x:c>
      <x:c r="M704" s="30" t="n">
        <x:v>2</x:v>
      </x:c>
      <x:c r="N704" s="30" t="n">
        <x:v>0</x:v>
      </x:c>
      <x:c r="O704" s="11" t="str"/>
      <x:c r="P704" s="32" t="n">
        <x:v>0</x:v>
      </x:c>
      <x:c r="Q704" s="32" t="str"/>
      <x:c r="R704" s="32" t="str">
        <x:v>是</x:v>
      </x:c>
      <x:c r="S704" s="32" t="n">
        <x:f>IF(G704="TSL",42+18*(1251-I704)/1250,IF(H704&lt;=1000,8,IF(H704&lt;=2000,14,16)))+7*LN(1+J704)+5*LN(1+K704)+9*N704+MIN(12,4*P704)-IF(Q704="基础功能词",30,0)</x:f>
        <x:v>57.58148602067676</x:v>
      </x:c>
      <x:c r="T704" s="32" t="str">
        <x:f>IF(Q704="基础功能词","基础",IF(R704="是",IF(S704&gt;=57.09,"S","A"),"B"))</x:f>
        <x:v>S</x:v>
      </x:c>
      <x:c r="U704" s="32" t="str"/>
      <x:c r="V704" s="11" t="str"/>
      <x:c r="W704" s="11" t="str">
        <x:v>https://www.newgeneralservicelist.com/toeic-service-list</x:v>
      </x:c>
      <x:c r="X704" s="11" t="str">
        <x:v>https://github.com/skywind3000/ECDICT</x:v>
      </x:c>
    </x:row>
    <x:row r="705">
      <x:c r="A705" s="30" t="n">
        <x:f>ROW()-1</x:f>
        <x:v>704</x:v>
      </x:c>
      <x:c r="B705" t="str">
        <x:v>classmate</x:v>
      </x:c>
      <x:c r="C705" t="str">
        <x:v>'klɑ:smeit</x:v>
      </x:c>
      <x:c r="D705" t="str"/>
      <x:c r="E705" s="11" t="str">
        <x:v>n. 同班同学</x:v>
      </x:c>
      <x:c r="F705" s="11" t="str">
        <x:v>n an acquaintance that you go to school with</x:v>
      </x:c>
      <x:c r="G705" s="30" t="str">
        <x:v>TSL</x:v>
      </x:c>
      <x:c r="H705" s="30"/>
      <x:c r="I705" s="30" t="n">
        <x:v>704</x:v>
      </x:c>
      <x:c r="J705" s="30" t="n">
        <x:v>0</x:v>
      </x:c>
      <x:c r="K705" s="30" t="n">
        <x:v>0</x:v>
      </x:c>
      <x:c r="L705" s="30" t="n">
        <x:v>0</x:v>
      </x:c>
      <x:c r="M705" s="30" t="n">
        <x:v>0</x:v>
      </x:c>
      <x:c r="N705" s="30" t="n">
        <x:v>0</x:v>
      </x:c>
      <x:c r="O705" s="11" t="str"/>
      <x:c r="P705" s="32" t="n">
        <x:v>0</x:v>
      </x:c>
      <x:c r="Q705" s="32" t="str"/>
      <x:c r="R705" s="32" t="str">
        <x:v>是</x:v>
      </x:c>
      <x:c r="S705" s="32" t="n">
        <x:f>IF(G705="TSL",42+18*(1251-I705)/1250,IF(H705&lt;=1000,8,IF(H705&lt;=2000,14,16)))+7*LN(1+J705)+5*LN(1+K705)+9*N705+MIN(12,4*P705)-IF(Q705="基础功能词",30,0)</x:f>
        <x:v>49.8768</x:v>
      </x:c>
      <x:c r="T705" s="32" t="str">
        <x:f>IF(Q705="基础功能词","基础",IF(R705="是",IF(S705&gt;=57.09,"S","A"),"B"))</x:f>
        <x:v>A</x:v>
      </x:c>
      <x:c r="U705" s="32" t="str"/>
      <x:c r="V705" s="11" t="str"/>
      <x:c r="W705" s="11" t="str">
        <x:v>https://www.newgeneralservicelist.com/toeic-service-list</x:v>
      </x:c>
      <x:c r="X705" s="11" t="str">
        <x:v>https://github.com/skywind3000/ECDICT</x:v>
      </x:c>
    </x:row>
    <x:row r="706">
      <x:c r="A706" s="30" t="n">
        <x:f>ROW()-1</x:f>
        <x:v>705</x:v>
      </x:c>
      <x:c r="B706" t="str">
        <x:v>compile</x:v>
      </x:c>
      <x:c r="C706" t="str">
        <x:v>kәm'pail</x:v>
      </x:c>
      <x:c r="D706" t="str"/>
      <x:c r="E706" s="11" t="inlineStr">
        <x:is>
          <x:t xml:space="preserve">vt. 汇编，编纂，编辑，收集</x:t>
        </x:is>
      </x:c>
      <x:c r="F706" s="11" t="str">
        <x:v>v. use a computer program to translate source code written in a particular programming language into computer-readable machine code that can be executed</x:v>
      </x:c>
      <x:c r="G706" s="30" t="str">
        <x:v>TSL</x:v>
      </x:c>
      <x:c r="H706" s="30"/>
      <x:c r="I706" s="30" t="n">
        <x:v>705</x:v>
      </x:c>
      <x:c r="J706" s="30" t="n">
        <x:v>3</x:v>
      </x:c>
      <x:c r="K706" s="30" t="n">
        <x:v>1</x:v>
      </x:c>
      <x:c r="L706" s="30" t="n">
        <x:v>0</x:v>
      </x:c>
      <x:c r="M706" s="30" t="n">
        <x:v>2</x:v>
      </x:c>
      <x:c r="N706" s="30" t="n">
        <x:v>1</x:v>
      </x:c>
      <x:c r="O706" s="11" t="str"/>
      <x:c r="P706" s="32" t="n">
        <x:v>0</x:v>
      </x:c>
      <x:c r="Q706" s="32" t="str"/>
      <x:c r="R706" s="32" t="str">
        <x:v>是</x:v>
      </x:c>
      <x:c r="S706" s="32" t="n">
        <x:f>IF(G706="TSL",42+18*(1251-I706)/1250,IF(H706&lt;=1000,8,IF(H706&lt;=2000,14,16)))+7*LN(1+J706)+5*LN(1+K706)+9*N706+MIN(12,4*P706)-IF(Q706="基础功能词",30,0)</x:f>
        <x:v>72.03219643063896</x:v>
      </x:c>
      <x:c r="T706" s="32" t="str">
        <x:f>IF(Q706="基础功能词","基础",IF(R706="是",IF(S706&gt;=57.09,"S","A"),"B"))</x:f>
        <x:v>S</x:v>
      </x:c>
      <x:c r="U706" s="32" t="str"/>
      <x:c r="V706" s="11" t="str"/>
      <x:c r="W706" s="11" t="str">
        <x:v>https://www.newgeneralservicelist.com/toeic-service-list</x:v>
      </x:c>
      <x:c r="X706" s="11" t="str">
        <x:v>https://github.com/skywind3000/ECDICT</x:v>
      </x:c>
    </x:row>
    <x:row r="707">
      <x:c r="A707" s="30" t="n">
        <x:f>ROW()-1</x:f>
        <x:v>706</x:v>
      </x:c>
      <x:c r="B707" t="str">
        <x:v>correction</x:v>
      </x:c>
      <x:c r="C707" t="str">
        <x:v>kә'rekʃәn</x:v>
      </x:c>
      <x:c r="D707" t="str"/>
      <x:c r="E707" s="11" t="inlineStr">
        <x:is>
          <x:t xml:space="preserve">n. 订正，改正，改正的地方；校正</x:t>
        </x:is>
      </x:c>
      <x:c r="F707" s="11" t="str">
        <x:v>n. the act of offering an improvement to replace a mistake; setting right; n. a quantity that is added or subtracted in order to increase the accuracy of a scientific measure; n. something substituted for an error; n. a rebuke for making a mistake</x:v>
      </x:c>
      <x:c r="G707" s="30" t="str">
        <x:v>TSL</x:v>
      </x:c>
      <x:c r="H707" s="30"/>
      <x:c r="I707" s="30" t="n">
        <x:v>706</x:v>
      </x:c>
      <x:c r="J707" s="30" t="n">
        <x:v>1</x:v>
      </x:c>
      <x:c r="K707" s="30" t="n">
        <x:v>1</x:v>
      </x:c>
      <x:c r="L707" s="30" t="n">
        <x:v>0</x:v>
      </x:c>
      <x:c r="M707" s="30" t="n">
        <x:v>0</x:v>
      </x:c>
      <x:c r="N707" s="30" t="n">
        <x:v>0</x:v>
      </x:c>
      <x:c r="O707" s="11" t="str"/>
      <x:c r="P707" s="32" t="n">
        <x:v>0</x:v>
      </x:c>
      <x:c r="Q707" s="32" t="str"/>
      <x:c r="R707" s="32" t="str">
        <x:v>是</x:v>
      </x:c>
      <x:c r="S707" s="32" t="n">
        <x:f>IF(G707="TSL",42+18*(1251-I707)/1250,IF(H707&lt;=1000,8,IF(H707&lt;=2000,14,16)))+7*LN(1+J707)+5*LN(1+K707)+9*N707+MIN(12,4*P707)-IF(Q707="基础功能词",30,0)</x:f>
        <x:v>58.165766166719344</x:v>
      </x:c>
      <x:c r="T707" s="32" t="str">
        <x:f>IF(Q707="基础功能词","基础",IF(R707="是",IF(S707&gt;=57.09,"S","A"),"B"))</x:f>
        <x:v>S</x:v>
      </x:c>
      <x:c r="U707" s="32" t="str"/>
      <x:c r="V707" s="11" t="str"/>
      <x:c r="W707" s="11" t="str">
        <x:v>https://www.newgeneralservicelist.com/toeic-service-list</x:v>
      </x:c>
      <x:c r="X707" s="11" t="str">
        <x:v>https://github.com/skywind3000/ECDICT</x:v>
      </x:c>
    </x:row>
    <x:row r="708">
      <x:c r="A708" s="30" t="n">
        <x:f>ROW()-1</x:f>
        <x:v>707</x:v>
      </x:c>
      <x:c r="B708" t="str">
        <x:v>customize</x:v>
      </x:c>
      <x:c r="C708" t="str">
        <x:v>kʌstәmaiz</x:v>
      </x:c>
      <x:c r="D708" t="str"/>
      <x:c r="E708" s="11" t="inlineStr">
        <x:is>
          <x:t xml:space="preserve">vt. 定制, 按规格改制, 定做</x:t>
        </x:is>
      </x:c>
      <x:c r="F708" s="11" t="str">
        <x:v>v. make according to requirements</x:v>
      </x:c>
      <x:c r="G708" s="30" t="str">
        <x:v>TSL</x:v>
      </x:c>
      <x:c r="H708" s="30"/>
      <x:c r="I708" s="30" t="n">
        <x:v>707</x:v>
      </x:c>
      <x:c r="J708" s="30" t="n">
        <x:v>1</x:v>
      </x:c>
      <x:c r="K708" s="30" t="n">
        <x:v>0</x:v>
      </x:c>
      <x:c r="L708" s="30" t="n">
        <x:v>0</x:v>
      </x:c>
      <x:c r="M708" s="30" t="n">
        <x:v>1</x:v>
      </x:c>
      <x:c r="N708" s="30" t="n">
        <x:v>0</x:v>
      </x:c>
      <x:c r="O708" s="11" t="str"/>
      <x:c r="P708" s="32" t="n">
        <x:v>0</x:v>
      </x:c>
      <x:c r="Q708" s="32" t="str"/>
      <x:c r="R708" s="32" t="str">
        <x:v>是</x:v>
      </x:c>
      <x:c r="S708" s="32" t="n">
        <x:f>IF(G708="TSL",42+18*(1251-I708)/1250,IF(H708&lt;=1000,8,IF(H708&lt;=2000,14,16)))+7*LN(1+J708)+5*LN(1+K708)+9*N708+MIN(12,4*P708)-IF(Q708="基础功能词",30,0)</x:f>
        <x:v>54.68563026391961</x:v>
      </x:c>
      <x:c r="T708" s="32" t="str">
        <x:f>IF(Q708="基础功能词","基础",IF(R708="是",IF(S708&gt;=57.09,"S","A"),"B"))</x:f>
        <x:v>A</x:v>
      </x:c>
      <x:c r="U708" s="32" t="str"/>
      <x:c r="V708" s="11" t="str"/>
      <x:c r="W708" s="11" t="str">
        <x:v>https://www.newgeneralservicelist.com/toeic-service-list</x:v>
      </x:c>
      <x:c r="X708" s="11" t="str">
        <x:v>https://github.com/skywind3000/ECDICT</x:v>
      </x:c>
    </x:row>
    <x:row r="709">
      <x:c r="A709" s="30" t="n">
        <x:f>ROW()-1</x:f>
        <x:v>708</x:v>
      </x:c>
      <x:c r="B709" t="str">
        <x:v>dedication</x:v>
      </x:c>
      <x:c r="C709" t="str">
        <x:v>.dedi'keiʃәn</x:v>
      </x:c>
      <x:c r="D709" t="str"/>
      <x:c r="E709" s="11" t="inlineStr">
        <x:is>
          <x:t xml:space="preserve">n. 奉献, 献身, 献辞</x:t>
        </x:is>
      </x:c>
      <x:c r="F709" s="11" t="str">
        <x:v>n. complete and wholehearted fidelity; n. a ceremony in which something (as a building) is dedicated to some goal or purpose; n. a short message (as in a book or musical work or on a photograph) dedicating it to someone or something</x:v>
      </x:c>
      <x:c r="G709" s="30" t="str">
        <x:v>TSL</x:v>
      </x:c>
      <x:c r="H709" s="30"/>
      <x:c r="I709" s="30" t="n">
        <x:v>708</x:v>
      </x:c>
      <x:c r="J709" s="30" t="n">
        <x:v>0</x:v>
      </x:c>
      <x:c r="K709" s="30" t="n">
        <x:v>0</x:v>
      </x:c>
      <x:c r="L709" s="30" t="n">
        <x:v>0</x:v>
      </x:c>
      <x:c r="M709" s="30" t="n">
        <x:v>0</x:v>
      </x:c>
      <x:c r="N709" s="30" t="n">
        <x:v>0</x:v>
      </x:c>
      <x:c r="O709" s="11" t="str"/>
      <x:c r="P709" s="32" t="n">
        <x:v>0</x:v>
      </x:c>
      <x:c r="Q709" s="32" t="str"/>
      <x:c r="R709" s="32" t="str">
        <x:v>是</x:v>
      </x:c>
      <x:c r="S709" s="32" t="n">
        <x:f>IF(G709="TSL",42+18*(1251-I709)/1250,IF(H709&lt;=1000,8,IF(H709&lt;=2000,14,16)))+7*LN(1+J709)+5*LN(1+K709)+9*N709+MIN(12,4*P709)-IF(Q709="基础功能词",30,0)</x:f>
        <x:v>49.8192</x:v>
      </x:c>
      <x:c r="T709" s="32" t="str">
        <x:f>IF(Q709="基础功能词","基础",IF(R709="是",IF(S709&gt;=57.09,"S","A"),"B"))</x:f>
        <x:v>A</x:v>
      </x:c>
      <x:c r="U709" s="32" t="str"/>
      <x:c r="V709" s="11" t="str"/>
      <x:c r="W709" s="11" t="str">
        <x:v>https://www.newgeneralservicelist.com/toeic-service-list</x:v>
      </x:c>
      <x:c r="X709" s="11" t="str">
        <x:v>https://github.com/skywind3000/ECDICT</x:v>
      </x:c>
    </x:row>
    <x:row r="710">
      <x:c r="A710" s="30" t="n">
        <x:f>ROW()-1</x:f>
        <x:v>709</x:v>
      </x:c>
      <x:c r="B710" t="str">
        <x:v>diagnose</x:v>
      </x:c>
      <x:c r="C710" t="str">
        <x:v>'daiәgnәuz</x:v>
      </x:c>
      <x:c r="D710" t="str"/>
      <x:c r="E710" s="11" t="str">
        <x:v>v. 诊断</x:v>
      </x:c>
      <x:c r="F710" s="11" t="str">
        <x:v>v. determine or distinguish the nature of a problem or an illness through a diagnostic analysis; v. subject to a medical analysis</x:v>
      </x:c>
      <x:c r="G710" s="30" t="str">
        <x:v>TSL</x:v>
      </x:c>
      <x:c r="H710" s="30"/>
      <x:c r="I710" s="30" t="n">
        <x:v>709</x:v>
      </x:c>
      <x:c r="J710" s="30" t="n">
        <x:v>0</x:v>
      </x:c>
      <x:c r="K710" s="30" t="n">
        <x:v>0</x:v>
      </x:c>
      <x:c r="L710" s="30" t="n">
        <x:v>0</x:v>
      </x:c>
      <x:c r="M710" s="30" t="n">
        <x:v>0</x:v>
      </x:c>
      <x:c r="N710" s="30" t="n">
        <x:v>0</x:v>
      </x:c>
      <x:c r="O710" s="11" t="str"/>
      <x:c r="P710" s="32" t="n">
        <x:v>0</x:v>
      </x:c>
      <x:c r="Q710" s="32" t="str"/>
      <x:c r="R710" s="32" t="str">
        <x:v>是</x:v>
      </x:c>
      <x:c r="S710" s="32" t="n">
        <x:f>IF(G710="TSL",42+18*(1251-I710)/1250,IF(H710&lt;=1000,8,IF(H710&lt;=2000,14,16)))+7*LN(1+J710)+5*LN(1+K710)+9*N710+MIN(12,4*P710)-IF(Q710="基础功能词",30,0)</x:f>
        <x:v>49.8048</x:v>
      </x:c>
      <x:c r="T710" s="32" t="str">
        <x:f>IF(Q710="基础功能词","基础",IF(R710="是",IF(S710&gt;=57.09,"S","A"),"B"))</x:f>
        <x:v>A</x:v>
      </x:c>
      <x:c r="U710" s="32" t="str"/>
      <x:c r="V710" s="11" t="str"/>
      <x:c r="W710" s="11" t="str">
        <x:v>https://www.newgeneralservicelist.com/toeic-service-list</x:v>
      </x:c>
      <x:c r="X710" s="11" t="str">
        <x:v>https://github.com/skywind3000/ECDICT</x:v>
      </x:c>
    </x:row>
    <x:row r="711">
      <x:c r="A711" s="30" t="n">
        <x:f>ROW()-1</x:f>
        <x:v>710</x:v>
      </x:c>
      <x:c r="B711" t="str">
        <x:v>discontinue</x:v>
      </x:c>
      <x:c r="C711" t="str">
        <x:v>.diskәn'tinju:</x:v>
      </x:c>
      <x:c r="D711" t="str"/>
      <x:c r="E711" s="11" t="str">
        <x:v>vi. 中断, 终止, 停止；vt. 使中止</x:v>
      </x:c>
      <x:c r="F711" s="11" t="str">
        <x:v>v. put an end to a state or an activity; v. come to or be at an end</x:v>
      </x:c>
      <x:c r="G711" s="30" t="str">
        <x:v>TSL</x:v>
      </x:c>
      <x:c r="H711" s="30"/>
      <x:c r="I711" s="30" t="n">
        <x:v>710</x:v>
      </x:c>
      <x:c r="J711" s="30" t="n">
        <x:v>1</x:v>
      </x:c>
      <x:c r="K711" s="30" t="n">
        <x:v>1</x:v>
      </x:c>
      <x:c r="L711" s="30" t="n">
        <x:v>0</x:v>
      </x:c>
      <x:c r="M711" s="30" t="n">
        <x:v>0</x:v>
      </x:c>
      <x:c r="N711" s="30" t="n">
        <x:v>1</x:v>
      </x:c>
      <x:c r="O711" s="11" t="str"/>
      <x:c r="P711" s="32" t="n">
        <x:v>0</x:v>
      </x:c>
      <x:c r="Q711" s="32" t="str"/>
      <x:c r="R711" s="32" t="str">
        <x:v>是</x:v>
      </x:c>
      <x:c r="S711" s="32" t="n">
        <x:f>IF(G711="TSL",42+18*(1251-I711)/1250,IF(H711&lt;=1000,8,IF(H711&lt;=2000,14,16)))+7*LN(1+J711)+5*LN(1+K711)+9*N711+MIN(12,4*P711)-IF(Q711="基础功能词",30,0)</x:f>
        <x:v>67.10816616671934</x:v>
      </x:c>
      <x:c r="T711" s="32" t="str">
        <x:f>IF(Q711="基础功能词","基础",IF(R711="是",IF(S711&gt;=57.09,"S","A"),"B"))</x:f>
        <x:v>S</x:v>
      </x:c>
      <x:c r="U711" s="32" t="str"/>
      <x:c r="V711" s="11" t="str"/>
      <x:c r="W711" s="11" t="str">
        <x:v>https://www.newgeneralservicelist.com/toeic-service-list</x:v>
      </x:c>
      <x:c r="X711" s="11" t="str">
        <x:v>https://github.com/skywind3000/ECDICT</x:v>
      </x:c>
    </x:row>
    <x:row r="712">
      <x:c r="A712" s="30" t="n">
        <x:f>ROW()-1</x:f>
        <x:v>711</x:v>
      </x:c>
      <x:c r="B712" t="str">
        <x:v>dishwasher</x:v>
      </x:c>
      <x:c r="C712" t="str">
        <x:v>'diʃwɒʃә</x:v>
      </x:c>
      <x:c r="D712" t="str"/>
      <x:c r="E712" s="11" t="str">
        <x:v>n. 洗碗机, 洗碗工</x:v>
      </x:c>
      <x:c r="F712" s="11" t="str">
        <x:v>n. a machine for washing dishes; n. someone who washes dishes</x:v>
      </x:c>
      <x:c r="G712" s="30" t="str">
        <x:v>TSL</x:v>
      </x:c>
      <x:c r="H712" s="30"/>
      <x:c r="I712" s="30" t="n">
        <x:v>711</x:v>
      </x:c>
      <x:c r="J712" s="30" t="n">
        <x:v>0</x:v>
      </x:c>
      <x:c r="K712" s="30" t="n">
        <x:v>0</x:v>
      </x:c>
      <x:c r="L712" s="30" t="n">
        <x:v>0</x:v>
      </x:c>
      <x:c r="M712" s="30" t="n">
        <x:v>0</x:v>
      </x:c>
      <x:c r="N712" s="30" t="n">
        <x:v>0</x:v>
      </x:c>
      <x:c r="O712" s="11" t="str"/>
      <x:c r="P712" s="32" t="n">
        <x:v>0</x:v>
      </x:c>
      <x:c r="Q712" s="32" t="str"/>
      <x:c r="R712" s="32" t="str">
        <x:v>是</x:v>
      </x:c>
      <x:c r="S712" s="32" t="n">
        <x:f>IF(G712="TSL",42+18*(1251-I712)/1250,IF(H712&lt;=1000,8,IF(H712&lt;=2000,14,16)))+7*LN(1+J712)+5*LN(1+K712)+9*N712+MIN(12,4*P712)-IF(Q712="基础功能词",30,0)</x:f>
        <x:v>49.775999999999996</x:v>
      </x:c>
      <x:c r="T712" s="32" t="str">
        <x:f>IF(Q712="基础功能词","基础",IF(R712="是",IF(S712&gt;=57.09,"S","A"),"B"))</x:f>
        <x:v>A</x:v>
      </x:c>
      <x:c r="U712" s="32" t="str"/>
      <x:c r="V712" s="11" t="str"/>
      <x:c r="W712" s="11" t="str">
        <x:v>https://www.newgeneralservicelist.com/toeic-service-list</x:v>
      </x:c>
      <x:c r="X712" s="11" t="str">
        <x:v>https://github.com/skywind3000/ECDICT</x:v>
      </x:c>
    </x:row>
    <x:row r="713">
      <x:c r="A713" s="30" t="n">
        <x:f>ROW()-1</x:f>
        <x:v>712</x:v>
      </x:c>
      <x:c r="B713" t="str">
        <x:v>drought</x:v>
      </x:c>
      <x:c r="C713" t="str">
        <x:v>draut</x:v>
      </x:c>
      <x:c r="D713" t="str"/>
      <x:c r="E713" s="11" t="str">
        <x:v>n. 干旱, 缺乏</x:v>
      </x:c>
      <x:c r="F713" s="11" t="str">
        <x:v>n. a shortage of rainfall; n. a prolonged shortage</x:v>
      </x:c>
      <x:c r="G713" s="30" t="str">
        <x:v>TSL</x:v>
      </x:c>
      <x:c r="H713" s="30"/>
      <x:c r="I713" s="30" t="n">
        <x:v>712</x:v>
      </x:c>
      <x:c r="J713" s="30" t="n">
        <x:v>0</x:v>
      </x:c>
      <x:c r="K713" s="30" t="n">
        <x:v>0</x:v>
      </x:c>
      <x:c r="L713" s="30" t="n">
        <x:v>0</x:v>
      </x:c>
      <x:c r="M713" s="30" t="n">
        <x:v>0</x:v>
      </x:c>
      <x:c r="N713" s="30" t="n">
        <x:v>0</x:v>
      </x:c>
      <x:c r="O713" s="11" t="str"/>
      <x:c r="P713" s="32" t="n">
        <x:v>0</x:v>
      </x:c>
      <x:c r="Q713" s="32" t="str"/>
      <x:c r="R713" s="32" t="str">
        <x:v>是</x:v>
      </x:c>
      <x:c r="S713" s="32" t="n">
        <x:f>IF(G713="TSL",42+18*(1251-I713)/1250,IF(H713&lt;=1000,8,IF(H713&lt;=2000,14,16)))+7*LN(1+J713)+5*LN(1+K713)+9*N713+MIN(12,4*P713)-IF(Q713="基础功能词",30,0)</x:f>
        <x:v>49.7616</x:v>
      </x:c>
      <x:c r="T713" s="32" t="str">
        <x:f>IF(Q713="基础功能词","基础",IF(R713="是",IF(S713&gt;=57.09,"S","A"),"B"))</x:f>
        <x:v>A</x:v>
      </x:c>
      <x:c r="U713" s="32" t="str"/>
      <x:c r="V713" s="11" t="str"/>
      <x:c r="W713" s="11" t="str">
        <x:v>https://www.newgeneralservicelist.com/toeic-service-list</x:v>
      </x:c>
      <x:c r="X713" s="11" t="str">
        <x:v>https://github.com/skywind3000/ECDICT</x:v>
      </x:c>
    </x:row>
    <x:row r="714">
      <x:c r="A714" s="30" t="n">
        <x:f>ROW()-1</x:f>
        <x:v>713</x:v>
      </x:c>
      <x:c r="B714" t="str">
        <x:v>economize</x:v>
      </x:c>
      <x:c r="C714" t="str">
        <x:v>i'kɒnәmaiz</x:v>
      </x:c>
      <x:c r="D714" t="str"/>
      <x:c r="E714" s="11" t="str">
        <x:v>v. 节约, 节省, 有效地利用</x:v>
      </x:c>
      <x:c r="F714" s="11" t="str">
        <x:v>v use cautiously and frugally; v spend sparingly, avoid the waste of</x:v>
      </x:c>
      <x:c r="G714" s="30" t="str">
        <x:v>TSL</x:v>
      </x:c>
      <x:c r="H714" s="30"/>
      <x:c r="I714" s="30" t="n">
        <x:v>713</x:v>
      </x:c>
      <x:c r="J714" s="30" t="n">
        <x:v>0</x:v>
      </x:c>
      <x:c r="K714" s="30" t="n">
        <x:v>0</x:v>
      </x:c>
      <x:c r="L714" s="30" t="n">
        <x:v>0</x:v>
      </x:c>
      <x:c r="M714" s="30" t="n">
        <x:v>0</x:v>
      </x:c>
      <x:c r="N714" s="30" t="n">
        <x:v>0</x:v>
      </x:c>
      <x:c r="O714" s="11" t="str"/>
      <x:c r="P714" s="32" t="n">
        <x:v>0</x:v>
      </x:c>
      <x:c r="Q714" s="32" t="str"/>
      <x:c r="R714" s="32" t="str">
        <x:v>是</x:v>
      </x:c>
      <x:c r="S714" s="32" t="n">
        <x:f>IF(G714="TSL",42+18*(1251-I714)/1250,IF(H714&lt;=1000,8,IF(H714&lt;=2000,14,16)))+7*LN(1+J714)+5*LN(1+K714)+9*N714+MIN(12,4*P714)-IF(Q714="基础功能词",30,0)</x:f>
        <x:v>49.7472</x:v>
      </x:c>
      <x:c r="T714" s="32" t="str">
        <x:f>IF(Q714="基础功能词","基础",IF(R714="是",IF(S714&gt;=57.09,"S","A"),"B"))</x:f>
        <x:v>A</x:v>
      </x:c>
      <x:c r="U714" s="32" t="str"/>
      <x:c r="V714" s="11" t="str"/>
      <x:c r="W714" s="11" t="str">
        <x:v>https://www.newgeneralservicelist.com/toeic-service-list</x:v>
      </x:c>
      <x:c r="X714" s="11" t="str">
        <x:v>https://github.com/skywind3000/ECDICT</x:v>
      </x:c>
    </x:row>
    <x:row r="715">
      <x:c r="A715" s="30" t="n">
        <x:f>ROW()-1</x:f>
        <x:v>714</x:v>
      </x:c>
      <x:c r="B715" t="str">
        <x:v>entrée</x:v>
      </x:c>
      <x:c r="C715" t="str">
        <x:v>'ɒntrei</x:v>
      </x:c>
      <x:c r="D715" t="str"/>
      <x:c r="E715" s="11" t="str">
        <x:v>n. 入场许可, 主菜</x:v>
      </x:c>
      <x:c r="F715" s="11" t="str">
        <x:v>n. the principal dish of a meal; n. the right to enter; n. the act of entering</x:v>
      </x:c>
      <x:c r="G715" s="30" t="str">
        <x:v>TSL</x:v>
      </x:c>
      <x:c r="H715" s="30"/>
      <x:c r="I715" s="30" t="n">
        <x:v>714</x:v>
      </x:c>
      <x:c r="J715" s="30" t="n">
        <x:v>0</x:v>
      </x:c>
      <x:c r="K715" s="30" t="n">
        <x:v>0</x:v>
      </x:c>
      <x:c r="L715" s="30" t="n">
        <x:v>0</x:v>
      </x:c>
      <x:c r="M715" s="30" t="n">
        <x:v>0</x:v>
      </x:c>
      <x:c r="N715" s="30" t="n">
        <x:v>0</x:v>
      </x:c>
      <x:c r="O715" s="11" t="str"/>
      <x:c r="P715" s="32" t="n">
        <x:v>0</x:v>
      </x:c>
      <x:c r="Q715" s="32" t="str"/>
      <x:c r="R715" s="32" t="str">
        <x:v>是</x:v>
      </x:c>
      <x:c r="S715" s="32" t="n">
        <x:f>IF(G715="TSL",42+18*(1251-I715)/1250,IF(H715&lt;=1000,8,IF(H715&lt;=2000,14,16)))+7*LN(1+J715)+5*LN(1+K715)+9*N715+MIN(12,4*P715)-IF(Q715="基础功能词",30,0)</x:f>
        <x:v>49.7328</x:v>
      </x:c>
      <x:c r="T715" s="32" t="str">
        <x:f>IF(Q715="基础功能词","基础",IF(R715="是",IF(S715&gt;=57.09,"S","A"),"B"))</x:f>
        <x:v>A</x:v>
      </x:c>
      <x:c r="U715" s="32" t="str"/>
      <x:c r="V715" s="11" t="str"/>
      <x:c r="W715" s="11" t="str">
        <x:v>https://www.newgeneralservicelist.com/toeic-service-list</x:v>
      </x:c>
      <x:c r="X715" s="11" t="str">
        <x:v>https://github.com/skywind3000/ECDICT</x:v>
      </x:c>
    </x:row>
    <x:row r="716">
      <x:c r="A716" s="30" t="n">
        <x:f>ROW()-1</x:f>
        <x:v>715</x:v>
      </x:c>
      <x:c r="B716" t="str">
        <x:v>firework</x:v>
      </x:c>
      <x:c r="C716" t="inlineStr">
        <x:is>
          <x:t xml:space="preserve">'faiәwә:k</x:t>
        </x:is>
      </x:c>
      <x:c r="D716" t="str"/>
      <x:c r="E716" s="11" t="inlineStr">
        <x:is>
          <x:t xml:space="preserve">n. 烟火；烟花；焰火</x:t>
        </x:is>
      </x:c>
      <x:c r="F716" s="11" t="str">
        <x:v>n. (usually plural) a device with an explosive that burns at a low rate and with colored flames; can be used to illuminate areas or send signals etc.</x:v>
      </x:c>
      <x:c r="G716" s="30" t="str">
        <x:v>TSL</x:v>
      </x:c>
      <x:c r="H716" s="30"/>
      <x:c r="I716" s="30" t="n">
        <x:v>715</x:v>
      </x:c>
      <x:c r="J716" s="30" t="n">
        <x:v>1</x:v>
      </x:c>
      <x:c r="K716" s="30" t="n">
        <x:v>0</x:v>
      </x:c>
      <x:c r="L716" s="30" t="n">
        <x:v>0</x:v>
      </x:c>
      <x:c r="M716" s="30" t="n">
        <x:v>1</x:v>
      </x:c>
      <x:c r="N716" s="30" t="n">
        <x:v>0</x:v>
      </x:c>
      <x:c r="O716" s="11" t="str"/>
      <x:c r="P716" s="32" t="n">
        <x:v>0</x:v>
      </x:c>
      <x:c r="Q716" s="32" t="str"/>
      <x:c r="R716" s="32" t="str">
        <x:v>是</x:v>
      </x:c>
      <x:c r="S716" s="32" t="n">
        <x:f>IF(G716="TSL",42+18*(1251-I716)/1250,IF(H716&lt;=1000,8,IF(H716&lt;=2000,14,16)))+7*LN(1+J716)+5*LN(1+K716)+9*N716+MIN(12,4*P716)-IF(Q716="基础功能词",30,0)</x:f>
        <x:v>54.57043026391962</x:v>
      </x:c>
      <x:c r="T716" s="32" t="str">
        <x:f>IF(Q716="基础功能词","基础",IF(R716="是",IF(S716&gt;=57.09,"S","A"),"B"))</x:f>
        <x:v>A</x:v>
      </x:c>
      <x:c r="U716" s="32" t="str"/>
      <x:c r="V716" s="11" t="inlineStr">
        <x:is>
          <x:t xml:space="preserve">音标/英文简释由 LLM 补全（2026-09-12），待人工复核</x:t>
        </x:is>
      </x:c>
      <x:c r="W716" s="11" t="str">
        <x:v>https://www.newgeneralservicelist.com/toeic-service-list</x:v>
      </x:c>
      <x:c r="X716" s="11" t="str">
        <x:v>https://github.com/skywind3000/ECDICT</x:v>
      </x:c>
    </x:row>
    <x:row r="717">
      <x:c r="A717" s="30" t="n">
        <x:f>ROW()-1</x:f>
        <x:v>716</x:v>
      </x:c>
      <x:c r="B717" t="str">
        <x:v>freight</x:v>
      </x:c>
      <x:c r="C717" t="str">
        <x:v>'freit</x:v>
      </x:c>
      <x:c r="D717" t="str"/>
      <x:c r="E717" s="11" t="inlineStr">
        <x:is>
          <x:t xml:space="preserve">n. 货物；运费；货运；vt. 运送；装货</x:t>
        </x:is>
      </x:c>
      <x:c r="F717" s="11" t="str">
        <x:v>n. transporting goods commercially at rates cheaper than express rates; n. the charge for transporting something by common carrier; v. transport commercially as cargo; v. load with goods for transportation</x:v>
      </x:c>
      <x:c r="G717" s="30" t="str">
        <x:v>TSL</x:v>
      </x:c>
      <x:c r="H717" s="30"/>
      <x:c r="I717" s="30" t="n">
        <x:v>716</x:v>
      </x:c>
      <x:c r="J717" s="30" t="n">
        <x:v>0</x:v>
      </x:c>
      <x:c r="K717" s="30" t="n">
        <x:v>0</x:v>
      </x:c>
      <x:c r="L717" s="30" t="n">
        <x:v>0</x:v>
      </x:c>
      <x:c r="M717" s="30" t="n">
        <x:v>0</x:v>
      </x:c>
      <x:c r="N717" s="30" t="n">
        <x:v>0</x:v>
      </x:c>
      <x:c r="O717" s="11" t="str"/>
      <x:c r="P717" s="32" t="n">
        <x:v>0</x:v>
      </x:c>
      <x:c r="Q717" s="32" t="str"/>
      <x:c r="R717" s="32" t="str">
        <x:v>是</x:v>
      </x:c>
      <x:c r="S717" s="32" t="n">
        <x:f>IF(G717="TSL",42+18*(1251-I717)/1250,IF(H717&lt;=1000,8,IF(H717&lt;=2000,14,16)))+7*LN(1+J717)+5*LN(1+K717)+9*N717+MIN(12,4*P717)-IF(Q717="基础功能词",30,0)</x:f>
        <x:v>49.704</x:v>
      </x:c>
      <x:c r="T717" s="32" t="str">
        <x:f>IF(Q717="基础功能词","基础",IF(R717="是",IF(S717&gt;=57.09,"S","A"),"B"))</x:f>
        <x:v>A</x:v>
      </x:c>
      <x:c r="U717" s="32" t="str"/>
      <x:c r="V717" s="11" t="str"/>
      <x:c r="W717" s="11" t="str">
        <x:v>https://www.newgeneralservicelist.com/toeic-service-list</x:v>
      </x:c>
      <x:c r="X717" s="11" t="str">
        <x:v>https://github.com/skywind3000/ECDICT</x:v>
      </x:c>
    </x:row>
    <x:row r="718">
      <x:c r="A718" s="30" t="n">
        <x:f>ROW()-1</x:f>
        <x:v>717</x:v>
      </x:c>
      <x:c r="B718" t="str">
        <x:v>fry</x:v>
      </x:c>
      <x:c r="C718" t="str">
        <x:v>frai</x:v>
      </x:c>
      <x:c r="D718" t="str"/>
      <x:c r="E718" s="11" t="inlineStr">
        <x:is>
          <x:t xml:space="preserve">v. 油炸，煎；n. 油炸食物</x:t>
        </x:is>
      </x:c>
      <x:c r="F718" s="11" t="str">
        <x:v>n. English painter and art critic (1866-1934); n. English dramatist noted for his comic verse dramas (born 1907); v. be excessively hot; v. cook on a hot surface using fat</x:v>
      </x:c>
      <x:c r="G718" s="30" t="str">
        <x:v>TSL</x:v>
      </x:c>
      <x:c r="H718" s="30"/>
      <x:c r="I718" s="30" t="n">
        <x:v>717</x:v>
      </x:c>
      <x:c r="J718" s="30" t="n">
        <x:v>0</x:v>
      </x:c>
      <x:c r="K718" s="30" t="n">
        <x:v>0</x:v>
      </x:c>
      <x:c r="L718" s="30" t="n">
        <x:v>0</x:v>
      </x:c>
      <x:c r="M718" s="30" t="n">
        <x:v>0</x:v>
      </x:c>
      <x:c r="N718" s="30" t="n">
        <x:v>0</x:v>
      </x:c>
      <x:c r="O718" s="11" t="str"/>
      <x:c r="P718" s="32" t="n">
        <x:v>0</x:v>
      </x:c>
      <x:c r="Q718" s="32" t="str"/>
      <x:c r="R718" s="32" t="str">
        <x:v>是</x:v>
      </x:c>
      <x:c r="S718" s="32" t="n">
        <x:f>IF(G718="TSL",42+18*(1251-I718)/1250,IF(H718&lt;=1000,8,IF(H718&lt;=2000,14,16)))+7*LN(1+J718)+5*LN(1+K718)+9*N718+MIN(12,4*P718)-IF(Q718="基础功能词",30,0)</x:f>
        <x:v>49.6896</x:v>
      </x:c>
      <x:c r="T718" s="32" t="str">
        <x:f>IF(Q718="基础功能词","基础",IF(R718="是",IF(S718&gt;=57.09,"S","A"),"B"))</x:f>
        <x:v>A</x:v>
      </x:c>
      <x:c r="U718" s="32" t="str"/>
      <x:c r="V718" s="11" t="str"/>
      <x:c r="W718" s="11" t="str">
        <x:v>https://www.newgeneralservicelist.com/toeic-service-list</x:v>
      </x:c>
      <x:c r="X718" s="11" t="str">
        <x:v>https://github.com/skywind3000/ECDICT</x:v>
      </x:c>
    </x:row>
    <x:row r="719">
      <x:c r="A719" s="30" t="n">
        <x:f>ROW()-1</x:f>
        <x:v>718</x:v>
      </x:c>
      <x:c r="B719" t="str">
        <x:v>gallon</x:v>
      </x:c>
      <x:c r="C719" t="str">
        <x:v>'gælәn</x:v>
      </x:c>
      <x:c r="D719" t="str"/>
      <x:c r="E719" s="11" t="inlineStr">
        <x:is>
          <x:t xml:space="preserve">n. 加仑</x:t>
        </x:is>
      </x:c>
      <x:c r="F719" s="11" t="str">
        <x:v>n. United States liquid unit equal to 4 quarts or 3.785 liters; n. a British imperial capacity measure (liquid or dry) equal to 4 quarts or 4.545 liters</x:v>
      </x:c>
      <x:c r="G719" s="30" t="str">
        <x:v>TSL</x:v>
      </x:c>
      <x:c r="H719" s="30"/>
      <x:c r="I719" s="30" t="n">
        <x:v>718</x:v>
      </x:c>
      <x:c r="J719" s="30" t="n">
        <x:v>0</x:v>
      </x:c>
      <x:c r="K719" s="30" t="n">
        <x:v>0</x:v>
      </x:c>
      <x:c r="L719" s="30" t="n">
        <x:v>0</x:v>
      </x:c>
      <x:c r="M719" s="30" t="n">
        <x:v>0</x:v>
      </x:c>
      <x:c r="N719" s="30" t="n">
        <x:v>0</x:v>
      </x:c>
      <x:c r="O719" s="11" t="str"/>
      <x:c r="P719" s="32" t="n">
        <x:v>0</x:v>
      </x:c>
      <x:c r="Q719" s="32" t="str"/>
      <x:c r="R719" s="32" t="str">
        <x:v>是</x:v>
      </x:c>
      <x:c r="S719" s="32" t="n">
        <x:f>IF(G719="TSL",42+18*(1251-I719)/1250,IF(H719&lt;=1000,8,IF(H719&lt;=2000,14,16)))+7*LN(1+J719)+5*LN(1+K719)+9*N719+MIN(12,4*P719)-IF(Q719="基础功能词",30,0)</x:f>
        <x:v>49.675200000000004</x:v>
      </x:c>
      <x:c r="T719" s="32" t="str">
        <x:f>IF(Q719="基础功能词","基础",IF(R719="是",IF(S719&gt;=57.09,"S","A"),"B"))</x:f>
        <x:v>A</x:v>
      </x:c>
      <x:c r="U719" s="32" t="str"/>
      <x:c r="V719" s="11" t="str"/>
      <x:c r="W719" s="11" t="str">
        <x:v>https://www.newgeneralservicelist.com/toeic-service-list</x:v>
      </x:c>
      <x:c r="X719" s="11" t="str">
        <x:v>https://github.com/skywind3000/ECDICT</x:v>
      </x:c>
    </x:row>
    <x:row r="720">
      <x:c r="A720" s="30" t="n">
        <x:f>ROW()-1</x:f>
        <x:v>719</x:v>
      </x:c>
      <x:c r="B720" t="str">
        <x:v>gardener</x:v>
      </x:c>
      <x:c r="C720" t="str">
        <x:v>'gɑ:dәnә</x:v>
      </x:c>
      <x:c r="D720" t="str"/>
      <x:c r="E720" s="11" t="str">
        <x:v>n. 园丁, 花匠, 园艺家</x:v>
      </x:c>
      <x:c r="F720" s="11" t="str">
        <x:v>n. someone who takes care of a garden; n. someone employed to work in a garden</x:v>
      </x:c>
      <x:c r="G720" s="30" t="str">
        <x:v>TSL</x:v>
      </x:c>
      <x:c r="H720" s="30"/>
      <x:c r="I720" s="30" t="n">
        <x:v>719</x:v>
      </x:c>
      <x:c r="J720" s="30" t="n">
        <x:v>0</x:v>
      </x:c>
      <x:c r="K720" s="30" t="n">
        <x:v>0</x:v>
      </x:c>
      <x:c r="L720" s="30" t="n">
        <x:v>0</x:v>
      </x:c>
      <x:c r="M720" s="30" t="n">
        <x:v>0</x:v>
      </x:c>
      <x:c r="N720" s="30" t="n">
        <x:v>0</x:v>
      </x:c>
      <x:c r="O720" s="11" t="str"/>
      <x:c r="P720" s="32" t="n">
        <x:v>0</x:v>
      </x:c>
      <x:c r="Q720" s="32" t="str"/>
      <x:c r="R720" s="32" t="str">
        <x:v>是</x:v>
      </x:c>
      <x:c r="S720" s="32" t="n">
        <x:f>IF(G720="TSL",42+18*(1251-I720)/1250,IF(H720&lt;=1000,8,IF(H720&lt;=2000,14,16)))+7*LN(1+J720)+5*LN(1+K720)+9*N720+MIN(12,4*P720)-IF(Q720="基础功能词",30,0)</x:f>
        <x:v>49.6608</x:v>
      </x:c>
      <x:c r="T720" s="32" t="str">
        <x:f>IF(Q720="基础功能词","基础",IF(R720="是",IF(S720&gt;=57.09,"S","A"),"B"))</x:f>
        <x:v>A</x:v>
      </x:c>
      <x:c r="U720" s="32" t="str"/>
      <x:c r="V720" s="11" t="str"/>
      <x:c r="W720" s="11" t="str">
        <x:v>https://www.newgeneralservicelist.com/toeic-service-list</x:v>
      </x:c>
      <x:c r="X720" s="11" t="str">
        <x:v>https://github.com/skywind3000/ECDICT</x:v>
      </x:c>
    </x:row>
    <x:row r="721">
      <x:c r="A721" s="30" t="n">
        <x:f>ROW()-1</x:f>
        <x:v>720</x:v>
      </x:c>
      <x:c r="B721" t="str">
        <x:v>ideally</x:v>
      </x:c>
      <x:c r="C721" t="str">
        <x:v>ai'diәli</x:v>
      </x:c>
      <x:c r="D721" t="str"/>
      <x:c r="E721" s="11" t="inlineStr">
        <x:is>
          <x:t xml:space="preserve">adv. 理想情况下；最理想的是；最好</x:t>
        </x:is>
      </x:c>
      <x:c r="F721" s="11" t="str">
        <x:v>r. in an ideal manner</x:v>
      </x:c>
      <x:c r="G721" s="30" t="str">
        <x:v>TSL</x:v>
      </x:c>
      <x:c r="H721" s="30"/>
      <x:c r="I721" s="30" t="n">
        <x:v>720</x:v>
      </x:c>
      <x:c r="J721" s="30" t="n">
        <x:v>2</x:v>
      </x:c>
      <x:c r="K721" s="30" t="n">
        <x:v>0</x:v>
      </x:c>
      <x:c r="L721" s="30" t="n">
        <x:v>1</x:v>
      </x:c>
      <x:c r="M721" s="30" t="n">
        <x:v>1</x:v>
      </x:c>
      <x:c r="N721" s="30" t="n">
        <x:v>0</x:v>
      </x:c>
      <x:c r="O721" s="11" t="str"/>
      <x:c r="P721" s="32" t="n">
        <x:v>0</x:v>
      </x:c>
      <x:c r="Q721" s="32" t="str"/>
      <x:c r="R721" s="32" t="str">
        <x:v>是</x:v>
      </x:c>
      <x:c r="S721" s="32" t="n">
        <x:f>IF(G721="TSL",42+18*(1251-I721)/1250,IF(H721&lt;=1000,8,IF(H721&lt;=2000,14,16)))+7*LN(1+J721)+5*LN(1+K721)+9*N721+MIN(12,4*P721)-IF(Q721="基础功能词",30,0)</x:f>
        <x:v>57.336686020676765</x:v>
      </x:c>
      <x:c r="T721" s="32" t="str">
        <x:f>IF(Q721="基础功能词","基础",IF(R721="是",IF(S721&gt;=57.09,"S","A"),"B"))</x:f>
        <x:v>S</x:v>
      </x:c>
      <x:c r="U721" s="32" t="str"/>
      <x:c r="V721" s="11" t="str"/>
      <x:c r="W721" s="11" t="str">
        <x:v>https://www.newgeneralservicelist.com/toeic-service-list</x:v>
      </x:c>
      <x:c r="X721" s="11" t="str">
        <x:v>https://github.com/skywind3000/ECDICT</x:v>
      </x:c>
    </x:row>
    <x:row r="722">
      <x:c r="A722" s="30" t="n">
        <x:f>ROW()-1</x:f>
        <x:v>721</x:v>
      </x:c>
      <x:c r="B722" t="str">
        <x:v>inclusive</x:v>
      </x:c>
      <x:c r="C722" t="str">
        <x:v>in'klu:siv</x:v>
      </x:c>
      <x:c r="D722" t="str"/>
      <x:c r="E722" s="11" t="str">
        <x:v>a. 包含的, 包括的</x:v>
      </x:c>
      <x:c r="F722" s="11" t="str">
        <x:v>a. including much or everything; and especially including stated limits</x:v>
      </x:c>
      <x:c r="G722" s="30" t="str">
        <x:v>TSL</x:v>
      </x:c>
      <x:c r="H722" s="30"/>
      <x:c r="I722" s="30" t="n">
        <x:v>721</x:v>
      </x:c>
      <x:c r="J722" s="30" t="n">
        <x:v>2</x:v>
      </x:c>
      <x:c r="K722" s="30" t="n">
        <x:v>0</x:v>
      </x:c>
      <x:c r="L722" s="30" t="n">
        <x:v>0</x:v>
      </x:c>
      <x:c r="M722" s="30" t="n">
        <x:v>2</x:v>
      </x:c>
      <x:c r="N722" s="30" t="n">
        <x:v>0</x:v>
      </x:c>
      <x:c r="O722" s="11" t="str"/>
      <x:c r="P722" s="32" t="n">
        <x:v>0</x:v>
      </x:c>
      <x:c r="Q722" s="32" t="str"/>
      <x:c r="R722" s="32" t="str">
        <x:v>是</x:v>
      </x:c>
      <x:c r="S722" s="32" t="n">
        <x:f>IF(G722="TSL",42+18*(1251-I722)/1250,IF(H722&lt;=1000,8,IF(H722&lt;=2000,14,16)))+7*LN(1+J722)+5*LN(1+K722)+9*N722+MIN(12,4*P722)-IF(Q722="基础功能词",30,0)</x:f>
        <x:v>57.32228602067676</x:v>
      </x:c>
      <x:c r="T722" s="32" t="str">
        <x:f>IF(Q722="基础功能词","基础",IF(R722="是",IF(S722&gt;=57.09,"S","A"),"B"))</x:f>
        <x:v>S</x:v>
      </x:c>
      <x:c r="U722" s="32" t="str"/>
      <x:c r="V722" s="11" t="str"/>
      <x:c r="W722" s="11" t="str">
        <x:v>https://www.newgeneralservicelist.com/toeic-service-list</x:v>
      </x:c>
      <x:c r="X722" s="11" t="str">
        <x:v>https://github.com/skywind3000/ECDICT</x:v>
      </x:c>
    </x:row>
    <x:row r="723">
      <x:c r="A723" s="30" t="n">
        <x:f>ROW()-1</x:f>
        <x:v>722</x:v>
      </x:c>
      <x:c r="B723" t="str">
        <x:v>insufficient</x:v>
      </x:c>
      <x:c r="C723" t="str">
        <x:v>.insә'fiʃәnt</x:v>
      </x:c>
      <x:c r="D723" t="str"/>
      <x:c r="E723" s="11" t="inlineStr">
        <x:is>
          <x:t xml:space="preserve">a. 不足的, 不够的, 不充足的</x:t>
        </x:is>
      </x:c>
      <x:c r="F723" s="11" t="str">
        <x:v>a. of a quantity not able to fulfill a need or requirement</x:v>
      </x:c>
      <x:c r="G723" s="30" t="str">
        <x:v>TSL</x:v>
      </x:c>
      <x:c r="H723" s="30"/>
      <x:c r="I723" s="30" t="n">
        <x:v>722</x:v>
      </x:c>
      <x:c r="J723" s="30" t="n">
        <x:v>0</x:v>
      </x:c>
      <x:c r="K723" s="30" t="n">
        <x:v>0</x:v>
      </x:c>
      <x:c r="L723" s="30" t="n">
        <x:v>0</x:v>
      </x:c>
      <x:c r="M723" s="30" t="n">
        <x:v>0</x:v>
      </x:c>
      <x:c r="N723" s="30" t="n">
        <x:v>0</x:v>
      </x:c>
      <x:c r="O723" s="11" t="str"/>
      <x:c r="P723" s="32" t="n">
        <x:v>0</x:v>
      </x:c>
      <x:c r="Q723" s="32" t="str"/>
      <x:c r="R723" s="32" t="str">
        <x:v>是</x:v>
      </x:c>
      <x:c r="S723" s="32" t="n">
        <x:f>IF(G723="TSL",42+18*(1251-I723)/1250,IF(H723&lt;=1000,8,IF(H723&lt;=2000,14,16)))+7*LN(1+J723)+5*LN(1+K723)+9*N723+MIN(12,4*P723)-IF(Q723="基础功能词",30,0)</x:f>
        <x:v>49.6176</x:v>
      </x:c>
      <x:c r="T723" s="32" t="str">
        <x:f>IF(Q723="基础功能词","基础",IF(R723="是",IF(S723&gt;=57.09,"S","A"),"B"))</x:f>
        <x:v>A</x:v>
      </x:c>
      <x:c r="U723" s="32" t="str"/>
      <x:c r="V723" s="11" t="str"/>
      <x:c r="W723" s="11" t="str">
        <x:v>https://www.newgeneralservicelist.com/toeic-service-list</x:v>
      </x:c>
      <x:c r="X723" s="11" t="str">
        <x:v>https://github.com/skywind3000/ECDICT</x:v>
      </x:c>
    </x:row>
    <x:row r="724">
      <x:c r="A724" s="30" t="n">
        <x:f>ROW()-1</x:f>
        <x:v>723</x:v>
      </x:c>
      <x:c r="B724" t="str">
        <x:v>introductory</x:v>
      </x:c>
      <x:c r="C724" t="str">
        <x:v>.intrә'dʌktәri</x:v>
      </x:c>
      <x:c r="D724" t="str"/>
      <x:c r="E724" s="11" t="inlineStr">
        <x:is>
          <x:t xml:space="preserve">a. 介绍的；入门的；开端的；试销的</x:t>
        </x:is>
      </x:c>
      <x:c r="F724" s="11" t="str">
        <x:v>s. serving to open or begin; s. serving as an introduction or preface</x:v>
      </x:c>
      <x:c r="G724" s="30" t="str">
        <x:v>TSL</x:v>
      </x:c>
      <x:c r="H724" s="30"/>
      <x:c r="I724" s="30" t="n">
        <x:v>723</x:v>
      </x:c>
      <x:c r="J724" s="30" t="n">
        <x:v>2</x:v>
      </x:c>
      <x:c r="K724" s="30" t="n">
        <x:v>0</x:v>
      </x:c>
      <x:c r="L724" s="30" t="n">
        <x:v>0</x:v>
      </x:c>
      <x:c r="M724" s="30" t="n">
        <x:v>2</x:v>
      </x:c>
      <x:c r="N724" s="30" t="n">
        <x:v>0</x:v>
      </x:c>
      <x:c r="O724" s="11" t="str"/>
      <x:c r="P724" s="32" t="n">
        <x:v>0</x:v>
      </x:c>
      <x:c r="Q724" s="32" t="str"/>
      <x:c r="R724" s="32" t="str">
        <x:v>是</x:v>
      </x:c>
      <x:c r="S724" s="32" t="n">
        <x:f>IF(G724="TSL",42+18*(1251-I724)/1250,IF(H724&lt;=1000,8,IF(H724&lt;=2000,14,16)))+7*LN(1+J724)+5*LN(1+K724)+9*N724+MIN(12,4*P724)-IF(Q724="基础功能词",30,0)</x:f>
        <x:v>57.29348602067677</x:v>
      </x:c>
      <x:c r="T724" s="32" t="str">
        <x:f>IF(Q724="基础功能词","基础",IF(R724="是",IF(S724&gt;=57.09,"S","A"),"B"))</x:f>
        <x:v>S</x:v>
      </x:c>
      <x:c r="U724" s="32" t="str"/>
      <x:c r="V724" s="11" t="str"/>
      <x:c r="W724" s="11" t="str">
        <x:v>https://www.newgeneralservicelist.com/toeic-service-list</x:v>
      </x:c>
      <x:c r="X724" s="11" t="str">
        <x:v>https://github.com/skywind3000/ECDICT</x:v>
      </x:c>
    </x:row>
    <x:row r="725">
      <x:c r="A725" s="30" t="n">
        <x:f>ROW()-1</x:f>
        <x:v>724</x:v>
      </x:c>
      <x:c r="B725" t="str">
        <x:v>junk</x:v>
      </x:c>
      <x:c r="C725" t="str">
        <x:v>dʒʌŋk</x:v>
      </x:c>
      <x:c r="D725" t="str"/>
      <x:c r="E725" s="11" t="inlineStr">
        <x:is>
          <x:t xml:space="preserve">n. 垃圾；乌七八糟的东西；废物</x:t>
        </x:is>
      </x:c>
      <x:c r="F725" s="11" t="str">
        <x:v>n. any of various Chinese boats with a high poop and lugsails</x:v>
      </x:c>
      <x:c r="G725" s="30" t="str">
        <x:v>TSL</x:v>
      </x:c>
      <x:c r="H725" s="30"/>
      <x:c r="I725" s="30" t="n">
        <x:v>724</x:v>
      </x:c>
      <x:c r="J725" s="30" t="n">
        <x:v>0</x:v>
      </x:c>
      <x:c r="K725" s="30" t="n">
        <x:v>0</x:v>
      </x:c>
      <x:c r="L725" s="30" t="n">
        <x:v>0</x:v>
      </x:c>
      <x:c r="M725" s="30" t="n">
        <x:v>0</x:v>
      </x:c>
      <x:c r="N725" s="30" t="n">
        <x:v>0</x:v>
      </x:c>
      <x:c r="O725" s="11" t="str"/>
      <x:c r="P725" s="32" t="n">
        <x:v>0</x:v>
      </x:c>
      <x:c r="Q725" s="32" t="str"/>
      <x:c r="R725" s="32" t="str">
        <x:v>是</x:v>
      </x:c>
      <x:c r="S725" s="32" t="n">
        <x:f>IF(G725="TSL",42+18*(1251-I725)/1250,IF(H725&lt;=1000,8,IF(H725&lt;=2000,14,16)))+7*LN(1+J725)+5*LN(1+K725)+9*N725+MIN(12,4*P725)-IF(Q725="基础功能词",30,0)</x:f>
        <x:v>49.5888</x:v>
      </x:c>
      <x:c r="T725" s="32" t="str">
        <x:f>IF(Q725="基础功能词","基础",IF(R725="是",IF(S725&gt;=57.09,"S","A"),"B"))</x:f>
        <x:v>A</x:v>
      </x:c>
      <x:c r="U725" s="32" t="str"/>
      <x:c r="V725" s="11" t="str"/>
      <x:c r="W725" s="11" t="str">
        <x:v>https://www.newgeneralservicelist.com/toeic-service-list</x:v>
      </x:c>
      <x:c r="X725" s="11" t="str">
        <x:v>https://github.com/skywind3000/ECDICT</x:v>
      </x:c>
    </x:row>
    <x:row r="726">
      <x:c r="A726" s="30" t="n">
        <x:f>ROW()-1</x:f>
        <x:v>725</x:v>
      </x:c>
      <x:c r="B726" t="str">
        <x:v>ma'am</x:v>
      </x:c>
      <x:c r="C726" t="str">
        <x:v>mæm, mɑ:m, mәm</x:v>
      </x:c>
      <x:c r="D726" t="str"/>
      <x:c r="E726" s="11" t="inlineStr">
        <x:is>
          <x:t xml:space="preserve">n. 女士；夫人；太太（对女性的尊称）</x:t>
        </x:is>
      </x:c>
      <x:c r="F726" s="11" t="str">
        <x:v>n a woman of refinement</x:v>
      </x:c>
      <x:c r="G726" s="30" t="str">
        <x:v>TSL</x:v>
      </x:c>
      <x:c r="H726" s="30"/>
      <x:c r="I726" s="30" t="n">
        <x:v>725</x:v>
      </x:c>
      <x:c r="J726" s="30" t="n">
        <x:v>0</x:v>
      </x:c>
      <x:c r="K726" s="30" t="n">
        <x:v>0</x:v>
      </x:c>
      <x:c r="L726" s="30" t="n">
        <x:v>0</x:v>
      </x:c>
      <x:c r="M726" s="30" t="n">
        <x:v>0</x:v>
      </x:c>
      <x:c r="N726" s="30" t="n">
        <x:v>0</x:v>
      </x:c>
      <x:c r="O726" s="11" t="str"/>
      <x:c r="P726" s="32" t="n">
        <x:v>0</x:v>
      </x:c>
      <x:c r="Q726" s="32" t="str"/>
      <x:c r="R726" s="32" t="str">
        <x:v>是</x:v>
      </x:c>
      <x:c r="S726" s="32" t="n">
        <x:f>IF(G726="TSL",42+18*(1251-I726)/1250,IF(H726&lt;=1000,8,IF(H726&lt;=2000,14,16)))+7*LN(1+J726)+5*LN(1+K726)+9*N726+MIN(12,4*P726)-IF(Q726="基础功能词",30,0)</x:f>
        <x:v>49.5744</x:v>
      </x:c>
      <x:c r="T726" s="32" t="str">
        <x:f>IF(Q726="基础功能词","基础",IF(R726="是",IF(S726&gt;=57.09,"S","A"),"B"))</x:f>
        <x:v>A</x:v>
      </x:c>
      <x:c r="U726" s="32" t="str"/>
      <x:c r="V726" s="11" t="str"/>
      <x:c r="W726" s="11" t="str">
        <x:v>https://www.newgeneralservicelist.com/toeic-service-list</x:v>
      </x:c>
      <x:c r="X726" s="11" t="str">
        <x:v>https://github.com/skywind3000/ECDICT</x:v>
      </x:c>
    </x:row>
    <x:row r="727">
      <x:c r="A727" s="30" t="n">
        <x:f>ROW()-1</x:f>
        <x:v>726</x:v>
      </x:c>
      <x:c r="B727" t="str">
        <x:v>mileage</x:v>
      </x:c>
      <x:c r="C727" t="str">
        <x:v>'mailidʒ</x:v>
      </x:c>
      <x:c r="D727" t="str"/>
      <x:c r="E727" s="11" t="inlineStr">
        <x:is>
          <x:t xml:space="preserve">n. 英里数；里程；（按英里计的）里程补贴</x:t>
        </x:is>
      </x:c>
      <x:c r="F727" s="11" t="str">
        <x:v>n. distance measured in miles; n. the ratio of the number of miles traveled to the number of gallons of gasoline burned; n. a travel allowance at a given rate per mile traveled</x:v>
      </x:c>
      <x:c r="G727" s="30" t="str">
        <x:v>TSL</x:v>
      </x:c>
      <x:c r="H727" s="30"/>
      <x:c r="I727" s="30" t="n">
        <x:v>726</x:v>
      </x:c>
      <x:c r="J727" s="30" t="n">
        <x:v>0</x:v>
      </x:c>
      <x:c r="K727" s="30" t="n">
        <x:v>0</x:v>
      </x:c>
      <x:c r="L727" s="30" t="n">
        <x:v>0</x:v>
      </x:c>
      <x:c r="M727" s="30" t="n">
        <x:v>0</x:v>
      </x:c>
      <x:c r="N727" s="30" t="n">
        <x:v>0</x:v>
      </x:c>
      <x:c r="O727" s="11" t="str"/>
      <x:c r="P727" s="32" t="n">
        <x:v>0</x:v>
      </x:c>
      <x:c r="Q727" s="32" t="str"/>
      <x:c r="R727" s="32" t="str">
        <x:v>是</x:v>
      </x:c>
      <x:c r="S727" s="32" t="n">
        <x:f>IF(G727="TSL",42+18*(1251-I727)/1250,IF(H727&lt;=1000,8,IF(H727&lt;=2000,14,16)))+7*LN(1+J727)+5*LN(1+K727)+9*N727+MIN(12,4*P727)-IF(Q727="基础功能词",30,0)</x:f>
        <x:v>49.56</x:v>
      </x:c>
      <x:c r="T727" s="32" t="str">
        <x:f>IF(Q727="基础功能词","基础",IF(R727="是",IF(S727&gt;=57.09,"S","A"),"B"))</x:f>
        <x:v>A</x:v>
      </x:c>
      <x:c r="U727" s="32" t="str"/>
      <x:c r="V727" s="11" t="str"/>
      <x:c r="W727" s="11" t="str">
        <x:v>https://www.newgeneralservicelist.com/toeic-service-list</x:v>
      </x:c>
      <x:c r="X727" s="11" t="str">
        <x:v>https://github.com/skywind3000/ECDICT</x:v>
      </x:c>
    </x:row>
    <x:row r="728">
      <x:c r="A728" s="30" t="n">
        <x:f>ROW()-1</x:f>
        <x:v>727</x:v>
      </x:c>
      <x:c r="B728" t="str">
        <x:v>noisy</x:v>
      </x:c>
      <x:c r="C728" t="str">
        <x:v>'nɒizi</x:v>
      </x:c>
      <x:c r="D728" t="str"/>
      <x:c r="E728" s="11" t="inlineStr">
        <x:is>
          <x:t xml:space="preserve">a. 嘈杂的, 喧闹的</x:t>
        </x:is>
      </x:c>
      <x:c r="F728" s="11" t="str">
        <x:v>a. full of or characterized by loud and nonmusical sounds; s. attracting attention by showiness or bright colors</x:v>
      </x:c>
      <x:c r="G728" s="30" t="str">
        <x:v>TSL</x:v>
      </x:c>
      <x:c r="H728" s="30"/>
      <x:c r="I728" s="30" t="n">
        <x:v>727</x:v>
      </x:c>
      <x:c r="J728" s="30" t="n">
        <x:v>0</x:v>
      </x:c>
      <x:c r="K728" s="30" t="n">
        <x:v>0</x:v>
      </x:c>
      <x:c r="L728" s="30" t="n">
        <x:v>0</x:v>
      </x:c>
      <x:c r="M728" s="30" t="n">
        <x:v>0</x:v>
      </x:c>
      <x:c r="N728" s="30" t="n">
        <x:v>0</x:v>
      </x:c>
      <x:c r="O728" s="11" t="str"/>
      <x:c r="P728" s="32" t="n">
        <x:v>0</x:v>
      </x:c>
      <x:c r="Q728" s="32" t="str"/>
      <x:c r="R728" s="32" t="str">
        <x:v>是</x:v>
      </x:c>
      <x:c r="S728" s="32" t="n">
        <x:f>IF(G728="TSL",42+18*(1251-I728)/1250,IF(H728&lt;=1000,8,IF(H728&lt;=2000,14,16)))+7*LN(1+J728)+5*LN(1+K728)+9*N728+MIN(12,4*P728)-IF(Q728="基础功能词",30,0)</x:f>
        <x:v>49.5456</x:v>
      </x:c>
      <x:c r="T728" s="32" t="str">
        <x:f>IF(Q728="基础功能词","基础",IF(R728="是",IF(S728&gt;=57.09,"S","A"),"B"))</x:f>
        <x:v>A</x:v>
      </x:c>
      <x:c r="U728" s="32" t="str"/>
      <x:c r="V728" s="11" t="str"/>
      <x:c r="W728" s="11" t="str">
        <x:v>https://www.newgeneralservicelist.com/toeic-service-list</x:v>
      </x:c>
      <x:c r="X728" s="11" t="str">
        <x:v>https://github.com/skywind3000/ECDICT</x:v>
      </x:c>
    </x:row>
    <x:row r="729">
      <x:c r="A729" s="30" t="n">
        <x:f>ROW()-1</x:f>
        <x:v>728</x:v>
      </x:c>
      <x:c r="B729" t="str">
        <x:v>pan</x:v>
      </x:c>
      <x:c r="C729" t="str">
        <x:v>pæn</x:v>
      </x:c>
      <x:c r="D729" t="str"/>
      <x:c r="E729" s="11" t="inlineStr">
        <x:is>
          <x:t xml:space="preserve">n. 平底锅，浅盘；v. 摇镜头，上下左右移动</x:t>
        </x:is>
      </x:c>
      <x:c r="F729" s="11" t="str">
        <x:v>n. cooking utensil consisting of a wide metal vessel; n. (Greek mythology) god of fields and woods and shepherds and flocks; represented as a man with goat's legs and horns and ears; identified with Roman Sylvanus or Faunus; n. shallow container made of metal; n. chimpanzees; mor</x:v>
      </x:c>
      <x:c r="G729" s="30" t="str">
        <x:v>TSL</x:v>
      </x:c>
      <x:c r="H729" s="30"/>
      <x:c r="I729" s="30" t="n">
        <x:v>728</x:v>
      </x:c>
      <x:c r="J729" s="30" t="n">
        <x:v>0</x:v>
      </x:c>
      <x:c r="K729" s="30" t="n">
        <x:v>0</x:v>
      </x:c>
      <x:c r="L729" s="30" t="n">
        <x:v>0</x:v>
      </x:c>
      <x:c r="M729" s="30" t="n">
        <x:v>0</x:v>
      </x:c>
      <x:c r="N729" s="30" t="n">
        <x:v>0</x:v>
      </x:c>
      <x:c r="O729" s="11" t="str"/>
      <x:c r="P729" s="32" t="n">
        <x:v>0</x:v>
      </x:c>
      <x:c r="Q729" s="32" t="str"/>
      <x:c r="R729" s="32" t="str">
        <x:v>是</x:v>
      </x:c>
      <x:c r="S729" s="32" t="n">
        <x:f>IF(G729="TSL",42+18*(1251-I729)/1250,IF(H729&lt;=1000,8,IF(H729&lt;=2000,14,16)))+7*LN(1+J729)+5*LN(1+K729)+9*N729+MIN(12,4*P729)-IF(Q729="基础功能词",30,0)</x:f>
        <x:v>49.5312</x:v>
      </x:c>
      <x:c r="T729" s="32" t="str">
        <x:f>IF(Q729="基础功能词","基础",IF(R729="是",IF(S729&gt;=57.09,"S","A"),"B"))</x:f>
        <x:v>A</x:v>
      </x:c>
      <x:c r="U729" s="32" t="str"/>
      <x:c r="V729" s="11" t="str"/>
      <x:c r="W729" s="11" t="str">
        <x:v>https://www.newgeneralservicelist.com/toeic-service-list</x:v>
      </x:c>
      <x:c r="X729" s="11" t="str">
        <x:v>https://github.com/skywind3000/ECDICT</x:v>
      </x:c>
    </x:row>
    <x:row r="730">
      <x:c r="A730" s="30" t="n">
        <x:f>ROW()-1</x:f>
        <x:v>729</x:v>
      </x:c>
      <x:c r="B730" t="str">
        <x:v>parcel</x:v>
      </x:c>
      <x:c r="C730" t="str">
        <x:v>'pɑ:sl</x:v>
      </x:c>
      <x:c r="D730" t="str"/>
      <x:c r="E730" s="11" t="inlineStr">
        <x:is>
          <x:t xml:space="preserve">n. 包裹；一块地；vt. 分配；打包</x:t>
        </x:is>
      </x:c>
      <x:c r="F730" s="11" t="str">
        <x:v>n. the allotment of some amount by dividing something; v. divide into parts; v. cover with strips of canvas; v. make into a wrapped container</x:v>
      </x:c>
      <x:c r="G730" s="30" t="str">
        <x:v>TSL</x:v>
      </x:c>
      <x:c r="H730" s="30"/>
      <x:c r="I730" s="30" t="n">
        <x:v>729</x:v>
      </x:c>
      <x:c r="J730" s="30" t="n">
        <x:v>0</x:v>
      </x:c>
      <x:c r="K730" s="30" t="n">
        <x:v>0</x:v>
      </x:c>
      <x:c r="L730" s="30" t="n">
        <x:v>0</x:v>
      </x:c>
      <x:c r="M730" s="30" t="n">
        <x:v>0</x:v>
      </x:c>
      <x:c r="N730" s="30" t="n">
        <x:v>0</x:v>
      </x:c>
      <x:c r="O730" s="11" t="str"/>
      <x:c r="P730" s="32" t="n">
        <x:v>0</x:v>
      </x:c>
      <x:c r="Q730" s="32" t="str"/>
      <x:c r="R730" s="32" t="str">
        <x:v>是</x:v>
      </x:c>
      <x:c r="S730" s="32" t="n">
        <x:f>IF(G730="TSL",42+18*(1251-I730)/1250,IF(H730&lt;=1000,8,IF(H730&lt;=2000,14,16)))+7*LN(1+J730)+5*LN(1+K730)+9*N730+MIN(12,4*P730)-IF(Q730="基础功能词",30,0)</x:f>
        <x:v>49.5168</x:v>
      </x:c>
      <x:c r="T730" s="32" t="str">
        <x:f>IF(Q730="基础功能词","基础",IF(R730="是",IF(S730&gt;=57.09,"S","A"),"B"))</x:f>
        <x:v>A</x:v>
      </x:c>
      <x:c r="U730" s="32" t="str"/>
      <x:c r="V730" s="11" t="str"/>
      <x:c r="W730" s="11" t="str">
        <x:v>https://www.newgeneralservicelist.com/toeic-service-list</x:v>
      </x:c>
      <x:c r="X730" s="11" t="str">
        <x:v>https://github.com/skywind3000/ECDICT</x:v>
      </x:c>
    </x:row>
    <x:row r="731">
      <x:c r="A731" s="30" t="n">
        <x:f>ROW()-1</x:f>
        <x:v>730</x:v>
      </x:c>
      <x:c r="B731" t="str">
        <x:v>pasta</x:v>
      </x:c>
      <x:c r="C731" t="str">
        <x:v>'pæstә</x:v>
      </x:c>
      <x:c r="D731" t="str"/>
      <x:c r="E731" s="11" t="inlineStr">
        <x:is>
          <x:t xml:space="preserve">n. 意大利面食；意大利面</x:t>
        </x:is>
      </x:c>
      <x:c r="F731" s="11" t="str">
        <x:v>n. a dish that contains pasta as its main ingredient; n. shaped and dried dough made from flour and water and sometimes egg</x:v>
      </x:c>
      <x:c r="G731" s="30" t="str">
        <x:v>TSL</x:v>
      </x:c>
      <x:c r="H731" s="30"/>
      <x:c r="I731" s="30" t="n">
        <x:v>730</x:v>
      </x:c>
      <x:c r="J731" s="30" t="n">
        <x:v>0</x:v>
      </x:c>
      <x:c r="K731" s="30" t="n">
        <x:v>0</x:v>
      </x:c>
      <x:c r="L731" s="30" t="n">
        <x:v>0</x:v>
      </x:c>
      <x:c r="M731" s="30" t="n">
        <x:v>0</x:v>
      </x:c>
      <x:c r="N731" s="30" t="n">
        <x:v>0</x:v>
      </x:c>
      <x:c r="O731" s="11" t="str"/>
      <x:c r="P731" s="32" t="n">
        <x:v>0</x:v>
      </x:c>
      <x:c r="Q731" s="32" t="str"/>
      <x:c r="R731" s="32" t="str">
        <x:v>是</x:v>
      </x:c>
      <x:c r="S731" s="32" t="n">
        <x:f>IF(G731="TSL",42+18*(1251-I731)/1250,IF(H731&lt;=1000,8,IF(H731&lt;=2000,14,16)))+7*LN(1+J731)+5*LN(1+K731)+9*N731+MIN(12,4*P731)-IF(Q731="基础功能词",30,0)</x:f>
        <x:v>49.5024</x:v>
      </x:c>
      <x:c r="T731" s="32" t="str">
        <x:f>IF(Q731="基础功能词","基础",IF(R731="是",IF(S731&gt;=57.09,"S","A"),"B"))</x:f>
        <x:v>A</x:v>
      </x:c>
      <x:c r="U731" s="32" t="str"/>
      <x:c r="V731" s="11" t="str"/>
      <x:c r="W731" s="11" t="str">
        <x:v>https://www.newgeneralservicelist.com/toeic-service-list</x:v>
      </x:c>
      <x:c r="X731" s="11" t="str">
        <x:v>https://github.com/skywind3000/ECDICT</x:v>
      </x:c>
    </x:row>
    <x:row r="732">
      <x:c r="A732" s="30" t="n">
        <x:f>ROW()-1</x:f>
        <x:v>731</x:v>
      </x:c>
      <x:c r="B732" t="str">
        <x:v>periodical</x:v>
      </x:c>
      <x:c r="C732" t="str">
        <x:v>.piәri'ɒdikl</x:v>
      </x:c>
      <x:c r="D732" t="str"/>
      <x:c r="E732" s="11" t="inlineStr">
        <x:is>
          <x:t xml:space="preserve">n. 期刊；a. 定期出版的, 期刊的, 周期的, 定期的</x:t>
        </x:is>
      </x:c>
      <x:c r="F732" s="11" t="str">
        <x:v>n. a publication that appears at fixed intervals</x:v>
      </x:c>
      <x:c r="G732" s="30" t="str">
        <x:v>TSL</x:v>
      </x:c>
      <x:c r="H732" s="30"/>
      <x:c r="I732" s="30" t="n">
        <x:v>731</x:v>
      </x:c>
      <x:c r="J732" s="30" t="n">
        <x:v>1</x:v>
      </x:c>
      <x:c r="K732" s="30" t="n">
        <x:v>0</x:v>
      </x:c>
      <x:c r="L732" s="30" t="n">
        <x:v>0</x:v>
      </x:c>
      <x:c r="M732" s="30" t="n">
        <x:v>1</x:v>
      </x:c>
      <x:c r="N732" s="30" t="n">
        <x:v>0</x:v>
      </x:c>
      <x:c r="O732" s="11" t="str"/>
      <x:c r="P732" s="32" t="n">
        <x:v>0</x:v>
      </x:c>
      <x:c r="Q732" s="32" t="str"/>
      <x:c r="R732" s="32" t="str">
        <x:v>是</x:v>
      </x:c>
      <x:c r="S732" s="32" t="n">
        <x:f>IF(G732="TSL",42+18*(1251-I732)/1250,IF(H732&lt;=1000,8,IF(H732&lt;=2000,14,16)))+7*LN(1+J732)+5*LN(1+K732)+9*N732+MIN(12,4*P732)-IF(Q732="基础功能词",30,0)</x:f>
        <x:v>54.340030263919616</x:v>
      </x:c>
      <x:c r="T732" s="32" t="str">
        <x:f>IF(Q732="基础功能词","基础",IF(R732="是",IF(S732&gt;=57.09,"S","A"),"B"))</x:f>
        <x:v>A</x:v>
      </x:c>
      <x:c r="U732" s="32" t="str"/>
      <x:c r="V732" s="11" t="str"/>
      <x:c r="W732" s="11" t="str">
        <x:v>https://www.newgeneralservicelist.com/toeic-service-list</x:v>
      </x:c>
      <x:c r="X732" s="11" t="str">
        <x:v>https://github.com/skywind3000/ECDICT</x:v>
      </x:c>
    </x:row>
    <x:row r="733">
      <x:c r="A733" s="30" t="n">
        <x:f>ROW()-1</x:f>
        <x:v>732</x:v>
      </x:c>
      <x:c r="B733" t="str">
        <x:v>pill</x:v>
      </x:c>
      <x:c r="C733" t="str">
        <x:v>pil</x:v>
      </x:c>
      <x:c r="D733" t="str"/>
      <x:c r="E733" s="11" t="inlineStr">
        <x:is>
          <x:t xml:space="preserve">n. 药丸，药片；不得不忍受的苦事；讨厌的人</x:t>
        </x:is>
      </x:c>
      <x:c r="F733" s="11" t="str">
        <x:v>n. something that resembles a tablet of medicine in shape or size; n. a dose of medicine in the form of a small pellet; n. a unpleasant or tiresome person; n. something unpleasant or offensive that must be tolerated or endured</x:v>
      </x:c>
      <x:c r="G733" s="30" t="str">
        <x:v>TSL</x:v>
      </x:c>
      <x:c r="H733" s="30"/>
      <x:c r="I733" s="30" t="n">
        <x:v>732</x:v>
      </x:c>
      <x:c r="J733" s="30" t="n">
        <x:v>0</x:v>
      </x:c>
      <x:c r="K733" s="30" t="n">
        <x:v>0</x:v>
      </x:c>
      <x:c r="L733" s="30" t="n">
        <x:v>0</x:v>
      </x:c>
      <x:c r="M733" s="30" t="n">
        <x:v>0</x:v>
      </x:c>
      <x:c r="N733" s="30" t="n">
        <x:v>0</x:v>
      </x:c>
      <x:c r="O733" s="11" t="str"/>
      <x:c r="P733" s="32" t="n">
        <x:v>0</x:v>
      </x:c>
      <x:c r="Q733" s="32" t="str"/>
      <x:c r="R733" s="32" t="str">
        <x:v>是</x:v>
      </x:c>
      <x:c r="S733" s="32" t="n">
        <x:f>IF(G733="TSL",42+18*(1251-I733)/1250,IF(H733&lt;=1000,8,IF(H733&lt;=2000,14,16)))+7*LN(1+J733)+5*LN(1+K733)+9*N733+MIN(12,4*P733)-IF(Q733="基础功能词",30,0)</x:f>
        <x:v>49.4736</x:v>
      </x:c>
      <x:c r="T733" s="32" t="str">
        <x:f>IF(Q733="基础功能词","基础",IF(R733="是",IF(S733&gt;=57.09,"S","A"),"B"))</x:f>
        <x:v>A</x:v>
      </x:c>
      <x:c r="U733" s="32" t="str"/>
      <x:c r="V733" s="11" t="str"/>
      <x:c r="W733" s="11" t="str">
        <x:v>https://www.newgeneralservicelist.com/toeic-service-list</x:v>
      </x:c>
      <x:c r="X733" s="11" t="str">
        <x:v>https://github.com/skywind3000/ECDICT</x:v>
      </x:c>
    </x:row>
    <x:row r="734">
      <x:c r="A734" s="30" t="n">
        <x:f>ROW()-1</x:f>
        <x:v>733</x:v>
      </x:c>
      <x:c r="B734" t="str">
        <x:v>portable</x:v>
      </x:c>
      <x:c r="C734" t="str">
        <x:v>'pɒ:tәbl</x:v>
      </x:c>
      <x:c r="D734" t="str"/>
      <x:c r="E734" s="11" t="inlineStr">
        <x:is>
          <x:t xml:space="preserve">a. 便携式的；可携带的；可移动的</x:t>
        </x:is>
      </x:c>
      <x:c r="F734" s="11" t="str">
        <x:v>n. a small light typewriter; usually with a case in which it can be carried; a. easily or conveniently transported; s. of a motor designed to be attached to the outside of a boat's hull</x:v>
      </x:c>
      <x:c r="G734" s="30" t="str">
        <x:v>TSL</x:v>
      </x:c>
      <x:c r="H734" s="30"/>
      <x:c r="I734" s="30" t="n">
        <x:v>733</x:v>
      </x:c>
      <x:c r="J734" s="30" t="n">
        <x:v>0</x:v>
      </x:c>
      <x:c r="K734" s="30" t="n">
        <x:v>0</x:v>
      </x:c>
      <x:c r="L734" s="30" t="n">
        <x:v>0</x:v>
      </x:c>
      <x:c r="M734" s="30" t="n">
        <x:v>0</x:v>
      </x:c>
      <x:c r="N734" s="30" t="n">
        <x:v>0</x:v>
      </x:c>
      <x:c r="O734" s="11" t="str"/>
      <x:c r="P734" s="32" t="n">
        <x:v>0</x:v>
      </x:c>
      <x:c r="Q734" s="32" t="str"/>
      <x:c r="R734" s="32" t="str">
        <x:v>是</x:v>
      </x:c>
      <x:c r="S734" s="32" t="n">
        <x:f>IF(G734="TSL",42+18*(1251-I734)/1250,IF(H734&lt;=1000,8,IF(H734&lt;=2000,14,16)))+7*LN(1+J734)+5*LN(1+K734)+9*N734+MIN(12,4*P734)-IF(Q734="基础功能词",30,0)</x:f>
        <x:v>49.4592</x:v>
      </x:c>
      <x:c r="T734" s="32" t="str">
        <x:f>IF(Q734="基础功能词","基础",IF(R734="是",IF(S734&gt;=57.09,"S","A"),"B"))</x:f>
        <x:v>A</x:v>
      </x:c>
      <x:c r="U734" s="32" t="str"/>
      <x:c r="V734" s="11" t="str"/>
      <x:c r="W734" s="11" t="str">
        <x:v>https://www.newgeneralservicelist.com/toeic-service-list</x:v>
      </x:c>
      <x:c r="X734" s="11" t="str">
        <x:v>https://github.com/skywind3000/ECDICT</x:v>
      </x:c>
    </x:row>
    <x:row r="735">
      <x:c r="A735" s="30" t="n">
        <x:f>ROW()-1</x:f>
        <x:v>734</x:v>
      </x:c>
      <x:c r="B735" t="str">
        <x:v>punctual</x:v>
      </x:c>
      <x:c r="C735" t="str">
        <x:v>'pәŋktʃuәl</x:v>
      </x:c>
      <x:c r="D735" t="str"/>
      <x:c r="E735" s="11" t="inlineStr">
        <x:is>
          <x:t xml:space="preserve">a. 准时的, 守时的</x:t>
        </x:is>
      </x:c>
      <x:c r="F735" s="11" t="str">
        <x:v>a. acting or arriving or performed exactly at the time appointed</x:v>
      </x:c>
      <x:c r="G735" s="30" t="str">
        <x:v>TSL</x:v>
      </x:c>
      <x:c r="H735" s="30"/>
      <x:c r="I735" s="30" t="n">
        <x:v>734</x:v>
      </x:c>
      <x:c r="J735" s="30" t="n">
        <x:v>1</x:v>
      </x:c>
      <x:c r="K735" s="30" t="n">
        <x:v>0</x:v>
      </x:c>
      <x:c r="L735" s="30" t="n">
        <x:v>0</x:v>
      </x:c>
      <x:c r="M735" s="30" t="n">
        <x:v>1</x:v>
      </x:c>
      <x:c r="N735" s="30" t="n">
        <x:v>0</x:v>
      </x:c>
      <x:c r="O735" s="11" t="str"/>
      <x:c r="P735" s="32" t="n">
        <x:v>0</x:v>
      </x:c>
      <x:c r="Q735" s="32" t="str"/>
      <x:c r="R735" s="32" t="str">
        <x:v>是</x:v>
      </x:c>
      <x:c r="S735" s="32" t="n">
        <x:f>IF(G735="TSL",42+18*(1251-I735)/1250,IF(H735&lt;=1000,8,IF(H735&lt;=2000,14,16)))+7*LN(1+J735)+5*LN(1+K735)+9*N735+MIN(12,4*P735)-IF(Q735="基础功能词",30,0)</x:f>
        <x:v>54.29683026391962</x:v>
      </x:c>
      <x:c r="T735" s="32" t="str">
        <x:f>IF(Q735="基础功能词","基础",IF(R735="是",IF(S735&gt;=57.09,"S","A"),"B"))</x:f>
        <x:v>A</x:v>
      </x:c>
      <x:c r="U735" s="32" t="str"/>
      <x:c r="V735" s="11" t="str"/>
      <x:c r="W735" s="11" t="str">
        <x:v>https://www.newgeneralservicelist.com/toeic-service-list</x:v>
      </x:c>
      <x:c r="X735" s="11" t="str">
        <x:v>https://github.com/skywind3000/ECDICT</x:v>
      </x:c>
    </x:row>
    <x:row r="736">
      <x:c r="A736" s="30" t="n">
        <x:f>ROW()-1</x:f>
        <x:v>735</x:v>
      </x:c>
      <x:c r="B736" t="str">
        <x:v>recreation</x:v>
      </x:c>
      <x:c r="C736" t="str">
        <x:v>.rekri'eiʃәn</x:v>
      </x:c>
      <x:c r="D736" t="str"/>
      <x:c r="E736" s="11" t="inlineStr">
        <x:is>
          <x:t xml:space="preserve">n. 娱乐；消遣；休养</x:t>
        </x:is>
      </x:c>
      <x:c r="F736" s="11" t="str">
        <x:v>n an activity that diverts or amuses or stimulates; n activity that refreshes and recreates; activity that renews your health and spirits by enjoyment and relaxation</x:v>
      </x:c>
      <x:c r="G736" s="30" t="str">
        <x:v>TSL</x:v>
      </x:c>
      <x:c r="H736" s="30"/>
      <x:c r="I736" s="30" t="n">
        <x:v>735</x:v>
      </x:c>
      <x:c r="J736" s="30" t="n">
        <x:v>1</x:v>
      </x:c>
      <x:c r="K736" s="30" t="n">
        <x:v>0</x:v>
      </x:c>
      <x:c r="L736" s="30" t="n">
        <x:v>0</x:v>
      </x:c>
      <x:c r="M736" s="30" t="n">
        <x:v>1</x:v>
      </x:c>
      <x:c r="N736" s="30" t="n">
        <x:v>0</x:v>
      </x:c>
      <x:c r="O736" s="11" t="str"/>
      <x:c r="P736" s="32" t="n">
        <x:v>0</x:v>
      </x:c>
      <x:c r="Q736" s="32" t="str"/>
      <x:c r="R736" s="32" t="str">
        <x:v>是</x:v>
      </x:c>
      <x:c r="S736" s="32" t="n">
        <x:f>IF(G736="TSL",42+18*(1251-I736)/1250,IF(H736&lt;=1000,8,IF(H736&lt;=2000,14,16)))+7*LN(1+J736)+5*LN(1+K736)+9*N736+MIN(12,4*P736)-IF(Q736="基础功能词",30,0)</x:f>
        <x:v>54.282430263919615</x:v>
      </x:c>
      <x:c r="T736" s="32" t="str">
        <x:f>IF(Q736="基础功能词","基础",IF(R736="是",IF(S736&gt;=57.09,"S","A"),"B"))</x:f>
        <x:v>A</x:v>
      </x:c>
      <x:c r="U736" s="32" t="str"/>
      <x:c r="V736" s="11" t="str"/>
      <x:c r="W736" s="11" t="str">
        <x:v>https://www.newgeneralservicelist.com/toeic-service-list</x:v>
      </x:c>
      <x:c r="X736" s="11" t="str">
        <x:v>https://github.com/skywind3000/ECDICT</x:v>
      </x:c>
    </x:row>
    <x:row r="737">
      <x:c r="A737" s="30" t="n">
        <x:f>ROW()-1</x:f>
        <x:v>736</x:v>
      </x:c>
      <x:c r="B737" t="str">
        <x:v>relieve</x:v>
      </x:c>
      <x:c r="C737" t="str">
        <x:v>ri'li:v</x:v>
      </x:c>
      <x:c r="D737" t="str"/>
      <x:c r="E737" s="11" t="inlineStr">
        <x:is>
          <x:t xml:space="preserve">vt. 减轻，缓解；解除，免除；接替，换班</x:t>
        </x:is>
      </x:c>
      <x:c r="F737" s="11" t="str">
        <x:v>v. provide physical relief, as from pain; v. free from a burden, evil, or distress; v. take by stealing; v. alleviate or remove (pressure or stress) or make less oppressive</x:v>
      </x:c>
      <x:c r="G737" s="30" t="str">
        <x:v>TSL</x:v>
      </x:c>
      <x:c r="H737" s="30"/>
      <x:c r="I737" s="30" t="n">
        <x:v>736</x:v>
      </x:c>
      <x:c r="J737" s="30" t="n">
        <x:v>0</x:v>
      </x:c>
      <x:c r="K737" s="30" t="n">
        <x:v>0</x:v>
      </x:c>
      <x:c r="L737" s="30" t="n">
        <x:v>0</x:v>
      </x:c>
      <x:c r="M737" s="30" t="n">
        <x:v>0</x:v>
      </x:c>
      <x:c r="N737" s="30" t="n">
        <x:v>0</x:v>
      </x:c>
      <x:c r="O737" s="11" t="str"/>
      <x:c r="P737" s="32" t="n">
        <x:v>0</x:v>
      </x:c>
      <x:c r="Q737" s="32" t="str"/>
      <x:c r="R737" s="32" t="str">
        <x:v>是</x:v>
      </x:c>
      <x:c r="S737" s="32" t="n">
        <x:f>IF(G737="TSL",42+18*(1251-I737)/1250,IF(H737&lt;=1000,8,IF(H737&lt;=2000,14,16)))+7*LN(1+J737)+5*LN(1+K737)+9*N737+MIN(12,4*P737)-IF(Q737="基础功能词",30,0)</x:f>
        <x:v>49.416</x:v>
      </x:c>
      <x:c r="T737" s="32" t="str">
        <x:f>IF(Q737="基础功能词","基础",IF(R737="是",IF(S737&gt;=57.09,"S","A"),"B"))</x:f>
        <x:v>A</x:v>
      </x:c>
      <x:c r="U737" s="32" t="str"/>
      <x:c r="V737" s="11" t="str"/>
      <x:c r="W737" s="11" t="str">
        <x:v>https://www.newgeneralservicelist.com/toeic-service-list</x:v>
      </x:c>
      <x:c r="X737" s="11" t="str">
        <x:v>https://github.com/skywind3000/ECDICT</x:v>
      </x:c>
    </x:row>
    <x:row r="738">
      <x:c r="A738" s="30" t="n">
        <x:f>ROW()-1</x:f>
        <x:v>737</x:v>
      </x:c>
      <x:c r="B738" t="str">
        <x:v>reminder</x:v>
      </x:c>
      <x:c r="C738" t="str">
        <x:v>ri'maindә</x:v>
      </x:c>
      <x:c r="D738" t="str"/>
      <x:c r="E738" s="11" t="inlineStr">
        <x:is>
          <x:t xml:space="preserve">n. 提醒，提示物；催单（催缴/催办通知）</x:t>
        </x:is>
      </x:c>
      <x:c r="F738" s="11" t="str">
        <x:v>n. a message that helps you remember something; n. an experience that causes you to remember something</x:v>
      </x:c>
      <x:c r="G738" s="30" t="str">
        <x:v>TSL</x:v>
      </x:c>
      <x:c r="H738" s="30"/>
      <x:c r="I738" s="30" t="n">
        <x:v>737</x:v>
      </x:c>
      <x:c r="J738" s="30" t="n">
        <x:v>4</x:v>
      </x:c>
      <x:c r="K738" s="30" t="n">
        <x:v>0</x:v>
      </x:c>
      <x:c r="L738" s="30" t="n">
        <x:v>0</x:v>
      </x:c>
      <x:c r="M738" s="30" t="n">
        <x:v>4</x:v>
      </x:c>
      <x:c r="N738" s="30" t="n">
        <x:v>0</x:v>
      </x:c>
      <x:c r="O738" s="11" t="str"/>
      <x:c r="P738" s="32" t="n">
        <x:v>0</x:v>
      </x:c>
      <x:c r="Q738" s="32" t="str"/>
      <x:c r="R738" s="32" t="str">
        <x:v>是</x:v>
      </x:c>
      <x:c r="S738" s="32" t="n">
        <x:f>IF(G738="TSL",42+18*(1251-I738)/1250,IF(H738&lt;=1000,8,IF(H738&lt;=2000,14,16)))+7*LN(1+J738)+5*LN(1+K738)+9*N738+MIN(12,4*P738)-IF(Q738="基础功能词",30,0)</x:f>
        <x:v>60.6676653870387</x:v>
      </x:c>
      <x:c r="T738" s="32" t="str">
        <x:f>IF(Q738="基础功能词","基础",IF(R738="是",IF(S738&gt;=57.09,"S","A"),"B"))</x:f>
        <x:v>S</x:v>
      </x:c>
      <x:c r="U738" s="32" t="str"/>
      <x:c r="V738" s="11" t="str"/>
      <x:c r="W738" s="11" t="str">
        <x:v>https://www.newgeneralservicelist.com/toeic-service-list</x:v>
      </x:c>
      <x:c r="X738" s="11" t="str">
        <x:v>https://github.com/skywind3000/ECDICT</x:v>
      </x:c>
    </x:row>
    <x:row r="739">
      <x:c r="A739" s="30" t="n">
        <x:f>ROW()-1</x:f>
        <x:v>738</x:v>
      </x:c>
      <x:c r="B739" t="str">
        <x:v>rumor</x:v>
      </x:c>
      <x:c r="C739" t="str">
        <x:v>'ru:mә</x:v>
      </x:c>
      <x:c r="D739" t="str"/>
      <x:c r="E739" s="11" t="str">
        <x:v>n. 谣言, 传闻；vt. 谣传</x:v>
      </x:c>
      <x:c r="F739" s="11" t="str">
        <x:v>n. gossip (usually a mixture of truth and untruth) passed around by word of mouth; v. tell or spread rumors</x:v>
      </x:c>
      <x:c r="G739" s="30" t="str">
        <x:v>TSL</x:v>
      </x:c>
      <x:c r="H739" s="30"/>
      <x:c r="I739" s="30" t="n">
        <x:v>738</x:v>
      </x:c>
      <x:c r="J739" s="30" t="n">
        <x:v>0</x:v>
      </x:c>
      <x:c r="K739" s="30" t="n">
        <x:v>0</x:v>
      </x:c>
      <x:c r="L739" s="30" t="n">
        <x:v>0</x:v>
      </x:c>
      <x:c r="M739" s="30" t="n">
        <x:v>0</x:v>
      </x:c>
      <x:c r="N739" s="30" t="n">
        <x:v>0</x:v>
      </x:c>
      <x:c r="O739" s="11" t="str"/>
      <x:c r="P739" s="32" t="n">
        <x:v>0</x:v>
      </x:c>
      <x:c r="Q739" s="32" t="str"/>
      <x:c r="R739" s="32" t="str">
        <x:v>是</x:v>
      </x:c>
      <x:c r="S739" s="32" t="n">
        <x:f>IF(G739="TSL",42+18*(1251-I739)/1250,IF(H739&lt;=1000,8,IF(H739&lt;=2000,14,16)))+7*LN(1+J739)+5*LN(1+K739)+9*N739+MIN(12,4*P739)-IF(Q739="基础功能词",30,0)</x:f>
        <x:v>49.3872</x:v>
      </x:c>
      <x:c r="T739" s="32" t="str">
        <x:f>IF(Q739="基础功能词","基础",IF(R739="是",IF(S739&gt;=57.09,"S","A"),"B"))</x:f>
        <x:v>A</x:v>
      </x:c>
      <x:c r="U739" s="32" t="str"/>
      <x:c r="V739" s="11" t="str"/>
      <x:c r="W739" s="11" t="str">
        <x:v>https://www.newgeneralservicelist.com/toeic-service-list</x:v>
      </x:c>
      <x:c r="X739" s="11" t="str">
        <x:v>https://github.com/skywind3000/ECDICT</x:v>
      </x:c>
    </x:row>
    <x:row r="740">
      <x:c r="A740" s="30" t="n">
        <x:f>ROW()-1</x:f>
        <x:v>739</x:v>
      </x:c>
      <x:c r="B740" t="str">
        <x:v>scarf</x:v>
      </x:c>
      <x:c r="C740" t="str">
        <x:v>skɑ:f</x:v>
      </x:c>
      <x:c r="D740" t="str"/>
      <x:c r="E740" s="11" t="inlineStr">
        <x:is>
          <x:t xml:space="preserve">n. 围巾；头巾；领巾</x:t>
        </x:is>
      </x:c>
      <x:c r="F740" s="11" t="str">
        <x:v>n. a garment worn around the head or neck or shoulders for warmth or decoration; v. masturbate while strangling oneself; v. unite by a scarf joint; v. wrap in or adorn with a scarf</x:v>
      </x:c>
      <x:c r="G740" s="30" t="str">
        <x:v>TSL</x:v>
      </x:c>
      <x:c r="H740" s="30"/>
      <x:c r="I740" s="30" t="n">
        <x:v>739</x:v>
      </x:c>
      <x:c r="J740" s="30" t="n">
        <x:v>0</x:v>
      </x:c>
      <x:c r="K740" s="30" t="n">
        <x:v>0</x:v>
      </x:c>
      <x:c r="L740" s="30" t="n">
        <x:v>0</x:v>
      </x:c>
      <x:c r="M740" s="30" t="n">
        <x:v>0</x:v>
      </x:c>
      <x:c r="N740" s="30" t="n">
        <x:v>0</x:v>
      </x:c>
      <x:c r="O740" s="11" t="str"/>
      <x:c r="P740" s="32" t="n">
        <x:v>0</x:v>
      </x:c>
      <x:c r="Q740" s="32" t="str"/>
      <x:c r="R740" s="32" t="str">
        <x:v>是</x:v>
      </x:c>
      <x:c r="S740" s="32" t="n">
        <x:f>IF(G740="TSL",42+18*(1251-I740)/1250,IF(H740&lt;=1000,8,IF(H740&lt;=2000,14,16)))+7*LN(1+J740)+5*LN(1+K740)+9*N740+MIN(12,4*P740)-IF(Q740="基础功能词",30,0)</x:f>
        <x:v>49.3728</x:v>
      </x:c>
      <x:c r="T740" s="32" t="str">
        <x:f>IF(Q740="基础功能词","基础",IF(R740="是",IF(S740&gt;=57.09,"S","A"),"B"))</x:f>
        <x:v>A</x:v>
      </x:c>
      <x:c r="U740" s="32" t="str"/>
      <x:c r="V740" s="11" t="str"/>
      <x:c r="W740" s="11" t="str">
        <x:v>https://www.newgeneralservicelist.com/toeic-service-list</x:v>
      </x:c>
      <x:c r="X740" s="11" t="str">
        <x:v>https://github.com/skywind3000/ECDICT</x:v>
      </x:c>
    </x:row>
    <x:row r="741">
      <x:c r="A741" s="30" t="n">
        <x:f>ROW()-1</x:f>
        <x:v>740</x:v>
      </x:c>
      <x:c r="B741" t="str">
        <x:v>seaside</x:v>
      </x:c>
      <x:c r="C741" t="str">
        <x:v>'si:said</x:v>
      </x:c>
      <x:c r="D741" t="str"/>
      <x:c r="E741" s="11" t="str">
        <x:v>a. 海边的, 海滨的；n. 海滨</x:v>
      </x:c>
      <x:c r="F741" s="11" t="str">
        <x:v>n. the shore of a sea or ocean regarded as a resort</x:v>
      </x:c>
      <x:c r="G741" s="30" t="str">
        <x:v>TSL</x:v>
      </x:c>
      <x:c r="H741" s="30"/>
      <x:c r="I741" s="30" t="n">
        <x:v>740</x:v>
      </x:c>
      <x:c r="J741" s="30" t="n">
        <x:v>0</x:v>
      </x:c>
      <x:c r="K741" s="30" t="n">
        <x:v>0</x:v>
      </x:c>
      <x:c r="L741" s="30" t="n">
        <x:v>0</x:v>
      </x:c>
      <x:c r="M741" s="30" t="n">
        <x:v>0</x:v>
      </x:c>
      <x:c r="N741" s="30" t="n">
        <x:v>0</x:v>
      </x:c>
      <x:c r="O741" s="11" t="str"/>
      <x:c r="P741" s="32" t="n">
        <x:v>0</x:v>
      </x:c>
      <x:c r="Q741" s="32" t="str"/>
      <x:c r="R741" s="32" t="str">
        <x:v>是</x:v>
      </x:c>
      <x:c r="S741" s="32" t="n">
        <x:f>IF(G741="TSL",42+18*(1251-I741)/1250,IF(H741&lt;=1000,8,IF(H741&lt;=2000,14,16)))+7*LN(1+J741)+5*LN(1+K741)+9*N741+MIN(12,4*P741)-IF(Q741="基础功能词",30,0)</x:f>
        <x:v>49.3584</x:v>
      </x:c>
      <x:c r="T741" s="32" t="str">
        <x:f>IF(Q741="基础功能词","基础",IF(R741="是",IF(S741&gt;=57.09,"S","A"),"B"))</x:f>
        <x:v>A</x:v>
      </x:c>
      <x:c r="U741" s="32" t="str"/>
      <x:c r="V741" s="11" t="str"/>
      <x:c r="W741" s="11" t="str">
        <x:v>https://www.newgeneralservicelist.com/toeic-service-list</x:v>
      </x:c>
      <x:c r="X741" s="11" t="str">
        <x:v>https://github.com/skywind3000/ECDICT</x:v>
      </x:c>
    </x:row>
    <x:row r="742">
      <x:c r="A742" s="30" t="n">
        <x:f>ROW()-1</x:f>
        <x:v>741</x:v>
      </x:c>
      <x:c r="B742" t="str">
        <x:v>shorten</x:v>
      </x:c>
      <x:c r="C742" t="str">
        <x:v>'ʃɒ:tn</x:v>
      </x:c>
      <x:c r="D742" t="str"/>
      <x:c r="E742" s="11" t="str">
        <x:v>vt. 弄短, 缩短, 减少；vi. 缩小, 变短</x:v>
      </x:c>
      <x:c r="F742" s="11" t="str">
        <x:v>v. make shorter than originally intended; reduce or retrench in length or duration; v. make short or shorter; v. become short or shorter</x:v>
      </x:c>
      <x:c r="G742" s="30" t="str">
        <x:v>TSL</x:v>
      </x:c>
      <x:c r="H742" s="30"/>
      <x:c r="I742" s="30" t="n">
        <x:v>741</x:v>
      </x:c>
      <x:c r="J742" s="30" t="n">
        <x:v>1</x:v>
      </x:c>
      <x:c r="K742" s="30" t="n">
        <x:v>0</x:v>
      </x:c>
      <x:c r="L742" s="30" t="n">
        <x:v>1</x:v>
      </x:c>
      <x:c r="M742" s="30" t="n">
        <x:v>0</x:v>
      </x:c>
      <x:c r="N742" s="30" t="n">
        <x:v>0</x:v>
      </x:c>
      <x:c r="O742" s="11" t="str"/>
      <x:c r="P742" s="32" t="n">
        <x:v>0</x:v>
      </x:c>
      <x:c r="Q742" s="32" t="str"/>
      <x:c r="R742" s="32" t="str">
        <x:v>是</x:v>
      </x:c>
      <x:c r="S742" s="32" t="n">
        <x:f>IF(G742="TSL",42+18*(1251-I742)/1250,IF(H742&lt;=1000,8,IF(H742&lt;=2000,14,16)))+7*LN(1+J742)+5*LN(1+K742)+9*N742+MIN(12,4*P742)-IF(Q742="基础功能词",30,0)</x:f>
        <x:v>54.19603026391962</x:v>
      </x:c>
      <x:c r="T742" s="32" t="str">
        <x:f>IF(Q742="基础功能词","基础",IF(R742="是",IF(S742&gt;=57.09,"S","A"),"B"))</x:f>
        <x:v>A</x:v>
      </x:c>
      <x:c r="U742" s="32" t="str"/>
      <x:c r="V742" s="11" t="str"/>
      <x:c r="W742" s="11" t="str">
        <x:v>https://www.newgeneralservicelist.com/toeic-service-list</x:v>
      </x:c>
      <x:c r="X742" s="11" t="str">
        <x:v>https://github.com/skywind3000/ECDICT</x:v>
      </x:c>
    </x:row>
    <x:row r="743">
      <x:c r="A743" s="30" t="n">
        <x:f>ROW()-1</x:f>
        <x:v>742</x:v>
      </x:c>
      <x:c r="B743" t="str">
        <x:v>specially</x:v>
      </x:c>
      <x:c r="C743" t="str">
        <x:v>'speʃәli</x:v>
      </x:c>
      <x:c r="D743" t="str"/>
      <x:c r="E743" s="11" t="str">
        <x:v>adv. 特别地, 专门地</x:v>
      </x:c>
      <x:c r="F743" s="11" t="str">
        <x:v>r. in a special manner</x:v>
      </x:c>
      <x:c r="G743" s="30" t="str">
        <x:v>TSL</x:v>
      </x:c>
      <x:c r="H743" s="30"/>
      <x:c r="I743" s="30" t="n">
        <x:v>742</x:v>
      </x:c>
      <x:c r="J743" s="30" t="n">
        <x:v>1</x:v>
      </x:c>
      <x:c r="K743" s="30" t="n">
        <x:v>0</x:v>
      </x:c>
      <x:c r="L743" s="30" t="n">
        <x:v>0</x:v>
      </x:c>
      <x:c r="M743" s="30" t="n">
        <x:v>1</x:v>
      </x:c>
      <x:c r="N743" s="30" t="n">
        <x:v>0</x:v>
      </x:c>
      <x:c r="O743" s="11" t="str"/>
      <x:c r="P743" s="32" t="n">
        <x:v>0</x:v>
      </x:c>
      <x:c r="Q743" s="32" t="str"/>
      <x:c r="R743" s="32" t="str">
        <x:v>是</x:v>
      </x:c>
      <x:c r="S743" s="32" t="n">
        <x:f>IF(G743="TSL",42+18*(1251-I743)/1250,IF(H743&lt;=1000,8,IF(H743&lt;=2000,14,16)))+7*LN(1+J743)+5*LN(1+K743)+9*N743+MIN(12,4*P743)-IF(Q743="基础功能词",30,0)</x:f>
        <x:v>54.181630263919615</x:v>
      </x:c>
      <x:c r="T743" s="32" t="str">
        <x:f>IF(Q743="基础功能词","基础",IF(R743="是",IF(S743&gt;=57.09,"S","A"),"B"))</x:f>
        <x:v>A</x:v>
      </x:c>
      <x:c r="U743" s="32" t="str"/>
      <x:c r="V743" s="11" t="str"/>
      <x:c r="W743" s="11" t="str">
        <x:v>https://www.newgeneralservicelist.com/toeic-service-list</x:v>
      </x:c>
      <x:c r="X743" s="11" t="str">
        <x:v>https://github.com/skywind3000/ECDICT</x:v>
      </x:c>
    </x:row>
    <x:row r="744">
      <x:c r="A744" s="30" t="n">
        <x:f>ROW()-1</x:f>
        <x:v>743</x:v>
      </x:c>
      <x:c r="B744" t="str">
        <x:v>spill</x:v>
      </x:c>
      <x:c r="C744" t="str">
        <x:v>spil</x:v>
      </x:c>
      <x:c r="D744" t="str"/>
      <x:c r="E744" s="11" t="inlineStr">
        <x:is>
          <x:t xml:space="preserve">v. 溢出, 洒出, 使流出；n. 溢出, 溢出量</x:t>
        </x:is>
      </x:c>
      <x:c r="F744" s="11" t="str">
        <x:v>n. liquid that is spilled; n. the act of allowing a fluid to escape; n. a sudden drop from an upright position; v. cause or allow (a liquid substance) to run or flow from a container</x:v>
      </x:c>
      <x:c r="G744" s="30" t="str">
        <x:v>TSL</x:v>
      </x:c>
      <x:c r="H744" s="30"/>
      <x:c r="I744" s="30" t="n">
        <x:v>743</x:v>
      </x:c>
      <x:c r="J744" s="30" t="n">
        <x:v>0</x:v>
      </x:c>
      <x:c r="K744" s="30" t="n">
        <x:v>0</x:v>
      </x:c>
      <x:c r="L744" s="30" t="n">
        <x:v>0</x:v>
      </x:c>
      <x:c r="M744" s="30" t="n">
        <x:v>0</x:v>
      </x:c>
      <x:c r="N744" s="30" t="n">
        <x:v>0</x:v>
      </x:c>
      <x:c r="O744" s="11" t="str"/>
      <x:c r="P744" s="32" t="n">
        <x:v>0</x:v>
      </x:c>
      <x:c r="Q744" s="32" t="str"/>
      <x:c r="R744" s="32" t="str">
        <x:v>是</x:v>
      </x:c>
      <x:c r="S744" s="32" t="n">
        <x:f>IF(G744="TSL",42+18*(1251-I744)/1250,IF(H744&lt;=1000,8,IF(H744&lt;=2000,14,16)))+7*LN(1+J744)+5*LN(1+K744)+9*N744+MIN(12,4*P744)-IF(Q744="基础功能词",30,0)</x:f>
        <x:v>49.3152</x:v>
      </x:c>
      <x:c r="T744" s="32" t="str">
        <x:f>IF(Q744="基础功能词","基础",IF(R744="是",IF(S744&gt;=57.09,"S","A"),"B"))</x:f>
        <x:v>A</x:v>
      </x:c>
      <x:c r="U744" s="32" t="str"/>
      <x:c r="V744" s="11" t="str"/>
      <x:c r="W744" s="11" t="str">
        <x:v>https://www.newgeneralservicelist.com/toeic-service-list</x:v>
      </x:c>
      <x:c r="X744" s="11" t="str">
        <x:v>https://github.com/skywind3000/ECDICT</x:v>
      </x:c>
    </x:row>
    <x:row r="745">
      <x:c r="A745" s="30" t="n">
        <x:f>ROW()-1</x:f>
        <x:v>744</x:v>
      </x:c>
      <x:c r="B745" t="str">
        <x:v>spouse</x:v>
      </x:c>
      <x:c r="C745" t="str">
        <x:v>spauz</x:v>
      </x:c>
      <x:c r="D745" t="str"/>
      <x:c r="E745" s="11" t="str">
        <x:v>n. 配偶</x:v>
      </x:c>
      <x:c r="F745" s="11" t="str">
        <x:v>n. a person's partner in marriage</x:v>
      </x:c>
      <x:c r="G745" s="30" t="str">
        <x:v>TSL</x:v>
      </x:c>
      <x:c r="H745" s="30"/>
      <x:c r="I745" s="30" t="n">
        <x:v>744</x:v>
      </x:c>
      <x:c r="J745" s="30" t="n">
        <x:v>3</x:v>
      </x:c>
      <x:c r="K745" s="30" t="n">
        <x:v>0</x:v>
      </x:c>
      <x:c r="L745" s="30" t="n">
        <x:v>0</x:v>
      </x:c>
      <x:c r="M745" s="30" t="n">
        <x:v>3</x:v>
      </x:c>
      <x:c r="N745" s="30" t="n">
        <x:v>0</x:v>
      </x:c>
      <x:c r="O745" s="11" t="str"/>
      <x:c r="P745" s="32" t="n">
        <x:v>0</x:v>
      </x:c>
      <x:c r="Q745" s="32" t="str"/>
      <x:c r="R745" s="32" t="str">
        <x:v>是</x:v>
      </x:c>
      <x:c r="S745" s="32" t="n">
        <x:f>IF(G745="TSL",42+18*(1251-I745)/1250,IF(H745&lt;=1000,8,IF(H745&lt;=2000,14,16)))+7*LN(1+J745)+5*LN(1+K745)+9*N745+MIN(12,4*P745)-IF(Q745="基础功能词",30,0)</x:f>
        <x:v>59.004860527839234</x:v>
      </x:c>
      <x:c r="T745" s="32" t="str">
        <x:f>IF(Q745="基础功能词","基础",IF(R745="是",IF(S745&gt;=57.09,"S","A"),"B"))</x:f>
        <x:v>S</x:v>
      </x:c>
      <x:c r="U745" s="32" t="str"/>
      <x:c r="V745" s="11" t="str"/>
      <x:c r="W745" s="11" t="str">
        <x:v>https://www.newgeneralservicelist.com/toeic-service-list</x:v>
      </x:c>
      <x:c r="X745" s="11" t="str">
        <x:v>https://github.com/skywind3000/ECDICT</x:v>
      </x:c>
    </x:row>
    <x:row r="746">
      <x:c r="A746" s="30" t="n">
        <x:f>ROW()-1</x:f>
        <x:v>745</x:v>
      </x:c>
      <x:c r="B746" t="str">
        <x:v>subtract</x:v>
      </x:c>
      <x:c r="C746" t="str">
        <x:v>sәb'trækt</x:v>
      </x:c>
      <x:c r="D746" t="str"/>
      <x:c r="E746" s="11" t="inlineStr">
        <x:is>
          <x:t xml:space="preserve">vt. 减去，扣除；vi. 做减法</x:t>
        </x:is>
      </x:c>
      <x:c r="F746" s="11" t="str">
        <x:v>v. make a subtraction; v. take off or away</x:v>
      </x:c>
      <x:c r="G746" s="30" t="str">
        <x:v>TSL</x:v>
      </x:c>
      <x:c r="H746" s="30"/>
      <x:c r="I746" s="30" t="n">
        <x:v>745</x:v>
      </x:c>
      <x:c r="J746" s="30" t="n">
        <x:v>0</x:v>
      </x:c>
      <x:c r="K746" s="30" t="n">
        <x:v>0</x:v>
      </x:c>
      <x:c r="L746" s="30" t="n">
        <x:v>0</x:v>
      </x:c>
      <x:c r="M746" s="30" t="n">
        <x:v>0</x:v>
      </x:c>
      <x:c r="N746" s="30" t="n">
        <x:v>0</x:v>
      </x:c>
      <x:c r="O746" s="11" t="str"/>
      <x:c r="P746" s="32" t="n">
        <x:v>0</x:v>
      </x:c>
      <x:c r="Q746" s="32" t="str"/>
      <x:c r="R746" s="32" t="str">
        <x:v>是</x:v>
      </x:c>
      <x:c r="S746" s="32" t="n">
        <x:f>IF(G746="TSL",42+18*(1251-I746)/1250,IF(H746&lt;=1000,8,IF(H746&lt;=2000,14,16)))+7*LN(1+J746)+5*LN(1+K746)+9*N746+MIN(12,4*P746)-IF(Q746="基础功能词",30,0)</x:f>
        <x:v>49.2864</x:v>
      </x:c>
      <x:c r="T746" s="32" t="str">
        <x:f>IF(Q746="基础功能词","基础",IF(R746="是",IF(S746&gt;=57.09,"S","A"),"B"))</x:f>
        <x:v>A</x:v>
      </x:c>
      <x:c r="U746" s="32" t="str"/>
      <x:c r="V746" s="11" t="str"/>
      <x:c r="W746" s="11" t="str">
        <x:v>https://www.newgeneralservicelist.com/toeic-service-list</x:v>
      </x:c>
      <x:c r="X746" s="11" t="str">
        <x:v>https://github.com/skywind3000/ECDICT</x:v>
      </x:c>
    </x:row>
    <x:row r="747">
      <x:c r="A747" s="30" t="n">
        <x:f>ROW()-1</x:f>
        <x:v>746</x:v>
      </x:c>
      <x:c r="B747" t="str">
        <x:v>tablet</x:v>
      </x:c>
      <x:c r="C747" t="str">
        <x:v>'tæblit</x:v>
      </x:c>
      <x:c r="D747" t="str"/>
      <x:c r="E747" s="11" t="inlineStr">
        <x:is>
          <x:t xml:space="preserve">n. 平板电脑；药片；碑，匾</x:t>
        </x:is>
      </x:c>
      <x:c r="F747" s="11" t="str">
        <x:v>n. a slab of stone or wood suitable for bearing an inscription; n. a small flat compressed cake of some substance</x:v>
      </x:c>
      <x:c r="G747" s="30" t="str">
        <x:v>TSL</x:v>
      </x:c>
      <x:c r="H747" s="30"/>
      <x:c r="I747" s="30" t="n">
        <x:v>746</x:v>
      </x:c>
      <x:c r="J747" s="30" t="n">
        <x:v>1</x:v>
      </x:c>
      <x:c r="K747" s="30" t="n">
        <x:v>0</x:v>
      </x:c>
      <x:c r="L747" s="30" t="n">
        <x:v>1</x:v>
      </x:c>
      <x:c r="M747" s="30" t="n">
        <x:v>0</x:v>
      </x:c>
      <x:c r="N747" s="30" t="n">
        <x:v>0</x:v>
      </x:c>
      <x:c r="O747" s="11" t="str"/>
      <x:c r="P747" s="32" t="n">
        <x:v>0</x:v>
      </x:c>
      <x:c r="Q747" s="32" t="str"/>
      <x:c r="R747" s="32" t="str">
        <x:v>是</x:v>
      </x:c>
      <x:c r="S747" s="32" t="n">
        <x:f>IF(G747="TSL",42+18*(1251-I747)/1250,IF(H747&lt;=1000,8,IF(H747&lt;=2000,14,16)))+7*LN(1+J747)+5*LN(1+K747)+9*N747+MIN(12,4*P747)-IF(Q747="基础功能词",30,0)</x:f>
        <x:v>54.124030263919614</x:v>
      </x:c>
      <x:c r="T747" s="32" t="str">
        <x:f>IF(Q747="基础功能词","基础",IF(R747="是",IF(S747&gt;=57.09,"S","A"),"B"))</x:f>
        <x:v>A</x:v>
      </x:c>
      <x:c r="U747" s="32" t="str"/>
      <x:c r="V747" s="11" t="str"/>
      <x:c r="W747" s="11" t="str">
        <x:v>https://www.newgeneralservicelist.com/toeic-service-list</x:v>
      </x:c>
      <x:c r="X747" s="11" t="str">
        <x:v>https://github.com/skywind3000/ECDICT</x:v>
      </x:c>
    </x:row>
    <x:row r="748">
      <x:c r="A748" s="30" t="n">
        <x:f>ROW()-1</x:f>
        <x:v>747</x:v>
      </x:c>
      <x:c r="B748" t="str">
        <x:v>ton</x:v>
      </x:c>
      <x:c r="C748" t="str">
        <x:v>tʌn</x:v>
      </x:c>
      <x:c r="D748" t="str"/>
      <x:c r="E748" s="11" t="inlineStr">
        <x:is>
          <x:t xml:space="preserve">n. 吨；大量，许多（tons of）</x:t>
        </x:is>
      </x:c>
      <x:c r="F748" s="11" t="str">
        <x:v>n a United States unit of weight equivalent to 2000 pounds; n a British unit of weight equivalent to 2240 pounds</x:v>
      </x:c>
      <x:c r="G748" s="30" t="str">
        <x:v>TSL</x:v>
      </x:c>
      <x:c r="H748" s="30"/>
      <x:c r="I748" s="30" t="n">
        <x:v>747</x:v>
      </x:c>
      <x:c r="J748" s="30" t="n">
        <x:v>3</x:v>
      </x:c>
      <x:c r="K748" s="30" t="n">
        <x:v>0</x:v>
      </x:c>
      <x:c r="L748" s="30" t="n">
        <x:v>1</x:v>
      </x:c>
      <x:c r="M748" s="30" t="n">
        <x:v>2</x:v>
      </x:c>
      <x:c r="N748" s="30" t="n">
        <x:v>0</x:v>
      </x:c>
      <x:c r="O748" s="11" t="str"/>
      <x:c r="P748" s="32" t="n">
        <x:v>0</x:v>
      </x:c>
      <x:c r="Q748" s="32" t="str"/>
      <x:c r="R748" s="32" t="str">
        <x:v>是</x:v>
      </x:c>
      <x:c r="S748" s="32" t="n">
        <x:f>IF(G748="TSL",42+18*(1251-I748)/1250,IF(H748&lt;=1000,8,IF(H748&lt;=2000,14,16)))+7*LN(1+J748)+5*LN(1+K748)+9*N748+MIN(12,4*P748)-IF(Q748="基础功能词",30,0)</x:f>
        <x:v>58.96166052783923</x:v>
      </x:c>
      <x:c r="T748" s="32" t="str">
        <x:f>IF(Q748="基础功能词","基础",IF(R748="是",IF(S748&gt;=57.09,"S","A"),"B"))</x:f>
        <x:v>S</x:v>
      </x:c>
      <x:c r="U748" s="32" t="str"/>
      <x:c r="V748" s="11" t="str"/>
      <x:c r="W748" s="11" t="str">
        <x:v>https://www.newgeneralservicelist.com/toeic-service-list</x:v>
      </x:c>
      <x:c r="X748" s="11" t="str">
        <x:v>https://github.com/skywind3000/ECDICT</x:v>
      </x:c>
    </x:row>
    <x:row r="749">
      <x:c r="A749" s="30" t="n">
        <x:f>ROW()-1</x:f>
        <x:v>748</x:v>
      </x:c>
      <x:c r="B749" t="str">
        <x:v>vend</x:v>
      </x:c>
      <x:c r="C749" t="str">
        <x:v>vend</x:v>
      </x:c>
      <x:c r="D749" t="str"/>
      <x:c r="E749" s="11" t="str">
        <x:v>v. 出售, 从事贩卖</x:v>
      </x:c>
      <x:c r="F749" s="11" t="str">
        <x:v>v sell or offer for sale from place to place</x:v>
      </x:c>
      <x:c r="G749" s="30" t="str">
        <x:v>TSL</x:v>
      </x:c>
      <x:c r="H749" s="30"/>
      <x:c r="I749" s="30" t="n">
        <x:v>748</x:v>
      </x:c>
      <x:c r="J749" s="30" t="n">
        <x:v>0</x:v>
      </x:c>
      <x:c r="K749" s="30" t="n">
        <x:v>0</x:v>
      </x:c>
      <x:c r="L749" s="30" t="n">
        <x:v>0</x:v>
      </x:c>
      <x:c r="M749" s="30" t="n">
        <x:v>0</x:v>
      </x:c>
      <x:c r="N749" s="30" t="n">
        <x:v>0</x:v>
      </x:c>
      <x:c r="O749" s="11" t="str"/>
      <x:c r="P749" s="32" t="n">
        <x:v>0</x:v>
      </x:c>
      <x:c r="Q749" s="32" t="str"/>
      <x:c r="R749" s="32" t="str">
        <x:v>是</x:v>
      </x:c>
      <x:c r="S749" s="32" t="n">
        <x:f>IF(G749="TSL",42+18*(1251-I749)/1250,IF(H749&lt;=1000,8,IF(H749&lt;=2000,14,16)))+7*LN(1+J749)+5*LN(1+K749)+9*N749+MIN(12,4*P749)-IF(Q749="基础功能词",30,0)</x:f>
        <x:v>49.2432</x:v>
      </x:c>
      <x:c r="T749" s="32" t="str">
        <x:f>IF(Q749="基础功能词","基础",IF(R749="是",IF(S749&gt;=57.09,"S","A"),"B"))</x:f>
        <x:v>A</x:v>
      </x:c>
      <x:c r="U749" s="32" t="str"/>
      <x:c r="V749" s="11" t="str"/>
      <x:c r="W749" s="11" t="str">
        <x:v>https://www.newgeneralservicelist.com/toeic-service-list</x:v>
      </x:c>
      <x:c r="X749" s="11" t="str">
        <x:v>https://github.com/skywind3000/ECDICT</x:v>
      </x:c>
    </x:row>
    <x:row r="750">
      <x:c r="A750" s="30" t="n">
        <x:f>ROW()-1</x:f>
        <x:v>749</x:v>
      </x:c>
      <x:c r="B750" t="str">
        <x:v>yoga</x:v>
      </x:c>
      <x:c r="C750" t="str">
        <x:v>'jәugә</x:v>
      </x:c>
      <x:c r="D750" t="str"/>
      <x:c r="E750" s="11" t="str">
        <x:v>n. 瑜珈</x:v>
      </x:c>
      <x:c r="F750" s="11" t="str">
        <x:v>n. Hindu discipline aimed at training the consciousness for a state of perfect spiritual insight and tranquility that is achieved through the three paths of actions and knowledge and devotion; n. a system of exercises practiced as part of the Hindu discipline to promote control o</x:v>
      </x:c>
      <x:c r="G750" s="30" t="str">
        <x:v>TSL</x:v>
      </x:c>
      <x:c r="H750" s="30"/>
      <x:c r="I750" s="30" t="n">
        <x:v>749</x:v>
      </x:c>
      <x:c r="J750" s="30" t="n">
        <x:v>3</x:v>
      </x:c>
      <x:c r="K750" s="30" t="n">
        <x:v>0</x:v>
      </x:c>
      <x:c r="L750" s="30" t="n">
        <x:v>0</x:v>
      </x:c>
      <x:c r="M750" s="30" t="n">
        <x:v>3</x:v>
      </x:c>
      <x:c r="N750" s="30" t="n">
        <x:v>0</x:v>
      </x:c>
      <x:c r="O750" s="11" t="str"/>
      <x:c r="P750" s="32" t="n">
        <x:v>0</x:v>
      </x:c>
      <x:c r="Q750" s="32" t="str"/>
      <x:c r="R750" s="32" t="str">
        <x:v>是</x:v>
      </x:c>
      <x:c r="S750" s="32" t="n">
        <x:f>IF(G750="TSL",42+18*(1251-I750)/1250,IF(H750&lt;=1000,8,IF(H750&lt;=2000,14,16)))+7*LN(1+J750)+5*LN(1+K750)+9*N750+MIN(12,4*P750)-IF(Q750="基础功能词",30,0)</x:f>
        <x:v>58.93286052783923</x:v>
      </x:c>
      <x:c r="T750" s="32" t="str">
        <x:f>IF(Q750="基础功能词","基础",IF(R750="是",IF(S750&gt;=57.09,"S","A"),"B"))</x:f>
        <x:v>S</x:v>
      </x:c>
      <x:c r="U750" s="32" t="str"/>
      <x:c r="V750" s="11" t="str"/>
      <x:c r="W750" s="11" t="str">
        <x:v>https://www.newgeneralservicelist.com/toeic-service-list</x:v>
      </x:c>
      <x:c r="X750" s="11" t="str">
        <x:v>https://github.com/skywind3000/ECDICT</x:v>
      </x:c>
    </x:row>
    <x:row r="751">
      <x:c r="A751" s="30" t="n">
        <x:f>ROW()-1</x:f>
        <x:v>750</x:v>
      </x:c>
      <x:c r="B751" t="str">
        <x:v>accent</x:v>
      </x:c>
      <x:c r="C751" t="str">
        <x:v>'æksәnt</x:v>
      </x:c>
      <x:c r="D751" t="str"/>
      <x:c r="E751" s="11" t="inlineStr">
        <x:is>
          <x:t xml:space="preserve">n. 口音；重音；vt. 重读；强调</x:t>
        </x:is>
      </x:c>
      <x:c r="F751" s="11" t="str">
        <x:v>n. distinctive manner of oral expression; n. a diacritical mark used to indicate stress or placed above a vowel to indicate a special pronunciation</x:v>
      </x:c>
      <x:c r="G751" s="30" t="str">
        <x:v>TSL</x:v>
      </x:c>
      <x:c r="H751" s="30"/>
      <x:c r="I751" s="30" t="n">
        <x:v>750</x:v>
      </x:c>
      <x:c r="J751" s="30" t="n">
        <x:v>0</x:v>
      </x:c>
      <x:c r="K751" s="30" t="n">
        <x:v>0</x:v>
      </x:c>
      <x:c r="L751" s="30" t="n">
        <x:v>0</x:v>
      </x:c>
      <x:c r="M751" s="30" t="n">
        <x:v>0</x:v>
      </x:c>
      <x:c r="N751" s="30" t="n">
        <x:v>0</x:v>
      </x:c>
      <x:c r="O751" s="11" t="str"/>
      <x:c r="P751" s="32" t="n">
        <x:v>0</x:v>
      </x:c>
      <x:c r="Q751" s="32" t="str"/>
      <x:c r="R751" s="32" t="str">
        <x:v>是</x:v>
      </x:c>
      <x:c r="S751" s="32" t="n">
        <x:f>IF(G751="TSL",42+18*(1251-I751)/1250,IF(H751&lt;=1000,8,IF(H751&lt;=2000,14,16)))+7*LN(1+J751)+5*LN(1+K751)+9*N751+MIN(12,4*P751)-IF(Q751="基础功能词",30,0)</x:f>
        <x:v>49.2144</x:v>
      </x:c>
      <x:c r="T751" s="32" t="str">
        <x:f>IF(Q751="基础功能词","基础",IF(R751="是",IF(S751&gt;=57.09,"S","A"),"B"))</x:f>
        <x:v>A</x:v>
      </x:c>
      <x:c r="U751" s="32" t="str"/>
      <x:c r="V751" s="11" t="str"/>
      <x:c r="W751" s="11" t="str">
        <x:v>https://www.newgeneralservicelist.com/toeic-service-list</x:v>
      </x:c>
      <x:c r="X751" s="11" t="str">
        <x:v>https://github.com/skywind3000/ECDICT</x:v>
      </x:c>
    </x:row>
    <x:row r="752">
      <x:c r="A752" s="30" t="n">
        <x:f>ROW()-1</x:f>
        <x:v>751</x:v>
      </x:c>
      <x:c r="B752" t="str">
        <x:v>advisory</x:v>
      </x:c>
      <x:c r="C752" t="str">
        <x:v>әd'vaizәri</x:v>
      </x:c>
      <x:c r="D752" t="str"/>
      <x:c r="E752" s="11" t="inlineStr">
        <x:is>
          <x:t xml:space="preserve">a. 顾问的, 咨询的, 劝告的；n. 公告, 通告, 警告</x:t>
        </x:is>
      </x:c>
      <x:c r="F752" s="11" t="str">
        <x:v>n. an announcement that usually advises or warns the public of some threat; s. giving advice</x:v>
      </x:c>
      <x:c r="G752" s="30" t="str">
        <x:v>TSL</x:v>
      </x:c>
      <x:c r="H752" s="30"/>
      <x:c r="I752" s="30" t="n">
        <x:v>751</x:v>
      </x:c>
      <x:c r="J752" s="30" t="n">
        <x:v>4</x:v>
      </x:c>
      <x:c r="K752" s="30" t="n">
        <x:v>2</x:v>
      </x:c>
      <x:c r="L752" s="30" t="n">
        <x:v>0</x:v>
      </x:c>
      <x:c r="M752" s="30" t="n">
        <x:v>2</x:v>
      </x:c>
      <x:c r="N752" s="30" t="n">
        <x:v>0</x:v>
      </x:c>
      <x:c r="O752" s="11" t="str"/>
      <x:c r="P752" s="32" t="n">
        <x:v>0</x:v>
      </x:c>
      <x:c r="Q752" s="32" t="str"/>
      <x:c r="R752" s="32" t="str">
        <x:v>是</x:v>
      </x:c>
      <x:c r="S752" s="32" t="n">
        <x:f>IF(G752="TSL",42+18*(1251-I752)/1250,IF(H752&lt;=1000,8,IF(H752&lt;=2000,14,16)))+7*LN(1+J752)+5*LN(1+K752)+9*N752+MIN(12,4*P752)-IF(Q752="基础功能词",30,0)</x:f>
        <x:v>65.95912683037925</x:v>
      </x:c>
      <x:c r="T752" s="32" t="str">
        <x:f>IF(Q752="基础功能词","基础",IF(R752="是",IF(S752&gt;=57.09,"S","A"),"B"))</x:f>
        <x:v>S</x:v>
      </x:c>
      <x:c r="U752" s="32" t="str"/>
      <x:c r="V752" s="11" t="str"/>
      <x:c r="W752" s="11" t="str">
        <x:v>https://www.newgeneralservicelist.com/toeic-service-list</x:v>
      </x:c>
      <x:c r="X752" s="11" t="str">
        <x:v>https://github.com/skywind3000/ECDICT</x:v>
      </x:c>
    </x:row>
    <x:row r="753">
      <x:c r="A753" s="30" t="n">
        <x:f>ROW()-1</x:f>
        <x:v>752</x:v>
      </x:c>
      <x:c r="B753" t="str">
        <x:v>asleep</x:v>
      </x:c>
      <x:c r="C753" t="str">
        <x:v>ә'sli:p</x:v>
      </x:c>
      <x:c r="D753" t="str"/>
      <x:c r="E753" s="11" t="inlineStr">
        <x:is>
          <x:t xml:space="preserve">a. 睡着的；熟睡的</x:t>
        </x:is>
      </x:c>
      <x:c r="F753" s="11" t="str">
        <x:v>a. in a state of sleep; s. lacking sensation; s. dead; r. into a sleeping state</x:v>
      </x:c>
      <x:c r="G753" s="30" t="str">
        <x:v>TSL</x:v>
      </x:c>
      <x:c r="H753" s="30"/>
      <x:c r="I753" s="30" t="n">
        <x:v>752</x:v>
      </x:c>
      <x:c r="J753" s="30" t="n">
        <x:v>0</x:v>
      </x:c>
      <x:c r="K753" s="30" t="n">
        <x:v>0</x:v>
      </x:c>
      <x:c r="L753" s="30" t="n">
        <x:v>0</x:v>
      </x:c>
      <x:c r="M753" s="30" t="n">
        <x:v>0</x:v>
      </x:c>
      <x:c r="N753" s="30" t="n">
        <x:v>0</x:v>
      </x:c>
      <x:c r="O753" s="11" t="str"/>
      <x:c r="P753" s="32" t="n">
        <x:v>0</x:v>
      </x:c>
      <x:c r="Q753" s="32" t="str"/>
      <x:c r="R753" s="32" t="str">
        <x:v>是</x:v>
      </x:c>
      <x:c r="S753" s="32" t="n">
        <x:f>IF(G753="TSL",42+18*(1251-I753)/1250,IF(H753&lt;=1000,8,IF(H753&lt;=2000,14,16)))+7*LN(1+J753)+5*LN(1+K753)+9*N753+MIN(12,4*P753)-IF(Q753="基础功能词",30,0)</x:f>
        <x:v>49.1856</x:v>
      </x:c>
      <x:c r="T753" s="32" t="str">
        <x:f>IF(Q753="基础功能词","基础",IF(R753="是",IF(S753&gt;=57.09,"S","A"),"B"))</x:f>
        <x:v>A</x:v>
      </x:c>
      <x:c r="U753" s="32" t="str"/>
      <x:c r="V753" s="11" t="str"/>
      <x:c r="W753" s="11" t="str">
        <x:v>https://www.newgeneralservicelist.com/toeic-service-list</x:v>
      </x:c>
      <x:c r="X753" s="11" t="str">
        <x:v>https://github.com/skywind3000/ECDICT</x:v>
      </x:c>
    </x:row>
    <x:row r="754">
      <x:c r="A754" s="30" t="n">
        <x:f>ROW()-1</x:f>
        <x:v>753</x:v>
      </x:c>
      <x:c r="B754" t="str">
        <x:v>authentic</x:v>
      </x:c>
      <x:c r="C754" t="str">
        <x:v>ɒ:'θentik</x:v>
      </x:c>
      <x:c r="D754" t="str"/>
      <x:c r="E754" s="11" t="inlineStr">
        <x:is>
          <x:t xml:space="preserve">a. 真正的, 正宗的, 真实的, 可信的</x:t>
        </x:is>
      </x:c>
      <x:c r="F754" s="11" t="str">
        <x:v>s. conforming to fact and therefore worthy of belief; s. not counterfeit or copied</x:v>
      </x:c>
      <x:c r="G754" s="30" t="str">
        <x:v>TSL</x:v>
      </x:c>
      <x:c r="H754" s="30"/>
      <x:c r="I754" s="30" t="n">
        <x:v>753</x:v>
      </x:c>
      <x:c r="J754" s="30" t="n">
        <x:v>0</x:v>
      </x:c>
      <x:c r="K754" s="30" t="n">
        <x:v>0</x:v>
      </x:c>
      <x:c r="L754" s="30" t="n">
        <x:v>0</x:v>
      </x:c>
      <x:c r="M754" s="30" t="n">
        <x:v>0</x:v>
      </x:c>
      <x:c r="N754" s="30" t="n">
        <x:v>0</x:v>
      </x:c>
      <x:c r="O754" s="11" t="str"/>
      <x:c r="P754" s="32" t="n">
        <x:v>0</x:v>
      </x:c>
      <x:c r="Q754" s="32" t="str"/>
      <x:c r="R754" s="32" t="str">
        <x:v>是</x:v>
      </x:c>
      <x:c r="S754" s="32" t="n">
        <x:f>IF(G754="TSL",42+18*(1251-I754)/1250,IF(H754&lt;=1000,8,IF(H754&lt;=2000,14,16)))+7*LN(1+J754)+5*LN(1+K754)+9*N754+MIN(12,4*P754)-IF(Q754="基础功能词",30,0)</x:f>
        <x:v>49.1712</x:v>
      </x:c>
      <x:c r="T754" s="32" t="str">
        <x:f>IF(Q754="基础功能词","基础",IF(R754="是",IF(S754&gt;=57.09,"S","A"),"B"))</x:f>
        <x:v>A</x:v>
      </x:c>
      <x:c r="U754" s="32" t="str"/>
      <x:c r="V754" s="11" t="str"/>
      <x:c r="W754" s="11" t="str">
        <x:v>https://www.newgeneralservicelist.com/toeic-service-list</x:v>
      </x:c>
      <x:c r="X754" s="11" t="str">
        <x:v>https://github.com/skywind3000/ECDICT</x:v>
      </x:c>
    </x:row>
    <x:row r="755">
      <x:c r="A755" s="30" t="n">
        <x:f>ROW()-1</x:f>
        <x:v>754</x:v>
      </x:c>
      <x:c r="B755" t="str">
        <x:v>bakery</x:v>
      </x:c>
      <x:c r="C755" t="str">
        <x:v>'beikәri</x:v>
      </x:c>
      <x:c r="D755" t="str"/>
      <x:c r="E755" s="11" t="str">
        <x:v>n. 面包店</x:v>
      </x:c>
      <x:c r="F755" s="11" t="str">
        <x:v>n. a workplace where baked goods (breads and cakes and pastries) are produced or sold</x:v>
      </x:c>
      <x:c r="G755" s="30" t="str">
        <x:v>TSL</x:v>
      </x:c>
      <x:c r="H755" s="30"/>
      <x:c r="I755" s="30" t="n">
        <x:v>754</x:v>
      </x:c>
      <x:c r="J755" s="30" t="n">
        <x:v>0</x:v>
      </x:c>
      <x:c r="K755" s="30" t="n">
        <x:v>0</x:v>
      </x:c>
      <x:c r="L755" s="30" t="n">
        <x:v>0</x:v>
      </x:c>
      <x:c r="M755" s="30" t="n">
        <x:v>0</x:v>
      </x:c>
      <x:c r="N755" s="30" t="n">
        <x:v>0</x:v>
      </x:c>
      <x:c r="O755" s="11" t="str"/>
      <x:c r="P755" s="32" t="n">
        <x:v>0</x:v>
      </x:c>
      <x:c r="Q755" s="32" t="str"/>
      <x:c r="R755" s="32" t="str">
        <x:v>是</x:v>
      </x:c>
      <x:c r="S755" s="32" t="n">
        <x:f>IF(G755="TSL",42+18*(1251-I755)/1250,IF(H755&lt;=1000,8,IF(H755&lt;=2000,14,16)))+7*LN(1+J755)+5*LN(1+K755)+9*N755+MIN(12,4*P755)-IF(Q755="基础功能词",30,0)</x:f>
        <x:v>49.1568</x:v>
      </x:c>
      <x:c r="T755" s="32" t="str">
        <x:f>IF(Q755="基础功能词","基础",IF(R755="是",IF(S755&gt;=57.09,"S","A"),"B"))</x:f>
        <x:v>A</x:v>
      </x:c>
      <x:c r="U755" s="32" t="str"/>
      <x:c r="V755" s="11" t="str"/>
      <x:c r="W755" s="11" t="str">
        <x:v>https://www.newgeneralservicelist.com/toeic-service-list</x:v>
      </x:c>
      <x:c r="X755" s="11" t="str">
        <x:v>https://github.com/skywind3000/ECDICT</x:v>
      </x:c>
    </x:row>
    <x:row r="756">
      <x:c r="A756" s="30" t="n">
        <x:f>ROW()-1</x:f>
        <x:v>755</x:v>
      </x:c>
      <x:c r="B756" t="str">
        <x:v>carton</x:v>
      </x:c>
      <x:c r="C756" t="str">
        <x:v>'kɑ:tn</x:v>
      </x:c>
      <x:c r="D756" t="str"/>
      <x:c r="E756" s="11" t="inlineStr">
        <x:is>
          <x:t xml:space="preserve">n. 硬纸盒，纸板箱；一盒（的量）</x:t>
        </x:is>
      </x:c>
      <x:c r="F756" s="11" t="str">
        <x:v>n. the quantity contained in a carton; n. a box made of cardboard; opens by flaps on top</x:v>
      </x:c>
      <x:c r="G756" s="30" t="str">
        <x:v>TSL</x:v>
      </x:c>
      <x:c r="H756" s="30"/>
      <x:c r="I756" s="30" t="n">
        <x:v>755</x:v>
      </x:c>
      <x:c r="J756" s="30" t="n">
        <x:v>0</x:v>
      </x:c>
      <x:c r="K756" s="30" t="n">
        <x:v>0</x:v>
      </x:c>
      <x:c r="L756" s="30" t="n">
        <x:v>0</x:v>
      </x:c>
      <x:c r="M756" s="30" t="n">
        <x:v>0</x:v>
      </x:c>
      <x:c r="N756" s="30" t="n">
        <x:v>0</x:v>
      </x:c>
      <x:c r="O756" s="11" t="str"/>
      <x:c r="P756" s="32" t="n">
        <x:v>0</x:v>
      </x:c>
      <x:c r="Q756" s="32" t="str"/>
      <x:c r="R756" s="32" t="str">
        <x:v>是</x:v>
      </x:c>
      <x:c r="S756" s="32" t="n">
        <x:f>IF(G756="TSL",42+18*(1251-I756)/1250,IF(H756&lt;=1000,8,IF(H756&lt;=2000,14,16)))+7*LN(1+J756)+5*LN(1+K756)+9*N756+MIN(12,4*P756)-IF(Q756="基础功能词",30,0)</x:f>
        <x:v>49.1424</x:v>
      </x:c>
      <x:c r="T756" s="32" t="str">
        <x:f>IF(Q756="基础功能词","基础",IF(R756="是",IF(S756&gt;=57.09,"S","A"),"B"))</x:f>
        <x:v>A</x:v>
      </x:c>
      <x:c r="U756" s="32" t="str"/>
      <x:c r="V756" s="11" t="str"/>
      <x:c r="W756" s="11" t="str">
        <x:v>https://www.newgeneralservicelist.com/toeic-service-list</x:v>
      </x:c>
      <x:c r="X756" s="11" t="str">
        <x:v>https://github.com/skywind3000/ECDICT</x:v>
      </x:c>
    </x:row>
    <x:row r="757">
      <x:c r="A757" s="30" t="n">
        <x:f>ROW()-1</x:f>
        <x:v>756</x:v>
      </x:c>
      <x:c r="B757" t="str">
        <x:v>compartment</x:v>
      </x:c>
      <x:c r="C757" t="str">
        <x:v>kәm'pɑ:tmәnt</x:v>
      </x:c>
      <x:c r="D757" t="str"/>
      <x:c r="E757" s="11" t="inlineStr">
        <x:is>
          <x:t xml:space="preserve">n. 分隔间，隔间；卧车包房，车厢；（汽车）储物格</x:t>
        </x:is>
      </x:c>
      <x:c r="F757" s="11" t="str">
        <x:v>n. a space into which an area is subdivided; n. a partitioned section, chamber, or separate room within a larger enclosed area</x:v>
      </x:c>
      <x:c r="G757" s="30" t="str">
        <x:v>TSL</x:v>
      </x:c>
      <x:c r="H757" s="30"/>
      <x:c r="I757" s="30" t="n">
        <x:v>756</x:v>
      </x:c>
      <x:c r="J757" s="30" t="n">
        <x:v>0</x:v>
      </x:c>
      <x:c r="K757" s="30" t="n">
        <x:v>0</x:v>
      </x:c>
      <x:c r="L757" s="30" t="n">
        <x:v>0</x:v>
      </x:c>
      <x:c r="M757" s="30" t="n">
        <x:v>0</x:v>
      </x:c>
      <x:c r="N757" s="30" t="n">
        <x:v>0</x:v>
      </x:c>
      <x:c r="O757" s="11" t="str"/>
      <x:c r="P757" s="32" t="n">
        <x:v>0</x:v>
      </x:c>
      <x:c r="Q757" s="32" t="str"/>
      <x:c r="R757" s="32" t="str">
        <x:v>是</x:v>
      </x:c>
      <x:c r="S757" s="32" t="n">
        <x:f>IF(G757="TSL",42+18*(1251-I757)/1250,IF(H757&lt;=1000,8,IF(H757&lt;=2000,14,16)))+7*LN(1+J757)+5*LN(1+K757)+9*N757+MIN(12,4*P757)-IF(Q757="基础功能词",30,0)</x:f>
        <x:v>49.128</x:v>
      </x:c>
      <x:c r="T757" s="32" t="str">
        <x:f>IF(Q757="基础功能词","基础",IF(R757="是",IF(S757&gt;=57.09,"S","A"),"B"))</x:f>
        <x:v>A</x:v>
      </x:c>
      <x:c r="U757" s="32" t="str"/>
      <x:c r="V757" s="11" t="str"/>
      <x:c r="W757" s="11" t="str">
        <x:v>https://www.newgeneralservicelist.com/toeic-service-list</x:v>
      </x:c>
      <x:c r="X757" s="11" t="str">
        <x:v>https://github.com/skywind3000/ECDICT</x:v>
      </x:c>
    </x:row>
    <x:row r="758">
      <x:c r="A758" s="30" t="n">
        <x:f>ROW()-1</x:f>
        <x:v>757</x:v>
      </x:c>
      <x:c r="B758" t="str">
        <x:v>compatible</x:v>
      </x:c>
      <x:c r="C758" t="str">
        <x:v>kәm'pætәbl</x:v>
      </x:c>
      <x:c r="D758" t="str"/>
      <x:c r="E758" s="11" t="inlineStr">
        <x:is>
          <x:t xml:space="preserve">a. 兼容的；相容的；可共存的；一致的</x:t>
        </x:is>
      </x:c>
      <x:c r="F758" s="11" t="str">
        <x:v>a. able to exist and perform in harmonious or agreeable combination; a. capable of being used with or connected to other devices or components without modification; s. capable of forming a homogeneous mixture that neither separates nor is altered by chemical interaction</x:v>
      </x:c>
      <x:c r="G758" s="30" t="str">
        <x:v>TSL</x:v>
      </x:c>
      <x:c r="H758" s="30"/>
      <x:c r="I758" s="30" t="n">
        <x:v>757</x:v>
      </x:c>
      <x:c r="J758" s="30" t="n">
        <x:v>0</x:v>
      </x:c>
      <x:c r="K758" s="30" t="n">
        <x:v>0</x:v>
      </x:c>
      <x:c r="L758" s="30" t="n">
        <x:v>0</x:v>
      </x:c>
      <x:c r="M758" s="30" t="n">
        <x:v>0</x:v>
      </x:c>
      <x:c r="N758" s="30" t="n">
        <x:v>0</x:v>
      </x:c>
      <x:c r="O758" s="11" t="str"/>
      <x:c r="P758" s="32" t="n">
        <x:v>0</x:v>
      </x:c>
      <x:c r="Q758" s="32" t="str"/>
      <x:c r="R758" s="32" t="str">
        <x:v>是</x:v>
      </x:c>
      <x:c r="S758" s="32" t="n">
        <x:f>IF(G758="TSL",42+18*(1251-I758)/1250,IF(H758&lt;=1000,8,IF(H758&lt;=2000,14,16)))+7*LN(1+J758)+5*LN(1+K758)+9*N758+MIN(12,4*P758)-IF(Q758="基础功能词",30,0)</x:f>
        <x:v>49.1136</x:v>
      </x:c>
      <x:c r="T758" s="32" t="str">
        <x:f>IF(Q758="基础功能词","基础",IF(R758="是",IF(S758&gt;=57.09,"S","A"),"B"))</x:f>
        <x:v>A</x:v>
      </x:c>
      <x:c r="U758" s="32" t="str"/>
      <x:c r="V758" s="11" t="str"/>
      <x:c r="W758" s="11" t="str">
        <x:v>https://www.newgeneralservicelist.com/toeic-service-list</x:v>
      </x:c>
      <x:c r="X758" s="11" t="str">
        <x:v>https://github.com/skywind3000/ECDICT</x:v>
      </x:c>
    </x:row>
    <x:row r="759">
      <x:c r="A759" s="30" t="n">
        <x:f>ROW()-1</x:f>
        <x:v>758</x:v>
      </x:c>
      <x:c r="B759" t="str">
        <x:v>consumption</x:v>
      </x:c>
      <x:c r="C759" t="str">
        <x:v>kәn'sʌmpʃәn</x:v>
      </x:c>
      <x:c r="D759" t="str"/>
      <x:c r="E759" s="11" t="inlineStr">
        <x:is>
          <x:t xml:space="preserve">n. 消费；消费量；消耗量</x:t>
        </x:is>
      </x:c>
      <x:c r="F759" s="11" t="str">
        <x:v>n. the process of taking food into the body through the mouth (as by eating); n. (economics) the utilization of economic goods to satisfy needs or in manufacturing; n. the act of consuming something</x:v>
      </x:c>
      <x:c r="G759" s="30" t="str">
        <x:v>TSL</x:v>
      </x:c>
      <x:c r="H759" s="30"/>
      <x:c r="I759" s="30" t="n">
        <x:v>758</x:v>
      </x:c>
      <x:c r="J759" s="30" t="n">
        <x:v>0</x:v>
      </x:c>
      <x:c r="K759" s="30" t="n">
        <x:v>0</x:v>
      </x:c>
      <x:c r="L759" s="30" t="n">
        <x:v>0</x:v>
      </x:c>
      <x:c r="M759" s="30" t="n">
        <x:v>0</x:v>
      </x:c>
      <x:c r="N759" s="30" t="n">
        <x:v>0</x:v>
      </x:c>
      <x:c r="O759" s="11" t="str"/>
      <x:c r="P759" s="32" t="n">
        <x:v>0</x:v>
      </x:c>
      <x:c r="Q759" s="32" t="str"/>
      <x:c r="R759" s="32" t="str">
        <x:v>是</x:v>
      </x:c>
      <x:c r="S759" s="32" t="n">
        <x:f>IF(G759="TSL",42+18*(1251-I759)/1250,IF(H759&lt;=1000,8,IF(H759&lt;=2000,14,16)))+7*LN(1+J759)+5*LN(1+K759)+9*N759+MIN(12,4*P759)-IF(Q759="基础功能词",30,0)</x:f>
        <x:v>49.099199999999996</x:v>
      </x:c>
      <x:c r="T759" s="32" t="str">
        <x:f>IF(Q759="基础功能词","基础",IF(R759="是",IF(S759&gt;=57.09,"S","A"),"B"))</x:f>
        <x:v>A</x:v>
      </x:c>
      <x:c r="U759" s="32" t="str"/>
      <x:c r="V759" s="11" t="str"/>
      <x:c r="W759" s="11" t="str">
        <x:v>https://www.newgeneralservicelist.com/toeic-service-list</x:v>
      </x:c>
      <x:c r="X759" s="11" t="str">
        <x:v>https://github.com/skywind3000/ECDICT</x:v>
      </x:c>
    </x:row>
    <x:row r="760">
      <x:c r="A760" s="30" t="n">
        <x:f>ROW()-1</x:f>
        <x:v>759</x:v>
      </x:c>
      <x:c r="B760" t="str">
        <x:v>conveniently</x:v>
      </x:c>
      <x:c r="C760" t="inlineStr">
        <x:is>
          <x:t xml:space="preserve">kәn'vi:niәntli</x:t>
        </x:is>
      </x:c>
      <x:c r="D760" t="str"/>
      <x:c r="E760" s="11" t="inlineStr">
        <x:is>
          <x:t xml:space="preserve">adv. 方便地；便利地；合宜地</x:t>
        </x:is>
      </x:c>
      <x:c r="F760" s="11" t="str">
        <x:v>r in a convenient manner</x:v>
      </x:c>
      <x:c r="G760" s="30" t="str">
        <x:v>TSL</x:v>
      </x:c>
      <x:c r="H760" s="30"/>
      <x:c r="I760" s="30" t="n">
        <x:v>759</x:v>
      </x:c>
      <x:c r="J760" s="30" t="n">
        <x:v>0</x:v>
      </x:c>
      <x:c r="K760" s="30" t="n">
        <x:v>0</x:v>
      </x:c>
      <x:c r="L760" s="30" t="n">
        <x:v>0</x:v>
      </x:c>
      <x:c r="M760" s="30" t="n">
        <x:v>0</x:v>
      </x:c>
      <x:c r="N760" s="30" t="n">
        <x:v>0</x:v>
      </x:c>
      <x:c r="O760" s="11" t="str"/>
      <x:c r="P760" s="32" t="n">
        <x:v>0</x:v>
      </x:c>
      <x:c r="Q760" s="32" t="str"/>
      <x:c r="R760" s="32" t="str">
        <x:v>是</x:v>
      </x:c>
      <x:c r="S760" s="32" t="n">
        <x:f>IF(G760="TSL",42+18*(1251-I760)/1250,IF(H760&lt;=1000,8,IF(H760&lt;=2000,14,16)))+7*LN(1+J760)+5*LN(1+K760)+9*N760+MIN(12,4*P760)-IF(Q760="基础功能词",30,0)</x:f>
        <x:v>49.0848</x:v>
      </x:c>
      <x:c r="T760" s="32" t="str">
        <x:f>IF(Q760="基础功能词","基础",IF(R760="是",IF(S760&gt;=57.09,"S","A"),"B"))</x:f>
        <x:v>A</x:v>
      </x:c>
      <x:c r="U760" s="32" t="str"/>
      <x:c r="V760" s="11" t="inlineStr">
        <x:is>
          <x:t xml:space="preserve">音标/英文简释由 LLM 补全（2026-09-12），待人工复核</x:t>
        </x:is>
      </x:c>
      <x:c r="W760" s="11" t="str">
        <x:v>https://www.newgeneralservicelist.com/toeic-service-list</x:v>
      </x:c>
      <x:c r="X760" s="11" t="str">
        <x:v>https://github.com/skywind3000/ECDICT</x:v>
      </x:c>
    </x:row>
    <x:row r="761">
      <x:c r="A761" s="30" t="n">
        <x:f>ROW()-1</x:f>
        <x:v>760</x:v>
      </x:c>
      <x:c r="B761" t="str">
        <x:v>cosmetic</x:v>
      </x:c>
      <x:c r="C761" t="str">
        <x:v>kɒz'metik</x:v>
      </x:c>
      <x:c r="D761" t="str"/>
      <x:c r="E761" s="11" t="inlineStr">
        <x:is>
          <x:t xml:space="preserve">n. 化妆品；a. 化妆用的；表面的，装饰性的</x:t>
        </x:is>
      </x:c>
      <x:c r="F761" s="11" t="str">
        <x:v>n. a toiletry designed to beautify the body; s. serving an esthetic rather than a useful purpose; s. serving an aesthetic purpose in beautifying the body</x:v>
      </x:c>
      <x:c r="G761" s="30" t="str">
        <x:v>TSL</x:v>
      </x:c>
      <x:c r="H761" s="30"/>
      <x:c r="I761" s="30" t="n">
        <x:v>760</x:v>
      </x:c>
      <x:c r="J761" s="30" t="n">
        <x:v>0</x:v>
      </x:c>
      <x:c r="K761" s="30" t="n">
        <x:v>0</x:v>
      </x:c>
      <x:c r="L761" s="30" t="n">
        <x:v>0</x:v>
      </x:c>
      <x:c r="M761" s="30" t="n">
        <x:v>0</x:v>
      </x:c>
      <x:c r="N761" s="30" t="n">
        <x:v>0</x:v>
      </x:c>
      <x:c r="O761" s="11" t="str"/>
      <x:c r="P761" s="32" t="n">
        <x:v>0</x:v>
      </x:c>
      <x:c r="Q761" s="32" t="str"/>
      <x:c r="R761" s="32" t="str">
        <x:v>是</x:v>
      </x:c>
      <x:c r="S761" s="32" t="n">
        <x:f>IF(G761="TSL",42+18*(1251-I761)/1250,IF(H761&lt;=1000,8,IF(H761&lt;=2000,14,16)))+7*LN(1+J761)+5*LN(1+K761)+9*N761+MIN(12,4*P761)-IF(Q761="基础功能词",30,0)</x:f>
        <x:v>49.0704</x:v>
      </x:c>
      <x:c r="T761" s="32" t="str">
        <x:f>IF(Q761="基础功能词","基础",IF(R761="是",IF(S761&gt;=57.09,"S","A"),"B"))</x:f>
        <x:v>A</x:v>
      </x:c>
      <x:c r="U761" s="32" t="str"/>
      <x:c r="V761" s="11" t="str"/>
      <x:c r="W761" s="11" t="str">
        <x:v>https://www.newgeneralservicelist.com/toeic-service-list</x:v>
      </x:c>
      <x:c r="X761" s="11" t="str">
        <x:v>https://github.com/skywind3000/ECDICT</x:v>
      </x:c>
    </x:row>
    <x:row r="762">
      <x:c r="A762" s="30" t="n">
        <x:f>ROW()-1</x:f>
        <x:v>761</x:v>
      </x:c>
      <x:c r="B762" t="str">
        <x:v>courtesy</x:v>
      </x:c>
      <x:c r="C762" t="str">
        <x:v>'kә:tisi</x:v>
      </x:c>
      <x:c r="D762" t="str"/>
      <x:c r="E762" s="11" t="inlineStr">
        <x:is>
          <x:t xml:space="preserve">n. 礼貌, 谦恭, 好意；承蒙…好意</x:t>
        </x:is>
      </x:c>
      <x:c r="F762" s="11" t="str">
        <x:v>n. a courteous or respectful or considerate act; n. a courteous or respectful or considerate remark; n. a courteous manner</x:v>
      </x:c>
      <x:c r="G762" s="30" t="str">
        <x:v>TSL</x:v>
      </x:c>
      <x:c r="H762" s="30"/>
      <x:c r="I762" s="30" t="n">
        <x:v>761</x:v>
      </x:c>
      <x:c r="J762" s="30" t="n">
        <x:v>1</x:v>
      </x:c>
      <x:c r="K762" s="30" t="n">
        <x:v>1</x:v>
      </x:c>
      <x:c r="L762" s="30" t="n">
        <x:v>0</x:v>
      </x:c>
      <x:c r="M762" s="30" t="n">
        <x:v>0</x:v>
      </x:c>
      <x:c r="N762" s="30" t="n">
        <x:v>0</x:v>
      </x:c>
      <x:c r="O762" s="11" t="str"/>
      <x:c r="P762" s="32" t="n">
        <x:v>0</x:v>
      </x:c>
      <x:c r="Q762" s="32" t="str"/>
      <x:c r="R762" s="32" t="str">
        <x:v>是</x:v>
      </x:c>
      <x:c r="S762" s="32" t="n">
        <x:f>IF(G762="TSL",42+18*(1251-I762)/1250,IF(H762&lt;=1000,8,IF(H762&lt;=2000,14,16)))+7*LN(1+J762)+5*LN(1+K762)+9*N762+MIN(12,4*P762)-IF(Q762="基础功能词",30,0)</x:f>
        <x:v>57.37376616671934</x:v>
      </x:c>
      <x:c r="T762" s="32" t="str">
        <x:f>IF(Q762="基础功能词","基础",IF(R762="是",IF(S762&gt;=57.09,"S","A"),"B"))</x:f>
        <x:v>S</x:v>
      </x:c>
      <x:c r="U762" s="32" t="str"/>
      <x:c r="V762" s="11" t="str"/>
      <x:c r="W762" s="11" t="str">
        <x:v>https://www.newgeneralservicelist.com/toeic-service-list</x:v>
      </x:c>
      <x:c r="X762" s="11" t="str">
        <x:v>https://github.com/skywind3000/ECDICT</x:v>
      </x:c>
    </x:row>
    <x:row r="763">
      <x:c r="A763" s="30" t="n">
        <x:f>ROW()-1</x:f>
        <x:v>762</x:v>
      </x:c>
      <x:c r="B763" t="str">
        <x:v>creativity</x:v>
      </x:c>
      <x:c r="C763" t="str">
        <x:v>.kri:ei'tiviti</x:v>
      </x:c>
      <x:c r="D763" t="str"/>
      <x:c r="E763" s="11" t="str">
        <x:v>n. 创造力, 创造性</x:v>
      </x:c>
      <x:c r="F763" s="11" t="str">
        <x:v>n. the ability to create</x:v>
      </x:c>
      <x:c r="G763" s="30" t="str">
        <x:v>TSL</x:v>
      </x:c>
      <x:c r="H763" s="30"/>
      <x:c r="I763" s="30" t="n">
        <x:v>762</x:v>
      </x:c>
      <x:c r="J763" s="30" t="n">
        <x:v>4</x:v>
      </x:c>
      <x:c r="K763" s="30" t="n">
        <x:v>3</x:v>
      </x:c>
      <x:c r="L763" s="30" t="n">
        <x:v>0</x:v>
      </x:c>
      <x:c r="M763" s="30" t="n">
        <x:v>1</x:v>
      </x:c>
      <x:c r="N763" s="30" t="n">
        <x:v>0</x:v>
      </x:c>
      <x:c r="O763" s="11" t="str"/>
      <x:c r="P763" s="32" t="n">
        <x:v>0</x:v>
      </x:c>
      <x:c r="Q763" s="32" t="str"/>
      <x:c r="R763" s="32" t="str">
        <x:v>是</x:v>
      </x:c>
      <x:c r="S763" s="32" t="n">
        <x:f>IF(G763="TSL",42+18*(1251-I763)/1250,IF(H763&lt;=1000,8,IF(H763&lt;=2000,14,16)))+7*LN(1+J763)+5*LN(1+K763)+9*N763+MIN(12,4*P763)-IF(Q763="基础功能词",30,0)</x:f>
        <x:v>67.23913719263815</x:v>
      </x:c>
      <x:c r="T763" s="32" t="str">
        <x:f>IF(Q763="基础功能词","基础",IF(R763="是",IF(S763&gt;=57.09,"S","A"),"B"))</x:f>
        <x:v>S</x:v>
      </x:c>
      <x:c r="U763" s="32" t="str"/>
      <x:c r="V763" s="11" t="str"/>
      <x:c r="W763" s="11" t="str">
        <x:v>https://www.newgeneralservicelist.com/toeic-service-list</x:v>
      </x:c>
      <x:c r="X763" s="11" t="str">
        <x:v>https://github.com/skywind3000/ECDICT</x:v>
      </x:c>
    </x:row>
    <x:row r="764">
      <x:c r="A764" s="30" t="n">
        <x:f>ROW()-1</x:f>
        <x:v>763</x:v>
      </x:c>
      <x:c r="B764" t="str">
        <x:v>disagreement</x:v>
      </x:c>
      <x:c r="C764" t="str">
        <x:v>.disә'gri:mәnt</x:v>
      </x:c>
      <x:c r="D764" t="str"/>
      <x:c r="E764" s="11" t="inlineStr">
        <x:is>
          <x:t xml:space="preserve">n. 不合, 争论, 不一致</x:t>
        </x:is>
      </x:c>
      <x:c r="F764" s="11" t="str">
        <x:v>n. a conflict of people's opinions or actions or characters; n. the speech act of disagreeing or arguing or disputing</x:v>
      </x:c>
      <x:c r="G764" s="30" t="str">
        <x:v>TSL</x:v>
      </x:c>
      <x:c r="H764" s="30"/>
      <x:c r="I764" s="30" t="n">
        <x:v>763</x:v>
      </x:c>
      <x:c r="J764" s="30" t="n">
        <x:v>1</x:v>
      </x:c>
      <x:c r="K764" s="30" t="n">
        <x:v>0</x:v>
      </x:c>
      <x:c r="L764" s="30" t="n">
        <x:v>0</x:v>
      </x:c>
      <x:c r="M764" s="30" t="n">
        <x:v>1</x:v>
      </x:c>
      <x:c r="N764" s="30" t="n">
        <x:v>0</x:v>
      </x:c>
      <x:c r="O764" s="11" t="str"/>
      <x:c r="P764" s="32" t="n">
        <x:v>0</x:v>
      </x:c>
      <x:c r="Q764" s="32" t="str"/>
      <x:c r="R764" s="32" t="str">
        <x:v>是</x:v>
      </x:c>
      <x:c r="S764" s="32" t="n">
        <x:f>IF(G764="TSL",42+18*(1251-I764)/1250,IF(H764&lt;=1000,8,IF(H764&lt;=2000,14,16)))+7*LN(1+J764)+5*LN(1+K764)+9*N764+MIN(12,4*P764)-IF(Q764="基础功能词",30,0)</x:f>
        <x:v>53.87923026391962</x:v>
      </x:c>
      <x:c r="T764" s="32" t="str">
        <x:f>IF(Q764="基础功能词","基础",IF(R764="是",IF(S764&gt;=57.09,"S","A"),"B"))</x:f>
        <x:v>A</x:v>
      </x:c>
      <x:c r="U764" s="32" t="str"/>
      <x:c r="V764" s="11" t="str"/>
      <x:c r="W764" s="11" t="str">
        <x:v>https://www.newgeneralservicelist.com/toeic-service-list</x:v>
      </x:c>
      <x:c r="X764" s="11" t="str">
        <x:v>https://github.com/skywind3000/ECDICT</x:v>
      </x:c>
    </x:row>
    <x:row r="765">
      <x:c r="A765" s="30" t="n">
        <x:f>ROW()-1</x:f>
        <x:v>764</x:v>
      </x:c>
      <x:c r="B765" t="str">
        <x:v>disappointment</x:v>
      </x:c>
      <x:c r="C765" t="str">
        <x:v>.disә'pɒintmәnt</x:v>
      </x:c>
      <x:c r="D765" t="str"/>
      <x:c r="E765" s="11" t="str">
        <x:v>n. 失望</x:v>
      </x:c>
      <x:c r="F765" s="11" t="str">
        <x:v>n. a feeling of dissatisfaction that results when your expectations are not realized; n. an act (or failure to act) that disappoints someone</x:v>
      </x:c>
      <x:c r="G765" s="30" t="str">
        <x:v>TSL</x:v>
      </x:c>
      <x:c r="H765" s="30"/>
      <x:c r="I765" s="30" t="n">
        <x:v>764</x:v>
      </x:c>
      <x:c r="J765" s="30" t="n">
        <x:v>4</x:v>
      </x:c>
      <x:c r="K765" s="30" t="n">
        <x:v>2</x:v>
      </x:c>
      <x:c r="L765" s="30" t="n">
        <x:v>0</x:v>
      </x:c>
      <x:c r="M765" s="30" t="n">
        <x:v>2</x:v>
      </x:c>
      <x:c r="N765" s="30" t="n">
        <x:v>1</x:v>
      </x:c>
      <x:c r="O765" s="11" t="str">
        <x:v>express disappointment in</x:v>
      </x:c>
      <x:c r="P765" s="32" t="n">
        <x:v>1</x:v>
      </x:c>
      <x:c r="Q765" s="32" t="str"/>
      <x:c r="R765" s="32" t="str">
        <x:v>是</x:v>
      </x:c>
      <x:c r="S765" s="32" t="n">
        <x:f>IF(G765="TSL",42+18*(1251-I765)/1250,IF(H765&lt;=1000,8,IF(H765&lt;=2000,14,16)))+7*LN(1+J765)+5*LN(1+K765)+9*N765+MIN(12,4*P765)-IF(Q765="基础功能词",30,0)</x:f>
        <x:v>78.77192683037924</x:v>
      </x:c>
      <x:c r="T765" s="32" t="str">
        <x:f>IF(Q765="基础功能词","基础",IF(R765="是",IF(S765&gt;=57.09,"S","A"),"B"))</x:f>
        <x:v>S</x:v>
      </x:c>
      <x:c r="U765" s="32" t="str"/>
      <x:c r="V765" s="11" t="str"/>
      <x:c r="W765" s="11" t="str">
        <x:v>https://www.newgeneralservicelist.com/toeic-service-list</x:v>
      </x:c>
      <x:c r="X765" s="11" t="str">
        <x:v>https://github.com/skywind3000/ECDICT</x:v>
      </x:c>
    </x:row>
    <x:row r="766">
      <x:c r="A766" s="30" t="n">
        <x:f>ROW()-1</x:f>
        <x:v>765</x:v>
      </x:c>
      <x:c r="B766" t="str">
        <x:v>dissatisfy</x:v>
      </x:c>
      <x:c r="C766" t="str">
        <x:v>dis'sætisfai</x:v>
      </x:c>
      <x:c r="D766" t="str"/>
      <x:c r="E766" s="11" t="str">
        <x:v>vt. 使感觉不满, 不满足</x:v>
      </x:c>
      <x:c r="F766" s="11" t="str">
        <x:v>v. fail to satisfy</x:v>
      </x:c>
      <x:c r="G766" s="30" t="str">
        <x:v>TSL</x:v>
      </x:c>
      <x:c r="H766" s="30"/>
      <x:c r="I766" s="30" t="n">
        <x:v>765</x:v>
      </x:c>
      <x:c r="J766" s="30" t="n">
        <x:v>4</x:v>
      </x:c>
      <x:c r="K766" s="30" t="n">
        <x:v>4</x:v>
      </x:c>
      <x:c r="L766" s="30" t="n">
        <x:v>0</x:v>
      </x:c>
      <x:c r="M766" s="30" t="n">
        <x:v>0</x:v>
      </x:c>
      <x:c r="N766" s="30" t="n">
        <x:v>1</x:v>
      </x:c>
      <x:c r="O766" s="11" t="str"/>
      <x:c r="P766" s="32" t="n">
        <x:v>0</x:v>
      </x:c>
      <x:c r="Q766" s="32" t="str"/>
      <x:c r="R766" s="32" t="str">
        <x:v>是</x:v>
      </x:c>
      <x:c r="S766" s="32" t="n">
        <x:f>IF(G766="TSL",42+18*(1251-I766)/1250,IF(H766&lt;=1000,8,IF(H766&lt;=2000,14,16)))+7*LN(1+J766)+5*LN(1+K766)+9*N766+MIN(12,4*P766)-IF(Q766="基础功能词",30,0)</x:f>
        <x:v>77.31165494920921</x:v>
      </x:c>
      <x:c r="T766" s="32" t="str">
        <x:f>IF(Q766="基础功能词","基础",IF(R766="是",IF(S766&gt;=57.09,"S","A"),"B"))</x:f>
        <x:v>S</x:v>
      </x:c>
      <x:c r="U766" s="32" t="str"/>
      <x:c r="V766" s="11" t="str"/>
      <x:c r="W766" s="11" t="str">
        <x:v>https://www.newgeneralservicelist.com/toeic-service-list</x:v>
      </x:c>
      <x:c r="X766" s="11" t="str">
        <x:v>https://github.com/skywind3000/ECDICT</x:v>
      </x:c>
    </x:row>
    <x:row r="767">
      <x:c r="A767" s="30" t="n">
        <x:f>ROW()-1</x:f>
        <x:v>766</x:v>
      </x:c>
      <x:c r="B767" t="str">
        <x:v>enjoyable</x:v>
      </x:c>
      <x:c r="C767" t="str">
        <x:v>in'dʒɒiәbl</x:v>
      </x:c>
      <x:c r="D767" t="str"/>
      <x:c r="E767" s="11" t="str">
        <x:v>a. 可从中得到乐趣的, 令人愉快的</x:v>
      </x:c>
      <x:c r="F767" s="11" t="str">
        <x:v>s. affording satisfaction or pleasure</x:v>
      </x:c>
      <x:c r="G767" s="30" t="str">
        <x:v>TSL</x:v>
      </x:c>
      <x:c r="H767" s="30"/>
      <x:c r="I767" s="30" t="n">
        <x:v>766</x:v>
      </x:c>
      <x:c r="J767" s="30" t="n">
        <x:v>2</x:v>
      </x:c>
      <x:c r="K767" s="30" t="n">
        <x:v>2</x:v>
      </x:c>
      <x:c r="L767" s="30" t="n">
        <x:v>0</x:v>
      </x:c>
      <x:c r="M767" s="30" t="n">
        <x:v>0</x:v>
      </x:c>
      <x:c r="N767" s="30" t="n">
        <x:v>0</x:v>
      </x:c>
      <x:c r="O767" s="11" t="str"/>
      <x:c r="P767" s="32" t="n">
        <x:v>0</x:v>
      </x:c>
      <x:c r="Q767" s="32" t="str"/>
      <x:c r="R767" s="32" t="str">
        <x:v>是</x:v>
      </x:c>
      <x:c r="S767" s="32" t="n">
        <x:f>IF(G767="TSL",42+18*(1251-I767)/1250,IF(H767&lt;=1000,8,IF(H767&lt;=2000,14,16)))+7*LN(1+J767)+5*LN(1+K767)+9*N767+MIN(12,4*P767)-IF(Q767="基础功能词",30,0)</x:f>
        <x:v>62.16734746401732</x:v>
      </x:c>
      <x:c r="T767" s="32" t="str">
        <x:f>IF(Q767="基础功能词","基础",IF(R767="是",IF(S767&gt;=57.09,"S","A"),"B"))</x:f>
        <x:v>S</x:v>
      </x:c>
      <x:c r="U767" s="32" t="str"/>
      <x:c r="V767" s="11" t="str"/>
      <x:c r="W767" s="11" t="str">
        <x:v>https://www.newgeneralservicelist.com/toeic-service-list</x:v>
      </x:c>
      <x:c r="X767" s="11" t="str">
        <x:v>https://github.com/skywind3000/ECDICT</x:v>
      </x:c>
    </x:row>
    <x:row r="768">
      <x:c r="A768" s="30" t="n">
        <x:f>ROW()-1</x:f>
        <x:v>767</x:v>
      </x:c>
      <x:c r="B768" t="str">
        <x:v>faculty</x:v>
      </x:c>
      <x:c r="C768" t="str">
        <x:v>'fækәlti</x:v>
      </x:c>
      <x:c r="D768" t="str"/>
      <x:c r="E768" s="11" t="inlineStr">
        <x:is>
          <x:t xml:space="preserve">n. 全体教员；(大学的)系，院；才能，能力</x:t>
        </x:is>
      </x:c>
      <x:c r="F768" s="11" t="str">
        <x:v>n. one of the inherent cognitive or perceptual powers of the mind</x:v>
      </x:c>
      <x:c r="G768" s="30" t="str">
        <x:v>TSL</x:v>
      </x:c>
      <x:c r="H768" s="30"/>
      <x:c r="I768" s="30" t="n">
        <x:v>767</x:v>
      </x:c>
      <x:c r="J768" s="30" t="n">
        <x:v>2</x:v>
      </x:c>
      <x:c r="K768" s="30" t="n">
        <x:v>1</x:v>
      </x:c>
      <x:c r="L768" s="30" t="n">
        <x:v>0</x:v>
      </x:c>
      <x:c r="M768" s="30" t="n">
        <x:v>1</x:v>
      </x:c>
      <x:c r="N768" s="30" t="n">
        <x:v>0</x:v>
      </x:c>
      <x:c r="O768" s="11" t="str"/>
      <x:c r="P768" s="32" t="n">
        <x:v>0</x:v>
      </x:c>
      <x:c r="Q768" s="32" t="str"/>
      <x:c r="R768" s="32" t="str">
        <x:v>是</x:v>
      </x:c>
      <x:c r="S768" s="32" t="n">
        <x:f>IF(G768="TSL",42+18*(1251-I768)/1250,IF(H768&lt;=1000,8,IF(H768&lt;=2000,14,16)))+7*LN(1+J768)+5*LN(1+K768)+9*N768+MIN(12,4*P768)-IF(Q768="基础功能词",30,0)</x:f>
        <x:v>60.125621923476494</x:v>
      </x:c>
      <x:c r="T768" s="32" t="str">
        <x:f>IF(Q768="基础功能词","基础",IF(R768="是",IF(S768&gt;=57.09,"S","A"),"B"))</x:f>
        <x:v>S</x:v>
      </x:c>
      <x:c r="U768" s="32" t="str"/>
      <x:c r="V768" s="11" t="str"/>
      <x:c r="W768" s="11" t="str">
        <x:v>https://www.newgeneralservicelist.com/toeic-service-list</x:v>
      </x:c>
      <x:c r="X768" s="11" t="str">
        <x:v>https://github.com/skywind3000/ECDICT</x:v>
      </x:c>
    </x:row>
    <x:row r="769">
      <x:c r="A769" s="30" t="n">
        <x:f>ROW()-1</x:f>
        <x:v>768</x:v>
      </x:c>
      <x:c r="B769" t="str">
        <x:v>favorable</x:v>
      </x:c>
      <x:c r="C769" t="str">
        <x:v>'feivәrәbl</x:v>
      </x:c>
      <x:c r="D769" t="str"/>
      <x:c r="E769" s="11" t="str">
        <x:v>a. 有利的, 赞许的, 良好的</x:v>
      </x:c>
      <x:c r="F769" s="11" t="str">
        <x:v>a. encouraging or approving or pleasing; a. (of winds or weather) tending to promote or facilitate; s. occurring at a convenient or suitable time</x:v>
      </x:c>
      <x:c r="G769" s="30" t="str">
        <x:v>TSL</x:v>
      </x:c>
      <x:c r="H769" s="30"/>
      <x:c r="I769" s="30" t="n">
        <x:v>768</x:v>
      </x:c>
      <x:c r="J769" s="30" t="n">
        <x:v>2</x:v>
      </x:c>
      <x:c r="K769" s="30" t="n">
        <x:v>1</x:v>
      </x:c>
      <x:c r="L769" s="30" t="n">
        <x:v>0</x:v>
      </x:c>
      <x:c r="M769" s="30" t="n">
        <x:v>1</x:v>
      </x:c>
      <x:c r="N769" s="30" t="n">
        <x:v>1</x:v>
      </x:c>
      <x:c r="O769" s="11" t="str"/>
      <x:c r="P769" s="32" t="n">
        <x:v>0</x:v>
      </x:c>
      <x:c r="Q769" s="32" t="str"/>
      <x:c r="R769" s="32" t="str">
        <x:v>是</x:v>
      </x:c>
      <x:c r="S769" s="32" t="n">
        <x:f>IF(G769="TSL",42+18*(1251-I769)/1250,IF(H769&lt;=1000,8,IF(H769&lt;=2000,14,16)))+7*LN(1+J769)+5*LN(1+K769)+9*N769+MIN(12,4*P769)-IF(Q769="基础功能词",30,0)</x:f>
        <x:v>69.11122192347649</x:v>
      </x:c>
      <x:c r="T769" s="32" t="str">
        <x:f>IF(Q769="基础功能词","基础",IF(R769="是",IF(S769&gt;=57.09,"S","A"),"B"))</x:f>
        <x:v>S</x:v>
      </x:c>
      <x:c r="U769" s="32" t="str"/>
      <x:c r="V769" s="11" t="str"/>
      <x:c r="W769" s="11" t="str">
        <x:v>https://www.newgeneralservicelist.com/toeic-service-list</x:v>
      </x:c>
      <x:c r="X769" s="11" t="str">
        <x:v>https://github.com/skywind3000/ECDICT</x:v>
      </x:c>
    </x:row>
    <x:row r="770">
      <x:c r="A770" s="30" t="n">
        <x:f>ROW()-1</x:f>
        <x:v>769</x:v>
      </x:c>
      <x:c r="B770" t="str">
        <x:v>foreman</x:v>
      </x:c>
      <x:c r="C770" t="str">
        <x:v>'fɒ:mәn</x:v>
      </x:c>
      <x:c r="D770" t="str"/>
      <x:c r="E770" s="11" t="inlineStr">
        <x:is>
          <x:t xml:space="preserve">n. 领班, 工头</x:t>
        </x:is>
      </x:c>
      <x:c r="F770" s="11" t="str">
        <x:v>n. a person who exercises control over workers; n. a man who is foreperson of a jury</x:v>
      </x:c>
      <x:c r="G770" s="30" t="str">
        <x:v>TSL</x:v>
      </x:c>
      <x:c r="H770" s="30"/>
      <x:c r="I770" s="30" t="n">
        <x:v>769</x:v>
      </x:c>
      <x:c r="J770" s="30" t="n">
        <x:v>0</x:v>
      </x:c>
      <x:c r="K770" s="30" t="n">
        <x:v>0</x:v>
      </x:c>
      <x:c r="L770" s="30" t="n">
        <x:v>0</x:v>
      </x:c>
      <x:c r="M770" s="30" t="n">
        <x:v>0</x:v>
      </x:c>
      <x:c r="N770" s="30" t="n">
        <x:v>0</x:v>
      </x:c>
      <x:c r="O770" s="11" t="str"/>
      <x:c r="P770" s="32" t="n">
        <x:v>0</x:v>
      </x:c>
      <x:c r="Q770" s="32" t="str"/>
      <x:c r="R770" s="32" t="str">
        <x:v>是</x:v>
      </x:c>
      <x:c r="S770" s="32" t="n">
        <x:f>IF(G770="TSL",42+18*(1251-I770)/1250,IF(H770&lt;=1000,8,IF(H770&lt;=2000,14,16)))+7*LN(1+J770)+5*LN(1+K770)+9*N770+MIN(12,4*P770)-IF(Q770="基础功能词",30,0)</x:f>
        <x:v>48.9408</x:v>
      </x:c>
      <x:c r="T770" s="32" t="str">
        <x:f>IF(Q770="基础功能词","基础",IF(R770="是",IF(S770&gt;=57.09,"S","A"),"B"))</x:f>
        <x:v>A</x:v>
      </x:c>
      <x:c r="U770" s="32" t="str"/>
      <x:c r="V770" s="11" t="str"/>
      <x:c r="W770" s="11" t="str">
        <x:v>https://www.newgeneralservicelist.com/toeic-service-list</x:v>
      </x:c>
      <x:c r="X770" s="11" t="str">
        <x:v>https://github.com/skywind3000/ECDICT</x:v>
      </x:c>
    </x:row>
    <x:row r="771">
      <x:c r="A771" s="30" t="n">
        <x:f>ROW()-1</x:f>
        <x:v>770</x:v>
      </x:c>
      <x:c r="B771" t="str">
        <x:v>forum</x:v>
      </x:c>
      <x:c r="C771" t="str">
        <x:v>'fɒ:rәm</x:v>
      </x:c>
      <x:c r="D771" t="str"/>
      <x:c r="E771" s="11" t="inlineStr">
        <x:is>
          <x:t xml:space="preserve">n. 论坛；讨论会；专题讨论</x:t>
        </x:is>
      </x:c>
      <x:c r="F771" s="11" t="str">
        <x:v>n. a public meeting or assembly for open discussion; n. a public facility to meet for open discussion</x:v>
      </x:c>
      <x:c r="G771" s="30" t="str">
        <x:v>TSL</x:v>
      </x:c>
      <x:c r="H771" s="30"/>
      <x:c r="I771" s="30" t="n">
        <x:v>770</x:v>
      </x:c>
      <x:c r="J771" s="30" t="n">
        <x:v>0</x:v>
      </x:c>
      <x:c r="K771" s="30" t="n">
        <x:v>0</x:v>
      </x:c>
      <x:c r="L771" s="30" t="n">
        <x:v>0</x:v>
      </x:c>
      <x:c r="M771" s="30" t="n">
        <x:v>0</x:v>
      </x:c>
      <x:c r="N771" s="30" t="n">
        <x:v>0</x:v>
      </x:c>
      <x:c r="O771" s="11" t="str"/>
      <x:c r="P771" s="32" t="n">
        <x:v>0</x:v>
      </x:c>
      <x:c r="Q771" s="32" t="str"/>
      <x:c r="R771" s="32" t="str">
        <x:v>是</x:v>
      </x:c>
      <x:c r="S771" s="32" t="n">
        <x:f>IF(G771="TSL",42+18*(1251-I771)/1250,IF(H771&lt;=1000,8,IF(H771&lt;=2000,14,16)))+7*LN(1+J771)+5*LN(1+K771)+9*N771+MIN(12,4*P771)-IF(Q771="基础功能词",30,0)</x:f>
        <x:v>48.9264</x:v>
      </x:c>
      <x:c r="T771" s="32" t="str">
        <x:f>IF(Q771="基础功能词","基础",IF(R771="是",IF(S771&gt;=57.09,"S","A"),"B"))</x:f>
        <x:v>A</x:v>
      </x:c>
      <x:c r="U771" s="32" t="str"/>
      <x:c r="V771" s="11" t="str"/>
      <x:c r="W771" s="11" t="str">
        <x:v>https://www.newgeneralservicelist.com/toeic-service-list</x:v>
      </x:c>
      <x:c r="X771" s="11" t="str">
        <x:v>https://github.com/skywind3000/ECDICT</x:v>
      </x:c>
    </x:row>
    <x:row r="772">
      <x:c r="A772" s="30" t="n">
        <x:f>ROW()-1</x:f>
        <x:v>771</x:v>
      </x:c>
      <x:c r="B772" t="str">
        <x:v>founder</x:v>
      </x:c>
      <x:c r="C772" t="str">
        <x:v>'faundә</x:v>
      </x:c>
      <x:c r="D772" t="str"/>
      <x:c r="E772" s="11" t="inlineStr">
        <x:is>
          <x:t xml:space="preserve">n. 创立者, 建立者</x:t>
        </x:is>
      </x:c>
      <x:c r="F772" s="11" t="str">
        <x:v>n. a person who founds or establishes some institution; n. a worker who makes metal castings; v. sink below the surface; v. stumble and nearly fall</x:v>
      </x:c>
      <x:c r="G772" s="30" t="str">
        <x:v>TSL</x:v>
      </x:c>
      <x:c r="H772" s="30"/>
      <x:c r="I772" s="30" t="n">
        <x:v>771</x:v>
      </x:c>
      <x:c r="J772" s="30" t="n">
        <x:v>4</x:v>
      </x:c>
      <x:c r="K772" s="30" t="n">
        <x:v>1</x:v>
      </x:c>
      <x:c r="L772" s="30" t="n">
        <x:v>0</x:v>
      </x:c>
      <x:c r="M772" s="30" t="n">
        <x:v>3</x:v>
      </x:c>
      <x:c r="N772" s="30" t="n">
        <x:v>0</x:v>
      </x:c>
      <x:c r="O772" s="11" t="str"/>
      <x:c r="P772" s="32" t="n">
        <x:v>0</x:v>
      </x:c>
      <x:c r="Q772" s="32" t="str"/>
      <x:c r="R772" s="32" t="str">
        <x:v>是</x:v>
      </x:c>
      <x:c r="S772" s="32" t="n">
        <x:f>IF(G772="TSL",42+18*(1251-I772)/1250,IF(H772&lt;=1000,8,IF(H772&lt;=2000,14,16)))+7*LN(1+J772)+5*LN(1+K772)+9*N772+MIN(12,4*P772)-IF(Q772="基础功能词",30,0)</x:f>
        <x:v>63.64380128983843</x:v>
      </x:c>
      <x:c r="T772" s="32" t="str">
        <x:f>IF(Q772="基础功能词","基础",IF(R772="是",IF(S772&gt;=57.09,"S","A"),"B"))</x:f>
        <x:v>S</x:v>
      </x:c>
      <x:c r="U772" s="32" t="str"/>
      <x:c r="V772" s="11" t="str"/>
      <x:c r="W772" s="11" t="str">
        <x:v>https://www.newgeneralservicelist.com/toeic-service-list</x:v>
      </x:c>
      <x:c r="X772" s="11" t="str">
        <x:v>https://github.com/skywind3000/ECDICT</x:v>
      </x:c>
    </x:row>
    <x:row r="773">
      <x:c r="A773" s="30" t="n">
        <x:f>ROW()-1</x:f>
        <x:v>772</x:v>
      </x:c>
      <x:c r="B773" t="str">
        <x:v>fundraise</x:v>
      </x:c>
      <x:c r="C773" t="str">
        <x:v>'fʌnd,reiz</x:v>
      </x:c>
      <x:c r="D773" t="str"/>
      <x:c r="E773" s="11" t="inlineStr">
        <x:is>
          <x:t xml:space="preserve">v. 募捐；筹款</x:t>
        </x:is>
      </x:c>
      <x:c r="F773" s="11" t="str">
        <x:v>v raise money for a cause or project</x:v>
      </x:c>
      <x:c r="G773" s="30" t="str">
        <x:v>TSL</x:v>
      </x:c>
      <x:c r="H773" s="30"/>
      <x:c r="I773" s="30" t="n">
        <x:v>772</x:v>
      </x:c>
      <x:c r="J773" s="30" t="n">
        <x:v>1</x:v>
      </x:c>
      <x:c r="K773" s="30" t="n">
        <x:v>0</x:v>
      </x:c>
      <x:c r="L773" s="30" t="n">
        <x:v>0</x:v>
      </x:c>
      <x:c r="M773" s="30" t="n">
        <x:v>1</x:v>
      </x:c>
      <x:c r="N773" s="30" t="n">
        <x:v>0</x:v>
      </x:c>
      <x:c r="O773" s="11" t="str"/>
      <x:c r="P773" s="32" t="n">
        <x:v>0</x:v>
      </x:c>
      <x:c r="Q773" s="32" t="str"/>
      <x:c r="R773" s="32" t="str">
        <x:v>是</x:v>
      </x:c>
      <x:c r="S773" s="32" t="n">
        <x:f>IF(G773="TSL",42+18*(1251-I773)/1250,IF(H773&lt;=1000,8,IF(H773&lt;=2000,14,16)))+7*LN(1+J773)+5*LN(1+K773)+9*N773+MIN(12,4*P773)-IF(Q773="基础功能词",30,0)</x:f>
        <x:v>53.74963026391961</x:v>
      </x:c>
      <x:c r="T773" s="32" t="str">
        <x:f>IF(Q773="基础功能词","基础",IF(R773="是",IF(S773&gt;=57.09,"S","A"),"B"))</x:f>
        <x:v>A</x:v>
      </x:c>
      <x:c r="U773" s="32" t="str"/>
      <x:c r="V773" s="11" t="str"/>
      <x:c r="W773" s="11" t="str">
        <x:v>https://www.newgeneralservicelist.com/toeic-service-list</x:v>
      </x:c>
      <x:c r="X773" s="11" t="str">
        <x:v>https://github.com/skywind3000/ECDICT</x:v>
      </x:c>
    </x:row>
    <x:row r="774">
      <x:c r="A774" s="30" t="n">
        <x:f>ROW()-1</x:f>
        <x:v>773</x:v>
      </x:c>
      <x:c r="B774" t="str">
        <x:v>graphics</x:v>
      </x:c>
      <x:c r="C774" t="str">
        <x:v>'græfiks</x:v>
      </x:c>
      <x:c r="D774" t="str"/>
      <x:c r="E774" s="11" t="inlineStr">
        <x:is>
          <x:t xml:space="preserve">n. 图形；图表；图像；制图</x:t>
        </x:is>
      </x:c>
      <x:c r="F774" s="11" t="str">
        <x:v>n. the drawings and photographs in the layout of a book</x:v>
      </x:c>
      <x:c r="G774" s="30" t="str">
        <x:v>TSL</x:v>
      </x:c>
      <x:c r="H774" s="30"/>
      <x:c r="I774" s="30" t="n">
        <x:v>773</x:v>
      </x:c>
      <x:c r="J774" s="30" t="n">
        <x:v>1</x:v>
      </x:c>
      <x:c r="K774" s="30" t="n">
        <x:v>0</x:v>
      </x:c>
      <x:c r="L774" s="30" t="n">
        <x:v>0</x:v>
      </x:c>
      <x:c r="M774" s="30" t="n">
        <x:v>1</x:v>
      </x:c>
      <x:c r="N774" s="30" t="n">
        <x:v>0</x:v>
      </x:c>
      <x:c r="O774" s="11" t="str"/>
      <x:c r="P774" s="32" t="n">
        <x:v>0</x:v>
      </x:c>
      <x:c r="Q774" s="32" t="str"/>
      <x:c r="R774" s="32" t="str">
        <x:v>是</x:v>
      </x:c>
      <x:c r="S774" s="32" t="n">
        <x:f>IF(G774="TSL",42+18*(1251-I774)/1250,IF(H774&lt;=1000,8,IF(H774&lt;=2000,14,16)))+7*LN(1+J774)+5*LN(1+K774)+9*N774+MIN(12,4*P774)-IF(Q774="基础功能词",30,0)</x:f>
        <x:v>53.73523026391962</x:v>
      </x:c>
      <x:c r="T774" s="32" t="str">
        <x:f>IF(Q774="基础功能词","基础",IF(R774="是",IF(S774&gt;=57.09,"S","A"),"B"))</x:f>
        <x:v>A</x:v>
      </x:c>
      <x:c r="U774" s="32" t="str"/>
      <x:c r="V774" s="11" t="str"/>
      <x:c r="W774" s="11" t="str">
        <x:v>https://www.newgeneralservicelist.com/toeic-service-list</x:v>
      </x:c>
      <x:c r="X774" s="11" t="str">
        <x:v>https://github.com/skywind3000/ECDICT</x:v>
      </x:c>
    </x:row>
    <x:row r="775">
      <x:c r="A775" s="30" t="n">
        <x:f>ROW()-1</x:f>
        <x:v>774</x:v>
      </x:c>
      <x:c r="B775" t="str">
        <x:v>handy</x:v>
      </x:c>
      <x:c r="C775" t="str">
        <x:v>'hændi</x:v>
      </x:c>
      <x:c r="D775" t="str"/>
      <x:c r="E775" s="11" t="inlineStr">
        <x:is>
          <x:t xml:space="preserve">a. 便利的；手边的；容易取得的；易操作的</x:t>
        </x:is>
      </x:c>
      <x:c r="F775" s="11" t="str">
        <x:v>n. United States blues musician who transcribed and published traditional blues music (1873-1958); s. easy to reach; s. easy to use; s. skillful with the hands</x:v>
      </x:c>
      <x:c r="G775" s="30" t="str">
        <x:v>TSL</x:v>
      </x:c>
      <x:c r="H775" s="30"/>
      <x:c r="I775" s="30" t="n">
        <x:v>774</x:v>
      </x:c>
      <x:c r="J775" s="30" t="n">
        <x:v>2</x:v>
      </x:c>
      <x:c r="K775" s="30" t="n">
        <x:v>0</x:v>
      </x:c>
      <x:c r="L775" s="30" t="n">
        <x:v>0</x:v>
      </x:c>
      <x:c r="M775" s="30" t="n">
        <x:v>2</x:v>
      </x:c>
      <x:c r="N775" s="30" t="n">
        <x:v>0</x:v>
      </x:c>
      <x:c r="O775" s="11" t="str"/>
      <x:c r="P775" s="32" t="n">
        <x:v>0</x:v>
      </x:c>
      <x:c r="Q775" s="32" t="str"/>
      <x:c r="R775" s="32" t="str">
        <x:v>是</x:v>
      </x:c>
      <x:c r="S775" s="32" t="n">
        <x:f>IF(G775="TSL",42+18*(1251-I775)/1250,IF(H775&lt;=1000,8,IF(H775&lt;=2000,14,16)))+7*LN(1+J775)+5*LN(1+K775)+9*N775+MIN(12,4*P775)-IF(Q775="基础功能词",30,0)</x:f>
        <x:v>56.559086020676766</x:v>
      </x:c>
      <x:c r="T775" s="32" t="str">
        <x:f>IF(Q775="基础功能词","基础",IF(R775="是",IF(S775&gt;=57.09,"S","A"),"B"))</x:f>
        <x:v>A</x:v>
      </x:c>
      <x:c r="U775" s="32" t="str"/>
      <x:c r="V775" s="11" t="str"/>
      <x:c r="W775" s="11" t="str">
        <x:v>https://www.newgeneralservicelist.com/toeic-service-list</x:v>
      </x:c>
      <x:c r="X775" s="11" t="str">
        <x:v>https://github.com/skywind3000/ECDICT</x:v>
      </x:c>
    </x:row>
    <x:row r="776">
      <x:c r="A776" s="30" t="n">
        <x:f>ROW()-1</x:f>
        <x:v>775</x:v>
      </x:c>
      <x:c r="B776" t="str">
        <x:v>hazardous</x:v>
      </x:c>
      <x:c r="C776" t="str">
        <x:v>'hæzәdәs</x:v>
      </x:c>
      <x:c r="D776" t="str"/>
      <x:c r="E776" s="11" t="inlineStr">
        <x:is>
          <x:t xml:space="preserve">a. 危险的, 冒险的, 有风险的</x:t>
        </x:is>
      </x:c>
      <x:c r="F776" s="11" t="str">
        <x:v>s. involving risk or danger</x:v>
      </x:c>
      <x:c r="G776" s="30" t="str">
        <x:v>TSL</x:v>
      </x:c>
      <x:c r="H776" s="30"/>
      <x:c r="I776" s="30" t="n">
        <x:v>775</x:v>
      </x:c>
      <x:c r="J776" s="30" t="n">
        <x:v>0</x:v>
      </x:c>
      <x:c r="K776" s="30" t="n">
        <x:v>0</x:v>
      </x:c>
      <x:c r="L776" s="30" t="n">
        <x:v>0</x:v>
      </x:c>
      <x:c r="M776" s="30" t="n">
        <x:v>0</x:v>
      </x:c>
      <x:c r="N776" s="30" t="n">
        <x:v>0</x:v>
      </x:c>
      <x:c r="O776" s="11" t="str"/>
      <x:c r="P776" s="32" t="n">
        <x:v>0</x:v>
      </x:c>
      <x:c r="Q776" s="32" t="str"/>
      <x:c r="R776" s="32" t="str">
        <x:v>是</x:v>
      </x:c>
      <x:c r="S776" s="32" t="n">
        <x:f>IF(G776="TSL",42+18*(1251-I776)/1250,IF(H776&lt;=1000,8,IF(H776&lt;=2000,14,16)))+7*LN(1+J776)+5*LN(1+K776)+9*N776+MIN(12,4*P776)-IF(Q776="基础功能词",30,0)</x:f>
        <x:v>48.8544</x:v>
      </x:c>
      <x:c r="T776" s="32" t="str">
        <x:f>IF(Q776="基础功能词","基础",IF(R776="是",IF(S776&gt;=57.09,"S","A"),"B"))</x:f>
        <x:v>A</x:v>
      </x:c>
      <x:c r="U776" s="32" t="str"/>
      <x:c r="V776" s="11" t="str"/>
      <x:c r="W776" s="11" t="str">
        <x:v>https://www.newgeneralservicelist.com/toeic-service-list</x:v>
      </x:c>
      <x:c r="X776" s="11" t="str">
        <x:v>https://github.com/skywind3000/ECDICT</x:v>
      </x:c>
    </x:row>
    <x:row r="777">
      <x:c r="A777" s="30" t="n">
        <x:f>ROW()-1</x:f>
        <x:v>776</x:v>
      </x:c>
      <x:c r="B777" t="str">
        <x:v>healthcare</x:v>
      </x:c>
      <x:c r="C777" t="str">
        <x:v>'helθkεә</x:v>
      </x:c>
      <x:c r="D777" t="str"/>
      <x:c r="E777" s="11" t="inlineStr">
        <x:is>
          <x:t xml:space="preserve">n. 医疗保健；卫生保健</x:t>
        </x:is>
      </x:c>
      <x:c r="F777" s="11" t="str">
        <x:v>n. the preservation of mental and physical health by preventing or treating illness through services offered by the health profession</x:v>
      </x:c>
      <x:c r="G777" s="30" t="str">
        <x:v>TSL</x:v>
      </x:c>
      <x:c r="H777" s="30"/>
      <x:c r="I777" s="30" t="n">
        <x:v>776</x:v>
      </x:c>
      <x:c r="J777" s="30" t="n">
        <x:v>0</x:v>
      </x:c>
      <x:c r="K777" s="30" t="n">
        <x:v>0</x:v>
      </x:c>
      <x:c r="L777" s="30" t="n">
        <x:v>0</x:v>
      </x:c>
      <x:c r="M777" s="30" t="n">
        <x:v>0</x:v>
      </x:c>
      <x:c r="N777" s="30" t="n">
        <x:v>0</x:v>
      </x:c>
      <x:c r="O777" s="11" t="str"/>
      <x:c r="P777" s="32" t="n">
        <x:v>0</x:v>
      </x:c>
      <x:c r="Q777" s="32" t="str"/>
      <x:c r="R777" s="32" t="str">
        <x:v>是</x:v>
      </x:c>
      <x:c r="S777" s="32" t="n">
        <x:f>IF(G777="TSL",42+18*(1251-I777)/1250,IF(H777&lt;=1000,8,IF(H777&lt;=2000,14,16)))+7*LN(1+J777)+5*LN(1+K777)+9*N777+MIN(12,4*P777)-IF(Q777="基础功能词",30,0)</x:f>
        <x:v>48.84</x:v>
      </x:c>
      <x:c r="T777" s="32" t="str">
        <x:f>IF(Q777="基础功能词","基础",IF(R777="是",IF(S777&gt;=57.09,"S","A"),"B"))</x:f>
        <x:v>A</x:v>
      </x:c>
      <x:c r="U777" s="32" t="str"/>
      <x:c r="V777" s="11" t="str"/>
      <x:c r="W777" s="11" t="str">
        <x:v>https://www.newgeneralservicelist.com/toeic-service-list</x:v>
      </x:c>
      <x:c r="X777" s="11" t="str">
        <x:v>https://github.com/skywind3000/ECDICT</x:v>
      </x:c>
    </x:row>
    <x:row r="778">
      <x:c r="A778" s="30" t="n">
        <x:f>ROW()-1</x:f>
        <x:v>777</x:v>
      </x:c>
      <x:c r="B778" t="str">
        <x:v>humidity</x:v>
      </x:c>
      <x:c r="C778" t="str">
        <x:v>hju:'miditi</x:v>
      </x:c>
      <x:c r="D778" t="str"/>
      <x:c r="E778" s="11" t="inlineStr">
        <x:is>
          <x:t xml:space="preserve">n. 湿度；潮湿；湿气</x:t>
        </x:is>
      </x:c>
      <x:c r="F778" s="11" t="str">
        <x:v>n. wetness in the atmosphere</x:v>
      </x:c>
      <x:c r="G778" s="30" t="str">
        <x:v>TSL</x:v>
      </x:c>
      <x:c r="H778" s="30"/>
      <x:c r="I778" s="30" t="n">
        <x:v>777</x:v>
      </x:c>
      <x:c r="J778" s="30" t="n">
        <x:v>0</x:v>
      </x:c>
      <x:c r="K778" s="30" t="n">
        <x:v>0</x:v>
      </x:c>
      <x:c r="L778" s="30" t="n">
        <x:v>0</x:v>
      </x:c>
      <x:c r="M778" s="30" t="n">
        <x:v>0</x:v>
      </x:c>
      <x:c r="N778" s="30" t="n">
        <x:v>0</x:v>
      </x:c>
      <x:c r="O778" s="11" t="str"/>
      <x:c r="P778" s="32" t="n">
        <x:v>0</x:v>
      </x:c>
      <x:c r="Q778" s="32" t="str"/>
      <x:c r="R778" s="32" t="str">
        <x:v>是</x:v>
      </x:c>
      <x:c r="S778" s="32" t="n">
        <x:f>IF(G778="TSL",42+18*(1251-I778)/1250,IF(H778&lt;=1000,8,IF(H778&lt;=2000,14,16)))+7*LN(1+J778)+5*LN(1+K778)+9*N778+MIN(12,4*P778)-IF(Q778="基础功能词",30,0)</x:f>
        <x:v>48.8256</x:v>
      </x:c>
      <x:c r="T778" s="32" t="str">
        <x:f>IF(Q778="基础功能词","基础",IF(R778="是",IF(S778&gt;=57.09,"S","A"),"B"))</x:f>
        <x:v>A</x:v>
      </x:c>
      <x:c r="U778" s="32" t="str"/>
      <x:c r="V778" s="11" t="str"/>
      <x:c r="W778" s="11" t="str">
        <x:v>https://www.newgeneralservicelist.com/toeic-service-list</x:v>
      </x:c>
      <x:c r="X778" s="11" t="str">
        <x:v>https://github.com/skywind3000/ECDICT</x:v>
      </x:c>
    </x:row>
    <x:row r="779">
      <x:c r="A779" s="30" t="n">
        <x:f>ROW()-1</x:f>
        <x:v>778</x:v>
      </x:c>
      <x:c r="B779" t="str">
        <x:v>influential</x:v>
      </x:c>
      <x:c r="C779" t="str">
        <x:v>.infu'enʃәl</x:v>
      </x:c>
      <x:c r="D779" t="str"/>
      <x:c r="E779" s="11" t="str">
        <x:v>a. 有影响的, 有势力的</x:v>
      </x:c>
      <x:c r="F779" s="11" t="str">
        <x:v>a. having or exercising influence or power</x:v>
      </x:c>
      <x:c r="G779" s="30" t="str">
        <x:v>TSL</x:v>
      </x:c>
      <x:c r="H779" s="30"/>
      <x:c r="I779" s="30" t="n">
        <x:v>778</x:v>
      </x:c>
      <x:c r="J779" s="30" t="n">
        <x:v>0</x:v>
      </x:c>
      <x:c r="K779" s="30" t="n">
        <x:v>0</x:v>
      </x:c>
      <x:c r="L779" s="30" t="n">
        <x:v>0</x:v>
      </x:c>
      <x:c r="M779" s="30" t="n">
        <x:v>0</x:v>
      </x:c>
      <x:c r="N779" s="30" t="n">
        <x:v>0</x:v>
      </x:c>
      <x:c r="O779" s="11" t="str"/>
      <x:c r="P779" s="32" t="n">
        <x:v>0</x:v>
      </x:c>
      <x:c r="Q779" s="32" t="str"/>
      <x:c r="R779" s="32" t="str">
        <x:v>是</x:v>
      </x:c>
      <x:c r="S779" s="32" t="n">
        <x:f>IF(G779="TSL",42+18*(1251-I779)/1250,IF(H779&lt;=1000,8,IF(H779&lt;=2000,14,16)))+7*LN(1+J779)+5*LN(1+K779)+9*N779+MIN(12,4*P779)-IF(Q779="基础功能词",30,0)</x:f>
        <x:v>48.8112</x:v>
      </x:c>
      <x:c r="T779" s="32" t="str">
        <x:f>IF(Q779="基础功能词","基础",IF(R779="是",IF(S779&gt;=57.09,"S","A"),"B"))</x:f>
        <x:v>A</x:v>
      </x:c>
      <x:c r="U779" s="32" t="str"/>
      <x:c r="V779" s="11" t="str"/>
      <x:c r="W779" s="11" t="str">
        <x:v>https://www.newgeneralservicelist.com/toeic-service-list</x:v>
      </x:c>
      <x:c r="X779" s="11" t="str">
        <x:v>https://github.com/skywind3000/ECDICT</x:v>
      </x:c>
    </x:row>
    <x:row r="780">
      <x:c r="A780" s="30" t="n">
        <x:f>ROW()-1</x:f>
        <x:v>779</x:v>
      </x:c>
      <x:c r="B780" t="str">
        <x:v>nationwide</x:v>
      </x:c>
      <x:c r="C780" t="str">
        <x:v>'neiʃәnwaid</x:v>
      </x:c>
      <x:c r="D780" t="str"/>
      <x:c r="E780" s="11" t="inlineStr">
        <x:is>
          <x:t xml:space="preserve">a. 全国性的；adv. 全国范围地</x:t>
        </x:is>
      </x:c>
      <x:c r="F780" s="11" t="str">
        <x:v>s occurring or extending throughout a country or nation; r extending throughout an entire nation</x:v>
      </x:c>
      <x:c r="G780" s="30" t="str">
        <x:v>TSL</x:v>
      </x:c>
      <x:c r="H780" s="30"/>
      <x:c r="I780" s="30" t="n">
        <x:v>779</x:v>
      </x:c>
      <x:c r="J780" s="30" t="n">
        <x:v>5</x:v>
      </x:c>
      <x:c r="K780" s="30" t="n">
        <x:v>0</x:v>
      </x:c>
      <x:c r="L780" s="30" t="n">
        <x:v>1</x:v>
      </x:c>
      <x:c r="M780" s="30" t="n">
        <x:v>4</x:v>
      </x:c>
      <x:c r="N780" s="30" t="n">
        <x:v>0</x:v>
      </x:c>
      <x:c r="O780" s="11" t="str"/>
      <x:c r="P780" s="32" t="n">
        <x:v>0</x:v>
      </x:c>
      <x:c r="Q780" s="32" t="str"/>
      <x:c r="R780" s="32" t="str">
        <x:v>是</x:v>
      </x:c>
      <x:c r="S780" s="32" t="n">
        <x:f>IF(G780="TSL",42+18*(1251-I780)/1250,IF(H780&lt;=1000,8,IF(H780&lt;=2000,14,16)))+7*LN(1+J780)+5*LN(1+K780)+9*N780+MIN(12,4*P780)-IF(Q780="基础功能词",30,0)</x:f>
        <x:v>61.339116284596386</x:v>
      </x:c>
      <x:c r="T780" s="32" t="str">
        <x:f>IF(Q780="基础功能词","基础",IF(R780="是",IF(S780&gt;=57.09,"S","A"),"B"))</x:f>
        <x:v>S</x:v>
      </x:c>
      <x:c r="U780" s="32" t="str"/>
      <x:c r="V780" s="11" t="str"/>
      <x:c r="W780" s="11" t="str">
        <x:v>https://www.newgeneralservicelist.com/toeic-service-list</x:v>
      </x:c>
      <x:c r="X780" s="11" t="str">
        <x:v>https://github.com/skywind3000/ECDICT</x:v>
      </x:c>
    </x:row>
    <x:row r="781">
      <x:c r="A781" s="30" t="n">
        <x:f>ROW()-1</x:f>
        <x:v>780</x:v>
      </x:c>
      <x:c r="B781" t="str">
        <x:v>pad</x:v>
      </x:c>
      <x:c r="C781" t="str">
        <x:v>pæd</x:v>
      </x:c>
      <x:c r="D781" t="str"/>
      <x:c r="E781" s="11" t="inlineStr">
        <x:is>
          <x:t xml:space="preserve">n. 便签本, 垫子, 衬垫, 印台；vt. 填塞, 衬垫</x:t>
        </x:is>
      </x:c>
      <x:c r="F781" s="11" t="str">
        <x:v>n. a number of sheets of paper fastened together along one edge; n. the large floating leaf of an aquatic plant (as the water lily); n. a block of absorbent material saturated with ink; used to transfer ink evenly to a rubber stamp; n. a flat mass of soft material used for protec</x:v>
      </x:c>
      <x:c r="G781" s="30" t="str">
        <x:v>TSL</x:v>
      </x:c>
      <x:c r="H781" s="30"/>
      <x:c r="I781" s="30" t="n">
        <x:v>780</x:v>
      </x:c>
      <x:c r="J781" s="30" t="n">
        <x:v>0</x:v>
      </x:c>
      <x:c r="K781" s="30" t="n">
        <x:v>0</x:v>
      </x:c>
      <x:c r="L781" s="30" t="n">
        <x:v>0</x:v>
      </x:c>
      <x:c r="M781" s="30" t="n">
        <x:v>0</x:v>
      </x:c>
      <x:c r="N781" s="30" t="n">
        <x:v>0</x:v>
      </x:c>
      <x:c r="O781" s="11" t="str"/>
      <x:c r="P781" s="32" t="n">
        <x:v>0</x:v>
      </x:c>
      <x:c r="Q781" s="32" t="str"/>
      <x:c r="R781" s="32" t="str">
        <x:v>是</x:v>
      </x:c>
      <x:c r="S781" s="32" t="n">
        <x:f>IF(G781="TSL",42+18*(1251-I781)/1250,IF(H781&lt;=1000,8,IF(H781&lt;=2000,14,16)))+7*LN(1+J781)+5*LN(1+K781)+9*N781+MIN(12,4*P781)-IF(Q781="基础功能词",30,0)</x:f>
        <x:v>48.7824</x:v>
      </x:c>
      <x:c r="T781" s="32" t="str">
        <x:f>IF(Q781="基础功能词","基础",IF(R781="是",IF(S781&gt;=57.09,"S","A"),"B"))</x:f>
        <x:v>A</x:v>
      </x:c>
      <x:c r="U781" s="32" t="str"/>
      <x:c r="V781" s="11" t="str"/>
      <x:c r="W781" s="11" t="str">
        <x:v>https://www.newgeneralservicelist.com/toeic-service-list</x:v>
      </x:c>
      <x:c r="X781" s="11" t="str">
        <x:v>https://github.com/skywind3000/ECDICT</x:v>
      </x:c>
    </x:row>
    <x:row r="782">
      <x:c r="A782" s="30" t="n">
        <x:f>ROW()-1</x:f>
        <x:v>781</x:v>
      </x:c>
      <x:c r="B782" t="str">
        <x:v>paraphrase</x:v>
      </x:c>
      <x:c r="C782" t="str">
        <x:v>'pærәfreiz</x:v>
      </x:c>
      <x:c r="D782" t="str"/>
      <x:c r="E782" s="11" t="str">
        <x:v>n. 释义, 解述, 改写；vt. 改写, 解述；vi. 释义, 意译</x:v>
      </x:c>
      <x:c r="F782" s="11" t="str">
        <x:v>n. rewording for the purpose of clarification; v. express the same message in different words</x:v>
      </x:c>
      <x:c r="G782" s="30" t="str">
        <x:v>TSL</x:v>
      </x:c>
      <x:c r="H782" s="30"/>
      <x:c r="I782" s="30" t="n">
        <x:v>781</x:v>
      </x:c>
      <x:c r="J782" s="30" t="n">
        <x:v>0</x:v>
      </x:c>
      <x:c r="K782" s="30" t="n">
        <x:v>0</x:v>
      </x:c>
      <x:c r="L782" s="30" t="n">
        <x:v>0</x:v>
      </x:c>
      <x:c r="M782" s="30" t="n">
        <x:v>0</x:v>
      </x:c>
      <x:c r="N782" s="30" t="n">
        <x:v>0</x:v>
      </x:c>
      <x:c r="O782" s="11" t="str"/>
      <x:c r="P782" s="32" t="n">
        <x:v>0</x:v>
      </x:c>
      <x:c r="Q782" s="32" t="str"/>
      <x:c r="R782" s="32" t="str">
        <x:v>是</x:v>
      </x:c>
      <x:c r="S782" s="32" t="n">
        <x:f>IF(G782="TSL",42+18*(1251-I782)/1250,IF(H782&lt;=1000,8,IF(H782&lt;=2000,14,16)))+7*LN(1+J782)+5*LN(1+K782)+9*N782+MIN(12,4*P782)-IF(Q782="基础功能词",30,0)</x:f>
        <x:v>48.768</x:v>
      </x:c>
      <x:c r="T782" s="32" t="str">
        <x:f>IF(Q782="基础功能词","基础",IF(R782="是",IF(S782&gt;=57.09,"S","A"),"B"))</x:f>
        <x:v>A</x:v>
      </x:c>
      <x:c r="U782" s="32" t="str"/>
      <x:c r="V782" s="11" t="str"/>
      <x:c r="W782" s="11" t="str">
        <x:v>https://www.newgeneralservicelist.com/toeic-service-list</x:v>
      </x:c>
      <x:c r="X782" s="11" t="str">
        <x:v>https://github.com/skywind3000/ECDICT</x:v>
      </x:c>
    </x:row>
    <x:row r="783">
      <x:c r="A783" s="30" t="n">
        <x:f>ROW()-1</x:f>
        <x:v>782</x:v>
      </x:c>
      <x:c r="B783" t="str">
        <x:v>placement</x:v>
      </x:c>
      <x:c r="C783" t="str">
        <x:v>'pleismәnt</x:v>
      </x:c>
      <x:c r="D783" t="str"/>
      <x:c r="E783" s="11" t="inlineStr">
        <x:is>
          <x:t xml:space="preserve">n. 放置；布置；工作安排；编班</x:t>
        </x:is>
      </x:c>
      <x:c r="F783" s="11" t="str">
        <x:v>n. the spatial property of the way in which something is placed; n. contact established between applicants and prospective employees; n. the act of putting something in a certain place</x:v>
      </x:c>
      <x:c r="G783" s="30" t="str">
        <x:v>TSL</x:v>
      </x:c>
      <x:c r="H783" s="30"/>
      <x:c r="I783" s="30" t="n">
        <x:v>782</x:v>
      </x:c>
      <x:c r="J783" s="30" t="n">
        <x:v>3</x:v>
      </x:c>
      <x:c r="K783" s="30" t="n">
        <x:v>0</x:v>
      </x:c>
      <x:c r="L783" s="30" t="n">
        <x:v>0</x:v>
      </x:c>
      <x:c r="M783" s="30" t="n">
        <x:v>3</x:v>
      </x:c>
      <x:c r="N783" s="30" t="n">
        <x:v>0</x:v>
      </x:c>
      <x:c r="O783" s="11" t="str"/>
      <x:c r="P783" s="32" t="n">
        <x:v>0</x:v>
      </x:c>
      <x:c r="Q783" s="32" t="str"/>
      <x:c r="R783" s="32" t="str">
        <x:v>是</x:v>
      </x:c>
      <x:c r="S783" s="32" t="n">
        <x:f>IF(G783="TSL",42+18*(1251-I783)/1250,IF(H783&lt;=1000,8,IF(H783&lt;=2000,14,16)))+7*LN(1+J783)+5*LN(1+K783)+9*N783+MIN(12,4*P783)-IF(Q783="基础功能词",30,0)</x:f>
        <x:v>58.45766052783923</x:v>
      </x:c>
      <x:c r="T783" s="32" t="str">
        <x:f>IF(Q783="基础功能词","基础",IF(R783="是",IF(S783&gt;=57.09,"S","A"),"B"))</x:f>
        <x:v>S</x:v>
      </x:c>
      <x:c r="U783" s="32" t="str"/>
      <x:c r="V783" s="11" t="str"/>
      <x:c r="W783" s="11" t="str">
        <x:v>https://www.newgeneralservicelist.com/toeic-service-list</x:v>
      </x:c>
      <x:c r="X783" s="11" t="str">
        <x:v>https://github.com/skywind3000/ECDICT</x:v>
      </x:c>
    </x:row>
    <x:row r="784">
      <x:c r="A784" s="30" t="n">
        <x:f>ROW()-1</x:f>
        <x:v>783</x:v>
      </x:c>
      <x:c r="B784" t="str">
        <x:v>postal</x:v>
      </x:c>
      <x:c r="C784" t="str">
        <x:v>'pәustl</x:v>
      </x:c>
      <x:c r="D784" t="str"/>
      <x:c r="E784" s="11" t="inlineStr">
        <x:is>
          <x:t xml:space="preserve">a. 邮政的, 邮局的</x:t>
        </x:is>
      </x:c>
      <x:c r="F784" s="11" t="str">
        <x:v>a. of or relating to the system for delivering mail</x:v>
      </x:c>
      <x:c r="G784" s="30" t="str">
        <x:v>TSL</x:v>
      </x:c>
      <x:c r="H784" s="30"/>
      <x:c r="I784" s="30" t="n">
        <x:v>783</x:v>
      </x:c>
      <x:c r="J784" s="30" t="n">
        <x:v>1</x:v>
      </x:c>
      <x:c r="K784" s="30" t="n">
        <x:v>0</x:v>
      </x:c>
      <x:c r="L784" s="30" t="n">
        <x:v>0</x:v>
      </x:c>
      <x:c r="M784" s="30" t="n">
        <x:v>1</x:v>
      </x:c>
      <x:c r="N784" s="30" t="n">
        <x:v>0</x:v>
      </x:c>
      <x:c r="O784" s="11" t="str"/>
      <x:c r="P784" s="32" t="n">
        <x:v>0</x:v>
      </x:c>
      <x:c r="Q784" s="32" t="str"/>
      <x:c r="R784" s="32" t="str">
        <x:v>是</x:v>
      </x:c>
      <x:c r="S784" s="32" t="n">
        <x:f>IF(G784="TSL",42+18*(1251-I784)/1250,IF(H784&lt;=1000,8,IF(H784&lt;=2000,14,16)))+7*LN(1+J784)+5*LN(1+K784)+9*N784+MIN(12,4*P784)-IF(Q784="基础功能词",30,0)</x:f>
        <x:v>53.59123026391961</x:v>
      </x:c>
      <x:c r="T784" s="32" t="str">
        <x:f>IF(Q784="基础功能词","基础",IF(R784="是",IF(S784&gt;=57.09,"S","A"),"B"))</x:f>
        <x:v>A</x:v>
      </x:c>
      <x:c r="U784" s="32" t="str"/>
      <x:c r="V784" s="11" t="str"/>
      <x:c r="W784" s="11" t="str">
        <x:v>https://www.newgeneralservicelist.com/toeic-service-list</x:v>
      </x:c>
      <x:c r="X784" s="11" t="str">
        <x:v>https://github.com/skywind3000/ECDICT</x:v>
      </x:c>
    </x:row>
    <x:row r="785">
      <x:c r="A785" s="30" t="n">
        <x:f>ROW()-1</x:f>
        <x:v>784</x:v>
      </x:c>
      <x:c r="B785" t="str">
        <x:v>publicity</x:v>
      </x:c>
      <x:c r="C785" t="str">
        <x:v>pʌb'lisiti</x:v>
      </x:c>
      <x:c r="D785" t="str"/>
      <x:c r="E785" s="11" t="inlineStr">
        <x:is>
          <x:t xml:space="preserve">n. 宣传；公众关注；名声，知名度</x:t>
        </x:is>
      </x:c>
      <x:c r="F785" s="11" t="str">
        <x:v>n. the quality of being open to public view</x:v>
      </x:c>
      <x:c r="G785" s="30" t="str">
        <x:v>TSL</x:v>
      </x:c>
      <x:c r="H785" s="30"/>
      <x:c r="I785" s="30" t="n">
        <x:v>784</x:v>
      </x:c>
      <x:c r="J785" s="30" t="n">
        <x:v>3</x:v>
      </x:c>
      <x:c r="K785" s="30" t="n">
        <x:v>1</x:v>
      </x:c>
      <x:c r="L785" s="30" t="n">
        <x:v>0</x:v>
      </x:c>
      <x:c r="M785" s="30" t="n">
        <x:v>2</x:v>
      </x:c>
      <x:c r="N785" s="30" t="n">
        <x:v>0</x:v>
      </x:c>
      <x:c r="O785" s="11" t="str"/>
      <x:c r="P785" s="32" t="n">
        <x:v>0</x:v>
      </x:c>
      <x:c r="Q785" s="32" t="str"/>
      <x:c r="R785" s="32" t="str">
        <x:v>是</x:v>
      </x:c>
      <x:c r="S785" s="32" t="n">
        <x:f>IF(G785="TSL",42+18*(1251-I785)/1250,IF(H785&lt;=1000,8,IF(H785&lt;=2000,14,16)))+7*LN(1+J785)+5*LN(1+K785)+9*N785+MIN(12,4*P785)-IF(Q785="基础功能词",30,0)</x:f>
        <x:v>61.89459643063896</x:v>
      </x:c>
      <x:c r="T785" s="32" t="str">
        <x:f>IF(Q785="基础功能词","基础",IF(R785="是",IF(S785&gt;=57.09,"S","A"),"B"))</x:f>
        <x:v>S</x:v>
      </x:c>
      <x:c r="U785" s="32" t="str"/>
      <x:c r="V785" s="11" t="str"/>
      <x:c r="W785" s="11" t="str">
        <x:v>https://www.newgeneralservicelist.com/toeic-service-list</x:v>
      </x:c>
      <x:c r="X785" s="11" t="str">
        <x:v>https://github.com/skywind3000/ECDICT</x:v>
      </x:c>
    </x:row>
    <x:row r="786">
      <x:c r="A786" s="30" t="n">
        <x:f>ROW()-1</x:f>
        <x:v>785</x:v>
      </x:c>
      <x:c r="B786" t="str">
        <x:v>renter</x:v>
      </x:c>
      <x:c r="C786" t="str">
        <x:v>'rentә</x:v>
      </x:c>
      <x:c r="D786" t="str"/>
      <x:c r="E786" s="11" t="inlineStr">
        <x:is>
          <x:t xml:space="preserve">n. 承租人，租户；出租人</x:t>
        </x:is>
      </x:c>
      <x:c r="F786" s="11" t="str">
        <x:v>n. an owner of property who receives payment for its use by another person</x:v>
      </x:c>
      <x:c r="G786" s="30" t="str">
        <x:v>TSL</x:v>
      </x:c>
      <x:c r="H786" s="30"/>
      <x:c r="I786" s="30" t="n">
        <x:v>785</x:v>
      </x:c>
      <x:c r="J786" s="30" t="n">
        <x:v>0</x:v>
      </x:c>
      <x:c r="K786" s="30" t="n">
        <x:v>0</x:v>
      </x:c>
      <x:c r="L786" s="30" t="n">
        <x:v>0</x:v>
      </x:c>
      <x:c r="M786" s="30" t="n">
        <x:v>0</x:v>
      </x:c>
      <x:c r="N786" s="30" t="n">
        <x:v>0</x:v>
      </x:c>
      <x:c r="O786" s="11" t="str"/>
      <x:c r="P786" s="32" t="n">
        <x:v>0</x:v>
      </x:c>
      <x:c r="Q786" s="32" t="str"/>
      <x:c r="R786" s="32" t="str">
        <x:v>是</x:v>
      </x:c>
      <x:c r="S786" s="32" t="n">
        <x:f>IF(G786="TSL",42+18*(1251-I786)/1250,IF(H786&lt;=1000,8,IF(H786&lt;=2000,14,16)))+7*LN(1+J786)+5*LN(1+K786)+9*N786+MIN(12,4*P786)-IF(Q786="基础功能词",30,0)</x:f>
        <x:v>48.7104</x:v>
      </x:c>
      <x:c r="T786" s="32" t="str">
        <x:f>IF(Q786="基础功能词","基础",IF(R786="是",IF(S786&gt;=57.09,"S","A"),"B"))</x:f>
        <x:v>A</x:v>
      </x:c>
      <x:c r="U786" s="32" t="str"/>
      <x:c r="V786" s="11" t="str"/>
      <x:c r="W786" s="11" t="str">
        <x:v>https://www.newgeneralservicelist.com/toeic-service-list</x:v>
      </x:c>
      <x:c r="X786" s="11" t="str">
        <x:v>https://github.com/skywind3000/ECDICT</x:v>
      </x:c>
    </x:row>
    <x:row r="787">
      <x:c r="A787" s="30" t="n">
        <x:f>ROW()-1</x:f>
        <x:v>786</x:v>
      </x:c>
      <x:c r="B787" t="str">
        <x:v>repairperson</x:v>
      </x:c>
      <x:c r="C787" t="str">
        <x:v>[ri'pεə,pəsən]</x:v>
      </x:c>
      <x:c r="D787" t="str"/>
      <x:c r="E787" s="11" t="str">
        <x:v>n. 修理工</x:v>
      </x:c>
      <x:c r="F787" s="11" t="inlineStr">
        <x:is>
          <x:t xml:space="preserve">n. a person whose job is to repair things</x:t>
        </x:is>
      </x:c>
      <x:c r="G787" s="30" t="str">
        <x:v>TSL</x:v>
      </x:c>
      <x:c r="H787" s="30"/>
      <x:c r="I787" s="30" t="n">
        <x:v>786</x:v>
      </x:c>
      <x:c r="J787" s="30" t="n">
        <x:v>0</x:v>
      </x:c>
      <x:c r="K787" s="30" t="n">
        <x:v>0</x:v>
      </x:c>
      <x:c r="L787" s="30" t="n">
        <x:v>0</x:v>
      </x:c>
      <x:c r="M787" s="30" t="n">
        <x:v>0</x:v>
      </x:c>
      <x:c r="N787" s="30" t="n">
        <x:v>0</x:v>
      </x:c>
      <x:c r="O787" s="11" t="str"/>
      <x:c r="P787" s="32" t="n">
        <x:v>0</x:v>
      </x:c>
      <x:c r="Q787" s="32" t="str"/>
      <x:c r="R787" s="32" t="str">
        <x:v>是</x:v>
      </x:c>
      <x:c r="S787" s="32" t="n">
        <x:f>IF(G787="TSL",42+18*(1251-I787)/1250,IF(H787&lt;=1000,8,IF(H787&lt;=2000,14,16)))+7*LN(1+J787)+5*LN(1+K787)+9*N787+MIN(12,4*P787)-IF(Q787="基础功能词",30,0)</x:f>
        <x:v>48.696</x:v>
      </x:c>
      <x:c r="T787" s="32" t="str">
        <x:f>IF(Q787="基础功能词","基础",IF(R787="是",IF(S787&gt;=57.09,"S","A"),"B"))</x:f>
        <x:v>A</x:v>
      </x:c>
      <x:c r="U787" s="32" t="str"/>
      <x:c r="V787" s="11" t="inlineStr">
        <x:is>
          <x:t xml:space="preserve">音标/英文简释由 LLM 补全（2026-09-12），待人工复核</x:t>
        </x:is>
      </x:c>
      <x:c r="W787" s="11" t="str">
        <x:v>https://www.newgeneralservicelist.com/toeic-service-list</x:v>
      </x:c>
      <x:c r="X787" s="11" t="str">
        <x:v>https://github.com/skywind3000/ECDICT</x:v>
      </x:c>
    </x:row>
    <x:row r="788">
      <x:c r="A788" s="30" t="n">
        <x:f>ROW()-1</x:f>
        <x:v>787</x:v>
      </x:c>
      <x:c r="B788" t="str">
        <x:v>repeatedly</x:v>
      </x:c>
      <x:c r="C788" t="str">
        <x:v>ri'pi:tidli</x:v>
      </x:c>
      <x:c r="D788" t="str"/>
      <x:c r="E788" s="11" t="str">
        <x:v>adv. 重复地, 再三地</x:v>
      </x:c>
      <x:c r="F788" s="11" t="str">
        <x:v>r. several time</x:v>
      </x:c>
      <x:c r="G788" s="30" t="str">
        <x:v>TSL</x:v>
      </x:c>
      <x:c r="H788" s="30"/>
      <x:c r="I788" s="30" t="n">
        <x:v>787</x:v>
      </x:c>
      <x:c r="J788" s="30" t="n">
        <x:v>2</x:v>
      </x:c>
      <x:c r="K788" s="30" t="n">
        <x:v>1</x:v>
      </x:c>
      <x:c r="L788" s="30" t="n">
        <x:v>1</x:v>
      </x:c>
      <x:c r="M788" s="30" t="n">
        <x:v>0</x:v>
      </x:c>
      <x:c r="N788" s="30" t="n">
        <x:v>1</x:v>
      </x:c>
      <x:c r="O788" s="11" t="str"/>
      <x:c r="P788" s="32" t="n">
        <x:v>0</x:v>
      </x:c>
      <x:c r="Q788" s="32" t="str"/>
      <x:c r="R788" s="32" t="str">
        <x:v>是</x:v>
      </x:c>
      <x:c r="S788" s="32" t="n">
        <x:f>IF(G788="TSL",42+18*(1251-I788)/1250,IF(H788&lt;=1000,8,IF(H788&lt;=2000,14,16)))+7*LN(1+J788)+5*LN(1+K788)+9*N788+MIN(12,4*P788)-IF(Q788="基础功能词",30,0)</x:f>
        <x:v>68.83762192347649</x:v>
      </x:c>
      <x:c r="T788" s="32" t="str">
        <x:f>IF(Q788="基础功能词","基础",IF(R788="是",IF(S788&gt;=57.09,"S","A"),"B"))</x:f>
        <x:v>S</x:v>
      </x:c>
      <x:c r="U788" s="32" t="str"/>
      <x:c r="V788" s="11" t="str"/>
      <x:c r="W788" s="11" t="str">
        <x:v>https://www.newgeneralservicelist.com/toeic-service-list</x:v>
      </x:c>
      <x:c r="X788" s="11" t="str">
        <x:v>https://github.com/skywind3000/ECDICT</x:v>
      </x:c>
    </x:row>
    <x:row r="789">
      <x:c r="A789" s="30" t="n">
        <x:f>ROW()-1</x:f>
        <x:v>788</x:v>
      </x:c>
      <x:c r="B789" t="str">
        <x:v>restroom</x:v>
      </x:c>
      <x:c r="C789" t="str">
        <x:v>'restru:m</x:v>
      </x:c>
      <x:c r="D789" t="str"/>
      <x:c r="E789" s="11" t="inlineStr">
        <x:is>
          <x:t xml:space="preserve">n. 洗手间；厕所</x:t>
        </x:is>
      </x:c>
      <x:c r="F789" s="11" t="str">
        <x:v>n a toilet that is available to the public</x:v>
      </x:c>
      <x:c r="G789" s="30" t="str">
        <x:v>TSL</x:v>
      </x:c>
      <x:c r="H789" s="30"/>
      <x:c r="I789" s="30" t="n">
        <x:v>788</x:v>
      </x:c>
      <x:c r="J789" s="30" t="n">
        <x:v>1</x:v>
      </x:c>
      <x:c r="K789" s="30" t="n">
        <x:v>1</x:v>
      </x:c>
      <x:c r="L789" s="30" t="n">
        <x:v>0</x:v>
      </x:c>
      <x:c r="M789" s="30" t="n">
        <x:v>0</x:v>
      </x:c>
      <x:c r="N789" s="30" t="n">
        <x:v>0</x:v>
      </x:c>
      <x:c r="O789" s="11" t="str"/>
      <x:c r="P789" s="32" t="n">
        <x:v>0</x:v>
      </x:c>
      <x:c r="Q789" s="32" t="str"/>
      <x:c r="R789" s="32" t="str">
        <x:v>是</x:v>
      </x:c>
      <x:c r="S789" s="32" t="n">
        <x:f>IF(G789="TSL",42+18*(1251-I789)/1250,IF(H789&lt;=1000,8,IF(H789&lt;=2000,14,16)))+7*LN(1+J789)+5*LN(1+K789)+9*N789+MIN(12,4*P789)-IF(Q789="基础功能词",30,0)</x:f>
        <x:v>56.984966166719346</x:v>
      </x:c>
      <x:c r="T789" s="32" t="str">
        <x:f>IF(Q789="基础功能词","基础",IF(R789="是",IF(S789&gt;=57.09,"S","A"),"B"))</x:f>
        <x:v>A</x:v>
      </x:c>
      <x:c r="U789" s="32" t="str"/>
      <x:c r="V789" s="11" t="str"/>
      <x:c r="W789" s="11" t="str">
        <x:v>https://www.newgeneralservicelist.com/toeic-service-list</x:v>
      </x:c>
      <x:c r="X789" s="11" t="str">
        <x:v>https://github.com/skywind3000/ECDICT</x:v>
      </x:c>
    </x:row>
    <x:row r="790">
      <x:c r="A790" s="30" t="n">
        <x:f>ROW()-1</x:f>
        <x:v>789</x:v>
      </x:c>
      <x:c r="B790" t="str">
        <x:v>silently</x:v>
      </x:c>
      <x:c r="C790" t="str">
        <x:v>'sailәntli</x:v>
      </x:c>
      <x:c r="D790" t="str"/>
      <x:c r="E790" s="11" t="str">
        <x:v>adv. 默默地, 静静地</x:v>
      </x:c>
      <x:c r="F790" s="11" t="str">
        <x:v>r without speaking</x:v>
      </x:c>
      <x:c r="G790" s="30" t="str">
        <x:v>TSL</x:v>
      </x:c>
      <x:c r="H790" s="30"/>
      <x:c r="I790" s="30" t="n">
        <x:v>789</x:v>
      </x:c>
      <x:c r="J790" s="30" t="n">
        <x:v>0</x:v>
      </x:c>
      <x:c r="K790" s="30" t="n">
        <x:v>0</x:v>
      </x:c>
      <x:c r="L790" s="30" t="n">
        <x:v>0</x:v>
      </x:c>
      <x:c r="M790" s="30" t="n">
        <x:v>0</x:v>
      </x:c>
      <x:c r="N790" s="30" t="n">
        <x:v>0</x:v>
      </x:c>
      <x:c r="O790" s="11" t="str"/>
      <x:c r="P790" s="32" t="n">
        <x:v>0</x:v>
      </x:c>
      <x:c r="Q790" s="32" t="str"/>
      <x:c r="R790" s="32" t="str">
        <x:v>是</x:v>
      </x:c>
      <x:c r="S790" s="32" t="n">
        <x:f>IF(G790="TSL",42+18*(1251-I790)/1250,IF(H790&lt;=1000,8,IF(H790&lt;=2000,14,16)))+7*LN(1+J790)+5*LN(1+K790)+9*N790+MIN(12,4*P790)-IF(Q790="基础功能词",30,0)</x:f>
        <x:v>48.6528</x:v>
      </x:c>
      <x:c r="T790" s="32" t="str">
        <x:f>IF(Q790="基础功能词","基础",IF(R790="是",IF(S790&gt;=57.09,"S","A"),"B"))</x:f>
        <x:v>A</x:v>
      </x:c>
      <x:c r="U790" s="32" t="str"/>
      <x:c r="V790" s="11" t="str"/>
      <x:c r="W790" s="11" t="str">
        <x:v>https://www.newgeneralservicelist.com/toeic-service-list</x:v>
      </x:c>
      <x:c r="X790" s="11" t="str">
        <x:v>https://github.com/skywind3000/ECDICT</x:v>
      </x:c>
    </x:row>
    <x:row r="791">
      <x:c r="A791" s="30" t="n">
        <x:f>ROW()-1</x:f>
        <x:v>790</x:v>
      </x:c>
      <x:c r="B791" t="str">
        <x:v>spa</x:v>
      </x:c>
      <x:c r="C791" t="str">
        <x:v>spɑ:</x:v>
      </x:c>
      <x:c r="D791" t="str"/>
      <x:c r="E791" s="11" t="inlineStr">
        <x:is>
          <x:t xml:space="preserve">n. 温泉浴场，水疗中心，矿泉疗养地</x:t>
        </x:is>
      </x:c>
      <x:c r="F791" s="11" t="str">
        <x:v>n a health resort near a spring or at the seaside; n a fashionable hotel usually in a resort area; n a place of business with equipment and facilities for exercising and improving physical fitness</x:v>
      </x:c>
      <x:c r="G791" s="30" t="str">
        <x:v>TSL</x:v>
      </x:c>
      <x:c r="H791" s="30"/>
      <x:c r="I791" s="30" t="n">
        <x:v>790</x:v>
      </x:c>
      <x:c r="J791" s="30" t="n">
        <x:v>11</x:v>
      </x:c>
      <x:c r="K791" s="30" t="n">
        <x:v>2</x:v>
      </x:c>
      <x:c r="L791" s="30" t="n">
        <x:v>5</x:v>
      </x:c>
      <x:c r="M791" s="30" t="n">
        <x:v>4</x:v>
      </x:c>
      <x:c r="N791" s="30" t="n">
        <x:v>0</x:v>
      </x:c>
      <x:c r="O791" s="11" t="str"/>
      <x:c r="P791" s="32" t="n">
        <x:v>0</x:v>
      </x:c>
      <x:c r="Q791" s="32" t="str"/>
      <x:c r="R791" s="32" t="str">
        <x:v>是</x:v>
      </x:c>
      <x:c r="S791" s="32" t="n">
        <x:f>IF(G791="TSL",42+18*(1251-I791)/1250,IF(H791&lt;=1000,8,IF(H791&lt;=2000,14,16)))+7*LN(1+J791)+5*LN(1+K791)+9*N791+MIN(12,4*P791)-IF(Q791="基础功能词",30,0)</x:f>
        <x:v>71.52580799185655</x:v>
      </x:c>
      <x:c r="T791" s="32" t="str">
        <x:f>IF(Q791="基础功能词","基础",IF(R791="是",IF(S791&gt;=57.09,"S","A"),"B"))</x:f>
        <x:v>S</x:v>
      </x:c>
      <x:c r="U791" s="32" t="str"/>
      <x:c r="V791" s="11" t="str"/>
      <x:c r="W791" s="11" t="str">
        <x:v>https://www.newgeneralservicelist.com/toeic-service-list</x:v>
      </x:c>
      <x:c r="X791" s="11" t="str">
        <x:v>https://github.com/skywind3000/ECDICT</x:v>
      </x:c>
    </x:row>
    <x:row r="792">
      <x:c r="A792" s="30" t="n">
        <x:f>ROW()-1</x:f>
        <x:v>791</x:v>
      </x:c>
      <x:c r="B792" t="str">
        <x:v>spreadsheet</x:v>
      </x:c>
      <x:c r="C792" t="str">
        <x:v>'spredʃi:t</x:v>
      </x:c>
      <x:c r="D792" t="str"/>
      <x:c r="E792" s="11" t="inlineStr">
        <x:is>
          <x:t xml:space="preserve">n. 电子表格；电子制表软件</x:t>
        </x:is>
      </x:c>
      <x:c r="F792" s="11" t="str">
        <x:v>n. a screen-oriented interactive program enabling a user to lay out financial data on the screen</x:v>
      </x:c>
      <x:c r="G792" s="30" t="str">
        <x:v>TSL</x:v>
      </x:c>
      <x:c r="H792" s="30"/>
      <x:c r="I792" s="30" t="n">
        <x:v>791</x:v>
      </x:c>
      <x:c r="J792" s="30" t="n">
        <x:v>1</x:v>
      </x:c>
      <x:c r="K792" s="30" t="n">
        <x:v>0</x:v>
      </x:c>
      <x:c r="L792" s="30" t="n">
        <x:v>1</x:v>
      </x:c>
      <x:c r="M792" s="30" t="n">
        <x:v>0</x:v>
      </x:c>
      <x:c r="N792" s="30" t="n">
        <x:v>0</x:v>
      </x:c>
      <x:c r="O792" s="11" t="str"/>
      <x:c r="P792" s="32" t="n">
        <x:v>0</x:v>
      </x:c>
      <x:c r="Q792" s="32" t="str"/>
      <x:c r="R792" s="32" t="str">
        <x:v>是</x:v>
      </x:c>
      <x:c r="S792" s="32" t="n">
        <x:f>IF(G792="TSL",42+18*(1251-I792)/1250,IF(H792&lt;=1000,8,IF(H792&lt;=2000,14,16)))+7*LN(1+J792)+5*LN(1+K792)+9*N792+MIN(12,4*P792)-IF(Q792="基础功能词",30,0)</x:f>
        <x:v>53.47603026391962</x:v>
      </x:c>
      <x:c r="T792" s="32" t="str">
        <x:f>IF(Q792="基础功能词","基础",IF(R792="是",IF(S792&gt;=57.09,"S","A"),"B"))</x:f>
        <x:v>A</x:v>
      </x:c>
      <x:c r="U792" s="32" t="str"/>
      <x:c r="V792" s="11" t="str"/>
      <x:c r="W792" s="11" t="str">
        <x:v>https://www.newgeneralservicelist.com/toeic-service-list</x:v>
      </x:c>
      <x:c r="X792" s="11" t="str">
        <x:v>https://github.com/skywind3000/ECDICT</x:v>
      </x:c>
    </x:row>
    <x:row r="793">
      <x:c r="A793" s="30" t="n">
        <x:f>ROW()-1</x:f>
        <x:v>792</x:v>
      </x:c>
      <x:c r="B793" t="str">
        <x:v>stapler</x:v>
      </x:c>
      <x:c r="C793" t="str">
        <x:v>'steiplә</x:v>
      </x:c>
      <x:c r="D793" t="str"/>
      <x:c r="E793" s="11" t="inlineStr">
        <x:is>
          <x:t xml:space="preserve">n. 订书机</x:t>
        </x:is>
      </x:c>
      <x:c r="F793" s="11" t="str">
        <x:v>n. a machine that inserts staples into sheets of paper in order to fasten them together</x:v>
      </x:c>
      <x:c r="G793" s="30" t="str">
        <x:v>TSL</x:v>
      </x:c>
      <x:c r="H793" s="30"/>
      <x:c r="I793" s="30" t="n">
        <x:v>792</x:v>
      </x:c>
      <x:c r="J793" s="30" t="n">
        <x:v>0</x:v>
      </x:c>
      <x:c r="K793" s="30" t="n">
        <x:v>0</x:v>
      </x:c>
      <x:c r="L793" s="30" t="n">
        <x:v>0</x:v>
      </x:c>
      <x:c r="M793" s="30" t="n">
        <x:v>0</x:v>
      </x:c>
      <x:c r="N793" s="30" t="n">
        <x:v>0</x:v>
      </x:c>
      <x:c r="O793" s="11" t="str"/>
      <x:c r="P793" s="32" t="n">
        <x:v>0</x:v>
      </x:c>
      <x:c r="Q793" s="32" t="str"/>
      <x:c r="R793" s="32" t="str">
        <x:v>是</x:v>
      </x:c>
      <x:c r="S793" s="32" t="n">
        <x:f>IF(G793="TSL",42+18*(1251-I793)/1250,IF(H793&lt;=1000,8,IF(H793&lt;=2000,14,16)))+7*LN(1+J793)+5*LN(1+K793)+9*N793+MIN(12,4*P793)-IF(Q793="基础功能词",30,0)</x:f>
        <x:v>48.6096</x:v>
      </x:c>
      <x:c r="T793" s="32" t="str">
        <x:f>IF(Q793="基础功能词","基础",IF(R793="是",IF(S793&gt;=57.09,"S","A"),"B"))</x:f>
        <x:v>A</x:v>
      </x:c>
      <x:c r="U793" s="32" t="str"/>
      <x:c r="V793" s="11" t="str"/>
      <x:c r="W793" s="11" t="str">
        <x:v>https://www.newgeneralservicelist.com/toeic-service-list</x:v>
      </x:c>
      <x:c r="X793" s="11" t="str">
        <x:v>https://github.com/skywind3000/ECDICT</x:v>
      </x:c>
    </x:row>
    <x:row r="794">
      <x:c r="A794" s="30" t="n">
        <x:f>ROW()-1</x:f>
        <x:v>793</x:v>
      </x:c>
      <x:c r="B794" t="str">
        <x:v>streamline</x:v>
      </x:c>
      <x:c r="C794" t="str">
        <x:v>'stri:mlain</x:v>
      </x:c>
      <x:c r="D794" t="str"/>
      <x:c r="E794" s="11" t="inlineStr">
        <x:is>
          <x:t xml:space="preserve">vt. 使简化，使（流程）更高效；n. 流线型</x:t>
        </x:is>
      </x:c>
      <x:c r="F794" s="11" t="str">
        <x:v>v. contour economically or efficiently</x:v>
      </x:c>
      <x:c r="G794" s="30" t="str">
        <x:v>TSL</x:v>
      </x:c>
      <x:c r="H794" s="30"/>
      <x:c r="I794" s="30" t="n">
        <x:v>793</x:v>
      </x:c>
      <x:c r="J794" s="30" t="n">
        <x:v>5</x:v>
      </x:c>
      <x:c r="K794" s="30" t="n">
        <x:v>5</x:v>
      </x:c>
      <x:c r="L794" s="30" t="n">
        <x:v>0</x:v>
      </x:c>
      <x:c r="M794" s="30" t="n">
        <x:v>0</x:v>
      </x:c>
      <x:c r="N794" s="30" t="n">
        <x:v>1</x:v>
      </x:c>
      <x:c r="O794" s="11" t="str"/>
      <x:c r="P794" s="32" t="n">
        <x:v>0</x:v>
      </x:c>
      <x:c r="Q794" s="32" t="str"/>
      <x:c r="R794" s="32" t="str">
        <x:v>是</x:v>
      </x:c>
      <x:c r="S794" s="32" t="n">
        <x:f>IF(G794="TSL",42+18*(1251-I794)/1250,IF(H794&lt;=1000,8,IF(H794&lt;=2000,14,16)))+7*LN(1+J794)+5*LN(1+K794)+9*N794+MIN(12,4*P794)-IF(Q794="基础功能词",30,0)</x:f>
        <x:v>79.09631363073666</x:v>
      </x:c>
      <x:c r="T794" s="32" t="str">
        <x:f>IF(Q794="基础功能词","基础",IF(R794="是",IF(S794&gt;=57.09,"S","A"),"B"))</x:f>
        <x:v>S</x:v>
      </x:c>
      <x:c r="U794" s="32" t="str"/>
      <x:c r="V794" s="11" t="str"/>
      <x:c r="W794" s="11" t="str">
        <x:v>https://www.newgeneralservicelist.com/toeic-service-list</x:v>
      </x:c>
      <x:c r="X794" s="11" t="str">
        <x:v>https://github.com/skywind3000/ECDICT</x:v>
      </x:c>
    </x:row>
    <x:row r="795">
      <x:c r="A795" s="30" t="n">
        <x:f>ROW()-1</x:f>
        <x:v>794</x:v>
      </x:c>
      <x:c r="B795" t="str">
        <x:v>substantially</x:v>
      </x:c>
      <x:c r="C795" t="str">
        <x:v>sәb'stænʃәli</x:v>
      </x:c>
      <x:c r="D795" t="str"/>
      <x:c r="E795" s="11" t="inlineStr">
        <x:is>
          <x:t xml:space="preserve">adv. 大幅度地；显著地；大体上，实质上</x:t>
        </x:is>
      </x:c>
      <x:c r="F795" s="11" t="str">
        <x:v>r. in a strong substantial way</x:v>
      </x:c>
      <x:c r="G795" s="30" t="str">
        <x:v>TSL</x:v>
      </x:c>
      <x:c r="H795" s="30"/>
      <x:c r="I795" s="30" t="n">
        <x:v>794</x:v>
      </x:c>
      <x:c r="J795" s="30" t="n">
        <x:v>1</x:v>
      </x:c>
      <x:c r="K795" s="30" t="n">
        <x:v>1</x:v>
      </x:c>
      <x:c r="L795" s="30" t="n">
        <x:v>0</x:v>
      </x:c>
      <x:c r="M795" s="30" t="n">
        <x:v>0</x:v>
      </x:c>
      <x:c r="N795" s="30" t="n">
        <x:v>0</x:v>
      </x:c>
      <x:c r="O795" s="11" t="str"/>
      <x:c r="P795" s="32" t="n">
        <x:v>0</x:v>
      </x:c>
      <x:c r="Q795" s="32" t="str"/>
      <x:c r="R795" s="32" t="str">
        <x:v>是</x:v>
      </x:c>
      <x:c r="S795" s="32" t="n">
        <x:f>IF(G795="TSL",42+18*(1251-I795)/1250,IF(H795&lt;=1000,8,IF(H795&lt;=2000,14,16)))+7*LN(1+J795)+5*LN(1+K795)+9*N795+MIN(12,4*P795)-IF(Q795="基础功能词",30,0)</x:f>
        <x:v>56.89856616671934</x:v>
      </x:c>
      <x:c r="T795" s="32" t="str">
        <x:f>IF(Q795="基础功能词","基础",IF(R795="是",IF(S795&gt;=57.09,"S","A"),"B"))</x:f>
        <x:v>A</x:v>
      </x:c>
      <x:c r="U795" s="32" t="str"/>
      <x:c r="V795" s="11" t="str"/>
      <x:c r="W795" s="11" t="str">
        <x:v>https://www.newgeneralservicelist.com/toeic-service-list</x:v>
      </x:c>
      <x:c r="X795" s="11" t="str">
        <x:v>https://github.com/skywind3000/ECDICT</x:v>
      </x:c>
    </x:row>
    <x:row r="796">
      <x:c r="A796" s="30" t="n">
        <x:f>ROW()-1</x:f>
        <x:v>795</x:v>
      </x:c>
      <x:c r="B796" t="str">
        <x:v>teller</x:v>
      </x:c>
      <x:c r="C796" t="str">
        <x:v>'telә</x:v>
      </x:c>
      <x:c r="D796" t="str"/>
      <x:c r="E796" s="11" t="inlineStr">
        <x:is>
          <x:t xml:space="preserve">n. 出纳员（银行）；叙述者，讲故事者</x:t>
        </x:is>
      </x:c>
      <x:c r="F796" s="11" t="str">
        <x:v>n. United States physicist (born in Hungary) who worked on the first atom bomb and the first hydrogen bomb (1908-2003); n. an official appointed to count the votes (especially in legislative assembly); n. an employee of a bank who receives and pays out money</x:v>
      </x:c>
      <x:c r="G796" s="30" t="str">
        <x:v>TSL</x:v>
      </x:c>
      <x:c r="H796" s="30"/>
      <x:c r="I796" s="30" t="n">
        <x:v>795</x:v>
      </x:c>
      <x:c r="J796" s="30" t="n">
        <x:v>1</x:v>
      </x:c>
      <x:c r="K796" s="30" t="n">
        <x:v>0</x:v>
      </x:c>
      <x:c r="L796" s="30" t="n">
        <x:v>0</x:v>
      </x:c>
      <x:c r="M796" s="30" t="n">
        <x:v>1</x:v>
      </x:c>
      <x:c r="N796" s="30" t="n">
        <x:v>0</x:v>
      </x:c>
      <x:c r="O796" s="11" t="str"/>
      <x:c r="P796" s="32" t="n">
        <x:v>0</x:v>
      </x:c>
      <x:c r="Q796" s="32" t="str"/>
      <x:c r="R796" s="32" t="str">
        <x:v>是</x:v>
      </x:c>
      <x:c r="S796" s="32" t="n">
        <x:f>IF(G796="TSL",42+18*(1251-I796)/1250,IF(H796&lt;=1000,8,IF(H796&lt;=2000,14,16)))+7*LN(1+J796)+5*LN(1+K796)+9*N796+MIN(12,4*P796)-IF(Q796="基础功能词",30,0)</x:f>
        <x:v>53.41843026391962</x:v>
      </x:c>
      <x:c r="T796" s="32" t="str">
        <x:f>IF(Q796="基础功能词","基础",IF(R796="是",IF(S796&gt;=57.09,"S","A"),"B"))</x:f>
        <x:v>A</x:v>
      </x:c>
      <x:c r="U796" s="32" t="str"/>
      <x:c r="V796" s="11" t="str"/>
      <x:c r="W796" s="11" t="str">
        <x:v>https://www.newgeneralservicelist.com/toeic-service-list</x:v>
      </x:c>
      <x:c r="X796" s="11" t="str">
        <x:v>https://github.com/skywind3000/ECDICT</x:v>
      </x:c>
    </x:row>
    <x:row r="797">
      <x:c r="A797" s="30" t="n">
        <x:f>ROW()-1</x:f>
        <x:v>796</x:v>
      </x:c>
      <x:c r="B797" t="str">
        <x:v>tidy</x:v>
      </x:c>
      <x:c r="C797" t="str">
        <x:v>'taidi</x:v>
      </x:c>
      <x:c r="D797" t="str"/>
      <x:c r="E797" s="11" t="inlineStr">
        <x:is>
          <x:t xml:space="preserve">a. 整齐的, 有条理的；vt. 弄整齐, 收拾, 整理</x:t>
        </x:is>
      </x:c>
      <x:c r="F797" s="11" t="str">
        <x:v>n. receptacle that holds odds and ends (as sewing materials); v. put (things or places) in order; a. marked by order and cleanliness in appearance or habits</x:v>
      </x:c>
      <x:c r="G797" s="30" t="str">
        <x:v>TSL</x:v>
      </x:c>
      <x:c r="H797" s="30"/>
      <x:c r="I797" s="30" t="n">
        <x:v>796</x:v>
      </x:c>
      <x:c r="J797" s="30" t="n">
        <x:v>0</x:v>
      </x:c>
      <x:c r="K797" s="30" t="n">
        <x:v>0</x:v>
      </x:c>
      <x:c r="L797" s="30" t="n">
        <x:v>0</x:v>
      </x:c>
      <x:c r="M797" s="30" t="n">
        <x:v>0</x:v>
      </x:c>
      <x:c r="N797" s="30" t="n">
        <x:v>0</x:v>
      </x:c>
      <x:c r="O797" s="11" t="str"/>
      <x:c r="P797" s="32" t="n">
        <x:v>0</x:v>
      </x:c>
      <x:c r="Q797" s="32" t="str"/>
      <x:c r="R797" s="32" t="str">
        <x:v>是</x:v>
      </x:c>
      <x:c r="S797" s="32" t="n">
        <x:f>IF(G797="TSL",42+18*(1251-I797)/1250,IF(H797&lt;=1000,8,IF(H797&lt;=2000,14,16)))+7*LN(1+J797)+5*LN(1+K797)+9*N797+MIN(12,4*P797)-IF(Q797="基础功能词",30,0)</x:f>
        <x:v>48.552</x:v>
      </x:c>
      <x:c r="T797" s="32" t="str">
        <x:f>IF(Q797="基础功能词","基础",IF(R797="是",IF(S797&gt;=57.09,"S","A"),"B"))</x:f>
        <x:v>A</x:v>
      </x:c>
      <x:c r="U797" s="32" t="str"/>
      <x:c r="V797" s="11" t="str"/>
      <x:c r="W797" s="11" t="str">
        <x:v>https://www.newgeneralservicelist.com/toeic-service-list</x:v>
      </x:c>
      <x:c r="X797" s="11" t="str">
        <x:v>https://github.com/skywind3000/ECDICT</x:v>
      </x:c>
    </x:row>
    <x:row r="798">
      <x:c r="A798" s="30" t="n">
        <x:f>ROW()-1</x:f>
        <x:v>797</x:v>
      </x:c>
      <x:c r="B798" t="str">
        <x:v>toll</x:v>
      </x:c>
      <x:c r="C798" t="str">
        <x:v>tәul</x:v>
      </x:c>
      <x:c r="D798" t="str"/>
      <x:c r="E798" s="11" t="inlineStr">
        <x:is>
          <x:t xml:space="preserve">n. 通行费；代价；伤亡人数；vt. 征收；vi. 鸣钟</x:t>
        </x:is>
      </x:c>
      <x:c r="F798" s="11" t="str">
        <x:v>n. a fee levied for the use of roads or bridges (used for maintenance); v. ring slowly; v. charge a fee for using</x:v>
      </x:c>
      <x:c r="G798" s="30" t="str">
        <x:v>TSL</x:v>
      </x:c>
      <x:c r="H798" s="30"/>
      <x:c r="I798" s="30" t="n">
        <x:v>797</x:v>
      </x:c>
      <x:c r="J798" s="30" t="n">
        <x:v>5</x:v>
      </x:c>
      <x:c r="K798" s="30" t="n">
        <x:v>0</x:v>
      </x:c>
      <x:c r="L798" s="30" t="n">
        <x:v>0</x:v>
      </x:c>
      <x:c r="M798" s="30" t="n">
        <x:v>5</x:v>
      </x:c>
      <x:c r="N798" s="30" t="n">
        <x:v>0</x:v>
      </x:c>
      <x:c r="O798" s="11" t="str"/>
      <x:c r="P798" s="32" t="n">
        <x:v>0</x:v>
      </x:c>
      <x:c r="Q798" s="32" t="str"/>
      <x:c r="R798" s="32" t="str">
        <x:v>是</x:v>
      </x:c>
      <x:c r="S798" s="32" t="n">
        <x:f>IF(G798="TSL",42+18*(1251-I798)/1250,IF(H798&lt;=1000,8,IF(H798&lt;=2000,14,16)))+7*LN(1+J798)+5*LN(1+K798)+9*N798+MIN(12,4*P798)-IF(Q798="基础功能词",30,0)</x:f>
        <x:v>61.07991628459638</x:v>
      </x:c>
      <x:c r="T798" s="32" t="str">
        <x:f>IF(Q798="基础功能词","基础",IF(R798="是",IF(S798&gt;=57.09,"S","A"),"B"))</x:f>
        <x:v>S</x:v>
      </x:c>
      <x:c r="U798" s="32" t="str"/>
      <x:c r="V798" s="11" t="str"/>
      <x:c r="W798" s="11" t="str">
        <x:v>https://www.newgeneralservicelist.com/toeic-service-list</x:v>
      </x:c>
      <x:c r="X798" s="11" t="str">
        <x:v>https://github.com/skywind3000/ECDICT</x:v>
      </x:c>
    </x:row>
    <x:row r="799">
      <x:c r="A799" s="30" t="n">
        <x:f>ROW()-1</x:f>
        <x:v>798</x:v>
      </x:c>
      <x:c r="B799" t="str">
        <x:v>toner</x:v>
      </x:c>
      <x:c r="C799" t="str">
        <x:v>'tәunә</x:v>
      </x:c>
      <x:c r="D799" t="str"/>
      <x:c r="E799" s="11" t="inlineStr">
        <x:is>
          <x:t xml:space="preserve">n. 碳粉；墨粉；调色剂；爽肤水</x:t>
        </x:is>
      </x:c>
      <x:c r="F799" s="11" t="str">
        <x:v>n. a solution containing chemicals that can change the color of a photographic print; n. a black or colored powder used in a printer to develop a xerographic image; n. a lotion for cleansing the skin and contracting the pores</x:v>
      </x:c>
      <x:c r="G799" s="30" t="str">
        <x:v>TSL</x:v>
      </x:c>
      <x:c r="H799" s="30"/>
      <x:c r="I799" s="30" t="n">
        <x:v>798</x:v>
      </x:c>
      <x:c r="J799" s="30" t="n">
        <x:v>0</x:v>
      </x:c>
      <x:c r="K799" s="30" t="n">
        <x:v>0</x:v>
      </x:c>
      <x:c r="L799" s="30" t="n">
        <x:v>0</x:v>
      </x:c>
      <x:c r="M799" s="30" t="n">
        <x:v>0</x:v>
      </x:c>
      <x:c r="N799" s="30" t="n">
        <x:v>0</x:v>
      </x:c>
      <x:c r="O799" s="11" t="str"/>
      <x:c r="P799" s="32" t="n">
        <x:v>0</x:v>
      </x:c>
      <x:c r="Q799" s="32" t="str"/>
      <x:c r="R799" s="32" t="str">
        <x:v>是</x:v>
      </x:c>
      <x:c r="S799" s="32" t="n">
        <x:f>IF(G799="TSL",42+18*(1251-I799)/1250,IF(H799&lt;=1000,8,IF(H799&lt;=2000,14,16)))+7*LN(1+J799)+5*LN(1+K799)+9*N799+MIN(12,4*P799)-IF(Q799="基础功能词",30,0)</x:f>
        <x:v>48.5232</x:v>
      </x:c>
      <x:c r="T799" s="32" t="str">
        <x:f>IF(Q799="基础功能词","基础",IF(R799="是",IF(S799&gt;=57.09,"S","A"),"B"))</x:f>
        <x:v>A</x:v>
      </x:c>
      <x:c r="U799" s="32" t="str"/>
      <x:c r="V799" s="11" t="str"/>
      <x:c r="W799" s="11" t="str">
        <x:v>https://www.newgeneralservicelist.com/toeic-service-list</x:v>
      </x:c>
      <x:c r="X799" s="11" t="str">
        <x:v>https://github.com/skywind3000/ECDICT</x:v>
      </x:c>
    </x:row>
    <x:row r="800">
      <x:c r="A800" s="30" t="n">
        <x:f>ROW()-1</x:f>
        <x:v>799</x:v>
      </x:c>
      <x:c r="B800" t="str">
        <x:v>urgently</x:v>
      </x:c>
      <x:c r="C800" t="inlineStr">
        <x:is>
          <x:t xml:space="preserve">'ә:dʒәntli</x:t>
        </x:is>
      </x:c>
      <x:c r="D800" t="str"/>
      <x:c r="E800" s="11" t="str">
        <x:v>adv. 急切地；迫切地；紧急地</x:v>
      </x:c>
      <x:c r="F800" s="11" t="str">
        <x:v>r. with great urgency</x:v>
      </x:c>
      <x:c r="G800" s="30" t="str">
        <x:v>TSL</x:v>
      </x:c>
      <x:c r="H800" s="30"/>
      <x:c r="I800" s="30" t="n">
        <x:v>799</x:v>
      </x:c>
      <x:c r="J800" s="30" t="n">
        <x:v>0</x:v>
      </x:c>
      <x:c r="K800" s="30" t="n">
        <x:v>0</x:v>
      </x:c>
      <x:c r="L800" s="30" t="n">
        <x:v>0</x:v>
      </x:c>
      <x:c r="M800" s="30" t="n">
        <x:v>0</x:v>
      </x:c>
      <x:c r="N800" s="30" t="n">
        <x:v>0</x:v>
      </x:c>
      <x:c r="O800" s="11" t="str"/>
      <x:c r="P800" s="32" t="n">
        <x:v>0</x:v>
      </x:c>
      <x:c r="Q800" s="32" t="str"/>
      <x:c r="R800" s="32" t="str">
        <x:v>是</x:v>
      </x:c>
      <x:c r="S800" s="32" t="n">
        <x:f>IF(G800="TSL",42+18*(1251-I800)/1250,IF(H800&lt;=1000,8,IF(H800&lt;=2000,14,16)))+7*LN(1+J800)+5*LN(1+K800)+9*N800+MIN(12,4*P800)-IF(Q800="基础功能词",30,0)</x:f>
        <x:v>48.5088</x:v>
      </x:c>
      <x:c r="T800" s="32" t="str">
        <x:f>IF(Q800="基础功能词","基础",IF(R800="是",IF(S800&gt;=57.09,"S","A"),"B"))</x:f>
        <x:v>A</x:v>
      </x:c>
      <x:c r="U800" s="32" t="str"/>
      <x:c r="V800" s="11" t="inlineStr">
        <x:is>
          <x:t xml:space="preserve">音标/英文简释由 LLM 补全（2026-09-12），待人工复核</x:t>
        </x:is>
      </x:c>
      <x:c r="W800" s="11" t="str">
        <x:v>https://www.newgeneralservicelist.com/toeic-service-list</x:v>
      </x:c>
      <x:c r="X800" s="11" t="str">
        <x:v>https://github.com/skywind3000/ECDICT</x:v>
      </x:c>
    </x:row>
    <x:row r="801">
      <x:c r="A801" s="30" t="n">
        <x:f>ROW()-1</x:f>
        <x:v>800</x:v>
      </x:c>
      <x:c r="B801" t="str">
        <x:v>walkway</x:v>
      </x:c>
      <x:c r="C801" t="str">
        <x:v>'wɒ:kwei</x:v>
      </x:c>
      <x:c r="D801" t="str"/>
      <x:c r="E801" s="11" t="str">
        <x:v>n. 走道, 人行道</x:v>
      </x:c>
      <x:c r="F801" s="11" t="str">
        <x:v>n a path set aside for walking</x:v>
      </x:c>
      <x:c r="G801" s="30" t="str">
        <x:v>TSL</x:v>
      </x:c>
      <x:c r="H801" s="30"/>
      <x:c r="I801" s="30" t="n">
        <x:v>800</x:v>
      </x:c>
      <x:c r="J801" s="30" t="n">
        <x:v>0</x:v>
      </x:c>
      <x:c r="K801" s="30" t="n">
        <x:v>0</x:v>
      </x:c>
      <x:c r="L801" s="30" t="n">
        <x:v>0</x:v>
      </x:c>
      <x:c r="M801" s="30" t="n">
        <x:v>0</x:v>
      </x:c>
      <x:c r="N801" s="30" t="n">
        <x:v>0</x:v>
      </x:c>
      <x:c r="O801" s="11" t="str"/>
      <x:c r="P801" s="32" t="n">
        <x:v>0</x:v>
      </x:c>
      <x:c r="Q801" s="32" t="str"/>
      <x:c r="R801" s="32" t="str">
        <x:v>是</x:v>
      </x:c>
      <x:c r="S801" s="32" t="n">
        <x:f>IF(G801="TSL",42+18*(1251-I801)/1250,IF(H801&lt;=1000,8,IF(H801&lt;=2000,14,16)))+7*LN(1+J801)+5*LN(1+K801)+9*N801+MIN(12,4*P801)-IF(Q801="基础功能词",30,0)</x:f>
        <x:v>48.4944</x:v>
      </x:c>
      <x:c r="T801" s="32" t="str">
        <x:f>IF(Q801="基础功能词","基础",IF(R801="是",IF(S801&gt;=57.09,"S","A"),"B"))</x:f>
        <x:v>A</x:v>
      </x:c>
      <x:c r="U801" s="32" t="str"/>
      <x:c r="V801" s="11" t="str"/>
      <x:c r="W801" s="11" t="str">
        <x:v>https://www.newgeneralservicelist.com/toeic-service-list</x:v>
      </x:c>
      <x:c r="X801" s="11" t="str">
        <x:v>https://github.com/skywind3000/ECDICT</x:v>
      </x:c>
    </x:row>
    <x:row r="802">
      <x:c r="A802" s="30" t="n">
        <x:f>ROW()-1</x:f>
        <x:v>801</x:v>
      </x:c>
      <x:c r="B802" t="str">
        <x:v>absorb</x:v>
      </x:c>
      <x:c r="C802" t="str">
        <x:v>әb'sɒ:b</x:v>
      </x:c>
      <x:c r="D802" t="str"/>
      <x:c r="E802" s="11" t="inlineStr">
        <x:is>
          <x:t xml:space="preserve">vt. 吸收；使全神贯注；理解，掌握；承担（费用等）</x:t>
        </x:is>
      </x:c>
      <x:c r="F802" s="11" t="str">
        <x:v>v. become imbued; v. take up mentally; v. take up, as of debts or payments; v. take in, also metaphorically</x:v>
      </x:c>
      <x:c r="G802" s="30" t="str">
        <x:v>TSL</x:v>
      </x:c>
      <x:c r="H802" s="30"/>
      <x:c r="I802" s="30" t="n">
        <x:v>801</x:v>
      </x:c>
      <x:c r="J802" s="30" t="n">
        <x:v>1</x:v>
      </x:c>
      <x:c r="K802" s="30" t="n">
        <x:v>1</x:v>
      </x:c>
      <x:c r="L802" s="30" t="n">
        <x:v>0</x:v>
      </x:c>
      <x:c r="M802" s="30" t="n">
        <x:v>0</x:v>
      </x:c>
      <x:c r="N802" s="30" t="n">
        <x:v>0</x:v>
      </x:c>
      <x:c r="O802" s="11" t="str"/>
      <x:c r="P802" s="32" t="n">
        <x:v>0</x:v>
      </x:c>
      <x:c r="Q802" s="32" t="str"/>
      <x:c r="R802" s="32" t="str">
        <x:v>是</x:v>
      </x:c>
      <x:c r="S802" s="32" t="n">
        <x:f>IF(G802="TSL",42+18*(1251-I802)/1250,IF(H802&lt;=1000,8,IF(H802&lt;=2000,14,16)))+7*LN(1+J802)+5*LN(1+K802)+9*N802+MIN(12,4*P802)-IF(Q802="基础功能词",30,0)</x:f>
        <x:v>56.79776616671935</x:v>
      </x:c>
      <x:c r="T802" s="32" t="str">
        <x:f>IF(Q802="基础功能词","基础",IF(R802="是",IF(S802&gt;=57.09,"S","A"),"B"))</x:f>
        <x:v>A</x:v>
      </x:c>
      <x:c r="U802" s="32" t="str"/>
      <x:c r="V802" s="11" t="str"/>
      <x:c r="W802" s="11" t="str">
        <x:v>https://www.newgeneralservicelist.com/toeic-service-list</x:v>
      </x:c>
      <x:c r="X802" s="11" t="str">
        <x:v>https://github.com/skywind3000/ECDICT</x:v>
      </x:c>
    </x:row>
    <x:row r="803">
      <x:c r="A803" s="30" t="n">
        <x:f>ROW()-1</x:f>
        <x:v>802</x:v>
      </x:c>
      <x:c r="B803" t="str">
        <x:v>administer</x:v>
      </x:c>
      <x:c r="C803" t="str">
        <x:v>әd'ministә</x:v>
      </x:c>
      <x:c r="D803" t="str"/>
      <x:c r="E803" s="11" t="inlineStr">
        <x:is>
          <x:t xml:space="preserve">vt. 管理, 执行, 实施；给予, 施用（药物等）</x:t>
        </x:is>
      </x:c>
      <x:c r="F803" s="11" t="str">
        <x:v>v. work in an administrative capacity; supervise or be in charge of; v. perform (a church sacrament) ritually; v. give or apply (medications); v. direct the taking of</x:v>
      </x:c>
      <x:c r="G803" s="30" t="str">
        <x:v>TSL</x:v>
      </x:c>
      <x:c r="H803" s="30"/>
      <x:c r="I803" s="30" t="n">
        <x:v>802</x:v>
      </x:c>
      <x:c r="J803" s="30" t="n">
        <x:v>3</x:v>
      </x:c>
      <x:c r="K803" s="30" t="n">
        <x:v>2</x:v>
      </x:c>
      <x:c r="L803" s="30" t="n">
        <x:v>1</x:v>
      </x:c>
      <x:c r="M803" s="30" t="n">
        <x:v>0</x:v>
      </x:c>
      <x:c r="N803" s="30" t="n">
        <x:v>0</x:v>
      </x:c>
      <x:c r="O803" s="11" t="str"/>
      <x:c r="P803" s="32" t="n">
        <x:v>0</x:v>
      </x:c>
      <x:c r="Q803" s="32" t="str"/>
      <x:c r="R803" s="32" t="str">
        <x:v>是</x:v>
      </x:c>
      <x:c r="S803" s="32" t="n">
        <x:f>IF(G803="TSL",42+18*(1251-I803)/1250,IF(H803&lt;=1000,8,IF(H803&lt;=2000,14,16)))+7*LN(1+J803)+5*LN(1+K803)+9*N803+MIN(12,4*P803)-IF(Q803="基础功能词",30,0)</x:f>
        <x:v>63.662721971179785</x:v>
      </x:c>
      <x:c r="T803" s="32" t="str">
        <x:f>IF(Q803="基础功能词","基础",IF(R803="是",IF(S803&gt;=57.09,"S","A"),"B"))</x:f>
        <x:v>S</x:v>
      </x:c>
      <x:c r="U803" s="32" t="str"/>
      <x:c r="V803" s="11" t="str"/>
      <x:c r="W803" s="11" t="str">
        <x:v>https://www.newgeneralservicelist.com/toeic-service-list</x:v>
      </x:c>
      <x:c r="X803" s="11" t="str">
        <x:v>https://github.com/skywind3000/ECDICT</x:v>
      </x:c>
    </x:row>
    <x:row r="804">
      <x:c r="A804" s="30" t="n">
        <x:f>ROW()-1</x:f>
        <x:v>803</x:v>
      </x:c>
      <x:c r="B804" t="str">
        <x:v>ample</x:v>
      </x:c>
      <x:c r="C804" t="str">
        <x:v>'æmpl</x:v>
      </x:c>
      <x:c r="D804" t="str"/>
      <x:c r="E804" s="11" t="str">
        <x:v>a. 大量的, 充足的, 丰富的</x:v>
      </x:c>
      <x:c r="F804" s="11" t="str">
        <x:v>a. more than enough in size or scope or capacity; s. affording an abundant supply; s. fairly large</x:v>
      </x:c>
      <x:c r="G804" s="30" t="str">
        <x:v>TSL</x:v>
      </x:c>
      <x:c r="H804" s="30"/>
      <x:c r="I804" s="30" t="n">
        <x:v>803</x:v>
      </x:c>
      <x:c r="J804" s="30" t="n">
        <x:v>1</x:v>
      </x:c>
      <x:c r="K804" s="30" t="n">
        <x:v>1</x:v>
      </x:c>
      <x:c r="L804" s="30" t="n">
        <x:v>0</x:v>
      </x:c>
      <x:c r="M804" s="30" t="n">
        <x:v>0</x:v>
      </x:c>
      <x:c r="N804" s="30" t="n">
        <x:v>0</x:v>
      </x:c>
      <x:c r="O804" s="11" t="str"/>
      <x:c r="P804" s="32" t="n">
        <x:v>0</x:v>
      </x:c>
      <x:c r="Q804" s="32" t="str"/>
      <x:c r="R804" s="32" t="str">
        <x:v>是</x:v>
      </x:c>
      <x:c r="S804" s="32" t="n">
        <x:f>IF(G804="TSL",42+18*(1251-I804)/1250,IF(H804&lt;=1000,8,IF(H804&lt;=2000,14,16)))+7*LN(1+J804)+5*LN(1+K804)+9*N804+MIN(12,4*P804)-IF(Q804="基础功能词",30,0)</x:f>
        <x:v>56.768966166719345</x:v>
      </x:c>
      <x:c r="T804" s="32" t="str">
        <x:f>IF(Q804="基础功能词","基础",IF(R804="是",IF(S804&gt;=57.09,"S","A"),"B"))</x:f>
        <x:v>A</x:v>
      </x:c>
      <x:c r="U804" s="32" t="str"/>
      <x:c r="V804" s="11" t="str"/>
      <x:c r="W804" s="11" t="str">
        <x:v>https://www.newgeneralservicelist.com/toeic-service-list</x:v>
      </x:c>
      <x:c r="X804" s="11" t="str">
        <x:v>https://github.com/skywind3000/ECDICT</x:v>
      </x:c>
    </x:row>
    <x:row r="805">
      <x:c r="A805" s="30" t="n">
        <x:f>ROW()-1</x:f>
        <x:v>804</x:v>
      </x:c>
      <x:c r="B805" t="str">
        <x:v>antique</x:v>
      </x:c>
      <x:c r="C805" t="str">
        <x:v>æn'ti:k</x:v>
      </x:c>
      <x:c r="D805" t="str"/>
      <x:c r="E805" s="11" t="str">
        <x:v>n. 古董, 古物；a. 古老的, 古风的, 旧式的, 过时的</x:v>
      </x:c>
      <x:c r="F805" s="11" t="str">
        <x:v>n. any piece of furniture or decorative object or the like produced in a former period and valuable because of its beauty or rarity; v. shop for antiques; v. give an antique appearance to; s. made in or typical of earlier times and valued for its age</x:v>
      </x:c>
      <x:c r="G805" s="30" t="str">
        <x:v>TSL</x:v>
      </x:c>
      <x:c r="H805" s="30"/>
      <x:c r="I805" s="30" t="n">
        <x:v>804</x:v>
      </x:c>
      <x:c r="J805" s="30" t="n">
        <x:v>0</x:v>
      </x:c>
      <x:c r="K805" s="30" t="n">
        <x:v>0</x:v>
      </x:c>
      <x:c r="L805" s="30" t="n">
        <x:v>0</x:v>
      </x:c>
      <x:c r="M805" s="30" t="n">
        <x:v>0</x:v>
      </x:c>
      <x:c r="N805" s="30" t="n">
        <x:v>0</x:v>
      </x:c>
      <x:c r="O805" s="11" t="str"/>
      <x:c r="P805" s="32" t="n">
        <x:v>0</x:v>
      </x:c>
      <x:c r="Q805" s="32" t="str"/>
      <x:c r="R805" s="32" t="str">
        <x:v>是</x:v>
      </x:c>
      <x:c r="S805" s="32" t="n">
        <x:f>IF(G805="TSL",42+18*(1251-I805)/1250,IF(H805&lt;=1000,8,IF(H805&lt;=2000,14,16)))+7*LN(1+J805)+5*LN(1+K805)+9*N805+MIN(12,4*P805)-IF(Q805="基础功能词",30,0)</x:f>
        <x:v>48.4368</x:v>
      </x:c>
      <x:c r="T805" s="32" t="str">
        <x:f>IF(Q805="基础功能词","基础",IF(R805="是",IF(S805&gt;=57.09,"S","A"),"B"))</x:f>
        <x:v>A</x:v>
      </x:c>
      <x:c r="U805" s="32" t="str"/>
      <x:c r="V805" s="11" t="str"/>
      <x:c r="W805" s="11" t="str">
        <x:v>https://www.newgeneralservicelist.com/toeic-service-list</x:v>
      </x:c>
      <x:c r="X805" s="11" t="str">
        <x:v>https://github.com/skywind3000/ECDICT</x:v>
      </x:c>
    </x:row>
    <x:row r="806">
      <x:c r="A806" s="30" t="n">
        <x:f>ROW()-1</x:f>
        <x:v>805</x:v>
      </x:c>
      <x:c r="B806" t="str">
        <x:v>bean</x:v>
      </x:c>
      <x:c r="C806" t="str">
        <x:v>bi:n</x:v>
      </x:c>
      <x:c r="D806" t="str"/>
      <x:c r="E806" s="11" t="inlineStr">
        <x:is>
          <x:t xml:space="preserve">n. 豆子；豆类；咖啡豆</x:t>
        </x:is>
      </x:c>
      <x:c r="F806" s="11" t="str">
        <x:v>n. any of various edible seeds of plants of the family Leguminosae used for food; n. any of various seeds or fruits that are beans or resemble beans; n. any of various leguminous plants grown for their edible seeds and pods; v. hit on the head, especially with a pitched baseball</x:v>
      </x:c>
      <x:c r="G806" s="30" t="str">
        <x:v>TSL</x:v>
      </x:c>
      <x:c r="H806" s="30"/>
      <x:c r="I806" s="30" t="n">
        <x:v>805</x:v>
      </x:c>
      <x:c r="J806" s="30" t="n">
        <x:v>23</x:v>
      </x:c>
      <x:c r="K806" s="30" t="n">
        <x:v>0</x:v>
      </x:c>
      <x:c r="L806" s="30" t="n">
        <x:v>0</x:v>
      </x:c>
      <x:c r="M806" s="30" t="n">
        <x:v>23</x:v>
      </x:c>
      <x:c r="N806" s="30" t="n">
        <x:v>0</x:v>
      </x:c>
      <x:c r="O806" s="11" t="str">
        <x:v>coffee beans</x:v>
      </x:c>
      <x:c r="P806" s="32" t="n">
        <x:v>1</x:v>
      </x:c>
      <x:c r="Q806" s="32" t="str"/>
      <x:c r="R806" s="32" t="str">
        <x:v>是</x:v>
      </x:c>
      <x:c r="S806" s="32" t="n">
        <x:f>IF(G806="TSL",42+18*(1251-I806)/1250,IF(H806&lt;=1000,8,IF(H806&lt;=2000,14,16)))+7*LN(1+J806)+5*LN(1+K806)+9*N806+MIN(12,4*P806)-IF(Q806="基础功能词",30,0)</x:f>
        <x:v>74.66877681243562</x:v>
      </x:c>
      <x:c r="T806" s="32" t="str">
        <x:f>IF(Q806="基础功能词","基础",IF(R806="是",IF(S806&gt;=57.09,"S","A"),"B"))</x:f>
        <x:v>S</x:v>
      </x:c>
      <x:c r="U806" s="32" t="str"/>
      <x:c r="V806" s="11" t="str"/>
      <x:c r="W806" s="11" t="str">
        <x:v>https://www.newgeneralservicelist.com/toeic-service-list</x:v>
      </x:c>
      <x:c r="X806" s="11" t="str">
        <x:v>https://github.com/skywind3000/ECDICT</x:v>
      </x:c>
    </x:row>
    <x:row r="807">
      <x:c r="A807" s="30" t="n">
        <x:f>ROW()-1</x:f>
        <x:v>806</x:v>
      </x:c>
      <x:c r="B807" t="str">
        <x:v>browse</x:v>
      </x:c>
      <x:c r="C807" t="str">
        <x:v>brauz</x:v>
      </x:c>
      <x:c r="D807" t="str"/>
      <x:c r="E807" s="11" t="inlineStr">
        <x:is>
          <x:t xml:space="preserve">v. 浏览（网页、商品等）；n. 浏览</x:t>
        </x:is>
      </x:c>
      <x:c r="F807" s="11" t="str">
        <x:v>n. vegetation (such as young shoots, twigs, and leaves) that is suitable for animals to eat; n. reading superficially or at random; n. the act of feeding by continual nibbling; v. look around casually and randomly, without seeking anything in particular</x:v>
      </x:c>
      <x:c r="G807" s="30" t="str">
        <x:v>TSL</x:v>
      </x:c>
      <x:c r="H807" s="30"/>
      <x:c r="I807" s="30" t="n">
        <x:v>806</x:v>
      </x:c>
      <x:c r="J807" s="30" t="n">
        <x:v>2</x:v>
      </x:c>
      <x:c r="K807" s="30" t="n">
        <x:v>0</x:v>
      </x:c>
      <x:c r="L807" s="30" t="n">
        <x:v>0</x:v>
      </x:c>
      <x:c r="M807" s="30" t="n">
        <x:v>2</x:v>
      </x:c>
      <x:c r="N807" s="30" t="n">
        <x:v>0</x:v>
      </x:c>
      <x:c r="O807" s="11" t="str"/>
      <x:c r="P807" s="32" t="n">
        <x:v>0</x:v>
      </x:c>
      <x:c r="Q807" s="32" t="str"/>
      <x:c r="R807" s="32" t="str">
        <x:v>是</x:v>
      </x:c>
      <x:c r="S807" s="32" t="n">
        <x:f>IF(G807="TSL",42+18*(1251-I807)/1250,IF(H807&lt;=1000,8,IF(H807&lt;=2000,14,16)))+7*LN(1+J807)+5*LN(1+K807)+9*N807+MIN(12,4*P807)-IF(Q807="基础功能词",30,0)</x:f>
        <x:v>56.09828602067677</x:v>
      </x:c>
      <x:c r="T807" s="32" t="str">
        <x:f>IF(Q807="基础功能词","基础",IF(R807="是",IF(S807&gt;=57.09,"S","A"),"B"))</x:f>
        <x:v>A</x:v>
      </x:c>
      <x:c r="U807" s="32" t="str"/>
      <x:c r="V807" s="11" t="str"/>
      <x:c r="W807" s="11" t="str">
        <x:v>https://www.newgeneralservicelist.com/toeic-service-list</x:v>
      </x:c>
      <x:c r="X807" s="11" t="str">
        <x:v>https://github.com/skywind3000/ECDICT</x:v>
      </x:c>
    </x:row>
    <x:row r="808">
      <x:c r="A808" s="30" t="n">
        <x:f>ROW()-1</x:f>
        <x:v>807</x:v>
      </x:c>
      <x:c r="B808" t="str">
        <x:v>bye</x:v>
      </x:c>
      <x:c r="C808" t="str">
        <x:v>bai</x:v>
      </x:c>
      <x:c r="D808" t="str"/>
      <x:c r="E808" s="11" t="inlineStr">
        <x:is>
          <x:t xml:space="preserve">interj. 再见, 回头见</x:t>
        </x:is>
      </x:c>
      <x:c r="F808" s="11" t="str">
        <x:v>n. you advance to the next round in a tournament without playing an opponent</x:v>
      </x:c>
      <x:c r="G808" s="30" t="str">
        <x:v>TSL</x:v>
      </x:c>
      <x:c r="H808" s="30"/>
      <x:c r="I808" s="30" t="n">
        <x:v>807</x:v>
      </x:c>
      <x:c r="J808" s="30" t="n">
        <x:v>0</x:v>
      </x:c>
      <x:c r="K808" s="30" t="n">
        <x:v>0</x:v>
      </x:c>
      <x:c r="L808" s="30" t="n">
        <x:v>0</x:v>
      </x:c>
      <x:c r="M808" s="30" t="n">
        <x:v>0</x:v>
      </x:c>
      <x:c r="N808" s="30" t="n">
        <x:v>0</x:v>
      </x:c>
      <x:c r="O808" s="11" t="str"/>
      <x:c r="P808" s="32" t="n">
        <x:v>0</x:v>
      </x:c>
      <x:c r="Q808" s="32" t="str"/>
      <x:c r="R808" s="32" t="str">
        <x:v>是</x:v>
      </x:c>
      <x:c r="S808" s="32" t="n">
        <x:f>IF(G808="TSL",42+18*(1251-I808)/1250,IF(H808&lt;=1000,8,IF(H808&lt;=2000,14,16)))+7*LN(1+J808)+5*LN(1+K808)+9*N808+MIN(12,4*P808)-IF(Q808="基础功能词",30,0)</x:f>
        <x:v>48.3936</x:v>
      </x:c>
      <x:c r="T808" s="32" t="str">
        <x:f>IF(Q808="基础功能词","基础",IF(R808="是",IF(S808&gt;=57.09,"S","A"),"B"))</x:f>
        <x:v>A</x:v>
      </x:c>
      <x:c r="U808" s="32" t="str"/>
      <x:c r="V808" s="11" t="str"/>
      <x:c r="W808" s="11" t="str">
        <x:v>https://www.newgeneralservicelist.com/toeic-service-list</x:v>
      </x:c>
      <x:c r="X808" s="11" t="str">
        <x:v>https://github.com/skywind3000/ECDICT</x:v>
      </x:c>
    </x:row>
    <x:row r="809">
      <x:c r="A809" s="30" t="n">
        <x:f>ROW()-1</x:f>
        <x:v>808</x:v>
      </x:c>
      <x:c r="B809" t="str">
        <x:v>careless</x:v>
      </x:c>
      <x:c r="C809" t="str">
        <x:v>'kєәlis</x:v>
      </x:c>
      <x:c r="D809" t="str"/>
      <x:c r="E809" s="11" t="inlineStr">
        <x:is>
          <x:t xml:space="preserve">a. 粗心的；疏忽的；不关心的</x:t>
        </x:is>
      </x:c>
      <x:c r="F809" s="11" t="str">
        <x:v>a. marked by lack of attention or consideration or forethought or thoroughness; not careful; s. effortless and unstudied; s. (usually followed by `of') without due thought or consideration</x:v>
      </x:c>
      <x:c r="G809" s="30" t="str">
        <x:v>TSL</x:v>
      </x:c>
      <x:c r="H809" s="30"/>
      <x:c r="I809" s="30" t="n">
        <x:v>808</x:v>
      </x:c>
      <x:c r="J809" s="30" t="n">
        <x:v>1</x:v>
      </x:c>
      <x:c r="K809" s="30" t="n">
        <x:v>0</x:v>
      </x:c>
      <x:c r="L809" s="30" t="n">
        <x:v>0</x:v>
      </x:c>
      <x:c r="M809" s="30" t="n">
        <x:v>1</x:v>
      </x:c>
      <x:c r="N809" s="30" t="n">
        <x:v>0</x:v>
      </x:c>
      <x:c r="O809" s="11" t="str"/>
      <x:c r="P809" s="32" t="n">
        <x:v>0</x:v>
      </x:c>
      <x:c r="Q809" s="32" t="str"/>
      <x:c r="R809" s="32" t="str">
        <x:v>是</x:v>
      </x:c>
      <x:c r="S809" s="32" t="n">
        <x:f>IF(G809="TSL",42+18*(1251-I809)/1250,IF(H809&lt;=1000,8,IF(H809&lt;=2000,14,16)))+7*LN(1+J809)+5*LN(1+K809)+9*N809+MIN(12,4*P809)-IF(Q809="基础功能词",30,0)</x:f>
        <x:v>53.23123026391961</x:v>
      </x:c>
      <x:c r="T809" s="32" t="str">
        <x:f>IF(Q809="基础功能词","基础",IF(R809="是",IF(S809&gt;=57.09,"S","A"),"B"))</x:f>
        <x:v>A</x:v>
      </x:c>
      <x:c r="U809" s="32" t="str"/>
      <x:c r="V809" s="11" t="str"/>
      <x:c r="W809" s="11" t="str">
        <x:v>https://www.newgeneralservicelist.com/toeic-service-list</x:v>
      </x:c>
      <x:c r="X809" s="11" t="str">
        <x:v>https://github.com/skywind3000/ECDICT</x:v>
      </x:c>
    </x:row>
    <x:row r="810">
      <x:c r="A810" s="30" t="n">
        <x:f>ROW()-1</x:f>
        <x:v>809</x:v>
      </x:c>
      <x:c r="B810" t="str">
        <x:v>collector</x:v>
      </x:c>
      <x:c r="C810" t="str">
        <x:v>kә'lektә</x:v>
      </x:c>
      <x:c r="D810" t="str"/>
      <x:c r="E810" s="11" t="inlineStr">
        <x:is>
          <x:t xml:space="preserve">n. 收藏家，收集者；收款人，收账员</x:t>
        </x:is>
      </x:c>
      <x:c r="F810" s="11" t="str">
        <x:v>n. a person who collects things; n. a person who is employed to collect payments (as for rent or taxes); n. a crater that has collected cosmic material hitting the earth; n. the electrode in a transistor through which a primary flow of carriers leaves the region between the elect</x:v>
      </x:c>
      <x:c r="G810" s="30" t="str">
        <x:v>TSL</x:v>
      </x:c>
      <x:c r="H810" s="30"/>
      <x:c r="I810" s="30" t="n">
        <x:v>809</x:v>
      </x:c>
      <x:c r="J810" s="30" t="n">
        <x:v>1</x:v>
      </x:c>
      <x:c r="K810" s="30" t="n">
        <x:v>0</x:v>
      </x:c>
      <x:c r="L810" s="30" t="n">
        <x:v>0</x:v>
      </x:c>
      <x:c r="M810" s="30" t="n">
        <x:v>1</x:v>
      </x:c>
      <x:c r="N810" s="30" t="n">
        <x:v>0</x:v>
      </x:c>
      <x:c r="O810" s="11" t="str"/>
      <x:c r="P810" s="32" t="n">
        <x:v>0</x:v>
      </x:c>
      <x:c r="Q810" s="32" t="str"/>
      <x:c r="R810" s="32" t="str">
        <x:v>是</x:v>
      </x:c>
      <x:c r="S810" s="32" t="n">
        <x:f>IF(G810="TSL",42+18*(1251-I810)/1250,IF(H810&lt;=1000,8,IF(H810&lt;=2000,14,16)))+7*LN(1+J810)+5*LN(1+K810)+9*N810+MIN(12,4*P810)-IF(Q810="基础功能词",30,0)</x:f>
        <x:v>53.21683026391962</x:v>
      </x:c>
      <x:c r="T810" s="32" t="str">
        <x:f>IF(Q810="基础功能词","基础",IF(R810="是",IF(S810&gt;=57.09,"S","A"),"B"))</x:f>
        <x:v>A</x:v>
      </x:c>
      <x:c r="U810" s="32" t="str"/>
      <x:c r="V810" s="11" t="str"/>
      <x:c r="W810" s="11" t="str">
        <x:v>https://www.newgeneralservicelist.com/toeic-service-list</x:v>
      </x:c>
      <x:c r="X810" s="11" t="str">
        <x:v>https://github.com/skywind3000/ECDICT</x:v>
      </x:c>
    </x:row>
    <x:row r="811">
      <x:c r="A811" s="30" t="n">
        <x:f>ROW()-1</x:f>
        <x:v>810</x:v>
      </x:c>
      <x:c r="B811" t="str">
        <x:v>conform</x:v>
      </x:c>
      <x:c r="C811" t="str">
        <x:v>kәn'fɒ:m</x:v>
      </x:c>
      <x:c r="D811" t="str"/>
      <x:c r="E811" s="11" t="inlineStr">
        <x:is>
          <x:t xml:space="preserve">vi. 符合；遵守；一致；适应</x:t>
        </x:is>
      </x:c>
      <x:c r="F811" s="11" t="str">
        <x:v>v. be similar, be in line with</x:v>
      </x:c>
      <x:c r="G811" s="30" t="str">
        <x:v>TSL</x:v>
      </x:c>
      <x:c r="H811" s="30"/>
      <x:c r="I811" s="30" t="n">
        <x:v>810</x:v>
      </x:c>
      <x:c r="J811" s="30" t="n">
        <x:v>1</x:v>
      </x:c>
      <x:c r="K811" s="30" t="n">
        <x:v>0</x:v>
      </x:c>
      <x:c r="L811" s="30" t="n">
        <x:v>0</x:v>
      </x:c>
      <x:c r="M811" s="30" t="n">
        <x:v>1</x:v>
      </x:c>
      <x:c r="N811" s="30" t="n">
        <x:v>0</x:v>
      </x:c>
      <x:c r="O811" s="11" t="str"/>
      <x:c r="P811" s="32" t="n">
        <x:v>0</x:v>
      </x:c>
      <x:c r="Q811" s="32" t="str"/>
      <x:c r="R811" s="32" t="str">
        <x:v>是</x:v>
      </x:c>
      <x:c r="S811" s="32" t="n">
        <x:f>IF(G811="TSL",42+18*(1251-I811)/1250,IF(H811&lt;=1000,8,IF(H811&lt;=2000,14,16)))+7*LN(1+J811)+5*LN(1+K811)+9*N811+MIN(12,4*P811)-IF(Q811="基础功能词",30,0)</x:f>
        <x:v>53.20243026391962</x:v>
      </x:c>
      <x:c r="T811" s="32" t="str">
        <x:f>IF(Q811="基础功能词","基础",IF(R811="是",IF(S811&gt;=57.09,"S","A"),"B"))</x:f>
        <x:v>A</x:v>
      </x:c>
      <x:c r="U811" s="32" t="str"/>
      <x:c r="V811" s="11" t="str"/>
      <x:c r="W811" s="11" t="str">
        <x:v>https://www.newgeneralservicelist.com/toeic-service-list</x:v>
      </x:c>
      <x:c r="X811" s="11" t="str">
        <x:v>https://github.com/skywind3000/ECDICT</x:v>
      </x:c>
    </x:row>
    <x:row r="812">
      <x:c r="A812" s="30" t="n">
        <x:f>ROW()-1</x:f>
        <x:v>811</x:v>
      </x:c>
      <x:c r="B812" t="str">
        <x:v>congestion</x:v>
      </x:c>
      <x:c r="C812" t="str">
        <x:v>kәn'dʒestʃәn</x:v>
      </x:c>
      <x:c r="D812" t="str"/>
      <x:c r="E812" s="11" t="inlineStr">
        <x:is>
          <x:t xml:space="preserve">n. 拥挤，堵塞；拥塞</x:t>
        </x:is>
      </x:c>
      <x:c r="F812" s="11" t="str">
        <x:v>n. excessive accumulation of blood or other fluid in a body part; n. excessive crowding</x:v>
      </x:c>
      <x:c r="G812" s="30" t="str">
        <x:v>TSL</x:v>
      </x:c>
      <x:c r="H812" s="30"/>
      <x:c r="I812" s="30" t="n">
        <x:v>811</x:v>
      </x:c>
      <x:c r="J812" s="30" t="n">
        <x:v>1</x:v>
      </x:c>
      <x:c r="K812" s="30" t="n">
        <x:v>0</x:v>
      </x:c>
      <x:c r="L812" s="30" t="n">
        <x:v>1</x:v>
      </x:c>
      <x:c r="M812" s="30" t="n">
        <x:v>0</x:v>
      </x:c>
      <x:c r="N812" s="30" t="n">
        <x:v>0</x:v>
      </x:c>
      <x:c r="O812" s="11" t="str"/>
      <x:c r="P812" s="32" t="n">
        <x:v>0</x:v>
      </x:c>
      <x:c r="Q812" s="32" t="str"/>
      <x:c r="R812" s="32" t="str">
        <x:v>是</x:v>
      </x:c>
      <x:c r="S812" s="32" t="n">
        <x:f>IF(G812="TSL",42+18*(1251-I812)/1250,IF(H812&lt;=1000,8,IF(H812&lt;=2000,14,16)))+7*LN(1+J812)+5*LN(1+K812)+9*N812+MIN(12,4*P812)-IF(Q812="基础功能词",30,0)</x:f>
        <x:v>53.188030263919615</x:v>
      </x:c>
      <x:c r="T812" s="32" t="str">
        <x:f>IF(Q812="基础功能词","基础",IF(R812="是",IF(S812&gt;=57.09,"S","A"),"B"))</x:f>
        <x:v>A</x:v>
      </x:c>
      <x:c r="U812" s="32" t="str"/>
      <x:c r="V812" s="11" t="str"/>
      <x:c r="W812" s="11" t="str">
        <x:v>https://www.newgeneralservicelist.com/toeic-service-list</x:v>
      </x:c>
      <x:c r="X812" s="11" t="str">
        <x:v>https://github.com/skywind3000/ECDICT</x:v>
      </x:c>
    </x:row>
    <x:row r="813">
      <x:c r="A813" s="30" t="n">
        <x:f>ROW()-1</x:f>
        <x:v>812</x:v>
      </x:c>
      <x:c r="B813" t="str">
        <x:v>contradiction</x:v>
      </x:c>
      <x:c r="C813" t="str">
        <x:v>.kɒntrә'dikʃәn</x:v>
      </x:c>
      <x:c r="D813" t="str"/>
      <x:c r="E813" s="11" t="inlineStr">
        <x:is>
          <x:t xml:space="preserve">n. 矛盾，不一致；反驳，否认</x:t>
        </x:is>
      </x:c>
      <x:c r="F813" s="11" t="str">
        <x:v>n. opposition between two conflicting forces or ideas; n. (logic) a statement that is necessarily false; n. the speech act of contradicting someone</x:v>
      </x:c>
      <x:c r="G813" s="30" t="str">
        <x:v>TSL</x:v>
      </x:c>
      <x:c r="H813" s="30"/>
      <x:c r="I813" s="30" t="n">
        <x:v>812</x:v>
      </x:c>
      <x:c r="J813" s="30" t="n">
        <x:v>0</x:v>
      </x:c>
      <x:c r="K813" s="30" t="n">
        <x:v>0</x:v>
      </x:c>
      <x:c r="L813" s="30" t="n">
        <x:v>0</x:v>
      </x:c>
      <x:c r="M813" s="30" t="n">
        <x:v>0</x:v>
      </x:c>
      <x:c r="N813" s="30" t="n">
        <x:v>0</x:v>
      </x:c>
      <x:c r="O813" s="11" t="str"/>
      <x:c r="P813" s="32" t="n">
        <x:v>0</x:v>
      </x:c>
      <x:c r="Q813" s="32" t="str"/>
      <x:c r="R813" s="32" t="str">
        <x:v>是</x:v>
      </x:c>
      <x:c r="S813" s="32" t="n">
        <x:f>IF(G813="TSL",42+18*(1251-I813)/1250,IF(H813&lt;=1000,8,IF(H813&lt;=2000,14,16)))+7*LN(1+J813)+5*LN(1+K813)+9*N813+MIN(12,4*P813)-IF(Q813="基础功能词",30,0)</x:f>
        <x:v>48.321600000000004</x:v>
      </x:c>
      <x:c r="T813" s="32" t="str">
        <x:f>IF(Q813="基础功能词","基础",IF(R813="是",IF(S813&gt;=57.09,"S","A"),"B"))</x:f>
        <x:v>A</x:v>
      </x:c>
      <x:c r="U813" s="32" t="str"/>
      <x:c r="V813" s="11" t="str"/>
      <x:c r="W813" s="11" t="str">
        <x:v>https://www.newgeneralservicelist.com/toeic-service-list</x:v>
      </x:c>
      <x:c r="X813" s="11" t="str">
        <x:v>https://github.com/skywind3000/ECDICT</x:v>
      </x:c>
    </x:row>
    <x:row r="814">
      <x:c r="A814" s="30" t="n">
        <x:f>ROW()-1</x:f>
        <x:v>813</x:v>
      </x:c>
      <x:c r="B814" t="str">
        <x:v>contrary</x:v>
      </x:c>
      <x:c r="C814" t="str">
        <x:v>'kɒntrәri</x:v>
      </x:c>
      <x:c r="D814" t="str"/>
      <x:c r="E814" s="11" t="inlineStr">
        <x:is>
          <x:t xml:space="preserve">a. 相反的, 矛盾的, 对立的；n. 相反, 对立面；prep. 与…相反</x:t>
        </x:is>
      </x:c>
      <x:c r="F814" s="11" t="str">
        <x:v>n. exact opposition; n. a logical relation such that two propositions are contraries if both cannot be true but both can be false; s. very opposed in nature or character or purpose; s. of words or propositions so related that both cannot be true but both may be false</x:v>
      </x:c>
      <x:c r="G814" s="30" t="str">
        <x:v>TSL</x:v>
      </x:c>
      <x:c r="H814" s="30"/>
      <x:c r="I814" s="30" t="n">
        <x:v>813</x:v>
      </x:c>
      <x:c r="J814" s="30" t="n">
        <x:v>0</x:v>
      </x:c>
      <x:c r="K814" s="30" t="n">
        <x:v>0</x:v>
      </x:c>
      <x:c r="L814" s="30" t="n">
        <x:v>0</x:v>
      </x:c>
      <x:c r="M814" s="30" t="n">
        <x:v>0</x:v>
      </x:c>
      <x:c r="N814" s="30" t="n">
        <x:v>0</x:v>
      </x:c>
      <x:c r="O814" s="11" t="str"/>
      <x:c r="P814" s="32" t="n">
        <x:v>0</x:v>
      </x:c>
      <x:c r="Q814" s="32" t="str"/>
      <x:c r="R814" s="32" t="str">
        <x:v>是</x:v>
      </x:c>
      <x:c r="S814" s="32" t="n">
        <x:f>IF(G814="TSL",42+18*(1251-I814)/1250,IF(H814&lt;=1000,8,IF(H814&lt;=2000,14,16)))+7*LN(1+J814)+5*LN(1+K814)+9*N814+MIN(12,4*P814)-IF(Q814="基础功能词",30,0)</x:f>
        <x:v>48.3072</x:v>
      </x:c>
      <x:c r="T814" s="32" t="str">
        <x:f>IF(Q814="基础功能词","基础",IF(R814="是",IF(S814&gt;=57.09,"S","A"),"B"))</x:f>
        <x:v>A</x:v>
      </x:c>
      <x:c r="U814" s="32" t="str"/>
      <x:c r="V814" s="11" t="str"/>
      <x:c r="W814" s="11" t="str">
        <x:v>https://www.newgeneralservicelist.com/toeic-service-list</x:v>
      </x:c>
      <x:c r="X814" s="11" t="str">
        <x:v>https://github.com/skywind3000/ECDICT</x:v>
      </x:c>
    </x:row>
    <x:row r="815">
      <x:c r="A815" s="30" t="n">
        <x:f>ROW()-1</x:f>
        <x:v>814</x:v>
      </x:c>
      <x:c r="B815" t="str">
        <x:v>diploma</x:v>
      </x:c>
      <x:c r="C815" t="str">
        <x:v>di'plәumә</x:v>
      </x:c>
      <x:c r="D815" t="str"/>
      <x:c r="E815" s="11" t="inlineStr">
        <x:is>
          <x:t xml:space="preserve">n. 文凭；毕业证书</x:t>
        </x:is>
      </x:c>
      <x:c r="F815" s="11" t="str">
        <x:v>n. a document certifying the successful completion of a course of study</x:v>
      </x:c>
      <x:c r="G815" s="30" t="str">
        <x:v>TSL</x:v>
      </x:c>
      <x:c r="H815" s="30"/>
      <x:c r="I815" s="30" t="n">
        <x:v>814</x:v>
      </x:c>
      <x:c r="J815" s="30" t="n">
        <x:v>5</x:v>
      </x:c>
      <x:c r="K815" s="30" t="n">
        <x:v>0</x:v>
      </x:c>
      <x:c r="L815" s="30" t="n">
        <x:v>0</x:v>
      </x:c>
      <x:c r="M815" s="30" t="n">
        <x:v>5</x:v>
      </x:c>
      <x:c r="N815" s="30" t="n">
        <x:v>0</x:v>
      </x:c>
      <x:c r="O815" s="11" t="str"/>
      <x:c r="P815" s="32" t="n">
        <x:v>0</x:v>
      </x:c>
      <x:c r="Q815" s="32" t="str"/>
      <x:c r="R815" s="32" t="str">
        <x:v>是</x:v>
      </x:c>
      <x:c r="S815" s="32" t="n">
        <x:f>IF(G815="TSL",42+18*(1251-I815)/1250,IF(H815&lt;=1000,8,IF(H815&lt;=2000,14,16)))+7*LN(1+J815)+5*LN(1+K815)+9*N815+MIN(12,4*P815)-IF(Q815="基础功能词",30,0)</x:f>
        <x:v>60.83511628459638</x:v>
      </x:c>
      <x:c r="T815" s="32" t="str">
        <x:f>IF(Q815="基础功能词","基础",IF(R815="是",IF(S815&gt;=57.09,"S","A"),"B"))</x:f>
        <x:v>S</x:v>
      </x:c>
      <x:c r="U815" s="32" t="str"/>
      <x:c r="V815" s="11" t="str"/>
      <x:c r="W815" s="11" t="str">
        <x:v>https://www.newgeneralservicelist.com/toeic-service-list</x:v>
      </x:c>
      <x:c r="X815" s="11" t="str">
        <x:v>https://github.com/skywind3000/ECDICT</x:v>
      </x:c>
    </x:row>
    <x:row r="816">
      <x:c r="A816" s="30" t="n">
        <x:f>ROW()-1</x:f>
        <x:v>815</x:v>
      </x:c>
      <x:c r="B816" t="str">
        <x:v>distributor</x:v>
      </x:c>
      <x:c r="C816" t="str">
        <x:v>dis'tribjutә</x:v>
      </x:c>
      <x:c r="D816" t="str"/>
      <x:c r="E816" s="11" t="inlineStr">
        <x:is>
          <x:t xml:space="preserve">n. 经销商，分销商；分发者，分配者；分配器</x:t>
        </x:is>
      </x:c>
      <x:c r="F816" s="11" t="str">
        <x:v>n. someone who markets merchandise; n. a company that markets merchandise; n. electrical device that distributes voltage to the spark plugs of a gasoline engine in the order of the firing sequence</x:v>
      </x:c>
      <x:c r="G816" s="30" t="str">
        <x:v>TSL</x:v>
      </x:c>
      <x:c r="H816" s="30"/>
      <x:c r="I816" s="30" t="n">
        <x:v>815</x:v>
      </x:c>
      <x:c r="J816" s="30" t="n">
        <x:v>1</x:v>
      </x:c>
      <x:c r="K816" s="30" t="n">
        <x:v>0</x:v>
      </x:c>
      <x:c r="L816" s="30" t="n">
        <x:v>0</x:v>
      </x:c>
      <x:c r="M816" s="30" t="n">
        <x:v>1</x:v>
      </x:c>
      <x:c r="N816" s="30" t="n">
        <x:v>0</x:v>
      </x:c>
      <x:c r="O816" s="11" t="str"/>
      <x:c r="P816" s="32" t="n">
        <x:v>0</x:v>
      </x:c>
      <x:c r="Q816" s="32" t="str"/>
      <x:c r="R816" s="32" t="str">
        <x:v>是</x:v>
      </x:c>
      <x:c r="S816" s="32" t="n">
        <x:f>IF(G816="TSL",42+18*(1251-I816)/1250,IF(H816&lt;=1000,8,IF(H816&lt;=2000,14,16)))+7*LN(1+J816)+5*LN(1+K816)+9*N816+MIN(12,4*P816)-IF(Q816="基础功能词",30,0)</x:f>
        <x:v>53.130430263919614</x:v>
      </x:c>
      <x:c r="T816" s="32" t="str">
        <x:f>IF(Q816="基础功能词","基础",IF(R816="是",IF(S816&gt;=57.09,"S","A"),"B"))</x:f>
        <x:v>A</x:v>
      </x:c>
      <x:c r="U816" s="32" t="str"/>
      <x:c r="V816" s="11" t="str"/>
      <x:c r="W816" s="11" t="str">
        <x:v>https://www.newgeneralservicelist.com/toeic-service-list</x:v>
      </x:c>
      <x:c r="X816" s="11" t="str">
        <x:v>https://github.com/skywind3000/ECDICT</x:v>
      </x:c>
    </x:row>
    <x:row r="817">
      <x:c r="A817" s="30" t="n">
        <x:f>ROW()-1</x:f>
        <x:v>816</x:v>
      </x:c>
      <x:c r="B817" t="str">
        <x:v>dive</x:v>
      </x:c>
      <x:c r="C817" t="str">
        <x:v>daiv</x:v>
      </x:c>
      <x:c r="D817" t="str"/>
      <x:c r="E817" s="11" t="inlineStr">
        <x:is>
          <x:t xml:space="preserve">n. 潜水，跳水，暴跌；vi. 跳水，潜水，俯冲，猛冲，暴跌</x:t>
        </x:is>
      </x:c>
      <x:c r="F817" s="11" t="str">
        <x:v>n. a headlong plunge into water; n. a steep nose-down descent by an aircraft; v. drop steeply; v. plunge into water</x:v>
      </x:c>
      <x:c r="G817" s="30" t="str">
        <x:v>TSL</x:v>
      </x:c>
      <x:c r="H817" s="30"/>
      <x:c r="I817" s="30" t="n">
        <x:v>816</x:v>
      </x:c>
      <x:c r="J817" s="30" t="n">
        <x:v>0</x:v>
      </x:c>
      <x:c r="K817" s="30" t="n">
        <x:v>0</x:v>
      </x:c>
      <x:c r="L817" s="30" t="n">
        <x:v>0</x:v>
      </x:c>
      <x:c r="M817" s="30" t="n">
        <x:v>0</x:v>
      </x:c>
      <x:c r="N817" s="30" t="n">
        <x:v>0</x:v>
      </x:c>
      <x:c r="O817" s="11" t="str"/>
      <x:c r="P817" s="32" t="n">
        <x:v>0</x:v>
      </x:c>
      <x:c r="Q817" s="32" t="str"/>
      <x:c r="R817" s="32" t="str">
        <x:v>是</x:v>
      </x:c>
      <x:c r="S817" s="32" t="n">
        <x:f>IF(G817="TSL",42+18*(1251-I817)/1250,IF(H817&lt;=1000,8,IF(H817&lt;=2000,14,16)))+7*LN(1+J817)+5*LN(1+K817)+9*N817+MIN(12,4*P817)-IF(Q817="基础功能词",30,0)</x:f>
        <x:v>48.264</x:v>
      </x:c>
      <x:c r="T817" s="32" t="str">
        <x:f>IF(Q817="基础功能词","基础",IF(R817="是",IF(S817&gt;=57.09,"S","A"),"B"))</x:f>
        <x:v>A</x:v>
      </x:c>
      <x:c r="U817" s="32" t="str"/>
      <x:c r="V817" s="11" t="str"/>
      <x:c r="W817" s="11" t="str">
        <x:v>https://www.newgeneralservicelist.com/toeic-service-list</x:v>
      </x:c>
      <x:c r="X817" s="11" t="str">
        <x:v>https://github.com/skywind3000/ECDICT</x:v>
      </x:c>
    </x:row>
    <x:row r="818">
      <x:c r="A818" s="30" t="n">
        <x:f>ROW()-1</x:f>
        <x:v>817</x:v>
      </x:c>
      <x:c r="B818" t="str">
        <x:v>energetic</x:v>
      </x:c>
      <x:c r="C818" t="str">
        <x:v>.enә'dʒetik</x:v>
      </x:c>
      <x:c r="D818" t="str"/>
      <x:c r="E818" s="11" t="str">
        <x:v>a. 精力充沛的, 积极的</x:v>
      </x:c>
      <x:c r="F818" s="11" t="str">
        <x:v>a. possessing or exerting or displaying energy; s. working hard to promote an enterprise</x:v>
      </x:c>
      <x:c r="G818" s="30" t="str">
        <x:v>TSL</x:v>
      </x:c>
      <x:c r="H818" s="30"/>
      <x:c r="I818" s="30" t="n">
        <x:v>817</x:v>
      </x:c>
      <x:c r="J818" s="30" t="n">
        <x:v>2</x:v>
      </x:c>
      <x:c r="K818" s="30" t="n">
        <x:v>0</x:v>
      </x:c>
      <x:c r="L818" s="30" t="n">
        <x:v>2</x:v>
      </x:c>
      <x:c r="M818" s="30" t="n">
        <x:v>0</x:v>
      </x:c>
      <x:c r="N818" s="30" t="n">
        <x:v>0</x:v>
      </x:c>
      <x:c r="O818" s="11" t="str"/>
      <x:c r="P818" s="32" t="n">
        <x:v>0</x:v>
      </x:c>
      <x:c r="Q818" s="32" t="str"/>
      <x:c r="R818" s="32" t="str">
        <x:v>是</x:v>
      </x:c>
      <x:c r="S818" s="32" t="n">
        <x:f>IF(G818="TSL",42+18*(1251-I818)/1250,IF(H818&lt;=1000,8,IF(H818&lt;=2000,14,16)))+7*LN(1+J818)+5*LN(1+K818)+9*N818+MIN(12,4*P818)-IF(Q818="基础功能词",30,0)</x:f>
        <x:v>55.93988602067677</x:v>
      </x:c>
      <x:c r="T818" s="32" t="str">
        <x:f>IF(Q818="基础功能词","基础",IF(R818="是",IF(S818&gt;=57.09,"S","A"),"B"))</x:f>
        <x:v>A</x:v>
      </x:c>
      <x:c r="U818" s="32" t="str"/>
      <x:c r="V818" s="11" t="str"/>
      <x:c r="W818" s="11" t="str">
        <x:v>https://www.newgeneralservicelist.com/toeic-service-list</x:v>
      </x:c>
      <x:c r="X818" s="11" t="str">
        <x:v>https://github.com/skywind3000/ECDICT</x:v>
      </x:c>
    </x:row>
    <x:row r="819">
      <x:c r="A819" s="30" t="n">
        <x:f>ROW()-1</x:f>
        <x:v>818</x:v>
      </x:c>
      <x:c r="B819" t="str">
        <x:v>environmentally</x:v>
      </x:c>
      <x:c r="C819" t="inlineStr">
        <x:is>
          <x:t xml:space="preserve">in,vaiәrәn'mentәli</x:t>
        </x:is>
      </x:c>
      <x:c r="D819" t="str"/>
      <x:c r="E819" s="11" t="inlineStr">
        <x:is>
          <x:t xml:space="preserve">adv. 有关环境方面；环保地</x:t>
        </x:is>
      </x:c>
      <x:c r="F819" s="11" t="str">
        <x:v>r. for the environment</x:v>
      </x:c>
      <x:c r="G819" s="30" t="str">
        <x:v>TSL</x:v>
      </x:c>
      <x:c r="H819" s="30"/>
      <x:c r="I819" s="30" t="n">
        <x:v>818</x:v>
      </x:c>
      <x:c r="J819" s="30" t="n">
        <x:v>2</x:v>
      </x:c>
      <x:c r="K819" s="30" t="n">
        <x:v>0</x:v>
      </x:c>
      <x:c r="L819" s="30" t="n">
        <x:v>0</x:v>
      </x:c>
      <x:c r="M819" s="30" t="n">
        <x:v>2</x:v>
      </x:c>
      <x:c r="N819" s="30" t="n">
        <x:v>0</x:v>
      </x:c>
      <x:c r="O819" s="11" t="str"/>
      <x:c r="P819" s="32" t="n">
        <x:v>0</x:v>
      </x:c>
      <x:c r="Q819" s="32" t="str"/>
      <x:c r="R819" s="32" t="str">
        <x:v>是</x:v>
      </x:c>
      <x:c r="S819" s="32" t="n">
        <x:f>IF(G819="TSL",42+18*(1251-I819)/1250,IF(H819&lt;=1000,8,IF(H819&lt;=2000,14,16)))+7*LN(1+J819)+5*LN(1+K819)+9*N819+MIN(12,4*P819)-IF(Q819="基础功能词",30,0)</x:f>
        <x:v>55.925486020676765</x:v>
      </x:c>
      <x:c r="T819" s="32" t="str">
        <x:f>IF(Q819="基础功能词","基础",IF(R819="是",IF(S819&gt;=57.09,"S","A"),"B"))</x:f>
        <x:v>A</x:v>
      </x:c>
      <x:c r="U819" s="32" t="str"/>
      <x:c r="V819" s="11" t="inlineStr">
        <x:is>
          <x:t xml:space="preserve">音标/英文简释由 LLM 补全（2026-09-12），待人工复核</x:t>
        </x:is>
      </x:c>
      <x:c r="W819" s="11" t="str">
        <x:v>https://www.newgeneralservicelist.com/toeic-service-list</x:v>
      </x:c>
      <x:c r="X819" s="11" t="str">
        <x:v>https://github.com/skywind3000/ECDICT</x:v>
      </x:c>
    </x:row>
    <x:row r="820">
      <x:c r="A820" s="30" t="n">
        <x:f>ROW()-1</x:f>
        <x:v>819</x:v>
      </x:c>
      <x:c r="B820" t="str">
        <x:v>escalator</x:v>
      </x:c>
      <x:c r="C820" t="str">
        <x:v>'eskәleitә</x:v>
      </x:c>
      <x:c r="D820" t="str"/>
      <x:c r="E820" s="11" t="inlineStr">
        <x:is>
          <x:t xml:space="preserve">n. 电动扶梯，自动扶梯</x:t>
        </x:is>
      </x:c>
      <x:c r="F820" s="11" t="str">
        <x:v>n. a stairway whose steps move continuously on a circulating belt</x:v>
      </x:c>
      <x:c r="G820" s="30" t="str">
        <x:v>TSL</x:v>
      </x:c>
      <x:c r="H820" s="30"/>
      <x:c r="I820" s="30" t="n">
        <x:v>819</x:v>
      </x:c>
      <x:c r="J820" s="30" t="n">
        <x:v>0</x:v>
      </x:c>
      <x:c r="K820" s="30" t="n">
        <x:v>0</x:v>
      </x:c>
      <x:c r="L820" s="30" t="n">
        <x:v>0</x:v>
      </x:c>
      <x:c r="M820" s="30" t="n">
        <x:v>0</x:v>
      </x:c>
      <x:c r="N820" s="30" t="n">
        <x:v>0</x:v>
      </x:c>
      <x:c r="O820" s="11" t="str"/>
      <x:c r="P820" s="32" t="n">
        <x:v>0</x:v>
      </x:c>
      <x:c r="Q820" s="32" t="str"/>
      <x:c r="R820" s="32" t="str">
        <x:v>是</x:v>
      </x:c>
      <x:c r="S820" s="32" t="n">
        <x:f>IF(G820="TSL",42+18*(1251-I820)/1250,IF(H820&lt;=1000,8,IF(H820&lt;=2000,14,16)))+7*LN(1+J820)+5*LN(1+K820)+9*N820+MIN(12,4*P820)-IF(Q820="基础功能词",30,0)</x:f>
        <x:v>48.2208</x:v>
      </x:c>
      <x:c r="T820" s="32" t="str">
        <x:f>IF(Q820="基础功能词","基础",IF(R820="是",IF(S820&gt;=57.09,"S","A"),"B"))</x:f>
        <x:v>A</x:v>
      </x:c>
      <x:c r="U820" s="32" t="str"/>
      <x:c r="V820" s="11" t="str"/>
      <x:c r="W820" s="11" t="str">
        <x:v>https://www.newgeneralservicelist.com/toeic-service-list</x:v>
      </x:c>
      <x:c r="X820" s="11" t="str">
        <x:v>https://github.com/skywind3000/ECDICT</x:v>
      </x:c>
    </x:row>
    <x:row r="821">
      <x:c r="A821" s="30" t="n">
        <x:f>ROW()-1</x:f>
        <x:v>820</x:v>
      </x:c>
      <x:c r="B821" t="str">
        <x:v>exotic</x:v>
      </x:c>
      <x:c r="C821" t="str">
        <x:v>ig'zɒtik</x:v>
      </x:c>
      <x:c r="D821" t="str"/>
      <x:c r="E821" s="11" t="inlineStr">
        <x:is>
          <x:t xml:space="preserve">a. 异国情调的, 外来的, 奇特的</x:t>
        </x:is>
      </x:c>
      <x:c r="F821" s="11" t="str">
        <x:v>s. strikingly strange or unusual</x:v>
      </x:c>
      <x:c r="G821" s="30" t="str">
        <x:v>TSL</x:v>
      </x:c>
      <x:c r="H821" s="30"/>
      <x:c r="I821" s="30" t="n">
        <x:v>820</x:v>
      </x:c>
      <x:c r="J821" s="30" t="n">
        <x:v>1</x:v>
      </x:c>
      <x:c r="K821" s="30" t="n">
        <x:v>0</x:v>
      </x:c>
      <x:c r="L821" s="30" t="n">
        <x:v>0</x:v>
      </x:c>
      <x:c r="M821" s="30" t="n">
        <x:v>1</x:v>
      </x:c>
      <x:c r="N821" s="30" t="n">
        <x:v>0</x:v>
      </x:c>
      <x:c r="O821" s="11" t="str"/>
      <x:c r="P821" s="32" t="n">
        <x:v>0</x:v>
      </x:c>
      <x:c r="Q821" s="32" t="str"/>
      <x:c r="R821" s="32" t="str">
        <x:v>是</x:v>
      </x:c>
      <x:c r="S821" s="32" t="n">
        <x:f>IF(G821="TSL",42+18*(1251-I821)/1250,IF(H821&lt;=1000,8,IF(H821&lt;=2000,14,16)))+7*LN(1+J821)+5*LN(1+K821)+9*N821+MIN(12,4*P821)-IF(Q821="基础功能词",30,0)</x:f>
        <x:v>53.05843026391962</x:v>
      </x:c>
      <x:c r="T821" s="32" t="str">
        <x:f>IF(Q821="基础功能词","基础",IF(R821="是",IF(S821&gt;=57.09,"S","A"),"B"))</x:f>
        <x:v>A</x:v>
      </x:c>
      <x:c r="U821" s="32" t="str"/>
      <x:c r="V821" s="11" t="str"/>
      <x:c r="W821" s="11" t="str">
        <x:v>https://www.newgeneralservicelist.com/toeic-service-list</x:v>
      </x:c>
      <x:c r="X821" s="11" t="str">
        <x:v>https://github.com/skywind3000/ECDICT</x:v>
      </x:c>
    </x:row>
    <x:row r="822">
      <x:c r="A822" s="30" t="n">
        <x:f>ROW()-1</x:f>
        <x:v>821</x:v>
      </x:c>
      <x:c r="B822" t="str">
        <x:v>fabric</x:v>
      </x:c>
      <x:c r="C822" t="str">
        <x:v>'fæbrik</x:v>
      </x:c>
      <x:c r="D822" t="str"/>
      <x:c r="E822" s="11" t="inlineStr">
        <x:is>
          <x:t xml:space="preserve">n. 织物, 布料；结构, 构造</x:t>
        </x:is>
      </x:c>
      <x:c r="F822" s="11" t="str">
        <x:v>n. artifact made by weaving or felting or knitting or crocheting natural or synthetic fibers</x:v>
      </x:c>
      <x:c r="G822" s="30" t="str">
        <x:v>TSL</x:v>
      </x:c>
      <x:c r="H822" s="30"/>
      <x:c r="I822" s="30" t="n">
        <x:v>821</x:v>
      </x:c>
      <x:c r="J822" s="30" t="n">
        <x:v>1</x:v>
      </x:c>
      <x:c r="K822" s="30" t="n">
        <x:v>0</x:v>
      </x:c>
      <x:c r="L822" s="30" t="n">
        <x:v>1</x:v>
      </x:c>
      <x:c r="M822" s="30" t="n">
        <x:v>0</x:v>
      </x:c>
      <x:c r="N822" s="30" t="n">
        <x:v>0</x:v>
      </x:c>
      <x:c r="O822" s="11" t="str"/>
      <x:c r="P822" s="32" t="n">
        <x:v>0</x:v>
      </x:c>
      <x:c r="Q822" s="32" t="str"/>
      <x:c r="R822" s="32" t="str">
        <x:v>是</x:v>
      </x:c>
      <x:c r="S822" s="32" t="n">
        <x:f>IF(G822="TSL",42+18*(1251-I822)/1250,IF(H822&lt;=1000,8,IF(H822&lt;=2000,14,16)))+7*LN(1+J822)+5*LN(1+K822)+9*N822+MIN(12,4*P822)-IF(Q822="基础功能词",30,0)</x:f>
        <x:v>53.044030263919616</x:v>
      </x:c>
      <x:c r="T822" s="32" t="str">
        <x:f>IF(Q822="基础功能词","基础",IF(R822="是",IF(S822&gt;=57.09,"S","A"),"B"))</x:f>
        <x:v>A</x:v>
      </x:c>
      <x:c r="U822" s="32" t="str"/>
      <x:c r="V822" s="11" t="str"/>
      <x:c r="W822" s="11" t="str">
        <x:v>https://www.newgeneralservicelist.com/toeic-service-list</x:v>
      </x:c>
      <x:c r="X822" s="11" t="str">
        <x:v>https://github.com/skywind3000/ECDICT</x:v>
      </x:c>
    </x:row>
    <x:row r="823">
      <x:c r="A823" s="30" t="n">
        <x:f>ROW()-1</x:f>
        <x:v>822</x:v>
      </x:c>
      <x:c r="B823" t="str">
        <x:v>generalization</x:v>
      </x:c>
      <x:c r="C823" t="str">
        <x:v>,dʒenәrәlai'zeiʃәn</x:v>
      </x:c>
      <x:c r="D823" t="str"/>
      <x:c r="E823" s="11" t="inlineStr">
        <x:is>
          <x:t xml:space="preserve">n. 概括；归纳；普遍化；一般化</x:t>
        </x:is>
      </x:c>
      <x:c r="F823" s="11" t="str">
        <x:v>n. reasoning from detailed facts to general principles; n. an idea or conclusion having general application; n. (psychology) transfer of a response learned to one stimulus to a similar stimulus</x:v>
      </x:c>
      <x:c r="G823" s="30" t="str">
        <x:v>TSL</x:v>
      </x:c>
      <x:c r="H823" s="30"/>
      <x:c r="I823" s="30" t="n">
        <x:v>822</x:v>
      </x:c>
      <x:c r="J823" s="30" t="n">
        <x:v>0</x:v>
      </x:c>
      <x:c r="K823" s="30" t="n">
        <x:v>0</x:v>
      </x:c>
      <x:c r="L823" s="30" t="n">
        <x:v>0</x:v>
      </x:c>
      <x:c r="M823" s="30" t="n">
        <x:v>0</x:v>
      </x:c>
      <x:c r="N823" s="30" t="n">
        <x:v>0</x:v>
      </x:c>
      <x:c r="O823" s="11" t="str"/>
      <x:c r="P823" s="32" t="n">
        <x:v>0</x:v>
      </x:c>
      <x:c r="Q823" s="32" t="str"/>
      <x:c r="R823" s="32" t="str">
        <x:v>是</x:v>
      </x:c>
      <x:c r="S823" s="32" t="n">
        <x:f>IF(G823="TSL",42+18*(1251-I823)/1250,IF(H823&lt;=1000,8,IF(H823&lt;=2000,14,16)))+7*LN(1+J823)+5*LN(1+K823)+9*N823+MIN(12,4*P823)-IF(Q823="基础功能词",30,0)</x:f>
        <x:v>48.1776</x:v>
      </x:c>
      <x:c r="T823" s="32" t="str">
        <x:f>IF(Q823="基础功能词","基础",IF(R823="是",IF(S823&gt;=57.09,"S","A"),"B"))</x:f>
        <x:v>A</x:v>
      </x:c>
      <x:c r="U823" s="32" t="str"/>
      <x:c r="V823" s="11" t="str"/>
      <x:c r="W823" s="11" t="str">
        <x:v>https://www.newgeneralservicelist.com/toeic-service-list</x:v>
      </x:c>
      <x:c r="X823" s="11" t="str">
        <x:v>https://github.com/skywind3000/ECDICT</x:v>
      </x:c>
    </x:row>
    <x:row r="824">
      <x:c r="A824" s="30" t="n">
        <x:f>ROW()-1</x:f>
        <x:v>823</x:v>
      </x:c>
      <x:c r="B824" t="str">
        <x:v>guidance</x:v>
      </x:c>
      <x:c r="C824" t="str">
        <x:v>'gaidns</x:v>
      </x:c>
      <x:c r="D824" t="str"/>
      <x:c r="E824" s="11" t="inlineStr">
        <x:is>
          <x:t xml:space="preserve">n. 指导；引导；指引</x:t>
        </x:is>
      </x:c>
      <x:c r="F824" s="11" t="str">
        <x:v>n. something that provides direction or advice as to a decision or course of action; n. the act of guiding or showing the way</x:v>
      </x:c>
      <x:c r="G824" s="30" t="str">
        <x:v>TSL</x:v>
      </x:c>
      <x:c r="H824" s="30"/>
      <x:c r="I824" s="30" t="n">
        <x:v>823</x:v>
      </x:c>
      <x:c r="J824" s="30" t="n">
        <x:v>2</x:v>
      </x:c>
      <x:c r="K824" s="30" t="n">
        <x:v>0</x:v>
      </x:c>
      <x:c r="L824" s="30" t="n">
        <x:v>1</x:v>
      </x:c>
      <x:c r="M824" s="30" t="n">
        <x:v>1</x:v>
      </x:c>
      <x:c r="N824" s="30" t="n">
        <x:v>0</x:v>
      </x:c>
      <x:c r="O824" s="11" t="str"/>
      <x:c r="P824" s="32" t="n">
        <x:v>0</x:v>
      </x:c>
      <x:c r="Q824" s="32" t="str"/>
      <x:c r="R824" s="32" t="str">
        <x:v>是</x:v>
      </x:c>
      <x:c r="S824" s="32" t="n">
        <x:f>IF(G824="TSL",42+18*(1251-I824)/1250,IF(H824&lt;=1000,8,IF(H824&lt;=2000,14,16)))+7*LN(1+J824)+5*LN(1+K824)+9*N824+MIN(12,4*P824)-IF(Q824="基础功能词",30,0)</x:f>
        <x:v>55.85348602067677</x:v>
      </x:c>
      <x:c r="T824" s="32" t="str">
        <x:f>IF(Q824="基础功能词","基础",IF(R824="是",IF(S824&gt;=57.09,"S","A"),"B"))</x:f>
        <x:v>A</x:v>
      </x:c>
      <x:c r="U824" s="32" t="str"/>
      <x:c r="V824" s="11" t="str"/>
      <x:c r="W824" s="11" t="str">
        <x:v>https://www.newgeneralservicelist.com/toeic-service-list</x:v>
      </x:c>
      <x:c r="X824" s="11" t="str">
        <x:v>https://github.com/skywind3000/ECDICT</x:v>
      </x:c>
    </x:row>
    <x:row r="825">
      <x:c r="A825" s="30" t="n">
        <x:f>ROW()-1</x:f>
        <x:v>824</x:v>
      </x:c>
      <x:c r="B825" t="str">
        <x:v>gum</x:v>
      </x:c>
      <x:c r="C825" t="str">
        <x:v>gʌm</x:v>
      </x:c>
      <x:c r="D825" t="str"/>
      <x:c r="E825" s="11" t="inlineStr">
        <x:is>
          <x:t xml:space="preserve">n. 口香糖；树胶；牙龈；vt. 用胶粘；vi. 发粘</x:t>
        </x:is>
      </x:c>
      <x:c r="F825" s="11" t="str">
        <x:v>n. any of various substances (soluble in water) that exude from certain plants; they are gelatinous when moist but harden on drying; v. cover, fill, fix or smear with or as if with gum; v. become sticky; v. exude or form gum</x:v>
      </x:c>
      <x:c r="G825" s="30" t="str">
        <x:v>TSL</x:v>
      </x:c>
      <x:c r="H825" s="30"/>
      <x:c r="I825" s="30" t="n">
        <x:v>824</x:v>
      </x:c>
      <x:c r="J825" s="30" t="n">
        <x:v>0</x:v>
      </x:c>
      <x:c r="K825" s="30" t="n">
        <x:v>0</x:v>
      </x:c>
      <x:c r="L825" s="30" t="n">
        <x:v>0</x:v>
      </x:c>
      <x:c r="M825" s="30" t="n">
        <x:v>0</x:v>
      </x:c>
      <x:c r="N825" s="30" t="n">
        <x:v>0</x:v>
      </x:c>
      <x:c r="O825" s="11" t="str"/>
      <x:c r="P825" s="32" t="n">
        <x:v>0</x:v>
      </x:c>
      <x:c r="Q825" s="32" t="str"/>
      <x:c r="R825" s="32" t="str">
        <x:v>是</x:v>
      </x:c>
      <x:c r="S825" s="32" t="n">
        <x:f>IF(G825="TSL",42+18*(1251-I825)/1250,IF(H825&lt;=1000,8,IF(H825&lt;=2000,14,16)))+7*LN(1+J825)+5*LN(1+K825)+9*N825+MIN(12,4*P825)-IF(Q825="基础功能词",30,0)</x:f>
        <x:v>48.1488</x:v>
      </x:c>
      <x:c r="T825" s="32" t="str">
        <x:f>IF(Q825="基础功能词","基础",IF(R825="是",IF(S825&gt;=57.09,"S","A"),"B"))</x:f>
        <x:v>A</x:v>
      </x:c>
      <x:c r="U825" s="32" t="str"/>
      <x:c r="V825" s="11" t="str"/>
      <x:c r="W825" s="11" t="str">
        <x:v>https://www.newgeneralservicelist.com/toeic-service-list</x:v>
      </x:c>
      <x:c r="X825" s="11" t="str">
        <x:v>https://github.com/skywind3000/ECDICT</x:v>
      </x:c>
    </x:row>
    <x:row r="826">
      <x:c r="A826" s="30" t="n">
        <x:f>ROW()-1</x:f>
        <x:v>825</x:v>
      </x:c>
      <x:c r="B826" t="str">
        <x:v>hesitant</x:v>
      </x:c>
      <x:c r="C826" t="str">
        <x:v>'hezitәnt</x:v>
      </x:c>
      <x:c r="D826" t="str"/>
      <x:c r="E826" s="11" t="str">
        <x:v>a. 迟疑的, 踌躇的, 犹豫不定的</x:v>
      </x:c>
      <x:c r="F826" s="11" t="str">
        <x:v>s. lacking decisiveness of character; unable to act or decide quickly or firmly</x:v>
      </x:c>
      <x:c r="G826" s="30" t="str">
        <x:v>TSL</x:v>
      </x:c>
      <x:c r="H826" s="30"/>
      <x:c r="I826" s="30" t="n">
        <x:v>825</x:v>
      </x:c>
      <x:c r="J826" s="30" t="n">
        <x:v>0</x:v>
      </x:c>
      <x:c r="K826" s="30" t="n">
        <x:v>0</x:v>
      </x:c>
      <x:c r="L826" s="30" t="n">
        <x:v>0</x:v>
      </x:c>
      <x:c r="M826" s="30" t="n">
        <x:v>0</x:v>
      </x:c>
      <x:c r="N826" s="30" t="n">
        <x:v>0</x:v>
      </x:c>
      <x:c r="O826" s="11" t="str"/>
      <x:c r="P826" s="32" t="n">
        <x:v>0</x:v>
      </x:c>
      <x:c r="Q826" s="32" t="str"/>
      <x:c r="R826" s="32" t="str">
        <x:v>是</x:v>
      </x:c>
      <x:c r="S826" s="32" t="n">
        <x:f>IF(G826="TSL",42+18*(1251-I826)/1250,IF(H826&lt;=1000,8,IF(H826&lt;=2000,14,16)))+7*LN(1+J826)+5*LN(1+K826)+9*N826+MIN(12,4*P826)-IF(Q826="基础功能词",30,0)</x:f>
        <x:v>48.1344</x:v>
      </x:c>
      <x:c r="T826" s="32" t="str">
        <x:f>IF(Q826="基础功能词","基础",IF(R826="是",IF(S826&gt;=57.09,"S","A"),"B"))</x:f>
        <x:v>A</x:v>
      </x:c>
      <x:c r="U826" s="32" t="str"/>
      <x:c r="V826" s="11" t="str"/>
      <x:c r="W826" s="11" t="str">
        <x:v>https://www.newgeneralservicelist.com/toeic-service-list</x:v>
      </x:c>
      <x:c r="X826" s="11" t="str">
        <x:v>https://github.com/skywind3000/ECDICT</x:v>
      </x:c>
    </x:row>
    <x:row r="827">
      <x:c r="A827" s="30" t="n">
        <x:f>ROW()-1</x:f>
        <x:v>826</x:v>
      </x:c>
      <x:c r="B827" t="str">
        <x:v>indicator</x:v>
      </x:c>
      <x:c r="C827" t="str">
        <x:v>'indikeitә</x:v>
      </x:c>
      <x:c r="D827" t="str"/>
      <x:c r="E827" s="11" t="inlineStr">
        <x:is>
          <x:t xml:space="preserve">n. 指标；指示器；标志</x:t>
        </x:is>
      </x:c>
      <x:c r="F827" s="11" t="str">
        <x:v>n. a signal for attracting attention; n. a device for showing the operating condition of some system; n. (chemistry) a substance that changes color to indicate the presence of some ion or substance; can be used to indicate the completion of a chemical reaction or (in medicine) to</x:v>
      </x:c>
      <x:c r="G827" s="30" t="str">
        <x:v>TSL</x:v>
      </x:c>
      <x:c r="H827" s="30"/>
      <x:c r="I827" s="30" t="n">
        <x:v>826</x:v>
      </x:c>
      <x:c r="J827" s="30" t="n">
        <x:v>1</x:v>
      </x:c>
      <x:c r="K827" s="30" t="n">
        <x:v>0</x:v>
      </x:c>
      <x:c r="L827" s="30" t="n">
        <x:v>0</x:v>
      </x:c>
      <x:c r="M827" s="30" t="n">
        <x:v>1</x:v>
      </x:c>
      <x:c r="N827" s="30" t="n">
        <x:v>0</x:v>
      </x:c>
      <x:c r="O827" s="11" t="str"/>
      <x:c r="P827" s="32" t="n">
        <x:v>0</x:v>
      </x:c>
      <x:c r="Q827" s="32" t="str"/>
      <x:c r="R827" s="32" t="str">
        <x:v>是</x:v>
      </x:c>
      <x:c r="S827" s="32" t="n">
        <x:f>IF(G827="TSL",42+18*(1251-I827)/1250,IF(H827&lt;=1000,8,IF(H827&lt;=2000,14,16)))+7*LN(1+J827)+5*LN(1+K827)+9*N827+MIN(12,4*P827)-IF(Q827="基础功能词",30,0)</x:f>
        <x:v>52.97203026391961</x:v>
      </x:c>
      <x:c r="T827" s="32" t="str">
        <x:f>IF(Q827="基础功能词","基础",IF(R827="是",IF(S827&gt;=57.09,"S","A"),"B"))</x:f>
        <x:v>A</x:v>
      </x:c>
      <x:c r="U827" s="32" t="str"/>
      <x:c r="V827" s="11" t="str"/>
      <x:c r="W827" s="11" t="str">
        <x:v>https://www.newgeneralservicelist.com/toeic-service-list</x:v>
      </x:c>
      <x:c r="X827" s="11" t="str">
        <x:v>https://github.com/skywind3000/ECDICT</x:v>
      </x:c>
    </x:row>
    <x:row r="828">
      <x:c r="A828" s="30" t="n">
        <x:f>ROW()-1</x:f>
        <x:v>827</x:v>
      </x:c>
      <x:c r="B828" t="str">
        <x:v>individually</x:v>
      </x:c>
      <x:c r="C828" t="str">
        <x:v>.indi'vidʒuәli</x:v>
      </x:c>
      <x:c r="D828" t="str"/>
      <x:c r="E828" s="11" t="inlineStr">
        <x:is>
          <x:t xml:space="preserve">adv. 分别地；单独地；个别地</x:t>
        </x:is>
      </x:c>
      <x:c r="F828" s="11" t="str">
        <x:v>r. apart from others</x:v>
      </x:c>
      <x:c r="G828" s="30" t="str">
        <x:v>TSL</x:v>
      </x:c>
      <x:c r="H828" s="30"/>
      <x:c r="I828" s="30" t="n">
        <x:v>827</x:v>
      </x:c>
      <x:c r="J828" s="30" t="n">
        <x:v>1</x:v>
      </x:c>
      <x:c r="K828" s="30" t="n">
        <x:v>1</x:v>
      </x:c>
      <x:c r="L828" s="30" t="n">
        <x:v>0</x:v>
      </x:c>
      <x:c r="M828" s="30" t="n">
        <x:v>0</x:v>
      </x:c>
      <x:c r="N828" s="30" t="n">
        <x:v>1</x:v>
      </x:c>
      <x:c r="O828" s="11" t="str"/>
      <x:c r="P828" s="32" t="n">
        <x:v>0</x:v>
      </x:c>
      <x:c r="Q828" s="32" t="str"/>
      <x:c r="R828" s="32" t="str">
        <x:v>是</x:v>
      </x:c>
      <x:c r="S828" s="32" t="n">
        <x:f>IF(G828="TSL",42+18*(1251-I828)/1250,IF(H828&lt;=1000,8,IF(H828&lt;=2000,14,16)))+7*LN(1+J828)+5*LN(1+K828)+9*N828+MIN(12,4*P828)-IF(Q828="基础功能词",30,0)</x:f>
        <x:v>65.42336616671935</x:v>
      </x:c>
      <x:c r="T828" s="32" t="str">
        <x:f>IF(Q828="基础功能词","基础",IF(R828="是",IF(S828&gt;=57.09,"S","A"),"B"))</x:f>
        <x:v>S</x:v>
      </x:c>
      <x:c r="U828" s="32" t="str"/>
      <x:c r="V828" s="11" t="str"/>
      <x:c r="W828" s="11" t="str">
        <x:v>https://www.newgeneralservicelist.com/toeic-service-list</x:v>
      </x:c>
      <x:c r="X828" s="11" t="str">
        <x:v>https://github.com/skywind3000/ECDICT</x:v>
      </x:c>
    </x:row>
    <x:row r="829">
      <x:c r="A829" s="30" t="n">
        <x:f>ROW()-1</x:f>
        <x:v>828</x:v>
      </x:c>
      <x:c r="B829" t="str">
        <x:v>junior</x:v>
      </x:c>
      <x:c r="C829" t="str">
        <x:v>'dʒu:njә</x:v>
      </x:c>
      <x:c r="D829" t="str"/>
      <x:c r="E829" s="11" t="inlineStr">
        <x:is>
          <x:t xml:space="preserve">n. 年少者，地位较低者；a. 年少的，下级的，初级的</x:t>
        </x:is>
      </x:c>
      <x:c r="F829" s="11" t="str">
        <x:v>n. term of address for a disrespectful and annoying male; n. a third-year undergraduate; n. the younger of two persons; n. a son who has the same first name as his father</x:v>
      </x:c>
      <x:c r="G829" s="30" t="str">
        <x:v>TSL</x:v>
      </x:c>
      <x:c r="H829" s="30"/>
      <x:c r="I829" s="30" t="n">
        <x:v>828</x:v>
      </x:c>
      <x:c r="J829" s="30" t="n">
        <x:v>2</x:v>
      </x:c>
      <x:c r="K829" s="30" t="n">
        <x:v>0</x:v>
      </x:c>
      <x:c r="L829" s="30" t="n">
        <x:v>1</x:v>
      </x:c>
      <x:c r="M829" s="30" t="n">
        <x:v>1</x:v>
      </x:c>
      <x:c r="N829" s="30" t="n">
        <x:v>0</x:v>
      </x:c>
      <x:c r="O829" s="11" t="str"/>
      <x:c r="P829" s="32" t="n">
        <x:v>0</x:v>
      </x:c>
      <x:c r="Q829" s="32" t="str"/>
      <x:c r="R829" s="32" t="str">
        <x:v>是</x:v>
      </x:c>
      <x:c r="S829" s="32" t="n">
        <x:f>IF(G829="TSL",42+18*(1251-I829)/1250,IF(H829&lt;=1000,8,IF(H829&lt;=2000,14,16)))+7*LN(1+J829)+5*LN(1+K829)+9*N829+MIN(12,4*P829)-IF(Q829="基础功能词",30,0)</x:f>
        <x:v>55.781486020676766</x:v>
      </x:c>
      <x:c r="T829" s="32" t="str">
        <x:f>IF(Q829="基础功能词","基础",IF(R829="是",IF(S829&gt;=57.09,"S","A"),"B"))</x:f>
        <x:v>A</x:v>
      </x:c>
      <x:c r="U829" s="32" t="str"/>
      <x:c r="V829" s="11" t="str"/>
      <x:c r="W829" s="11" t="str">
        <x:v>https://www.newgeneralservicelist.com/toeic-service-list</x:v>
      </x:c>
      <x:c r="X829" s="11" t="str">
        <x:v>https://github.com/skywind3000/ECDICT</x:v>
      </x:c>
    </x:row>
    <x:row r="830">
      <x:c r="A830" s="30" t="n">
        <x:f>ROW()-1</x:f>
        <x:v>829</x:v>
      </x:c>
      <x:c r="B830" t="str">
        <x:v>lifestyle</x:v>
      </x:c>
      <x:c r="C830" t="str">
        <x:v>'laifstail</x:v>
      </x:c>
      <x:c r="D830" t="str"/>
      <x:c r="E830" s="11" t="str">
        <x:v>n. 生活方式</x:v>
      </x:c>
      <x:c r="F830" s="11" t="str">
        <x:v>n a manner of living that reflects the person's values and attitudes</x:v>
      </x:c>
      <x:c r="G830" s="30" t="str">
        <x:v>TSL</x:v>
      </x:c>
      <x:c r="H830" s="30"/>
      <x:c r="I830" s="30" t="n">
        <x:v>829</x:v>
      </x:c>
      <x:c r="J830" s="30" t="n">
        <x:v>1</x:v>
      </x:c>
      <x:c r="K830" s="30" t="n">
        <x:v>1</x:v>
      </x:c>
      <x:c r="L830" s="30" t="n">
        <x:v>0</x:v>
      </x:c>
      <x:c r="M830" s="30" t="n">
        <x:v>0</x:v>
      </x:c>
      <x:c r="N830" s="30" t="n">
        <x:v>0</x:v>
      </x:c>
      <x:c r="O830" s="11" t="str"/>
      <x:c r="P830" s="32" t="n">
        <x:v>0</x:v>
      </x:c>
      <x:c r="Q830" s="32" t="str"/>
      <x:c r="R830" s="32" t="str">
        <x:v>是</x:v>
      </x:c>
      <x:c r="S830" s="32" t="n">
        <x:f>IF(G830="TSL",42+18*(1251-I830)/1250,IF(H830&lt;=1000,8,IF(H830&lt;=2000,14,16)))+7*LN(1+J830)+5*LN(1+K830)+9*N830+MIN(12,4*P830)-IF(Q830="基础功能词",30,0)</x:f>
        <x:v>56.39456616671934</x:v>
      </x:c>
      <x:c r="T830" s="32" t="str">
        <x:f>IF(Q830="基础功能词","基础",IF(R830="是",IF(S830&gt;=57.09,"S","A"),"B"))</x:f>
        <x:v>A</x:v>
      </x:c>
      <x:c r="U830" s="32" t="str"/>
      <x:c r="V830" s="11" t="str"/>
      <x:c r="W830" s="11" t="str">
        <x:v>https://www.newgeneralservicelist.com/toeic-service-list</x:v>
      </x:c>
      <x:c r="X830" s="11" t="str">
        <x:v>https://github.com/skywind3000/ECDICT</x:v>
      </x:c>
    </x:row>
    <x:row r="831">
      <x:c r="A831" s="30" t="n">
        <x:f>ROW()-1</x:f>
        <x:v>830</x:v>
      </x:c>
      <x:c r="B831" t="str">
        <x:v>likewise</x:v>
      </x:c>
      <x:c r="C831" t="str">
        <x:v>'laikwaiz</x:v>
      </x:c>
      <x:c r="D831" t="str"/>
      <x:c r="E831" s="11" t="str">
        <x:v>adv. 同样地, 也</x:v>
      </x:c>
      <x:c r="F831" s="11" t="str">
        <x:v>r in like or similar manner; r in addition; r equally</x:v>
      </x:c>
      <x:c r="G831" s="30" t="str">
        <x:v>TSL</x:v>
      </x:c>
      <x:c r="H831" s="30"/>
      <x:c r="I831" s="30" t="n">
        <x:v>830</x:v>
      </x:c>
      <x:c r="J831" s="30" t="n">
        <x:v>1</x:v>
      </x:c>
      <x:c r="K831" s="30" t="n">
        <x:v>0</x:v>
      </x:c>
      <x:c r="L831" s="30" t="n">
        <x:v>0</x:v>
      </x:c>
      <x:c r="M831" s="30" t="n">
        <x:v>1</x:v>
      </x:c>
      <x:c r="N831" s="30" t="n">
        <x:v>0</x:v>
      </x:c>
      <x:c r="O831" s="11" t="str"/>
      <x:c r="P831" s="32" t="n">
        <x:v>0</x:v>
      </x:c>
      <x:c r="Q831" s="32" t="str"/>
      <x:c r="R831" s="32" t="str">
        <x:v>是</x:v>
      </x:c>
      <x:c r="S831" s="32" t="n">
        <x:f>IF(G831="TSL",42+18*(1251-I831)/1250,IF(H831&lt;=1000,8,IF(H831&lt;=2000,14,16)))+7*LN(1+J831)+5*LN(1+K831)+9*N831+MIN(12,4*P831)-IF(Q831="基础功能词",30,0)</x:f>
        <x:v>52.91443026391961</x:v>
      </x:c>
      <x:c r="T831" s="32" t="str">
        <x:f>IF(Q831="基础功能词","基础",IF(R831="是",IF(S831&gt;=57.09,"S","A"),"B"))</x:f>
        <x:v>A</x:v>
      </x:c>
      <x:c r="U831" s="32" t="str"/>
      <x:c r="V831" s="11" t="str"/>
      <x:c r="W831" s="11" t="str">
        <x:v>https://www.newgeneralservicelist.com/toeic-service-list</x:v>
      </x:c>
      <x:c r="X831" s="11" t="str">
        <x:v>https://github.com/skywind3000/ECDICT</x:v>
      </x:c>
    </x:row>
    <x:row r="832">
      <x:c r="A832" s="30" t="n">
        <x:f>ROW()-1</x:f>
        <x:v>831</x:v>
      </x:c>
      <x:c r="B832" t="str">
        <x:v>morale</x:v>
      </x:c>
      <x:c r="C832" t="str">
        <x:v>mɒ'rɑ:l</x:v>
      </x:c>
      <x:c r="D832" t="str"/>
      <x:c r="E832" s="11" t="inlineStr">
        <x:is>
          <x:t xml:space="preserve">n. 士气，斗志</x:t>
        </x:is>
      </x:c>
      <x:c r="F832" s="11" t="str">
        <x:v>n. a state of individual psychological well-being based upon a sense of confidence and usefulness and purpose</x:v>
      </x:c>
      <x:c r="G832" s="30" t="str">
        <x:v>TSL</x:v>
      </x:c>
      <x:c r="H832" s="30"/>
      <x:c r="I832" s="30" t="n">
        <x:v>831</x:v>
      </x:c>
      <x:c r="J832" s="30" t="n">
        <x:v>1</x:v>
      </x:c>
      <x:c r="K832" s="30" t="n">
        <x:v>1</x:v>
      </x:c>
      <x:c r="L832" s="30" t="n">
        <x:v>0</x:v>
      </x:c>
      <x:c r="M832" s="30" t="n">
        <x:v>0</x:v>
      </x:c>
      <x:c r="N832" s="30" t="n">
        <x:v>0</x:v>
      </x:c>
      <x:c r="O832" s="11" t="str"/>
      <x:c r="P832" s="32" t="n">
        <x:v>0</x:v>
      </x:c>
      <x:c r="Q832" s="32" t="str"/>
      <x:c r="R832" s="32" t="str">
        <x:v>是</x:v>
      </x:c>
      <x:c r="S832" s="32" t="n">
        <x:f>IF(G832="TSL",42+18*(1251-I832)/1250,IF(H832&lt;=1000,8,IF(H832&lt;=2000,14,16)))+7*LN(1+J832)+5*LN(1+K832)+9*N832+MIN(12,4*P832)-IF(Q832="基础功能词",30,0)</x:f>
        <x:v>56.36576616671935</x:v>
      </x:c>
      <x:c r="T832" s="32" t="str">
        <x:f>IF(Q832="基础功能词","基础",IF(R832="是",IF(S832&gt;=57.09,"S","A"),"B"))</x:f>
        <x:v>A</x:v>
      </x:c>
      <x:c r="U832" s="32" t="str"/>
      <x:c r="V832" s="11" t="str"/>
      <x:c r="W832" s="11" t="str">
        <x:v>https://www.newgeneralservicelist.com/toeic-service-list</x:v>
      </x:c>
      <x:c r="X832" s="11" t="str">
        <x:v>https://github.com/skywind3000/ECDICT</x:v>
      </x:c>
    </x:row>
    <x:row r="833">
      <x:c r="A833" s="30" t="n">
        <x:f>ROW()-1</x:f>
        <x:v>832</x:v>
      </x:c>
      <x:c r="B833" t="str">
        <x:v>orchestra</x:v>
      </x:c>
      <x:c r="C833" t="str">
        <x:v>'ɒ:kistrә</x:v>
      </x:c>
      <x:c r="D833" t="str"/>
      <x:c r="E833" s="11" t="inlineStr">
        <x:is>
          <x:t xml:space="preserve">n. 管弦乐队；（剧场）正厅前排座位</x:t>
        </x:is>
      </x:c>
      <x:c r="F833" s="11" t="str">
        <x:v>n. a musical organization consisting of a group of instrumentalists including string players; n. seating on the main floor in a theater</x:v>
      </x:c>
      <x:c r="G833" s="30" t="str">
        <x:v>TSL</x:v>
      </x:c>
      <x:c r="H833" s="30"/>
      <x:c r="I833" s="30" t="n">
        <x:v>832</x:v>
      </x:c>
      <x:c r="J833" s="30" t="n">
        <x:v>1</x:v>
      </x:c>
      <x:c r="K833" s="30" t="n">
        <x:v>0</x:v>
      </x:c>
      <x:c r="L833" s="30" t="n">
        <x:v>0</x:v>
      </x:c>
      <x:c r="M833" s="30" t="n">
        <x:v>1</x:v>
      </x:c>
      <x:c r="N833" s="30" t="n">
        <x:v>0</x:v>
      </x:c>
      <x:c r="O833" s="11" t="str"/>
      <x:c r="P833" s="32" t="n">
        <x:v>0</x:v>
      </x:c>
      <x:c r="Q833" s="32" t="str"/>
      <x:c r="R833" s="32" t="str">
        <x:v>是</x:v>
      </x:c>
      <x:c r="S833" s="32" t="n">
        <x:f>IF(G833="TSL",42+18*(1251-I833)/1250,IF(H833&lt;=1000,8,IF(H833&lt;=2000,14,16)))+7*LN(1+J833)+5*LN(1+K833)+9*N833+MIN(12,4*P833)-IF(Q833="基础功能词",30,0)</x:f>
        <x:v>52.885630263919616</x:v>
      </x:c>
      <x:c r="T833" s="32" t="str">
        <x:f>IF(Q833="基础功能词","基础",IF(R833="是",IF(S833&gt;=57.09,"S","A"),"B"))</x:f>
        <x:v>A</x:v>
      </x:c>
      <x:c r="U833" s="32" t="str"/>
      <x:c r="V833" s="11" t="str"/>
      <x:c r="W833" s="11" t="str">
        <x:v>https://www.newgeneralservicelist.com/toeic-service-list</x:v>
      </x:c>
      <x:c r="X833" s="11" t="str">
        <x:v>https://github.com/skywind3000/ECDICT</x:v>
      </x:c>
    </x:row>
    <x:row r="834">
      <x:c r="A834" s="30" t="n">
        <x:f>ROW()-1</x:f>
        <x:v>833</x:v>
      </x:c>
      <x:c r="B834" t="str">
        <x:v>organizational</x:v>
      </x:c>
      <x:c r="C834" t="str">
        <x:v>.ɒ:gәnai'zeiʃәnәl</x:v>
      </x:c>
      <x:c r="D834" t="str"/>
      <x:c r="E834" s="11" t="inlineStr">
        <x:is>
          <x:t xml:space="preserve">a. 组织的；机构的</x:t>
        </x:is>
      </x:c>
      <x:c r="F834" s="11" t="str">
        <x:v>a. of or relating to an organization</x:v>
      </x:c>
      <x:c r="G834" s="30" t="str">
        <x:v>TSL</x:v>
      </x:c>
      <x:c r="H834" s="30"/>
      <x:c r="I834" s="30" t="n">
        <x:v>833</x:v>
      </x:c>
      <x:c r="J834" s="30" t="n">
        <x:v>1</x:v>
      </x:c>
      <x:c r="K834" s="30" t="n">
        <x:v>0</x:v>
      </x:c>
      <x:c r="L834" s="30" t="n">
        <x:v>0</x:v>
      </x:c>
      <x:c r="M834" s="30" t="n">
        <x:v>1</x:v>
      </x:c>
      <x:c r="N834" s="30" t="n">
        <x:v>0</x:v>
      </x:c>
      <x:c r="O834" s="11" t="str"/>
      <x:c r="P834" s="32" t="n">
        <x:v>0</x:v>
      </x:c>
      <x:c r="Q834" s="32" t="str"/>
      <x:c r="R834" s="32" t="str">
        <x:v>是</x:v>
      </x:c>
      <x:c r="S834" s="32" t="n">
        <x:f>IF(G834="TSL",42+18*(1251-I834)/1250,IF(H834&lt;=1000,8,IF(H834&lt;=2000,14,16)))+7*LN(1+J834)+5*LN(1+K834)+9*N834+MIN(12,4*P834)-IF(Q834="基础功能词",30,0)</x:f>
        <x:v>52.871230263919614</x:v>
      </x:c>
      <x:c r="T834" s="32" t="str">
        <x:f>IF(Q834="基础功能词","基础",IF(R834="是",IF(S834&gt;=57.09,"S","A"),"B"))</x:f>
        <x:v>A</x:v>
      </x:c>
      <x:c r="U834" s="32" t="str"/>
      <x:c r="V834" s="11" t="str"/>
      <x:c r="W834" s="11" t="str">
        <x:v>https://www.newgeneralservicelist.com/toeic-service-list</x:v>
      </x:c>
      <x:c r="X834" s="11" t="str">
        <x:v>https://github.com/skywind3000/ECDICT</x:v>
      </x:c>
    </x:row>
    <x:row r="835">
      <x:c r="A835" s="30" t="n">
        <x:f>ROW()-1</x:f>
        <x:v>834</x:v>
      </x:c>
      <x:c r="B835" t="str">
        <x:v>outlook</x:v>
      </x:c>
      <x:c r="C835" t="str">
        <x:v>'autluk</x:v>
      </x:c>
      <x:c r="D835" t="str"/>
      <x:c r="E835" s="11" t="inlineStr">
        <x:is>
          <x:t xml:space="preserve">n. 观点；景色；前景，展望；外观</x:t>
        </x:is>
      </x:c>
      <x:c r="F835" s="11" t="str">
        <x:v>n a habitual or characteristic mental attitude that determines how you will interpret and respond to situations; n belief about (or mental picture of) the future; n the act of looking out</x:v>
      </x:c>
      <x:c r="G835" s="30" t="str">
        <x:v>TSL</x:v>
      </x:c>
      <x:c r="H835" s="30"/>
      <x:c r="I835" s="30" t="n">
        <x:v>834</x:v>
      </x:c>
      <x:c r="J835" s="30" t="n">
        <x:v>1</x:v>
      </x:c>
      <x:c r="K835" s="30" t="n">
        <x:v>0</x:v>
      </x:c>
      <x:c r="L835" s="30" t="n">
        <x:v>0</x:v>
      </x:c>
      <x:c r="M835" s="30" t="n">
        <x:v>1</x:v>
      </x:c>
      <x:c r="N835" s="30" t="n">
        <x:v>0</x:v>
      </x:c>
      <x:c r="O835" s="11" t="str"/>
      <x:c r="P835" s="32" t="n">
        <x:v>0</x:v>
      </x:c>
      <x:c r="Q835" s="32" t="str"/>
      <x:c r="R835" s="32" t="str">
        <x:v>是</x:v>
      </x:c>
      <x:c r="S835" s="32" t="n">
        <x:f>IF(G835="TSL",42+18*(1251-I835)/1250,IF(H835&lt;=1000,8,IF(H835&lt;=2000,14,16)))+7*LN(1+J835)+5*LN(1+K835)+9*N835+MIN(12,4*P835)-IF(Q835="基础功能词",30,0)</x:f>
        <x:v>52.85683026391962</x:v>
      </x:c>
      <x:c r="T835" s="32" t="str">
        <x:f>IF(Q835="基础功能词","基础",IF(R835="是",IF(S835&gt;=57.09,"S","A"),"B"))</x:f>
        <x:v>A</x:v>
      </x:c>
      <x:c r="U835" s="32" t="str"/>
      <x:c r="V835" s="11" t="str"/>
      <x:c r="W835" s="11" t="str">
        <x:v>https://www.newgeneralservicelist.com/toeic-service-list</x:v>
      </x:c>
      <x:c r="X835" s="11" t="str">
        <x:v>https://github.com/skywind3000/ECDICT</x:v>
      </x:c>
    </x:row>
    <x:row r="836">
      <x:c r="A836" s="30" t="n">
        <x:f>ROW()-1</x:f>
        <x:v>835</x:v>
      </x:c>
      <x:c r="B836" t="str">
        <x:v>physics</x:v>
      </x:c>
      <x:c r="C836" t="str">
        <x:v>'fiziks</x:v>
      </x:c>
      <x:c r="D836" t="str"/>
      <x:c r="E836" s="11" t="inlineStr">
        <x:is>
          <x:t xml:space="preserve">n. 物理学；物理现象，物理过程</x:t>
        </x:is>
      </x:c>
      <x:c r="F836" s="11" t="str">
        <x:v>n. the science of matter and energy and their interactions; n. the physical properties, phenomena, and laws of something</x:v>
      </x:c>
      <x:c r="G836" s="30" t="str">
        <x:v>TSL</x:v>
      </x:c>
      <x:c r="H836" s="30"/>
      <x:c r="I836" s="30" t="n">
        <x:v>835</x:v>
      </x:c>
      <x:c r="J836" s="30" t="n">
        <x:v>1</x:v>
      </x:c>
      <x:c r="K836" s="30" t="n">
        <x:v>0</x:v>
      </x:c>
      <x:c r="L836" s="30" t="n">
        <x:v>0</x:v>
      </x:c>
      <x:c r="M836" s="30" t="n">
        <x:v>1</x:v>
      </x:c>
      <x:c r="N836" s="30" t="n">
        <x:v>0</x:v>
      </x:c>
      <x:c r="O836" s="11" t="str"/>
      <x:c r="P836" s="32" t="n">
        <x:v>0</x:v>
      </x:c>
      <x:c r="Q836" s="32" t="str"/>
      <x:c r="R836" s="32" t="str">
        <x:v>是</x:v>
      </x:c>
      <x:c r="S836" s="32" t="n">
        <x:f>IF(G836="TSL",42+18*(1251-I836)/1250,IF(H836&lt;=1000,8,IF(H836&lt;=2000,14,16)))+7*LN(1+J836)+5*LN(1+K836)+9*N836+MIN(12,4*P836)-IF(Q836="基础功能词",30,0)</x:f>
        <x:v>52.84243026391962</x:v>
      </x:c>
      <x:c r="T836" s="32" t="str">
        <x:f>IF(Q836="基础功能词","基础",IF(R836="是",IF(S836&gt;=57.09,"S","A"),"B"))</x:f>
        <x:v>A</x:v>
      </x:c>
      <x:c r="U836" s="32" t="str"/>
      <x:c r="V836" s="11" t="str"/>
      <x:c r="W836" s="11" t="str">
        <x:v>https://www.newgeneralservicelist.com/toeic-service-list</x:v>
      </x:c>
      <x:c r="X836" s="11" t="str">
        <x:v>https://github.com/skywind3000/ECDICT</x:v>
      </x:c>
    </x:row>
    <x:row r="837">
      <x:c r="A837" s="30" t="n">
        <x:f>ROW()-1</x:f>
        <x:v>836</x:v>
      </x:c>
      <x:c r="B837" t="str">
        <x:v>pole</x:v>
      </x:c>
      <x:c r="C837" t="str">
        <x:v>pәul</x:v>
      </x:c>
      <x:c r="D837" t="str"/>
      <x:c r="E837" s="11" t="inlineStr">
        <x:is>
          <x:t xml:space="preserve">n. 杆，竿，柱；极点；磁极，电极；截然相反的两极</x:t>
        </x:is>
      </x:c>
      <x:c r="F837" s="11" t="str">
        <x:v>n. a long (usually round) rod of wood or metal or plastic; n. a native or inhabitant of Poland; n. one of two divergent or mutually exclusive opinions; n. one of two points of intersection of the Earth's axis and the celestial sphere</x:v>
      </x:c>
      <x:c r="G837" s="30" t="str">
        <x:v>TSL</x:v>
      </x:c>
      <x:c r="H837" s="30"/>
      <x:c r="I837" s="30" t="n">
        <x:v>836</x:v>
      </x:c>
      <x:c r="J837" s="30" t="n">
        <x:v>0</x:v>
      </x:c>
      <x:c r="K837" s="30" t="n">
        <x:v>0</x:v>
      </x:c>
      <x:c r="L837" s="30" t="n">
        <x:v>0</x:v>
      </x:c>
      <x:c r="M837" s="30" t="n">
        <x:v>0</x:v>
      </x:c>
      <x:c r="N837" s="30" t="n">
        <x:v>0</x:v>
      </x:c>
      <x:c r="O837" s="11" t="str"/>
      <x:c r="P837" s="32" t="n">
        <x:v>0</x:v>
      </x:c>
      <x:c r="Q837" s="32" t="str"/>
      <x:c r="R837" s="32" t="str">
        <x:v>是</x:v>
      </x:c>
      <x:c r="S837" s="32" t="n">
        <x:f>IF(G837="TSL",42+18*(1251-I837)/1250,IF(H837&lt;=1000,8,IF(H837&lt;=2000,14,16)))+7*LN(1+J837)+5*LN(1+K837)+9*N837+MIN(12,4*P837)-IF(Q837="基础功能词",30,0)</x:f>
        <x:v>47.976</x:v>
      </x:c>
      <x:c r="T837" s="32" t="str">
        <x:f>IF(Q837="基础功能词","基础",IF(R837="是",IF(S837&gt;=57.09,"S","A"),"B"))</x:f>
        <x:v>A</x:v>
      </x:c>
      <x:c r="U837" s="32" t="str"/>
      <x:c r="V837" s="11" t="str"/>
      <x:c r="W837" s="11" t="str">
        <x:v>https://www.newgeneralservicelist.com/toeic-service-list</x:v>
      </x:c>
      <x:c r="X837" s="11" t="str">
        <x:v>https://github.com/skywind3000/ECDICT</x:v>
      </x:c>
    </x:row>
    <x:row r="838">
      <x:c r="A838" s="30" t="n">
        <x:f>ROW()-1</x:f>
        <x:v>837</x:v>
      </x:c>
      <x:c r="B838" t="str">
        <x:v>puzzle</x:v>
      </x:c>
      <x:c r="C838" t="str">
        <x:v>'pʌzl</x:v>
      </x:c>
      <x:c r="D838" t="str"/>
      <x:c r="E838" s="11" t="str">
        <x:v>n. 难题, 迷惑；vt. 使困惑, 使为难；vi. 迷惑, 苦思</x:v>
      </x:c>
      <x:c r="F838" s="11" t="str">
        <x:v>n. a particularly baffling problem that is said to have a correct solution; n. a game that tests your ingenuity; v. be uncertain about; think about without fully understanding or being able to decide</x:v>
      </x:c>
      <x:c r="G838" s="30" t="str">
        <x:v>TSL</x:v>
      </x:c>
      <x:c r="H838" s="30"/>
      <x:c r="I838" s="30" t="n">
        <x:v>837</x:v>
      </x:c>
      <x:c r="J838" s="30" t="n">
        <x:v>0</x:v>
      </x:c>
      <x:c r="K838" s="30" t="n">
        <x:v>0</x:v>
      </x:c>
      <x:c r="L838" s="30" t="n">
        <x:v>0</x:v>
      </x:c>
      <x:c r="M838" s="30" t="n">
        <x:v>0</x:v>
      </x:c>
      <x:c r="N838" s="30" t="n">
        <x:v>0</x:v>
      </x:c>
      <x:c r="O838" s="11" t="str"/>
      <x:c r="P838" s="32" t="n">
        <x:v>0</x:v>
      </x:c>
      <x:c r="Q838" s="32" t="str"/>
      <x:c r="R838" s="32" t="str">
        <x:v>是</x:v>
      </x:c>
      <x:c r="S838" s="32" t="n">
        <x:f>IF(G838="TSL",42+18*(1251-I838)/1250,IF(H838&lt;=1000,8,IF(H838&lt;=2000,14,16)))+7*LN(1+J838)+5*LN(1+K838)+9*N838+MIN(12,4*P838)-IF(Q838="基础功能词",30,0)</x:f>
        <x:v>47.9616</x:v>
      </x:c>
      <x:c r="T838" s="32" t="str">
        <x:f>IF(Q838="基础功能词","基础",IF(R838="是",IF(S838&gt;=57.09,"S","A"),"B"))</x:f>
        <x:v>A</x:v>
      </x:c>
      <x:c r="U838" s="32" t="str"/>
      <x:c r="V838" s="11" t="str"/>
      <x:c r="W838" s="11" t="str">
        <x:v>https://www.newgeneralservicelist.com/toeic-service-list</x:v>
      </x:c>
      <x:c r="X838" s="11" t="str">
        <x:v>https://github.com/skywind3000/ECDICT</x:v>
      </x:c>
    </x:row>
    <x:row r="839">
      <x:c r="A839" s="30" t="n">
        <x:f>ROW()-1</x:f>
        <x:v>838</x:v>
      </x:c>
      <x:c r="B839" t="str">
        <x:v>reflexive</x:v>
      </x:c>
      <x:c r="C839" t="str">
        <x:v>ri'fleksiv</x:v>
      </x:c>
      <x:c r="D839" t="str"/>
      <x:c r="E839" s="11" t="inlineStr">
        <x:is>
          <x:t xml:space="preserve">a. 反身的, 反射的, 内省的；n. 反身代词, 反身动词</x:t>
        </x:is>
      </x:c>
      <x:c r="F839" s="11" t="str">
        <x:v>s. referring back to itself</x:v>
      </x:c>
      <x:c r="G839" s="30" t="str">
        <x:v>TSL</x:v>
      </x:c>
      <x:c r="H839" s="30"/>
      <x:c r="I839" s="30" t="n">
        <x:v>838</x:v>
      </x:c>
      <x:c r="J839" s="30" t="n">
        <x:v>0</x:v>
      </x:c>
      <x:c r="K839" s="30" t="n">
        <x:v>0</x:v>
      </x:c>
      <x:c r="L839" s="30" t="n">
        <x:v>0</x:v>
      </x:c>
      <x:c r="M839" s="30" t="n">
        <x:v>0</x:v>
      </x:c>
      <x:c r="N839" s="30" t="n">
        <x:v>0</x:v>
      </x:c>
      <x:c r="O839" s="11" t="str"/>
      <x:c r="P839" s="32" t="n">
        <x:v>0</x:v>
      </x:c>
      <x:c r="Q839" s="32" t="str"/>
      <x:c r="R839" s="32" t="str">
        <x:v>是</x:v>
      </x:c>
      <x:c r="S839" s="32" t="n">
        <x:f>IF(G839="TSL",42+18*(1251-I839)/1250,IF(H839&lt;=1000,8,IF(H839&lt;=2000,14,16)))+7*LN(1+J839)+5*LN(1+K839)+9*N839+MIN(12,4*P839)-IF(Q839="基础功能词",30,0)</x:f>
        <x:v>47.9472</x:v>
      </x:c>
      <x:c r="T839" s="32" t="str">
        <x:f>IF(Q839="基础功能词","基础",IF(R839="是",IF(S839&gt;=57.09,"S","A"),"B"))</x:f>
        <x:v>A</x:v>
      </x:c>
      <x:c r="U839" s="32" t="str"/>
      <x:c r="V839" s="11" t="str"/>
      <x:c r="W839" s="11" t="str">
        <x:v>https://www.newgeneralservicelist.com/toeic-service-list</x:v>
      </x:c>
      <x:c r="X839" s="11" t="str">
        <x:v>https://github.com/skywind3000/ECDICT</x:v>
      </x:c>
    </x:row>
    <x:row r="840">
      <x:c r="A840" s="30" t="n">
        <x:f>ROW()-1</x:f>
        <x:v>839</x:v>
      </x:c>
      <x:c r="B840" t="str">
        <x:v>snowy</x:v>
      </x:c>
      <x:c r="C840" t="str">
        <x:v>'snәui</x:v>
      </x:c>
      <x:c r="D840" t="str"/>
      <x:c r="E840" s="11" t="str">
        <x:v>a. 多雪的, 雪的, 被雪所覆盖着的, 下雪的</x:v>
      </x:c>
      <x:c r="F840" s="11" t="str">
        <x:v>s marked by the presence of snow; s covered with snow; s of the white color of snow</x:v>
      </x:c>
      <x:c r="G840" s="30" t="str">
        <x:v>TSL</x:v>
      </x:c>
      <x:c r="H840" s="30"/>
      <x:c r="I840" s="30" t="n">
        <x:v>839</x:v>
      </x:c>
      <x:c r="J840" s="30" t="n">
        <x:v>0</x:v>
      </x:c>
      <x:c r="K840" s="30" t="n">
        <x:v>0</x:v>
      </x:c>
      <x:c r="L840" s="30" t="n">
        <x:v>0</x:v>
      </x:c>
      <x:c r="M840" s="30" t="n">
        <x:v>0</x:v>
      </x:c>
      <x:c r="N840" s="30" t="n">
        <x:v>0</x:v>
      </x:c>
      <x:c r="O840" s="11" t="str"/>
      <x:c r="P840" s="32" t="n">
        <x:v>0</x:v>
      </x:c>
      <x:c r="Q840" s="32" t="str"/>
      <x:c r="R840" s="32" t="str">
        <x:v>是</x:v>
      </x:c>
      <x:c r="S840" s="32" t="n">
        <x:f>IF(G840="TSL",42+18*(1251-I840)/1250,IF(H840&lt;=1000,8,IF(H840&lt;=2000,14,16)))+7*LN(1+J840)+5*LN(1+K840)+9*N840+MIN(12,4*P840)-IF(Q840="基础功能词",30,0)</x:f>
        <x:v>47.9328</x:v>
      </x:c>
      <x:c r="T840" s="32" t="str">
        <x:f>IF(Q840="基础功能词","基础",IF(R840="是",IF(S840&gt;=57.09,"S","A"),"B"))</x:f>
        <x:v>A</x:v>
      </x:c>
      <x:c r="U840" s="32" t="str"/>
      <x:c r="V840" s="11" t="str"/>
      <x:c r="W840" s="11" t="str">
        <x:v>https://www.newgeneralservicelist.com/toeic-service-list</x:v>
      </x:c>
      <x:c r="X840" s="11" t="str">
        <x:v>https://github.com/skywind3000/ECDICT</x:v>
      </x:c>
    </x:row>
    <x:row r="841">
      <x:c r="A841" s="30" t="n">
        <x:f>ROW()-1</x:f>
        <x:v>840</x:v>
      </x:c>
      <x:c r="B841" t="str">
        <x:v>steak</x:v>
      </x:c>
      <x:c r="C841" t="str">
        <x:v>steik</x:v>
      </x:c>
      <x:c r="D841" t="str"/>
      <x:c r="E841" s="11" t="str">
        <x:v>n. 牛排, 鱼排, 肉排</x:v>
      </x:c>
      <x:c r="F841" s="11" t="str">
        <x:v>n. a slice of meat cut from the fleshy part of an animal or large fish</x:v>
      </x:c>
      <x:c r="G841" s="30" t="str">
        <x:v>TSL</x:v>
      </x:c>
      <x:c r="H841" s="30"/>
      <x:c r="I841" s="30" t="n">
        <x:v>840</x:v>
      </x:c>
      <x:c r="J841" s="30" t="n">
        <x:v>0</x:v>
      </x:c>
      <x:c r="K841" s="30" t="n">
        <x:v>0</x:v>
      </x:c>
      <x:c r="L841" s="30" t="n">
        <x:v>0</x:v>
      </x:c>
      <x:c r="M841" s="30" t="n">
        <x:v>0</x:v>
      </x:c>
      <x:c r="N841" s="30" t="n">
        <x:v>0</x:v>
      </x:c>
      <x:c r="O841" s="11" t="str"/>
      <x:c r="P841" s="32" t="n">
        <x:v>0</x:v>
      </x:c>
      <x:c r="Q841" s="32" t="str"/>
      <x:c r="R841" s="32" t="str">
        <x:v>是</x:v>
      </x:c>
      <x:c r="S841" s="32" t="n">
        <x:f>IF(G841="TSL",42+18*(1251-I841)/1250,IF(H841&lt;=1000,8,IF(H841&lt;=2000,14,16)))+7*LN(1+J841)+5*LN(1+K841)+9*N841+MIN(12,4*P841)-IF(Q841="基础功能词",30,0)</x:f>
        <x:v>47.9184</x:v>
      </x:c>
      <x:c r="T841" s="32" t="str">
        <x:f>IF(Q841="基础功能词","基础",IF(R841="是",IF(S841&gt;=57.09,"S","A"),"B"))</x:f>
        <x:v>A</x:v>
      </x:c>
      <x:c r="U841" s="32" t="str"/>
      <x:c r="V841" s="11" t="str"/>
      <x:c r="W841" s="11" t="str">
        <x:v>https://www.newgeneralservicelist.com/toeic-service-list</x:v>
      </x:c>
      <x:c r="X841" s="11" t="str">
        <x:v>https://github.com/skywind3000/ECDICT</x:v>
      </x:c>
    </x:row>
    <x:row r="842">
      <x:c r="A842" s="30" t="n">
        <x:f>ROW()-1</x:f>
        <x:v>841</x:v>
      </x:c>
      <x:c r="B842" t="str">
        <x:v>sticker</x:v>
      </x:c>
      <x:c r="C842" t="str">
        <x:v>'stikә</x:v>
      </x:c>
      <x:c r="D842" t="str"/>
      <x:c r="E842" s="11" t="inlineStr">
        <x:is>
          <x:t xml:space="preserve">n. 贴纸；标签；张贴物</x:t>
        </x:is>
      </x:c>
      <x:c r="F842" s="11" t="str">
        <x:v>n a small sharp-pointed tip resembling a spike on a stem or leaf; n an adhesive label; n a particularly difficult or baffling question or problem; n a short knife with a pointed blade used for piercing or stabbing</x:v>
      </x:c>
      <x:c r="G842" s="30" t="str">
        <x:v>TSL</x:v>
      </x:c>
      <x:c r="H842" s="30"/>
      <x:c r="I842" s="30" t="n">
        <x:v>841</x:v>
      </x:c>
      <x:c r="J842" s="30" t="n">
        <x:v>4</x:v>
      </x:c>
      <x:c r="K842" s="30" t="n">
        <x:v>0</x:v>
      </x:c>
      <x:c r="L842" s="30" t="n">
        <x:v>2</x:v>
      </x:c>
      <x:c r="M842" s="30" t="n">
        <x:v>2</x:v>
      </x:c>
      <x:c r="N842" s="30" t="n">
        <x:v>0</x:v>
      </x:c>
      <x:c r="O842" s="11" t="str"/>
      <x:c r="P842" s="32" t="n">
        <x:v>0</x:v>
      </x:c>
      <x:c r="Q842" s="32" t="str"/>
      <x:c r="R842" s="32" t="str">
        <x:v>是</x:v>
      </x:c>
      <x:c r="S842" s="32" t="n">
        <x:f>IF(G842="TSL",42+18*(1251-I842)/1250,IF(H842&lt;=1000,8,IF(H842&lt;=2000,14,16)))+7*LN(1+J842)+5*LN(1+K842)+9*N842+MIN(12,4*P842)-IF(Q842="基础功能词",30,0)</x:f>
        <x:v>59.1700653870387</x:v>
      </x:c>
      <x:c r="T842" s="32" t="str">
        <x:f>IF(Q842="基础功能词","基础",IF(R842="是",IF(S842&gt;=57.09,"S","A"),"B"))</x:f>
        <x:v>S</x:v>
      </x:c>
      <x:c r="U842" s="32" t="str"/>
      <x:c r="V842" s="11" t="str"/>
      <x:c r="W842" s="11" t="str">
        <x:v>https://www.newgeneralservicelist.com/toeic-service-list</x:v>
      </x:c>
      <x:c r="X842" s="11" t="str">
        <x:v>https://github.com/skywind3000/ECDICT</x:v>
      </x:c>
    </x:row>
    <x:row r="843">
      <x:c r="A843" s="30" t="n">
        <x:f>ROW()-1</x:f>
        <x:v>842</x:v>
      </x:c>
      <x:c r="B843" t="str">
        <x:v>telecommunication</x:v>
      </x:c>
      <x:c r="C843" t="str">
        <x:v>'telikәmju:ni'keiʃәn</x:v>
      </x:c>
      <x:c r="D843" t="str"/>
      <x:c r="E843" s="11" t="inlineStr">
        <x:is>
          <x:t xml:space="preserve">n. 电信，通讯，电讯</x:t>
        </x:is>
      </x:c>
      <x:c r="F843" s="11" t="str">
        <x:v>n. (often plural) systems used in transmitting messages over a distance electronically; n. (often plural) the branch of electrical engineering concerned with the technology of electronic communication at a distance</x:v>
      </x:c>
      <x:c r="G843" s="30" t="str">
        <x:v>TSL</x:v>
      </x:c>
      <x:c r="H843" s="30"/>
      <x:c r="I843" s="30" t="n">
        <x:v>842</x:v>
      </x:c>
      <x:c r="J843" s="30" t="n">
        <x:v>0</x:v>
      </x:c>
      <x:c r="K843" s="30" t="n">
        <x:v>0</x:v>
      </x:c>
      <x:c r="L843" s="30" t="n">
        <x:v>0</x:v>
      </x:c>
      <x:c r="M843" s="30" t="n">
        <x:v>0</x:v>
      </x:c>
      <x:c r="N843" s="30" t="n">
        <x:v>0</x:v>
      </x:c>
      <x:c r="O843" s="11" t="str"/>
      <x:c r="P843" s="32" t="n">
        <x:v>0</x:v>
      </x:c>
      <x:c r="Q843" s="32" t="str"/>
      <x:c r="R843" s="32" t="str">
        <x:v>是</x:v>
      </x:c>
      <x:c r="S843" s="32" t="n">
        <x:f>IF(G843="TSL",42+18*(1251-I843)/1250,IF(H843&lt;=1000,8,IF(H843&lt;=2000,14,16)))+7*LN(1+J843)+5*LN(1+K843)+9*N843+MIN(12,4*P843)-IF(Q843="基础功能词",30,0)</x:f>
        <x:v>47.8896</x:v>
      </x:c>
      <x:c r="T843" s="32" t="str">
        <x:f>IF(Q843="基础功能词","基础",IF(R843="是",IF(S843&gt;=57.09,"S","A"),"B"))</x:f>
        <x:v>A</x:v>
      </x:c>
      <x:c r="U843" s="32" t="str"/>
      <x:c r="V843" s="11" t="str"/>
      <x:c r="W843" s="11" t="str">
        <x:v>https://www.newgeneralservicelist.com/toeic-service-list</x:v>
      </x:c>
      <x:c r="X843" s="11" t="str">
        <x:v>https://github.com/skywind3000/ECDICT</x:v>
      </x:c>
    </x:row>
    <x:row r="844">
      <x:c r="A844" s="30" t="n">
        <x:f>ROW()-1</x:f>
        <x:v>843</x:v>
      </x:c>
      <x:c r="B844" t="str">
        <x:v>timely</x:v>
      </x:c>
      <x:c r="C844" t="str">
        <x:v>'taili</x:v>
      </x:c>
      <x:c r="D844" t="str"/>
      <x:c r="E844" s="11" t="str">
        <x:v>a. 及时的, 适时的；adv. 及时地</x:v>
      </x:c>
      <x:c r="F844" s="11" t="str">
        <x:v>s. before a time limit expires; s. done or happening at the appropriate or proper time</x:v>
      </x:c>
      <x:c r="G844" s="30" t="str">
        <x:v>TSL</x:v>
      </x:c>
      <x:c r="H844" s="30"/>
      <x:c r="I844" s="30" t="n">
        <x:v>843</x:v>
      </x:c>
      <x:c r="J844" s="30" t="n">
        <x:v>0</x:v>
      </x:c>
      <x:c r="K844" s="30" t="n">
        <x:v>0</x:v>
      </x:c>
      <x:c r="L844" s="30" t="n">
        <x:v>0</x:v>
      </x:c>
      <x:c r="M844" s="30" t="n">
        <x:v>0</x:v>
      </x:c>
      <x:c r="N844" s="30" t="n">
        <x:v>0</x:v>
      </x:c>
      <x:c r="O844" s="11" t="str"/>
      <x:c r="P844" s="32" t="n">
        <x:v>0</x:v>
      </x:c>
      <x:c r="Q844" s="32" t="str"/>
      <x:c r="R844" s="32" t="str">
        <x:v>是</x:v>
      </x:c>
      <x:c r="S844" s="32" t="n">
        <x:f>IF(G844="TSL",42+18*(1251-I844)/1250,IF(H844&lt;=1000,8,IF(H844&lt;=2000,14,16)))+7*LN(1+J844)+5*LN(1+K844)+9*N844+MIN(12,4*P844)-IF(Q844="基础功能词",30,0)</x:f>
        <x:v>47.8752</x:v>
      </x:c>
      <x:c r="T844" s="32" t="str">
        <x:f>IF(Q844="基础功能词","基础",IF(R844="是",IF(S844&gt;=57.09,"S","A"),"B"))</x:f>
        <x:v>A</x:v>
      </x:c>
      <x:c r="U844" s="32" t="str"/>
      <x:c r="V844" s="11" t="str"/>
      <x:c r="W844" s="11" t="str">
        <x:v>https://www.newgeneralservicelist.com/toeic-service-list</x:v>
      </x:c>
      <x:c r="X844" s="11" t="str">
        <x:v>https://github.com/skywind3000/ECDICT</x:v>
      </x:c>
    </x:row>
    <x:row r="845">
      <x:c r="A845" s="30" t="n">
        <x:f>ROW()-1</x:f>
        <x:v>844</x:v>
      </x:c>
      <x:c r="B845" t="str">
        <x:v>uncomfortable</x:v>
      </x:c>
      <x:c r="C845" t="str">
        <x:v>.ʌn'kʌmfәtәbl</x:v>
      </x:c>
      <x:c r="D845" t="str"/>
      <x:c r="E845" s="11" t="str">
        <x:v>a. 不舒服的, 不自在的, 不安的</x:v>
      </x:c>
      <x:c r="F845" s="11" t="str">
        <x:v>a. conducive to or feeling mental discomfort; a. providing or experiencing physical discomfort</x:v>
      </x:c>
      <x:c r="G845" s="30" t="str">
        <x:v>TSL</x:v>
      </x:c>
      <x:c r="H845" s="30"/>
      <x:c r="I845" s="30" t="n">
        <x:v>844</x:v>
      </x:c>
      <x:c r="J845" s="30" t="n">
        <x:v>0</x:v>
      </x:c>
      <x:c r="K845" s="30" t="n">
        <x:v>0</x:v>
      </x:c>
      <x:c r="L845" s="30" t="n">
        <x:v>0</x:v>
      </x:c>
      <x:c r="M845" s="30" t="n">
        <x:v>0</x:v>
      </x:c>
      <x:c r="N845" s="30" t="n">
        <x:v>0</x:v>
      </x:c>
      <x:c r="O845" s="11" t="str"/>
      <x:c r="P845" s="32" t="n">
        <x:v>0</x:v>
      </x:c>
      <x:c r="Q845" s="32" t="str"/>
      <x:c r="R845" s="32" t="str">
        <x:v>是</x:v>
      </x:c>
      <x:c r="S845" s="32" t="n">
        <x:f>IF(G845="TSL",42+18*(1251-I845)/1250,IF(H845&lt;=1000,8,IF(H845&lt;=2000,14,16)))+7*LN(1+J845)+5*LN(1+K845)+9*N845+MIN(12,4*P845)-IF(Q845="基础功能词",30,0)</x:f>
        <x:v>47.8608</x:v>
      </x:c>
      <x:c r="T845" s="32" t="str">
        <x:f>IF(Q845="基础功能词","基础",IF(R845="是",IF(S845&gt;=57.09,"S","A"),"B"))</x:f>
        <x:v>A</x:v>
      </x:c>
      <x:c r="U845" s="32" t="str"/>
      <x:c r="V845" s="11" t="str"/>
      <x:c r="W845" s="11" t="str">
        <x:v>https://www.newgeneralservicelist.com/toeic-service-list</x:v>
      </x:c>
      <x:c r="X845" s="11" t="str">
        <x:v>https://github.com/skywind3000/ECDICT</x:v>
      </x:c>
    </x:row>
    <x:row r="846">
      <x:c r="A846" s="30" t="n">
        <x:f>ROW()-1</x:f>
        <x:v>845</x:v>
      </x:c>
      <x:c r="B846" t="str">
        <x:v>amenity</x:v>
      </x:c>
      <x:c r="C846" t="str">
        <x:v>ә'mi:niti</x:v>
      </x:c>
      <x:c r="D846" t="str"/>
      <x:c r="E846" s="11" t="inlineStr">
        <x:is>
          <x:t xml:space="preserve">n. 便利设施，生活设施；舒适，适意</x:t>
        </x:is>
      </x:c>
      <x:c r="F846" s="11" t="str">
        <x:v>n pleasantness resulting from agreeable conditions</x:v>
      </x:c>
      <x:c r="G846" s="30" t="str">
        <x:v>TSL</x:v>
      </x:c>
      <x:c r="H846" s="30"/>
      <x:c r="I846" s="30" t="n">
        <x:v>845</x:v>
      </x:c>
      <x:c r="J846" s="30" t="n">
        <x:v>1</x:v>
      </x:c>
      <x:c r="K846" s="30" t="n">
        <x:v>0</x:v>
      </x:c>
      <x:c r="L846" s="30" t="n">
        <x:v>0</x:v>
      </x:c>
      <x:c r="M846" s="30" t="n">
        <x:v>1</x:v>
      </x:c>
      <x:c r="N846" s="30" t="n">
        <x:v>0</x:v>
      </x:c>
      <x:c r="O846" s="11" t="str"/>
      <x:c r="P846" s="32" t="n">
        <x:v>0</x:v>
      </x:c>
      <x:c r="Q846" s="32" t="str"/>
      <x:c r="R846" s="32" t="str">
        <x:v>是</x:v>
      </x:c>
      <x:c r="S846" s="32" t="n">
        <x:f>IF(G846="TSL",42+18*(1251-I846)/1250,IF(H846&lt;=1000,8,IF(H846&lt;=2000,14,16)))+7*LN(1+J846)+5*LN(1+K846)+9*N846+MIN(12,4*P846)-IF(Q846="基础功能词",30,0)</x:f>
        <x:v>52.69843026391962</x:v>
      </x:c>
      <x:c r="T846" s="32" t="str">
        <x:f>IF(Q846="基础功能词","基础",IF(R846="是",IF(S846&gt;=57.09,"S","A"),"B"))</x:f>
        <x:v>A</x:v>
      </x:c>
      <x:c r="U846" s="32" t="str"/>
      <x:c r="V846" s="11" t="str"/>
      <x:c r="W846" s="11" t="str">
        <x:v>https://www.newgeneralservicelist.com/toeic-service-list</x:v>
      </x:c>
      <x:c r="X846" s="11" t="str">
        <x:v>https://github.com/skywind3000/ECDICT</x:v>
      </x:c>
    </x:row>
    <x:row r="847">
      <x:c r="A847" s="30" t="n">
        <x:f>ROW()-1</x:f>
        <x:v>846</x:v>
      </x:c>
      <x:c r="B847" t="str">
        <x:v>approximate</x:v>
      </x:c>
      <x:c r="C847" t="str">
        <x:v>ә'prɒksimәt</x:v>
      </x:c>
      <x:c r="D847" t="str"/>
      <x:c r="E847" s="11" t="str">
        <x:v>a. 大约的, 接近的, 近似的；vt. 接近, 使接近, 粗略估计；vi. 接近于</x:v>
      </x:c>
      <x:c r="F847" s="11" t="str">
        <x:v>v. be close or similar; s. not quite exact or correct; s. very close in resemblance; s. located close together</x:v>
      </x:c>
      <x:c r="G847" s="30" t="str">
        <x:v>TSL</x:v>
      </x:c>
      <x:c r="H847" s="30"/>
      <x:c r="I847" s="30" t="n">
        <x:v>846</x:v>
      </x:c>
      <x:c r="J847" s="30" t="n">
        <x:v>1</x:v>
      </x:c>
      <x:c r="K847" s="30" t="n">
        <x:v>0</x:v>
      </x:c>
      <x:c r="L847" s="30" t="n">
        <x:v>0</x:v>
      </x:c>
      <x:c r="M847" s="30" t="n">
        <x:v>1</x:v>
      </x:c>
      <x:c r="N847" s="30" t="n">
        <x:v>0</x:v>
      </x:c>
      <x:c r="O847" s="11" t="str"/>
      <x:c r="P847" s="32" t="n">
        <x:v>0</x:v>
      </x:c>
      <x:c r="Q847" s="32" t="str"/>
      <x:c r="R847" s="32" t="str">
        <x:v>是</x:v>
      </x:c>
      <x:c r="S847" s="32" t="n">
        <x:f>IF(G847="TSL",42+18*(1251-I847)/1250,IF(H847&lt;=1000,8,IF(H847&lt;=2000,14,16)))+7*LN(1+J847)+5*LN(1+K847)+9*N847+MIN(12,4*P847)-IF(Q847="基础功能词",30,0)</x:f>
        <x:v>52.68403026391962</x:v>
      </x:c>
      <x:c r="T847" s="32" t="str">
        <x:f>IF(Q847="基础功能词","基础",IF(R847="是",IF(S847&gt;=57.09,"S","A"),"B"))</x:f>
        <x:v>A</x:v>
      </x:c>
      <x:c r="U847" s="32" t="str"/>
      <x:c r="V847" s="11" t="str"/>
      <x:c r="W847" s="11" t="str">
        <x:v>https://www.newgeneralservicelist.com/toeic-service-list</x:v>
      </x:c>
      <x:c r="X847" s="11" t="str">
        <x:v>https://github.com/skywind3000/ECDICT</x:v>
      </x:c>
    </x:row>
    <x:row r="848">
      <x:c r="A848" s="30" t="n">
        <x:f>ROW()-1</x:f>
        <x:v>847</x:v>
      </x:c>
      <x:c r="B848" t="str">
        <x:v>await</x:v>
      </x:c>
      <x:c r="C848" t="str">
        <x:v>ә'weit</x:v>
      </x:c>
      <x:c r="D848" t="str"/>
      <x:c r="E848" s="11" t="inlineStr">
        <x:is>
          <x:t xml:space="preserve">vt. 等候；期待；即将降临</x:t>
        </x:is>
      </x:c>
      <x:c r="F848" s="11" t="str">
        <x:v>v look forward to the probable occurrence of</x:v>
      </x:c>
      <x:c r="G848" s="30" t="str">
        <x:v>TSL</x:v>
      </x:c>
      <x:c r="H848" s="30"/>
      <x:c r="I848" s="30" t="n">
        <x:v>847</x:v>
      </x:c>
      <x:c r="J848" s="30" t="n">
        <x:v>0</x:v>
      </x:c>
      <x:c r="K848" s="30" t="n">
        <x:v>0</x:v>
      </x:c>
      <x:c r="L848" s="30" t="n">
        <x:v>0</x:v>
      </x:c>
      <x:c r="M848" s="30" t="n">
        <x:v>0</x:v>
      </x:c>
      <x:c r="N848" s="30" t="n">
        <x:v>0</x:v>
      </x:c>
      <x:c r="O848" s="11" t="str"/>
      <x:c r="P848" s="32" t="n">
        <x:v>0</x:v>
      </x:c>
      <x:c r="Q848" s="32" t="str"/>
      <x:c r="R848" s="32" t="str">
        <x:v>是</x:v>
      </x:c>
      <x:c r="S848" s="32" t="n">
        <x:f>IF(G848="TSL",42+18*(1251-I848)/1250,IF(H848&lt;=1000,8,IF(H848&lt;=2000,14,16)))+7*LN(1+J848)+5*LN(1+K848)+9*N848+MIN(12,4*P848)-IF(Q848="基础功能词",30,0)</x:f>
        <x:v>47.8176</x:v>
      </x:c>
      <x:c r="T848" s="32" t="str">
        <x:f>IF(Q848="基础功能词","基础",IF(R848="是",IF(S848&gt;=57.09,"S","A"),"B"))</x:f>
        <x:v>A</x:v>
      </x:c>
      <x:c r="U848" s="32" t="str"/>
      <x:c r="V848" s="11" t="str"/>
      <x:c r="W848" s="11" t="str">
        <x:v>https://www.newgeneralservicelist.com/toeic-service-list</x:v>
      </x:c>
      <x:c r="X848" s="11" t="str">
        <x:v>https://github.com/skywind3000/ECDICT</x:v>
      </x:c>
    </x:row>
    <x:row r="849">
      <x:c r="A849" s="30" t="n">
        <x:f>ROW()-1</x:f>
        <x:v>848</x:v>
      </x:c>
      <x:c r="B849" t="str">
        <x:v>barbecue</x:v>
      </x:c>
      <x:c r="C849" t="str">
        <x:v>'bɑ:bikju:</x:v>
      </x:c>
      <x:c r="D849" t="str"/>
      <x:c r="E849" s="11" t="inlineStr">
        <x:is>
          <x:t xml:space="preserve">n. 烤肉；烧烤聚会；vt. 烤肉，烧烤</x:t>
        </x:is>
      </x:c>
      <x:c r="F849" s="11" t="str">
        <x:v>n. meat that has been barbecued or grilled in a highly seasoned sauce; n. a cookout in which food is cooked over an open fire; especially a whole animal carcass roasted on a spit; n. a rack to hold meat for cooking over hot charcoal usually out of doors</x:v>
      </x:c>
      <x:c r="G849" s="30" t="str">
        <x:v>TSL</x:v>
      </x:c>
      <x:c r="H849" s="30"/>
      <x:c r="I849" s="30" t="n">
        <x:v>848</x:v>
      </x:c>
      <x:c r="J849" s="30" t="n">
        <x:v>0</x:v>
      </x:c>
      <x:c r="K849" s="30" t="n">
        <x:v>0</x:v>
      </x:c>
      <x:c r="L849" s="30" t="n">
        <x:v>0</x:v>
      </x:c>
      <x:c r="M849" s="30" t="n">
        <x:v>0</x:v>
      </x:c>
      <x:c r="N849" s="30" t="n">
        <x:v>0</x:v>
      </x:c>
      <x:c r="O849" s="11" t="str"/>
      <x:c r="P849" s="32" t="n">
        <x:v>0</x:v>
      </x:c>
      <x:c r="Q849" s="32" t="str"/>
      <x:c r="R849" s="32" t="str">
        <x:v>是</x:v>
      </x:c>
      <x:c r="S849" s="32" t="n">
        <x:f>IF(G849="TSL",42+18*(1251-I849)/1250,IF(H849&lt;=1000,8,IF(H849&lt;=2000,14,16)))+7*LN(1+J849)+5*LN(1+K849)+9*N849+MIN(12,4*P849)-IF(Q849="基础功能词",30,0)</x:f>
        <x:v>47.803200000000004</x:v>
      </x:c>
      <x:c r="T849" s="32" t="str">
        <x:f>IF(Q849="基础功能词","基础",IF(R849="是",IF(S849&gt;=57.09,"S","A"),"B"))</x:f>
        <x:v>A</x:v>
      </x:c>
      <x:c r="U849" s="32" t="str"/>
      <x:c r="V849" s="11" t="str"/>
      <x:c r="W849" s="11" t="str">
        <x:v>https://www.newgeneralservicelist.com/toeic-service-list</x:v>
      </x:c>
      <x:c r="X849" s="11" t="str">
        <x:v>https://github.com/skywind3000/ECDICT</x:v>
      </x:c>
    </x:row>
    <x:row r="850">
      <x:c r="A850" s="30" t="n">
        <x:f>ROW()-1</x:f>
        <x:v>849</x:v>
      </x:c>
      <x:c r="B850" t="str">
        <x:v>beginner</x:v>
      </x:c>
      <x:c r="C850" t="str">
        <x:v>bi'ginә</x:v>
      </x:c>
      <x:c r="D850" t="str"/>
      <x:c r="E850" s="11" t="str">
        <x:v>n. 初学者</x:v>
      </x:c>
      <x:c r="F850" s="11" t="str">
        <x:v>n someone new to a field or activity; n a person who founds or establishes some institution</x:v>
      </x:c>
      <x:c r="G850" s="30" t="str">
        <x:v>TSL</x:v>
      </x:c>
      <x:c r="H850" s="30"/>
      <x:c r="I850" s="30" t="n">
        <x:v>849</x:v>
      </x:c>
      <x:c r="J850" s="30" t="n">
        <x:v>2</x:v>
      </x:c>
      <x:c r="K850" s="30" t="n">
        <x:v>0</x:v>
      </x:c>
      <x:c r="L850" s="30" t="n">
        <x:v>1</x:v>
      </x:c>
      <x:c r="M850" s="30" t="n">
        <x:v>1</x:v>
      </x:c>
      <x:c r="N850" s="30" t="n">
        <x:v>0</x:v>
      </x:c>
      <x:c r="O850" s="11" t="str"/>
      <x:c r="P850" s="32" t="n">
        <x:v>0</x:v>
      </x:c>
      <x:c r="Q850" s="32" t="str"/>
      <x:c r="R850" s="32" t="str">
        <x:v>是</x:v>
      </x:c>
      <x:c r="S850" s="32" t="n">
        <x:f>IF(G850="TSL",42+18*(1251-I850)/1250,IF(H850&lt;=1000,8,IF(H850&lt;=2000,14,16)))+7*LN(1+J850)+5*LN(1+K850)+9*N850+MIN(12,4*P850)-IF(Q850="基础功能词",30,0)</x:f>
        <x:v>55.47908602067677</x:v>
      </x:c>
      <x:c r="T850" s="32" t="str">
        <x:f>IF(Q850="基础功能词","基础",IF(R850="是",IF(S850&gt;=57.09,"S","A"),"B"))</x:f>
        <x:v>A</x:v>
      </x:c>
      <x:c r="U850" s="32" t="str"/>
      <x:c r="V850" s="11" t="str"/>
      <x:c r="W850" s="11" t="str">
        <x:v>https://www.newgeneralservicelist.com/toeic-service-list</x:v>
      </x:c>
      <x:c r="X850" s="11" t="str">
        <x:v>https://github.com/skywind3000/ECDICT</x:v>
      </x:c>
    </x:row>
    <x:row r="851">
      <x:c r="A851" s="30" t="n">
        <x:f>ROW()-1</x:f>
        <x:v>850</x:v>
      </x:c>
      <x:c r="B851" t="str">
        <x:v>biology</x:v>
      </x:c>
      <x:c r="C851" t="str">
        <x:v>bai'ɒlәdʒi</x:v>
      </x:c>
      <x:c r="D851" t="str"/>
      <x:c r="E851" s="11" t="inlineStr">
        <x:is>
          <x:t xml:space="preserve">n. 生物学</x:t>
        </x:is>
      </x:c>
      <x:c r="F851" s="11" t="str">
        <x:v>n. the science that studies living organisms; n. characteristic life processes and phenomena of living organisms</x:v>
      </x:c>
      <x:c r="G851" s="30" t="str">
        <x:v>TSL</x:v>
      </x:c>
      <x:c r="H851" s="30"/>
      <x:c r="I851" s="30" t="n">
        <x:v>850</x:v>
      </x:c>
      <x:c r="J851" s="30" t="n">
        <x:v>0</x:v>
      </x:c>
      <x:c r="K851" s="30" t="n">
        <x:v>0</x:v>
      </x:c>
      <x:c r="L851" s="30" t="n">
        <x:v>0</x:v>
      </x:c>
      <x:c r="M851" s="30" t="n">
        <x:v>0</x:v>
      </x:c>
      <x:c r="N851" s="30" t="n">
        <x:v>0</x:v>
      </x:c>
      <x:c r="O851" s="11" t="str"/>
      <x:c r="P851" s="32" t="n">
        <x:v>0</x:v>
      </x:c>
      <x:c r="Q851" s="32" t="str"/>
      <x:c r="R851" s="32" t="str">
        <x:v>是</x:v>
      </x:c>
      <x:c r="S851" s="32" t="n">
        <x:f>IF(G851="TSL",42+18*(1251-I851)/1250,IF(H851&lt;=1000,8,IF(H851&lt;=2000,14,16)))+7*LN(1+J851)+5*LN(1+K851)+9*N851+MIN(12,4*P851)-IF(Q851="基础功能词",30,0)</x:f>
        <x:v>47.7744</x:v>
      </x:c>
      <x:c r="T851" s="32" t="str">
        <x:f>IF(Q851="基础功能词","基础",IF(R851="是",IF(S851&gt;=57.09,"S","A"),"B"))</x:f>
        <x:v>A</x:v>
      </x:c>
      <x:c r="U851" s="32" t="str"/>
      <x:c r="V851" s="11" t="str"/>
      <x:c r="W851" s="11" t="str">
        <x:v>https://www.newgeneralservicelist.com/toeic-service-list</x:v>
      </x:c>
      <x:c r="X851" s="11" t="str">
        <x:v>https://github.com/skywind3000/ECDICT</x:v>
      </x:c>
    </x:row>
    <x:row r="852">
      <x:c r="A852" s="30" t="n">
        <x:f>ROW()-1</x:f>
        <x:v>851</x:v>
      </x:c>
      <x:c r="B852" t="str">
        <x:v>blanket</x:v>
      </x:c>
      <x:c r="C852" t="str">
        <x:v>'blæŋkit</x:v>
      </x:c>
      <x:c r="D852" t="str"/>
      <x:c r="E852" s="11" t="inlineStr">
        <x:is>
          <x:t xml:space="preserve">n. 毛毯, 毯子；vt. 掩盖, 覆盖；a. 全面的, 总括的</x:t>
        </x:is>
      </x:c>
      <x:c r="F852" s="11" t="str">
        <x:v>n. bedding that keeps a person warm in bed; n. anything that covers; n. a layer of lead surrounding the highly reactive core of a nuclear reactor; v. cover as if with a blanket</x:v>
      </x:c>
      <x:c r="G852" s="30" t="str">
        <x:v>TSL</x:v>
      </x:c>
      <x:c r="H852" s="30"/>
      <x:c r="I852" s="30" t="n">
        <x:v>851</x:v>
      </x:c>
      <x:c r="J852" s="30" t="n">
        <x:v>0</x:v>
      </x:c>
      <x:c r="K852" s="30" t="n">
        <x:v>0</x:v>
      </x:c>
      <x:c r="L852" s="30" t="n">
        <x:v>0</x:v>
      </x:c>
      <x:c r="M852" s="30" t="n">
        <x:v>0</x:v>
      </x:c>
      <x:c r="N852" s="30" t="n">
        <x:v>0</x:v>
      </x:c>
      <x:c r="O852" s="11" t="str"/>
      <x:c r="P852" s="32" t="n">
        <x:v>0</x:v>
      </x:c>
      <x:c r="Q852" s="32" t="str"/>
      <x:c r="R852" s="32" t="str">
        <x:v>是</x:v>
      </x:c>
      <x:c r="S852" s="32" t="n">
        <x:f>IF(G852="TSL",42+18*(1251-I852)/1250,IF(H852&lt;=1000,8,IF(H852&lt;=2000,14,16)))+7*LN(1+J852)+5*LN(1+K852)+9*N852+MIN(12,4*P852)-IF(Q852="基础功能词",30,0)</x:f>
        <x:v>47.76</x:v>
      </x:c>
      <x:c r="T852" s="32" t="str">
        <x:f>IF(Q852="基础功能词","基础",IF(R852="是",IF(S852&gt;=57.09,"S","A"),"B"))</x:f>
        <x:v>A</x:v>
      </x:c>
      <x:c r="U852" s="32" t="str"/>
      <x:c r="V852" s="11" t="str"/>
      <x:c r="W852" s="11" t="str">
        <x:v>https://www.newgeneralservicelist.com/toeic-service-list</x:v>
      </x:c>
      <x:c r="X852" s="11" t="str">
        <x:v>https://github.com/skywind3000/ECDICT</x:v>
      </x:c>
    </x:row>
    <x:row r="853">
      <x:c r="A853" s="30" t="n">
        <x:f>ROW()-1</x:f>
        <x:v>852</x:v>
      </x:c>
      <x:c r="B853" t="str">
        <x:v>chairperson</x:v>
      </x:c>
      <x:c r="C853" t="str">
        <x:v>'tʃeәp\\\\:s(e)n</x:v>
      </x:c>
      <x:c r="D853" t="str"/>
      <x:c r="E853" s="11" t="str">
        <x:v>n. 主席</x:v>
      </x:c>
      <x:c r="F853" s="11" t="str">
        <x:v>n the officer who presides at the meetings of an organization</x:v>
      </x:c>
      <x:c r="G853" s="30" t="str">
        <x:v>TSL</x:v>
      </x:c>
      <x:c r="H853" s="30"/>
      <x:c r="I853" s="30" t="n">
        <x:v>852</x:v>
      </x:c>
      <x:c r="J853" s="30" t="n">
        <x:v>0</x:v>
      </x:c>
      <x:c r="K853" s="30" t="n">
        <x:v>0</x:v>
      </x:c>
      <x:c r="L853" s="30" t="n">
        <x:v>0</x:v>
      </x:c>
      <x:c r="M853" s="30" t="n">
        <x:v>0</x:v>
      </x:c>
      <x:c r="N853" s="30" t="n">
        <x:v>0</x:v>
      </x:c>
      <x:c r="O853" s="11" t="str"/>
      <x:c r="P853" s="32" t="n">
        <x:v>0</x:v>
      </x:c>
      <x:c r="Q853" s="32" t="str"/>
      <x:c r="R853" s="32" t="str">
        <x:v>是</x:v>
      </x:c>
      <x:c r="S853" s="32" t="n">
        <x:f>IF(G853="TSL",42+18*(1251-I853)/1250,IF(H853&lt;=1000,8,IF(H853&lt;=2000,14,16)))+7*LN(1+J853)+5*LN(1+K853)+9*N853+MIN(12,4*P853)-IF(Q853="基础功能词",30,0)</x:f>
        <x:v>47.745599999999996</x:v>
      </x:c>
      <x:c r="T853" s="32" t="str">
        <x:f>IF(Q853="基础功能词","基础",IF(R853="是",IF(S853&gt;=57.09,"S","A"),"B"))</x:f>
        <x:v>A</x:v>
      </x:c>
      <x:c r="U853" s="32" t="str"/>
      <x:c r="V853" s="11" t="str"/>
      <x:c r="W853" s="11" t="str">
        <x:v>https://www.newgeneralservicelist.com/toeic-service-list</x:v>
      </x:c>
      <x:c r="X853" s="11" t="str">
        <x:v>https://github.com/skywind3000/ECDICT</x:v>
      </x:c>
    </x:row>
    <x:row r="854">
      <x:c r="A854" s="30" t="n">
        <x:f>ROW()-1</x:f>
        <x:v>853</x:v>
      </x:c>
      <x:c r="B854" t="str">
        <x:v>charitable</x:v>
      </x:c>
      <x:c r="C854" t="str">
        <x:v>'tʃæritәbl</x:v>
      </x:c>
      <x:c r="D854" t="str"/>
      <x:c r="E854" s="11" t="inlineStr">
        <x:is>
          <x:t xml:space="preserve">a. 慈善的；宽厚的，慷慨的</x:t>
        </x:is>
      </x:c>
      <x:c r="F854" s="11" t="str">
        <x:v>a. relating to or characterized by charity; a. full of love and generosity; s. showing or motivated by sympathy and understanding and generosity</x:v>
      </x:c>
      <x:c r="G854" s="30" t="str">
        <x:v>TSL</x:v>
      </x:c>
      <x:c r="H854" s="30"/>
      <x:c r="I854" s="30" t="n">
        <x:v>853</x:v>
      </x:c>
      <x:c r="J854" s="30" t="n">
        <x:v>0</x:v>
      </x:c>
      <x:c r="K854" s="30" t="n">
        <x:v>0</x:v>
      </x:c>
      <x:c r="L854" s="30" t="n">
        <x:v>0</x:v>
      </x:c>
      <x:c r="M854" s="30" t="n">
        <x:v>0</x:v>
      </x:c>
      <x:c r="N854" s="30" t="n">
        <x:v>0</x:v>
      </x:c>
      <x:c r="O854" s="11" t="str"/>
      <x:c r="P854" s="32" t="n">
        <x:v>0</x:v>
      </x:c>
      <x:c r="Q854" s="32" t="str"/>
      <x:c r="R854" s="32" t="str">
        <x:v>是</x:v>
      </x:c>
      <x:c r="S854" s="32" t="n">
        <x:f>IF(G854="TSL",42+18*(1251-I854)/1250,IF(H854&lt;=1000,8,IF(H854&lt;=2000,14,16)))+7*LN(1+J854)+5*LN(1+K854)+9*N854+MIN(12,4*P854)-IF(Q854="基础功能词",30,0)</x:f>
        <x:v>47.7312</x:v>
      </x:c>
      <x:c r="T854" s="32" t="str">
        <x:f>IF(Q854="基础功能词","基础",IF(R854="是",IF(S854&gt;=57.09,"S","A"),"B"))</x:f>
        <x:v>A</x:v>
      </x:c>
      <x:c r="U854" s="32" t="str"/>
      <x:c r="V854" s="11" t="str"/>
      <x:c r="W854" s="11" t="str">
        <x:v>https://www.newgeneralservicelist.com/toeic-service-list</x:v>
      </x:c>
      <x:c r="X854" s="11" t="str">
        <x:v>https://github.com/skywind3000/ECDICT</x:v>
      </x:c>
    </x:row>
    <x:row r="855">
      <x:c r="A855" s="30" t="n">
        <x:f>ROW()-1</x:f>
        <x:v>854</x:v>
      </x:c>
      <x:c r="B855" t="str">
        <x:v>checkup</x:v>
      </x:c>
      <x:c r="C855" t="str">
        <x:v>'tʃekʌp</x:v>
      </x:c>
      <x:c r="D855" t="str"/>
      <x:c r="E855" s="11" t="inlineStr">
        <x:is>
          <x:t xml:space="preserve">n. 健康检查；体检</x:t>
        </x:is>
      </x:c>
      <x:c r="F855" s="11" t="str">
        <x:v>n. a thorough physical examination; includes a variety of tests depending on the age and sex and health of the person</x:v>
      </x:c>
      <x:c r="G855" s="30" t="str">
        <x:v>TSL</x:v>
      </x:c>
      <x:c r="H855" s="30"/>
      <x:c r="I855" s="30" t="n">
        <x:v>854</x:v>
      </x:c>
      <x:c r="J855" s="30" t="n">
        <x:v>1</x:v>
      </x:c>
      <x:c r="K855" s="30" t="n">
        <x:v>0</x:v>
      </x:c>
      <x:c r="L855" s="30" t="n">
        <x:v>0</x:v>
      </x:c>
      <x:c r="M855" s="30" t="n">
        <x:v>1</x:v>
      </x:c>
      <x:c r="N855" s="30" t="n">
        <x:v>0</x:v>
      </x:c>
      <x:c r="O855" s="11" t="str"/>
      <x:c r="P855" s="32" t="n">
        <x:v>0</x:v>
      </x:c>
      <x:c r="Q855" s="32" t="str"/>
      <x:c r="R855" s="32" t="str">
        <x:v>是</x:v>
      </x:c>
      <x:c r="S855" s="32" t="n">
        <x:f>IF(G855="TSL",42+18*(1251-I855)/1250,IF(H855&lt;=1000,8,IF(H855&lt;=2000,14,16)))+7*LN(1+J855)+5*LN(1+K855)+9*N855+MIN(12,4*P855)-IF(Q855="基础功能词",30,0)</x:f>
        <x:v>52.568830263919615</x:v>
      </x:c>
      <x:c r="T855" s="32" t="str">
        <x:f>IF(Q855="基础功能词","基础",IF(R855="是",IF(S855&gt;=57.09,"S","A"),"B"))</x:f>
        <x:v>A</x:v>
      </x:c>
      <x:c r="U855" s="32" t="str"/>
      <x:c r="V855" s="11" t="str"/>
      <x:c r="W855" s="11" t="str">
        <x:v>https://www.newgeneralservicelist.com/toeic-service-list</x:v>
      </x:c>
      <x:c r="X855" s="11" t="str">
        <x:v>https://github.com/skywind3000/ECDICT</x:v>
      </x:c>
    </x:row>
    <x:row r="856">
      <x:c r="A856" s="30" t="n">
        <x:f>ROW()-1</x:f>
        <x:v>855</x:v>
      </x:c>
      <x:c r="B856" t="str">
        <x:v>cooler</x:v>
      </x:c>
      <x:c r="C856" t="str">
        <x:v>'ku:lә</x:v>
      </x:c>
      <x:c r="D856" t="str"/>
      <x:c r="E856" s="11" t="inlineStr">
        <x:is>
          <x:t xml:space="preserve">n. 冷却器；便携冷藏箱，冰桶；a. 更凉的（cool 的比较级）</x:t>
        </x:is>
      </x:c>
      <x:c r="F856" s="11" t="str">
        <x:v>n. a refrigerator for cooling liquids; n. an iced drink especially white wine and fruit juice; n. a cell for violent prisoners</x:v>
      </x:c>
      <x:c r="G856" s="30" t="str">
        <x:v>TSL</x:v>
      </x:c>
      <x:c r="H856" s="30"/>
      <x:c r="I856" s="30" t="n">
        <x:v>855</x:v>
      </x:c>
      <x:c r="J856" s="30" t="n">
        <x:v>1</x:v>
      </x:c>
      <x:c r="K856" s="30" t="n">
        <x:v>0</x:v>
      </x:c>
      <x:c r="L856" s="30" t="n">
        <x:v>0</x:v>
      </x:c>
      <x:c r="M856" s="30" t="n">
        <x:v>1</x:v>
      </x:c>
      <x:c r="N856" s="30" t="n">
        <x:v>0</x:v>
      </x:c>
      <x:c r="O856" s="11" t="str"/>
      <x:c r="P856" s="32" t="n">
        <x:v>0</x:v>
      </x:c>
      <x:c r="Q856" s="32" t="str"/>
      <x:c r="R856" s="32" t="str">
        <x:v>是</x:v>
      </x:c>
      <x:c r="S856" s="32" t="n">
        <x:f>IF(G856="TSL",42+18*(1251-I856)/1250,IF(H856&lt;=1000,8,IF(H856&lt;=2000,14,16)))+7*LN(1+J856)+5*LN(1+K856)+9*N856+MIN(12,4*P856)-IF(Q856="基础功能词",30,0)</x:f>
        <x:v>52.55443026391961</x:v>
      </x:c>
      <x:c r="T856" s="32" t="str">
        <x:f>IF(Q856="基础功能词","基础",IF(R856="是",IF(S856&gt;=57.09,"S","A"),"B"))</x:f>
        <x:v>A</x:v>
      </x:c>
      <x:c r="U856" s="32" t="str"/>
      <x:c r="V856" s="11" t="str"/>
      <x:c r="W856" s="11" t="str">
        <x:v>https://www.newgeneralservicelist.com/toeic-service-list</x:v>
      </x:c>
      <x:c r="X856" s="11" t="str">
        <x:v>https://github.com/skywind3000/ECDICT</x:v>
      </x:c>
    </x:row>
    <x:row r="857">
      <x:c r="A857" s="30" t="n">
        <x:f>ROW()-1</x:f>
        <x:v>856</x:v>
      </x:c>
      <x:c r="B857" t="str">
        <x:v>crane</x:v>
      </x:c>
      <x:c r="C857" t="str">
        <x:v>krein</x:v>
      </x:c>
      <x:c r="D857" t="str"/>
      <x:c r="E857" s="11" t="inlineStr">
        <x:is>
          <x:t xml:space="preserve">n. 起重机；鹤；vt. 用起重机吊运；伸（颈）；vi. 伸长脖子看</x:t>
        </x:is>
      </x:c>
      <x:c r="F857" s="11" t="str">
        <x:v>n. United States writer (1871-1900); n. United States poet (1899-1932); n. lifts and moves heavy objects; lifting tackle is suspended from a pivoted boom that rotates around a vertical axis; n. large long-necked wading bird of marshes and plains in many parts of the world</x:v>
      </x:c>
      <x:c r="G857" s="30" t="str">
        <x:v>TSL</x:v>
      </x:c>
      <x:c r="H857" s="30"/>
      <x:c r="I857" s="30" t="n">
        <x:v>856</x:v>
      </x:c>
      <x:c r="J857" s="30" t="n">
        <x:v>0</x:v>
      </x:c>
      <x:c r="K857" s="30" t="n">
        <x:v>0</x:v>
      </x:c>
      <x:c r="L857" s="30" t="n">
        <x:v>0</x:v>
      </x:c>
      <x:c r="M857" s="30" t="n">
        <x:v>0</x:v>
      </x:c>
      <x:c r="N857" s="30" t="n">
        <x:v>0</x:v>
      </x:c>
      <x:c r="O857" s="11" t="str"/>
      <x:c r="P857" s="32" t="n">
        <x:v>0</x:v>
      </x:c>
      <x:c r="Q857" s="32" t="str"/>
      <x:c r="R857" s="32" t="str">
        <x:v>是</x:v>
      </x:c>
      <x:c r="S857" s="32" t="n">
        <x:f>IF(G857="TSL",42+18*(1251-I857)/1250,IF(H857&lt;=1000,8,IF(H857&lt;=2000,14,16)))+7*LN(1+J857)+5*LN(1+K857)+9*N857+MIN(12,4*P857)-IF(Q857="基础功能词",30,0)</x:f>
        <x:v>47.688</x:v>
      </x:c>
      <x:c r="T857" s="32" t="str">
        <x:f>IF(Q857="基础功能词","基础",IF(R857="是",IF(S857&gt;=57.09,"S","A"),"B"))</x:f>
        <x:v>A</x:v>
      </x:c>
      <x:c r="U857" s="32" t="str"/>
      <x:c r="V857" s="11" t="str"/>
      <x:c r="W857" s="11" t="str">
        <x:v>https://www.newgeneralservicelist.com/toeic-service-list</x:v>
      </x:c>
      <x:c r="X857" s="11" t="str">
        <x:v>https://github.com/skywind3000/ECDICT</x:v>
      </x:c>
    </x:row>
    <x:row r="858">
      <x:c r="A858" s="30" t="n">
        <x:f>ROW()-1</x:f>
        <x:v>857</x:v>
      </x:c>
      <x:c r="B858" t="str">
        <x:v>dealership</x:v>
      </x:c>
      <x:c r="C858" t="str">
        <x:v>'di:lәʃip</x:v>
      </x:c>
      <x:c r="D858" t="str"/>
      <x:c r="E858" s="11" t="inlineStr">
        <x:is>
          <x:t xml:space="preserve">n. 经销商，特约经销店；经销权</x:t>
        </x:is>
      </x:c>
      <x:c r="F858" s="11" t="str">
        <x:v>n a business established or operated under an authorization to sell or distribute a company's goods or services in a particular area</x:v>
      </x:c>
      <x:c r="G858" s="30" t="str">
        <x:v>TSL</x:v>
      </x:c>
      <x:c r="H858" s="30"/>
      <x:c r="I858" s="30" t="n">
        <x:v>857</x:v>
      </x:c>
      <x:c r="J858" s="30" t="n">
        <x:v>0</x:v>
      </x:c>
      <x:c r="K858" s="30" t="n">
        <x:v>0</x:v>
      </x:c>
      <x:c r="L858" s="30" t="n">
        <x:v>0</x:v>
      </x:c>
      <x:c r="M858" s="30" t="n">
        <x:v>0</x:v>
      </x:c>
      <x:c r="N858" s="30" t="n">
        <x:v>0</x:v>
      </x:c>
      <x:c r="O858" s="11" t="str"/>
      <x:c r="P858" s="32" t="n">
        <x:v>0</x:v>
      </x:c>
      <x:c r="Q858" s="32" t="str"/>
      <x:c r="R858" s="32" t="str">
        <x:v>是</x:v>
      </x:c>
      <x:c r="S858" s="32" t="n">
        <x:f>IF(G858="TSL",42+18*(1251-I858)/1250,IF(H858&lt;=1000,8,IF(H858&lt;=2000,14,16)))+7*LN(1+J858)+5*LN(1+K858)+9*N858+MIN(12,4*P858)-IF(Q858="基础功能词",30,0)</x:f>
        <x:v>47.6736</x:v>
      </x:c>
      <x:c r="T858" s="32" t="str">
        <x:f>IF(Q858="基础功能词","基础",IF(R858="是",IF(S858&gt;=57.09,"S","A"),"B"))</x:f>
        <x:v>A</x:v>
      </x:c>
      <x:c r="U858" s="32" t="str"/>
      <x:c r="V858" s="11" t="str"/>
      <x:c r="W858" s="11" t="str">
        <x:v>https://www.newgeneralservicelist.com/toeic-service-list</x:v>
      </x:c>
      <x:c r="X858" s="11" t="str">
        <x:v>https://github.com/skywind3000/ECDICT</x:v>
      </x:c>
    </x:row>
    <x:row r="859">
      <x:c r="A859" s="30" t="n">
        <x:f>ROW()-1</x:f>
        <x:v>858</x:v>
      </x:c>
      <x:c r="B859" t="str">
        <x:v>dependable</x:v>
      </x:c>
      <x:c r="C859" t="str">
        <x:v>di'pendәbl</x:v>
      </x:c>
      <x:c r="D859" t="str"/>
      <x:c r="E859" s="11" t="str">
        <x:v>a. 可信任的, 可靠的, 可信赖的</x:v>
      </x:c>
      <x:c r="F859" s="11" t="str">
        <x:v>s. worthy of being depended on; s. consistent in performance or behavior; s. financially sound</x:v>
      </x:c>
      <x:c r="G859" s="30" t="str">
        <x:v>TSL</x:v>
      </x:c>
      <x:c r="H859" s="30"/>
      <x:c r="I859" s="30" t="n">
        <x:v>858</x:v>
      </x:c>
      <x:c r="J859" s="30" t="n">
        <x:v>0</x:v>
      </x:c>
      <x:c r="K859" s="30" t="n">
        <x:v>0</x:v>
      </x:c>
      <x:c r="L859" s="30" t="n">
        <x:v>0</x:v>
      </x:c>
      <x:c r="M859" s="30" t="n">
        <x:v>0</x:v>
      </x:c>
      <x:c r="N859" s="30" t="n">
        <x:v>0</x:v>
      </x:c>
      <x:c r="O859" s="11" t="str"/>
      <x:c r="P859" s="32" t="n">
        <x:v>0</x:v>
      </x:c>
      <x:c r="Q859" s="32" t="str"/>
      <x:c r="R859" s="32" t="str">
        <x:v>是</x:v>
      </x:c>
      <x:c r="S859" s="32" t="n">
        <x:f>IF(G859="TSL",42+18*(1251-I859)/1250,IF(H859&lt;=1000,8,IF(H859&lt;=2000,14,16)))+7*LN(1+J859)+5*LN(1+K859)+9*N859+MIN(12,4*P859)-IF(Q859="基础功能词",30,0)</x:f>
        <x:v>47.6592</x:v>
      </x:c>
      <x:c r="T859" s="32" t="str">
        <x:f>IF(Q859="基础功能词","基础",IF(R859="是",IF(S859&gt;=57.09,"S","A"),"B"))</x:f>
        <x:v>A</x:v>
      </x:c>
      <x:c r="U859" s="32" t="str"/>
      <x:c r="V859" s="11" t="str"/>
      <x:c r="W859" s="11" t="str">
        <x:v>https://www.newgeneralservicelist.com/toeic-service-list</x:v>
      </x:c>
      <x:c r="X859" s="11" t="str">
        <x:v>https://github.com/skywind3000/ECDICT</x:v>
      </x:c>
    </x:row>
    <x:row r="860">
      <x:c r="A860" s="30" t="n">
        <x:f>ROW()-1</x:f>
        <x:v>859</x:v>
      </x:c>
      <x:c r="B860" t="str">
        <x:v>disconnect</x:v>
      </x:c>
      <x:c r="C860" t="str">
        <x:v>.diskә'nekt</x:v>
      </x:c>
      <x:c r="D860" t="str"/>
      <x:c r="E860" s="11" t="inlineStr">
        <x:is>
          <x:t xml:space="preserve">vt. 使分离, 使不相连, 拆开；vi. 断开</x:t>
        </x:is>
      </x:c>
      <x:c r="F860" s="11" t="str">
        <x:v>v. make disconnected, disjoin or unfasten</x:v>
      </x:c>
      <x:c r="G860" s="30" t="str">
        <x:v>TSL</x:v>
      </x:c>
      <x:c r="H860" s="30"/>
      <x:c r="I860" s="30" t="n">
        <x:v>859</x:v>
      </x:c>
      <x:c r="J860" s="30" t="n">
        <x:v>0</x:v>
      </x:c>
      <x:c r="K860" s="30" t="n">
        <x:v>0</x:v>
      </x:c>
      <x:c r="L860" s="30" t="n">
        <x:v>0</x:v>
      </x:c>
      <x:c r="M860" s="30" t="n">
        <x:v>0</x:v>
      </x:c>
      <x:c r="N860" s="30" t="n">
        <x:v>0</x:v>
      </x:c>
      <x:c r="O860" s="11" t="str"/>
      <x:c r="P860" s="32" t="n">
        <x:v>0</x:v>
      </x:c>
      <x:c r="Q860" s="32" t="str"/>
      <x:c r="R860" s="32" t="str">
        <x:v>是</x:v>
      </x:c>
      <x:c r="S860" s="32" t="n">
        <x:f>IF(G860="TSL",42+18*(1251-I860)/1250,IF(H860&lt;=1000,8,IF(H860&lt;=2000,14,16)))+7*LN(1+J860)+5*LN(1+K860)+9*N860+MIN(12,4*P860)-IF(Q860="基础功能词",30,0)</x:f>
        <x:v>47.644800000000004</x:v>
      </x:c>
      <x:c r="T860" s="32" t="str">
        <x:f>IF(Q860="基础功能词","基础",IF(R860="是",IF(S860&gt;=57.09,"S","A"),"B"))</x:f>
        <x:v>A</x:v>
      </x:c>
      <x:c r="U860" s="32" t="str"/>
      <x:c r="V860" s="11" t="str"/>
      <x:c r="W860" s="11" t="str">
        <x:v>https://www.newgeneralservicelist.com/toeic-service-list</x:v>
      </x:c>
      <x:c r="X860" s="11" t="str">
        <x:v>https://github.com/skywind3000/ECDICT</x:v>
      </x:c>
    </x:row>
    <x:row r="861">
      <x:c r="A861" s="30" t="n">
        <x:f>ROW()-1</x:f>
        <x:v>860</x:v>
      </x:c>
      <x:c r="B861" t="str">
        <x:v>dispose</x:v>
      </x:c>
      <x:c r="C861" t="str">
        <x:v>dis'pәuz</x:v>
      </x:c>
      <x:c r="D861" t="str"/>
      <x:c r="E861" s="11" t="inlineStr">
        <x:is>
          <x:t xml:space="preserve">vi. 处理，处置（常与of连用）；vt. 布置，排列</x:t>
        </x:is>
      </x:c>
      <x:c r="F861" s="11" t="str">
        <x:v>v. give, sell, or transfer to another; v. make receptive or willing towards an action or attitude or belief; v. place or put in a particular order</x:v>
      </x:c>
      <x:c r="G861" s="30" t="str">
        <x:v>TSL</x:v>
      </x:c>
      <x:c r="H861" s="30"/>
      <x:c r="I861" s="30" t="n">
        <x:v>860</x:v>
      </x:c>
      <x:c r="J861" s="30" t="n">
        <x:v>6</x:v>
      </x:c>
      <x:c r="K861" s="30" t="n">
        <x:v>4</x:v>
      </x:c>
      <x:c r="L861" s="30" t="n">
        <x:v>0</x:v>
      </x:c>
      <x:c r="M861" s="30" t="n">
        <x:v>2</x:v>
      </x:c>
      <x:c r="N861" s="30" t="n">
        <x:v>0</x:v>
      </x:c>
      <x:c r="O861" s="11" t="str">
        <x:v>be disposed of</x:v>
      </x:c>
      <x:c r="P861" s="32" t="n">
        <x:v>1</x:v>
      </x:c>
      <x:c r="Q861" s="32" t="str"/>
      <x:c r="R861" s="32" t="str">
        <x:v>是</x:v>
      </x:c>
      <x:c r="S861" s="32" t="n">
        <x:f>IF(G861="TSL",42+18*(1251-I861)/1250,IF(H861&lt;=1000,8,IF(H861&lt;=2000,14,16)))+7*LN(1+J861)+5*LN(1+K861)+9*N861+MIN(12,4*P861)-IF(Q861="基础功能词",30,0)</x:f>
        <x:v>73.2989606055577</x:v>
      </x:c>
      <x:c r="T861" s="32" t="str">
        <x:f>IF(Q861="基础功能词","基础",IF(R861="是",IF(S861&gt;=57.09,"S","A"),"B"))</x:f>
        <x:v>S</x:v>
      </x:c>
      <x:c r="U861" s="32" t="str"/>
      <x:c r="V861" s="11" t="str"/>
      <x:c r="W861" s="11" t="str">
        <x:v>https://www.newgeneralservicelist.com/toeic-service-list</x:v>
      </x:c>
      <x:c r="X861" s="11" t="str">
        <x:v>https://github.com/skywind3000/ECDICT</x:v>
      </x:c>
    </x:row>
    <x:row r="862">
      <x:c r="A862" s="30" t="n">
        <x:f>ROW()-1</x:f>
        <x:v>861</x:v>
      </x:c>
      <x:c r="B862" t="str">
        <x:v>disrupt</x:v>
      </x:c>
      <x:c r="C862" t="str">
        <x:v>dis'rʌpt</x:v>
      </x:c>
      <x:c r="D862" t="str"/>
      <x:c r="E862" s="11" t="inlineStr">
        <x:is>
          <x:t xml:space="preserve">vt. 扰乱，使中断；打断</x:t>
        </x:is>
      </x:c>
      <x:c r="F862" s="11" t="str">
        <x:v>v. throw into disorder</x:v>
      </x:c>
      <x:c r="G862" s="30" t="str">
        <x:v>TSL</x:v>
      </x:c>
      <x:c r="H862" s="30"/>
      <x:c r="I862" s="30" t="n">
        <x:v>861</x:v>
      </x:c>
      <x:c r="J862" s="30" t="n">
        <x:v>0</x:v>
      </x:c>
      <x:c r="K862" s="30" t="n">
        <x:v>0</x:v>
      </x:c>
      <x:c r="L862" s="30" t="n">
        <x:v>0</x:v>
      </x:c>
      <x:c r="M862" s="30" t="n">
        <x:v>0</x:v>
      </x:c>
      <x:c r="N862" s="30" t="n">
        <x:v>0</x:v>
      </x:c>
      <x:c r="O862" s="11" t="str"/>
      <x:c r="P862" s="32" t="n">
        <x:v>0</x:v>
      </x:c>
      <x:c r="Q862" s="32" t="str"/>
      <x:c r="R862" s="32" t="str">
        <x:v>是</x:v>
      </x:c>
      <x:c r="S862" s="32" t="n">
        <x:f>IF(G862="TSL",42+18*(1251-I862)/1250,IF(H862&lt;=1000,8,IF(H862&lt;=2000,14,16)))+7*LN(1+J862)+5*LN(1+K862)+9*N862+MIN(12,4*P862)-IF(Q862="基础功能词",30,0)</x:f>
        <x:v>47.616</x:v>
      </x:c>
      <x:c r="T862" s="32" t="str">
        <x:f>IF(Q862="基础功能词","基础",IF(R862="是",IF(S862&gt;=57.09,"S","A"),"B"))</x:f>
        <x:v>A</x:v>
      </x:c>
      <x:c r="U862" s="32" t="str"/>
      <x:c r="V862" s="11" t="str"/>
      <x:c r="W862" s="11" t="str">
        <x:v>https://www.newgeneralservicelist.com/toeic-service-list</x:v>
      </x:c>
      <x:c r="X862" s="11" t="str">
        <x:v>https://github.com/skywind3000/ECDICT</x:v>
      </x:c>
    </x:row>
    <x:row r="863">
      <x:c r="A863" s="30" t="n">
        <x:f>ROW()-1</x:f>
        <x:v>862</x:v>
      </x:c>
      <x:c r="B863" t="str">
        <x:v>dynamic</x:v>
      </x:c>
      <x:c r="C863" t="str">
        <x:v>dai'næmik</x:v>
      </x:c>
      <x:c r="D863" t="str"/>
      <x:c r="E863" s="11" t="inlineStr">
        <x:is>
          <x:t xml:space="preserve">a. 动态的，有活力的，不断变化的；n. 动力，动态</x:t>
        </x:is>
      </x:c>
      <x:c r="F863" s="11" t="str">
        <x:v>a. characterized by action or forcefulness or force of personality; a. of or relating to dynamics</x:v>
      </x:c>
      <x:c r="G863" s="30" t="str">
        <x:v>TSL</x:v>
      </x:c>
      <x:c r="H863" s="30"/>
      <x:c r="I863" s="30" t="n">
        <x:v>862</x:v>
      </x:c>
      <x:c r="J863" s="30" t="n">
        <x:v>3</x:v>
      </x:c>
      <x:c r="K863" s="30" t="n">
        <x:v>0</x:v>
      </x:c>
      <x:c r="L863" s="30" t="n">
        <x:v>1</x:v>
      </x:c>
      <x:c r="M863" s="30" t="n">
        <x:v>2</x:v>
      </x:c>
      <x:c r="N863" s="30" t="n">
        <x:v>0</x:v>
      </x:c>
      <x:c r="O863" s="11" t="str"/>
      <x:c r="P863" s="32" t="n">
        <x:v>0</x:v>
      </x:c>
      <x:c r="Q863" s="32" t="str"/>
      <x:c r="R863" s="32" t="str">
        <x:v>是</x:v>
      </x:c>
      <x:c r="S863" s="32" t="n">
        <x:f>IF(G863="TSL",42+18*(1251-I863)/1250,IF(H863&lt;=1000,8,IF(H863&lt;=2000,14,16)))+7*LN(1+J863)+5*LN(1+K863)+9*N863+MIN(12,4*P863)-IF(Q863="基础功能词",30,0)</x:f>
        <x:v>57.30566052783923</x:v>
      </x:c>
      <x:c r="T863" s="32" t="str">
        <x:f>IF(Q863="基础功能词","基础",IF(R863="是",IF(S863&gt;=57.09,"S","A"),"B"))</x:f>
        <x:v>S</x:v>
      </x:c>
      <x:c r="U863" s="32" t="str"/>
      <x:c r="V863" s="11" t="str"/>
      <x:c r="W863" s="11" t="str">
        <x:v>https://www.newgeneralservicelist.com/toeic-service-list</x:v>
      </x:c>
      <x:c r="X863" s="11" t="str">
        <x:v>https://github.com/skywind3000/ECDICT</x:v>
      </x:c>
    </x:row>
    <x:row r="864">
      <x:c r="A864" s="30" t="n">
        <x:f>ROW()-1</x:f>
        <x:v>863</x:v>
      </x:c>
      <x:c r="B864" t="str">
        <x:v>enthusiastically</x:v>
      </x:c>
      <x:c r="C864" t="str">
        <x:v>in.θju:zi'æstikli</x:v>
      </x:c>
      <x:c r="D864" t="str"/>
      <x:c r="E864" s="11" t="inlineStr">
        <x:is>
          <x:t xml:space="preserve">adv. 热情地；热心地</x:t>
        </x:is>
      </x:c>
      <x:c r="F864" s="11" t="str">
        <x:v>r. with enthusiasm; in an enthusiastic manner</x:v>
      </x:c>
      <x:c r="G864" s="30" t="str">
        <x:v>TSL</x:v>
      </x:c>
      <x:c r="H864" s="30"/>
      <x:c r="I864" s="30" t="n">
        <x:v>863</x:v>
      </x:c>
      <x:c r="J864" s="30" t="n">
        <x:v>0</x:v>
      </x:c>
      <x:c r="K864" s="30" t="n">
        <x:v>0</x:v>
      </x:c>
      <x:c r="L864" s="30" t="n">
        <x:v>0</x:v>
      </x:c>
      <x:c r="M864" s="30" t="n">
        <x:v>0</x:v>
      </x:c>
      <x:c r="N864" s="30" t="n">
        <x:v>0</x:v>
      </x:c>
      <x:c r="O864" s="11" t="str"/>
      <x:c r="P864" s="32" t="n">
        <x:v>0</x:v>
      </x:c>
      <x:c r="Q864" s="32" t="str"/>
      <x:c r="R864" s="32" t="str">
        <x:v>是</x:v>
      </x:c>
      <x:c r="S864" s="32" t="n">
        <x:f>IF(G864="TSL",42+18*(1251-I864)/1250,IF(H864&lt;=1000,8,IF(H864&lt;=2000,14,16)))+7*LN(1+J864)+5*LN(1+K864)+9*N864+MIN(12,4*P864)-IF(Q864="基础功能词",30,0)</x:f>
        <x:v>47.5872</x:v>
      </x:c>
      <x:c r="T864" s="32" t="str">
        <x:f>IF(Q864="基础功能词","基础",IF(R864="是",IF(S864&gt;=57.09,"S","A"),"B"))</x:f>
        <x:v>A</x:v>
      </x:c>
      <x:c r="U864" s="32" t="str"/>
      <x:c r="V864" s="11" t="str"/>
      <x:c r="W864" s="11" t="str">
        <x:v>https://www.newgeneralservicelist.com/toeic-service-list</x:v>
      </x:c>
      <x:c r="X864" s="11" t="str">
        <x:v>https://github.com/skywind3000/ECDICT</x:v>
      </x:c>
    </x:row>
    <x:row r="865">
      <x:c r="A865" s="30" t="n">
        <x:f>ROW()-1</x:f>
        <x:v>864</x:v>
      </x:c>
      <x:c r="B865" t="str">
        <x:v>freelance</x:v>
      </x:c>
      <x:c r="C865" t="inlineStr">
        <x:is>
          <x:t xml:space="preserve">'fri:lɑ:ns</x:t>
        </x:is>
      </x:c>
      <x:c r="D865" t="str"/>
      <x:c r="E865" s="11" t="inlineStr">
        <x:is>
          <x:t xml:space="preserve">a. 自由职业的, 自由投稿的；n. 自由职业者；v. 做自由职业</x:t>
        </x:is>
      </x:c>
      <x:c r="F865" s="11" t="str">
        <x:v>v. work independently and on temporary contracts rather than for a long-term employer; a. working for yourself</x:v>
      </x:c>
      <x:c r="G865" s="30" t="str">
        <x:v>TSL</x:v>
      </x:c>
      <x:c r="H865" s="30"/>
      <x:c r="I865" s="30" t="n">
        <x:v>864</x:v>
      </x:c>
      <x:c r="J865" s="30" t="n">
        <x:v>0</x:v>
      </x:c>
      <x:c r="K865" s="30" t="n">
        <x:v>0</x:v>
      </x:c>
      <x:c r="L865" s="30" t="n">
        <x:v>0</x:v>
      </x:c>
      <x:c r="M865" s="30" t="n">
        <x:v>0</x:v>
      </x:c>
      <x:c r="N865" s="30" t="n">
        <x:v>0</x:v>
      </x:c>
      <x:c r="O865" s="11" t="str"/>
      <x:c r="P865" s="32" t="n">
        <x:v>0</x:v>
      </x:c>
      <x:c r="Q865" s="32" t="str"/>
      <x:c r="R865" s="32" t="str">
        <x:v>是</x:v>
      </x:c>
      <x:c r="S865" s="32" t="n">
        <x:f>IF(G865="TSL",42+18*(1251-I865)/1250,IF(H865&lt;=1000,8,IF(H865&lt;=2000,14,16)))+7*LN(1+J865)+5*LN(1+K865)+9*N865+MIN(12,4*P865)-IF(Q865="基础功能词",30,0)</x:f>
        <x:v>47.5728</x:v>
      </x:c>
      <x:c r="T865" s="32" t="str">
        <x:f>IF(Q865="基础功能词","基础",IF(R865="是",IF(S865&gt;=57.09,"S","A"),"B"))</x:f>
        <x:v>A</x:v>
      </x:c>
      <x:c r="U865" s="32" t="str"/>
      <x:c r="V865" s="11" t="inlineStr">
        <x:is>
          <x:t xml:space="preserve">音标/英文简释由 LLM 补全（2026-09-12），待人工复核</x:t>
        </x:is>
      </x:c>
      <x:c r="W865" s="11" t="str">
        <x:v>https://www.newgeneralservicelist.com/toeic-service-list</x:v>
      </x:c>
      <x:c r="X865" s="11" t="str">
        <x:v>https://github.com/skywind3000/ECDICT</x:v>
      </x:c>
    </x:row>
    <x:row r="866">
      <x:c r="A866" s="30" t="n">
        <x:f>ROW()-1</x:f>
        <x:v>865</x:v>
      </x:c>
      <x:c r="B866" t="str">
        <x:v>grill</x:v>
      </x:c>
      <x:c r="C866" t="str">
        <x:v>gril</x:v>
      </x:c>
      <x:c r="D866" t="str"/>
      <x:c r="E866" s="11" t="inlineStr">
        <x:is>
          <x:t xml:space="preserve">n. 烤架；烤肉；v. 烧烤；严加盘问</x:t>
        </x:is>
      </x:c>
      <x:c r="F866" s="11" t="str">
        <x:v>n. a framework of metal bars used as a partition or a grate; v. cook over a grill; v. examine thoroughly</x:v>
      </x:c>
      <x:c r="G866" s="30" t="str">
        <x:v>TSL</x:v>
      </x:c>
      <x:c r="H866" s="30"/>
      <x:c r="I866" s="30" t="n">
        <x:v>865</x:v>
      </x:c>
      <x:c r="J866" s="30" t="n">
        <x:v>0</x:v>
      </x:c>
      <x:c r="K866" s="30" t="n">
        <x:v>0</x:v>
      </x:c>
      <x:c r="L866" s="30" t="n">
        <x:v>0</x:v>
      </x:c>
      <x:c r="M866" s="30" t="n">
        <x:v>0</x:v>
      </x:c>
      <x:c r="N866" s="30" t="n">
        <x:v>0</x:v>
      </x:c>
      <x:c r="O866" s="11" t="str"/>
      <x:c r="P866" s="32" t="n">
        <x:v>0</x:v>
      </x:c>
      <x:c r="Q866" s="32" t="str"/>
      <x:c r="R866" s="32" t="str">
        <x:v>是</x:v>
      </x:c>
      <x:c r="S866" s="32" t="n">
        <x:f>IF(G866="TSL",42+18*(1251-I866)/1250,IF(H866&lt;=1000,8,IF(H866&lt;=2000,14,16)))+7*LN(1+J866)+5*LN(1+K866)+9*N866+MIN(12,4*P866)-IF(Q866="基础功能词",30,0)</x:f>
        <x:v>47.5584</x:v>
      </x:c>
      <x:c r="T866" s="32" t="str">
        <x:f>IF(Q866="基础功能词","基础",IF(R866="是",IF(S866&gt;=57.09,"S","A"),"B"))</x:f>
        <x:v>A</x:v>
      </x:c>
      <x:c r="U866" s="32" t="str"/>
      <x:c r="V866" s="11" t="str"/>
      <x:c r="W866" s="11" t="str">
        <x:v>https://www.newgeneralservicelist.com/toeic-service-list</x:v>
      </x:c>
      <x:c r="X866" s="11" t="str">
        <x:v>https://github.com/skywind3000/ECDICT</x:v>
      </x:c>
    </x:row>
    <x:row r="867">
      <x:c r="A867" s="30" t="n">
        <x:f>ROW()-1</x:f>
        <x:v>866</x:v>
      </x:c>
      <x:c r="B867" t="str">
        <x:v>habitual</x:v>
      </x:c>
      <x:c r="C867" t="str">
        <x:v>hә'hitʃuәl</x:v>
      </x:c>
      <x:c r="D867" t="str"/>
      <x:c r="E867" s="11" t="inlineStr">
        <x:is>
          <x:t xml:space="preserve">a. 习惯的, 惯常的, 平常的</x:t>
        </x:is>
      </x:c>
      <x:c r="F867" s="11" t="str">
        <x:v>s commonly used or practiced; usual</x:v>
      </x:c>
      <x:c r="G867" s="30" t="str">
        <x:v>TSL</x:v>
      </x:c>
      <x:c r="H867" s="30"/>
      <x:c r="I867" s="30" t="n">
        <x:v>866</x:v>
      </x:c>
      <x:c r="J867" s="30" t="n">
        <x:v>0</x:v>
      </x:c>
      <x:c r="K867" s="30" t="n">
        <x:v>0</x:v>
      </x:c>
      <x:c r="L867" s="30" t="n">
        <x:v>0</x:v>
      </x:c>
      <x:c r="M867" s="30" t="n">
        <x:v>0</x:v>
      </x:c>
      <x:c r="N867" s="30" t="n">
        <x:v>0</x:v>
      </x:c>
      <x:c r="O867" s="11" t="str"/>
      <x:c r="P867" s="32" t="n">
        <x:v>0</x:v>
      </x:c>
      <x:c r="Q867" s="32" t="str"/>
      <x:c r="R867" s="32" t="str">
        <x:v>是</x:v>
      </x:c>
      <x:c r="S867" s="32" t="n">
        <x:f>IF(G867="TSL",42+18*(1251-I867)/1250,IF(H867&lt;=1000,8,IF(H867&lt;=2000,14,16)))+7*LN(1+J867)+5*LN(1+K867)+9*N867+MIN(12,4*P867)-IF(Q867="基础功能词",30,0)</x:f>
        <x:v>47.544</x:v>
      </x:c>
      <x:c r="T867" s="32" t="str">
        <x:f>IF(Q867="基础功能词","基础",IF(R867="是",IF(S867&gt;=57.09,"S","A"),"B"))</x:f>
        <x:v>A</x:v>
      </x:c>
      <x:c r="U867" s="32" t="str"/>
      <x:c r="V867" s="11" t="str"/>
      <x:c r="W867" s="11" t="str">
        <x:v>https://www.newgeneralservicelist.com/toeic-service-list</x:v>
      </x:c>
      <x:c r="X867" s="11" t="str">
        <x:v>https://github.com/skywind3000/ECDICT</x:v>
      </x:c>
    </x:row>
    <x:row r="868">
      <x:c r="A868" s="30" t="n">
        <x:f>ROW()-1</x:f>
        <x:v>867</x:v>
      </x:c>
      <x:c r="B868" t="str">
        <x:v>internationally</x:v>
      </x:c>
      <x:c r="C868" t="str">
        <x:v>.intә'næʃәnәli</x:v>
      </x:c>
      <x:c r="D868" t="str"/>
      <x:c r="E868" s="11" t="str">
        <x:v>adv. 国际性地, 在国际间</x:v>
      </x:c>
      <x:c r="F868" s="11" t="str">
        <x:v>r. throughout the world</x:v>
      </x:c>
      <x:c r="G868" s="30" t="str">
        <x:v>TSL</x:v>
      </x:c>
      <x:c r="H868" s="30"/>
      <x:c r="I868" s="30" t="n">
        <x:v>867</x:v>
      </x:c>
      <x:c r="J868" s="30" t="n">
        <x:v>2</x:v>
      </x:c>
      <x:c r="K868" s="30" t="n">
        <x:v>0</x:v>
      </x:c>
      <x:c r="L868" s="30" t="n">
        <x:v>0</x:v>
      </x:c>
      <x:c r="M868" s="30" t="n">
        <x:v>2</x:v>
      </x:c>
      <x:c r="N868" s="30" t="n">
        <x:v>0</x:v>
      </x:c>
      <x:c r="O868" s="11" t="str"/>
      <x:c r="P868" s="32" t="n">
        <x:v>0</x:v>
      </x:c>
      <x:c r="Q868" s="32" t="str"/>
      <x:c r="R868" s="32" t="str">
        <x:v>是</x:v>
      </x:c>
      <x:c r="S868" s="32" t="n">
        <x:f>IF(G868="TSL",42+18*(1251-I868)/1250,IF(H868&lt;=1000,8,IF(H868&lt;=2000,14,16)))+7*LN(1+J868)+5*LN(1+K868)+9*N868+MIN(12,4*P868)-IF(Q868="基础功能词",30,0)</x:f>
        <x:v>55.21988602067677</x:v>
      </x:c>
      <x:c r="T868" s="32" t="str">
        <x:f>IF(Q868="基础功能词","基础",IF(R868="是",IF(S868&gt;=57.09,"S","A"),"B"))</x:f>
        <x:v>A</x:v>
      </x:c>
      <x:c r="U868" s="32" t="str"/>
      <x:c r="V868" s="11" t="str"/>
      <x:c r="W868" s="11" t="str">
        <x:v>https://www.newgeneralservicelist.com/toeic-service-list</x:v>
      </x:c>
      <x:c r="X868" s="11" t="str">
        <x:v>https://github.com/skywind3000/ECDICT</x:v>
      </x:c>
    </x:row>
    <x:row r="869">
      <x:c r="A869" s="30" t="n">
        <x:f>ROW()-1</x:f>
        <x:v>868</x:v>
      </x:c>
      <x:c r="B869" t="str">
        <x:v>invaluable</x:v>
      </x:c>
      <x:c r="C869" t="str">
        <x:v>in'væljuәbl</x:v>
      </x:c>
      <x:c r="D869" t="str"/>
      <x:c r="E869" s="11" t="str">
        <x:v>a. 无价的, 价值无法衡量的</x:v>
      </x:c>
      <x:c r="F869" s="11" t="str">
        <x:v>s. having incalculable monetary, intellectual, or spiritual worth</x:v>
      </x:c>
      <x:c r="G869" s="30" t="str">
        <x:v>TSL</x:v>
      </x:c>
      <x:c r="H869" s="30"/>
      <x:c r="I869" s="30" t="n">
        <x:v>868</x:v>
      </x:c>
      <x:c r="J869" s="30" t="n">
        <x:v>2</x:v>
      </x:c>
      <x:c r="K869" s="30" t="n">
        <x:v>0</x:v>
      </x:c>
      <x:c r="L869" s="30" t="n">
        <x:v>0</x:v>
      </x:c>
      <x:c r="M869" s="30" t="n">
        <x:v>2</x:v>
      </x:c>
      <x:c r="N869" s="30" t="n">
        <x:v>0</x:v>
      </x:c>
      <x:c r="O869" s="11" t="str"/>
      <x:c r="P869" s="32" t="n">
        <x:v>0</x:v>
      </x:c>
      <x:c r="Q869" s="32" t="str"/>
      <x:c r="R869" s="32" t="str">
        <x:v>是</x:v>
      </x:c>
      <x:c r="S869" s="32" t="n">
        <x:f>IF(G869="TSL",42+18*(1251-I869)/1250,IF(H869&lt;=1000,8,IF(H869&lt;=2000,14,16)))+7*LN(1+J869)+5*LN(1+K869)+9*N869+MIN(12,4*P869)-IF(Q869="基础功能词",30,0)</x:f>
        <x:v>55.205486020676766</x:v>
      </x:c>
      <x:c r="T869" s="32" t="str">
        <x:f>IF(Q869="基础功能词","基础",IF(R869="是",IF(S869&gt;=57.09,"S","A"),"B"))</x:f>
        <x:v>A</x:v>
      </x:c>
      <x:c r="U869" s="32" t="str"/>
      <x:c r="V869" s="11" t="str"/>
      <x:c r="W869" s="11" t="str">
        <x:v>https://www.newgeneralservicelist.com/toeic-service-list</x:v>
      </x:c>
      <x:c r="X869" s="11" t="str">
        <x:v>https://github.com/skywind3000/ECDICT</x:v>
      </x:c>
    </x:row>
    <x:row r="870">
      <x:c r="A870" s="30" t="n">
        <x:f>ROW()-1</x:f>
        <x:v>869</x:v>
      </x:c>
      <x:c r="B870" t="str">
        <x:v>messenger</x:v>
      </x:c>
      <x:c r="C870" t="str">
        <x:v>'mesindʒә</x:v>
      </x:c>
      <x:c r="D870" t="str"/>
      <x:c r="E870" s="11" t="inlineStr">
        <x:is>
          <x:t xml:space="preserve">n. 报信者，使者，送信者</x:t>
        </x:is>
      </x:c>
      <x:c r="F870" s="11" t="str">
        <x:v>n. a person who carries a message</x:v>
      </x:c>
      <x:c r="G870" s="30" t="str">
        <x:v>TSL</x:v>
      </x:c>
      <x:c r="H870" s="30"/>
      <x:c r="I870" s="30" t="n">
        <x:v>869</x:v>
      </x:c>
      <x:c r="J870" s="30" t="n">
        <x:v>0</x:v>
      </x:c>
      <x:c r="K870" s="30" t="n">
        <x:v>0</x:v>
      </x:c>
      <x:c r="L870" s="30" t="n">
        <x:v>0</x:v>
      </x:c>
      <x:c r="M870" s="30" t="n">
        <x:v>0</x:v>
      </x:c>
      <x:c r="N870" s="30" t="n">
        <x:v>0</x:v>
      </x:c>
      <x:c r="O870" s="11" t="str"/>
      <x:c r="P870" s="32" t="n">
        <x:v>0</x:v>
      </x:c>
      <x:c r="Q870" s="32" t="str"/>
      <x:c r="R870" s="32" t="str">
        <x:v>是</x:v>
      </x:c>
      <x:c r="S870" s="32" t="n">
        <x:f>IF(G870="TSL",42+18*(1251-I870)/1250,IF(H870&lt;=1000,8,IF(H870&lt;=2000,14,16)))+7*LN(1+J870)+5*LN(1+K870)+9*N870+MIN(12,4*P870)-IF(Q870="基础功能词",30,0)</x:f>
        <x:v>47.5008</x:v>
      </x:c>
      <x:c r="T870" s="32" t="str">
        <x:f>IF(Q870="基础功能词","基础",IF(R870="是",IF(S870&gt;=57.09,"S","A"),"B"))</x:f>
        <x:v>A</x:v>
      </x:c>
      <x:c r="U870" s="32" t="str"/>
      <x:c r="V870" s="11" t="str"/>
      <x:c r="W870" s="11" t="str">
        <x:v>https://www.newgeneralservicelist.com/toeic-service-list</x:v>
      </x:c>
      <x:c r="X870" s="11" t="str">
        <x:v>https://github.com/skywind3000/ECDICT</x:v>
      </x:c>
    </x:row>
    <x:row r="871">
      <x:c r="A871" s="30" t="n">
        <x:f>ROW()-1</x:f>
        <x:v>870</x:v>
      </x:c>
      <x:c r="B871" t="str">
        <x:v>paperback</x:v>
      </x:c>
      <x:c r="C871" t="str">
        <x:v>'peipәbæk</x:v>
      </x:c>
      <x:c r="D871" t="str"/>
      <x:c r="E871" s="11" t="str">
        <x:v>n. 平装本, 纸面本</x:v>
      </x:c>
      <x:c r="F871" s="11" t="str">
        <x:v>s. (of books) having a flexible binding</x:v>
      </x:c>
      <x:c r="G871" s="30" t="str">
        <x:v>TSL</x:v>
      </x:c>
      <x:c r="H871" s="30"/>
      <x:c r="I871" s="30" t="n">
        <x:v>870</x:v>
      </x:c>
      <x:c r="J871" s="30" t="n">
        <x:v>0</x:v>
      </x:c>
      <x:c r="K871" s="30" t="n">
        <x:v>0</x:v>
      </x:c>
      <x:c r="L871" s="30" t="n">
        <x:v>0</x:v>
      </x:c>
      <x:c r="M871" s="30" t="n">
        <x:v>0</x:v>
      </x:c>
      <x:c r="N871" s="30" t="n">
        <x:v>0</x:v>
      </x:c>
      <x:c r="O871" s="11" t="str"/>
      <x:c r="P871" s="32" t="n">
        <x:v>0</x:v>
      </x:c>
      <x:c r="Q871" s="32" t="str"/>
      <x:c r="R871" s="32" t="str">
        <x:v>是</x:v>
      </x:c>
      <x:c r="S871" s="32" t="n">
        <x:f>IF(G871="TSL",42+18*(1251-I871)/1250,IF(H871&lt;=1000,8,IF(H871&lt;=2000,14,16)))+7*LN(1+J871)+5*LN(1+K871)+9*N871+MIN(12,4*P871)-IF(Q871="基础功能词",30,0)</x:f>
        <x:v>47.4864</x:v>
      </x:c>
      <x:c r="T871" s="32" t="str">
        <x:f>IF(Q871="基础功能词","基础",IF(R871="是",IF(S871&gt;=57.09,"S","A"),"B"))</x:f>
        <x:v>A</x:v>
      </x:c>
      <x:c r="U871" s="32" t="str"/>
      <x:c r="V871" s="11" t="str"/>
      <x:c r="W871" s="11" t="str">
        <x:v>https://www.newgeneralservicelist.com/toeic-service-list</x:v>
      </x:c>
      <x:c r="X871" s="11" t="str">
        <x:v>https://github.com/skywind3000/ECDICT</x:v>
      </x:c>
    </x:row>
    <x:row r="872">
      <x:c r="A872" s="30" t="n">
        <x:f>ROW()-1</x:f>
        <x:v>871</x:v>
      </x:c>
      <x:c r="B872" t="str">
        <x:v>rebate</x:v>
      </x:c>
      <x:c r="C872" t="str">
        <x:v>ri'beit</x:v>
      </x:c>
      <x:c r="D872" t="str"/>
      <x:c r="E872" s="11" t="inlineStr">
        <x:is>
          <x:t xml:space="preserve">n. 部分退款，折扣，回扣；vt. 退还，打折扣</x:t>
        </x:is>
      </x:c>
      <x:c r="F872" s="11" t="str">
        <x:v>n. a refund of some fraction of the amount paid; v. give a reduction in the price during a sale; v. cut a rebate in (timber or stone); v. join with a rebate</x:v>
      </x:c>
      <x:c r="G872" s="30" t="str">
        <x:v>TSL</x:v>
      </x:c>
      <x:c r="H872" s="30"/>
      <x:c r="I872" s="30" t="n">
        <x:v>871</x:v>
      </x:c>
      <x:c r="J872" s="30" t="n">
        <x:v>0</x:v>
      </x:c>
      <x:c r="K872" s="30" t="n">
        <x:v>0</x:v>
      </x:c>
      <x:c r="L872" s="30" t="n">
        <x:v>0</x:v>
      </x:c>
      <x:c r="M872" s="30" t="n">
        <x:v>0</x:v>
      </x:c>
      <x:c r="N872" s="30" t="n">
        <x:v>0</x:v>
      </x:c>
      <x:c r="O872" s="11" t="str"/>
      <x:c r="P872" s="32" t="n">
        <x:v>0</x:v>
      </x:c>
      <x:c r="Q872" s="32" t="str"/>
      <x:c r="R872" s="32" t="str">
        <x:v>是</x:v>
      </x:c>
      <x:c r="S872" s="32" t="n">
        <x:f>IF(G872="TSL",42+18*(1251-I872)/1250,IF(H872&lt;=1000,8,IF(H872&lt;=2000,14,16)))+7*LN(1+J872)+5*LN(1+K872)+9*N872+MIN(12,4*P872)-IF(Q872="基础功能词",30,0)</x:f>
        <x:v>47.472</x:v>
      </x:c>
      <x:c r="T872" s="32" t="str">
        <x:f>IF(Q872="基础功能词","基础",IF(R872="是",IF(S872&gt;=57.09,"S","A"),"B"))</x:f>
        <x:v>A</x:v>
      </x:c>
      <x:c r="U872" s="32" t="str"/>
      <x:c r="V872" s="11" t="str"/>
      <x:c r="W872" s="11" t="str">
        <x:v>https://www.newgeneralservicelist.com/toeic-service-list</x:v>
      </x:c>
      <x:c r="X872" s="11" t="str">
        <x:v>https://github.com/skywind3000/ECDICT</x:v>
      </x:c>
    </x:row>
    <x:row r="873">
      <x:c r="A873" s="30" t="n">
        <x:f>ROW()-1</x:f>
        <x:v>872</x:v>
      </x:c>
      <x:c r="B873" t="str">
        <x:v>recur</x:v>
      </x:c>
      <x:c r="C873" t="str">
        <x:v>ri'kә:</x:v>
      </x:c>
      <x:c r="D873" t="str"/>
      <x:c r="E873" s="11" t="inlineStr">
        <x:is>
          <x:t xml:space="preserve">vi. 复发；重现；再次发生；回到（话题）</x:t>
        </x:is>
      </x:c>
      <x:c r="F873" s="11" t="str">
        <x:v>v. happen or occur again; v. return in thought or speech to something</x:v>
      </x:c>
      <x:c r="G873" s="30" t="str">
        <x:v>TSL</x:v>
      </x:c>
      <x:c r="H873" s="30"/>
      <x:c r="I873" s="30" t="n">
        <x:v>872</x:v>
      </x:c>
      <x:c r="J873" s="30" t="n">
        <x:v>0</x:v>
      </x:c>
      <x:c r="K873" s="30" t="n">
        <x:v>0</x:v>
      </x:c>
      <x:c r="L873" s="30" t="n">
        <x:v>0</x:v>
      </x:c>
      <x:c r="M873" s="30" t="n">
        <x:v>0</x:v>
      </x:c>
      <x:c r="N873" s="30" t="n">
        <x:v>0</x:v>
      </x:c>
      <x:c r="O873" s="11" t="str"/>
      <x:c r="P873" s="32" t="n">
        <x:v>0</x:v>
      </x:c>
      <x:c r="Q873" s="32" t="str"/>
      <x:c r="R873" s="32" t="str">
        <x:v>是</x:v>
      </x:c>
      <x:c r="S873" s="32" t="n">
        <x:f>IF(G873="TSL",42+18*(1251-I873)/1250,IF(H873&lt;=1000,8,IF(H873&lt;=2000,14,16)))+7*LN(1+J873)+5*LN(1+K873)+9*N873+MIN(12,4*P873)-IF(Q873="基础功能词",30,0)</x:f>
        <x:v>47.4576</x:v>
      </x:c>
      <x:c r="T873" s="32" t="str">
        <x:f>IF(Q873="基础功能词","基础",IF(R873="是",IF(S873&gt;=57.09,"S","A"),"B"))</x:f>
        <x:v>A</x:v>
      </x:c>
      <x:c r="U873" s="32" t="str"/>
      <x:c r="V873" s="11" t="str"/>
      <x:c r="W873" s="11" t="str">
        <x:v>https://www.newgeneralservicelist.com/toeic-service-list</x:v>
      </x:c>
      <x:c r="X873" s="11" t="str">
        <x:v>https://github.com/skywind3000/ECDICT</x:v>
      </x:c>
    </x:row>
    <x:row r="874">
      <x:c r="A874" s="30" t="n">
        <x:f>ROW()-1</x:f>
        <x:v>873</x:v>
      </x:c>
      <x:c r="B874" t="str">
        <x:v>reproduce</x:v>
      </x:c>
      <x:c r="C874" t="str">
        <x:v>.ri:prә'dju:s</x:v>
      </x:c>
      <x:c r="D874" t="str"/>
      <x:c r="E874" s="11" t="inlineStr">
        <x:is>
          <x:t xml:space="preserve">v. 复制；重现；再现；繁殖</x:t>
        </x:is>
      </x:c>
      <x:c r="F874" s="11" t="str">
        <x:v>v. make a copy or equivalent of; v. have offspring or produce more individuals of a given animal or plant; v. recreate a sound, image, idea, mood, atmosphere, etc.</x:v>
      </x:c>
      <x:c r="G874" s="30" t="str">
        <x:v>TSL</x:v>
      </x:c>
      <x:c r="H874" s="30"/>
      <x:c r="I874" s="30" t="n">
        <x:v>873</x:v>
      </x:c>
      <x:c r="J874" s="30" t="n">
        <x:v>0</x:v>
      </x:c>
      <x:c r="K874" s="30" t="n">
        <x:v>0</x:v>
      </x:c>
      <x:c r="L874" s="30" t="n">
        <x:v>0</x:v>
      </x:c>
      <x:c r="M874" s="30" t="n">
        <x:v>0</x:v>
      </x:c>
      <x:c r="N874" s="30" t="n">
        <x:v>0</x:v>
      </x:c>
      <x:c r="O874" s="11" t="str"/>
      <x:c r="P874" s="32" t="n">
        <x:v>0</x:v>
      </x:c>
      <x:c r="Q874" s="32" t="str"/>
      <x:c r="R874" s="32" t="str">
        <x:v>是</x:v>
      </x:c>
      <x:c r="S874" s="32" t="n">
        <x:f>IF(G874="TSL",42+18*(1251-I874)/1250,IF(H874&lt;=1000,8,IF(H874&lt;=2000,14,16)))+7*LN(1+J874)+5*LN(1+K874)+9*N874+MIN(12,4*P874)-IF(Q874="基础功能词",30,0)</x:f>
        <x:v>47.4432</x:v>
      </x:c>
      <x:c r="T874" s="32" t="str">
        <x:f>IF(Q874="基础功能词","基础",IF(R874="是",IF(S874&gt;=57.09,"S","A"),"B"))</x:f>
        <x:v>A</x:v>
      </x:c>
      <x:c r="U874" s="32" t="str"/>
      <x:c r="V874" s="11" t="str"/>
      <x:c r="W874" s="11" t="str">
        <x:v>https://www.newgeneralservicelist.com/toeic-service-list</x:v>
      </x:c>
      <x:c r="X874" s="11" t="str">
        <x:v>https://github.com/skywind3000/ECDICT</x:v>
      </x:c>
    </x:row>
    <x:row r="875">
      <x:c r="A875" s="30" t="n">
        <x:f>ROW()-1</x:f>
        <x:v>874</x:v>
      </x:c>
      <x:c r="B875" t="str">
        <x:v>spray</x:v>
      </x:c>
      <x:c r="C875" t="str">
        <x:v>sprei</x:v>
      </x:c>
      <x:c r="D875" t="str"/>
      <x:c r="E875" s="11" t="inlineStr">
        <x:is>
          <x:t xml:space="preserve">n. 喷雾；喷雾器；喷剂；vt. 喷洒；vi. 喷</x:t>
        </x:is>
      </x:c>
      <x:c r="F875" s="11" t="str">
        <x:v>n. a pesticide in suspension or solution; intended for spraying; n. a quantity of small objects flying through the air; n. flower arrangement consisting of a single branch or shoot bearing flowers and foliage; n. water in small drops in the atmosphere; blown from waves or thrown </x:v>
      </x:c>
      <x:c r="G875" s="30" t="str">
        <x:v>TSL</x:v>
      </x:c>
      <x:c r="H875" s="30"/>
      <x:c r="I875" s="30" t="n">
        <x:v>874</x:v>
      </x:c>
      <x:c r="J875" s="30" t="n">
        <x:v>0</x:v>
      </x:c>
      <x:c r="K875" s="30" t="n">
        <x:v>0</x:v>
      </x:c>
      <x:c r="L875" s="30" t="n">
        <x:v>0</x:v>
      </x:c>
      <x:c r="M875" s="30" t="n">
        <x:v>0</x:v>
      </x:c>
      <x:c r="N875" s="30" t="n">
        <x:v>0</x:v>
      </x:c>
      <x:c r="O875" s="11" t="str"/>
      <x:c r="P875" s="32" t="n">
        <x:v>0</x:v>
      </x:c>
      <x:c r="Q875" s="32" t="str"/>
      <x:c r="R875" s="32" t="str">
        <x:v>是</x:v>
      </x:c>
      <x:c r="S875" s="32" t="n">
        <x:f>IF(G875="TSL",42+18*(1251-I875)/1250,IF(H875&lt;=1000,8,IF(H875&lt;=2000,14,16)))+7*LN(1+J875)+5*LN(1+K875)+9*N875+MIN(12,4*P875)-IF(Q875="基础功能词",30,0)</x:f>
        <x:v>47.4288</x:v>
      </x:c>
      <x:c r="T875" s="32" t="str">
        <x:f>IF(Q875="基础功能词","基础",IF(R875="是",IF(S875&gt;=57.09,"S","A"),"B"))</x:f>
        <x:v>A</x:v>
      </x:c>
      <x:c r="U875" s="32" t="str"/>
      <x:c r="V875" s="11" t="str"/>
      <x:c r="W875" s="11" t="str">
        <x:v>https://www.newgeneralservicelist.com/toeic-service-list</x:v>
      </x:c>
      <x:c r="X875" s="11" t="str">
        <x:v>https://github.com/skywind3000/ECDICT</x:v>
      </x:c>
    </x:row>
    <x:row r="876">
      <x:c r="A876" s="30" t="n">
        <x:f>ROW()-1</x:f>
        <x:v>875</x:v>
      </x:c>
      <x:c r="B876" t="str">
        <x:v>staple</x:v>
      </x:c>
      <x:c r="C876" t="str">
        <x:v>'steipl</x:v>
      </x:c>
      <x:c r="D876" t="str"/>
      <x:c r="E876" s="11" t="inlineStr">
        <x:is>
          <x:t xml:space="preserve">n. 主要产品；主要商品；主食；订书钉；a. 主要的；重要的；vt. 用订书钉钉</x:t>
        </x:is>
      </x:c>
      <x:c r="F876" s="11" t="str">
        <x:v>n. a natural fiber (raw cotton, wool, hemp, flax) that can be twisted to form yarn; n. a short U-shaped wire nail for securing cables; n. paper fastener consisting of a short length of U-shaped wire that can fasten papers together; v. secure or fasten with a staple or staples</x:v>
      </x:c>
      <x:c r="G876" s="30" t="str">
        <x:v>TSL</x:v>
      </x:c>
      <x:c r="H876" s="30"/>
      <x:c r="I876" s="30" t="n">
        <x:v>875</x:v>
      </x:c>
      <x:c r="J876" s="30" t="n">
        <x:v>0</x:v>
      </x:c>
      <x:c r="K876" s="30" t="n">
        <x:v>0</x:v>
      </x:c>
      <x:c r="L876" s="30" t="n">
        <x:v>0</x:v>
      </x:c>
      <x:c r="M876" s="30" t="n">
        <x:v>0</x:v>
      </x:c>
      <x:c r="N876" s="30" t="n">
        <x:v>0</x:v>
      </x:c>
      <x:c r="O876" s="11" t="str"/>
      <x:c r="P876" s="32" t="n">
        <x:v>0</x:v>
      </x:c>
      <x:c r="Q876" s="32" t="str"/>
      <x:c r="R876" s="32" t="str">
        <x:v>是</x:v>
      </x:c>
      <x:c r="S876" s="32" t="n">
        <x:f>IF(G876="TSL",42+18*(1251-I876)/1250,IF(H876&lt;=1000,8,IF(H876&lt;=2000,14,16)))+7*LN(1+J876)+5*LN(1+K876)+9*N876+MIN(12,4*P876)-IF(Q876="基础功能词",30,0)</x:f>
        <x:v>47.4144</x:v>
      </x:c>
      <x:c r="T876" s="32" t="str">
        <x:f>IF(Q876="基础功能词","基础",IF(R876="是",IF(S876&gt;=57.09,"S","A"),"B"))</x:f>
        <x:v>A</x:v>
      </x:c>
      <x:c r="U876" s="32" t="str"/>
      <x:c r="V876" s="11" t="str"/>
      <x:c r="W876" s="11" t="str">
        <x:v>https://www.newgeneralservicelist.com/toeic-service-list</x:v>
      </x:c>
      <x:c r="X876" s="11" t="str">
        <x:v>https://github.com/skywind3000/ECDICT</x:v>
      </x:c>
    </x:row>
    <x:row r="877">
      <x:c r="A877" s="30" t="n">
        <x:f>ROW()-1</x:f>
        <x:v>876</x:v>
      </x:c>
      <x:c r="B877" t="str">
        <x:v>strategic</x:v>
      </x:c>
      <x:c r="C877" t="str">
        <x:v>strә'ti:dʒik</x:v>
      </x:c>
      <x:c r="D877" t="str"/>
      <x:c r="E877" s="11" t="inlineStr">
        <x:is>
          <x:t xml:space="preserve">a. 战略的, 战略上的</x:t>
        </x:is>
      </x:c>
      <x:c r="F877" s="11" t="str">
        <x:v>a. relating to or concerned with strategy; s. highly important to or an integral part of a strategy or plan of action especially in war</x:v>
      </x:c>
      <x:c r="G877" s="30" t="str">
        <x:v>TSL</x:v>
      </x:c>
      <x:c r="H877" s="30"/>
      <x:c r="I877" s="30" t="n">
        <x:v>876</x:v>
      </x:c>
      <x:c r="J877" s="30" t="n">
        <x:v>4</x:v>
      </x:c>
      <x:c r="K877" s="30" t="n">
        <x:v>2</x:v>
      </x:c>
      <x:c r="L877" s="30" t="n">
        <x:v>0</x:v>
      </x:c>
      <x:c r="M877" s="30" t="n">
        <x:v>2</x:v>
      </x:c>
      <x:c r="N877" s="30" t="n">
        <x:v>0</x:v>
      </x:c>
      <x:c r="O877" s="11" t="str"/>
      <x:c r="P877" s="32" t="n">
        <x:v>0</x:v>
      </x:c>
      <x:c r="Q877" s="32" t="str"/>
      <x:c r="R877" s="32" t="str">
        <x:v>是</x:v>
      </x:c>
      <x:c r="S877" s="32" t="n">
        <x:f>IF(G877="TSL",42+18*(1251-I877)/1250,IF(H877&lt;=1000,8,IF(H877&lt;=2000,14,16)))+7*LN(1+J877)+5*LN(1+K877)+9*N877+MIN(12,4*P877)-IF(Q877="基础功能词",30,0)</x:f>
        <x:v>64.15912683037925</x:v>
      </x:c>
      <x:c r="T877" s="32" t="str">
        <x:f>IF(Q877="基础功能词","基础",IF(R877="是",IF(S877&gt;=57.09,"S","A"),"B"))</x:f>
        <x:v>S</x:v>
      </x:c>
      <x:c r="U877" s="32" t="str"/>
      <x:c r="V877" s="11" t="str"/>
      <x:c r="W877" s="11" t="str">
        <x:v>https://www.newgeneralservicelist.com/toeic-service-list</x:v>
      </x:c>
      <x:c r="X877" s="11" t="str">
        <x:v>https://github.com/skywind3000/ECDICT</x:v>
      </x:c>
    </x:row>
    <x:row r="878">
      <x:c r="A878" s="30" t="n">
        <x:f>ROW()-1</x:f>
        <x:v>877</x:v>
      </x:c>
      <x:c r="B878" t="str">
        <x:v>stripe</x:v>
      </x:c>
      <x:c r="C878" t="str">
        <x:v>straip</x:v>
      </x:c>
      <x:c r="D878" t="str"/>
      <x:c r="E878" s="11" t="inlineStr">
        <x:is>
          <x:t xml:space="preserve">n. 斑纹, 条纹；v. 给…加条纹</x:t>
        </x:is>
      </x:c>
      <x:c r="F878" s="11" t="str">
        <x:v>n. a piece of braid, usually on the sleeve, indicating military rank or length of service; n. a kind or category; n. a narrow marking of a different color or texture from the background; v. mark with stripes</x:v>
      </x:c>
      <x:c r="G878" s="30" t="str">
        <x:v>TSL</x:v>
      </x:c>
      <x:c r="H878" s="30"/>
      <x:c r="I878" s="30" t="n">
        <x:v>877</x:v>
      </x:c>
      <x:c r="J878" s="30" t="n">
        <x:v>0</x:v>
      </x:c>
      <x:c r="K878" s="30" t="n">
        <x:v>0</x:v>
      </x:c>
      <x:c r="L878" s="30" t="n">
        <x:v>0</x:v>
      </x:c>
      <x:c r="M878" s="30" t="n">
        <x:v>0</x:v>
      </x:c>
      <x:c r="N878" s="30" t="n">
        <x:v>0</x:v>
      </x:c>
      <x:c r="O878" s="11" t="str"/>
      <x:c r="P878" s="32" t="n">
        <x:v>0</x:v>
      </x:c>
      <x:c r="Q878" s="32" t="str"/>
      <x:c r="R878" s="32" t="str">
        <x:v>是</x:v>
      </x:c>
      <x:c r="S878" s="32" t="n">
        <x:f>IF(G878="TSL",42+18*(1251-I878)/1250,IF(H878&lt;=1000,8,IF(H878&lt;=2000,14,16)))+7*LN(1+J878)+5*LN(1+K878)+9*N878+MIN(12,4*P878)-IF(Q878="基础功能词",30,0)</x:f>
        <x:v>47.3856</x:v>
      </x:c>
      <x:c r="T878" s="32" t="str">
        <x:f>IF(Q878="基础功能词","基础",IF(R878="是",IF(S878&gt;=57.09,"S","A"),"B"))</x:f>
        <x:v>A</x:v>
      </x:c>
      <x:c r="U878" s="32" t="str"/>
      <x:c r="V878" s="11" t="str"/>
      <x:c r="W878" s="11" t="str">
        <x:v>https://www.newgeneralservicelist.com/toeic-service-list</x:v>
      </x:c>
      <x:c r="X878" s="11" t="str">
        <x:v>https://github.com/skywind3000/ECDICT</x:v>
      </x:c>
    </x:row>
    <x:row r="879">
      <x:c r="A879" s="30" t="n">
        <x:f>ROW()-1</x:f>
        <x:v>878</x:v>
      </x:c>
      <x:c r="B879" t="str">
        <x:v>teen</x:v>
      </x:c>
      <x:c r="C879" t="str">
        <x:v>ti:n</x:v>
      </x:c>
      <x:c r="D879" t="str"/>
      <x:c r="E879" s="11" t="inlineStr">
        <x:is>
          <x:t xml:space="preserve">n. 青少年；a. 十几岁的（13至19岁）</x:t>
        </x:is>
      </x:c>
      <x:c r="F879" s="11" t="str">
        <x:v>n a juvenile between the onset of puberty and maturity; s being of the age 13 through 19</x:v>
      </x:c>
      <x:c r="G879" s="30" t="str">
        <x:v>TSL</x:v>
      </x:c>
      <x:c r="H879" s="30"/>
      <x:c r="I879" s="30" t="n">
        <x:v>878</x:v>
      </x:c>
      <x:c r="J879" s="30" t="n">
        <x:v>2</x:v>
      </x:c>
      <x:c r="K879" s="30" t="n">
        <x:v>0</x:v>
      </x:c>
      <x:c r="L879" s="30" t="n">
        <x:v>0</x:v>
      </x:c>
      <x:c r="M879" s="30" t="n">
        <x:v>2</x:v>
      </x:c>
      <x:c r="N879" s="30" t="n">
        <x:v>0</x:v>
      </x:c>
      <x:c r="O879" s="11" t="str"/>
      <x:c r="P879" s="32" t="n">
        <x:v>0</x:v>
      </x:c>
      <x:c r="Q879" s="32" t="str"/>
      <x:c r="R879" s="32" t="str">
        <x:v>是</x:v>
      </x:c>
      <x:c r="S879" s="32" t="n">
        <x:f>IF(G879="TSL",42+18*(1251-I879)/1250,IF(H879&lt;=1000,8,IF(H879&lt;=2000,14,16)))+7*LN(1+J879)+5*LN(1+K879)+9*N879+MIN(12,4*P879)-IF(Q879="基础功能词",30,0)</x:f>
        <x:v>55.06148602067677</x:v>
      </x:c>
      <x:c r="T879" s="32" t="str">
        <x:f>IF(Q879="基础功能词","基础",IF(R879="是",IF(S879&gt;=57.09,"S","A"),"B"))</x:f>
        <x:v>A</x:v>
      </x:c>
      <x:c r="U879" s="32" t="str"/>
      <x:c r="V879" s="11" t="str"/>
      <x:c r="W879" s="11" t="str">
        <x:v>https://www.newgeneralservicelist.com/toeic-service-list</x:v>
      </x:c>
      <x:c r="X879" s="11" t="str">
        <x:v>https://github.com/skywind3000/ECDICT</x:v>
      </x:c>
    </x:row>
    <x:row r="880">
      <x:c r="A880" s="30" t="n">
        <x:f>ROW()-1</x:f>
        <x:v>879</x:v>
      </x:c>
      <x:c r="B880" t="str">
        <x:v>tempt</x:v>
      </x:c>
      <x:c r="C880" t="str">
        <x:v>tempt</x:v>
      </x:c>
      <x:c r="D880" t="str"/>
      <x:c r="E880" s="11" t="inlineStr">
        <x:is>
          <x:t xml:space="preserve">vt. 诱惑；引诱；引起...的兴趣；吸引</x:t>
        </x:is>
      </x:c>
      <x:c r="F880" s="11" t="str">
        <x:v>v. dispose or incline or entice to; v. give rise to a desire by being attractive or inviting; v. try to seduce; v. try presumptuously</x:v>
      </x:c>
      <x:c r="G880" s="30" t="str">
        <x:v>TSL</x:v>
      </x:c>
      <x:c r="H880" s="30"/>
      <x:c r="I880" s="30" t="n">
        <x:v>879</x:v>
      </x:c>
      <x:c r="J880" s="30" t="n">
        <x:v>0</x:v>
      </x:c>
      <x:c r="K880" s="30" t="n">
        <x:v>0</x:v>
      </x:c>
      <x:c r="L880" s="30" t="n">
        <x:v>0</x:v>
      </x:c>
      <x:c r="M880" s="30" t="n">
        <x:v>0</x:v>
      </x:c>
      <x:c r="N880" s="30" t="n">
        <x:v>0</x:v>
      </x:c>
      <x:c r="O880" s="11" t="str"/>
      <x:c r="P880" s="32" t="n">
        <x:v>0</x:v>
      </x:c>
      <x:c r="Q880" s="32" t="str"/>
      <x:c r="R880" s="32" t="str">
        <x:v>是</x:v>
      </x:c>
      <x:c r="S880" s="32" t="n">
        <x:f>IF(G880="TSL",42+18*(1251-I880)/1250,IF(H880&lt;=1000,8,IF(H880&lt;=2000,14,16)))+7*LN(1+J880)+5*LN(1+K880)+9*N880+MIN(12,4*P880)-IF(Q880="基础功能词",30,0)</x:f>
        <x:v>47.3568</x:v>
      </x:c>
      <x:c r="T880" s="32" t="str">
        <x:f>IF(Q880="基础功能词","基础",IF(R880="是",IF(S880&gt;=57.09,"S","A"),"B"))</x:f>
        <x:v>A</x:v>
      </x:c>
      <x:c r="U880" s="32" t="str"/>
      <x:c r="V880" s="11" t="str"/>
      <x:c r="W880" s="11" t="str">
        <x:v>https://www.newgeneralservicelist.com/toeic-service-list</x:v>
      </x:c>
      <x:c r="X880" s="11" t="str">
        <x:v>https://github.com/skywind3000/ECDICT</x:v>
      </x:c>
    </x:row>
    <x:row r="881">
      <x:c r="A881" s="30" t="n">
        <x:f>ROW()-1</x:f>
        <x:v>880</x:v>
      </x:c>
      <x:c r="B881" t="str">
        <x:v>timer</x:v>
      </x:c>
      <x:c r="C881" t="str">
        <x:v>'taimә</x:v>
      </x:c>
      <x:c r="D881" t="str"/>
      <x:c r="E881" s="11" t="inlineStr">
        <x:is>
          <x:t xml:space="preserve">n. 计时器；计时员</x:t>
        </x:is>
      </x:c>
      <x:c r="F881" s="11" t="str">
        <x:v>n. a timepiece that measures a time interval and signals its end; n. a regulator that activates or deactivates a mechanism at set times</x:v>
      </x:c>
      <x:c r="G881" s="30" t="str">
        <x:v>TSL</x:v>
      </x:c>
      <x:c r="H881" s="30"/>
      <x:c r="I881" s="30" t="n">
        <x:v>880</x:v>
      </x:c>
      <x:c r="J881" s="30" t="n">
        <x:v>0</x:v>
      </x:c>
      <x:c r="K881" s="30" t="n">
        <x:v>0</x:v>
      </x:c>
      <x:c r="L881" s="30" t="n">
        <x:v>0</x:v>
      </x:c>
      <x:c r="M881" s="30" t="n">
        <x:v>0</x:v>
      </x:c>
      <x:c r="N881" s="30" t="n">
        <x:v>0</x:v>
      </x:c>
      <x:c r="O881" s="11" t="str"/>
      <x:c r="P881" s="32" t="n">
        <x:v>0</x:v>
      </x:c>
      <x:c r="Q881" s="32" t="str"/>
      <x:c r="R881" s="32" t="str">
        <x:v>是</x:v>
      </x:c>
      <x:c r="S881" s="32" t="n">
        <x:f>IF(G881="TSL",42+18*(1251-I881)/1250,IF(H881&lt;=1000,8,IF(H881&lt;=2000,14,16)))+7*LN(1+J881)+5*LN(1+K881)+9*N881+MIN(12,4*P881)-IF(Q881="基础功能词",30,0)</x:f>
        <x:v>47.3424</x:v>
      </x:c>
      <x:c r="T881" s="32" t="str">
        <x:f>IF(Q881="基础功能词","基础",IF(R881="是",IF(S881&gt;=57.09,"S","A"),"B"))</x:f>
        <x:v>A</x:v>
      </x:c>
      <x:c r="U881" s="32" t="str"/>
      <x:c r="V881" s="11" t="str"/>
      <x:c r="W881" s="11" t="str">
        <x:v>https://www.newgeneralservicelist.com/toeic-service-list</x:v>
      </x:c>
      <x:c r="X881" s="11" t="str">
        <x:v>https://github.com/skywind3000/ECDICT</x:v>
      </x:c>
    </x:row>
    <x:row r="882">
      <x:c r="A882" s="30" t="n">
        <x:f>ROW()-1</x:f>
        <x:v>881</x:v>
      </x:c>
      <x:c r="B882" t="str">
        <x:v>unload</x:v>
      </x:c>
      <x:c r="C882" t="str">
        <x:v>.ʌn'lәud</x:v>
      </x:c>
      <x:c r="D882" t="str"/>
      <x:c r="E882" s="11" t="inlineStr">
        <x:is>
          <x:t xml:space="preserve">vi. 卸货；vt. 卸下；摆脱（负担）；抛售</x:t>
        </x:is>
      </x:c>
      <x:c r="F882" s="11" t="str">
        <x:v>v. take the load off (a container or vehicle)</x:v>
      </x:c>
      <x:c r="G882" s="30" t="str">
        <x:v>TSL</x:v>
      </x:c>
      <x:c r="H882" s="30"/>
      <x:c r="I882" s="30" t="n">
        <x:v>881</x:v>
      </x:c>
      <x:c r="J882" s="30" t="n">
        <x:v>0</x:v>
      </x:c>
      <x:c r="K882" s="30" t="n">
        <x:v>0</x:v>
      </x:c>
      <x:c r="L882" s="30" t="n">
        <x:v>0</x:v>
      </x:c>
      <x:c r="M882" s="30" t="n">
        <x:v>0</x:v>
      </x:c>
      <x:c r="N882" s="30" t="n">
        <x:v>0</x:v>
      </x:c>
      <x:c r="O882" s="11" t="str"/>
      <x:c r="P882" s="32" t="n">
        <x:v>0</x:v>
      </x:c>
      <x:c r="Q882" s="32" t="str"/>
      <x:c r="R882" s="32" t="str">
        <x:v>是</x:v>
      </x:c>
      <x:c r="S882" s="32" t="n">
        <x:f>IF(G882="TSL",42+18*(1251-I882)/1250,IF(H882&lt;=1000,8,IF(H882&lt;=2000,14,16)))+7*LN(1+J882)+5*LN(1+K882)+9*N882+MIN(12,4*P882)-IF(Q882="基础功能词",30,0)</x:f>
        <x:v>47.328</x:v>
      </x:c>
      <x:c r="T882" s="32" t="str">
        <x:f>IF(Q882="基础功能词","基础",IF(R882="是",IF(S882&gt;=57.09,"S","A"),"B"))</x:f>
        <x:v>A</x:v>
      </x:c>
      <x:c r="U882" s="32" t="str"/>
      <x:c r="V882" s="11" t="str"/>
      <x:c r="W882" s="11" t="str">
        <x:v>https://www.newgeneralservicelist.com/toeic-service-list</x:v>
      </x:c>
      <x:c r="X882" s="11" t="str">
        <x:v>https://github.com/skywind3000/ECDICT</x:v>
      </x:c>
    </x:row>
    <x:row r="883">
      <x:c r="A883" s="30" t="n">
        <x:f>ROW()-1</x:f>
        <x:v>882</x:v>
      </x:c>
      <x:c r="B883" t="str">
        <x:v>unusually</x:v>
      </x:c>
      <x:c r="C883" t="str">
        <x:v>ʌn'ju:ʒәli</x:v>
      </x:c>
      <x:c r="D883" t="str"/>
      <x:c r="E883" s="11" t="str">
        <x:v>adv. 不寻常地, 异乎寻常地, (非正式)非常</x:v>
      </x:c>
      <x:c r="F883" s="11" t="str">
        <x:v>r. to a remarkable degree or extent</x:v>
      </x:c>
      <x:c r="G883" s="30" t="str">
        <x:v>TSL</x:v>
      </x:c>
      <x:c r="H883" s="30"/>
      <x:c r="I883" s="30" t="n">
        <x:v>882</x:v>
      </x:c>
      <x:c r="J883" s="30" t="n">
        <x:v>0</x:v>
      </x:c>
      <x:c r="K883" s="30" t="n">
        <x:v>0</x:v>
      </x:c>
      <x:c r="L883" s="30" t="n">
        <x:v>0</x:v>
      </x:c>
      <x:c r="M883" s="30" t="n">
        <x:v>0</x:v>
      </x:c>
      <x:c r="N883" s="30" t="n">
        <x:v>0</x:v>
      </x:c>
      <x:c r="O883" s="11" t="str"/>
      <x:c r="P883" s="32" t="n">
        <x:v>0</x:v>
      </x:c>
      <x:c r="Q883" s="32" t="str"/>
      <x:c r="R883" s="32" t="str">
        <x:v>是</x:v>
      </x:c>
      <x:c r="S883" s="32" t="n">
        <x:f>IF(G883="TSL",42+18*(1251-I883)/1250,IF(H883&lt;=1000,8,IF(H883&lt;=2000,14,16)))+7*LN(1+J883)+5*LN(1+K883)+9*N883+MIN(12,4*P883)-IF(Q883="基础功能词",30,0)</x:f>
        <x:v>47.3136</x:v>
      </x:c>
      <x:c r="T883" s="32" t="str">
        <x:f>IF(Q883="基础功能词","基础",IF(R883="是",IF(S883&gt;=57.09,"S","A"),"B"))</x:f>
        <x:v>A</x:v>
      </x:c>
      <x:c r="U883" s="32" t="str"/>
      <x:c r="V883" s="11" t="str"/>
      <x:c r="W883" s="11" t="str">
        <x:v>https://www.newgeneralservicelist.com/toeic-service-list</x:v>
      </x:c>
      <x:c r="X883" s="11" t="str">
        <x:v>https://github.com/skywind3000/ECDICT</x:v>
      </x:c>
    </x:row>
    <x:row r="884">
      <x:c r="A884" s="30" t="n">
        <x:f>ROW()-1</x:f>
        <x:v>883</x:v>
      </x:c>
      <x:c r="B884" t="str">
        <x:v>vacate</x:v>
      </x:c>
      <x:c r="C884" t="str">
        <x:v>vә'keit</x:v>
      </x:c>
      <x:c r="D884" t="str"/>
      <x:c r="E884" s="11" t="inlineStr">
        <x:is>
          <x:t xml:space="preserve">vt.vi. 空出，腾出，搬出；辞去（职位）</x:t>
        </x:is>
      </x:c>
      <x:c r="F884" s="11" t="str">
        <x:v>v. leave (a job, post, or position) voluntarily; v. leave behind empty; move out of</x:v>
      </x:c>
      <x:c r="G884" s="30" t="str">
        <x:v>TSL</x:v>
      </x:c>
      <x:c r="H884" s="30"/>
      <x:c r="I884" s="30" t="n">
        <x:v>883</x:v>
      </x:c>
      <x:c r="J884" s="30" t="n">
        <x:v>0</x:v>
      </x:c>
      <x:c r="K884" s="30" t="n">
        <x:v>0</x:v>
      </x:c>
      <x:c r="L884" s="30" t="n">
        <x:v>0</x:v>
      </x:c>
      <x:c r="M884" s="30" t="n">
        <x:v>0</x:v>
      </x:c>
      <x:c r="N884" s="30" t="n">
        <x:v>0</x:v>
      </x:c>
      <x:c r="O884" s="11" t="str"/>
      <x:c r="P884" s="32" t="n">
        <x:v>0</x:v>
      </x:c>
      <x:c r="Q884" s="32" t="str"/>
      <x:c r="R884" s="32" t="str">
        <x:v>是</x:v>
      </x:c>
      <x:c r="S884" s="32" t="n">
        <x:f>IF(G884="TSL",42+18*(1251-I884)/1250,IF(H884&lt;=1000,8,IF(H884&lt;=2000,14,16)))+7*LN(1+J884)+5*LN(1+K884)+9*N884+MIN(12,4*P884)-IF(Q884="基础功能词",30,0)</x:f>
        <x:v>47.2992</x:v>
      </x:c>
      <x:c r="T884" s="32" t="str">
        <x:f>IF(Q884="基础功能词","基础",IF(R884="是",IF(S884&gt;=57.09,"S","A"),"B"))</x:f>
        <x:v>A</x:v>
      </x:c>
      <x:c r="U884" s="32" t="str"/>
      <x:c r="V884" s="11" t="str"/>
      <x:c r="W884" s="11" t="str">
        <x:v>https://www.newgeneralservicelist.com/toeic-service-list</x:v>
      </x:c>
      <x:c r="X884" s="11" t="str">
        <x:v>https://github.com/skywind3000/ECDICT</x:v>
      </x:c>
    </x:row>
    <x:row r="885">
      <x:c r="A885" s="30" t="n">
        <x:f>ROW()-1</x:f>
        <x:v>884</x:v>
      </x:c>
      <x:c r="B885" t="str">
        <x:v>whale</x:v>
      </x:c>
      <x:c r="C885" t="str">
        <x:v>hweil</x:v>
      </x:c>
      <x:c r="D885" t="str"/>
      <x:c r="E885" s="11" t="inlineStr">
        <x:is>
          <x:t xml:space="preserve">n. 鲸；vi. 捕鲸</x:t>
        </x:is>
      </x:c>
      <x:c r="F885" s="11" t="str">
        <x:v>n. any of the larger cetacean mammals having a streamlined body and breathing through a blowhole on the head; v. hunt for whales</x:v>
      </x:c>
      <x:c r="G885" s="30" t="str">
        <x:v>TSL</x:v>
      </x:c>
      <x:c r="H885" s="30"/>
      <x:c r="I885" s="30" t="n">
        <x:v>884</x:v>
      </x:c>
      <x:c r="J885" s="30" t="n">
        <x:v>0</x:v>
      </x:c>
      <x:c r="K885" s="30" t="n">
        <x:v>0</x:v>
      </x:c>
      <x:c r="L885" s="30" t="n">
        <x:v>0</x:v>
      </x:c>
      <x:c r="M885" s="30" t="n">
        <x:v>0</x:v>
      </x:c>
      <x:c r="N885" s="30" t="n">
        <x:v>0</x:v>
      </x:c>
      <x:c r="O885" s="11" t="str"/>
      <x:c r="P885" s="32" t="n">
        <x:v>0</x:v>
      </x:c>
      <x:c r="Q885" s="32" t="str"/>
      <x:c r="R885" s="32" t="str">
        <x:v>是</x:v>
      </x:c>
      <x:c r="S885" s="32" t="n">
        <x:f>IF(G885="TSL",42+18*(1251-I885)/1250,IF(H885&lt;=1000,8,IF(H885&lt;=2000,14,16)))+7*LN(1+J885)+5*LN(1+K885)+9*N885+MIN(12,4*P885)-IF(Q885="基础功能词",30,0)</x:f>
        <x:v>47.2848</x:v>
      </x:c>
      <x:c r="T885" s="32" t="str">
        <x:f>IF(Q885="基础功能词","基础",IF(R885="是",IF(S885&gt;=57.09,"S","A"),"B"))</x:f>
        <x:v>A</x:v>
      </x:c>
      <x:c r="U885" s="32" t="str"/>
      <x:c r="V885" s="11" t="str"/>
      <x:c r="W885" s="11" t="str">
        <x:v>https://www.newgeneralservicelist.com/toeic-service-list</x:v>
      </x:c>
      <x:c r="X885" s="11" t="str">
        <x:v>https://github.com/skywind3000/ECDICT</x:v>
      </x:c>
    </x:row>
    <x:row r="886">
      <x:c r="A886" s="30" t="n">
        <x:f>ROW()-1</x:f>
        <x:v>885</x:v>
      </x:c>
      <x:c r="B886" t="str">
        <x:v>wisely</x:v>
      </x:c>
      <x:c r="C886" t="str">
        <x:v>'waizli</x:v>
      </x:c>
      <x:c r="D886" t="str"/>
      <x:c r="E886" s="11" t="inlineStr">
        <x:is>
          <x:t xml:space="preserve">adv. 明智地；聪明地；精明地</x:t>
        </x:is>
      </x:c>
      <x:c r="F886" s="11" t="str">
        <x:v>r. in a wise manner</x:v>
      </x:c>
      <x:c r="G886" s="30" t="str">
        <x:v>TSL</x:v>
      </x:c>
      <x:c r="H886" s="30"/>
      <x:c r="I886" s="30" t="n">
        <x:v>885</x:v>
      </x:c>
      <x:c r="J886" s="30" t="n">
        <x:v>0</x:v>
      </x:c>
      <x:c r="K886" s="30" t="n">
        <x:v>0</x:v>
      </x:c>
      <x:c r="L886" s="30" t="n">
        <x:v>0</x:v>
      </x:c>
      <x:c r="M886" s="30" t="n">
        <x:v>0</x:v>
      </x:c>
      <x:c r="N886" s="30" t="n">
        <x:v>0</x:v>
      </x:c>
      <x:c r="O886" s="11" t="str"/>
      <x:c r="P886" s="32" t="n">
        <x:v>0</x:v>
      </x:c>
      <x:c r="Q886" s="32" t="str"/>
      <x:c r="R886" s="32" t="str">
        <x:v>是</x:v>
      </x:c>
      <x:c r="S886" s="32" t="n">
        <x:f>IF(G886="TSL",42+18*(1251-I886)/1250,IF(H886&lt;=1000,8,IF(H886&lt;=2000,14,16)))+7*LN(1+J886)+5*LN(1+K886)+9*N886+MIN(12,4*P886)-IF(Q886="基础功能词",30,0)</x:f>
        <x:v>47.2704</x:v>
      </x:c>
      <x:c r="T886" s="32" t="str">
        <x:f>IF(Q886="基础功能词","基础",IF(R886="是",IF(S886&gt;=57.09,"S","A"),"B"))</x:f>
        <x:v>A</x:v>
      </x:c>
      <x:c r="U886" s="32" t="str"/>
      <x:c r="V886" s="11" t="str"/>
      <x:c r="W886" s="11" t="str">
        <x:v>https://www.newgeneralservicelist.com/toeic-service-list</x:v>
      </x:c>
      <x:c r="X886" s="11" t="str">
        <x:v>https://github.com/skywind3000/ECDICT</x:v>
      </x:c>
    </x:row>
    <x:row r="887">
      <x:c r="A887" s="30" t="n">
        <x:f>ROW()-1</x:f>
        <x:v>886</x:v>
      </x:c>
      <x:c r="B887" t="str">
        <x:v>amateur</x:v>
      </x:c>
      <x:c r="C887" t="str">
        <x:v>'æmәtә</x:v>
      </x:c>
      <x:c r="D887" t="str"/>
      <x:c r="E887" s="11" t="inlineStr">
        <x:is>
          <x:t xml:space="preserve">n. 业余爱好者, 外行；a. 业余的</x:t>
        </x:is>
      </x:c>
      <x:c r="F887" s="11" t="str">
        <x:v>n. someone who pursues a study or sport as a pastime; n. an athlete who does not play for pay; s. engaged in as a pastime</x:v>
      </x:c>
      <x:c r="G887" s="30" t="str">
        <x:v>TSL</x:v>
      </x:c>
      <x:c r="H887" s="30"/>
      <x:c r="I887" s="30" t="n">
        <x:v>886</x:v>
      </x:c>
      <x:c r="J887" s="30" t="n">
        <x:v>0</x:v>
      </x:c>
      <x:c r="K887" s="30" t="n">
        <x:v>0</x:v>
      </x:c>
      <x:c r="L887" s="30" t="n">
        <x:v>0</x:v>
      </x:c>
      <x:c r="M887" s="30" t="n">
        <x:v>0</x:v>
      </x:c>
      <x:c r="N887" s="30" t="n">
        <x:v>0</x:v>
      </x:c>
      <x:c r="O887" s="11" t="str"/>
      <x:c r="P887" s="32" t="n">
        <x:v>0</x:v>
      </x:c>
      <x:c r="Q887" s="32" t="str"/>
      <x:c r="R887" s="32" t="str">
        <x:v>是</x:v>
      </x:c>
      <x:c r="S887" s="32" t="n">
        <x:f>IF(G887="TSL",42+18*(1251-I887)/1250,IF(H887&lt;=1000,8,IF(H887&lt;=2000,14,16)))+7*LN(1+J887)+5*LN(1+K887)+9*N887+MIN(12,4*P887)-IF(Q887="基础功能词",30,0)</x:f>
        <x:v>47.256</x:v>
      </x:c>
      <x:c r="T887" s="32" t="str">
        <x:f>IF(Q887="基础功能词","基础",IF(R887="是",IF(S887&gt;=57.09,"S","A"),"B"))</x:f>
        <x:v>A</x:v>
      </x:c>
      <x:c r="U887" s="32" t="str"/>
      <x:c r="V887" s="11" t="str"/>
      <x:c r="W887" s="11" t="str">
        <x:v>https://www.newgeneralservicelist.com/toeic-service-list</x:v>
      </x:c>
      <x:c r="X887" s="11" t="str">
        <x:v>https://github.com/skywind3000/ECDICT</x:v>
      </x:c>
    </x:row>
    <x:row r="888">
      <x:c r="A888" s="30" t="n">
        <x:f>ROW()-1</x:f>
        <x:v>887</x:v>
      </x:c>
      <x:c r="B888" t="str">
        <x:v>ambassador</x:v>
      </x:c>
      <x:c r="C888" t="str">
        <x:v>æm'bæsәdә</x:v>
      </x:c>
      <x:c r="D888" t="str"/>
      <x:c r="E888" s="11" t="inlineStr">
        <x:is>
          <x:t xml:space="preserve">n. 大使；使节；代表</x:t>
        </x:is>
      </x:c>
      <x:c r="F888" s="11" t="str">
        <x:v>n. a diplomat of the highest rank; accredited as representative from one country to another; n. an informal representative</x:v>
      </x:c>
      <x:c r="G888" s="30" t="str">
        <x:v>TSL</x:v>
      </x:c>
      <x:c r="H888" s="30"/>
      <x:c r="I888" s="30" t="n">
        <x:v>887</x:v>
      </x:c>
      <x:c r="J888" s="30" t="n">
        <x:v>0</x:v>
      </x:c>
      <x:c r="K888" s="30" t="n">
        <x:v>0</x:v>
      </x:c>
      <x:c r="L888" s="30" t="n">
        <x:v>0</x:v>
      </x:c>
      <x:c r="M888" s="30" t="n">
        <x:v>0</x:v>
      </x:c>
      <x:c r="N888" s="30" t="n">
        <x:v>0</x:v>
      </x:c>
      <x:c r="O888" s="11" t="str"/>
      <x:c r="P888" s="32" t="n">
        <x:v>0</x:v>
      </x:c>
      <x:c r="Q888" s="32" t="str"/>
      <x:c r="R888" s="32" t="str">
        <x:v>是</x:v>
      </x:c>
      <x:c r="S888" s="32" t="n">
        <x:f>IF(G888="TSL",42+18*(1251-I888)/1250,IF(H888&lt;=1000,8,IF(H888&lt;=2000,14,16)))+7*LN(1+J888)+5*LN(1+K888)+9*N888+MIN(12,4*P888)-IF(Q888="基础功能词",30,0)</x:f>
        <x:v>47.2416</x:v>
      </x:c>
      <x:c r="T888" s="32" t="str">
        <x:f>IF(Q888="基础功能词","基础",IF(R888="是",IF(S888&gt;=57.09,"S","A"),"B"))</x:f>
        <x:v>A</x:v>
      </x:c>
      <x:c r="U888" s="32" t="str"/>
      <x:c r="V888" s="11" t="str"/>
      <x:c r="W888" s="11" t="str">
        <x:v>https://www.newgeneralservicelist.com/toeic-service-list</x:v>
      </x:c>
      <x:c r="X888" s="11" t="str">
        <x:v>https://github.com/skywind3000/ECDICT</x:v>
      </x:c>
    </x:row>
    <x:row r="889">
      <x:c r="A889" s="30" t="n">
        <x:f>ROW()-1</x:f>
        <x:v>888</x:v>
      </x:c>
      <x:c r="B889" t="str">
        <x:v>anew</x:v>
      </x:c>
      <x:c r="C889" t="str">
        <x:v>ә'nju:</x:v>
      </x:c>
      <x:c r="D889" t="str"/>
      <x:c r="E889" s="11" t="str">
        <x:v>adv. 重新, 再</x:v>
      </x:c>
      <x:c r="F889" s="11" t="str">
        <x:v>r again but in a new or different way</x:v>
      </x:c>
      <x:c r="G889" s="30" t="str">
        <x:v>TSL</x:v>
      </x:c>
      <x:c r="H889" s="30"/>
      <x:c r="I889" s="30" t="n">
        <x:v>888</x:v>
      </x:c>
      <x:c r="J889" s="30" t="n">
        <x:v>0</x:v>
      </x:c>
      <x:c r="K889" s="30" t="n">
        <x:v>0</x:v>
      </x:c>
      <x:c r="L889" s="30" t="n">
        <x:v>0</x:v>
      </x:c>
      <x:c r="M889" s="30" t="n">
        <x:v>0</x:v>
      </x:c>
      <x:c r="N889" s="30" t="n">
        <x:v>0</x:v>
      </x:c>
      <x:c r="O889" s="11" t="str"/>
      <x:c r="P889" s="32" t="n">
        <x:v>0</x:v>
      </x:c>
      <x:c r="Q889" s="32" t="str"/>
      <x:c r="R889" s="32" t="str">
        <x:v>是</x:v>
      </x:c>
      <x:c r="S889" s="32" t="n">
        <x:f>IF(G889="TSL",42+18*(1251-I889)/1250,IF(H889&lt;=1000,8,IF(H889&lt;=2000,14,16)))+7*LN(1+J889)+5*LN(1+K889)+9*N889+MIN(12,4*P889)-IF(Q889="基础功能词",30,0)</x:f>
        <x:v>47.227199999999996</x:v>
      </x:c>
      <x:c r="T889" s="32" t="str">
        <x:f>IF(Q889="基础功能词","基础",IF(R889="是",IF(S889&gt;=57.09,"S","A"),"B"))</x:f>
        <x:v>A</x:v>
      </x:c>
      <x:c r="U889" s="32" t="str"/>
      <x:c r="V889" s="11" t="str"/>
      <x:c r="W889" s="11" t="str">
        <x:v>https://www.newgeneralservicelist.com/toeic-service-list</x:v>
      </x:c>
      <x:c r="X889" s="11" t="str">
        <x:v>https://github.com/skywind3000/ECDICT</x:v>
      </x:c>
    </x:row>
    <x:row r="890">
      <x:c r="A890" s="30" t="n">
        <x:f>ROW()-1</x:f>
        <x:v>889</x:v>
      </x:c>
      <x:c r="B890" t="str">
        <x:v>architectural</x:v>
      </x:c>
      <x:c r="C890" t="str">
        <x:v>.ɑ:ki'tektʃәrәl</x:v>
      </x:c>
      <x:c r="D890" t="str"/>
      <x:c r="E890" s="11" t="str">
        <x:v>a. 有关建筑的, 建筑学的</x:v>
      </x:c>
      <x:c r="F890" s="11" t="str">
        <x:v>a. of or pertaining to the art and science of architecture</x:v>
      </x:c>
      <x:c r="G890" s="30" t="str">
        <x:v>TSL</x:v>
      </x:c>
      <x:c r="H890" s="30"/>
      <x:c r="I890" s="30" t="n">
        <x:v>889</x:v>
      </x:c>
      <x:c r="J890" s="30" t="n">
        <x:v>4</x:v>
      </x:c>
      <x:c r="K890" s="30" t="n">
        <x:v>0</x:v>
      </x:c>
      <x:c r="L890" s="30" t="n">
        <x:v>0</x:v>
      </x:c>
      <x:c r="M890" s="30" t="n">
        <x:v>4</x:v>
      </x:c>
      <x:c r="N890" s="30" t="n">
        <x:v>0</x:v>
      </x:c>
      <x:c r="O890" s="11" t="str"/>
      <x:c r="P890" s="32" t="n">
        <x:v>0</x:v>
      </x:c>
      <x:c r="Q890" s="32" t="str"/>
      <x:c r="R890" s="32" t="str">
        <x:v>是</x:v>
      </x:c>
      <x:c r="S890" s="32" t="n">
        <x:f>IF(G890="TSL",42+18*(1251-I890)/1250,IF(H890&lt;=1000,8,IF(H890&lt;=2000,14,16)))+7*LN(1+J890)+5*LN(1+K890)+9*N890+MIN(12,4*P890)-IF(Q890="基础功能词",30,0)</x:f>
        <x:v>58.4788653870387</x:v>
      </x:c>
      <x:c r="T890" s="32" t="str">
        <x:f>IF(Q890="基础功能词","基础",IF(R890="是",IF(S890&gt;=57.09,"S","A"),"B"))</x:f>
        <x:v>S</x:v>
      </x:c>
      <x:c r="U890" s="32" t="str"/>
      <x:c r="V890" s="11" t="str"/>
      <x:c r="W890" s="11" t="str">
        <x:v>https://www.newgeneralservicelist.com/toeic-service-list</x:v>
      </x:c>
      <x:c r="X890" s="11" t="str">
        <x:v>https://github.com/skywind3000/ECDICT</x:v>
      </x:c>
    </x:row>
    <x:row r="891">
      <x:c r="A891" s="30" t="n">
        <x:f>ROW()-1</x:f>
        <x:v>890</x:v>
      </x:c>
      <x:c r="B891" t="str">
        <x:v>attain</x:v>
      </x:c>
      <x:c r="C891" t="str">
        <x:v>ә'tein</x:v>
      </x:c>
      <x:c r="D891" t="str"/>
      <x:c r="E891" s="11" t="str">
        <x:v>vt. 达到, 获得；vi. 达到</x:v>
      </x:c>
      <x:c r="F891" s="11" t="str">
        <x:v>v to gain with effort; v reach a point in time, or a certain state or level; v find unexpectedly; v reach a destination, either real or abstract</x:v>
      </x:c>
      <x:c r="G891" s="30" t="str">
        <x:v>TSL</x:v>
      </x:c>
      <x:c r="H891" s="30"/>
      <x:c r="I891" s="30" t="n">
        <x:v>890</x:v>
      </x:c>
      <x:c r="J891" s="30" t="n">
        <x:v>1</x:v>
      </x:c>
      <x:c r="K891" s="30" t="n">
        <x:v>1</x:v>
      </x:c>
      <x:c r="L891" s="30" t="n">
        <x:v>0</x:v>
      </x:c>
      <x:c r="M891" s="30" t="n">
        <x:v>0</x:v>
      </x:c>
      <x:c r="N891" s="30" t="n">
        <x:v>0</x:v>
      </x:c>
      <x:c r="O891" s="11" t="str"/>
      <x:c r="P891" s="32" t="n">
        <x:v>0</x:v>
      </x:c>
      <x:c r="Q891" s="32" t="str"/>
      <x:c r="R891" s="32" t="str">
        <x:v>是</x:v>
      </x:c>
      <x:c r="S891" s="32" t="n">
        <x:f>IF(G891="TSL",42+18*(1251-I891)/1250,IF(H891&lt;=1000,8,IF(H891&lt;=2000,14,16)))+7*LN(1+J891)+5*LN(1+K891)+9*N891+MIN(12,4*P891)-IF(Q891="基础功能词",30,0)</x:f>
        <x:v>55.516166166719344</x:v>
      </x:c>
      <x:c r="T891" s="32" t="str">
        <x:f>IF(Q891="基础功能词","基础",IF(R891="是",IF(S891&gt;=57.09,"S","A"),"B"))</x:f>
        <x:v>A</x:v>
      </x:c>
      <x:c r="U891" s="32" t="str"/>
      <x:c r="V891" s="11" t="str"/>
      <x:c r="W891" s="11" t="str">
        <x:v>https://www.newgeneralservicelist.com/toeic-service-list</x:v>
      </x:c>
      <x:c r="X891" s="11" t="str">
        <x:v>https://github.com/skywind3000/ECDICT</x:v>
      </x:c>
    </x:row>
    <x:row r="892">
      <x:c r="A892" s="30" t="n">
        <x:f>ROW()-1</x:f>
        <x:v>891</x:v>
      </x:c>
      <x:c r="B892" t="str">
        <x:v>balloon</x:v>
      </x:c>
      <x:c r="C892" t="str">
        <x:v>bә'lu:n</x:v>
      </x:c>
      <x:c r="D892" t="str"/>
      <x:c r="E892" s="11" t="inlineStr">
        <x:is>
          <x:t xml:space="preserve">n. 气球；vi. 膨胀；激增</x:t>
        </x:is>
      </x:c>
      <x:c r="F892" s="11" t="str">
        <x:v>n. large tough nonrigid bag filled with gas or heated air; n. small thin inflatable rubber bag with narrow neck; v. ride in a hot-air balloon; v. become inflated</x:v>
      </x:c>
      <x:c r="G892" s="30" t="str">
        <x:v>TSL</x:v>
      </x:c>
      <x:c r="H892" s="30"/>
      <x:c r="I892" s="30" t="n">
        <x:v>891</x:v>
      </x:c>
      <x:c r="J892" s="30" t="n">
        <x:v>0</x:v>
      </x:c>
      <x:c r="K892" s="30" t="n">
        <x:v>0</x:v>
      </x:c>
      <x:c r="L892" s="30" t="n">
        <x:v>0</x:v>
      </x:c>
      <x:c r="M892" s="30" t="n">
        <x:v>0</x:v>
      </x:c>
      <x:c r="N892" s="30" t="n">
        <x:v>0</x:v>
      </x:c>
      <x:c r="O892" s="11" t="str"/>
      <x:c r="P892" s="32" t="n">
        <x:v>0</x:v>
      </x:c>
      <x:c r="Q892" s="32" t="str"/>
      <x:c r="R892" s="32" t="str">
        <x:v>是</x:v>
      </x:c>
      <x:c r="S892" s="32" t="n">
        <x:f>IF(G892="TSL",42+18*(1251-I892)/1250,IF(H892&lt;=1000,8,IF(H892&lt;=2000,14,16)))+7*LN(1+J892)+5*LN(1+K892)+9*N892+MIN(12,4*P892)-IF(Q892="基础功能词",30,0)</x:f>
        <x:v>47.184</x:v>
      </x:c>
      <x:c r="T892" s="32" t="str">
        <x:f>IF(Q892="基础功能词","基础",IF(R892="是",IF(S892&gt;=57.09,"S","A"),"B"))</x:f>
        <x:v>A</x:v>
      </x:c>
      <x:c r="U892" s="32" t="str"/>
      <x:c r="V892" s="11" t="str"/>
      <x:c r="W892" s="11" t="str">
        <x:v>https://www.newgeneralservicelist.com/toeic-service-list</x:v>
      </x:c>
      <x:c r="X892" s="11" t="str">
        <x:v>https://github.com/skywind3000/ECDICT</x:v>
      </x:c>
    </x:row>
    <x:row r="893">
      <x:c r="A893" s="30" t="n">
        <x:f>ROW()-1</x:f>
        <x:v>892</x:v>
      </x:c>
      <x:c r="B893" t="str">
        <x:v>blueprint</x:v>
      </x:c>
      <x:c r="C893" t="str">
        <x:v>'blu:'print</x:v>
      </x:c>
      <x:c r="D893" t="str"/>
      <x:c r="E893" s="11" t="str">
        <x:v>n. 蓝图, 设计图, (周详的)计划；vt. 制成蓝图, 计划</x:v>
      </x:c>
      <x:c r="F893" s="11" t="str">
        <x:v>n. something intended as a guide for making something else; n. photographic print of plans or technical drawings etc.; v. make a blueprint of</x:v>
      </x:c>
      <x:c r="G893" s="30" t="str">
        <x:v>TSL</x:v>
      </x:c>
      <x:c r="H893" s="30"/>
      <x:c r="I893" s="30" t="n">
        <x:v>892</x:v>
      </x:c>
      <x:c r="J893" s="30" t="n">
        <x:v>0</x:v>
      </x:c>
      <x:c r="K893" s="30" t="n">
        <x:v>0</x:v>
      </x:c>
      <x:c r="L893" s="30" t="n">
        <x:v>0</x:v>
      </x:c>
      <x:c r="M893" s="30" t="n">
        <x:v>0</x:v>
      </x:c>
      <x:c r="N893" s="30" t="n">
        <x:v>0</x:v>
      </x:c>
      <x:c r="O893" s="11" t="str"/>
      <x:c r="P893" s="32" t="n">
        <x:v>0</x:v>
      </x:c>
      <x:c r="Q893" s="32" t="str"/>
      <x:c r="R893" s="32" t="str">
        <x:v>是</x:v>
      </x:c>
      <x:c r="S893" s="32" t="n">
        <x:f>IF(G893="TSL",42+18*(1251-I893)/1250,IF(H893&lt;=1000,8,IF(H893&lt;=2000,14,16)))+7*LN(1+J893)+5*LN(1+K893)+9*N893+MIN(12,4*P893)-IF(Q893="基础功能词",30,0)</x:f>
        <x:v>47.1696</x:v>
      </x:c>
      <x:c r="T893" s="32" t="str">
        <x:f>IF(Q893="基础功能词","基础",IF(R893="是",IF(S893&gt;=57.09,"S","A"),"B"))</x:f>
        <x:v>A</x:v>
      </x:c>
      <x:c r="U893" s="32" t="str"/>
      <x:c r="V893" s="11" t="str"/>
      <x:c r="W893" s="11" t="str">
        <x:v>https://www.newgeneralservicelist.com/toeic-service-list</x:v>
      </x:c>
      <x:c r="X893" s="11" t="str">
        <x:v>https://github.com/skywind3000/ECDICT</x:v>
      </x:c>
    </x:row>
    <x:row r="894">
      <x:c r="A894" s="30" t="n">
        <x:f>ROW()-1</x:f>
        <x:v>893</x:v>
      </x:c>
      <x:c r="B894" t="str">
        <x:v>bug</x:v>
      </x:c>
      <x:c r="C894" t="str">
        <x:v>bʌg</x:v>
      </x:c>
      <x:c r="D894" t="str"/>
      <x:c r="E894" s="11" t="inlineStr">
        <x:is>
          <x:t xml:space="preserve">n. 虫子；错误，故障；窃听器；vt. 激怒；装窃听器</x:t>
        </x:is>
      </x:c>
      <x:c r="F894" s="11" t="str">
        <x:v>n. general term for any insect or similar creeping or crawling invertebrate; n. a fault or defect in a computer program, system, or machine; n. a small hidden microphone; for listening secretly</x:v>
      </x:c>
      <x:c r="G894" s="30" t="str">
        <x:v>TSL</x:v>
      </x:c>
      <x:c r="H894" s="30"/>
      <x:c r="I894" s="30" t="n">
        <x:v>893</x:v>
      </x:c>
      <x:c r="J894" s="30" t="n">
        <x:v>0</x:v>
      </x:c>
      <x:c r="K894" s="30" t="n">
        <x:v>0</x:v>
      </x:c>
      <x:c r="L894" s="30" t="n">
        <x:v>0</x:v>
      </x:c>
      <x:c r="M894" s="30" t="n">
        <x:v>0</x:v>
      </x:c>
      <x:c r="N894" s="30" t="n">
        <x:v>0</x:v>
      </x:c>
      <x:c r="O894" s="11" t="str"/>
      <x:c r="P894" s="32" t="n">
        <x:v>0</x:v>
      </x:c>
      <x:c r="Q894" s="32" t="str"/>
      <x:c r="R894" s="32" t="str">
        <x:v>是</x:v>
      </x:c>
      <x:c r="S894" s="32" t="n">
        <x:f>IF(G894="TSL",42+18*(1251-I894)/1250,IF(H894&lt;=1000,8,IF(H894&lt;=2000,14,16)))+7*LN(1+J894)+5*LN(1+K894)+9*N894+MIN(12,4*P894)-IF(Q894="基础功能词",30,0)</x:f>
        <x:v>47.1552</x:v>
      </x:c>
      <x:c r="T894" s="32" t="str">
        <x:f>IF(Q894="基础功能词","基础",IF(R894="是",IF(S894&gt;=57.09,"S","A"),"B"))</x:f>
        <x:v>A</x:v>
      </x:c>
      <x:c r="U894" s="32" t="str"/>
      <x:c r="V894" s="11" t="str"/>
      <x:c r="W894" s="11" t="str">
        <x:v>https://www.newgeneralservicelist.com/toeic-service-list</x:v>
      </x:c>
      <x:c r="X894" s="11" t="str">
        <x:v>https://github.com/skywind3000/ECDICT</x:v>
      </x:c>
    </x:row>
    <x:row r="895">
      <x:c r="A895" s="30" t="n">
        <x:f>ROW()-1</x:f>
        <x:v>894</x:v>
      </x:c>
      <x:c r="B895" t="str">
        <x:v>cautious</x:v>
      </x:c>
      <x:c r="C895" t="str">
        <x:v>'kɒ:ʃәs</x:v>
      </x:c>
      <x:c r="D895" t="str"/>
      <x:c r="E895" s="11" t="str">
        <x:v>a. 谨慎的, 小心的</x:v>
      </x:c>
      <x:c r="F895" s="11" t="str">
        <x:v>a. showing careful forethought; never making swift decisions"; s. avoiding excess</x:v>
      </x:c>
      <x:c r="G895" s="30" t="str">
        <x:v>TSL</x:v>
      </x:c>
      <x:c r="H895" s="30"/>
      <x:c r="I895" s="30" t="n">
        <x:v>894</x:v>
      </x:c>
      <x:c r="J895" s="30" t="n">
        <x:v>2</x:v>
      </x:c>
      <x:c r="K895" s="30" t="n">
        <x:v>1</x:v>
      </x:c>
      <x:c r="L895" s="30" t="n">
        <x:v>1</x:v>
      </x:c>
      <x:c r="M895" s="30" t="n">
        <x:v>0</x:v>
      </x:c>
      <x:c r="N895" s="30" t="n">
        <x:v>1</x:v>
      </x:c>
      <x:c r="O895" s="11" t="str"/>
      <x:c r="P895" s="32" t="n">
        <x:v>0</x:v>
      </x:c>
      <x:c r="Q895" s="32" t="str"/>
      <x:c r="R895" s="32" t="str">
        <x:v>是</x:v>
      </x:c>
      <x:c r="S895" s="32" t="n">
        <x:f>IF(G895="TSL",42+18*(1251-I895)/1250,IF(H895&lt;=1000,8,IF(H895&lt;=2000,14,16)))+7*LN(1+J895)+5*LN(1+K895)+9*N895+MIN(12,4*P895)-IF(Q895="基础功能词",30,0)</x:f>
        <x:v>67.2968219234765</x:v>
      </x:c>
      <x:c r="T895" s="32" t="str">
        <x:f>IF(Q895="基础功能词","基础",IF(R895="是",IF(S895&gt;=57.09,"S","A"),"B"))</x:f>
        <x:v>S</x:v>
      </x:c>
      <x:c r="U895" s="32" t="str"/>
      <x:c r="V895" s="11" t="str"/>
      <x:c r="W895" s="11" t="str">
        <x:v>https://www.newgeneralservicelist.com/toeic-service-list</x:v>
      </x:c>
      <x:c r="X895" s="11" t="str">
        <x:v>https://github.com/skywind3000/ECDICT</x:v>
      </x:c>
    </x:row>
    <x:row r="896">
      <x:c r="A896" s="30" t="n">
        <x:f>ROW()-1</x:f>
        <x:v>895</x:v>
      </x:c>
      <x:c r="B896" t="str">
        <x:v>circuit</x:v>
      </x:c>
      <x:c r="C896" t="str">
        <x:v>'sә:kit</x:v>
      </x:c>
      <x:c r="D896" t="str"/>
      <x:c r="E896" s="11" t="inlineStr">
        <x:is>
          <x:t xml:space="preserve">n. 电路；环行道；巡回；巡回赛</x:t>
        </x:is>
      </x:c>
      <x:c r="F896" s="11" t="str">
        <x:v>n. an electrical device that provides a path for electrical current to flow; n. an established itinerary of venues or events that a particular group of people travel to; n. (law) a judicial division of a state or the United States (so-called because originally judges traveled and</x:v>
      </x:c>
      <x:c r="G896" s="30" t="str">
        <x:v>TSL</x:v>
      </x:c>
      <x:c r="H896" s="30"/>
      <x:c r="I896" s="30" t="n">
        <x:v>895</x:v>
      </x:c>
      <x:c r="J896" s="30" t="n">
        <x:v>0</x:v>
      </x:c>
      <x:c r="K896" s="30" t="n">
        <x:v>0</x:v>
      </x:c>
      <x:c r="L896" s="30" t="n">
        <x:v>0</x:v>
      </x:c>
      <x:c r="M896" s="30" t="n">
        <x:v>0</x:v>
      </x:c>
      <x:c r="N896" s="30" t="n">
        <x:v>0</x:v>
      </x:c>
      <x:c r="O896" s="11" t="str"/>
      <x:c r="P896" s="32" t="n">
        <x:v>0</x:v>
      </x:c>
      <x:c r="Q896" s="32" t="str"/>
      <x:c r="R896" s="32" t="str">
        <x:v>是</x:v>
      </x:c>
      <x:c r="S896" s="32" t="n">
        <x:f>IF(G896="TSL",42+18*(1251-I896)/1250,IF(H896&lt;=1000,8,IF(H896&lt;=2000,14,16)))+7*LN(1+J896)+5*LN(1+K896)+9*N896+MIN(12,4*P896)-IF(Q896="基础功能词",30,0)</x:f>
        <x:v>47.126400000000004</x:v>
      </x:c>
      <x:c r="T896" s="32" t="str">
        <x:f>IF(Q896="基础功能词","基础",IF(R896="是",IF(S896&gt;=57.09,"S","A"),"B"))</x:f>
        <x:v>A</x:v>
      </x:c>
      <x:c r="U896" s="32" t="str"/>
      <x:c r="V896" s="11" t="str"/>
      <x:c r="W896" s="11" t="str">
        <x:v>https://www.newgeneralservicelist.com/toeic-service-list</x:v>
      </x:c>
      <x:c r="X896" s="11" t="str">
        <x:v>https://github.com/skywind3000/ECDICT</x:v>
      </x:c>
    </x:row>
    <x:row r="897">
      <x:c r="A897" s="30" t="n">
        <x:f>ROW()-1</x:f>
        <x:v>896</x:v>
      </x:c>
      <x:c r="B897" t="str">
        <x:v>clap</x:v>
      </x:c>
      <x:c r="C897" t="str">
        <x:v>klæp</x:v>
      </x:c>
      <x:c r="D897" t="str"/>
      <x:c r="E897" s="11" t="inlineStr">
        <x:is>
          <x:t xml:space="preserve">n. 拍手, 拍手声；v. 鼓掌, (使)啪地关上</x:t>
        </x:is>
      </x:c>
      <x:c r="F897" s="11" t="str">
        <x:v>v. put quickly or forcibly; v. cause to strike the air in flight; v. clap one's hands together; v. strike the air in flight</x:v>
      </x:c>
      <x:c r="G897" s="30" t="str">
        <x:v>TSL</x:v>
      </x:c>
      <x:c r="H897" s="30"/>
      <x:c r="I897" s="30" t="n">
        <x:v>896</x:v>
      </x:c>
      <x:c r="J897" s="30" t="n">
        <x:v>0</x:v>
      </x:c>
      <x:c r="K897" s="30" t="n">
        <x:v>0</x:v>
      </x:c>
      <x:c r="L897" s="30" t="n">
        <x:v>0</x:v>
      </x:c>
      <x:c r="M897" s="30" t="n">
        <x:v>0</x:v>
      </x:c>
      <x:c r="N897" s="30" t="n">
        <x:v>0</x:v>
      </x:c>
      <x:c r="O897" s="11" t="str"/>
      <x:c r="P897" s="32" t="n">
        <x:v>0</x:v>
      </x:c>
      <x:c r="Q897" s="32" t="str"/>
      <x:c r="R897" s="32" t="str">
        <x:v>是</x:v>
      </x:c>
      <x:c r="S897" s="32" t="n">
        <x:f>IF(G897="TSL",42+18*(1251-I897)/1250,IF(H897&lt;=1000,8,IF(H897&lt;=2000,14,16)))+7*LN(1+J897)+5*LN(1+K897)+9*N897+MIN(12,4*P897)-IF(Q897="基础功能词",30,0)</x:f>
        <x:v>47.112</x:v>
      </x:c>
      <x:c r="T897" s="32" t="str">
        <x:f>IF(Q897="基础功能词","基础",IF(R897="是",IF(S897&gt;=57.09,"S","A"),"B"))</x:f>
        <x:v>A</x:v>
      </x:c>
      <x:c r="U897" s="32" t="str"/>
      <x:c r="V897" s="11" t="str"/>
      <x:c r="W897" s="11" t="str">
        <x:v>https://www.newgeneralservicelist.com/toeic-service-list</x:v>
      </x:c>
      <x:c r="X897" s="11" t="str">
        <x:v>https://github.com/skywind3000/ECDICT</x:v>
      </x:c>
    </x:row>
    <x:row r="898">
      <x:c r="A898" s="30" t="n">
        <x:f>ROW()-1</x:f>
        <x:v>897</x:v>
      </x:c>
      <x:c r="B898" t="str">
        <x:v>commerce</x:v>
      </x:c>
      <x:c r="C898" t="str">
        <x:v>'kɒmә:s</x:v>
      </x:c>
      <x:c r="D898" t="str"/>
      <x:c r="E898" s="11" t="inlineStr">
        <x:is>
          <x:t xml:space="preserve">n. 商业, 商务, 贸易</x:t>
        </x:is>
      </x:c>
      <x:c r="F898" s="11" t="str">
        <x:v>n. transactions (sales and purchases) having the objective of supplying commodities (goods and services); n. social exchange, especially of opinions, attitudes, etc.</x:v>
      </x:c>
      <x:c r="G898" s="30" t="str">
        <x:v>TSL</x:v>
      </x:c>
      <x:c r="H898" s="30"/>
      <x:c r="I898" s="30" t="n">
        <x:v>897</x:v>
      </x:c>
      <x:c r="J898" s="30" t="n">
        <x:v>0</x:v>
      </x:c>
      <x:c r="K898" s="30" t="n">
        <x:v>0</x:v>
      </x:c>
      <x:c r="L898" s="30" t="n">
        <x:v>0</x:v>
      </x:c>
      <x:c r="M898" s="30" t="n">
        <x:v>0</x:v>
      </x:c>
      <x:c r="N898" s="30" t="n">
        <x:v>0</x:v>
      </x:c>
      <x:c r="O898" s="11" t="str"/>
      <x:c r="P898" s="32" t="n">
        <x:v>0</x:v>
      </x:c>
      <x:c r="Q898" s="32" t="str"/>
      <x:c r="R898" s="32" t="str">
        <x:v>是</x:v>
      </x:c>
      <x:c r="S898" s="32" t="n">
        <x:f>IF(G898="TSL",42+18*(1251-I898)/1250,IF(H898&lt;=1000,8,IF(H898&lt;=2000,14,16)))+7*LN(1+J898)+5*LN(1+K898)+9*N898+MIN(12,4*P898)-IF(Q898="基础功能词",30,0)</x:f>
        <x:v>47.0976</x:v>
      </x:c>
      <x:c r="T898" s="32" t="str">
        <x:f>IF(Q898="基础功能词","基础",IF(R898="是",IF(S898&gt;=57.09,"S","A"),"B"))</x:f>
        <x:v>A</x:v>
      </x:c>
      <x:c r="U898" s="32" t="str"/>
      <x:c r="V898" s="11" t="str"/>
      <x:c r="W898" s="11" t="str">
        <x:v>https://www.newgeneralservicelist.com/toeic-service-list</x:v>
      </x:c>
      <x:c r="X898" s="11" t="str">
        <x:v>https://github.com/skywind3000/ECDICT</x:v>
      </x:c>
    </x:row>
    <x:row r="899">
      <x:c r="A899" s="30" t="n">
        <x:f>ROW()-1</x:f>
        <x:v>898</x:v>
      </x:c>
      <x:c r="B899" t="str">
        <x:v>convey</x:v>
      </x:c>
      <x:c r="C899" t="str">
        <x:v>kәn'vei</x:v>
      </x:c>
      <x:c r="D899" t="str"/>
      <x:c r="E899" s="11" t="inlineStr">
        <x:is>
          <x:t xml:space="preserve">vt. 传达；运输；转让（财产等）</x:t>
        </x:is>
      </x:c>
      <x:c r="F899" s="11" t="str">
        <x:v>v. make known; pass on, of information; v. transfer to another; v. transmit a title or property</x:v>
      </x:c>
      <x:c r="G899" s="30" t="str">
        <x:v>TSL</x:v>
      </x:c>
      <x:c r="H899" s="30"/>
      <x:c r="I899" s="30" t="n">
        <x:v>898</x:v>
      </x:c>
      <x:c r="J899" s="30" t="n">
        <x:v>2</x:v>
      </x:c>
      <x:c r="K899" s="30" t="n">
        <x:v>0</x:v>
      </x:c>
      <x:c r="L899" s="30" t="n">
        <x:v>1</x:v>
      </x:c>
      <x:c r="M899" s="30" t="n">
        <x:v>1</x:v>
      </x:c>
      <x:c r="N899" s="30" t="n">
        <x:v>0</x:v>
      </x:c>
      <x:c r="O899" s="11" t="str"/>
      <x:c r="P899" s="32" t="n">
        <x:v>0</x:v>
      </x:c>
      <x:c r="Q899" s="32" t="str"/>
      <x:c r="R899" s="32" t="str">
        <x:v>是</x:v>
      </x:c>
      <x:c r="S899" s="32" t="n">
        <x:f>IF(G899="TSL",42+18*(1251-I899)/1250,IF(H899&lt;=1000,8,IF(H899&lt;=2000,14,16)))+7*LN(1+J899)+5*LN(1+K899)+9*N899+MIN(12,4*P899)-IF(Q899="基础功能词",30,0)</x:f>
        <x:v>54.77348602067676</x:v>
      </x:c>
      <x:c r="T899" s="32" t="str">
        <x:f>IF(Q899="基础功能词","基础",IF(R899="是",IF(S899&gt;=57.09,"S","A"),"B"))</x:f>
        <x:v>A</x:v>
      </x:c>
      <x:c r="U899" s="32" t="str"/>
      <x:c r="V899" s="11" t="str"/>
      <x:c r="W899" s="11" t="str">
        <x:v>https://www.newgeneralservicelist.com/toeic-service-list</x:v>
      </x:c>
      <x:c r="X899" s="11" t="str">
        <x:v>https://github.com/skywind3000/ECDICT</x:v>
      </x:c>
    </x:row>
    <x:row r="900">
      <x:c r="A900" s="30" t="n">
        <x:f>ROW()-1</x:f>
        <x:v>899</x:v>
      </x:c>
      <x:c r="B900" t="str">
        <x:v>cord</x:v>
      </x:c>
      <x:c r="C900" t="str">
        <x:v>kɒ:d</x:v>
      </x:c>
      <x:c r="D900" t="str"/>
      <x:c r="E900" s="11" t="inlineStr">
        <x:is>
          <x:t xml:space="preserve">n. 绳索；电线，电源线</x:t>
        </x:is>
      </x:c>
      <x:c r="F900" s="11" t="str">
        <x:v>n. a line made of twisted fibers or threads; n. a unit of amount of wood cut for burning; 128 cubic feet; n. a light insulated conductor for household use; n. a cut pile fabric with vertical ribs; usually made of cotton</x:v>
      </x:c>
      <x:c r="G900" s="30" t="str">
        <x:v>TSL</x:v>
      </x:c>
      <x:c r="H900" s="30"/>
      <x:c r="I900" s="30" t="n">
        <x:v>899</x:v>
      </x:c>
      <x:c r="J900" s="30" t="n">
        <x:v>1</x:v>
      </x:c>
      <x:c r="K900" s="30" t="n">
        <x:v>0</x:v>
      </x:c>
      <x:c r="L900" s="30" t="n">
        <x:v>0</x:v>
      </x:c>
      <x:c r="M900" s="30" t="n">
        <x:v>1</x:v>
      </x:c>
      <x:c r="N900" s="30" t="n">
        <x:v>0</x:v>
      </x:c>
      <x:c r="O900" s="11" t="str"/>
      <x:c r="P900" s="32" t="n">
        <x:v>0</x:v>
      </x:c>
      <x:c r="Q900" s="32" t="str"/>
      <x:c r="R900" s="32" t="str">
        <x:v>是</x:v>
      </x:c>
      <x:c r="S900" s="32" t="n">
        <x:f>IF(G900="TSL",42+18*(1251-I900)/1250,IF(H900&lt;=1000,8,IF(H900&lt;=2000,14,16)))+7*LN(1+J900)+5*LN(1+K900)+9*N900+MIN(12,4*P900)-IF(Q900="基础功能词",30,0)</x:f>
        <x:v>51.92083026391962</x:v>
      </x:c>
      <x:c r="T900" s="32" t="str">
        <x:f>IF(Q900="基础功能词","基础",IF(R900="是",IF(S900&gt;=57.09,"S","A"),"B"))</x:f>
        <x:v>A</x:v>
      </x:c>
      <x:c r="U900" s="32" t="str"/>
      <x:c r="V900" s="11" t="str"/>
      <x:c r="W900" s="11" t="str">
        <x:v>https://www.newgeneralservicelist.com/toeic-service-list</x:v>
      </x:c>
      <x:c r="X900" s="11" t="str">
        <x:v>https://github.com/skywind3000/ECDICT</x:v>
      </x:c>
    </x:row>
    <x:row r="901">
      <x:c r="A901" s="30" t="n">
        <x:f>ROW()-1</x:f>
        <x:v>900</x:v>
      </x:c>
      <x:c r="B901" t="str">
        <x:v>counselor</x:v>
      </x:c>
      <x:c r="C901" t="str">
        <x:v>'kaunsәlә</x:v>
      </x:c>
      <x:c r="D901" t="str"/>
      <x:c r="E901" s="11" t="inlineStr">
        <x:is>
          <x:t xml:space="preserve">n. 顾问；辅导员；法律顾问</x:t>
        </x:is>
      </x:c>
      <x:c r="F901" s="11" t="str">
        <x:v>n. someone who gives advice about problems; n. someone who has supervisory duties at a summer camp</x:v>
      </x:c>
      <x:c r="G901" s="30" t="str">
        <x:v>TSL</x:v>
      </x:c>
      <x:c r="H901" s="30"/>
      <x:c r="I901" s="30" t="n">
        <x:v>900</x:v>
      </x:c>
      <x:c r="J901" s="30" t="n">
        <x:v>0</x:v>
      </x:c>
      <x:c r="K901" s="30" t="n">
        <x:v>0</x:v>
      </x:c>
      <x:c r="L901" s="30" t="n">
        <x:v>0</x:v>
      </x:c>
      <x:c r="M901" s="30" t="n">
        <x:v>0</x:v>
      </x:c>
      <x:c r="N901" s="30" t="n">
        <x:v>0</x:v>
      </x:c>
      <x:c r="O901" s="11" t="str"/>
      <x:c r="P901" s="32" t="n">
        <x:v>0</x:v>
      </x:c>
      <x:c r="Q901" s="32" t="str"/>
      <x:c r="R901" s="32" t="str">
        <x:v>是</x:v>
      </x:c>
      <x:c r="S901" s="32" t="n">
        <x:f>IF(G901="TSL",42+18*(1251-I901)/1250,IF(H901&lt;=1000,8,IF(H901&lt;=2000,14,16)))+7*LN(1+J901)+5*LN(1+K901)+9*N901+MIN(12,4*P901)-IF(Q901="基础功能词",30,0)</x:f>
        <x:v>47.0544</x:v>
      </x:c>
      <x:c r="T901" s="32" t="str">
        <x:f>IF(Q901="基础功能词","基础",IF(R901="是",IF(S901&gt;=57.09,"S","A"),"B"))</x:f>
        <x:v>A</x:v>
      </x:c>
      <x:c r="U901" s="32" t="str"/>
      <x:c r="V901" s="11" t="str"/>
      <x:c r="W901" s="11" t="str">
        <x:v>https://www.newgeneralservicelist.com/toeic-service-list</x:v>
      </x:c>
      <x:c r="X901" s="11" t="str">
        <x:v>https://github.com/skywind3000/ECDICT</x:v>
      </x:c>
    </x:row>
    <x:row r="902">
      <x:c r="A902" s="30" t="n">
        <x:f>ROW()-1</x:f>
        <x:v>901</x:v>
      </x:c>
      <x:c r="B902" t="str">
        <x:v>debit</x:v>
      </x:c>
      <x:c r="C902" t="str">
        <x:v>'debit</x:v>
      </x:c>
      <x:c r="D902" t="str"/>
      <x:c r="E902" s="11" t="str">
        <x:v>n. 借方, 借；vt. 记入借方</x:v>
      </x:c>
      <x:c r="F902" s="11" t="str">
        <x:v>n. an accounting entry acknowledging sums that are owing; v. enter as debit</x:v>
      </x:c>
      <x:c r="G902" s="30" t="str">
        <x:v>TSL</x:v>
      </x:c>
      <x:c r="H902" s="30"/>
      <x:c r="I902" s="30" t="n">
        <x:v>901</x:v>
      </x:c>
      <x:c r="J902" s="30" t="n">
        <x:v>0</x:v>
      </x:c>
      <x:c r="K902" s="30" t="n">
        <x:v>0</x:v>
      </x:c>
      <x:c r="L902" s="30" t="n">
        <x:v>0</x:v>
      </x:c>
      <x:c r="M902" s="30" t="n">
        <x:v>0</x:v>
      </x:c>
      <x:c r="N902" s="30" t="n">
        <x:v>0</x:v>
      </x:c>
      <x:c r="O902" s="11" t="str"/>
      <x:c r="P902" s="32" t="n">
        <x:v>0</x:v>
      </x:c>
      <x:c r="Q902" s="32" t="str"/>
      <x:c r="R902" s="32" t="str">
        <x:v>是</x:v>
      </x:c>
      <x:c r="S902" s="32" t="n">
        <x:f>IF(G902="TSL",42+18*(1251-I902)/1250,IF(H902&lt;=1000,8,IF(H902&lt;=2000,14,16)))+7*LN(1+J902)+5*LN(1+K902)+9*N902+MIN(12,4*P902)-IF(Q902="基础功能词",30,0)</x:f>
        <x:v>47.04</x:v>
      </x:c>
      <x:c r="T902" s="32" t="str">
        <x:f>IF(Q902="基础功能词","基础",IF(R902="是",IF(S902&gt;=57.09,"S","A"),"B"))</x:f>
        <x:v>A</x:v>
      </x:c>
      <x:c r="U902" s="32" t="str"/>
      <x:c r="V902" s="11" t="str"/>
      <x:c r="W902" s="11" t="str">
        <x:v>https://www.newgeneralservicelist.com/toeic-service-list</x:v>
      </x:c>
      <x:c r="X902" s="11" t="str">
        <x:v>https://github.com/skywind3000/ECDICT</x:v>
      </x:c>
    </x:row>
    <x:row r="903">
      <x:c r="A903" s="30" t="n">
        <x:f>ROW()-1</x:f>
        <x:v>902</x:v>
      </x:c>
      <x:c r="B903" t="str">
        <x:v>delicate</x:v>
      </x:c>
      <x:c r="C903" t="str">
        <x:v>'delikәt</x:v>
      </x:c>
      <x:c r="D903" t="str"/>
      <x:c r="E903" s="11" t="inlineStr">
        <x:is>
          <x:t xml:space="preserve">a. 细致优雅的, 微妙的, 美味的, 柔弱的, 易碎的</x:t>
        </x:is>
      </x:c>
      <x:c r="F903" s="11" t="str">
        <x:v>a. exquisitely fine and subtle and pleasing; susceptible to injury; s. marked by great skill especially in meticulous technique; s. easily broken or damaged or destroyed; s. easily hurt</x:v>
      </x:c>
      <x:c r="G903" s="30" t="str">
        <x:v>TSL</x:v>
      </x:c>
      <x:c r="H903" s="30"/>
      <x:c r="I903" s="30" t="n">
        <x:v>902</x:v>
      </x:c>
      <x:c r="J903" s="30" t="n">
        <x:v>0</x:v>
      </x:c>
      <x:c r="K903" s="30" t="n">
        <x:v>0</x:v>
      </x:c>
      <x:c r="L903" s="30" t="n">
        <x:v>0</x:v>
      </x:c>
      <x:c r="M903" s="30" t="n">
        <x:v>0</x:v>
      </x:c>
      <x:c r="N903" s="30" t="n">
        <x:v>0</x:v>
      </x:c>
      <x:c r="O903" s="11" t="str"/>
      <x:c r="P903" s="32" t="n">
        <x:v>0</x:v>
      </x:c>
      <x:c r="Q903" s="32" t="str"/>
      <x:c r="R903" s="32" t="str">
        <x:v>是</x:v>
      </x:c>
      <x:c r="S903" s="32" t="n">
        <x:f>IF(G903="TSL",42+18*(1251-I903)/1250,IF(H903&lt;=1000,8,IF(H903&lt;=2000,14,16)))+7*LN(1+J903)+5*LN(1+K903)+9*N903+MIN(12,4*P903)-IF(Q903="基础功能词",30,0)</x:f>
        <x:v>47.0256</x:v>
      </x:c>
      <x:c r="T903" s="32" t="str">
        <x:f>IF(Q903="基础功能词","基础",IF(R903="是",IF(S903&gt;=57.09,"S","A"),"B"))</x:f>
        <x:v>A</x:v>
      </x:c>
      <x:c r="U903" s="32" t="str"/>
      <x:c r="V903" s="11" t="str"/>
      <x:c r="W903" s="11" t="str">
        <x:v>https://www.newgeneralservicelist.com/toeic-service-list</x:v>
      </x:c>
      <x:c r="X903" s="11" t="str">
        <x:v>https://github.com/skywind3000/ECDICT</x:v>
      </x:c>
    </x:row>
    <x:row r="904">
      <x:c r="A904" s="30" t="n">
        <x:f>ROW()-1</x:f>
        <x:v>903</x:v>
      </x:c>
      <x:c r="B904" t="str">
        <x:v>dependence</x:v>
      </x:c>
      <x:c r="C904" t="str">
        <x:v>di'pendәns</x:v>
      </x:c>
      <x:c r="D904" t="str"/>
      <x:c r="E904" s="11" t="inlineStr">
        <x:is>
          <x:t xml:space="preserve">n. 依赖，依存；信赖；从属</x:t>
        </x:is>
      </x:c>
      <x:c r="F904" s="11" t="str">
        <x:v>n. the state of relying on or being controlled by someone or something else</x:v>
      </x:c>
      <x:c r="G904" s="30" t="str">
        <x:v>TSL</x:v>
      </x:c>
      <x:c r="H904" s="30"/>
      <x:c r="I904" s="30" t="n">
        <x:v>903</x:v>
      </x:c>
      <x:c r="J904" s="30" t="n">
        <x:v>0</x:v>
      </x:c>
      <x:c r="K904" s="30" t="n">
        <x:v>0</x:v>
      </x:c>
      <x:c r="L904" s="30" t="n">
        <x:v>0</x:v>
      </x:c>
      <x:c r="M904" s="30" t="n">
        <x:v>0</x:v>
      </x:c>
      <x:c r="N904" s="30" t="n">
        <x:v>0</x:v>
      </x:c>
      <x:c r="O904" s="11" t="str"/>
      <x:c r="P904" s="32" t="n">
        <x:v>0</x:v>
      </x:c>
      <x:c r="Q904" s="32" t="str"/>
      <x:c r="R904" s="32" t="str">
        <x:v>是</x:v>
      </x:c>
      <x:c r="S904" s="32" t="n">
        <x:f>IF(G904="TSL",42+18*(1251-I904)/1250,IF(H904&lt;=1000,8,IF(H904&lt;=2000,14,16)))+7*LN(1+J904)+5*LN(1+K904)+9*N904+MIN(12,4*P904)-IF(Q904="基础功能词",30,0)</x:f>
        <x:v>47.0112</x:v>
      </x:c>
      <x:c r="T904" s="32" t="str">
        <x:f>IF(Q904="基础功能词","基础",IF(R904="是",IF(S904&gt;=57.09,"S","A"),"B"))</x:f>
        <x:v>A</x:v>
      </x:c>
      <x:c r="U904" s="32" t="str"/>
      <x:c r="V904" s="11" t="str"/>
      <x:c r="W904" s="11" t="str">
        <x:v>https://www.newgeneralservicelist.com/toeic-service-list</x:v>
      </x:c>
      <x:c r="X904" s="11" t="str">
        <x:v>https://github.com/skywind3000/ECDICT</x:v>
      </x:c>
    </x:row>
    <x:row r="905">
      <x:c r="A905" s="30" t="n">
        <x:f>ROW()-1</x:f>
        <x:v>904</x:v>
      </x:c>
      <x:c r="B905" t="str">
        <x:v>distraction</x:v>
      </x:c>
      <x:c r="C905" t="str">
        <x:v>dis'trækʃәn</x:v>
      </x:c>
      <x:c r="D905" t="str"/>
      <x:c r="E905" s="11" t="inlineStr">
        <x:is>
          <x:t xml:space="preserve">n. 分心；使人分心的事物；娱乐，消遣</x:t>
        </x:is>
      </x:c>
      <x:c r="F905" s="11" t="str">
        <x:v>n. mental turmoil; n. an obstacle to attention; n. the act of distracting; drawing someone's attention away from something</x:v>
      </x:c>
      <x:c r="G905" s="30" t="str">
        <x:v>TSL</x:v>
      </x:c>
      <x:c r="H905" s="30"/>
      <x:c r="I905" s="30" t="n">
        <x:v>904</x:v>
      </x:c>
      <x:c r="J905" s="30" t="n">
        <x:v>0</x:v>
      </x:c>
      <x:c r="K905" s="30" t="n">
        <x:v>0</x:v>
      </x:c>
      <x:c r="L905" s="30" t="n">
        <x:v>0</x:v>
      </x:c>
      <x:c r="M905" s="30" t="n">
        <x:v>0</x:v>
      </x:c>
      <x:c r="N905" s="30" t="n">
        <x:v>0</x:v>
      </x:c>
      <x:c r="O905" s="11" t="str"/>
      <x:c r="P905" s="32" t="n">
        <x:v>0</x:v>
      </x:c>
      <x:c r="Q905" s="32" t="str"/>
      <x:c r="R905" s="32" t="str">
        <x:v>是</x:v>
      </x:c>
      <x:c r="S905" s="32" t="n">
        <x:f>IF(G905="TSL",42+18*(1251-I905)/1250,IF(H905&lt;=1000,8,IF(H905&lt;=2000,14,16)))+7*LN(1+J905)+5*LN(1+K905)+9*N905+MIN(12,4*P905)-IF(Q905="基础功能词",30,0)</x:f>
        <x:v>46.9968</x:v>
      </x:c>
      <x:c r="T905" s="32" t="str">
        <x:f>IF(Q905="基础功能词","基础",IF(R905="是",IF(S905&gt;=57.09,"S","A"),"B"))</x:f>
        <x:v>A</x:v>
      </x:c>
      <x:c r="U905" s="32" t="str"/>
      <x:c r="V905" s="11" t="str"/>
      <x:c r="W905" s="11" t="str">
        <x:v>https://www.newgeneralservicelist.com/toeic-service-list</x:v>
      </x:c>
      <x:c r="X905" s="11" t="str">
        <x:v>https://github.com/skywind3000/ECDICT</x:v>
      </x:c>
    </x:row>
    <x:row r="906">
      <x:c r="A906" s="30" t="n">
        <x:f>ROW()-1</x:f>
        <x:v>905</x:v>
      </x:c>
      <x:c r="B906" t="str">
        <x:v>downsize</x:v>
      </x:c>
      <x:c r="C906" t="str">
        <x:v>daun'saiz</x:v>
      </x:c>
      <x:c r="D906" t="str"/>
      <x:c r="E906" s="11" t="inlineStr">
        <x:is>
          <x:t xml:space="preserve">vt. 裁员；缩减规模；缩小</x:t>
        </x:is>
      </x:c>
      <x:c r="F906" s="11" t="str">
        <x:v>v. dismiss from work; v. make in a smaller size; v. reduce in size or number</x:v>
      </x:c>
      <x:c r="G906" s="30" t="str">
        <x:v>TSL</x:v>
      </x:c>
      <x:c r="H906" s="30"/>
      <x:c r="I906" s="30" t="n">
        <x:v>905</x:v>
      </x:c>
      <x:c r="J906" s="30" t="n">
        <x:v>0</x:v>
      </x:c>
      <x:c r="K906" s="30" t="n">
        <x:v>0</x:v>
      </x:c>
      <x:c r="L906" s="30" t="n">
        <x:v>0</x:v>
      </x:c>
      <x:c r="M906" s="30" t="n">
        <x:v>0</x:v>
      </x:c>
      <x:c r="N906" s="30" t="n">
        <x:v>0</x:v>
      </x:c>
      <x:c r="O906" s="11" t="str"/>
      <x:c r="P906" s="32" t="n">
        <x:v>0</x:v>
      </x:c>
      <x:c r="Q906" s="32" t="str"/>
      <x:c r="R906" s="32" t="str">
        <x:v>是</x:v>
      </x:c>
      <x:c r="S906" s="32" t="n">
        <x:f>IF(G906="TSL",42+18*(1251-I906)/1250,IF(H906&lt;=1000,8,IF(H906&lt;=2000,14,16)))+7*LN(1+J906)+5*LN(1+K906)+9*N906+MIN(12,4*P906)-IF(Q906="基础功能词",30,0)</x:f>
        <x:v>46.9824</x:v>
      </x:c>
      <x:c r="T906" s="32" t="str">
        <x:f>IF(Q906="基础功能词","基础",IF(R906="是",IF(S906&gt;=57.09,"S","A"),"B"))</x:f>
        <x:v>A</x:v>
      </x:c>
      <x:c r="U906" s="32" t="str"/>
      <x:c r="V906" s="11" t="str"/>
      <x:c r="W906" s="11" t="str">
        <x:v>https://www.newgeneralservicelist.com/toeic-service-list</x:v>
      </x:c>
      <x:c r="X906" s="11" t="str">
        <x:v>https://github.com/skywind3000/ECDICT</x:v>
      </x:c>
    </x:row>
    <x:row r="907">
      <x:c r="A907" s="30" t="n">
        <x:f>ROW()-1</x:f>
        <x:v>906</x:v>
      </x:c>
      <x:c r="B907" t="str">
        <x:v>elephant</x:v>
      </x:c>
      <x:c r="C907" t="str">
        <x:v>'elifәnt</x:v>
      </x:c>
      <x:c r="D907" t="str"/>
      <x:c r="E907" s="11" t="str">
        <x:v>n. 象</x:v>
      </x:c>
      <x:c r="F907" s="11" t="str">
        <x:v>n. five-toed pachyderm; n. the symbol of the Republican Party; introduced in cartoons by Thomas Nast in 1874</x:v>
      </x:c>
      <x:c r="G907" s="30" t="str">
        <x:v>TSL</x:v>
      </x:c>
      <x:c r="H907" s="30"/>
      <x:c r="I907" s="30" t="n">
        <x:v>906</x:v>
      </x:c>
      <x:c r="J907" s="30" t="n">
        <x:v>0</x:v>
      </x:c>
      <x:c r="K907" s="30" t="n">
        <x:v>0</x:v>
      </x:c>
      <x:c r="L907" s="30" t="n">
        <x:v>0</x:v>
      </x:c>
      <x:c r="M907" s="30" t="n">
        <x:v>0</x:v>
      </x:c>
      <x:c r="N907" s="30" t="n">
        <x:v>0</x:v>
      </x:c>
      <x:c r="O907" s="11" t="str"/>
      <x:c r="P907" s="32" t="n">
        <x:v>0</x:v>
      </x:c>
      <x:c r="Q907" s="32" t="str"/>
      <x:c r="R907" s="32" t="str">
        <x:v>是</x:v>
      </x:c>
      <x:c r="S907" s="32" t="n">
        <x:f>IF(G907="TSL",42+18*(1251-I907)/1250,IF(H907&lt;=1000,8,IF(H907&lt;=2000,14,16)))+7*LN(1+J907)+5*LN(1+K907)+9*N907+MIN(12,4*P907)-IF(Q907="基础功能词",30,0)</x:f>
        <x:v>46.968</x:v>
      </x:c>
      <x:c r="T907" s="32" t="str">
        <x:f>IF(Q907="基础功能词","基础",IF(R907="是",IF(S907&gt;=57.09,"S","A"),"B"))</x:f>
        <x:v>A</x:v>
      </x:c>
      <x:c r="U907" s="32" t="str"/>
      <x:c r="V907" s="11" t="str"/>
      <x:c r="W907" s="11" t="str">
        <x:v>https://www.newgeneralservicelist.com/toeic-service-list</x:v>
      </x:c>
      <x:c r="X907" s="11" t="str">
        <x:v>https://github.com/skywind3000/ECDICT</x:v>
      </x:c>
    </x:row>
    <x:row r="908">
      <x:c r="A908" s="30" t="n">
        <x:f>ROW()-1</x:f>
        <x:v>907</x:v>
      </x:c>
      <x:c r="B908" t="str">
        <x:v>enthusiasm</x:v>
      </x:c>
      <x:c r="C908" t="str">
        <x:v>in'θju:ziæzәm</x:v>
      </x:c>
      <x:c r="D908" t="str"/>
      <x:c r="E908" s="11" t="inlineStr">
        <x:is>
          <x:t xml:space="preserve">n. 热情，热心；热忱</x:t>
        </x:is>
      </x:c>
      <x:c r="F908" s="11" t="str">
        <x:v>n. a feeling of excitement; n. a lively interest</x:v>
      </x:c>
      <x:c r="G908" s="30" t="str">
        <x:v>TSL</x:v>
      </x:c>
      <x:c r="H908" s="30"/>
      <x:c r="I908" s="30" t="n">
        <x:v>907</x:v>
      </x:c>
      <x:c r="J908" s="30" t="n">
        <x:v>0</x:v>
      </x:c>
      <x:c r="K908" s="30" t="n">
        <x:v>0</x:v>
      </x:c>
      <x:c r="L908" s="30" t="n">
        <x:v>0</x:v>
      </x:c>
      <x:c r="M908" s="30" t="n">
        <x:v>0</x:v>
      </x:c>
      <x:c r="N908" s="30" t="n">
        <x:v>0</x:v>
      </x:c>
      <x:c r="O908" s="11" t="str"/>
      <x:c r="P908" s="32" t="n">
        <x:v>0</x:v>
      </x:c>
      <x:c r="Q908" s="32" t="str"/>
      <x:c r="R908" s="32" t="str">
        <x:v>是</x:v>
      </x:c>
      <x:c r="S908" s="32" t="n">
        <x:f>IF(G908="TSL",42+18*(1251-I908)/1250,IF(H908&lt;=1000,8,IF(H908&lt;=2000,14,16)))+7*LN(1+J908)+5*LN(1+K908)+9*N908+MIN(12,4*P908)-IF(Q908="基础功能词",30,0)</x:f>
        <x:v>46.9536</x:v>
      </x:c>
      <x:c r="T908" s="32" t="str">
        <x:f>IF(Q908="基础功能词","基础",IF(R908="是",IF(S908&gt;=57.09,"S","A"),"B"))</x:f>
        <x:v>A</x:v>
      </x:c>
      <x:c r="U908" s="32" t="str"/>
      <x:c r="V908" s="11" t="str"/>
      <x:c r="W908" s="11" t="str">
        <x:v>https://www.newgeneralservicelist.com/toeic-service-list</x:v>
      </x:c>
      <x:c r="X908" s="11" t="str">
        <x:v>https://github.com/skywind3000/ECDICT</x:v>
      </x:c>
    </x:row>
    <x:row r="909">
      <x:c r="A909" s="30" t="n">
        <x:f>ROW()-1</x:f>
        <x:v>908</x:v>
      </x:c>
      <x:c r="B909" t="str">
        <x:v>enthusiast</x:v>
      </x:c>
      <x:c r="C909" t="str">
        <x:v>in'θju:ziæst</x:v>
      </x:c>
      <x:c r="D909" t="str"/>
      <x:c r="E909" s="11" t="inlineStr">
        <x:is>
          <x:t xml:space="preserve">n. 爱好者；热心者；狂热者</x:t>
        </x:is>
      </x:c>
      <x:c r="F909" s="11" t="str">
        <x:v>n. an ardent and enthusiastic supporter of some person or activity</x:v>
      </x:c>
      <x:c r="G909" s="30" t="str">
        <x:v>TSL</x:v>
      </x:c>
      <x:c r="H909" s="30"/>
      <x:c r="I909" s="30" t="n">
        <x:v>908</x:v>
      </x:c>
      <x:c r="J909" s="30" t="n">
        <x:v>0</x:v>
      </x:c>
      <x:c r="K909" s="30" t="n">
        <x:v>0</x:v>
      </x:c>
      <x:c r="L909" s="30" t="n">
        <x:v>0</x:v>
      </x:c>
      <x:c r="M909" s="30" t="n">
        <x:v>0</x:v>
      </x:c>
      <x:c r="N909" s="30" t="n">
        <x:v>0</x:v>
      </x:c>
      <x:c r="O909" s="11" t="str"/>
      <x:c r="P909" s="32" t="n">
        <x:v>0</x:v>
      </x:c>
      <x:c r="Q909" s="32" t="str"/>
      <x:c r="R909" s="32" t="str">
        <x:v>是</x:v>
      </x:c>
      <x:c r="S909" s="32" t="n">
        <x:f>IF(G909="TSL",42+18*(1251-I909)/1250,IF(H909&lt;=1000,8,IF(H909&lt;=2000,14,16)))+7*LN(1+J909)+5*LN(1+K909)+9*N909+MIN(12,4*P909)-IF(Q909="基础功能词",30,0)</x:f>
        <x:v>46.9392</x:v>
      </x:c>
      <x:c r="T909" s="32" t="str">
        <x:f>IF(Q909="基础功能词","基础",IF(R909="是",IF(S909&gt;=57.09,"S","A"),"B"))</x:f>
        <x:v>A</x:v>
      </x:c>
      <x:c r="U909" s="32" t="str"/>
      <x:c r="V909" s="11" t="str"/>
      <x:c r="W909" s="11" t="str">
        <x:v>https://www.newgeneralservicelist.com/toeic-service-list</x:v>
      </x:c>
      <x:c r="X909" s="11" t="str">
        <x:v>https://github.com/skywind3000/ECDICT</x:v>
      </x:c>
    </x:row>
    <x:row r="910">
      <x:c r="A910" s="30" t="n">
        <x:f>ROW()-1</x:f>
        <x:v>909</x:v>
      </x:c>
      <x:c r="B910" t="str">
        <x:v>evident</x:v>
      </x:c>
      <x:c r="C910" t="str">
        <x:v>'evidәnt</x:v>
      </x:c>
      <x:c r="D910" t="str"/>
      <x:c r="E910" s="11" t="str">
        <x:v>a. 显然的, 明显的</x:v>
      </x:c>
      <x:c r="F910" s="11" t="str">
        <x:v>s clearly revealed to the mind or the senses or judgment; s capable of being seen or noticed</x:v>
      </x:c>
      <x:c r="G910" s="30" t="str">
        <x:v>TSL</x:v>
      </x:c>
      <x:c r="H910" s="30"/>
      <x:c r="I910" s="30" t="n">
        <x:v>909</x:v>
      </x:c>
      <x:c r="J910" s="30" t="n">
        <x:v>0</x:v>
      </x:c>
      <x:c r="K910" s="30" t="n">
        <x:v>0</x:v>
      </x:c>
      <x:c r="L910" s="30" t="n">
        <x:v>0</x:v>
      </x:c>
      <x:c r="M910" s="30" t="n">
        <x:v>0</x:v>
      </x:c>
      <x:c r="N910" s="30" t="n">
        <x:v>0</x:v>
      </x:c>
      <x:c r="O910" s="11" t="str"/>
      <x:c r="P910" s="32" t="n">
        <x:v>0</x:v>
      </x:c>
      <x:c r="Q910" s="32" t="str"/>
      <x:c r="R910" s="32" t="str">
        <x:v>是</x:v>
      </x:c>
      <x:c r="S910" s="32" t="n">
        <x:f>IF(G910="TSL",42+18*(1251-I910)/1250,IF(H910&lt;=1000,8,IF(H910&lt;=2000,14,16)))+7*LN(1+J910)+5*LN(1+K910)+9*N910+MIN(12,4*P910)-IF(Q910="基础功能词",30,0)</x:f>
        <x:v>46.9248</x:v>
      </x:c>
      <x:c r="T910" s="32" t="str">
        <x:f>IF(Q910="基础功能词","基础",IF(R910="是",IF(S910&gt;=57.09,"S","A"),"B"))</x:f>
        <x:v>A</x:v>
      </x:c>
      <x:c r="U910" s="32" t="str"/>
      <x:c r="V910" s="11" t="str"/>
      <x:c r="W910" s="11" t="str">
        <x:v>https://www.newgeneralservicelist.com/toeic-service-list</x:v>
      </x:c>
      <x:c r="X910" s="11" t="str">
        <x:v>https://github.com/skywind3000/ECDICT</x:v>
      </x:c>
    </x:row>
    <x:row r="911">
      <x:c r="A911" s="30" t="n">
        <x:f>ROW()-1</x:f>
        <x:v>910</x:v>
      </x:c>
      <x:c r="B911" t="str">
        <x:v>flexibility</x:v>
      </x:c>
      <x:c r="C911" t="str">
        <x:v>.fleksi'biliti</x:v>
      </x:c>
      <x:c r="D911" t="str"/>
      <x:c r="E911" s="11" t="inlineStr">
        <x:is>
          <x:t xml:space="preserve">n. 弹性；灵活性；适应性</x:t>
        </x:is>
      </x:c>
      <x:c r="F911" s="11" t="str">
        <x:v>n. the property of being flexible; easily bent or shaped; n. the quality of being adaptable or variable</x:v>
      </x:c>
      <x:c r="G911" s="30" t="str">
        <x:v>TSL</x:v>
      </x:c>
      <x:c r="H911" s="30"/>
      <x:c r="I911" s="30" t="n">
        <x:v>910</x:v>
      </x:c>
      <x:c r="J911" s="30" t="n">
        <x:v>3</x:v>
      </x:c>
      <x:c r="K911" s="30" t="n">
        <x:v>2</x:v>
      </x:c>
      <x:c r="L911" s="30" t="n">
        <x:v>1</x:v>
      </x:c>
      <x:c r="M911" s="30" t="n">
        <x:v>0</x:v>
      </x:c>
      <x:c r="N911" s="30" t="n">
        <x:v>0</x:v>
      </x:c>
      <x:c r="O911" s="11" t="str"/>
      <x:c r="P911" s="32" t="n">
        <x:v>0</x:v>
      </x:c>
      <x:c r="Q911" s="32" t="str"/>
      <x:c r="R911" s="32" t="str">
        <x:v>是</x:v>
      </x:c>
      <x:c r="S911" s="32" t="n">
        <x:f>IF(G911="TSL",42+18*(1251-I911)/1250,IF(H911&lt;=1000,8,IF(H911&lt;=2000,14,16)))+7*LN(1+J911)+5*LN(1+K911)+9*N911+MIN(12,4*P911)-IF(Q911="基础功能词",30,0)</x:f>
        <x:v>62.107521971179786</x:v>
      </x:c>
      <x:c r="T911" s="32" t="str">
        <x:f>IF(Q911="基础功能词","基础",IF(R911="是",IF(S911&gt;=57.09,"S","A"),"B"))</x:f>
        <x:v>S</x:v>
      </x:c>
      <x:c r="U911" s="32" t="str"/>
      <x:c r="V911" s="11" t="str"/>
      <x:c r="W911" s="11" t="str">
        <x:v>https://www.newgeneralservicelist.com/toeic-service-list</x:v>
      </x:c>
      <x:c r="X911" s="11" t="str">
        <x:v>https://github.com/skywind3000/ECDICT</x:v>
      </x:c>
    </x:row>
    <x:row r="912">
      <x:c r="A912" s="30" t="n">
        <x:f>ROW()-1</x:f>
        <x:v>911</x:v>
      </x:c>
      <x:c r="B912" t="str">
        <x:v>flextime</x:v>
      </x:c>
      <x:c r="C912" t="str">
        <x:v>'flekstaim</x:v>
      </x:c>
      <x:c r="D912" t="str"/>
      <x:c r="E912" s="11" t="str">
        <x:v>n. 弹性上班制</x:v>
      </x:c>
      <x:c r="F912" s="11" t="inlineStr">
        <x:is>
          <x:t xml:space="preserve">n. a system allowing employees to choose their working hours</x:t>
        </x:is>
      </x:c>
      <x:c r="G912" s="30" t="str">
        <x:v>TSL</x:v>
      </x:c>
      <x:c r="H912" s="30"/>
      <x:c r="I912" s="30" t="n">
        <x:v>911</x:v>
      </x:c>
      <x:c r="J912" s="30" t="n">
        <x:v>0</x:v>
      </x:c>
      <x:c r="K912" s="30" t="n">
        <x:v>0</x:v>
      </x:c>
      <x:c r="L912" s="30" t="n">
        <x:v>0</x:v>
      </x:c>
      <x:c r="M912" s="30" t="n">
        <x:v>0</x:v>
      </x:c>
      <x:c r="N912" s="30" t="n">
        <x:v>0</x:v>
      </x:c>
      <x:c r="O912" s="11" t="str"/>
      <x:c r="P912" s="32" t="n">
        <x:v>0</x:v>
      </x:c>
      <x:c r="Q912" s="32" t="str"/>
      <x:c r="R912" s="32" t="str">
        <x:v>是</x:v>
      </x:c>
      <x:c r="S912" s="32" t="n">
        <x:f>IF(G912="TSL",42+18*(1251-I912)/1250,IF(H912&lt;=1000,8,IF(H912&lt;=2000,14,16)))+7*LN(1+J912)+5*LN(1+K912)+9*N912+MIN(12,4*P912)-IF(Q912="基础功能词",30,0)</x:f>
        <x:v>46.896</x:v>
      </x:c>
      <x:c r="T912" s="32" t="str">
        <x:f>IF(Q912="基础功能词","基础",IF(R912="是",IF(S912&gt;=57.09,"S","A"),"B"))</x:f>
        <x:v>A</x:v>
      </x:c>
      <x:c r="U912" s="32" t="str"/>
      <x:c r="V912" s="11" t="inlineStr">
        <x:is>
          <x:t xml:space="preserve">音标/英文简释由 LLM 补全（2026-09-12），待人工复核</x:t>
        </x:is>
      </x:c>
      <x:c r="W912" s="11" t="str">
        <x:v>https://www.newgeneralservicelist.com/toeic-service-list</x:v>
      </x:c>
      <x:c r="X912" s="11" t="str">
        <x:v>https://github.com/skywind3000/ECDICT</x:v>
      </x:c>
    </x:row>
    <x:row r="913">
      <x:c r="A913" s="30" t="n">
        <x:f>ROW()-1</x:f>
        <x:v>912</x:v>
      </x:c>
      <x:c r="B913" t="str">
        <x:v>fortunately</x:v>
      </x:c>
      <x:c r="C913" t="str">
        <x:v>'fɒitʃәnitli</x:v>
      </x:c>
      <x:c r="D913" t="str"/>
      <x:c r="E913" s="11" t="str">
        <x:v>adv. 幸运地, 幸亏</x:v>
      </x:c>
      <x:c r="F913" s="11" t="str">
        <x:v>r. by good fortune</x:v>
      </x:c>
      <x:c r="G913" s="30" t="str">
        <x:v>TSL</x:v>
      </x:c>
      <x:c r="H913" s="30"/>
      <x:c r="I913" s="30" t="n">
        <x:v>912</x:v>
      </x:c>
      <x:c r="J913" s="30" t="n">
        <x:v>1</x:v>
      </x:c>
      <x:c r="K913" s="30" t="n">
        <x:v>0</x:v>
      </x:c>
      <x:c r="L913" s="30" t="n">
        <x:v>0</x:v>
      </x:c>
      <x:c r="M913" s="30" t="n">
        <x:v>1</x:v>
      </x:c>
      <x:c r="N913" s="30" t="n">
        <x:v>0</x:v>
      </x:c>
      <x:c r="O913" s="11" t="str"/>
      <x:c r="P913" s="32" t="n">
        <x:v>0</x:v>
      </x:c>
      <x:c r="Q913" s="32" t="str"/>
      <x:c r="R913" s="32" t="str">
        <x:v>是</x:v>
      </x:c>
      <x:c r="S913" s="32" t="n">
        <x:f>IF(G913="TSL",42+18*(1251-I913)/1250,IF(H913&lt;=1000,8,IF(H913&lt;=2000,14,16)))+7*LN(1+J913)+5*LN(1+K913)+9*N913+MIN(12,4*P913)-IF(Q913="基础功能词",30,0)</x:f>
        <x:v>51.733630263919615</x:v>
      </x:c>
      <x:c r="T913" s="32" t="str">
        <x:f>IF(Q913="基础功能词","基础",IF(R913="是",IF(S913&gt;=57.09,"S","A"),"B"))</x:f>
        <x:v>A</x:v>
      </x:c>
      <x:c r="U913" s="32" t="str"/>
      <x:c r="V913" s="11" t="str"/>
      <x:c r="W913" s="11" t="str">
        <x:v>https://www.newgeneralservicelist.com/toeic-service-list</x:v>
      </x:c>
      <x:c r="X913" s="11" t="str">
        <x:v>https://github.com/skywind3000/ECDICT</x:v>
      </x:c>
    </x:row>
    <x:row r="914">
      <x:c r="A914" s="30" t="n">
        <x:f>ROW()-1</x:f>
        <x:v>913</x:v>
      </x:c>
      <x:c r="B914" t="str">
        <x:v>freighter</x:v>
      </x:c>
      <x:c r="C914" t="str">
        <x:v>'freitә</x:v>
      </x:c>
      <x:c r="D914" t="str"/>
      <x:c r="E914" s="11" t="inlineStr">
        <x:is>
          <x:t xml:space="preserve">n. 货船；运输机；货运飞机</x:t>
        </x:is>
      </x:c>
      <x:c r="F914" s="11" t="str">
        <x:v>n a cargo ship</x:v>
      </x:c>
      <x:c r="G914" s="30" t="str">
        <x:v>TSL</x:v>
      </x:c>
      <x:c r="H914" s="30"/>
      <x:c r="I914" s="30" t="n">
        <x:v>913</x:v>
      </x:c>
      <x:c r="J914" s="30" t="n">
        <x:v>0</x:v>
      </x:c>
      <x:c r="K914" s="30" t="n">
        <x:v>0</x:v>
      </x:c>
      <x:c r="L914" s="30" t="n">
        <x:v>0</x:v>
      </x:c>
      <x:c r="M914" s="30" t="n">
        <x:v>0</x:v>
      </x:c>
      <x:c r="N914" s="30" t="n">
        <x:v>0</x:v>
      </x:c>
      <x:c r="O914" s="11" t="str"/>
      <x:c r="P914" s="32" t="n">
        <x:v>0</x:v>
      </x:c>
      <x:c r="Q914" s="32" t="str"/>
      <x:c r="R914" s="32" t="str">
        <x:v>是</x:v>
      </x:c>
      <x:c r="S914" s="32" t="n">
        <x:f>IF(G914="TSL",42+18*(1251-I914)/1250,IF(H914&lt;=1000,8,IF(H914&lt;=2000,14,16)))+7*LN(1+J914)+5*LN(1+K914)+9*N914+MIN(12,4*P914)-IF(Q914="基础功能词",30,0)</x:f>
        <x:v>46.8672</x:v>
      </x:c>
      <x:c r="T914" s="32" t="str">
        <x:f>IF(Q914="基础功能词","基础",IF(R914="是",IF(S914&gt;=57.09,"S","A"),"B"))</x:f>
        <x:v>A</x:v>
      </x:c>
      <x:c r="U914" s="32" t="str"/>
      <x:c r="V914" s="11" t="str"/>
      <x:c r="W914" s="11" t="str">
        <x:v>https://www.newgeneralservicelist.com/toeic-service-list</x:v>
      </x:c>
      <x:c r="X914" s="11" t="str">
        <x:v>https://github.com/skywind3000/ECDICT</x:v>
      </x:c>
    </x:row>
    <x:row r="915">
      <x:c r="A915" s="30" t="n">
        <x:f>ROW()-1</x:f>
        <x:v>914</x:v>
      </x:c>
      <x:c r="B915" t="str">
        <x:v>generator</x:v>
      </x:c>
      <x:c r="C915" t="str">
        <x:v>'dʒenәreitә</x:v>
      </x:c>
      <x:c r="D915" t="str"/>
      <x:c r="E915" s="11" t="inlineStr">
        <x:is>
          <x:t xml:space="preserve">n. 发电机；发生器</x:t>
        </x:is>
      </x:c>
      <x:c r="F915" s="11" t="str">
        <x:v>n. an apparatus that produces a vapor or gas; n. engine that converts mechanical energy into electrical energy by electromagnetic induction; n. someone who originates or causes or initiates something; n. an electronic device for producing a signal voltage</x:v>
      </x:c>
      <x:c r="G915" s="30" t="str">
        <x:v>TSL</x:v>
      </x:c>
      <x:c r="H915" s="30"/>
      <x:c r="I915" s="30" t="n">
        <x:v>914</x:v>
      </x:c>
      <x:c r="J915" s="30" t="n">
        <x:v>0</x:v>
      </x:c>
      <x:c r="K915" s="30" t="n">
        <x:v>0</x:v>
      </x:c>
      <x:c r="L915" s="30" t="n">
        <x:v>0</x:v>
      </x:c>
      <x:c r="M915" s="30" t="n">
        <x:v>0</x:v>
      </x:c>
      <x:c r="N915" s="30" t="n">
        <x:v>0</x:v>
      </x:c>
      <x:c r="O915" s="11" t="str"/>
      <x:c r="P915" s="32" t="n">
        <x:v>0</x:v>
      </x:c>
      <x:c r="Q915" s="32" t="str"/>
      <x:c r="R915" s="32" t="str">
        <x:v>是</x:v>
      </x:c>
      <x:c r="S915" s="32" t="n">
        <x:f>IF(G915="TSL",42+18*(1251-I915)/1250,IF(H915&lt;=1000,8,IF(H915&lt;=2000,14,16)))+7*LN(1+J915)+5*LN(1+K915)+9*N915+MIN(12,4*P915)-IF(Q915="基础功能词",30,0)</x:f>
        <x:v>46.8528</x:v>
      </x:c>
      <x:c r="T915" s="32" t="str">
        <x:f>IF(Q915="基础功能词","基础",IF(R915="是",IF(S915&gt;=57.09,"S","A"),"B"))</x:f>
        <x:v>A</x:v>
      </x:c>
      <x:c r="U915" s="32" t="str"/>
      <x:c r="V915" s="11" t="str"/>
      <x:c r="W915" s="11" t="str">
        <x:v>https://www.newgeneralservicelist.com/toeic-service-list</x:v>
      </x:c>
      <x:c r="X915" s="11" t="str">
        <x:v>https://github.com/skywind3000/ECDICT</x:v>
      </x:c>
    </x:row>
    <x:row r="916">
      <x:c r="A916" s="30" t="n">
        <x:f>ROW()-1</x:f>
        <x:v>915</x:v>
      </x:c>
      <x:c r="B916" t="str">
        <x:v>hallway</x:v>
      </x:c>
      <x:c r="C916" t="str">
        <x:v>'hɔ:lwei</x:v>
      </x:c>
      <x:c r="D916" t="str"/>
      <x:c r="E916" s="11" t="str">
        <x:v>n. 门厅；玄关；走廊</x:v>
      </x:c>
      <x:c r="F916" s="11" t="str">
        <x:v>n. an interior passage or corridor onto which rooms open</x:v>
      </x:c>
      <x:c r="G916" s="30" t="str">
        <x:v>TSL</x:v>
      </x:c>
      <x:c r="H916" s="30"/>
      <x:c r="I916" s="30" t="n">
        <x:v>915</x:v>
      </x:c>
      <x:c r="J916" s="30" t="n">
        <x:v>0</x:v>
      </x:c>
      <x:c r="K916" s="30" t="n">
        <x:v>0</x:v>
      </x:c>
      <x:c r="L916" s="30" t="n">
        <x:v>0</x:v>
      </x:c>
      <x:c r="M916" s="30" t="n">
        <x:v>0</x:v>
      </x:c>
      <x:c r="N916" s="30" t="n">
        <x:v>0</x:v>
      </x:c>
      <x:c r="O916" s="11" t="str"/>
      <x:c r="P916" s="32" t="n">
        <x:v>0</x:v>
      </x:c>
      <x:c r="Q916" s="32" t="str"/>
      <x:c r="R916" s="32" t="str">
        <x:v>是</x:v>
      </x:c>
      <x:c r="S916" s="32" t="n">
        <x:f>IF(G916="TSL",42+18*(1251-I916)/1250,IF(H916&lt;=1000,8,IF(H916&lt;=2000,14,16)))+7*LN(1+J916)+5*LN(1+K916)+9*N916+MIN(12,4*P916)-IF(Q916="基础功能词",30,0)</x:f>
        <x:v>46.8384</x:v>
      </x:c>
      <x:c r="T916" s="32" t="str">
        <x:f>IF(Q916="基础功能词","基础",IF(R916="是",IF(S916&gt;=57.09,"S","A"),"B"))</x:f>
        <x:v>A</x:v>
      </x:c>
      <x:c r="U916" s="32" t="str"/>
      <x:c r="V916" s="11" t="str"/>
      <x:c r="W916" s="11" t="str">
        <x:v>https://www.newgeneralservicelist.com/toeic-service-list</x:v>
      </x:c>
      <x:c r="X916" s="11" t="str">
        <x:v>https://github.com/skywind3000/ECDICT</x:v>
      </x:c>
    </x:row>
    <x:row r="917">
      <x:c r="A917" s="30" t="n">
        <x:f>ROW()-1</x:f>
        <x:v>916</x:v>
      </x:c>
      <x:c r="B917" t="str">
        <x:v>hamburger</x:v>
      </x:c>
      <x:c r="C917" t="str">
        <x:v>'hæmbә:gә</x:v>
      </x:c>
      <x:c r="D917" t="str"/>
      <x:c r="E917" s="11" t="inlineStr">
        <x:is>
          <x:t xml:space="preserve">n. 汉堡包；牛肉饼</x:t>
        </x:is>
      </x:c>
      <x:c r="F917" s="11" t="str">
        <x:v>n. a sandwich consisting of a fried cake of minced beef served on a bun, often with other ingredients</x:v>
      </x:c>
      <x:c r="G917" s="30" t="str">
        <x:v>TSL</x:v>
      </x:c>
      <x:c r="H917" s="30"/>
      <x:c r="I917" s="30" t="n">
        <x:v>916</x:v>
      </x:c>
      <x:c r="J917" s="30" t="n">
        <x:v>0</x:v>
      </x:c>
      <x:c r="K917" s="30" t="n">
        <x:v>0</x:v>
      </x:c>
      <x:c r="L917" s="30" t="n">
        <x:v>0</x:v>
      </x:c>
      <x:c r="M917" s="30" t="n">
        <x:v>0</x:v>
      </x:c>
      <x:c r="N917" s="30" t="n">
        <x:v>0</x:v>
      </x:c>
      <x:c r="O917" s="11" t="str"/>
      <x:c r="P917" s="32" t="n">
        <x:v>0</x:v>
      </x:c>
      <x:c r="Q917" s="32" t="str"/>
      <x:c r="R917" s="32" t="str">
        <x:v>是</x:v>
      </x:c>
      <x:c r="S917" s="32" t="n">
        <x:f>IF(G917="TSL",42+18*(1251-I917)/1250,IF(H917&lt;=1000,8,IF(H917&lt;=2000,14,16)))+7*LN(1+J917)+5*LN(1+K917)+9*N917+MIN(12,4*P917)-IF(Q917="基础功能词",30,0)</x:f>
        <x:v>46.824</x:v>
      </x:c>
      <x:c r="T917" s="32" t="str">
        <x:f>IF(Q917="基础功能词","基础",IF(R917="是",IF(S917&gt;=57.09,"S","A"),"B"))</x:f>
        <x:v>A</x:v>
      </x:c>
      <x:c r="U917" s="32" t="str"/>
      <x:c r="V917" s="11" t="str"/>
      <x:c r="W917" s="11" t="str">
        <x:v>https://www.newgeneralservicelist.com/toeic-service-list</x:v>
      </x:c>
      <x:c r="X917" s="11" t="str">
        <x:v>https://github.com/skywind3000/ECDICT</x:v>
      </x:c>
    </x:row>
    <x:row r="918">
      <x:c r="A918" s="30" t="n">
        <x:f>ROW()-1</x:f>
        <x:v>917</x:v>
      </x:c>
      <x:c r="B918" t="str">
        <x:v>hazard</x:v>
      </x:c>
      <x:c r="C918" t="str">
        <x:v>'hæzәd</x:v>
      </x:c>
      <x:c r="D918" t="str"/>
      <x:c r="E918" s="11" t="inlineStr">
        <x:is>
          <x:t xml:space="preserve">n. 危险, 危害, 隐患；vt. 冒...的危险, 使冒危险</x:t>
        </x:is>
      </x:c>
      <x:c r="F918" s="11" t="str">
        <x:v>n. a source of danger; a possibility of incurring loss or misfortune; n. an obstacle on a golf course</x:v>
      </x:c>
      <x:c r="G918" s="30" t="str">
        <x:v>TSL</x:v>
      </x:c>
      <x:c r="H918" s="30"/>
      <x:c r="I918" s="30" t="n">
        <x:v>917</x:v>
      </x:c>
      <x:c r="J918" s="30" t="n">
        <x:v>2</x:v>
      </x:c>
      <x:c r="K918" s="30" t="n">
        <x:v>0</x:v>
      </x:c>
      <x:c r="L918" s="30" t="n">
        <x:v>1</x:v>
      </x:c>
      <x:c r="M918" s="30" t="n">
        <x:v>1</x:v>
      </x:c>
      <x:c r="N918" s="30" t="n">
        <x:v>0</x:v>
      </x:c>
      <x:c r="O918" s="11" t="str"/>
      <x:c r="P918" s="32" t="n">
        <x:v>0</x:v>
      </x:c>
      <x:c r="Q918" s="32" t="str"/>
      <x:c r="R918" s="32" t="str">
        <x:v>是</x:v>
      </x:c>
      <x:c r="S918" s="32" t="n">
        <x:f>IF(G918="TSL",42+18*(1251-I918)/1250,IF(H918&lt;=1000,8,IF(H918&lt;=2000,14,16)))+7*LN(1+J918)+5*LN(1+K918)+9*N918+MIN(12,4*P918)-IF(Q918="基础功能词",30,0)</x:f>
        <x:v>54.49988602067677</x:v>
      </x:c>
      <x:c r="T918" s="32" t="str">
        <x:f>IF(Q918="基础功能词","基础",IF(R918="是",IF(S918&gt;=57.09,"S","A"),"B"))</x:f>
        <x:v>A</x:v>
      </x:c>
      <x:c r="U918" s="32" t="str"/>
      <x:c r="V918" s="11" t="str"/>
      <x:c r="W918" s="11" t="str">
        <x:v>https://www.newgeneralservicelist.com/toeic-service-list</x:v>
      </x:c>
      <x:c r="X918" s="11" t="str">
        <x:v>https://github.com/skywind3000/ECDICT</x:v>
      </x:c>
    </x:row>
    <x:row r="919">
      <x:c r="A919" s="30" t="n">
        <x:f>ROW()-1</x:f>
        <x:v>918</x:v>
      </x:c>
      <x:c r="B919" t="str">
        <x:v>homeowner</x:v>
      </x:c>
      <x:c r="C919" t="str">
        <x:v>'hәum.әunә</x:v>
      </x:c>
      <x:c r="D919" t="str"/>
      <x:c r="E919" s="11" t="str">
        <x:v>n. 私房屋主；自己拥有住房者</x:v>
      </x:c>
      <x:c r="F919" s="11" t="str">
        <x:v>n. someone who owns a home</x:v>
      </x:c>
      <x:c r="G919" s="30" t="str">
        <x:v>TSL</x:v>
      </x:c>
      <x:c r="H919" s="30"/>
      <x:c r="I919" s="30" t="n">
        <x:v>918</x:v>
      </x:c>
      <x:c r="J919" s="30" t="n">
        <x:v>1</x:v>
      </x:c>
      <x:c r="K919" s="30" t="n">
        <x:v>0</x:v>
      </x:c>
      <x:c r="L919" s="30" t="n">
        <x:v>0</x:v>
      </x:c>
      <x:c r="M919" s="30" t="n">
        <x:v>1</x:v>
      </x:c>
      <x:c r="N919" s="30" t="n">
        <x:v>0</x:v>
      </x:c>
      <x:c r="O919" s="11" t="str"/>
      <x:c r="P919" s="32" t="n">
        <x:v>0</x:v>
      </x:c>
      <x:c r="Q919" s="32" t="str"/>
      <x:c r="R919" s="32" t="str">
        <x:v>是</x:v>
      </x:c>
      <x:c r="S919" s="32" t="n">
        <x:f>IF(G919="TSL",42+18*(1251-I919)/1250,IF(H919&lt;=1000,8,IF(H919&lt;=2000,14,16)))+7*LN(1+J919)+5*LN(1+K919)+9*N919+MIN(12,4*P919)-IF(Q919="基础功能词",30,0)</x:f>
        <x:v>51.64723026391962</x:v>
      </x:c>
      <x:c r="T919" s="32" t="str">
        <x:f>IF(Q919="基础功能词","基础",IF(R919="是",IF(S919&gt;=57.09,"S","A"),"B"))</x:f>
        <x:v>A</x:v>
      </x:c>
      <x:c r="U919" s="32" t="str"/>
      <x:c r="V919" s="11" t="str"/>
      <x:c r="W919" s="11" t="str">
        <x:v>https://www.newgeneralservicelist.com/toeic-service-list</x:v>
      </x:c>
      <x:c r="X919" s="11" t="str">
        <x:v>https://github.com/skywind3000/ECDICT</x:v>
      </x:c>
    </x:row>
    <x:row r="920">
      <x:c r="A920" s="30" t="n">
        <x:f>ROW()-1</x:f>
        <x:v>919</x:v>
      </x:c>
      <x:c r="B920" t="str">
        <x:v>imperative</x:v>
      </x:c>
      <x:c r="C920" t="str">
        <x:v>im'perәtiv</x:v>
      </x:c>
      <x:c r="D920" t="str"/>
      <x:c r="E920" s="11" t="inlineStr">
        <x:is>
          <x:t xml:space="preserve">n. 必要的事，必须做的事；a. 迫切的，必要的，势在必行的</x:t>
        </x:is>
      </x:c>
      <x:c r="F920" s="11" t="str">
        <x:v>n. some duty that is essential and urgent; a. requiring attention or action; a. relating to verbs in the imperative mood</x:v>
      </x:c>
      <x:c r="G920" s="30" t="str">
        <x:v>TSL</x:v>
      </x:c>
      <x:c r="H920" s="30"/>
      <x:c r="I920" s="30" t="n">
        <x:v>919</x:v>
      </x:c>
      <x:c r="J920" s="30" t="n">
        <x:v>0</x:v>
      </x:c>
      <x:c r="K920" s="30" t="n">
        <x:v>0</x:v>
      </x:c>
      <x:c r="L920" s="30" t="n">
        <x:v>0</x:v>
      </x:c>
      <x:c r="M920" s="30" t="n">
        <x:v>0</x:v>
      </x:c>
      <x:c r="N920" s="30" t="n">
        <x:v>0</x:v>
      </x:c>
      <x:c r="O920" s="11" t="str"/>
      <x:c r="P920" s="32" t="n">
        <x:v>0</x:v>
      </x:c>
      <x:c r="Q920" s="32" t="str"/>
      <x:c r="R920" s="32" t="str">
        <x:v>是</x:v>
      </x:c>
      <x:c r="S920" s="32" t="n">
        <x:f>IF(G920="TSL",42+18*(1251-I920)/1250,IF(H920&lt;=1000,8,IF(H920&lt;=2000,14,16)))+7*LN(1+J920)+5*LN(1+K920)+9*N920+MIN(12,4*P920)-IF(Q920="基础功能词",30,0)</x:f>
        <x:v>46.7808</x:v>
      </x:c>
      <x:c r="T920" s="32" t="str">
        <x:f>IF(Q920="基础功能词","基础",IF(R920="是",IF(S920&gt;=57.09,"S","A"),"B"))</x:f>
        <x:v>A</x:v>
      </x:c>
      <x:c r="U920" s="32" t="str"/>
      <x:c r="V920" s="11" t="str"/>
      <x:c r="W920" s="11" t="str">
        <x:v>https://www.newgeneralservicelist.com/toeic-service-list</x:v>
      </x:c>
      <x:c r="X920" s="11" t="str">
        <x:v>https://github.com/skywind3000/ECDICT</x:v>
      </x:c>
    </x:row>
    <x:row r="921">
      <x:c r="A921" s="30" t="n">
        <x:f>ROW()-1</x:f>
        <x:v>920</x:v>
      </x:c>
      <x:c r="B921" t="str">
        <x:v>inflate</x:v>
      </x:c>
      <x:c r="C921" t="str">
        <x:v>in'fleit</x:v>
      </x:c>
      <x:c r="D921" t="str"/>
      <x:c r="E921" s="11" t="inlineStr">
        <x:is>
          <x:t xml:space="preserve">vt. 使充气；使膨胀；使物价上涨；夸大；vi. 膨胀</x:t>
        </x:is>
      </x:c>
      <x:c r="F921" s="11" t="str">
        <x:v>v. exaggerate or make bigger; v. fill with gas or air; v. cause prices to rise by increasing the available currency or credit; v. increase the amount or availability of, creating a rise in value</x:v>
      </x:c>
      <x:c r="G921" s="30" t="str">
        <x:v>TSL</x:v>
      </x:c>
      <x:c r="H921" s="30"/>
      <x:c r="I921" s="30" t="n">
        <x:v>920</x:v>
      </x:c>
      <x:c r="J921" s="30" t="n">
        <x:v>1</x:v>
      </x:c>
      <x:c r="K921" s="30" t="n">
        <x:v>0</x:v>
      </x:c>
      <x:c r="L921" s="30" t="n">
        <x:v>1</x:v>
      </x:c>
      <x:c r="M921" s="30" t="n">
        <x:v>0</x:v>
      </x:c>
      <x:c r="N921" s="30" t="n">
        <x:v>0</x:v>
      </x:c>
      <x:c r="O921" s="11" t="str"/>
      <x:c r="P921" s="32" t="n">
        <x:v>0</x:v>
      </x:c>
      <x:c r="Q921" s="32" t="str"/>
      <x:c r="R921" s="32" t="str">
        <x:v>是</x:v>
      </x:c>
      <x:c r="S921" s="32" t="n">
        <x:f>IF(G921="TSL",42+18*(1251-I921)/1250,IF(H921&lt;=1000,8,IF(H921&lt;=2000,14,16)))+7*LN(1+J921)+5*LN(1+K921)+9*N921+MIN(12,4*P921)-IF(Q921="基础功能词",30,0)</x:f>
        <x:v>51.61843026391961</x:v>
      </x:c>
      <x:c r="T921" s="32" t="str">
        <x:f>IF(Q921="基础功能词","基础",IF(R921="是",IF(S921&gt;=57.09,"S","A"),"B"))</x:f>
        <x:v>A</x:v>
      </x:c>
      <x:c r="U921" s="32" t="str"/>
      <x:c r="V921" s="11" t="str"/>
      <x:c r="W921" s="11" t="str">
        <x:v>https://www.newgeneralservicelist.com/toeic-service-list</x:v>
      </x:c>
      <x:c r="X921" s="11" t="str">
        <x:v>https://github.com/skywind3000/ECDICT</x:v>
      </x:c>
    </x:row>
    <x:row r="922">
      <x:c r="A922" s="30" t="n">
        <x:f>ROW()-1</x:f>
        <x:v>921</x:v>
      </x:c>
      <x:c r="B922" t="str">
        <x:v>insert</x:v>
      </x:c>
      <x:c r="C922" t="str">
        <x:v>in'sә:t</x:v>
      </x:c>
      <x:c r="D922" t="str"/>
      <x:c r="E922" s="11" t="inlineStr">
        <x:is>
          <x:t xml:space="preserve">n. 插入物；插页；vt. 插入；添加；刊登</x:t>
        </x:is>
      </x:c>
      <x:c r="F922" s="11" t="str">
        <x:v>n. a folded section placed between the leaves of another publication; n. an artifact that is inserted or is to be inserted; v. put or introduce into something; v. introduce</x:v>
      </x:c>
      <x:c r="G922" s="30" t="str">
        <x:v>TSL</x:v>
      </x:c>
      <x:c r="H922" s="30"/>
      <x:c r="I922" s="30" t="n">
        <x:v>921</x:v>
      </x:c>
      <x:c r="J922" s="30" t="n">
        <x:v>1</x:v>
      </x:c>
      <x:c r="K922" s="30" t="n">
        <x:v>0</x:v>
      </x:c>
      <x:c r="L922" s="30" t="n">
        <x:v>1</x:v>
      </x:c>
      <x:c r="M922" s="30" t="n">
        <x:v>0</x:v>
      </x:c>
      <x:c r="N922" s="30" t="n">
        <x:v>0</x:v>
      </x:c>
      <x:c r="O922" s="11" t="str"/>
      <x:c r="P922" s="32" t="n">
        <x:v>0</x:v>
      </x:c>
      <x:c r="Q922" s="32" t="str"/>
      <x:c r="R922" s="32" t="str">
        <x:v>是</x:v>
      </x:c>
      <x:c r="S922" s="32" t="n">
        <x:f>IF(G922="TSL",42+18*(1251-I922)/1250,IF(H922&lt;=1000,8,IF(H922&lt;=2000,14,16)))+7*LN(1+J922)+5*LN(1+K922)+9*N922+MIN(12,4*P922)-IF(Q922="基础功能词",30,0)</x:f>
        <x:v>51.60403026391962</x:v>
      </x:c>
      <x:c r="T922" s="32" t="str">
        <x:f>IF(Q922="基础功能词","基础",IF(R922="是",IF(S922&gt;=57.09,"S","A"),"B"))</x:f>
        <x:v>A</x:v>
      </x:c>
      <x:c r="U922" s="32" t="str"/>
      <x:c r="V922" s="11" t="str"/>
      <x:c r="W922" s="11" t="str">
        <x:v>https://www.newgeneralservicelist.com/toeic-service-list</x:v>
      </x:c>
      <x:c r="X922" s="11" t="str">
        <x:v>https://github.com/skywind3000/ECDICT</x:v>
      </x:c>
    </x:row>
    <x:row r="923">
      <x:c r="A923" s="30" t="n">
        <x:f>ROW()-1</x:f>
        <x:v>922</x:v>
      </x:c>
      <x:c r="B923" t="str">
        <x:v>lecturer</x:v>
      </x:c>
      <x:c r="C923" t="str">
        <x:v>'lektʃәrә</x:v>
      </x:c>
      <x:c r="D923" t="str"/>
      <x:c r="E923" s="11" t="inlineStr">
        <x:is>
          <x:t xml:space="preserve">n. 讲师；演讲者</x:t>
        </x:is>
      </x:c>
      <x:c r="F923" s="11" t="str">
        <x:v>n. someone who lectures professionally</x:v>
      </x:c>
      <x:c r="G923" s="30" t="str">
        <x:v>TSL</x:v>
      </x:c>
      <x:c r="H923" s="30"/>
      <x:c r="I923" s="30" t="n">
        <x:v>922</x:v>
      </x:c>
      <x:c r="J923" s="30" t="n">
        <x:v>1</x:v>
      </x:c>
      <x:c r="K923" s="30" t="n">
        <x:v>0</x:v>
      </x:c>
      <x:c r="L923" s="30" t="n">
        <x:v>0</x:v>
      </x:c>
      <x:c r="M923" s="30" t="n">
        <x:v>1</x:v>
      </x:c>
      <x:c r="N923" s="30" t="n">
        <x:v>0</x:v>
      </x:c>
      <x:c r="O923" s="11" t="str"/>
      <x:c r="P923" s="32" t="n">
        <x:v>0</x:v>
      </x:c>
      <x:c r="Q923" s="32" t="str"/>
      <x:c r="R923" s="32" t="str">
        <x:v>是</x:v>
      </x:c>
      <x:c r="S923" s="32" t="n">
        <x:f>IF(G923="TSL",42+18*(1251-I923)/1250,IF(H923&lt;=1000,8,IF(H923&lt;=2000,14,16)))+7*LN(1+J923)+5*LN(1+K923)+9*N923+MIN(12,4*P923)-IF(Q923="基础功能词",30,0)</x:f>
        <x:v>51.58963026391962</x:v>
      </x:c>
      <x:c r="T923" s="32" t="str">
        <x:f>IF(Q923="基础功能词","基础",IF(R923="是",IF(S923&gt;=57.09,"S","A"),"B"))</x:f>
        <x:v>A</x:v>
      </x:c>
      <x:c r="U923" s="32" t="str"/>
      <x:c r="V923" s="11" t="str"/>
      <x:c r="W923" s="11" t="str">
        <x:v>https://www.newgeneralservicelist.com/toeic-service-list</x:v>
      </x:c>
      <x:c r="X923" s="11" t="str">
        <x:v>https://github.com/skywind3000/ECDICT</x:v>
      </x:c>
    </x:row>
    <x:row r="924">
      <x:c r="A924" s="30" t="n">
        <x:f>ROW()-1</x:f>
        <x:v>923</x:v>
      </x:c>
      <x:c r="B924" t="str">
        <x:v>meaningful</x:v>
      </x:c>
      <x:c r="C924" t="str">
        <x:v>'mi:niŋful</x:v>
      </x:c>
      <x:c r="D924" t="str"/>
      <x:c r="E924" s="11" t="inlineStr">
        <x:is>
          <x:t xml:space="preserve">a. 有意义的；重要的；意味深长的</x:t>
        </x:is>
      </x:c>
      <x:c r="F924" s="11" t="str">
        <x:v>a. having a meaning or purpose</x:v>
      </x:c>
      <x:c r="G924" s="30" t="str">
        <x:v>TSL</x:v>
      </x:c>
      <x:c r="H924" s="30"/>
      <x:c r="I924" s="30" t="n">
        <x:v>923</x:v>
      </x:c>
      <x:c r="J924" s="30" t="n">
        <x:v>1</x:v>
      </x:c>
      <x:c r="K924" s="30" t="n">
        <x:v>0</x:v>
      </x:c>
      <x:c r="L924" s="30" t="n">
        <x:v>1</x:v>
      </x:c>
      <x:c r="M924" s="30" t="n">
        <x:v>0</x:v>
      </x:c>
      <x:c r="N924" s="30" t="n">
        <x:v>0</x:v>
      </x:c>
      <x:c r="O924" s="11" t="str"/>
      <x:c r="P924" s="32" t="n">
        <x:v>0</x:v>
      </x:c>
      <x:c r="Q924" s="32" t="str"/>
      <x:c r="R924" s="32" t="str">
        <x:v>是</x:v>
      </x:c>
      <x:c r="S924" s="32" t="n">
        <x:f>IF(G924="TSL",42+18*(1251-I924)/1250,IF(H924&lt;=1000,8,IF(H924&lt;=2000,14,16)))+7*LN(1+J924)+5*LN(1+K924)+9*N924+MIN(12,4*P924)-IF(Q924="基础功能词",30,0)</x:f>
        <x:v>51.575230263919615</x:v>
      </x:c>
      <x:c r="T924" s="32" t="str">
        <x:f>IF(Q924="基础功能词","基础",IF(R924="是",IF(S924&gt;=57.09,"S","A"),"B"))</x:f>
        <x:v>A</x:v>
      </x:c>
      <x:c r="U924" s="32" t="str"/>
      <x:c r="V924" s="11" t="str"/>
      <x:c r="W924" s="11" t="str">
        <x:v>https://www.newgeneralservicelist.com/toeic-service-list</x:v>
      </x:c>
      <x:c r="X924" s="11" t="str">
        <x:v>https://github.com/skywind3000/ECDICT</x:v>
      </x:c>
    </x:row>
    <x:row r="925">
      <x:c r="A925" s="30" t="n">
        <x:f>ROW()-1</x:f>
        <x:v>924</x:v>
      </x:c>
      <x:c r="B925" t="str">
        <x:v>memorize</x:v>
      </x:c>
      <x:c r="C925" t="str">
        <x:v>'memәraiz</x:v>
      </x:c>
      <x:c r="D925" t="str"/>
      <x:c r="E925" s="11" t="str">
        <x:v>vt. 记住, 熟记, 背熟</x:v>
      </x:c>
      <x:c r="F925" s="11" t="str">
        <x:v>v. commit to memory; learn by heart</x:v>
      </x:c>
      <x:c r="G925" s="30" t="str">
        <x:v>TSL</x:v>
      </x:c>
      <x:c r="H925" s="30"/>
      <x:c r="I925" s="30" t="n">
        <x:v>924</x:v>
      </x:c>
      <x:c r="J925" s="30" t="n">
        <x:v>0</x:v>
      </x:c>
      <x:c r="K925" s="30" t="n">
        <x:v>0</x:v>
      </x:c>
      <x:c r="L925" s="30" t="n">
        <x:v>0</x:v>
      </x:c>
      <x:c r="M925" s="30" t="n">
        <x:v>0</x:v>
      </x:c>
      <x:c r="N925" s="30" t="n">
        <x:v>0</x:v>
      </x:c>
      <x:c r="O925" s="11" t="str"/>
      <x:c r="P925" s="32" t="n">
        <x:v>0</x:v>
      </x:c>
      <x:c r="Q925" s="32" t="str"/>
      <x:c r="R925" s="32" t="str">
        <x:v>是</x:v>
      </x:c>
      <x:c r="S925" s="32" t="n">
        <x:f>IF(G925="TSL",42+18*(1251-I925)/1250,IF(H925&lt;=1000,8,IF(H925&lt;=2000,14,16)))+7*LN(1+J925)+5*LN(1+K925)+9*N925+MIN(12,4*P925)-IF(Q925="基础功能词",30,0)</x:f>
        <x:v>46.7088</x:v>
      </x:c>
      <x:c r="T925" s="32" t="str">
        <x:f>IF(Q925="基础功能词","基础",IF(R925="是",IF(S925&gt;=57.09,"S","A"),"B"))</x:f>
        <x:v>A</x:v>
      </x:c>
      <x:c r="U925" s="32" t="str"/>
      <x:c r="V925" s="11" t="str"/>
      <x:c r="W925" s="11" t="str">
        <x:v>https://www.newgeneralservicelist.com/toeic-service-list</x:v>
      </x:c>
      <x:c r="X925" s="11" t="str">
        <x:v>https://github.com/skywind3000/ECDICT</x:v>
      </x:c>
    </x:row>
    <x:row r="926">
      <x:c r="A926" s="30" t="n">
        <x:f>ROW()-1</x:f>
        <x:v>925</x:v>
      </x:c>
      <x:c r="B926" t="str">
        <x:v>merchant</x:v>
      </x:c>
      <x:c r="C926" t="str">
        <x:v>'mә:tʃәnt</x:v>
      </x:c>
      <x:c r="D926" t="str"/>
      <x:c r="E926" s="11" t="str">
        <x:v>n. 商人, 店主；a. 商业的, 商人的</x:v>
      </x:c>
      <x:c r="F926" s="11" t="str">
        <x:v>n. a businessperson engaged in retail trade</x:v>
      </x:c>
      <x:c r="G926" s="30" t="str">
        <x:v>TSL</x:v>
      </x:c>
      <x:c r="H926" s="30"/>
      <x:c r="I926" s="30" t="n">
        <x:v>925</x:v>
      </x:c>
      <x:c r="J926" s="30" t="n">
        <x:v>0</x:v>
      </x:c>
      <x:c r="K926" s="30" t="n">
        <x:v>0</x:v>
      </x:c>
      <x:c r="L926" s="30" t="n">
        <x:v>0</x:v>
      </x:c>
      <x:c r="M926" s="30" t="n">
        <x:v>0</x:v>
      </x:c>
      <x:c r="N926" s="30" t="n">
        <x:v>0</x:v>
      </x:c>
      <x:c r="O926" s="11" t="str"/>
      <x:c r="P926" s="32" t="n">
        <x:v>0</x:v>
      </x:c>
      <x:c r="Q926" s="32" t="str"/>
      <x:c r="R926" s="32" t="str">
        <x:v>是</x:v>
      </x:c>
      <x:c r="S926" s="32" t="n">
        <x:f>IF(G926="TSL",42+18*(1251-I926)/1250,IF(H926&lt;=1000,8,IF(H926&lt;=2000,14,16)))+7*LN(1+J926)+5*LN(1+K926)+9*N926+MIN(12,4*P926)-IF(Q926="基础功能词",30,0)</x:f>
        <x:v>46.6944</x:v>
      </x:c>
      <x:c r="T926" s="32" t="str">
        <x:f>IF(Q926="基础功能词","基础",IF(R926="是",IF(S926&gt;=57.09,"S","A"),"B"))</x:f>
        <x:v>A</x:v>
      </x:c>
      <x:c r="U926" s="32" t="str"/>
      <x:c r="V926" s="11" t="str"/>
      <x:c r="W926" s="11" t="str">
        <x:v>https://www.newgeneralservicelist.com/toeic-service-list</x:v>
      </x:c>
      <x:c r="X926" s="11" t="str">
        <x:v>https://github.com/skywind3000/ECDICT</x:v>
      </x:c>
    </x:row>
    <x:row r="927">
      <x:c r="A927" s="30" t="n">
        <x:f>ROW()-1</x:f>
        <x:v>926</x:v>
      </x:c>
      <x:c r="B927" t="str">
        <x:v>modification</x:v>
      </x:c>
      <x:c r="C927" t="str">
        <x:v>.mɒdifi'keiʃәn</x:v>
      </x:c>
      <x:c r="D927" t="str"/>
      <x:c r="E927" s="11" t="inlineStr">
        <x:is>
          <x:t xml:space="preserve">n. 修改；修正；改动</x:t>
        </x:is>
      </x:c>
      <x:c r="F927" s="11" t="str">
        <x:v>n. slightly modified copy; not an exact copy; n. the grammatical relation that exists when a word qualifies the meaning of the phrase</x:v>
      </x:c>
      <x:c r="G927" s="30" t="str">
        <x:v>TSL</x:v>
      </x:c>
      <x:c r="H927" s="30"/>
      <x:c r="I927" s="30" t="n">
        <x:v>926</x:v>
      </x:c>
      <x:c r="J927" s="30" t="n">
        <x:v>1</x:v>
      </x:c>
      <x:c r="K927" s="30" t="n">
        <x:v>1</x:v>
      </x:c>
      <x:c r="L927" s="30" t="n">
        <x:v>0</x:v>
      </x:c>
      <x:c r="M927" s="30" t="n">
        <x:v>0</x:v>
      </x:c>
      <x:c r="N927" s="30" t="n">
        <x:v>0</x:v>
      </x:c>
      <x:c r="O927" s="11" t="str"/>
      <x:c r="P927" s="32" t="n">
        <x:v>0</x:v>
      </x:c>
      <x:c r="Q927" s="32" t="str"/>
      <x:c r="R927" s="32" t="str">
        <x:v>是</x:v>
      </x:c>
      <x:c r="S927" s="32" t="n">
        <x:f>IF(G927="TSL",42+18*(1251-I927)/1250,IF(H927&lt;=1000,8,IF(H927&lt;=2000,14,16)))+7*LN(1+J927)+5*LN(1+K927)+9*N927+MIN(12,4*P927)-IF(Q927="基础功能词",30,0)</x:f>
        <x:v>54.997766166719344</x:v>
      </x:c>
      <x:c r="T927" s="32" t="str">
        <x:f>IF(Q927="基础功能词","基础",IF(R927="是",IF(S927&gt;=57.09,"S","A"),"B"))</x:f>
        <x:v>A</x:v>
      </x:c>
      <x:c r="U927" s="32" t="str"/>
      <x:c r="V927" s="11" t="str"/>
      <x:c r="W927" s="11" t="str">
        <x:v>https://www.newgeneralservicelist.com/toeic-service-list</x:v>
      </x:c>
      <x:c r="X927" s="11" t="str">
        <x:v>https://github.com/skywind3000/ECDICT</x:v>
      </x:c>
    </x:row>
    <x:row r="928">
      <x:c r="A928" s="30" t="n">
        <x:f>ROW()-1</x:f>
        <x:v>927</x:v>
      </x:c>
      <x:c r="B928" t="str">
        <x:v>occupant</x:v>
      </x:c>
      <x:c r="C928" t="str">
        <x:v>'ɒkjupәnt</x:v>
      </x:c>
      <x:c r="D928" t="str"/>
      <x:c r="E928" s="11" t="str">
        <x:v>n. 占有者, 居住者, 占用者</x:v>
      </x:c>
      <x:c r="F928" s="11" t="str">
        <x:v>n someone who lives at a particular place for a prolonged period or who was born there</x:v>
      </x:c>
      <x:c r="G928" s="30" t="str">
        <x:v>TSL</x:v>
      </x:c>
      <x:c r="H928" s="30"/>
      <x:c r="I928" s="30" t="n">
        <x:v>927</x:v>
      </x:c>
      <x:c r="J928" s="30" t="n">
        <x:v>1</x:v>
      </x:c>
      <x:c r="K928" s="30" t="n">
        <x:v>1</x:v>
      </x:c>
      <x:c r="L928" s="30" t="n">
        <x:v>0</x:v>
      </x:c>
      <x:c r="M928" s="30" t="n">
        <x:v>0</x:v>
      </x:c>
      <x:c r="N928" s="30" t="n">
        <x:v>0</x:v>
      </x:c>
      <x:c r="O928" s="11" t="str"/>
      <x:c r="P928" s="32" t="n">
        <x:v>0</x:v>
      </x:c>
      <x:c r="Q928" s="32" t="str"/>
      <x:c r="R928" s="32" t="str">
        <x:v>是</x:v>
      </x:c>
      <x:c r="S928" s="32" t="n">
        <x:f>IF(G928="TSL",42+18*(1251-I928)/1250,IF(H928&lt;=1000,8,IF(H928&lt;=2000,14,16)))+7*LN(1+J928)+5*LN(1+K928)+9*N928+MIN(12,4*P928)-IF(Q928="基础功能词",30,0)</x:f>
        <x:v>54.98336616671934</x:v>
      </x:c>
      <x:c r="T928" s="32" t="str">
        <x:f>IF(Q928="基础功能词","基础",IF(R928="是",IF(S928&gt;=57.09,"S","A"),"B"))</x:f>
        <x:v>A</x:v>
      </x:c>
      <x:c r="U928" s="32" t="str"/>
      <x:c r="V928" s="11" t="str"/>
      <x:c r="W928" s="11" t="str">
        <x:v>https://www.newgeneralservicelist.com/toeic-service-list</x:v>
      </x:c>
      <x:c r="X928" s="11" t="str">
        <x:v>https://github.com/skywind3000/ECDICT</x:v>
      </x:c>
    </x:row>
    <x:row r="929">
      <x:c r="A929" s="30" t="n">
        <x:f>ROW()-1</x:f>
        <x:v>928</x:v>
      </x:c>
      <x:c r="B929" t="str">
        <x:v>overcharge</x:v>
      </x:c>
      <x:c r="C929" t="str">
        <x:v>.әuvә'tʃɑ:dʒ</x:v>
      </x:c>
      <x:c r="D929" t="str"/>
      <x:c r="E929" s="11" t="inlineStr">
        <x:is>
          <x:t xml:space="preserve">v. 讨价过高，多收钱；n. 过高要价</x:t>
        </x:is>
      </x:c>
      <x:c r="F929" s="11" t="str">
        <x:v>n. a price that is too high; v. rip off; ask an unreasonable price</x:v>
      </x:c>
      <x:c r="G929" s="30" t="str">
        <x:v>TSL</x:v>
      </x:c>
      <x:c r="H929" s="30"/>
      <x:c r="I929" s="30" t="n">
        <x:v>928</x:v>
      </x:c>
      <x:c r="J929" s="30" t="n">
        <x:v>1</x:v>
      </x:c>
      <x:c r="K929" s="30" t="n">
        <x:v>0</x:v>
      </x:c>
      <x:c r="L929" s="30" t="n">
        <x:v>0</x:v>
      </x:c>
      <x:c r="M929" s="30" t="n">
        <x:v>1</x:v>
      </x:c>
      <x:c r="N929" s="30" t="n">
        <x:v>0</x:v>
      </x:c>
      <x:c r="O929" s="11" t="str"/>
      <x:c r="P929" s="32" t="n">
        <x:v>0</x:v>
      </x:c>
      <x:c r="Q929" s="32" t="str"/>
      <x:c r="R929" s="32" t="str">
        <x:v>是</x:v>
      </x:c>
      <x:c r="S929" s="32" t="n">
        <x:f>IF(G929="TSL",42+18*(1251-I929)/1250,IF(H929&lt;=1000,8,IF(H929&lt;=2000,14,16)))+7*LN(1+J929)+5*LN(1+K929)+9*N929+MIN(12,4*P929)-IF(Q929="基础功能词",30,0)</x:f>
        <x:v>51.50323026391962</x:v>
      </x:c>
      <x:c r="T929" s="32" t="str">
        <x:f>IF(Q929="基础功能词","基础",IF(R929="是",IF(S929&gt;=57.09,"S","A"),"B"))</x:f>
        <x:v>A</x:v>
      </x:c>
      <x:c r="U929" s="32" t="str"/>
      <x:c r="V929" s="11" t="str"/>
      <x:c r="W929" s="11" t="str">
        <x:v>https://www.newgeneralservicelist.com/toeic-service-list</x:v>
      </x:c>
      <x:c r="X929" s="11" t="str">
        <x:v>https://github.com/skywind3000/ECDICT</x:v>
      </x:c>
    </x:row>
    <x:row r="930">
      <x:c r="A930" s="30" t="n">
        <x:f>ROW()-1</x:f>
        <x:v>929</x:v>
      </x:c>
      <x:c r="B930" t="str">
        <x:v>oversee</x:v>
      </x:c>
      <x:c r="C930" t="str">
        <x:v>.әuvә'si:</x:v>
      </x:c>
      <x:c r="D930" t="str"/>
      <x:c r="E930" s="11" t="inlineStr">
        <x:is>
          <x:t xml:space="preserve">vt. 监督；管理；监察</x:t>
        </x:is>
      </x:c>
      <x:c r="F930" s="11" t="str">
        <x:v>v. watch and direct</x:v>
      </x:c>
      <x:c r="G930" s="30" t="str">
        <x:v>TSL</x:v>
      </x:c>
      <x:c r="H930" s="30"/>
      <x:c r="I930" s="30" t="n">
        <x:v>929</x:v>
      </x:c>
      <x:c r="J930" s="30" t="n">
        <x:v>0</x:v>
      </x:c>
      <x:c r="K930" s="30" t="n">
        <x:v>0</x:v>
      </x:c>
      <x:c r="L930" s="30" t="n">
        <x:v>0</x:v>
      </x:c>
      <x:c r="M930" s="30" t="n">
        <x:v>0</x:v>
      </x:c>
      <x:c r="N930" s="30" t="n">
        <x:v>0</x:v>
      </x:c>
      <x:c r="O930" s="11" t="str"/>
      <x:c r="P930" s="32" t="n">
        <x:v>0</x:v>
      </x:c>
      <x:c r="Q930" s="32" t="str"/>
      <x:c r="R930" s="32" t="str">
        <x:v>是</x:v>
      </x:c>
      <x:c r="S930" s="32" t="n">
        <x:f>IF(G930="TSL",42+18*(1251-I930)/1250,IF(H930&lt;=1000,8,IF(H930&lt;=2000,14,16)))+7*LN(1+J930)+5*LN(1+K930)+9*N930+MIN(12,4*P930)-IF(Q930="基础功能词",30,0)</x:f>
        <x:v>46.6368</x:v>
      </x:c>
      <x:c r="T930" s="32" t="str">
        <x:f>IF(Q930="基础功能词","基础",IF(R930="是",IF(S930&gt;=57.09,"S","A"),"B"))</x:f>
        <x:v>A</x:v>
      </x:c>
      <x:c r="U930" s="32" t="str"/>
      <x:c r="V930" s="11" t="str"/>
      <x:c r="W930" s="11" t="str">
        <x:v>https://www.newgeneralservicelist.com/toeic-service-list</x:v>
      </x:c>
      <x:c r="X930" s="11" t="str">
        <x:v>https://github.com/skywind3000/ECDICT</x:v>
      </x:c>
    </x:row>
    <x:row r="931">
      <x:c r="A931" s="30" t="n">
        <x:f>ROW()-1</x:f>
        <x:v>930</x:v>
      </x:c>
      <x:c r="B931" t="str">
        <x:v>petition</x:v>
      </x:c>
      <x:c r="C931" t="str">
        <x:v>pi'tiʃәn</x:v>
      </x:c>
      <x:c r="D931" t="str"/>
      <x:c r="E931" s="11" t="inlineStr">
        <x:is>
          <x:t xml:space="preserve">n. 请愿书, 诉状, 陈情书, 申请；v. 正式请求, 恳求, 请愿</x:t>
        </x:is>
      </x:c>
      <x:c r="F931" s="11" t="str">
        <x:v>v. write a petition for something to somebody; request formally and in writing</x:v>
      </x:c>
      <x:c r="G931" s="30" t="str">
        <x:v>TSL</x:v>
      </x:c>
      <x:c r="H931" s="30"/>
      <x:c r="I931" s="30" t="n">
        <x:v>930</x:v>
      </x:c>
      <x:c r="J931" s="30" t="n">
        <x:v>0</x:v>
      </x:c>
      <x:c r="K931" s="30" t="n">
        <x:v>0</x:v>
      </x:c>
      <x:c r="L931" s="30" t="n">
        <x:v>0</x:v>
      </x:c>
      <x:c r="M931" s="30" t="n">
        <x:v>0</x:v>
      </x:c>
      <x:c r="N931" s="30" t="n">
        <x:v>0</x:v>
      </x:c>
      <x:c r="O931" s="11" t="str"/>
      <x:c r="P931" s="32" t="n">
        <x:v>0</x:v>
      </x:c>
      <x:c r="Q931" s="32" t="str"/>
      <x:c r="R931" s="32" t="str">
        <x:v>是</x:v>
      </x:c>
      <x:c r="S931" s="32" t="n">
        <x:f>IF(G931="TSL",42+18*(1251-I931)/1250,IF(H931&lt;=1000,8,IF(H931&lt;=2000,14,16)))+7*LN(1+J931)+5*LN(1+K931)+9*N931+MIN(12,4*P931)-IF(Q931="基础功能词",30,0)</x:f>
        <x:v>46.6224</x:v>
      </x:c>
      <x:c r="T931" s="32" t="str">
        <x:f>IF(Q931="基础功能词","基础",IF(R931="是",IF(S931&gt;=57.09,"S","A"),"B"))</x:f>
        <x:v>A</x:v>
      </x:c>
      <x:c r="U931" s="32" t="str"/>
      <x:c r="V931" s="11" t="str"/>
      <x:c r="W931" s="11" t="str">
        <x:v>https://www.newgeneralservicelist.com/toeic-service-list</x:v>
      </x:c>
      <x:c r="X931" s="11" t="str">
        <x:v>https://github.com/skywind3000/ECDICT</x:v>
      </x:c>
    </x:row>
    <x:row r="932">
      <x:c r="A932" s="30" t="n">
        <x:f>ROW()-1</x:f>
        <x:v>931</x:v>
      </x:c>
      <x:c r="B932" t="str">
        <x:v>pillow</x:v>
      </x:c>
      <x:c r="C932" t="str">
        <x:v>'pilәu</x:v>
      </x:c>
      <x:c r="D932" t="str"/>
      <x:c r="E932" s="11" t="inlineStr">
        <x:is>
          <x:t xml:space="preserve">n. 枕头；靠垫</x:t>
        </x:is>
      </x:c>
      <x:c r="F932" s="11" t="str">
        <x:v>n. a cushion to support the head of a sleeping person; v. rest on or as if on a pillow</x:v>
      </x:c>
      <x:c r="G932" s="30" t="str">
        <x:v>TSL</x:v>
      </x:c>
      <x:c r="H932" s="30"/>
      <x:c r="I932" s="30" t="n">
        <x:v>931</x:v>
      </x:c>
      <x:c r="J932" s="30" t="n">
        <x:v>0</x:v>
      </x:c>
      <x:c r="K932" s="30" t="n">
        <x:v>0</x:v>
      </x:c>
      <x:c r="L932" s="30" t="n">
        <x:v>0</x:v>
      </x:c>
      <x:c r="M932" s="30" t="n">
        <x:v>0</x:v>
      </x:c>
      <x:c r="N932" s="30" t="n">
        <x:v>0</x:v>
      </x:c>
      <x:c r="O932" s="11" t="str"/>
      <x:c r="P932" s="32" t="n">
        <x:v>0</x:v>
      </x:c>
      <x:c r="Q932" s="32" t="str"/>
      <x:c r="R932" s="32" t="str">
        <x:v>是</x:v>
      </x:c>
      <x:c r="S932" s="32" t="n">
        <x:f>IF(G932="TSL",42+18*(1251-I932)/1250,IF(H932&lt;=1000,8,IF(H932&lt;=2000,14,16)))+7*LN(1+J932)+5*LN(1+K932)+9*N932+MIN(12,4*P932)-IF(Q932="基础功能词",30,0)</x:f>
        <x:v>46.608</x:v>
      </x:c>
      <x:c r="T932" s="32" t="str">
        <x:f>IF(Q932="基础功能词","基础",IF(R932="是",IF(S932&gt;=57.09,"S","A"),"B"))</x:f>
        <x:v>A</x:v>
      </x:c>
      <x:c r="U932" s="32" t="str"/>
      <x:c r="V932" s="11" t="str"/>
      <x:c r="W932" s="11" t="str">
        <x:v>https://www.newgeneralservicelist.com/toeic-service-list</x:v>
      </x:c>
      <x:c r="X932" s="11" t="str">
        <x:v>https://github.com/skywind3000/ECDICT</x:v>
      </x:c>
    </x:row>
    <x:row r="933">
      <x:c r="A933" s="30" t="n">
        <x:f>ROW()-1</x:f>
        <x:v>932</x:v>
      </x:c>
      <x:c r="B933" t="str">
        <x:v>popcorn</x:v>
      </x:c>
      <x:c r="C933" t="str">
        <x:v>'pɒpkɒ:n</x:v>
      </x:c>
      <x:c r="D933" t="str"/>
      <x:c r="E933" s="11" t="str">
        <x:v>n. 爆米花</x:v>
      </x:c>
      <x:c r="F933" s="11" t="str">
        <x:v>n. corn having small ears and kernels that burst when exposed to dry heat; n. small kernels of corn exploded by heat</x:v>
      </x:c>
      <x:c r="G933" s="30" t="str">
        <x:v>TSL</x:v>
      </x:c>
      <x:c r="H933" s="30"/>
      <x:c r="I933" s="30" t="n">
        <x:v>932</x:v>
      </x:c>
      <x:c r="J933" s="30" t="n">
        <x:v>0</x:v>
      </x:c>
      <x:c r="K933" s="30" t="n">
        <x:v>0</x:v>
      </x:c>
      <x:c r="L933" s="30" t="n">
        <x:v>0</x:v>
      </x:c>
      <x:c r="M933" s="30" t="n">
        <x:v>0</x:v>
      </x:c>
      <x:c r="N933" s="30" t="n">
        <x:v>0</x:v>
      </x:c>
      <x:c r="O933" s="11" t="str"/>
      <x:c r="P933" s="32" t="n">
        <x:v>0</x:v>
      </x:c>
      <x:c r="Q933" s="32" t="str"/>
      <x:c r="R933" s="32" t="str">
        <x:v>是</x:v>
      </x:c>
      <x:c r="S933" s="32" t="n">
        <x:f>IF(G933="TSL",42+18*(1251-I933)/1250,IF(H933&lt;=1000,8,IF(H933&lt;=2000,14,16)))+7*LN(1+J933)+5*LN(1+K933)+9*N933+MIN(12,4*P933)-IF(Q933="基础功能词",30,0)</x:f>
        <x:v>46.5936</x:v>
      </x:c>
      <x:c r="T933" s="32" t="str">
        <x:f>IF(Q933="基础功能词","基础",IF(R933="是",IF(S933&gt;=57.09,"S","A"),"B"))</x:f>
        <x:v>A</x:v>
      </x:c>
      <x:c r="U933" s="32" t="str"/>
      <x:c r="V933" s="11" t="str"/>
      <x:c r="W933" s="11" t="str">
        <x:v>https://www.newgeneralservicelist.com/toeic-service-list</x:v>
      </x:c>
      <x:c r="X933" s="11" t="str">
        <x:v>https://github.com/skywind3000/ECDICT</x:v>
      </x:c>
    </x:row>
    <x:row r="934">
      <x:c r="A934" s="30" t="n">
        <x:f>ROW()-1</x:f>
        <x:v>933</x:v>
      </x:c>
      <x:c r="B934" t="str">
        <x:v>pottery</x:v>
      </x:c>
      <x:c r="C934" t="str">
        <x:v>'pɒtәri</x:v>
      </x:c>
      <x:c r="D934" t="str"/>
      <x:c r="E934" s="11" t="inlineStr">
        <x:is>
          <x:t xml:space="preserve">n. 陶器；制陶工艺；陶器厂</x:t>
        </x:is>
      </x:c>
      <x:c r="F934" s="11" t="str">
        <x:v>n. ceramic ware made from clay and baked in a kiln; n. the craft of making earthenware; n. a workshop where clayware is made</x:v>
      </x:c>
      <x:c r="G934" s="30" t="str">
        <x:v>TSL</x:v>
      </x:c>
      <x:c r="H934" s="30"/>
      <x:c r="I934" s="30" t="n">
        <x:v>933</x:v>
      </x:c>
      <x:c r="J934" s="30" t="n">
        <x:v>0</x:v>
      </x:c>
      <x:c r="K934" s="30" t="n">
        <x:v>0</x:v>
      </x:c>
      <x:c r="L934" s="30" t="n">
        <x:v>0</x:v>
      </x:c>
      <x:c r="M934" s="30" t="n">
        <x:v>0</x:v>
      </x:c>
      <x:c r="N934" s="30" t="n">
        <x:v>0</x:v>
      </x:c>
      <x:c r="O934" s="11" t="str"/>
      <x:c r="P934" s="32" t="n">
        <x:v>0</x:v>
      </x:c>
      <x:c r="Q934" s="32" t="str"/>
      <x:c r="R934" s="32" t="str">
        <x:v>是</x:v>
      </x:c>
      <x:c r="S934" s="32" t="n">
        <x:f>IF(G934="TSL",42+18*(1251-I934)/1250,IF(H934&lt;=1000,8,IF(H934&lt;=2000,14,16)))+7*LN(1+J934)+5*LN(1+K934)+9*N934+MIN(12,4*P934)-IF(Q934="基础功能词",30,0)</x:f>
        <x:v>46.5792</x:v>
      </x:c>
      <x:c r="T934" s="32" t="str">
        <x:f>IF(Q934="基础功能词","基础",IF(R934="是",IF(S934&gt;=57.09,"S","A"),"B"))</x:f>
        <x:v>A</x:v>
      </x:c>
      <x:c r="U934" s="32" t="str"/>
      <x:c r="V934" s="11" t="str"/>
      <x:c r="W934" s="11" t="str">
        <x:v>https://www.newgeneralservicelist.com/toeic-service-list</x:v>
      </x:c>
      <x:c r="X934" s="11" t="str">
        <x:v>https://github.com/skywind3000/ECDICT</x:v>
      </x:c>
    </x:row>
    <x:row r="935">
      <x:c r="A935" s="30" t="n">
        <x:f>ROW()-1</x:f>
        <x:v>934</x:v>
      </x:c>
      <x:c r="B935" t="str">
        <x:v>professionally</x:v>
      </x:c>
      <x:c r="C935" t="inlineStr">
        <x:is>
          <x:t xml:space="preserve">prә'feʃәnәli</x:t>
        </x:is>
      </x:c>
      <x:c r="D935" t="str"/>
      <x:c r="E935" s="11" t="str">
        <x:v>adv. 专业地；内行地</x:v>
      </x:c>
      <x:c r="F935" s="11" t="str">
        <x:v>r. in a professional manner</x:v>
      </x:c>
      <x:c r="G935" s="30" t="str">
        <x:v>TSL</x:v>
      </x:c>
      <x:c r="H935" s="30"/>
      <x:c r="I935" s="30" t="n">
        <x:v>934</x:v>
      </x:c>
      <x:c r="J935" s="30" t="n">
        <x:v>1</x:v>
      </x:c>
      <x:c r="K935" s="30" t="n">
        <x:v>1</x:v>
      </x:c>
      <x:c r="L935" s="30" t="n">
        <x:v>0</x:v>
      </x:c>
      <x:c r="M935" s="30" t="n">
        <x:v>0</x:v>
      </x:c>
      <x:c r="N935" s="30" t="n">
        <x:v>0</x:v>
      </x:c>
      <x:c r="O935" s="11" t="str"/>
      <x:c r="P935" s="32" t="n">
        <x:v>0</x:v>
      </x:c>
      <x:c r="Q935" s="32" t="str"/>
      <x:c r="R935" s="32" t="str">
        <x:v>是</x:v>
      </x:c>
      <x:c r="S935" s="32" t="n">
        <x:f>IF(G935="TSL",42+18*(1251-I935)/1250,IF(H935&lt;=1000,8,IF(H935&lt;=2000,14,16)))+7*LN(1+J935)+5*LN(1+K935)+9*N935+MIN(12,4*P935)-IF(Q935="基础功能词",30,0)</x:f>
        <x:v>54.88256616671934</x:v>
      </x:c>
      <x:c r="T935" s="32" t="str">
        <x:f>IF(Q935="基础功能词","基础",IF(R935="是",IF(S935&gt;=57.09,"S","A"),"B"))</x:f>
        <x:v>A</x:v>
      </x:c>
      <x:c r="U935" s="32" t="str"/>
      <x:c r="V935" s="11" t="inlineStr">
        <x:is>
          <x:t xml:space="preserve">音标/英文简释由 LLM 补全（2026-09-12），待人工复核</x:t>
        </x:is>
      </x:c>
      <x:c r="W935" s="11" t="str">
        <x:v>https://www.newgeneralservicelist.com/toeic-service-list</x:v>
      </x:c>
      <x:c r="X935" s="11" t="str">
        <x:v>https://github.com/skywind3000/ECDICT</x:v>
      </x:c>
    </x:row>
    <x:row r="936">
      <x:c r="A936" s="30" t="n">
        <x:f>ROW()-1</x:f>
        <x:v>935</x:v>
      </x:c>
      <x:c r="B936" t="str">
        <x:v>publicize</x:v>
      </x:c>
      <x:c r="C936" t="str">
        <x:v>'pʌblisaiz</x:v>
      </x:c>
      <x:c r="D936" t="str"/>
      <x:c r="E936" s="11" t="inlineStr">
        <x:is>
          <x:t xml:space="preserve">vt. 宣传；公布</x:t>
        </x:is>
      </x:c>
      <x:c r="F936" s="11" t="str">
        <x:v>v. make public</x:v>
      </x:c>
      <x:c r="G936" s="30" t="str">
        <x:v>TSL</x:v>
      </x:c>
      <x:c r="H936" s="30"/>
      <x:c r="I936" s="30" t="n">
        <x:v>935</x:v>
      </x:c>
      <x:c r="J936" s="30" t="n">
        <x:v>1</x:v>
      </x:c>
      <x:c r="K936" s="30" t="n">
        <x:v>1</x:v>
      </x:c>
      <x:c r="L936" s="30" t="n">
        <x:v>0</x:v>
      </x:c>
      <x:c r="M936" s="30" t="n">
        <x:v>0</x:v>
      </x:c>
      <x:c r="N936" s="30" t="n">
        <x:v>0</x:v>
      </x:c>
      <x:c r="O936" s="11" t="str"/>
      <x:c r="P936" s="32" t="n">
        <x:v>0</x:v>
      </x:c>
      <x:c r="Q936" s="32" t="str"/>
      <x:c r="R936" s="32" t="str">
        <x:v>是</x:v>
      </x:c>
      <x:c r="S936" s="32" t="n">
        <x:f>IF(G936="TSL",42+18*(1251-I936)/1250,IF(H936&lt;=1000,8,IF(H936&lt;=2000,14,16)))+7*LN(1+J936)+5*LN(1+K936)+9*N936+MIN(12,4*P936)-IF(Q936="基础功能词",30,0)</x:f>
        <x:v>54.86816616671934</x:v>
      </x:c>
      <x:c r="T936" s="32" t="str">
        <x:f>IF(Q936="基础功能词","基础",IF(R936="是",IF(S936&gt;=57.09,"S","A"),"B"))</x:f>
        <x:v>A</x:v>
      </x:c>
      <x:c r="U936" s="32" t="str"/>
      <x:c r="V936" s="11" t="str"/>
      <x:c r="W936" s="11" t="str">
        <x:v>https://www.newgeneralservicelist.com/toeic-service-list</x:v>
      </x:c>
      <x:c r="X936" s="11" t="str">
        <x:v>https://github.com/skywind3000/ECDICT</x:v>
      </x:c>
    </x:row>
    <x:row r="937">
      <x:c r="A937" s="30" t="n">
        <x:f>ROW()-1</x:f>
        <x:v>936</x:v>
      </x:c>
      <x:c r="B937" t="str">
        <x:v>ray</x:v>
      </x:c>
      <x:c r="C937" t="str">
        <x:v>rei</x:v>
      </x:c>
      <x:c r="D937" t="str"/>
      <x:c r="E937" s="11" t="inlineStr">
        <x:is>
          <x:t xml:space="preserve">n. 光线，射线；一线（希望）</x:t>
        </x:is>
      </x:c>
      <x:c r="F937" s="11" t="str">
        <x:v>n. a branch of an umbel or an umbelliform inflorescence; n. (mathematics) a straight line extending from a point; n. any of the stiff bony spines in the fin of a fish; n. cartilaginous fishes having horizontally flattened bodies and enlarged winglike pectoral fins with gills on t</x:v>
      </x:c>
      <x:c r="G937" s="30" t="str">
        <x:v>TSL</x:v>
      </x:c>
      <x:c r="H937" s="30"/>
      <x:c r="I937" s="30" t="n">
        <x:v>936</x:v>
      </x:c>
      <x:c r="J937" s="30" t="n">
        <x:v>0</x:v>
      </x:c>
      <x:c r="K937" s="30" t="n">
        <x:v>0</x:v>
      </x:c>
      <x:c r="L937" s="30" t="n">
        <x:v>0</x:v>
      </x:c>
      <x:c r="M937" s="30" t="n">
        <x:v>0</x:v>
      </x:c>
      <x:c r="N937" s="30" t="n">
        <x:v>0</x:v>
      </x:c>
      <x:c r="O937" s="11" t="str"/>
      <x:c r="P937" s="32" t="n">
        <x:v>0</x:v>
      </x:c>
      <x:c r="Q937" s="32" t="str"/>
      <x:c r="R937" s="32" t="str">
        <x:v>是</x:v>
      </x:c>
      <x:c r="S937" s="32" t="n">
        <x:f>IF(G937="TSL",42+18*(1251-I937)/1250,IF(H937&lt;=1000,8,IF(H937&lt;=2000,14,16)))+7*LN(1+J937)+5*LN(1+K937)+9*N937+MIN(12,4*P937)-IF(Q937="基础功能词",30,0)</x:f>
        <x:v>46.536</x:v>
      </x:c>
      <x:c r="T937" s="32" t="str">
        <x:f>IF(Q937="基础功能词","基础",IF(R937="是",IF(S937&gt;=57.09,"S","A"),"B"))</x:f>
        <x:v>A</x:v>
      </x:c>
      <x:c r="U937" s="32" t="str"/>
      <x:c r="V937" s="11" t="str"/>
      <x:c r="W937" s="11" t="str">
        <x:v>https://www.newgeneralservicelist.com/toeic-service-list</x:v>
      </x:c>
      <x:c r="X937" s="11" t="str">
        <x:v>https://github.com/skywind3000/ECDICT</x:v>
      </x:c>
    </x:row>
    <x:row r="938">
      <x:c r="A938" s="30" t="n">
        <x:f>ROW()-1</x:f>
        <x:v>937</x:v>
      </x:c>
      <x:c r="B938" t="str">
        <x:v>redecorate</x:v>
      </x:c>
      <x:c r="C938" t="str">
        <x:v>'ri:'dekәreit</x:v>
      </x:c>
      <x:c r="D938" t="str"/>
      <x:c r="E938" s="11" t="str">
        <x:v>vt.vi. 重新装饰</x:v>
      </x:c>
      <x:c r="F938" s="11" t="str">
        <x:v>v. redo the decoration of an apartment or house</x:v>
      </x:c>
      <x:c r="G938" s="30" t="str">
        <x:v>TSL</x:v>
      </x:c>
      <x:c r="H938" s="30"/>
      <x:c r="I938" s="30" t="n">
        <x:v>937</x:v>
      </x:c>
      <x:c r="J938" s="30" t="n">
        <x:v>0</x:v>
      </x:c>
      <x:c r="K938" s="30" t="n">
        <x:v>0</x:v>
      </x:c>
      <x:c r="L938" s="30" t="n">
        <x:v>0</x:v>
      </x:c>
      <x:c r="M938" s="30" t="n">
        <x:v>0</x:v>
      </x:c>
      <x:c r="N938" s="30" t="n">
        <x:v>0</x:v>
      </x:c>
      <x:c r="O938" s="11" t="str"/>
      <x:c r="P938" s="32" t="n">
        <x:v>0</x:v>
      </x:c>
      <x:c r="Q938" s="32" t="str"/>
      <x:c r="R938" s="32" t="str">
        <x:v>是</x:v>
      </x:c>
      <x:c r="S938" s="32" t="n">
        <x:f>IF(G938="TSL",42+18*(1251-I938)/1250,IF(H938&lt;=1000,8,IF(H938&lt;=2000,14,16)))+7*LN(1+J938)+5*LN(1+K938)+9*N938+MIN(12,4*P938)-IF(Q938="基础功能词",30,0)</x:f>
        <x:v>46.5216</x:v>
      </x:c>
      <x:c r="T938" s="32" t="str">
        <x:f>IF(Q938="基础功能词","基础",IF(R938="是",IF(S938&gt;=57.09,"S","A"),"B"))</x:f>
        <x:v>A</x:v>
      </x:c>
      <x:c r="U938" s="32" t="str"/>
      <x:c r="V938" s="11" t="str"/>
      <x:c r="W938" s="11" t="str">
        <x:v>https://www.newgeneralservicelist.com/toeic-service-list</x:v>
      </x:c>
      <x:c r="X938" s="11" t="str">
        <x:v>https://github.com/skywind3000/ECDICT</x:v>
      </x:c>
    </x:row>
    <x:row r="939">
      <x:c r="A939" s="30" t="n">
        <x:f>ROW()-1</x:f>
        <x:v>938</x:v>
      </x:c>
      <x:c r="B939" t="str">
        <x:v>refinery</x:v>
      </x:c>
      <x:c r="C939" t="str">
        <x:v>ri'fainәri</x:v>
      </x:c>
      <x:c r="D939" t="str"/>
      <x:c r="E939" s="11" t="inlineStr">
        <x:is>
          <x:t xml:space="preserve">n. 精炼厂；炼油厂</x:t>
        </x:is>
      </x:c>
      <x:c r="F939" s="11" t="str">
        <x:v>n. an industrial plant for purifying a crude substance</x:v>
      </x:c>
      <x:c r="G939" s="30" t="str">
        <x:v>TSL</x:v>
      </x:c>
      <x:c r="H939" s="30"/>
      <x:c r="I939" s="30" t="n">
        <x:v>938</x:v>
      </x:c>
      <x:c r="J939" s="30" t="n">
        <x:v>0</x:v>
      </x:c>
      <x:c r="K939" s="30" t="n">
        <x:v>0</x:v>
      </x:c>
      <x:c r="L939" s="30" t="n">
        <x:v>0</x:v>
      </x:c>
      <x:c r="M939" s="30" t="n">
        <x:v>0</x:v>
      </x:c>
      <x:c r="N939" s="30" t="n">
        <x:v>0</x:v>
      </x:c>
      <x:c r="O939" s="11" t="str"/>
      <x:c r="P939" s="32" t="n">
        <x:v>0</x:v>
      </x:c>
      <x:c r="Q939" s="32" t="str"/>
      <x:c r="R939" s="32" t="str">
        <x:v>是</x:v>
      </x:c>
      <x:c r="S939" s="32" t="n">
        <x:f>IF(G939="TSL",42+18*(1251-I939)/1250,IF(H939&lt;=1000,8,IF(H939&lt;=2000,14,16)))+7*LN(1+J939)+5*LN(1+K939)+9*N939+MIN(12,4*P939)-IF(Q939="基础功能词",30,0)</x:f>
        <x:v>46.5072</x:v>
      </x:c>
      <x:c r="T939" s="32" t="str">
        <x:f>IF(Q939="基础功能词","基础",IF(R939="是",IF(S939&gt;=57.09,"S","A"),"B"))</x:f>
        <x:v>A</x:v>
      </x:c>
      <x:c r="U939" s="32" t="str"/>
      <x:c r="V939" s="11" t="str"/>
      <x:c r="W939" s="11" t="str">
        <x:v>https://www.newgeneralservicelist.com/toeic-service-list</x:v>
      </x:c>
      <x:c r="X939" s="11" t="str">
        <x:v>https://github.com/skywind3000/ECDICT</x:v>
      </x:c>
    </x:row>
    <x:row r="940">
      <x:c r="A940" s="30" t="n">
        <x:f>ROW()-1</x:f>
        <x:v>939</x:v>
      </x:c>
      <x:c r="B940" t="str">
        <x:v>refresh</x:v>
      </x:c>
      <x:c r="C940" t="str">
        <x:v>ri'freʃ</x:v>
      </x:c>
      <x:c r="D940" t="str"/>
      <x:c r="E940" s="11" t="inlineStr">
        <x:is>
          <x:t xml:space="preserve">vt. 使清新；使恢复精神；vi. 恢复精神</x:t>
        </x:is>
      </x:c>
      <x:c r="F940" s="11" t="str">
        <x:v>v. make (to feel) fresh; v. make fresh again</x:v>
      </x:c>
      <x:c r="G940" s="30" t="str">
        <x:v>TSL</x:v>
      </x:c>
      <x:c r="H940" s="30"/>
      <x:c r="I940" s="30" t="n">
        <x:v>939</x:v>
      </x:c>
      <x:c r="J940" s="30" t="n">
        <x:v>1</x:v>
      </x:c>
      <x:c r="K940" s="30" t="n">
        <x:v>0</x:v>
      </x:c>
      <x:c r="L940" s="30" t="n">
        <x:v>0</x:v>
      </x:c>
      <x:c r="M940" s="30" t="n">
        <x:v>1</x:v>
      </x:c>
      <x:c r="N940" s="30" t="n">
        <x:v>0</x:v>
      </x:c>
      <x:c r="O940" s="11" t="str"/>
      <x:c r="P940" s="32" t="n">
        <x:v>0</x:v>
      </x:c>
      <x:c r="Q940" s="32" t="str"/>
      <x:c r="R940" s="32" t="str">
        <x:v>是</x:v>
      </x:c>
      <x:c r="S940" s="32" t="n">
        <x:f>IF(G940="TSL",42+18*(1251-I940)/1250,IF(H940&lt;=1000,8,IF(H940&lt;=2000,14,16)))+7*LN(1+J940)+5*LN(1+K940)+9*N940+MIN(12,4*P940)-IF(Q940="基础功能词",30,0)</x:f>
        <x:v>51.34483026391962</x:v>
      </x:c>
      <x:c r="T940" s="32" t="str">
        <x:f>IF(Q940="基础功能词","基础",IF(R940="是",IF(S940&gt;=57.09,"S","A"),"B"))</x:f>
        <x:v>A</x:v>
      </x:c>
      <x:c r="U940" s="32" t="str"/>
      <x:c r="V940" s="11" t="str"/>
      <x:c r="W940" s="11" t="str">
        <x:v>https://www.newgeneralservicelist.com/toeic-service-list</x:v>
      </x:c>
      <x:c r="X940" s="11" t="str">
        <x:v>https://github.com/skywind3000/ECDICT</x:v>
      </x:c>
    </x:row>
    <x:row r="941">
      <x:c r="A941" s="30" t="n">
        <x:f>ROW()-1</x:f>
        <x:v>940</x:v>
      </x:c>
      <x:c r="B941" t="str">
        <x:v>refundable</x:v>
      </x:c>
      <x:c r="C941" t="str">
        <x:v>ri'fʌndәbl</x:v>
      </x:c>
      <x:c r="D941" t="str"/>
      <x:c r="E941" s="11" t="inlineStr">
        <x:is>
          <x:t xml:space="preserve">a. 可退款的；可退还的</x:t>
        </x:is>
      </x:c>
      <x:c r="F941" s="11" t="inlineStr">
        <x:is>
          <x:t xml:space="preserve">a. that can be refunded; repayable</x:t>
        </x:is>
      </x:c>
      <x:c r="G941" s="30" t="str">
        <x:v>TSL</x:v>
      </x:c>
      <x:c r="H941" s="30"/>
      <x:c r="I941" s="30" t="n">
        <x:v>940</x:v>
      </x:c>
      <x:c r="J941" s="30" t="n">
        <x:v>0</x:v>
      </x:c>
      <x:c r="K941" s="30" t="n">
        <x:v>0</x:v>
      </x:c>
      <x:c r="L941" s="30" t="n">
        <x:v>0</x:v>
      </x:c>
      <x:c r="M941" s="30" t="n">
        <x:v>0</x:v>
      </x:c>
      <x:c r="N941" s="30" t="n">
        <x:v>0</x:v>
      </x:c>
      <x:c r="O941" s="11" t="str"/>
      <x:c r="P941" s="32" t="n">
        <x:v>0</x:v>
      </x:c>
      <x:c r="Q941" s="32" t="str"/>
      <x:c r="R941" s="32" t="str">
        <x:v>是</x:v>
      </x:c>
      <x:c r="S941" s="32" t="n">
        <x:f>IF(G941="TSL",42+18*(1251-I941)/1250,IF(H941&lt;=1000,8,IF(H941&lt;=2000,14,16)))+7*LN(1+J941)+5*LN(1+K941)+9*N941+MIN(12,4*P941)-IF(Q941="基础功能词",30,0)</x:f>
        <x:v>46.4784</x:v>
      </x:c>
      <x:c r="T941" s="32" t="str">
        <x:f>IF(Q941="基础功能词","基础",IF(R941="是",IF(S941&gt;=57.09,"S","A"),"B"))</x:f>
        <x:v>A</x:v>
      </x:c>
      <x:c r="U941" s="32" t="str"/>
      <x:c r="V941" s="11" t="inlineStr">
        <x:is>
          <x:t xml:space="preserve">音标/英文简释由 LLM 补全（2026-09-12），待人工复核</x:t>
        </x:is>
      </x:c>
      <x:c r="W941" s="11" t="str">
        <x:v>https://www.newgeneralservicelist.com/toeic-service-list</x:v>
      </x:c>
      <x:c r="X941" s="11" t="str">
        <x:v>https://github.com/skywind3000/ECDICT</x:v>
      </x:c>
    </x:row>
    <x:row r="942">
      <x:c r="A942" s="30" t="n">
        <x:f>ROW()-1</x:f>
        <x:v>941</x:v>
      </x:c>
      <x:c r="B942" t="str">
        <x:v>reimbursement</x:v>
      </x:c>
      <x:c r="C942" t="str">
        <x:v>.ri:im'bә:smәnt</x:v>
      </x:c>
      <x:c r="D942" t="str"/>
      <x:c r="E942" s="11" t="inlineStr">
        <x:is>
          <x:t xml:space="preserve">n. 偿还；报销；退还</x:t>
        </x:is>
      </x:c>
      <x:c r="F942" s="11" t="str">
        <x:v>n. compensation paid (to someone) for damages or losses or money already spent etc.</x:v>
      </x:c>
      <x:c r="G942" s="30" t="str">
        <x:v>TSL</x:v>
      </x:c>
      <x:c r="H942" s="30"/>
      <x:c r="I942" s="30" t="n">
        <x:v>941</x:v>
      </x:c>
      <x:c r="J942" s="30" t="n">
        <x:v>1</x:v>
      </x:c>
      <x:c r="K942" s="30" t="n">
        <x:v>0</x:v>
      </x:c>
      <x:c r="L942" s="30" t="n">
        <x:v>0</x:v>
      </x:c>
      <x:c r="M942" s="30" t="n">
        <x:v>1</x:v>
      </x:c>
      <x:c r="N942" s="30" t="n">
        <x:v>0</x:v>
      </x:c>
      <x:c r="O942" s="11" t="str"/>
      <x:c r="P942" s="32" t="n">
        <x:v>0</x:v>
      </x:c>
      <x:c r="Q942" s="32" t="str"/>
      <x:c r="R942" s="32" t="str">
        <x:v>是</x:v>
      </x:c>
      <x:c r="S942" s="32" t="n">
        <x:f>IF(G942="TSL",42+18*(1251-I942)/1250,IF(H942&lt;=1000,8,IF(H942&lt;=2000,14,16)))+7*LN(1+J942)+5*LN(1+K942)+9*N942+MIN(12,4*P942)-IF(Q942="基础功能词",30,0)</x:f>
        <x:v>51.316030263919615</x:v>
      </x:c>
      <x:c r="T942" s="32" t="str">
        <x:f>IF(Q942="基础功能词","基础",IF(R942="是",IF(S942&gt;=57.09,"S","A"),"B"))</x:f>
        <x:v>A</x:v>
      </x:c>
      <x:c r="U942" s="32" t="str"/>
      <x:c r="V942" s="11" t="str"/>
      <x:c r="W942" s="11" t="str">
        <x:v>https://www.newgeneralservicelist.com/toeic-service-list</x:v>
      </x:c>
      <x:c r="X942" s="11" t="str">
        <x:v>https://github.com/skywind3000/ECDICT</x:v>
      </x:c>
    </x:row>
    <x:row r="943">
      <x:c r="A943" s="30" t="n">
        <x:f>ROW()-1</x:f>
        <x:v>942</x:v>
      </x:c>
      <x:c r="B943" t="str">
        <x:v>reliability</x:v>
      </x:c>
      <x:c r="C943" t="str">
        <x:v>ri.laiә'biliti</x:v>
      </x:c>
      <x:c r="D943" t="str"/>
      <x:c r="E943" s="11" t="inlineStr">
        <x:is>
          <x:t xml:space="preserve">n. 可靠性；可信度</x:t>
        </x:is>
      </x:c>
      <x:c r="F943" s="11" t="str">
        <x:v>n the quality of being dependable or reliable</x:v>
      </x:c>
      <x:c r="G943" s="30" t="str">
        <x:v>TSL</x:v>
      </x:c>
      <x:c r="H943" s="30"/>
      <x:c r="I943" s="30" t="n">
        <x:v>942</x:v>
      </x:c>
      <x:c r="J943" s="30" t="n">
        <x:v>0</x:v>
      </x:c>
      <x:c r="K943" s="30" t="n">
        <x:v>0</x:v>
      </x:c>
      <x:c r="L943" s="30" t="n">
        <x:v>0</x:v>
      </x:c>
      <x:c r="M943" s="30" t="n">
        <x:v>0</x:v>
      </x:c>
      <x:c r="N943" s="30" t="n">
        <x:v>0</x:v>
      </x:c>
      <x:c r="O943" s="11" t="str"/>
      <x:c r="P943" s="32" t="n">
        <x:v>0</x:v>
      </x:c>
      <x:c r="Q943" s="32" t="str"/>
      <x:c r="R943" s="32" t="str">
        <x:v>是</x:v>
      </x:c>
      <x:c r="S943" s="32" t="n">
        <x:f>IF(G943="TSL",42+18*(1251-I943)/1250,IF(H943&lt;=1000,8,IF(H943&lt;=2000,14,16)))+7*LN(1+J943)+5*LN(1+K943)+9*N943+MIN(12,4*P943)-IF(Q943="基础功能词",30,0)</x:f>
        <x:v>46.449600000000004</x:v>
      </x:c>
      <x:c r="T943" s="32" t="str">
        <x:f>IF(Q943="基础功能词","基础",IF(R943="是",IF(S943&gt;=57.09,"S","A"),"B"))</x:f>
        <x:v>A</x:v>
      </x:c>
      <x:c r="U943" s="32" t="str"/>
      <x:c r="V943" s="11" t="str"/>
      <x:c r="W943" s="11" t="str">
        <x:v>https://www.newgeneralservicelist.com/toeic-service-list</x:v>
      </x:c>
      <x:c r="X943" s="11" t="str">
        <x:v>https://github.com/skywind3000/ECDICT</x:v>
      </x:c>
    </x:row>
    <x:row r="944">
      <x:c r="A944" s="30" t="n">
        <x:f>ROW()-1</x:f>
        <x:v>943</x:v>
      </x:c>
      <x:c r="B944" t="str">
        <x:v>reluctant</x:v>
      </x:c>
      <x:c r="C944" t="str">
        <x:v>ri'lʌktәnt</x:v>
      </x:c>
      <x:c r="D944" t="str"/>
      <x:c r="E944" s="11" t="inlineStr">
        <x:is>
          <x:t xml:space="preserve">a. 不情愿的, 勉强的；不愿的</x:t>
        </x:is>
      </x:c>
      <x:c r="F944" s="11" t="str">
        <x:v>s. disinclined to become involved; s. not eager</x:v>
      </x:c>
      <x:c r="G944" s="30" t="str">
        <x:v>TSL</x:v>
      </x:c>
      <x:c r="H944" s="30"/>
      <x:c r="I944" s="30" t="n">
        <x:v>943</x:v>
      </x:c>
      <x:c r="J944" s="30" t="n">
        <x:v>1</x:v>
      </x:c>
      <x:c r="K944" s="30" t="n">
        <x:v>0</x:v>
      </x:c>
      <x:c r="L944" s="30" t="n">
        <x:v>0</x:v>
      </x:c>
      <x:c r="M944" s="30" t="n">
        <x:v>1</x:v>
      </x:c>
      <x:c r="N944" s="30" t="n">
        <x:v>0</x:v>
      </x:c>
      <x:c r="O944" s="11" t="str"/>
      <x:c r="P944" s="32" t="n">
        <x:v>0</x:v>
      </x:c>
      <x:c r="Q944" s="32" t="str"/>
      <x:c r="R944" s="32" t="str">
        <x:v>是</x:v>
      </x:c>
      <x:c r="S944" s="32" t="n">
        <x:f>IF(G944="TSL",42+18*(1251-I944)/1250,IF(H944&lt;=1000,8,IF(H944&lt;=2000,14,16)))+7*LN(1+J944)+5*LN(1+K944)+9*N944+MIN(12,4*P944)-IF(Q944="基础功能词",30,0)</x:f>
        <x:v>51.28723026391962</x:v>
      </x:c>
      <x:c r="T944" s="32" t="str">
        <x:f>IF(Q944="基础功能词","基础",IF(R944="是",IF(S944&gt;=57.09,"S","A"),"B"))</x:f>
        <x:v>A</x:v>
      </x:c>
      <x:c r="U944" s="32" t="str"/>
      <x:c r="V944" s="11" t="str"/>
      <x:c r="W944" s="11" t="str">
        <x:v>https://www.newgeneralservicelist.com/toeic-service-list</x:v>
      </x:c>
      <x:c r="X944" s="11" t="str">
        <x:v>https://github.com/skywind3000/ECDICT</x:v>
      </x:c>
    </x:row>
    <x:row r="945">
      <x:c r="A945" s="30" t="n">
        <x:f>ROW()-1</x:f>
        <x:v>944</x:v>
      </x:c>
      <x:c r="B945" t="str">
        <x:v>sewer</x:v>
      </x:c>
      <x:c r="C945" t="str">
        <x:v>'su:ә</x:v>
      </x:c>
      <x:c r="D945" t="str"/>
      <x:c r="E945" s="11" t="inlineStr">
        <x:is>
          <x:t xml:space="preserve">n. 下水道，阴沟</x:t>
        </x:is>
      </x:c>
      <x:c r="F945" s="11" t="str">
        <x:v>n. a waste pipe that carries away sewage or surface water; n. someone who sews</x:v>
      </x:c>
      <x:c r="G945" s="30" t="str">
        <x:v>TSL</x:v>
      </x:c>
      <x:c r="H945" s="30"/>
      <x:c r="I945" s="30" t="n">
        <x:v>944</x:v>
      </x:c>
      <x:c r="J945" s="30" t="n">
        <x:v>0</x:v>
      </x:c>
      <x:c r="K945" s="30" t="n">
        <x:v>0</x:v>
      </x:c>
      <x:c r="L945" s="30" t="n">
        <x:v>0</x:v>
      </x:c>
      <x:c r="M945" s="30" t="n">
        <x:v>0</x:v>
      </x:c>
      <x:c r="N945" s="30" t="n">
        <x:v>0</x:v>
      </x:c>
      <x:c r="O945" s="11" t="str"/>
      <x:c r="P945" s="32" t="n">
        <x:v>0</x:v>
      </x:c>
      <x:c r="Q945" s="32" t="str"/>
      <x:c r="R945" s="32" t="str">
        <x:v>是</x:v>
      </x:c>
      <x:c r="S945" s="32" t="n">
        <x:f>IF(G945="TSL",42+18*(1251-I945)/1250,IF(H945&lt;=1000,8,IF(H945&lt;=2000,14,16)))+7*LN(1+J945)+5*LN(1+K945)+9*N945+MIN(12,4*P945)-IF(Q945="基础功能词",30,0)</x:f>
        <x:v>46.4208</x:v>
      </x:c>
      <x:c r="T945" s="32" t="str">
        <x:f>IF(Q945="基础功能词","基础",IF(R945="是",IF(S945&gt;=57.09,"S","A"),"B"))</x:f>
        <x:v>A</x:v>
      </x:c>
      <x:c r="U945" s="32" t="str"/>
      <x:c r="V945" s="11" t="str"/>
      <x:c r="W945" s="11" t="str">
        <x:v>https://www.newgeneralservicelist.com/toeic-service-list</x:v>
      </x:c>
      <x:c r="X945" s="11" t="str">
        <x:v>https://github.com/skywind3000/ECDICT</x:v>
      </x:c>
    </x:row>
    <x:row r="946">
      <x:c r="A946" s="30" t="n">
        <x:f>ROW()-1</x:f>
        <x:v>945</x:v>
      </x:c>
      <x:c r="B946" t="str">
        <x:v>skate</x:v>
      </x:c>
      <x:c r="C946" t="str">
        <x:v>skeit</x:v>
      </x:c>
      <x:c r="D946" t="str"/>
      <x:c r="E946" s="11" t="str">
        <x:v>n. 溜冰, 冰鞋；vi. 滑冰, 滑过</x:v>
      </x:c>
      <x:c r="F946" s="11" t="str">
        <x:v>n. sports equipment that is worn on the feet to enable the wearer to glide along and to be propelled by the alternate actions of the legs; n. large edible rays having a long snout and thick tail with pectoral fins continuous with the head; swim by undulating the edges of the pect</x:v>
      </x:c>
      <x:c r="G946" s="30" t="str">
        <x:v>TSL</x:v>
      </x:c>
      <x:c r="H946" s="30"/>
      <x:c r="I946" s="30" t="n">
        <x:v>945</x:v>
      </x:c>
      <x:c r="J946" s="30" t="n">
        <x:v>0</x:v>
      </x:c>
      <x:c r="K946" s="30" t="n">
        <x:v>0</x:v>
      </x:c>
      <x:c r="L946" s="30" t="n">
        <x:v>0</x:v>
      </x:c>
      <x:c r="M946" s="30" t="n">
        <x:v>0</x:v>
      </x:c>
      <x:c r="N946" s="30" t="n">
        <x:v>0</x:v>
      </x:c>
      <x:c r="O946" s="11" t="str"/>
      <x:c r="P946" s="32" t="n">
        <x:v>0</x:v>
      </x:c>
      <x:c r="Q946" s="32" t="str"/>
      <x:c r="R946" s="32" t="str">
        <x:v>是</x:v>
      </x:c>
      <x:c r="S946" s="32" t="n">
        <x:f>IF(G946="TSL",42+18*(1251-I946)/1250,IF(H946&lt;=1000,8,IF(H946&lt;=2000,14,16)))+7*LN(1+J946)+5*LN(1+K946)+9*N946+MIN(12,4*P946)-IF(Q946="基础功能词",30,0)</x:f>
        <x:v>46.4064</x:v>
      </x:c>
      <x:c r="T946" s="32" t="str">
        <x:f>IF(Q946="基础功能词","基础",IF(R946="是",IF(S946&gt;=57.09,"S","A"),"B"))</x:f>
        <x:v>A</x:v>
      </x:c>
      <x:c r="U946" s="32" t="str"/>
      <x:c r="V946" s="11" t="str"/>
      <x:c r="W946" s="11" t="str">
        <x:v>https://www.newgeneralservicelist.com/toeic-service-list</x:v>
      </x:c>
      <x:c r="X946" s="11" t="str">
        <x:v>https://github.com/skywind3000/ECDICT</x:v>
      </x:c>
    </x:row>
    <x:row r="947">
      <x:c r="A947" s="30" t="n">
        <x:f>ROW()-1</x:f>
        <x:v>946</x:v>
      </x:c>
      <x:c r="B947" t="str">
        <x:v>skateboard</x:v>
      </x:c>
      <x:c r="C947" t="str">
        <x:v>'skeitbɔ:d</x:v>
      </x:c>
      <x:c r="D947" t="str"/>
      <x:c r="E947" s="11" t="inlineStr">
        <x:is>
          <x:t xml:space="preserve">n. 滑板；v. 玩滑板</x:t>
        </x:is>
      </x:c>
      <x:c r="F947" s="11" t="str">
        <x:v>n. a board with wheels that is ridden in a standing or crouching position and propelled by foot; v. ride on a flat board with rollers attached to the bottom</x:v>
      </x:c>
      <x:c r="G947" s="30" t="str">
        <x:v>TSL</x:v>
      </x:c>
      <x:c r="H947" s="30"/>
      <x:c r="I947" s="30" t="n">
        <x:v>946</x:v>
      </x:c>
      <x:c r="J947" s="30" t="n">
        <x:v>2</x:v>
      </x:c>
      <x:c r="K947" s="30" t="n">
        <x:v>0</x:v>
      </x:c>
      <x:c r="L947" s="30" t="n">
        <x:v>0</x:v>
      </x:c>
      <x:c r="M947" s="30" t="n">
        <x:v>2</x:v>
      </x:c>
      <x:c r="N947" s="30" t="n">
        <x:v>0</x:v>
      </x:c>
      <x:c r="O947" s="11" t="str"/>
      <x:c r="P947" s="32" t="n">
        <x:v>0</x:v>
      </x:c>
      <x:c r="Q947" s="32" t="str"/>
      <x:c r="R947" s="32" t="str">
        <x:v>是</x:v>
      </x:c>
      <x:c r="S947" s="32" t="n">
        <x:f>IF(G947="TSL",42+18*(1251-I947)/1250,IF(H947&lt;=1000,8,IF(H947&lt;=2000,14,16)))+7*LN(1+J947)+5*LN(1+K947)+9*N947+MIN(12,4*P947)-IF(Q947="基础功能词",30,0)</x:f>
        <x:v>54.08228602067677</x:v>
      </x:c>
      <x:c r="T947" s="32" t="str">
        <x:f>IF(Q947="基础功能词","基础",IF(R947="是",IF(S947&gt;=57.09,"S","A"),"B"))</x:f>
        <x:v>A</x:v>
      </x:c>
      <x:c r="U947" s="32" t="str"/>
      <x:c r="V947" s="11" t="str"/>
      <x:c r="W947" s="11" t="str">
        <x:v>https://www.newgeneralservicelist.com/toeic-service-list</x:v>
      </x:c>
      <x:c r="X947" s="11" t="str">
        <x:v>https://github.com/skywind3000/ECDICT</x:v>
      </x:c>
    </x:row>
    <x:row r="948">
      <x:c r="A948" s="30" t="n">
        <x:f>ROW()-1</x:f>
        <x:v>947</x:v>
      </x:c>
      <x:c r="B948" t="str">
        <x:v>sleepy</x:v>
      </x:c>
      <x:c r="C948" t="str">
        <x:v>'sli:pi</x:v>
      </x:c>
      <x:c r="D948" t="str"/>
      <x:c r="E948" s="11" t="str">
        <x:v>a. 困乏的, 欲睡的</x:v>
      </x:c>
      <x:c r="F948" s="11" t="str">
        <x:v>s. ready to fall asleep</x:v>
      </x:c>
      <x:c r="G948" s="30" t="str">
        <x:v>TSL</x:v>
      </x:c>
      <x:c r="H948" s="30"/>
      <x:c r="I948" s="30" t="n">
        <x:v>947</x:v>
      </x:c>
      <x:c r="J948" s="30" t="n">
        <x:v>0</x:v>
      </x:c>
      <x:c r="K948" s="30" t="n">
        <x:v>0</x:v>
      </x:c>
      <x:c r="L948" s="30" t="n">
        <x:v>0</x:v>
      </x:c>
      <x:c r="M948" s="30" t="n">
        <x:v>0</x:v>
      </x:c>
      <x:c r="N948" s="30" t="n">
        <x:v>0</x:v>
      </x:c>
      <x:c r="O948" s="11" t="str"/>
      <x:c r="P948" s="32" t="n">
        <x:v>0</x:v>
      </x:c>
      <x:c r="Q948" s="32" t="str"/>
      <x:c r="R948" s="32" t="str">
        <x:v>是</x:v>
      </x:c>
      <x:c r="S948" s="32" t="n">
        <x:f>IF(G948="TSL",42+18*(1251-I948)/1250,IF(H948&lt;=1000,8,IF(H948&lt;=2000,14,16)))+7*LN(1+J948)+5*LN(1+K948)+9*N948+MIN(12,4*P948)-IF(Q948="基础功能词",30,0)</x:f>
        <x:v>46.3776</x:v>
      </x:c>
      <x:c r="T948" s="32" t="str">
        <x:f>IF(Q948="基础功能词","基础",IF(R948="是",IF(S948&gt;=57.09,"S","A"),"B"))</x:f>
        <x:v>A</x:v>
      </x:c>
      <x:c r="U948" s="32" t="str"/>
      <x:c r="V948" s="11" t="str"/>
      <x:c r="W948" s="11" t="str">
        <x:v>https://www.newgeneralservicelist.com/toeic-service-list</x:v>
      </x:c>
      <x:c r="X948" s="11" t="str">
        <x:v>https://github.com/skywind3000/ECDICT</x:v>
      </x:c>
    </x:row>
    <x:row r="949">
      <x:c r="A949" s="30" t="n">
        <x:f>ROW()-1</x:f>
        <x:v>948</x:v>
      </x:c>
      <x:c r="B949" t="str">
        <x:v>tailor</x:v>
      </x:c>
      <x:c r="C949" t="str">
        <x:v>'teilә</x:v>
      </x:c>
      <x:c r="D949" t="str"/>
      <x:c r="E949" s="11" t="inlineStr">
        <x:is>
          <x:t xml:space="preserve">n. 裁缝；vt. 缝制；使适应，量身定制</x:t>
        </x:is>
      </x:c>
      <x:c r="F949" s="11" t="str">
        <x:v>n. a person whose occupation is making and altering garments; v. adjust to a specific need or market</x:v>
      </x:c>
      <x:c r="G949" s="30" t="str">
        <x:v>TSL</x:v>
      </x:c>
      <x:c r="H949" s="30"/>
      <x:c r="I949" s="30" t="n">
        <x:v>948</x:v>
      </x:c>
      <x:c r="J949" s="30" t="n">
        <x:v>0</x:v>
      </x:c>
      <x:c r="K949" s="30" t="n">
        <x:v>0</x:v>
      </x:c>
      <x:c r="L949" s="30" t="n">
        <x:v>0</x:v>
      </x:c>
      <x:c r="M949" s="30" t="n">
        <x:v>0</x:v>
      </x:c>
      <x:c r="N949" s="30" t="n">
        <x:v>0</x:v>
      </x:c>
      <x:c r="O949" s="11" t="str"/>
      <x:c r="P949" s="32" t="n">
        <x:v>0</x:v>
      </x:c>
      <x:c r="Q949" s="32" t="str"/>
      <x:c r="R949" s="32" t="str">
        <x:v>是</x:v>
      </x:c>
      <x:c r="S949" s="32" t="n">
        <x:f>IF(G949="TSL",42+18*(1251-I949)/1250,IF(H949&lt;=1000,8,IF(H949&lt;=2000,14,16)))+7*LN(1+J949)+5*LN(1+K949)+9*N949+MIN(12,4*P949)-IF(Q949="基础功能词",30,0)</x:f>
        <x:v>46.3632</x:v>
      </x:c>
      <x:c r="T949" s="32" t="str">
        <x:f>IF(Q949="基础功能词","基础",IF(R949="是",IF(S949&gt;=57.09,"S","A"),"B"))</x:f>
        <x:v>A</x:v>
      </x:c>
      <x:c r="U949" s="32" t="str"/>
      <x:c r="V949" s="11" t="str"/>
      <x:c r="W949" s="11" t="str">
        <x:v>https://www.newgeneralservicelist.com/toeic-service-list</x:v>
      </x:c>
      <x:c r="X949" s="11" t="str">
        <x:v>https://github.com/skywind3000/ECDICT</x:v>
      </x:c>
    </x:row>
    <x:row r="950">
      <x:c r="A950" s="30" t="n">
        <x:f>ROW()-1</x:f>
        <x:v>949</x:v>
      </x:c>
      <x:c r="B950" t="str">
        <x:v>termination</x:v>
      </x:c>
      <x:c r="C950" t="str">
        <x:v>.tә:mi'neiʃәn</x:v>
      </x:c>
      <x:c r="D950" t="str"/>
      <x:c r="E950" s="11" t="inlineStr">
        <x:is>
          <x:t xml:space="preserve">n. 终止，结束；解雇</x:t>
        </x:is>
      </x:c>
      <x:c r="F950" s="11" t="str">
        <x:v>n. a coming to an end of a contract period; n. the act of ending something</x:v>
      </x:c>
      <x:c r="G950" s="30" t="str">
        <x:v>TSL</x:v>
      </x:c>
      <x:c r="H950" s="30"/>
      <x:c r="I950" s="30" t="n">
        <x:v>949</x:v>
      </x:c>
      <x:c r="J950" s="30" t="n">
        <x:v>2</x:v>
      </x:c>
      <x:c r="K950" s="30" t="n">
        <x:v>0</x:v>
      </x:c>
      <x:c r="L950" s="30" t="n">
        <x:v>0</x:v>
      </x:c>
      <x:c r="M950" s="30" t="n">
        <x:v>2</x:v>
      </x:c>
      <x:c r="N950" s="30" t="n">
        <x:v>0</x:v>
      </x:c>
      <x:c r="O950" s="11" t="str"/>
      <x:c r="P950" s="32" t="n">
        <x:v>0</x:v>
      </x:c>
      <x:c r="Q950" s="32" t="str"/>
      <x:c r="R950" s="32" t="str">
        <x:v>是</x:v>
      </x:c>
      <x:c r="S950" s="32" t="n">
        <x:f>IF(G950="TSL",42+18*(1251-I950)/1250,IF(H950&lt;=1000,8,IF(H950&lt;=2000,14,16)))+7*LN(1+J950)+5*LN(1+K950)+9*N950+MIN(12,4*P950)-IF(Q950="基础功能词",30,0)</x:f>
        <x:v>54.03908602067676</x:v>
      </x:c>
      <x:c r="T950" s="32" t="str">
        <x:f>IF(Q950="基础功能词","基础",IF(R950="是",IF(S950&gt;=57.09,"S","A"),"B"))</x:f>
        <x:v>A</x:v>
      </x:c>
      <x:c r="U950" s="32" t="str"/>
      <x:c r="V950" s="11" t="str"/>
      <x:c r="W950" s="11" t="str">
        <x:v>https://www.newgeneralservicelist.com/toeic-service-list</x:v>
      </x:c>
      <x:c r="X950" s="11" t="str">
        <x:v>https://github.com/skywind3000/ECDICT</x:v>
      </x:c>
    </x:row>
    <x:row r="951">
      <x:c r="A951" s="30" t="n">
        <x:f>ROW()-1</x:f>
        <x:v>950</x:v>
      </x:c>
      <x:c r="B951" t="str">
        <x:v>theft</x:v>
      </x:c>
      <x:c r="C951" t="str">
        <x:v>θeft</x:v>
      </x:c>
      <x:c r="D951" t="str"/>
      <x:c r="E951" s="11" t="inlineStr">
        <x:is>
          <x:t xml:space="preserve">n. 盗窃，偷窃；盗窃罪</x:t>
        </x:is>
      </x:c>
      <x:c r="F951" s="11" t="str">
        <x:v>n the act of taking something from someone unlawfully</x:v>
      </x:c>
      <x:c r="G951" s="30" t="str">
        <x:v>TSL</x:v>
      </x:c>
      <x:c r="H951" s="30"/>
      <x:c r="I951" s="30" t="n">
        <x:v>950</x:v>
      </x:c>
      <x:c r="J951" s="30" t="n">
        <x:v>1</x:v>
      </x:c>
      <x:c r="K951" s="30" t="n">
        <x:v>0</x:v>
      </x:c>
      <x:c r="L951" s="30" t="n">
        <x:v>0</x:v>
      </x:c>
      <x:c r="M951" s="30" t="n">
        <x:v>1</x:v>
      </x:c>
      <x:c r="N951" s="30" t="n">
        <x:v>0</x:v>
      </x:c>
      <x:c r="O951" s="11" t="str"/>
      <x:c r="P951" s="32" t="n">
        <x:v>0</x:v>
      </x:c>
      <x:c r="Q951" s="32" t="str"/>
      <x:c r="R951" s="32" t="str">
        <x:v>是</x:v>
      </x:c>
      <x:c r="S951" s="32" t="n">
        <x:f>IF(G951="TSL",42+18*(1251-I951)/1250,IF(H951&lt;=1000,8,IF(H951&lt;=2000,14,16)))+7*LN(1+J951)+5*LN(1+K951)+9*N951+MIN(12,4*P951)-IF(Q951="基础功能词",30,0)</x:f>
        <x:v>51.18643026391962</x:v>
      </x:c>
      <x:c r="T951" s="32" t="str">
        <x:f>IF(Q951="基础功能词","基础",IF(R951="是",IF(S951&gt;=57.09,"S","A"),"B"))</x:f>
        <x:v>A</x:v>
      </x:c>
      <x:c r="U951" s="32" t="str"/>
      <x:c r="V951" s="11" t="str"/>
      <x:c r="W951" s="11" t="str">
        <x:v>https://www.newgeneralservicelist.com/toeic-service-list</x:v>
      </x:c>
      <x:c r="X951" s="11" t="str">
        <x:v>https://github.com/skywind3000/ECDICT</x:v>
      </x:c>
    </x:row>
    <x:row r="952">
      <x:c r="A952" s="30" t="n">
        <x:f>ROW()-1</x:f>
        <x:v>951</x:v>
      </x:c>
      <x:c r="B952" t="str">
        <x:v>thunderstorm</x:v>
      </x:c>
      <x:c r="C952" t="str">
        <x:v>'θʌndәstɒ:m</x:v>
      </x:c>
      <x:c r="D952" t="str"/>
      <x:c r="E952" s="11" t="str">
        <x:v>n. 雷暴雨</x:v>
      </x:c>
      <x:c r="F952" s="11" t="str">
        <x:v>n. a storm resulting from strong rising air currents; heavy rain or hail along with thunder and lightning</x:v>
      </x:c>
      <x:c r="G952" s="30" t="str">
        <x:v>TSL</x:v>
      </x:c>
      <x:c r="H952" s="30"/>
      <x:c r="I952" s="30" t="n">
        <x:v>951</x:v>
      </x:c>
      <x:c r="J952" s="30" t="n">
        <x:v>0</x:v>
      </x:c>
      <x:c r="K952" s="30" t="n">
        <x:v>0</x:v>
      </x:c>
      <x:c r="L952" s="30" t="n">
        <x:v>0</x:v>
      </x:c>
      <x:c r="M952" s="30" t="n">
        <x:v>0</x:v>
      </x:c>
      <x:c r="N952" s="30" t="n">
        <x:v>0</x:v>
      </x:c>
      <x:c r="O952" s="11" t="str"/>
      <x:c r="P952" s="32" t="n">
        <x:v>0</x:v>
      </x:c>
      <x:c r="Q952" s="32" t="str"/>
      <x:c r="R952" s="32" t="str">
        <x:v>是</x:v>
      </x:c>
      <x:c r="S952" s="32" t="n">
        <x:f>IF(G952="TSL",42+18*(1251-I952)/1250,IF(H952&lt;=1000,8,IF(H952&lt;=2000,14,16)))+7*LN(1+J952)+5*LN(1+K952)+9*N952+MIN(12,4*P952)-IF(Q952="基础功能词",30,0)</x:f>
        <x:v>46.32</x:v>
      </x:c>
      <x:c r="T952" s="32" t="str">
        <x:f>IF(Q952="基础功能词","基础",IF(R952="是",IF(S952&gt;=57.09,"S","A"),"B"))</x:f>
        <x:v>A</x:v>
      </x:c>
      <x:c r="U952" s="32" t="str"/>
      <x:c r="V952" s="11" t="str"/>
      <x:c r="W952" s="11" t="str">
        <x:v>https://www.newgeneralservicelist.com/toeic-service-list</x:v>
      </x:c>
      <x:c r="X952" s="11" t="str">
        <x:v>https://github.com/skywind3000/ECDICT</x:v>
      </x:c>
    </x:row>
    <x:row r="953">
      <x:c r="A953" s="30" t="n">
        <x:f>ROW()-1</x:f>
        <x:v>952</x:v>
      </x:c>
      <x:c r="B953" t="str">
        <x:v>transmission</x:v>
      </x:c>
      <x:c r="C953" t="str">
        <x:v>træns'miʃәn</x:v>
      </x:c>
      <x:c r="D953" t="str"/>
      <x:c r="E953" s="11" t="inlineStr">
        <x:is>
          <x:t xml:space="preserve">n. 传输，传送；播送，发射；变速器</x:t>
        </x:is>
      </x:c>
      <x:c r="F953" s="11" t="str">
        <x:v>n. the act of sending a message; causing a message to be transmitted; n. communication by means of transmitted signals; n. the gears that transmit power from an automobile engine via the driveshaft to the live axle</x:v>
      </x:c>
      <x:c r="G953" s="30" t="str">
        <x:v>TSL</x:v>
      </x:c>
      <x:c r="H953" s="30"/>
      <x:c r="I953" s="30" t="n">
        <x:v>952</x:v>
      </x:c>
      <x:c r="J953" s="30" t="n">
        <x:v>2</x:v>
      </x:c>
      <x:c r="K953" s="30" t="n">
        <x:v>0</x:v>
      </x:c>
      <x:c r="L953" s="30" t="n">
        <x:v>0</x:v>
      </x:c>
      <x:c r="M953" s="30" t="n">
        <x:v>2</x:v>
      </x:c>
      <x:c r="N953" s="30" t="n">
        <x:v>0</x:v>
      </x:c>
      <x:c r="O953" s="11" t="str"/>
      <x:c r="P953" s="32" t="n">
        <x:v>0</x:v>
      </x:c>
      <x:c r="Q953" s="32" t="str"/>
      <x:c r="R953" s="32" t="str">
        <x:v>是</x:v>
      </x:c>
      <x:c r="S953" s="32" t="n">
        <x:f>IF(G953="TSL",42+18*(1251-I953)/1250,IF(H953&lt;=1000,8,IF(H953&lt;=2000,14,16)))+7*LN(1+J953)+5*LN(1+K953)+9*N953+MIN(12,4*P953)-IF(Q953="基础功能词",30,0)</x:f>
        <x:v>53.995886020676764</x:v>
      </x:c>
      <x:c r="T953" s="32" t="str">
        <x:f>IF(Q953="基础功能词","基础",IF(R953="是",IF(S953&gt;=57.09,"S","A"),"B"))</x:f>
        <x:v>A</x:v>
      </x:c>
      <x:c r="U953" s="32" t="str"/>
      <x:c r="V953" s="11" t="str"/>
      <x:c r="W953" s="11" t="str">
        <x:v>https://www.newgeneralservicelist.com/toeic-service-list</x:v>
      </x:c>
      <x:c r="X953" s="11" t="str">
        <x:v>https://github.com/skywind3000/ECDICT</x:v>
      </x:c>
    </x:row>
    <x:row r="954">
      <x:c r="A954" s="30" t="n">
        <x:f>ROW()-1</x:f>
        <x:v>953</x:v>
      </x:c>
      <x:c r="B954" t="str">
        <x:v>transmit</x:v>
      </x:c>
      <x:c r="C954" t="str">
        <x:v>træns'mit</x:v>
      </x:c>
      <x:c r="D954" t="str"/>
      <x:c r="E954" s="11" t="inlineStr">
        <x:is>
          <x:t xml:space="preserve">vt. 传输，传送，传达，传播，发射；vi. 发射信号</x:t>
        </x:is>
      </x:c>
      <x:c r="F954" s="11" t="str">
        <x:v>v. send from one person or place to another</x:v>
      </x:c>
      <x:c r="G954" s="30" t="str">
        <x:v>TSL</x:v>
      </x:c>
      <x:c r="H954" s="30"/>
      <x:c r="I954" s="30" t="n">
        <x:v>953</x:v>
      </x:c>
      <x:c r="J954" s="30" t="n">
        <x:v>1</x:v>
      </x:c>
      <x:c r="K954" s="30" t="n">
        <x:v>0</x:v>
      </x:c>
      <x:c r="L954" s="30" t="n">
        <x:v>0</x:v>
      </x:c>
      <x:c r="M954" s="30" t="n">
        <x:v>1</x:v>
      </x:c>
      <x:c r="N954" s="30" t="n">
        <x:v>0</x:v>
      </x:c>
      <x:c r="O954" s="11" t="str"/>
      <x:c r="P954" s="32" t="n">
        <x:v>0</x:v>
      </x:c>
      <x:c r="Q954" s="32" t="str"/>
      <x:c r="R954" s="32" t="str">
        <x:v>是</x:v>
      </x:c>
      <x:c r="S954" s="32" t="n">
        <x:f>IF(G954="TSL",42+18*(1251-I954)/1250,IF(H954&lt;=1000,8,IF(H954&lt;=2000,14,16)))+7*LN(1+J954)+5*LN(1+K954)+9*N954+MIN(12,4*P954)-IF(Q954="基础功能词",30,0)</x:f>
        <x:v>51.14323026391962</x:v>
      </x:c>
      <x:c r="T954" s="32" t="str">
        <x:f>IF(Q954="基础功能词","基础",IF(R954="是",IF(S954&gt;=57.09,"S","A"),"B"))</x:f>
        <x:v>A</x:v>
      </x:c>
      <x:c r="U954" s="32" t="str"/>
      <x:c r="V954" s="11" t="str"/>
      <x:c r="W954" s="11" t="str">
        <x:v>https://www.newgeneralservicelist.com/toeic-service-list</x:v>
      </x:c>
      <x:c r="X954" s="11" t="str">
        <x:v>https://github.com/skywind3000/ECDICT</x:v>
      </x:c>
    </x:row>
    <x:row r="955">
      <x:c r="A955" s="30" t="n">
        <x:f>ROW()-1</x:f>
        <x:v>954</x:v>
      </x:c>
      <x:c r="B955" t="str">
        <x:v>unused</x:v>
      </x:c>
      <x:c r="C955" t="str">
        <x:v>.ʌn'ju:zd</x:v>
      </x:c>
      <x:c r="D955" t="str"/>
      <x:c r="E955" s="11" t="str">
        <x:v>a. 不用的, 不在使用的, 从未用过的</x:v>
      </x:c>
      <x:c r="F955" s="11" t="str">
        <x:v>s. not yet put into use; s. infrequently exposed to</x:v>
      </x:c>
      <x:c r="G955" s="30" t="str">
        <x:v>TSL</x:v>
      </x:c>
      <x:c r="H955" s="30"/>
      <x:c r="I955" s="30" t="n">
        <x:v>954</x:v>
      </x:c>
      <x:c r="J955" s="30" t="n">
        <x:v>1</x:v>
      </x:c>
      <x:c r="K955" s="30" t="n">
        <x:v>0</x:v>
      </x:c>
      <x:c r="L955" s="30" t="n">
        <x:v>0</x:v>
      </x:c>
      <x:c r="M955" s="30" t="n">
        <x:v>1</x:v>
      </x:c>
      <x:c r="N955" s="30" t="n">
        <x:v>0</x:v>
      </x:c>
      <x:c r="O955" s="11" t="str"/>
      <x:c r="P955" s="32" t="n">
        <x:v>0</x:v>
      </x:c>
      <x:c r="Q955" s="32" t="str"/>
      <x:c r="R955" s="32" t="str">
        <x:v>是</x:v>
      </x:c>
      <x:c r="S955" s="32" t="n">
        <x:f>IF(G955="TSL",42+18*(1251-I955)/1250,IF(H955&lt;=1000,8,IF(H955&lt;=2000,14,16)))+7*LN(1+J955)+5*LN(1+K955)+9*N955+MIN(12,4*P955)-IF(Q955="基础功能词",30,0)</x:f>
        <x:v>51.12883026391962</x:v>
      </x:c>
      <x:c r="T955" s="32" t="str">
        <x:f>IF(Q955="基础功能词","基础",IF(R955="是",IF(S955&gt;=57.09,"S","A"),"B"))</x:f>
        <x:v>A</x:v>
      </x:c>
      <x:c r="U955" s="32" t="str"/>
      <x:c r="V955" s="11" t="str"/>
      <x:c r="W955" s="11" t="str">
        <x:v>https://www.newgeneralservicelist.com/toeic-service-list</x:v>
      </x:c>
      <x:c r="X955" s="11" t="str">
        <x:v>https://github.com/skywind3000/ECDICT</x:v>
      </x:c>
    </x:row>
    <x:row r="956">
      <x:c r="A956" s="30" t="n">
        <x:f>ROW()-1</x:f>
        <x:v>955</x:v>
      </x:c>
      <x:c r="B956" t="str">
        <x:v>waive</x:v>
      </x:c>
      <x:c r="C956" t="str">
        <x:v>weiv</x:v>
      </x:c>
      <x:c r="D956" t="str"/>
      <x:c r="E956" s="11" t="inlineStr">
        <x:is>
          <x:t xml:space="preserve">vt. 不坚持要求；放弃（权利等）；免除（费用等）</x:t>
        </x:is>
      </x:c>
      <x:c r="F956" s="11" t="str">
        <x:v>v. do without or cease to hold or adhere to</x:v>
      </x:c>
      <x:c r="G956" s="30" t="str">
        <x:v>TSL</x:v>
      </x:c>
      <x:c r="H956" s="30"/>
      <x:c r="I956" s="30" t="n">
        <x:v>955</x:v>
      </x:c>
      <x:c r="J956" s="30" t="n">
        <x:v>2</x:v>
      </x:c>
      <x:c r="K956" s="30" t="n">
        <x:v>0</x:v>
      </x:c>
      <x:c r="L956" s="30" t="n">
        <x:v>1</x:v>
      </x:c>
      <x:c r="M956" s="30" t="n">
        <x:v>1</x:v>
      </x:c>
      <x:c r="N956" s="30" t="n">
        <x:v>0</x:v>
      </x:c>
      <x:c r="O956" s="11" t="str"/>
      <x:c r="P956" s="32" t="n">
        <x:v>0</x:v>
      </x:c>
      <x:c r="Q956" s="32" t="str"/>
      <x:c r="R956" s="32" t="str">
        <x:v>是</x:v>
      </x:c>
      <x:c r="S956" s="32" t="n">
        <x:f>IF(G956="TSL",42+18*(1251-I956)/1250,IF(H956&lt;=1000,8,IF(H956&lt;=2000,14,16)))+7*LN(1+J956)+5*LN(1+K956)+9*N956+MIN(12,4*P956)-IF(Q956="基础功能词",30,0)</x:f>
        <x:v>53.952686020676765</x:v>
      </x:c>
      <x:c r="T956" s="32" t="str">
        <x:f>IF(Q956="基础功能词","基础",IF(R956="是",IF(S956&gt;=57.09,"S","A"),"B"))</x:f>
        <x:v>A</x:v>
      </x:c>
      <x:c r="U956" s="32" t="str"/>
      <x:c r="V956" s="11" t="str"/>
      <x:c r="W956" s="11" t="str">
        <x:v>https://www.newgeneralservicelist.com/toeic-service-list</x:v>
      </x:c>
      <x:c r="X956" s="11" t="str">
        <x:v>https://github.com/skywind3000/ECDICT</x:v>
      </x:c>
    </x:row>
    <x:row r="957">
      <x:c r="A957" s="30" t="n">
        <x:f>ROW()-1</x:f>
        <x:v>956</x:v>
      </x:c>
      <x:c r="B957" t="str">
        <x:v>yen</x:v>
      </x:c>
      <x:c r="C957" t="str">
        <x:v>jen</x:v>
      </x:c>
      <x:c r="D957" t="str"/>
      <x:c r="E957" s="11" t="str">
        <x:v>n. 日元(日本货币单位), 渴望, 嗜好；vi. 渴望</x:v>
      </x:c>
      <x:c r="F957" s="11" t="str">
        <x:v>n. the basic unit of money in Japan; equal to 100 sen</x:v>
      </x:c>
      <x:c r="G957" s="30" t="str">
        <x:v>TSL</x:v>
      </x:c>
      <x:c r="H957" s="30"/>
      <x:c r="I957" s="30" t="n">
        <x:v>956</x:v>
      </x:c>
      <x:c r="J957" s="30" t="n">
        <x:v>0</x:v>
      </x:c>
      <x:c r="K957" s="30" t="n">
        <x:v>0</x:v>
      </x:c>
      <x:c r="L957" s="30" t="n">
        <x:v>0</x:v>
      </x:c>
      <x:c r="M957" s="30" t="n">
        <x:v>0</x:v>
      </x:c>
      <x:c r="N957" s="30" t="n">
        <x:v>0</x:v>
      </x:c>
      <x:c r="O957" s="11" t="str"/>
      <x:c r="P957" s="32" t="n">
        <x:v>0</x:v>
      </x:c>
      <x:c r="Q957" s="32" t="str"/>
      <x:c r="R957" s="32" t="str">
        <x:v>是</x:v>
      </x:c>
      <x:c r="S957" s="32" t="n">
        <x:f>IF(G957="TSL",42+18*(1251-I957)/1250,IF(H957&lt;=1000,8,IF(H957&lt;=2000,14,16)))+7*LN(1+J957)+5*LN(1+K957)+9*N957+MIN(12,4*P957)-IF(Q957="基础功能词",30,0)</x:f>
        <x:v>46.248</x:v>
      </x:c>
      <x:c r="T957" s="32" t="str">
        <x:f>IF(Q957="基础功能词","基础",IF(R957="是",IF(S957&gt;=57.09,"S","A"),"B"))</x:f>
        <x:v>A</x:v>
      </x:c>
      <x:c r="U957" s="32" t="str"/>
      <x:c r="V957" s="11" t="str"/>
      <x:c r="W957" s="11" t="str">
        <x:v>https://www.newgeneralservicelist.com/toeic-service-list</x:v>
      </x:c>
      <x:c r="X957" s="11" t="str">
        <x:v>https://github.com/skywind3000/ECDICT</x:v>
      </x:c>
    </x:row>
    <x:row r="958">
      <x:c r="A958" s="30" t="n">
        <x:f>ROW()-1</x:f>
        <x:v>957</x:v>
      </x:c>
      <x:c r="B958" t="str">
        <x:v>activate</x:v>
      </x:c>
      <x:c r="C958" t="str">
        <x:v>'æktiveit</x:v>
      </x:c>
      <x:c r="D958" t="str"/>
      <x:c r="E958" s="11" t="inlineStr">
        <x:is>
          <x:t xml:space="preserve">vt. 激活；启动；使活动</x:t>
        </x:is>
      </x:c>
      <x:c r="F958" s="11" t="str">
        <x:v>v. make active or more active; v. make more adsorptive; v. aerate (sewage) so as to favor the growth of organisms that decompose organic matter; v. make (substances) radioactive</x:v>
      </x:c>
      <x:c r="G958" s="30" t="str">
        <x:v>TSL</x:v>
      </x:c>
      <x:c r="H958" s="30"/>
      <x:c r="I958" s="30" t="n">
        <x:v>957</x:v>
      </x:c>
      <x:c r="J958" s="30" t="n">
        <x:v>0</x:v>
      </x:c>
      <x:c r="K958" s="30" t="n">
        <x:v>0</x:v>
      </x:c>
      <x:c r="L958" s="30" t="n">
        <x:v>0</x:v>
      </x:c>
      <x:c r="M958" s="30" t="n">
        <x:v>0</x:v>
      </x:c>
      <x:c r="N958" s="30" t="n">
        <x:v>0</x:v>
      </x:c>
      <x:c r="O958" s="11" t="str"/>
      <x:c r="P958" s="32" t="n">
        <x:v>0</x:v>
      </x:c>
      <x:c r="Q958" s="32" t="str"/>
      <x:c r="R958" s="32" t="str">
        <x:v>是</x:v>
      </x:c>
      <x:c r="S958" s="32" t="n">
        <x:f>IF(G958="TSL",42+18*(1251-I958)/1250,IF(H958&lt;=1000,8,IF(H958&lt;=2000,14,16)))+7*LN(1+J958)+5*LN(1+K958)+9*N958+MIN(12,4*P958)-IF(Q958="基础功能词",30,0)</x:f>
        <x:v>46.2336</x:v>
      </x:c>
      <x:c r="T958" s="32" t="str">
        <x:f>IF(Q958="基础功能词","基础",IF(R958="是",IF(S958&gt;=57.09,"S","A"),"B"))</x:f>
        <x:v>A</x:v>
      </x:c>
      <x:c r="U958" s="32" t="str"/>
      <x:c r="V958" s="11" t="str"/>
      <x:c r="W958" s="11" t="str">
        <x:v>https://www.newgeneralservicelist.com/toeic-service-list</x:v>
      </x:c>
      <x:c r="X958" s="11" t="str">
        <x:v>https://github.com/skywind3000/ECDICT</x:v>
      </x:c>
    </x:row>
    <x:row r="959">
      <x:c r="A959" s="30" t="n">
        <x:f>ROW()-1</x:f>
        <x:v>958</x:v>
      </x:c>
      <x:c r="B959" t="str">
        <x:v>additionally</x:v>
      </x:c>
      <x:c r="C959" t="inlineStr">
        <x:is>
          <x:t xml:space="preserve">ә'diʃәnәli</x:t>
        </x:is>
      </x:c>
      <x:c r="D959" t="str"/>
      <x:c r="E959" s="11" t="str">
        <x:v>adv. 另外, 此外</x:v>
      </x:c>
      <x:c r="F959" s="11" t="str">
        <x:v>r. in addition, by way of addition; furthermore</x:v>
      </x:c>
      <x:c r="G959" s="30" t="str">
        <x:v>TSL</x:v>
      </x:c>
      <x:c r="H959" s="30"/>
      <x:c r="I959" s="30" t="n">
        <x:v>958</x:v>
      </x:c>
      <x:c r="J959" s="30" t="n">
        <x:v>1</x:v>
      </x:c>
      <x:c r="K959" s="30" t="n">
        <x:v>0</x:v>
      </x:c>
      <x:c r="L959" s="30" t="n">
        <x:v>1</x:v>
      </x:c>
      <x:c r="M959" s="30" t="n">
        <x:v>0</x:v>
      </x:c>
      <x:c r="N959" s="30" t="n">
        <x:v>0</x:v>
      </x:c>
      <x:c r="O959" s="11" t="str"/>
      <x:c r="P959" s="32" t="n">
        <x:v>0</x:v>
      </x:c>
      <x:c r="Q959" s="32" t="str"/>
      <x:c r="R959" s="32" t="str">
        <x:v>是</x:v>
      </x:c>
      <x:c r="S959" s="32" t="n">
        <x:f>IF(G959="TSL",42+18*(1251-I959)/1250,IF(H959&lt;=1000,8,IF(H959&lt;=2000,14,16)))+7*LN(1+J959)+5*LN(1+K959)+9*N959+MIN(12,4*P959)-IF(Q959="基础功能词",30,0)</x:f>
        <x:v>51.07123026391962</x:v>
      </x:c>
      <x:c r="T959" s="32" t="str">
        <x:f>IF(Q959="基础功能词","基础",IF(R959="是",IF(S959&gt;=57.09,"S","A"),"B"))</x:f>
        <x:v>A</x:v>
      </x:c>
      <x:c r="U959" s="32" t="str"/>
      <x:c r="V959" s="11" t="inlineStr">
        <x:is>
          <x:t xml:space="preserve">音标/英文简释由 LLM 补全（2026-09-12），待人工复核</x:t>
        </x:is>
      </x:c>
      <x:c r="W959" s="11" t="str">
        <x:v>https://www.newgeneralservicelist.com/toeic-service-list</x:v>
      </x:c>
      <x:c r="X959" s="11" t="str">
        <x:v>https://github.com/skywind3000/ECDICT</x:v>
      </x:c>
    </x:row>
    <x:row r="960">
      <x:c r="A960" s="30" t="n">
        <x:f>ROW()-1</x:f>
        <x:v>959</x:v>
      </x:c>
      <x:c r="B960" t="str">
        <x:v>affirmative</x:v>
      </x:c>
      <x:c r="C960" t="str">
        <x:v>ә'fә:mәtiv</x:v>
      </x:c>
      <x:c r="D960" t="str"/>
      <x:c r="E960" s="11" t="inlineStr">
        <x:is>
          <x:t xml:space="preserve">a. 肯定的，赞成的；n. 肯定回答</x:t>
        </x:is>
      </x:c>
      <x:c r="F960" s="11" t="str">
        <x:v>n. a reply of affirmation; a. affirming or giving assent; s. expecting the best</x:v>
      </x:c>
      <x:c r="G960" s="30" t="str">
        <x:v>TSL</x:v>
      </x:c>
      <x:c r="H960" s="30"/>
      <x:c r="I960" s="30" t="n">
        <x:v>959</x:v>
      </x:c>
      <x:c r="J960" s="30" t="n">
        <x:v>0</x:v>
      </x:c>
      <x:c r="K960" s="30" t="n">
        <x:v>0</x:v>
      </x:c>
      <x:c r="L960" s="30" t="n">
        <x:v>0</x:v>
      </x:c>
      <x:c r="M960" s="30" t="n">
        <x:v>0</x:v>
      </x:c>
      <x:c r="N960" s="30" t="n">
        <x:v>0</x:v>
      </x:c>
      <x:c r="O960" s="11" t="str"/>
      <x:c r="P960" s="32" t="n">
        <x:v>0</x:v>
      </x:c>
      <x:c r="Q960" s="32" t="str"/>
      <x:c r="R960" s="32" t="str">
        <x:v>是</x:v>
      </x:c>
      <x:c r="S960" s="32" t="n">
        <x:f>IF(G960="TSL",42+18*(1251-I960)/1250,IF(H960&lt;=1000,8,IF(H960&lt;=2000,14,16)))+7*LN(1+J960)+5*LN(1+K960)+9*N960+MIN(12,4*P960)-IF(Q960="基础功能词",30,0)</x:f>
        <x:v>46.2048</x:v>
      </x:c>
      <x:c r="T960" s="32" t="str">
        <x:f>IF(Q960="基础功能词","基础",IF(R960="是",IF(S960&gt;=57.09,"S","A"),"B"))</x:f>
        <x:v>A</x:v>
      </x:c>
      <x:c r="U960" s="32" t="str"/>
      <x:c r="V960" s="11" t="str"/>
      <x:c r="W960" s="11" t="str">
        <x:v>https://www.newgeneralservicelist.com/toeic-service-list</x:v>
      </x:c>
      <x:c r="X960" s="11" t="str">
        <x:v>https://github.com/skywind3000/ECDICT</x:v>
      </x:c>
    </x:row>
    <x:row r="961">
      <x:c r="A961" s="30" t="n">
        <x:f>ROW()-1</x:f>
        <x:v>960</x:v>
      </x:c>
      <x:c r="B961" t="str">
        <x:v>baker</x:v>
      </x:c>
      <x:c r="C961" t="str">
        <x:v>'beikә</x:v>
      </x:c>
      <x:c r="D961" t="str"/>
      <x:c r="E961" s="11" t="inlineStr">
        <x:is>
          <x:t xml:space="preserve">n. 面包师</x:t>
        </x:is>
      </x:c>
      <x:c r="F961" s="11" t="str">
        <x:v>n. someone who bakes commercially; n. someone who bakes bread or cake</x:v>
      </x:c>
      <x:c r="G961" s="30" t="str">
        <x:v>TSL</x:v>
      </x:c>
      <x:c r="H961" s="30"/>
      <x:c r="I961" s="30" t="n">
        <x:v>960</x:v>
      </x:c>
      <x:c r="J961" s="30" t="n">
        <x:v>7</x:v>
      </x:c>
      <x:c r="K961" s="30" t="n">
        <x:v>0</x:v>
      </x:c>
      <x:c r="L961" s="30" t="n">
        <x:v>0</x:v>
      </x:c>
      <x:c r="M961" s="30" t="n">
        <x:v>7</x:v>
      </x:c>
      <x:c r="N961" s="30" t="n">
        <x:v>0</x:v>
      </x:c>
      <x:c r="O961" s="11" t="str"/>
      <x:c r="P961" s="32" t="n">
        <x:v>0</x:v>
      </x:c>
      <x:c r="Q961" s="32" t="str"/>
      <x:c r="R961" s="32" t="str">
        <x:v>是</x:v>
      </x:c>
      <x:c r="S961" s="32" t="n">
        <x:f>IF(G961="TSL",42+18*(1251-I961)/1250,IF(H961&lt;=1000,8,IF(H961&lt;=2000,14,16)))+7*LN(1+J961)+5*LN(1+K961)+9*N961+MIN(12,4*P961)-IF(Q961="基础功能词",30,0)</x:f>
        <x:v>60.746490791758845</x:v>
      </x:c>
      <x:c r="T961" s="32" t="str">
        <x:f>IF(Q961="基础功能词","基础",IF(R961="是",IF(S961&gt;=57.09,"S","A"),"B"))</x:f>
        <x:v>S</x:v>
      </x:c>
      <x:c r="U961" s="32" t="str"/>
      <x:c r="V961" s="11" t="str"/>
      <x:c r="W961" s="11" t="str">
        <x:v>https://www.newgeneralservicelist.com/toeic-service-list</x:v>
      </x:c>
      <x:c r="X961" s="11" t="str">
        <x:v>https://github.com/skywind3000/ECDICT</x:v>
      </x:c>
    </x:row>
    <x:row r="962">
      <x:c r="A962" s="30" t="n">
        <x:f>ROW()-1</x:f>
        <x:v>961</x:v>
      </x:c>
      <x:c r="B962" t="str">
        <x:v>brainstorm</x:v>
      </x:c>
      <x:c r="C962" t="str">
        <x:v>'breinstɒ:m</x:v>
      </x:c>
      <x:c r="D962" t="str"/>
      <x:c r="E962" s="11" t="inlineStr">
        <x:is>
          <x:t xml:space="preserve">n. 头脑风暴；v. 集体讨论，集思广益</x:t>
        </x:is>
      </x:c>
      <x:c r="F962" s="11" t="str">
        <x:v>v. try to solve a problem by thinking intensely about it</x:v>
      </x:c>
      <x:c r="G962" s="30" t="str">
        <x:v>TSL</x:v>
      </x:c>
      <x:c r="H962" s="30"/>
      <x:c r="I962" s="30" t="n">
        <x:v>961</x:v>
      </x:c>
      <x:c r="J962" s="30" t="n">
        <x:v>2</x:v>
      </x:c>
      <x:c r="K962" s="30" t="n">
        <x:v>1</x:v>
      </x:c>
      <x:c r="L962" s="30" t="n">
        <x:v>0</x:v>
      </x:c>
      <x:c r="M962" s="30" t="n">
        <x:v>1</x:v>
      </x:c>
      <x:c r="N962" s="30" t="n">
        <x:v>0</x:v>
      </x:c>
      <x:c r="O962" s="11" t="str"/>
      <x:c r="P962" s="32" t="n">
        <x:v>0</x:v>
      </x:c>
      <x:c r="Q962" s="32" t="str"/>
      <x:c r="R962" s="32" t="str">
        <x:v>是</x:v>
      </x:c>
      <x:c r="S962" s="32" t="n">
        <x:f>IF(G962="TSL",42+18*(1251-I962)/1250,IF(H962&lt;=1000,8,IF(H962&lt;=2000,14,16)))+7*LN(1+J962)+5*LN(1+K962)+9*N962+MIN(12,4*P962)-IF(Q962="基础功能词",30,0)</x:f>
        <x:v>57.332021923476496</x:v>
      </x:c>
      <x:c r="T962" s="32" t="str">
        <x:f>IF(Q962="基础功能词","基础",IF(R962="是",IF(S962&gt;=57.09,"S","A"),"B"))</x:f>
        <x:v>S</x:v>
      </x:c>
      <x:c r="U962" s="32" t="str"/>
      <x:c r="V962" s="11" t="str"/>
      <x:c r="W962" s="11" t="str">
        <x:v>https://www.newgeneralservicelist.com/toeic-service-list</x:v>
      </x:c>
      <x:c r="X962" s="11" t="str">
        <x:v>https://github.com/skywind3000/ECDICT</x:v>
      </x:c>
    </x:row>
    <x:row r="963">
      <x:c r="A963" s="30" t="n">
        <x:f>ROW()-1</x:f>
        <x:v>962</x:v>
      </x:c>
      <x:c r="B963" t="str">
        <x:v>cage</x:v>
      </x:c>
      <x:c r="C963" t="str">
        <x:v>keidʒ</x:v>
      </x:c>
      <x:c r="D963" t="str"/>
      <x:c r="E963" s="11" t="str">
        <x:v>n. 笼, 牢房, 战俘营；vt. 关进笼内</x:v>
      </x:c>
      <x:c r="F963" s="11" t="str">
        <x:v>n. an enclosure made or wire or metal bars in which birds or animals can be kept; n. something that restricts freedom as a cage restricts movement; n. United States composer of avant-garde music (1912-1992); n. the net that is the goal in ice hockey</x:v>
      </x:c>
      <x:c r="G963" s="30" t="str">
        <x:v>TSL</x:v>
      </x:c>
      <x:c r="H963" s="30"/>
      <x:c r="I963" s="30" t="n">
        <x:v>962</x:v>
      </x:c>
      <x:c r="J963" s="30" t="n">
        <x:v>0</x:v>
      </x:c>
      <x:c r="K963" s="30" t="n">
        <x:v>0</x:v>
      </x:c>
      <x:c r="L963" s="30" t="n">
        <x:v>0</x:v>
      </x:c>
      <x:c r="M963" s="30" t="n">
        <x:v>0</x:v>
      </x:c>
      <x:c r="N963" s="30" t="n">
        <x:v>0</x:v>
      </x:c>
      <x:c r="O963" s="11" t="str"/>
      <x:c r="P963" s="32" t="n">
        <x:v>0</x:v>
      </x:c>
      <x:c r="Q963" s="32" t="str"/>
      <x:c r="R963" s="32" t="str">
        <x:v>是</x:v>
      </x:c>
      <x:c r="S963" s="32" t="n">
        <x:f>IF(G963="TSL",42+18*(1251-I963)/1250,IF(H963&lt;=1000,8,IF(H963&lt;=2000,14,16)))+7*LN(1+J963)+5*LN(1+K963)+9*N963+MIN(12,4*P963)-IF(Q963="基础功能词",30,0)</x:f>
        <x:v>46.1616</x:v>
      </x:c>
      <x:c r="T963" s="32" t="str">
        <x:f>IF(Q963="基础功能词","基础",IF(R963="是",IF(S963&gt;=57.09,"S","A"),"B"))</x:f>
        <x:v>A</x:v>
      </x:c>
      <x:c r="U963" s="32" t="str"/>
      <x:c r="V963" s="11" t="str"/>
      <x:c r="W963" s="11" t="str">
        <x:v>https://www.newgeneralservicelist.com/toeic-service-list</x:v>
      </x:c>
      <x:c r="X963" s="11" t="str">
        <x:v>https://github.com/skywind3000/ECDICT</x:v>
      </x:c>
    </x:row>
    <x:row r="964">
      <x:c r="A964" s="30" t="n">
        <x:f>ROW()-1</x:f>
        <x:v>963</x:v>
      </x:c>
      <x:c r="B964" t="str">
        <x:v>cinema</x:v>
      </x:c>
      <x:c r="C964" t="str">
        <x:v>'sinәmә</x:v>
      </x:c>
      <x:c r="D964" t="str"/>
      <x:c r="E964" s="11" t="str">
        <x:v>n. 电影院, 电影</x:v>
      </x:c>
      <x:c r="F964" s="11" t="str">
        <x:v>n. a theater where films are shown</x:v>
      </x:c>
      <x:c r="G964" s="30" t="str">
        <x:v>TSL</x:v>
      </x:c>
      <x:c r="H964" s="30"/>
      <x:c r="I964" s="30" t="n">
        <x:v>963</x:v>
      </x:c>
      <x:c r="J964" s="30" t="n">
        <x:v>2</x:v>
      </x:c>
      <x:c r="K964" s="30" t="n">
        <x:v>0</x:v>
      </x:c>
      <x:c r="L964" s="30" t="n">
        <x:v>0</x:v>
      </x:c>
      <x:c r="M964" s="30" t="n">
        <x:v>2</x:v>
      </x:c>
      <x:c r="N964" s="30" t="n">
        <x:v>0</x:v>
      </x:c>
      <x:c r="O964" s="11" t="str"/>
      <x:c r="P964" s="32" t="n">
        <x:v>0</x:v>
      </x:c>
      <x:c r="Q964" s="32" t="str"/>
      <x:c r="R964" s="32" t="str">
        <x:v>是</x:v>
      </x:c>
      <x:c r="S964" s="32" t="n">
        <x:f>IF(G964="TSL",42+18*(1251-I964)/1250,IF(H964&lt;=1000,8,IF(H964&lt;=2000,14,16)))+7*LN(1+J964)+5*LN(1+K964)+9*N964+MIN(12,4*P964)-IF(Q964="基础功能词",30,0)</x:f>
        <x:v>53.837486020676764</x:v>
      </x:c>
      <x:c r="T964" s="32" t="str">
        <x:f>IF(Q964="基础功能词","基础",IF(R964="是",IF(S964&gt;=57.09,"S","A"),"B"))</x:f>
        <x:v>A</x:v>
      </x:c>
      <x:c r="U964" s="32" t="str"/>
      <x:c r="V964" s="11" t="str"/>
      <x:c r="W964" s="11" t="str">
        <x:v>https://www.newgeneralservicelist.com/toeic-service-list</x:v>
      </x:c>
      <x:c r="X964" s="11" t="str">
        <x:v>https://github.com/skywind3000/ECDICT</x:v>
      </x:c>
    </x:row>
    <x:row r="965">
      <x:c r="A965" s="30" t="n">
        <x:f>ROW()-1</x:f>
        <x:v>964</x:v>
      </x:c>
      <x:c r="B965" t="str">
        <x:v>collaboration</x:v>
      </x:c>
      <x:c r="C965" t="str">
        <x:v>kә.læbә'ræʃәn</x:v>
      </x:c>
      <x:c r="D965" t="str"/>
      <x:c r="E965" s="11" t="inlineStr">
        <x:is>
          <x:t xml:space="preserve">n. 合作，协作；勾结，通敌</x:t>
        </x:is>
      </x:c>
      <x:c r="F965" s="11" t="str">
        <x:v>n. act of working jointly; n. act of cooperating traitorously with an enemy that is occupying your country</x:v>
      </x:c>
      <x:c r="G965" s="30" t="str">
        <x:v>TSL</x:v>
      </x:c>
      <x:c r="H965" s="30"/>
      <x:c r="I965" s="30" t="n">
        <x:v>964</x:v>
      </x:c>
      <x:c r="J965" s="30" t="n">
        <x:v>4</x:v>
      </x:c>
      <x:c r="K965" s="30" t="n">
        <x:v>1</x:v>
      </x:c>
      <x:c r="L965" s="30" t="n">
        <x:v>0</x:v>
      </x:c>
      <x:c r="M965" s="30" t="n">
        <x:v>3</x:v>
      </x:c>
      <x:c r="N965" s="30" t="n">
        <x:v>0</x:v>
      </x:c>
      <x:c r="O965" s="11" t="str"/>
      <x:c r="P965" s="32" t="n">
        <x:v>0</x:v>
      </x:c>
      <x:c r="Q965" s="32" t="str"/>
      <x:c r="R965" s="32" t="str">
        <x:v>是</x:v>
      </x:c>
      <x:c r="S965" s="32" t="n">
        <x:f>IF(G965="TSL",42+18*(1251-I965)/1250,IF(H965&lt;=1000,8,IF(H965&lt;=2000,14,16)))+7*LN(1+J965)+5*LN(1+K965)+9*N965+MIN(12,4*P965)-IF(Q965="基础功能词",30,0)</x:f>
        <x:v>60.86460128983843</x:v>
      </x:c>
      <x:c r="T965" s="32" t="str">
        <x:f>IF(Q965="基础功能词","基础",IF(R965="是",IF(S965&gt;=57.09,"S","A"),"B"))</x:f>
        <x:v>S</x:v>
      </x:c>
      <x:c r="U965" s="32" t="str"/>
      <x:c r="V965" s="11" t="str"/>
      <x:c r="W965" s="11" t="str">
        <x:v>https://www.newgeneralservicelist.com/toeic-service-list</x:v>
      </x:c>
      <x:c r="X965" s="11" t="str">
        <x:v>https://github.com/skywind3000/ECDICT</x:v>
      </x:c>
    </x:row>
    <x:row r="966">
      <x:c r="A966" s="30" t="n">
        <x:f>ROW()-1</x:f>
        <x:v>965</x:v>
      </x:c>
      <x:c r="B966" t="str">
        <x:v>condominium</x:v>
      </x:c>
      <x:c r="C966" t="str">
        <x:v>.kɒndә'miniәm</x:v>
      </x:c>
      <x:c r="D966" t="str"/>
      <x:c r="E966" s="11" t="inlineStr">
        <x:is>
          <x:t xml:space="preserve">n. 共管公寓；分户产权公寓大楼</x:t>
        </x:is>
      </x:c>
      <x:c r="F966" s="11" t="str">
        <x:v>n. one of the dwelling units in a condominium; n. housing consisting of a complex of dwelling units (as an apartment house) in which each unit is individually owned</x:v>
      </x:c>
      <x:c r="G966" s="30" t="str">
        <x:v>TSL</x:v>
      </x:c>
      <x:c r="H966" s="30"/>
      <x:c r="I966" s="30" t="n">
        <x:v>965</x:v>
      </x:c>
      <x:c r="J966" s="30" t="n">
        <x:v>1</x:v>
      </x:c>
      <x:c r="K966" s="30" t="n">
        <x:v>0</x:v>
      </x:c>
      <x:c r="L966" s="30" t="n">
        <x:v>1</x:v>
      </x:c>
      <x:c r="M966" s="30" t="n">
        <x:v>0</x:v>
      </x:c>
      <x:c r="N966" s="30" t="n">
        <x:v>0</x:v>
      </x:c>
      <x:c r="O966" s="11" t="str"/>
      <x:c r="P966" s="32" t="n">
        <x:v>0</x:v>
      </x:c>
      <x:c r="Q966" s="32" t="str"/>
      <x:c r="R966" s="32" t="str">
        <x:v>是</x:v>
      </x:c>
      <x:c r="S966" s="32" t="n">
        <x:f>IF(G966="TSL",42+18*(1251-I966)/1250,IF(H966&lt;=1000,8,IF(H966&lt;=2000,14,16)))+7*LN(1+J966)+5*LN(1+K966)+9*N966+MIN(12,4*P966)-IF(Q966="基础功能词",30,0)</x:f>
        <x:v>50.97043026391962</x:v>
      </x:c>
      <x:c r="T966" s="32" t="str">
        <x:f>IF(Q966="基础功能词","基础",IF(R966="是",IF(S966&gt;=57.09,"S","A"),"B"))</x:f>
        <x:v>A</x:v>
      </x:c>
      <x:c r="U966" s="32" t="str"/>
      <x:c r="V966" s="11" t="str"/>
      <x:c r="W966" s="11" t="str">
        <x:v>https://www.newgeneralservicelist.com/toeic-service-list</x:v>
      </x:c>
      <x:c r="X966" s="11" t="str">
        <x:v>https://github.com/skywind3000/ECDICT</x:v>
      </x:c>
    </x:row>
    <x:row r="967">
      <x:c r="A967" s="30" t="n">
        <x:f>ROW()-1</x:f>
        <x:v>966</x:v>
      </x:c>
      <x:c r="B967" t="str">
        <x:v>consecutive</x:v>
      </x:c>
      <x:c r="C967" t="str">
        <x:v>kәn'sekjutiv</x:v>
      </x:c>
      <x:c r="D967" t="str"/>
      <x:c r="E967" s="11" t="inlineStr">
        <x:is>
          <x:t xml:space="preserve">a. 连续的，接连的；连贯的</x:t>
        </x:is>
      </x:c>
      <x:c r="F967" s="11" t="str">
        <x:v>s. in regular succession without gaps; r. in a consecutive manner</x:v>
      </x:c>
      <x:c r="G967" s="30" t="str">
        <x:v>TSL</x:v>
      </x:c>
      <x:c r="H967" s="30"/>
      <x:c r="I967" s="30" t="n">
        <x:v>966</x:v>
      </x:c>
      <x:c r="J967" s="30" t="n">
        <x:v>3</x:v>
      </x:c>
      <x:c r="K967" s="30" t="n">
        <x:v>1</x:v>
      </x:c>
      <x:c r="L967" s="30" t="n">
        <x:v>0</x:v>
      </x:c>
      <x:c r="M967" s="30" t="n">
        <x:v>2</x:v>
      </x:c>
      <x:c r="N967" s="30" t="n">
        <x:v>0</x:v>
      </x:c>
      <x:c r="O967" s="11" t="str"/>
      <x:c r="P967" s="32" t="n">
        <x:v>0</x:v>
      </x:c>
      <x:c r="Q967" s="32" t="str"/>
      <x:c r="R967" s="32" t="str">
        <x:v>是</x:v>
      </x:c>
      <x:c r="S967" s="32" t="n">
        <x:f>IF(G967="TSL",42+18*(1251-I967)/1250,IF(H967&lt;=1000,8,IF(H967&lt;=2000,14,16)))+7*LN(1+J967)+5*LN(1+K967)+9*N967+MIN(12,4*P967)-IF(Q967="基础功能词",30,0)</x:f>
        <x:v>59.27379643063896</x:v>
      </x:c>
      <x:c r="T967" s="32" t="str">
        <x:f>IF(Q967="基础功能词","基础",IF(R967="是",IF(S967&gt;=57.09,"S","A"),"B"))</x:f>
        <x:v>S</x:v>
      </x:c>
      <x:c r="U967" s="32" t="str"/>
      <x:c r="V967" s="11" t="str"/>
      <x:c r="W967" s="11" t="str">
        <x:v>https://www.newgeneralservicelist.com/toeic-service-list</x:v>
      </x:c>
      <x:c r="X967" s="11" t="str">
        <x:v>https://github.com/skywind3000/ECDICT</x:v>
      </x:c>
    </x:row>
    <x:row r="968">
      <x:c r="A968" s="30" t="n">
        <x:f>ROW()-1</x:f>
        <x:v>967</x:v>
      </x:c>
      <x:c r="B968" t="str">
        <x:v>cordless</x:v>
      </x:c>
      <x:c r="C968" t="str">
        <x:v>'kɒ:dlis</x:v>
      </x:c>
      <x:c r="D968" t="str"/>
      <x:c r="E968" s="11" t="inlineStr">
        <x:is>
          <x:t xml:space="preserve">a. 无绳的，无电线的（用电池的）</x:t>
        </x:is>
      </x:c>
      <x:c r="F968" s="11" t="str">
        <x:v>a. not having a cord</x:v>
      </x:c>
      <x:c r="G968" s="30" t="str">
        <x:v>TSL</x:v>
      </x:c>
      <x:c r="H968" s="30"/>
      <x:c r="I968" s="30" t="n">
        <x:v>967</x:v>
      </x:c>
      <x:c r="J968" s="30" t="n">
        <x:v>0</x:v>
      </x:c>
      <x:c r="K968" s="30" t="n">
        <x:v>0</x:v>
      </x:c>
      <x:c r="L968" s="30" t="n">
        <x:v>0</x:v>
      </x:c>
      <x:c r="M968" s="30" t="n">
        <x:v>0</x:v>
      </x:c>
      <x:c r="N968" s="30" t="n">
        <x:v>0</x:v>
      </x:c>
      <x:c r="O968" s="11" t="str"/>
      <x:c r="P968" s="32" t="n">
        <x:v>0</x:v>
      </x:c>
      <x:c r="Q968" s="32" t="str"/>
      <x:c r="R968" s="32" t="str">
        <x:v>是</x:v>
      </x:c>
      <x:c r="S968" s="32" t="n">
        <x:f>IF(G968="TSL",42+18*(1251-I968)/1250,IF(H968&lt;=1000,8,IF(H968&lt;=2000,14,16)))+7*LN(1+J968)+5*LN(1+K968)+9*N968+MIN(12,4*P968)-IF(Q968="基础功能词",30,0)</x:f>
        <x:v>46.0896</x:v>
      </x:c>
      <x:c r="T968" s="32" t="str">
        <x:f>IF(Q968="基础功能词","基础",IF(R968="是",IF(S968&gt;=57.09,"S","A"),"B"))</x:f>
        <x:v>A</x:v>
      </x:c>
      <x:c r="U968" s="32" t="str"/>
      <x:c r="V968" s="11" t="str"/>
      <x:c r="W968" s="11" t="str">
        <x:v>https://www.newgeneralservicelist.com/toeic-service-list</x:v>
      </x:c>
      <x:c r="X968" s="11" t="str">
        <x:v>https://github.com/skywind3000/ECDICT</x:v>
      </x:c>
    </x:row>
    <x:row r="969">
      <x:c r="A969" s="30" t="n">
        <x:f>ROW()-1</x:f>
        <x:v>968</x:v>
      </x:c>
      <x:c r="B969" t="str">
        <x:v>deluxe</x:v>
      </x:c>
      <x:c r="C969" t="str">
        <x:v>dә'luks</x:v>
      </x:c>
      <x:c r="D969" t="str"/>
      <x:c r="E969" s="11" t="inlineStr">
        <x:is>
          <x:t xml:space="preserve">a. 高级的，豪华的</x:t>
        </x:is>
      </x:c>
      <x:c r="F969" s="11" t="str">
        <x:v>s. rich and superior in quality; s. elegant and sumptuous</x:v>
      </x:c>
      <x:c r="G969" s="30" t="str">
        <x:v>TSL</x:v>
      </x:c>
      <x:c r="H969" s="30"/>
      <x:c r="I969" s="30" t="n">
        <x:v>968</x:v>
      </x:c>
      <x:c r="J969" s="30" t="n">
        <x:v>1</x:v>
      </x:c>
      <x:c r="K969" s="30" t="n">
        <x:v>0</x:v>
      </x:c>
      <x:c r="L969" s="30" t="n">
        <x:v>0</x:v>
      </x:c>
      <x:c r="M969" s="30" t="n">
        <x:v>1</x:v>
      </x:c>
      <x:c r="N969" s="30" t="n">
        <x:v>0</x:v>
      </x:c>
      <x:c r="O969" s="11" t="str"/>
      <x:c r="P969" s="32" t="n">
        <x:v>0</x:v>
      </x:c>
      <x:c r="Q969" s="32" t="str"/>
      <x:c r="R969" s="32" t="str">
        <x:v>是</x:v>
      </x:c>
      <x:c r="S969" s="32" t="n">
        <x:f>IF(G969="TSL",42+18*(1251-I969)/1250,IF(H969&lt;=1000,8,IF(H969&lt;=2000,14,16)))+7*LN(1+J969)+5*LN(1+K969)+9*N969+MIN(12,4*P969)-IF(Q969="基础功能词",30,0)</x:f>
        <x:v>50.92723026391962</x:v>
      </x:c>
      <x:c r="T969" s="32" t="str">
        <x:f>IF(Q969="基础功能词","基础",IF(R969="是",IF(S969&gt;=57.09,"S","A"),"B"))</x:f>
        <x:v>A</x:v>
      </x:c>
      <x:c r="U969" s="32" t="str"/>
      <x:c r="V969" s="11" t="str"/>
      <x:c r="W969" s="11" t="str">
        <x:v>https://www.newgeneralservicelist.com/toeic-service-list</x:v>
      </x:c>
      <x:c r="X969" s="11" t="str">
        <x:v>https://github.com/skywind3000/ECDICT</x:v>
      </x:c>
    </x:row>
    <x:row r="970">
      <x:c r="A970" s="30" t="n">
        <x:f>ROW()-1</x:f>
        <x:v>969</x:v>
      </x:c>
      <x:c r="B970" t="str">
        <x:v>desirable</x:v>
      </x:c>
      <x:c r="C970" t="str">
        <x:v>di'zairәbl</x:v>
      </x:c>
      <x:c r="D970" t="str"/>
      <x:c r="E970" s="11" t="inlineStr">
        <x:is>
          <x:t xml:space="preserve">a. 理想的；值得拥有的；可取的</x:t>
        </x:is>
      </x:c>
      <x:c r="F970" s="11" t="str">
        <x:v>a. worth having or seeking or achieving; s. worthy of being chosen especially as a spouse</x:v>
      </x:c>
      <x:c r="G970" s="30" t="str">
        <x:v>TSL</x:v>
      </x:c>
      <x:c r="H970" s="30"/>
      <x:c r="I970" s="30" t="n">
        <x:v>969</x:v>
      </x:c>
      <x:c r="J970" s="30" t="n">
        <x:v>3</x:v>
      </x:c>
      <x:c r="K970" s="30" t="n">
        <x:v>1</x:v>
      </x:c>
      <x:c r="L970" s="30" t="n">
        <x:v>1</x:v>
      </x:c>
      <x:c r="M970" s="30" t="n">
        <x:v>1</x:v>
      </x:c>
      <x:c r="N970" s="30" t="n">
        <x:v>1</x:v>
      </x:c>
      <x:c r="O970" s="11" t="str"/>
      <x:c r="P970" s="32" t="n">
        <x:v>0</x:v>
      </x:c>
      <x:c r="Q970" s="32" t="str"/>
      <x:c r="R970" s="32" t="str">
        <x:v>是</x:v>
      </x:c>
      <x:c r="S970" s="32" t="n">
        <x:f>IF(G970="TSL",42+18*(1251-I970)/1250,IF(H970&lt;=1000,8,IF(H970&lt;=2000,14,16)))+7*LN(1+J970)+5*LN(1+K970)+9*N970+MIN(12,4*P970)-IF(Q970="基础功能词",30,0)</x:f>
        <x:v>68.23059643063897</x:v>
      </x:c>
      <x:c r="T970" s="32" t="str">
        <x:f>IF(Q970="基础功能词","基础",IF(R970="是",IF(S970&gt;=57.09,"S","A"),"B"))</x:f>
        <x:v>S</x:v>
      </x:c>
      <x:c r="U970" s="32" t="str"/>
      <x:c r="V970" s="11" t="str"/>
      <x:c r="W970" s="11" t="str">
        <x:v>https://www.newgeneralservicelist.com/toeic-service-list</x:v>
      </x:c>
      <x:c r="X970" s="11" t="str">
        <x:v>https://github.com/skywind3000/ECDICT</x:v>
      </x:c>
    </x:row>
    <x:row r="971">
      <x:c r="A971" s="30" t="n">
        <x:f>ROW()-1</x:f>
        <x:v>970</x:v>
      </x:c>
      <x:c r="B971" t="str">
        <x:v>discrepancy</x:v>
      </x:c>
      <x:c r="C971" t="str">
        <x:v>dis'krepәnsi</x:v>
      </x:c>
      <x:c r="D971" t="str"/>
      <x:c r="E971" s="11" t="inlineStr">
        <x:is>
          <x:t xml:space="preserve">n. 差异，不一致，不相符之处</x:t>
        </x:is>
      </x:c>
      <x:c r="F971" s="11" t="str">
        <x:v>n. a difference between conflicting facts or claims or opinions; n. an event that departs from expectations</x:v>
      </x:c>
      <x:c r="G971" s="30" t="str">
        <x:v>TSL</x:v>
      </x:c>
      <x:c r="H971" s="30"/>
      <x:c r="I971" s="30" t="n">
        <x:v>970</x:v>
      </x:c>
      <x:c r="J971" s="30" t="n">
        <x:v>0</x:v>
      </x:c>
      <x:c r="K971" s="30" t="n">
        <x:v>0</x:v>
      </x:c>
      <x:c r="L971" s="30" t="n">
        <x:v>0</x:v>
      </x:c>
      <x:c r="M971" s="30" t="n">
        <x:v>0</x:v>
      </x:c>
      <x:c r="N971" s="30" t="n">
        <x:v>0</x:v>
      </x:c>
      <x:c r="O971" s="11" t="str"/>
      <x:c r="P971" s="32" t="n">
        <x:v>0</x:v>
      </x:c>
      <x:c r="Q971" s="32" t="str"/>
      <x:c r="R971" s="32" t="str">
        <x:v>是</x:v>
      </x:c>
      <x:c r="S971" s="32" t="n">
        <x:f>IF(G971="TSL",42+18*(1251-I971)/1250,IF(H971&lt;=1000,8,IF(H971&lt;=2000,14,16)))+7*LN(1+J971)+5*LN(1+K971)+9*N971+MIN(12,4*P971)-IF(Q971="基础功能词",30,0)</x:f>
        <x:v>46.0464</x:v>
      </x:c>
      <x:c r="T971" s="32" t="str">
        <x:f>IF(Q971="基础功能词","基础",IF(R971="是",IF(S971&gt;=57.09,"S","A"),"B"))</x:f>
        <x:v>A</x:v>
      </x:c>
      <x:c r="U971" s="32" t="str"/>
      <x:c r="V971" s="11" t="str"/>
      <x:c r="W971" s="11" t="str">
        <x:v>https://www.newgeneralservicelist.com/toeic-service-list</x:v>
      </x:c>
      <x:c r="X971" s="11" t="str">
        <x:v>https://github.com/skywind3000/ECDICT</x:v>
      </x:c>
    </x:row>
    <x:row r="972">
      <x:c r="A972" s="30" t="n">
        <x:f>ROW()-1</x:f>
        <x:v>971</x:v>
      </x:c>
      <x:c r="B972" t="str">
        <x:v>dispatch</x:v>
      </x:c>
      <x:c r="C972" t="str">
        <x:v>dis'pætʃ</x:v>
      </x:c>
      <x:c r="D972" t="str"/>
      <x:c r="E972" s="11" t="inlineStr">
        <x:is>
          <x:t xml:space="preserve">vt. 派遣，发送；n. 派遣；急件</x:t>
        </x:is>
      </x:c>
      <x:c r="F972" s="11" t="str">
        <x:v>n. an official report (usually sent in haste); n. the act of sending off something; n. the property of being prompt and efficient; n. killing a person or animal</x:v>
      </x:c>
      <x:c r="G972" s="30" t="str">
        <x:v>TSL</x:v>
      </x:c>
      <x:c r="H972" s="30"/>
      <x:c r="I972" s="30" t="n">
        <x:v>971</x:v>
      </x:c>
      <x:c r="J972" s="30" t="n">
        <x:v>0</x:v>
      </x:c>
      <x:c r="K972" s="30" t="n">
        <x:v>0</x:v>
      </x:c>
      <x:c r="L972" s="30" t="n">
        <x:v>0</x:v>
      </x:c>
      <x:c r="M972" s="30" t="n">
        <x:v>0</x:v>
      </x:c>
      <x:c r="N972" s="30" t="n">
        <x:v>0</x:v>
      </x:c>
      <x:c r="O972" s="11" t="str"/>
      <x:c r="P972" s="32" t="n">
        <x:v>0</x:v>
      </x:c>
      <x:c r="Q972" s="32" t="str"/>
      <x:c r="R972" s="32" t="str">
        <x:v>是</x:v>
      </x:c>
      <x:c r="S972" s="32" t="n">
        <x:f>IF(G972="TSL",42+18*(1251-I972)/1250,IF(H972&lt;=1000,8,IF(H972&lt;=2000,14,16)))+7*LN(1+J972)+5*LN(1+K972)+9*N972+MIN(12,4*P972)-IF(Q972="基础功能词",30,0)</x:f>
        <x:v>46.032</x:v>
      </x:c>
      <x:c r="T972" s="32" t="str">
        <x:f>IF(Q972="基础功能词","基础",IF(R972="是",IF(S972&gt;=57.09,"S","A"),"B"))</x:f>
        <x:v>A</x:v>
      </x:c>
      <x:c r="U972" s="32" t="str"/>
      <x:c r="V972" s="11" t="str"/>
      <x:c r="W972" s="11" t="str">
        <x:v>https://www.newgeneralservicelist.com/toeic-service-list</x:v>
      </x:c>
      <x:c r="X972" s="11" t="str">
        <x:v>https://github.com/skywind3000/ECDICT</x:v>
      </x:c>
    </x:row>
    <x:row r="973">
      <x:c r="A973" s="30" t="n">
        <x:f>ROW()-1</x:f>
        <x:v>972</x:v>
      </x:c>
      <x:c r="B973" t="str">
        <x:v>drawback</x:v>
      </x:c>
      <x:c r="C973" t="str">
        <x:v>'drɒ:bæk</x:v>
      </x:c>
      <x:c r="D973" t="str"/>
      <x:c r="E973" s="11" t="inlineStr">
        <x:is>
          <x:t xml:space="preserve">n. 缺点；不利条件</x:t>
        </x:is>
      </x:c>
      <x:c r="F973" s="11" t="str">
        <x:v>n. the quality of being a hindrance</x:v>
      </x:c>
      <x:c r="G973" s="30" t="str">
        <x:v>TSL</x:v>
      </x:c>
      <x:c r="H973" s="30"/>
      <x:c r="I973" s="30" t="n">
        <x:v>972</x:v>
      </x:c>
      <x:c r="J973" s="30" t="n">
        <x:v>1</x:v>
      </x:c>
      <x:c r="K973" s="30" t="n">
        <x:v>0</x:v>
      </x:c>
      <x:c r="L973" s="30" t="n">
        <x:v>0</x:v>
      </x:c>
      <x:c r="M973" s="30" t="n">
        <x:v>1</x:v>
      </x:c>
      <x:c r="N973" s="30" t="n">
        <x:v>0</x:v>
      </x:c>
      <x:c r="O973" s="11" t="str"/>
      <x:c r="P973" s="32" t="n">
        <x:v>0</x:v>
      </x:c>
      <x:c r="Q973" s="32" t="str"/>
      <x:c r="R973" s="32" t="str">
        <x:v>是</x:v>
      </x:c>
      <x:c r="S973" s="32" t="n">
        <x:f>IF(G973="TSL",42+18*(1251-I973)/1250,IF(H973&lt;=1000,8,IF(H973&lt;=2000,14,16)))+7*LN(1+J973)+5*LN(1+K973)+9*N973+MIN(12,4*P973)-IF(Q973="基础功能词",30,0)</x:f>
        <x:v>50.86963026391962</x:v>
      </x:c>
      <x:c r="T973" s="32" t="str">
        <x:f>IF(Q973="基础功能词","基础",IF(R973="是",IF(S973&gt;=57.09,"S","A"),"B"))</x:f>
        <x:v>A</x:v>
      </x:c>
      <x:c r="U973" s="32" t="str"/>
      <x:c r="V973" s="11" t="str"/>
      <x:c r="W973" s="11" t="str">
        <x:v>https://www.newgeneralservicelist.com/toeic-service-list</x:v>
      </x:c>
      <x:c r="X973" s="11" t="str">
        <x:v>https://github.com/skywind3000/ECDICT</x:v>
      </x:c>
    </x:row>
    <x:row r="974">
      <x:c r="A974" s="30" t="n">
        <x:f>ROW()-1</x:f>
        <x:v>973</x:v>
      </x:c>
      <x:c r="B974" t="str">
        <x:v>dull</x:v>
      </x:c>
      <x:c r="C974" t="str">
        <x:v>dʌl</x:v>
      </x:c>
      <x:c r="D974" t="str"/>
      <x:c r="E974" s="11" t="inlineStr">
        <x:is>
          <x:t xml:space="preserve">a. 无趣的，乏味的；迟钝的，呆滞的；暗淡的，阴暗的；钝的</x:t>
        </x:is>
      </x:c>
      <x:c r="F974" s="11" t="str">
        <x:v>v. make dull in appearance; v. become dull or lusterless in appearance; lose shine or brightness; v. make dull or blunt; v. make less lively or vigorous</x:v>
      </x:c>
      <x:c r="G974" s="30" t="str">
        <x:v>TSL</x:v>
      </x:c>
      <x:c r="H974" s="30"/>
      <x:c r="I974" s="30" t="n">
        <x:v>973</x:v>
      </x:c>
      <x:c r="J974" s="30" t="n">
        <x:v>1</x:v>
      </x:c>
      <x:c r="K974" s="30" t="n">
        <x:v>1</x:v>
      </x:c>
      <x:c r="L974" s="30" t="n">
        <x:v>0</x:v>
      </x:c>
      <x:c r="M974" s="30" t="n">
        <x:v>0</x:v>
      </x:c>
      <x:c r="N974" s="30" t="n">
        <x:v>0</x:v>
      </x:c>
      <x:c r="O974" s="11" t="str"/>
      <x:c r="P974" s="32" t="n">
        <x:v>0</x:v>
      </x:c>
      <x:c r="Q974" s="32" t="str"/>
      <x:c r="R974" s="32" t="str">
        <x:v>是</x:v>
      </x:c>
      <x:c r="S974" s="32" t="n">
        <x:f>IF(G974="TSL",42+18*(1251-I974)/1250,IF(H974&lt;=1000,8,IF(H974&lt;=2000,14,16)))+7*LN(1+J974)+5*LN(1+K974)+9*N974+MIN(12,4*P974)-IF(Q974="基础功能词",30,0)</x:f>
        <x:v>54.320966166719344</x:v>
      </x:c>
      <x:c r="T974" s="32" t="str">
        <x:f>IF(Q974="基础功能词","基础",IF(R974="是",IF(S974&gt;=57.09,"S","A"),"B"))</x:f>
        <x:v>A</x:v>
      </x:c>
      <x:c r="U974" s="32" t="str"/>
      <x:c r="V974" s="11" t="str"/>
      <x:c r="W974" s="11" t="str">
        <x:v>https://www.newgeneralservicelist.com/toeic-service-list</x:v>
      </x:c>
      <x:c r="X974" s="11" t="str">
        <x:v>https://github.com/skywind3000/ECDICT</x:v>
      </x:c>
    </x:row>
    <x:row r="975">
      <x:c r="A975" s="30" t="n">
        <x:f>ROW()-1</x:f>
        <x:v>974</x:v>
      </x:c>
      <x:c r="B975" t="str">
        <x:v>economically</x:v>
      </x:c>
      <x:c r="C975" t="str">
        <x:v>i:kә'nɔmikәli</x:v>
      </x:c>
      <x:c r="D975" t="str"/>
      <x:c r="E975" s="11" t="inlineStr">
        <x:is>
          <x:t xml:space="preserve">adv. 在经济上；节约地，节省地</x:t>
        </x:is>
      </x:c>
      <x:c r="F975" s="11" t="str">
        <x:v>r. with respect to economic science; r. in an economical manner; r. with respect to the economic system</x:v>
      </x:c>
      <x:c r="G975" s="30" t="str">
        <x:v>TSL</x:v>
      </x:c>
      <x:c r="H975" s="30"/>
      <x:c r="I975" s="30" t="n">
        <x:v>974</x:v>
      </x:c>
      <x:c r="J975" s="30" t="n">
        <x:v>0</x:v>
      </x:c>
      <x:c r="K975" s="30" t="n">
        <x:v>0</x:v>
      </x:c>
      <x:c r="L975" s="30" t="n">
        <x:v>0</x:v>
      </x:c>
      <x:c r="M975" s="30" t="n">
        <x:v>0</x:v>
      </x:c>
      <x:c r="N975" s="30" t="n">
        <x:v>0</x:v>
      </x:c>
      <x:c r="O975" s="11" t="str"/>
      <x:c r="P975" s="32" t="n">
        <x:v>0</x:v>
      </x:c>
      <x:c r="Q975" s="32" t="str"/>
      <x:c r="R975" s="32" t="str">
        <x:v>是</x:v>
      </x:c>
      <x:c r="S975" s="32" t="n">
        <x:f>IF(G975="TSL",42+18*(1251-I975)/1250,IF(H975&lt;=1000,8,IF(H975&lt;=2000,14,16)))+7*LN(1+J975)+5*LN(1+K975)+9*N975+MIN(12,4*P975)-IF(Q975="基础功能词",30,0)</x:f>
        <x:v>45.9888</x:v>
      </x:c>
      <x:c r="T975" s="32" t="str">
        <x:f>IF(Q975="基础功能词","基础",IF(R975="是",IF(S975&gt;=57.09,"S","A"),"B"))</x:f>
        <x:v>A</x:v>
      </x:c>
      <x:c r="U975" s="32" t="str"/>
      <x:c r="V975" s="11" t="str"/>
      <x:c r="W975" s="11" t="str">
        <x:v>https://www.newgeneralservicelist.com/toeic-service-list</x:v>
      </x:c>
      <x:c r="X975" s="11" t="str">
        <x:v>https://github.com/skywind3000/ECDICT</x:v>
      </x:c>
    </x:row>
    <x:row r="976">
      <x:c r="A976" s="30" t="n">
        <x:f>ROW()-1</x:f>
        <x:v>975</x:v>
      </x:c>
      <x:c r="B976" t="str">
        <x:v>evenly</x:v>
      </x:c>
      <x:c r="C976" t="str">
        <x:v>'i:vәnli</x:v>
      </x:c>
      <x:c r="D976" t="str"/>
      <x:c r="E976" s="11" t="inlineStr">
        <x:is>
          <x:t xml:space="preserve">adv. 均匀地；均等地；平均地；公平地</x:t>
        </x:is>
      </x:c>
      <x:c r="F976" s="11" t="str">
        <x:v>r. in equal amounts or shares; in a balanced or impartial way; r. in a level and regular way</x:v>
      </x:c>
      <x:c r="G976" s="30" t="str">
        <x:v>TSL</x:v>
      </x:c>
      <x:c r="H976" s="30"/>
      <x:c r="I976" s="30" t="n">
        <x:v>975</x:v>
      </x:c>
      <x:c r="J976" s="30" t="n">
        <x:v>0</x:v>
      </x:c>
      <x:c r="K976" s="30" t="n">
        <x:v>0</x:v>
      </x:c>
      <x:c r="L976" s="30" t="n">
        <x:v>0</x:v>
      </x:c>
      <x:c r="M976" s="30" t="n">
        <x:v>0</x:v>
      </x:c>
      <x:c r="N976" s="30" t="n">
        <x:v>0</x:v>
      </x:c>
      <x:c r="O976" s="11" t="str"/>
      <x:c r="P976" s="32" t="n">
        <x:v>0</x:v>
      </x:c>
      <x:c r="Q976" s="32" t="str"/>
      <x:c r="R976" s="32" t="str">
        <x:v>是</x:v>
      </x:c>
      <x:c r="S976" s="32" t="n">
        <x:f>IF(G976="TSL",42+18*(1251-I976)/1250,IF(H976&lt;=1000,8,IF(H976&lt;=2000,14,16)))+7*LN(1+J976)+5*LN(1+K976)+9*N976+MIN(12,4*P976)-IF(Q976="基础功能词",30,0)</x:f>
        <x:v>45.9744</x:v>
      </x:c>
      <x:c r="T976" s="32" t="str">
        <x:f>IF(Q976="基础功能词","基础",IF(R976="是",IF(S976&gt;=57.09,"S","A"),"B"))</x:f>
        <x:v>A</x:v>
      </x:c>
      <x:c r="U976" s="32" t="str"/>
      <x:c r="V976" s="11" t="str"/>
      <x:c r="W976" s="11" t="str">
        <x:v>https://www.newgeneralservicelist.com/toeic-service-list</x:v>
      </x:c>
      <x:c r="X976" s="11" t="str">
        <x:v>https://github.com/skywind3000/ECDICT</x:v>
      </x:c>
    </x:row>
    <x:row r="977">
      <x:c r="A977" s="30" t="n">
        <x:f>ROW()-1</x:f>
        <x:v>976</x:v>
      </x:c>
      <x:c r="B977" t="str">
        <x:v>excellence</x:v>
      </x:c>
      <x:c r="C977" t="str">
        <x:v>'ekslәns</x:v>
      </x:c>
      <x:c r="D977" t="str"/>
      <x:c r="E977" s="11" t="str">
        <x:v>n. 优秀, 卓越, 优点</x:v>
      </x:c>
      <x:c r="F977" s="11" t="str">
        <x:v>n. the quality of excelling; possessing good qualities in high degree; n. an outstanding feature; something in which something or someone excels</x:v>
      </x:c>
      <x:c r="G977" s="30" t="str">
        <x:v>TSL</x:v>
      </x:c>
      <x:c r="H977" s="30"/>
      <x:c r="I977" s="30" t="n">
        <x:v>976</x:v>
      </x:c>
      <x:c r="J977" s="30" t="n">
        <x:v>3</x:v>
      </x:c>
      <x:c r="K977" s="30" t="n">
        <x:v>0</x:v>
      </x:c>
      <x:c r="L977" s="30" t="n">
        <x:v>3</x:v>
      </x:c>
      <x:c r="M977" s="30" t="n">
        <x:v>0</x:v>
      </x:c>
      <x:c r="N977" s="30" t="n">
        <x:v>0</x:v>
      </x:c>
      <x:c r="O977" s="11" t="str"/>
      <x:c r="P977" s="32" t="n">
        <x:v>0</x:v>
      </x:c>
      <x:c r="Q977" s="32" t="str"/>
      <x:c r="R977" s="32" t="str">
        <x:v>是</x:v>
      </x:c>
      <x:c r="S977" s="32" t="n">
        <x:f>IF(G977="TSL",42+18*(1251-I977)/1250,IF(H977&lt;=1000,8,IF(H977&lt;=2000,14,16)))+7*LN(1+J977)+5*LN(1+K977)+9*N977+MIN(12,4*P977)-IF(Q977="基础功能词",30,0)</x:f>
        <x:v>55.66406052783923</x:v>
      </x:c>
      <x:c r="T977" s="32" t="str">
        <x:f>IF(Q977="基础功能词","基础",IF(R977="是",IF(S977&gt;=57.09,"S","A"),"B"))</x:f>
        <x:v>A</x:v>
      </x:c>
      <x:c r="U977" s="32" t="str"/>
      <x:c r="V977" s="11" t="str"/>
      <x:c r="W977" s="11" t="str">
        <x:v>https://www.newgeneralservicelist.com/toeic-service-list</x:v>
      </x:c>
      <x:c r="X977" s="11" t="str">
        <x:v>https://github.com/skywind3000/ECDICT</x:v>
      </x:c>
    </x:row>
    <x:row r="978">
      <x:c r="A978" s="30" t="n">
        <x:f>ROW()-1</x:f>
        <x:v>977</x:v>
      </x:c>
      <x:c r="B978" t="str">
        <x:v>exclusively</x:v>
      </x:c>
      <x:c r="C978" t="str">
        <x:v>ik'sklu:sivli</x:v>
      </x:c>
      <x:c r="D978" t="str"/>
      <x:c r="E978" s="11" t="inlineStr">
        <x:is>
          <x:t xml:space="preserve">adv. 专门地；仅仅，只；独有地</x:t>
        </x:is>
      </x:c>
      <x:c r="F978" s="11" t="str">
        <x:v>r without any others being included or involved</x:v>
      </x:c>
      <x:c r="G978" s="30" t="str">
        <x:v>TSL</x:v>
      </x:c>
      <x:c r="H978" s="30"/>
      <x:c r="I978" s="30" t="n">
        <x:v>977</x:v>
      </x:c>
      <x:c r="J978" s="30" t="n">
        <x:v>3</x:v>
      </x:c>
      <x:c r="K978" s="30" t="n">
        <x:v>2</x:v>
      </x:c>
      <x:c r="L978" s="30" t="n">
        <x:v>0</x:v>
      </x:c>
      <x:c r="M978" s="30" t="n">
        <x:v>1</x:v>
      </x:c>
      <x:c r="N978" s="30" t="n">
        <x:v>1</x:v>
      </x:c>
      <x:c r="O978" s="11" t="str"/>
      <x:c r="P978" s="32" t="n">
        <x:v>0</x:v>
      </x:c>
      <x:c r="Q978" s="32" t="str"/>
      <x:c r="R978" s="32" t="str">
        <x:v>是</x:v>
      </x:c>
      <x:c r="S978" s="32" t="n">
        <x:f>IF(G978="TSL",42+18*(1251-I978)/1250,IF(H978&lt;=1000,8,IF(H978&lt;=2000,14,16)))+7*LN(1+J978)+5*LN(1+K978)+9*N978+MIN(12,4*P978)-IF(Q978="基础功能词",30,0)</x:f>
        <x:v>70.14272197117978</x:v>
      </x:c>
      <x:c r="T978" s="32" t="str">
        <x:f>IF(Q978="基础功能词","基础",IF(R978="是",IF(S978&gt;=57.09,"S","A"),"B"))</x:f>
        <x:v>S</x:v>
      </x:c>
      <x:c r="U978" s="32" t="str"/>
      <x:c r="V978" s="11" t="str"/>
      <x:c r="W978" s="11" t="str">
        <x:v>https://www.newgeneralservicelist.com/toeic-service-list</x:v>
      </x:c>
      <x:c r="X978" s="11" t="str">
        <x:v>https://github.com/skywind3000/ECDICT</x:v>
      </x:c>
    </x:row>
    <x:row r="979">
      <x:c r="A979" s="30" t="n">
        <x:f>ROW()-1</x:f>
        <x:v>978</x:v>
      </x:c>
      <x:c r="B979" t="str">
        <x:v>farewell</x:v>
      </x:c>
      <x:c r="C979" t="str">
        <x:v>'fєә'wel</x:v>
      </x:c>
      <x:c r="D979" t="str"/>
      <x:c r="E979" s="11" t="inlineStr">
        <x:is>
          <x:t xml:space="preserve">n. 辞别，再见，再会；interj. 再会；a. 告别的，送别的</x:t>
        </x:is>
      </x:c>
      <x:c r="F979" s="11" t="str">
        <x:v>n. an acknowledgment or expression of goodwill at parting; n. the act of departing politely</x:v>
      </x:c>
      <x:c r="G979" s="30" t="str">
        <x:v>TSL</x:v>
      </x:c>
      <x:c r="H979" s="30"/>
      <x:c r="I979" s="30" t="n">
        <x:v>978</x:v>
      </x:c>
      <x:c r="J979" s="30" t="n">
        <x:v>0</x:v>
      </x:c>
      <x:c r="K979" s="30" t="n">
        <x:v>0</x:v>
      </x:c>
      <x:c r="L979" s="30" t="n">
        <x:v>0</x:v>
      </x:c>
      <x:c r="M979" s="30" t="n">
        <x:v>0</x:v>
      </x:c>
      <x:c r="N979" s="30" t="n">
        <x:v>0</x:v>
      </x:c>
      <x:c r="O979" s="11" t="str"/>
      <x:c r="P979" s="32" t="n">
        <x:v>0</x:v>
      </x:c>
      <x:c r="Q979" s="32" t="str"/>
      <x:c r="R979" s="32" t="str">
        <x:v>是</x:v>
      </x:c>
      <x:c r="S979" s="32" t="n">
        <x:f>IF(G979="TSL",42+18*(1251-I979)/1250,IF(H979&lt;=1000,8,IF(H979&lt;=2000,14,16)))+7*LN(1+J979)+5*LN(1+K979)+9*N979+MIN(12,4*P979)-IF(Q979="基础功能词",30,0)</x:f>
        <x:v>45.9312</x:v>
      </x:c>
      <x:c r="T979" s="32" t="str">
        <x:f>IF(Q979="基础功能词","基础",IF(R979="是",IF(S979&gt;=57.09,"S","A"),"B"))</x:f>
        <x:v>A</x:v>
      </x:c>
      <x:c r="U979" s="32" t="str"/>
      <x:c r="V979" s="11" t="str"/>
      <x:c r="W979" s="11" t="str">
        <x:v>https://www.newgeneralservicelist.com/toeic-service-list</x:v>
      </x:c>
      <x:c r="X979" s="11" t="str">
        <x:v>https://github.com/skywind3000/ECDICT</x:v>
      </x:c>
    </x:row>
    <x:row r="980">
      <x:c r="A980" s="30" t="n">
        <x:f>ROW()-1</x:f>
        <x:v>979</x:v>
      </x:c>
      <x:c r="B980" t="str">
        <x:v>fatigue</x:v>
      </x:c>
      <x:c r="C980" t="str">
        <x:v>fә'ti:g</x:v>
      </x:c>
      <x:c r="D980" t="str"/>
      <x:c r="E980" s="11" t="inlineStr">
        <x:is>
          <x:t xml:space="preserve">n. 疲乏，疲劳；vt. 使疲劳</x:t>
        </x:is>
      </x:c>
      <x:c r="F980" s="11" t="str">
        <x:v>n. temporary loss of strength and energy resulting from hard physical or mental work; n. used of materials (especially metals) in a weakened state caused by long stress; n. (always used with a modifier) boredom resulting from overexposure to something</x:v>
      </x:c>
      <x:c r="G980" s="30" t="str">
        <x:v>TSL</x:v>
      </x:c>
      <x:c r="H980" s="30"/>
      <x:c r="I980" s="30" t="n">
        <x:v>979</x:v>
      </x:c>
      <x:c r="J980" s="30" t="n">
        <x:v>0</x:v>
      </x:c>
      <x:c r="K980" s="30" t="n">
        <x:v>0</x:v>
      </x:c>
      <x:c r="L980" s="30" t="n">
        <x:v>0</x:v>
      </x:c>
      <x:c r="M980" s="30" t="n">
        <x:v>0</x:v>
      </x:c>
      <x:c r="N980" s="30" t="n">
        <x:v>0</x:v>
      </x:c>
      <x:c r="O980" s="11" t="str"/>
      <x:c r="P980" s="32" t="n">
        <x:v>0</x:v>
      </x:c>
      <x:c r="Q980" s="32" t="str"/>
      <x:c r="R980" s="32" t="str">
        <x:v>是</x:v>
      </x:c>
      <x:c r="S980" s="32" t="n">
        <x:f>IF(G980="TSL",42+18*(1251-I980)/1250,IF(H980&lt;=1000,8,IF(H980&lt;=2000,14,16)))+7*LN(1+J980)+5*LN(1+K980)+9*N980+MIN(12,4*P980)-IF(Q980="基础功能词",30,0)</x:f>
        <x:v>45.9168</x:v>
      </x:c>
      <x:c r="T980" s="32" t="str">
        <x:f>IF(Q980="基础功能词","基础",IF(R980="是",IF(S980&gt;=57.09,"S","A"),"B"))</x:f>
        <x:v>A</x:v>
      </x:c>
      <x:c r="U980" s="32" t="str"/>
      <x:c r="V980" s="11" t="str"/>
      <x:c r="W980" s="11" t="str">
        <x:v>https://www.newgeneralservicelist.com/toeic-service-list</x:v>
      </x:c>
      <x:c r="X980" s="11" t="str">
        <x:v>https://github.com/skywind3000/ECDICT</x:v>
      </x:c>
    </x:row>
    <x:row r="981">
      <x:c r="A981" s="30" t="n">
        <x:f>ROW()-1</x:f>
        <x:v>980</x:v>
      </x:c>
      <x:c r="B981" t="str">
        <x:v>fiscal</x:v>
      </x:c>
      <x:c r="C981" t="str">
        <x:v>'fiskәl</x:v>
      </x:c>
      <x:c r="D981" t="str"/>
      <x:c r="E981" s="11" t="inlineStr">
        <x:is>
          <x:t xml:space="preserve">a. 财政的；国库的；财务的</x:t>
        </x:is>
      </x:c>
      <x:c r="F981" s="11" t="str">
        <x:v>a. involving financial matters</x:v>
      </x:c>
      <x:c r="G981" s="30" t="str">
        <x:v>TSL</x:v>
      </x:c>
      <x:c r="H981" s="30"/>
      <x:c r="I981" s="30" t="n">
        <x:v>980</x:v>
      </x:c>
      <x:c r="J981" s="30" t="n">
        <x:v>0</x:v>
      </x:c>
      <x:c r="K981" s="30" t="n">
        <x:v>0</x:v>
      </x:c>
      <x:c r="L981" s="30" t="n">
        <x:v>0</x:v>
      </x:c>
      <x:c r="M981" s="30" t="n">
        <x:v>0</x:v>
      </x:c>
      <x:c r="N981" s="30" t="n">
        <x:v>0</x:v>
      </x:c>
      <x:c r="O981" s="11" t="str"/>
      <x:c r="P981" s="32" t="n">
        <x:v>0</x:v>
      </x:c>
      <x:c r="Q981" s="32" t="str"/>
      <x:c r="R981" s="32" t="str">
        <x:v>是</x:v>
      </x:c>
      <x:c r="S981" s="32" t="n">
        <x:f>IF(G981="TSL",42+18*(1251-I981)/1250,IF(H981&lt;=1000,8,IF(H981&lt;=2000,14,16)))+7*LN(1+J981)+5*LN(1+K981)+9*N981+MIN(12,4*P981)-IF(Q981="基础功能词",30,0)</x:f>
        <x:v>45.9024</x:v>
      </x:c>
      <x:c r="T981" s="32" t="str">
        <x:f>IF(Q981="基础功能词","基础",IF(R981="是",IF(S981&gt;=57.09,"S","A"),"B"))</x:f>
        <x:v>A</x:v>
      </x:c>
      <x:c r="U981" s="32" t="str"/>
      <x:c r="V981" s="11" t="str"/>
      <x:c r="W981" s="11" t="str">
        <x:v>https://www.newgeneralservicelist.com/toeic-service-list</x:v>
      </x:c>
      <x:c r="X981" s="11" t="str">
        <x:v>https://github.com/skywind3000/ECDICT</x:v>
      </x:c>
    </x:row>
    <x:row r="982">
      <x:c r="A982" s="30" t="n">
        <x:f>ROW()-1</x:f>
        <x:v>981</x:v>
      </x:c>
      <x:c r="B982" t="str">
        <x:v>fleet</x:v>
      </x:c>
      <x:c r="C982" t="str">
        <x:v>fli:t</x:v>
      </x:c>
      <x:c r="D982" t="str"/>
      <x:c r="E982" s="11" t="inlineStr">
        <x:is>
          <x:t xml:space="preserve">n. 舰队；船队；机队；车队；a. 快速的，敏捷的</x:t>
        </x:is>
      </x:c>
      <x:c r="F982" s="11" t="str">
        <x:v>n. group of aircraft operating together under the same ownership; n. group of motor vehicles operating together under the same ownership; n. a group of steamships operating together under the same ownership; n. a group of warships organized as a tactical unit</x:v>
      </x:c>
      <x:c r="G982" s="30" t="str">
        <x:v>TSL</x:v>
      </x:c>
      <x:c r="H982" s="30"/>
      <x:c r="I982" s="30" t="n">
        <x:v>981</x:v>
      </x:c>
      <x:c r="J982" s="30" t="n">
        <x:v>1</x:v>
      </x:c>
      <x:c r="K982" s="30" t="n">
        <x:v>0</x:v>
      </x:c>
      <x:c r="L982" s="30" t="n">
        <x:v>0</x:v>
      </x:c>
      <x:c r="M982" s="30" t="n">
        <x:v>1</x:v>
      </x:c>
      <x:c r="N982" s="30" t="n">
        <x:v>0</x:v>
      </x:c>
      <x:c r="O982" s="11" t="str"/>
      <x:c r="P982" s="32" t="n">
        <x:v>0</x:v>
      </x:c>
      <x:c r="Q982" s="32" t="str"/>
      <x:c r="R982" s="32" t="str">
        <x:v>是</x:v>
      </x:c>
      <x:c r="S982" s="32" t="n">
        <x:f>IF(G982="TSL",42+18*(1251-I982)/1250,IF(H982&lt;=1000,8,IF(H982&lt;=2000,14,16)))+7*LN(1+J982)+5*LN(1+K982)+9*N982+MIN(12,4*P982)-IF(Q982="基础功能词",30,0)</x:f>
        <x:v>50.740030263919614</x:v>
      </x:c>
      <x:c r="T982" s="32" t="str">
        <x:f>IF(Q982="基础功能词","基础",IF(R982="是",IF(S982&gt;=57.09,"S","A"),"B"))</x:f>
        <x:v>A</x:v>
      </x:c>
      <x:c r="U982" s="32" t="str"/>
      <x:c r="V982" s="11" t="str"/>
      <x:c r="W982" s="11" t="str">
        <x:v>https://www.newgeneralservicelist.com/toeic-service-list</x:v>
      </x:c>
      <x:c r="X982" s="11" t="str">
        <x:v>https://github.com/skywind3000/ECDICT</x:v>
      </x:c>
    </x:row>
    <x:row r="983">
      <x:c r="A983" s="30" t="n">
        <x:f>ROW()-1</x:f>
        <x:v>982</x:v>
      </x:c>
      <x:c r="B983" t="str">
        <x:v>flour</x:v>
      </x:c>
      <x:c r="C983" t="str">
        <x:v>'flauә</x:v>
      </x:c>
      <x:c r="D983" t="str"/>
      <x:c r="E983" s="11" t="inlineStr">
        <x:is>
          <x:t xml:space="preserve">n. 面粉；v. 撒粉于，把…磨成粉</x:t>
        </x:is>
      </x:c>
      <x:c r="F983" s="11" t="str">
        <x:v>n. fine powdery foodstuff obtained by grinding and sifting the meal of a cereal grain; v. cover with flour; v. convert grain into flour</x:v>
      </x:c>
      <x:c r="G983" s="30" t="str">
        <x:v>TSL</x:v>
      </x:c>
      <x:c r="H983" s="30"/>
      <x:c r="I983" s="30" t="n">
        <x:v>982</x:v>
      </x:c>
      <x:c r="J983" s="30" t="n">
        <x:v>0</x:v>
      </x:c>
      <x:c r="K983" s="30" t="n">
        <x:v>0</x:v>
      </x:c>
      <x:c r="L983" s="30" t="n">
        <x:v>0</x:v>
      </x:c>
      <x:c r="M983" s="30" t="n">
        <x:v>0</x:v>
      </x:c>
      <x:c r="N983" s="30" t="n">
        <x:v>0</x:v>
      </x:c>
      <x:c r="O983" s="11" t="str"/>
      <x:c r="P983" s="32" t="n">
        <x:v>0</x:v>
      </x:c>
      <x:c r="Q983" s="32" t="str"/>
      <x:c r="R983" s="32" t="str">
        <x:v>是</x:v>
      </x:c>
      <x:c r="S983" s="32" t="n">
        <x:f>IF(G983="TSL",42+18*(1251-I983)/1250,IF(H983&lt;=1000,8,IF(H983&lt;=2000,14,16)))+7*LN(1+J983)+5*LN(1+K983)+9*N983+MIN(12,4*P983)-IF(Q983="基础功能词",30,0)</x:f>
        <x:v>45.8736</x:v>
      </x:c>
      <x:c r="T983" s="32" t="str">
        <x:f>IF(Q983="基础功能词","基础",IF(R983="是",IF(S983&gt;=57.09,"S","A"),"B"))</x:f>
        <x:v>A</x:v>
      </x:c>
      <x:c r="U983" s="32" t="str"/>
      <x:c r="V983" s="11" t="str"/>
      <x:c r="W983" s="11" t="str">
        <x:v>https://www.newgeneralservicelist.com/toeic-service-list</x:v>
      </x:c>
      <x:c r="X983" s="11" t="str">
        <x:v>https://github.com/skywind3000/ECDICT</x:v>
      </x:c>
    </x:row>
    <x:row r="984">
      <x:c r="A984" s="30" t="n">
        <x:f>ROW()-1</x:f>
        <x:v>983</x:v>
      </x:c>
      <x:c r="B984" t="str">
        <x:v>fog</x:v>
      </x:c>
      <x:c r="C984" t="str">
        <x:v>fɒg</x:v>
      </x:c>
      <x:c r="D984" t="str"/>
      <x:c r="E984" s="11" t="inlineStr">
        <x:is>
          <x:t xml:space="preserve">n. 雾, 烟雾；vt. 使模糊, 使困惑；vi. 被雾笼罩, 变模糊</x:t>
        </x:is>
      </x:c>
      <x:c r="F984" s="11" t="str">
        <x:v>n. droplets of water vapor suspended in the air near the ground; n. an atmosphere in which visibility is reduced because of a cloud of some substance</x:v>
      </x:c>
      <x:c r="G984" s="30" t="str">
        <x:v>TSL</x:v>
      </x:c>
      <x:c r="H984" s="30"/>
      <x:c r="I984" s="30" t="n">
        <x:v>983</x:v>
      </x:c>
      <x:c r="J984" s="30" t="n">
        <x:v>0</x:v>
      </x:c>
      <x:c r="K984" s="30" t="n">
        <x:v>0</x:v>
      </x:c>
      <x:c r="L984" s="30" t="n">
        <x:v>0</x:v>
      </x:c>
      <x:c r="M984" s="30" t="n">
        <x:v>0</x:v>
      </x:c>
      <x:c r="N984" s="30" t="n">
        <x:v>0</x:v>
      </x:c>
      <x:c r="O984" s="11" t="str"/>
      <x:c r="P984" s="32" t="n">
        <x:v>0</x:v>
      </x:c>
      <x:c r="Q984" s="32" t="str"/>
      <x:c r="R984" s="32" t="str">
        <x:v>是</x:v>
      </x:c>
      <x:c r="S984" s="32" t="n">
        <x:f>IF(G984="TSL",42+18*(1251-I984)/1250,IF(H984&lt;=1000,8,IF(H984&lt;=2000,14,16)))+7*LN(1+J984)+5*LN(1+K984)+9*N984+MIN(12,4*P984)-IF(Q984="基础功能词",30,0)</x:f>
        <x:v>45.8592</x:v>
      </x:c>
      <x:c r="T984" s="32" t="str">
        <x:f>IF(Q984="基础功能词","基础",IF(R984="是",IF(S984&gt;=57.09,"S","A"),"B"))</x:f>
        <x:v>A</x:v>
      </x:c>
      <x:c r="U984" s="32" t="str"/>
      <x:c r="V984" s="11" t="str"/>
      <x:c r="W984" s="11" t="str">
        <x:v>https://www.newgeneralservicelist.com/toeic-service-list</x:v>
      </x:c>
      <x:c r="X984" s="11" t="str">
        <x:v>https://github.com/skywind3000/ECDICT</x:v>
      </x:c>
    </x:row>
    <x:row r="985">
      <x:c r="A985" s="30" t="n">
        <x:f>ROW()-1</x:f>
        <x:v>984</x:v>
      </x:c>
      <x:c r="B985" t="str">
        <x:v>formally</x:v>
      </x:c>
      <x:c r="C985" t="str">
        <x:v>'fɒ:mәli</x:v>
      </x:c>
      <x:c r="D985" t="str"/>
      <x:c r="E985" s="11" t="str">
        <x:v>adv. 正式地, 形式上</x:v>
      </x:c>
      <x:c r="F985" s="11" t="str">
        <x:v>r. with official authorization; r. in a formal manner</x:v>
      </x:c>
      <x:c r="G985" s="30" t="str">
        <x:v>TSL</x:v>
      </x:c>
      <x:c r="H985" s="30"/>
      <x:c r="I985" s="30" t="n">
        <x:v>984</x:v>
      </x:c>
      <x:c r="J985" s="30" t="n">
        <x:v>2</x:v>
      </x:c>
      <x:c r="K985" s="30" t="n">
        <x:v>0</x:v>
      </x:c>
      <x:c r="L985" s="30" t="n">
        <x:v>0</x:v>
      </x:c>
      <x:c r="M985" s="30" t="n">
        <x:v>2</x:v>
      </x:c>
      <x:c r="N985" s="30" t="n">
        <x:v>0</x:v>
      </x:c>
      <x:c r="O985" s="11" t="str"/>
      <x:c r="P985" s="32" t="n">
        <x:v>0</x:v>
      </x:c>
      <x:c r="Q985" s="32" t="str"/>
      <x:c r="R985" s="32" t="str">
        <x:v>是</x:v>
      </x:c>
      <x:c r="S985" s="32" t="n">
        <x:f>IF(G985="TSL",42+18*(1251-I985)/1250,IF(H985&lt;=1000,8,IF(H985&lt;=2000,14,16)))+7*LN(1+J985)+5*LN(1+K985)+9*N985+MIN(12,4*P985)-IF(Q985="基础功能词",30,0)</x:f>
        <x:v>53.535086020676765</x:v>
      </x:c>
      <x:c r="T985" s="32" t="str">
        <x:f>IF(Q985="基础功能词","基础",IF(R985="是",IF(S985&gt;=57.09,"S","A"),"B"))</x:f>
        <x:v>A</x:v>
      </x:c>
      <x:c r="U985" s="32" t="str"/>
      <x:c r="V985" s="11" t="str"/>
      <x:c r="W985" s="11" t="str">
        <x:v>https://www.newgeneralservicelist.com/toeic-service-list</x:v>
      </x:c>
      <x:c r="X985" s="11" t="str">
        <x:v>https://github.com/skywind3000/ECDICT</x:v>
      </x:c>
    </x:row>
    <x:row r="986">
      <x:c r="A986" s="30" t="n">
        <x:f>ROW()-1</x:f>
        <x:v>985</x:v>
      </x:c>
      <x:c r="B986" t="str">
        <x:v>gram</x:v>
      </x:c>
      <x:c r="C986" t="str">
        <x:v>græm</x:v>
      </x:c>
      <x:c r="D986" t="str"/>
      <x:c r="E986" s="11" t="inlineStr">
        <x:is>
          <x:t xml:space="preserve">n. 克（重量单位）</x:t>
        </x:is>
      </x:c>
      <x:c r="F986" s="11" t="str">
        <x:v>n. a metric unit of weight equal to one thousandth of a kilogram; n. Danish physician and bacteriologist who developed a method of staining bacteria to distinguish among them (1853-1938)</x:v>
      </x:c>
      <x:c r="G986" s="30" t="str">
        <x:v>TSL</x:v>
      </x:c>
      <x:c r="H986" s="30"/>
      <x:c r="I986" s="30" t="n">
        <x:v>985</x:v>
      </x:c>
      <x:c r="J986" s="30" t="n">
        <x:v>0</x:v>
      </x:c>
      <x:c r="K986" s="30" t="n">
        <x:v>0</x:v>
      </x:c>
      <x:c r="L986" s="30" t="n">
        <x:v>0</x:v>
      </x:c>
      <x:c r="M986" s="30" t="n">
        <x:v>0</x:v>
      </x:c>
      <x:c r="N986" s="30" t="n">
        <x:v>0</x:v>
      </x:c>
      <x:c r="O986" s="11" t="str"/>
      <x:c r="P986" s="32" t="n">
        <x:v>0</x:v>
      </x:c>
      <x:c r="Q986" s="32" t="str"/>
      <x:c r="R986" s="32" t="str">
        <x:v>是</x:v>
      </x:c>
      <x:c r="S986" s="32" t="n">
        <x:f>IF(G986="TSL",42+18*(1251-I986)/1250,IF(H986&lt;=1000,8,IF(H986&lt;=2000,14,16)))+7*LN(1+J986)+5*LN(1+K986)+9*N986+MIN(12,4*P986)-IF(Q986="基础功能词",30,0)</x:f>
        <x:v>45.8304</x:v>
      </x:c>
      <x:c r="T986" s="32" t="str">
        <x:f>IF(Q986="基础功能词","基础",IF(R986="是",IF(S986&gt;=57.09,"S","A"),"B"))</x:f>
        <x:v>A</x:v>
      </x:c>
      <x:c r="U986" s="32" t="str"/>
      <x:c r="V986" s="11" t="str"/>
      <x:c r="W986" s="11" t="str">
        <x:v>https://www.newgeneralservicelist.com/toeic-service-list</x:v>
      </x:c>
      <x:c r="X986" s="11" t="str">
        <x:v>https://github.com/skywind3000/ECDICT</x:v>
      </x:c>
    </x:row>
    <x:row r="987">
      <x:c r="A987" s="30" t="n">
        <x:f>ROW()-1</x:f>
        <x:v>986</x:v>
      </x:c>
      <x:c r="B987" t="str">
        <x:v>handbook</x:v>
      </x:c>
      <x:c r="C987" t="str">
        <x:v>'hænd,buk</x:v>
      </x:c>
      <x:c r="D987" t="str"/>
      <x:c r="E987" s="11" t="inlineStr">
        <x:is>
          <x:t xml:space="preserve">n. 手册；指南</x:t>
        </x:is>
      </x:c>
      <x:c r="F987" s="11" t="str">
        <x:v>n. a concise reference book providing specific information about a subject or location</x:v>
      </x:c>
      <x:c r="G987" s="30" t="str">
        <x:v>TSL</x:v>
      </x:c>
      <x:c r="H987" s="30"/>
      <x:c r="I987" s="30" t="n">
        <x:v>986</x:v>
      </x:c>
      <x:c r="J987" s="30" t="n">
        <x:v>0</x:v>
      </x:c>
      <x:c r="K987" s="30" t="n">
        <x:v>0</x:v>
      </x:c>
      <x:c r="L987" s="30" t="n">
        <x:v>0</x:v>
      </x:c>
      <x:c r="M987" s="30" t="n">
        <x:v>0</x:v>
      </x:c>
      <x:c r="N987" s="30" t="n">
        <x:v>0</x:v>
      </x:c>
      <x:c r="O987" s="11" t="str"/>
      <x:c r="P987" s="32" t="n">
        <x:v>0</x:v>
      </x:c>
      <x:c r="Q987" s="32" t="str"/>
      <x:c r="R987" s="32" t="str">
        <x:v>是</x:v>
      </x:c>
      <x:c r="S987" s="32" t="n">
        <x:f>IF(G987="TSL",42+18*(1251-I987)/1250,IF(H987&lt;=1000,8,IF(H987&lt;=2000,14,16)))+7*LN(1+J987)+5*LN(1+K987)+9*N987+MIN(12,4*P987)-IF(Q987="基础功能词",30,0)</x:f>
        <x:v>45.816</x:v>
      </x:c>
      <x:c r="T987" s="32" t="str">
        <x:f>IF(Q987="基础功能词","基础",IF(R987="是",IF(S987&gt;=57.09,"S","A"),"B"))</x:f>
        <x:v>A</x:v>
      </x:c>
      <x:c r="U987" s="32" t="str"/>
      <x:c r="V987" s="11" t="str"/>
      <x:c r="W987" s="11" t="str">
        <x:v>https://www.newgeneralservicelist.com/toeic-service-list</x:v>
      </x:c>
      <x:c r="X987" s="11" t="str">
        <x:v>https://github.com/skywind3000/ECDICT</x:v>
      </x:c>
    </x:row>
    <x:row r="988">
      <x:c r="A988" s="30" t="n">
        <x:f>ROW()-1</x:f>
        <x:v>987</x:v>
      </x:c>
      <x:c r="B988" t="str">
        <x:v>headphone</x:v>
      </x:c>
      <x:c r="C988" t="str">
        <x:v>'hedfәun</x:v>
      </x:c>
      <x:c r="D988" t="str"/>
      <x:c r="E988" s="11" t="inlineStr">
        <x:is>
          <x:t xml:space="preserve">n. 耳机；头戴式受话器</x:t>
        </x:is>
      </x:c>
      <x:c r="F988" s="11" t="str">
        <x:v>n electro-acoustic transducer for converting electric signals into sounds; it is held over or inserted into the ear</x:v>
      </x:c>
      <x:c r="G988" s="30" t="str">
        <x:v>TSL</x:v>
      </x:c>
      <x:c r="H988" s="30"/>
      <x:c r="I988" s="30" t="n">
        <x:v>987</x:v>
      </x:c>
      <x:c r="J988" s="30" t="n">
        <x:v>0</x:v>
      </x:c>
      <x:c r="K988" s="30" t="n">
        <x:v>0</x:v>
      </x:c>
      <x:c r="L988" s="30" t="n">
        <x:v>0</x:v>
      </x:c>
      <x:c r="M988" s="30" t="n">
        <x:v>0</x:v>
      </x:c>
      <x:c r="N988" s="30" t="n">
        <x:v>0</x:v>
      </x:c>
      <x:c r="O988" s="11" t="str"/>
      <x:c r="P988" s="32" t="n">
        <x:v>0</x:v>
      </x:c>
      <x:c r="Q988" s="32" t="str"/>
      <x:c r="R988" s="32" t="str">
        <x:v>是</x:v>
      </x:c>
      <x:c r="S988" s="32" t="n">
        <x:f>IF(G988="TSL",42+18*(1251-I988)/1250,IF(H988&lt;=1000,8,IF(H988&lt;=2000,14,16)))+7*LN(1+J988)+5*LN(1+K988)+9*N988+MIN(12,4*P988)-IF(Q988="基础功能词",30,0)</x:f>
        <x:v>45.8016</x:v>
      </x:c>
      <x:c r="T988" s="32" t="str">
        <x:f>IF(Q988="基础功能词","基础",IF(R988="是",IF(S988&gt;=57.09,"S","A"),"B"))</x:f>
        <x:v>A</x:v>
      </x:c>
      <x:c r="U988" s="32" t="str"/>
      <x:c r="V988" s="11" t="str"/>
      <x:c r="W988" s="11" t="str">
        <x:v>https://www.newgeneralservicelist.com/toeic-service-list</x:v>
      </x:c>
      <x:c r="X988" s="11" t="str">
        <x:v>https://github.com/skywind3000/ECDICT</x:v>
      </x:c>
    </x:row>
    <x:row r="989">
      <x:c r="A989" s="30" t="n">
        <x:f>ROW()-1</x:f>
        <x:v>988</x:v>
      </x:c>
      <x:c r="B989" t="str">
        <x:v>heater</x:v>
      </x:c>
      <x:c r="C989" t="str">
        <x:v>'hi:tә</x:v>
      </x:c>
      <x:c r="D989" t="str"/>
      <x:c r="E989" s="11" t="inlineStr">
        <x:is>
          <x:t xml:space="preserve">n. 加热器；取暖器</x:t>
        </x:is>
      </x:c>
      <x:c r="F989" s="11" t="str">
        <x:v>n. device that heats water or supplies warmth to a room</x:v>
      </x:c>
      <x:c r="G989" s="30" t="str">
        <x:v>TSL</x:v>
      </x:c>
      <x:c r="H989" s="30"/>
      <x:c r="I989" s="30" t="n">
        <x:v>988</x:v>
      </x:c>
      <x:c r="J989" s="30" t="n">
        <x:v>1</x:v>
      </x:c>
      <x:c r="K989" s="30" t="n">
        <x:v>0</x:v>
      </x:c>
      <x:c r="L989" s="30" t="n">
        <x:v>0</x:v>
      </x:c>
      <x:c r="M989" s="30" t="n">
        <x:v>1</x:v>
      </x:c>
      <x:c r="N989" s="30" t="n">
        <x:v>0</x:v>
      </x:c>
      <x:c r="O989" s="11" t="str"/>
      <x:c r="P989" s="32" t="n">
        <x:v>0</x:v>
      </x:c>
      <x:c r="Q989" s="32" t="str"/>
      <x:c r="R989" s="32" t="str">
        <x:v>是</x:v>
      </x:c>
      <x:c r="S989" s="32" t="n">
        <x:f>IF(G989="TSL",42+18*(1251-I989)/1250,IF(H989&lt;=1000,8,IF(H989&lt;=2000,14,16)))+7*LN(1+J989)+5*LN(1+K989)+9*N989+MIN(12,4*P989)-IF(Q989="基础功能词",30,0)</x:f>
        <x:v>50.639230263919615</x:v>
      </x:c>
      <x:c r="T989" s="32" t="str">
        <x:f>IF(Q989="基础功能词","基础",IF(R989="是",IF(S989&gt;=57.09,"S","A"),"B"))</x:f>
        <x:v>A</x:v>
      </x:c>
      <x:c r="U989" s="32" t="str"/>
      <x:c r="V989" s="11" t="str"/>
      <x:c r="W989" s="11" t="str">
        <x:v>https://www.newgeneralservicelist.com/toeic-service-list</x:v>
      </x:c>
      <x:c r="X989" s="11" t="str">
        <x:v>https://github.com/skywind3000/ECDICT</x:v>
      </x:c>
    </x:row>
    <x:row r="990">
      <x:c r="A990" s="30" t="n">
        <x:f>ROW()-1</x:f>
        <x:v>989</x:v>
      </x:c>
      <x:c r="B990" t="str">
        <x:v>helmet</x:v>
      </x:c>
      <x:c r="C990" t="str">
        <x:v>'helmit</x:v>
      </x:c>
      <x:c r="D990" t="str"/>
      <x:c r="E990" s="11" t="inlineStr">
        <x:is>
          <x:t xml:space="preserve">n. 头盔；安全帽；防护帽</x:t>
        </x:is>
      </x:c>
      <x:c r="F990" s="11" t="str">
        <x:v>n. armor plate that protects the head; n. a protective headgear made of hard material to resist blows</x:v>
      </x:c>
      <x:c r="G990" s="30" t="str">
        <x:v>TSL</x:v>
      </x:c>
      <x:c r="H990" s="30"/>
      <x:c r="I990" s="30" t="n">
        <x:v>989</x:v>
      </x:c>
      <x:c r="J990" s="30" t="n">
        <x:v>0</x:v>
      </x:c>
      <x:c r="K990" s="30" t="n">
        <x:v>0</x:v>
      </x:c>
      <x:c r="L990" s="30" t="n">
        <x:v>0</x:v>
      </x:c>
      <x:c r="M990" s="30" t="n">
        <x:v>0</x:v>
      </x:c>
      <x:c r="N990" s="30" t="n">
        <x:v>0</x:v>
      </x:c>
      <x:c r="O990" s="11" t="str"/>
      <x:c r="P990" s="32" t="n">
        <x:v>0</x:v>
      </x:c>
      <x:c r="Q990" s="32" t="str"/>
      <x:c r="R990" s="32" t="str">
        <x:v>是</x:v>
      </x:c>
      <x:c r="S990" s="32" t="n">
        <x:f>IF(G990="TSL",42+18*(1251-I990)/1250,IF(H990&lt;=1000,8,IF(H990&lt;=2000,14,16)))+7*LN(1+J990)+5*LN(1+K990)+9*N990+MIN(12,4*P990)-IF(Q990="基础功能词",30,0)</x:f>
        <x:v>45.772800000000004</x:v>
      </x:c>
      <x:c r="T990" s="32" t="str">
        <x:f>IF(Q990="基础功能词","基础",IF(R990="是",IF(S990&gt;=57.09,"S","A"),"B"))</x:f>
        <x:v>A</x:v>
      </x:c>
      <x:c r="U990" s="32" t="str"/>
      <x:c r="V990" s="11" t="str"/>
      <x:c r="W990" s="11" t="str">
        <x:v>https://www.newgeneralservicelist.com/toeic-service-list</x:v>
      </x:c>
      <x:c r="X990" s="11" t="str">
        <x:v>https://github.com/skywind3000/ECDICT</x:v>
      </x:c>
    </x:row>
    <x:row r="991">
      <x:c r="A991" s="30" t="n">
        <x:f>ROW()-1</x:f>
        <x:v>990</x:v>
      </x:c>
      <x:c r="B991" t="str">
        <x:v>hiker</x:v>
      </x:c>
      <x:c r="C991" t="str">
        <x:v>'haikә</x:v>
      </x:c>
      <x:c r="D991" t="str"/>
      <x:c r="E991" s="11" t="str">
        <x:v>n. 徒步旅行者</x:v>
      </x:c>
      <x:c r="F991" s="11" t="str">
        <x:v>n. a foot traveler; someone who goes on an extended walk (for pleasure)</x:v>
      </x:c>
      <x:c r="G991" s="30" t="str">
        <x:v>TSL</x:v>
      </x:c>
      <x:c r="H991" s="30"/>
      <x:c r="I991" s="30" t="n">
        <x:v>990</x:v>
      </x:c>
      <x:c r="J991" s="30" t="n">
        <x:v>0</x:v>
      </x:c>
      <x:c r="K991" s="30" t="n">
        <x:v>0</x:v>
      </x:c>
      <x:c r="L991" s="30" t="n">
        <x:v>0</x:v>
      </x:c>
      <x:c r="M991" s="30" t="n">
        <x:v>0</x:v>
      </x:c>
      <x:c r="N991" s="30" t="n">
        <x:v>0</x:v>
      </x:c>
      <x:c r="O991" s="11" t="str"/>
      <x:c r="P991" s="32" t="n">
        <x:v>0</x:v>
      </x:c>
      <x:c r="Q991" s="32" t="str"/>
      <x:c r="R991" s="32" t="str">
        <x:v>是</x:v>
      </x:c>
      <x:c r="S991" s="32" t="n">
        <x:f>IF(G991="TSL",42+18*(1251-I991)/1250,IF(H991&lt;=1000,8,IF(H991&lt;=2000,14,16)))+7*LN(1+J991)+5*LN(1+K991)+9*N991+MIN(12,4*P991)-IF(Q991="基础功能词",30,0)</x:f>
        <x:v>45.7584</x:v>
      </x:c>
      <x:c r="T991" s="32" t="str">
        <x:f>IF(Q991="基础功能词","基础",IF(R991="是",IF(S991&gt;=57.09,"S","A"),"B"))</x:f>
        <x:v>A</x:v>
      </x:c>
      <x:c r="U991" s="32" t="str"/>
      <x:c r="V991" s="11" t="str"/>
      <x:c r="W991" s="11" t="str">
        <x:v>https://www.newgeneralservicelist.com/toeic-service-list</x:v>
      </x:c>
      <x:c r="X991" s="11" t="str">
        <x:v>https://github.com/skywind3000/ECDICT</x:v>
      </x:c>
    </x:row>
    <x:row r="992">
      <x:c r="A992" s="30" t="n">
        <x:f>ROW()-1</x:f>
        <x:v>991</x:v>
      </x:c>
      <x:c r="B992" t="str">
        <x:v>homeless</x:v>
      </x:c>
      <x:c r="C992" t="str">
        <x:v>'hәumlis</x:v>
      </x:c>
      <x:c r="D992" t="str"/>
      <x:c r="E992" s="11" t="inlineStr">
        <x:is>
          <x:t xml:space="preserve">a. 无家可归的；n. 无家可归的人</x:t>
        </x:is>
      </x:c>
      <x:c r="F992" s="11" t="str">
        <x:v>n. someone unfortunate without housing; n. poor people who unfortunately do not have a home to live in; s. without nationality or citizenship</x:v>
      </x:c>
      <x:c r="G992" s="30" t="str">
        <x:v>TSL</x:v>
      </x:c>
      <x:c r="H992" s="30"/>
      <x:c r="I992" s="30" t="n">
        <x:v>991</x:v>
      </x:c>
      <x:c r="J992" s="30" t="n">
        <x:v>0</x:v>
      </x:c>
      <x:c r="K992" s="30" t="n">
        <x:v>0</x:v>
      </x:c>
      <x:c r="L992" s="30" t="n">
        <x:v>0</x:v>
      </x:c>
      <x:c r="M992" s="30" t="n">
        <x:v>0</x:v>
      </x:c>
      <x:c r="N992" s="30" t="n">
        <x:v>0</x:v>
      </x:c>
      <x:c r="O992" s="11" t="str"/>
      <x:c r="P992" s="32" t="n">
        <x:v>0</x:v>
      </x:c>
      <x:c r="Q992" s="32" t="str"/>
      <x:c r="R992" s="32" t="str">
        <x:v>是</x:v>
      </x:c>
      <x:c r="S992" s="32" t="n">
        <x:f>IF(G992="TSL",42+18*(1251-I992)/1250,IF(H992&lt;=1000,8,IF(H992&lt;=2000,14,16)))+7*LN(1+J992)+5*LN(1+K992)+9*N992+MIN(12,4*P992)-IF(Q992="基础功能词",30,0)</x:f>
        <x:v>45.744</x:v>
      </x:c>
      <x:c r="T992" s="32" t="str">
        <x:f>IF(Q992="基础功能词","基础",IF(R992="是",IF(S992&gt;=57.09,"S","A"),"B"))</x:f>
        <x:v>A</x:v>
      </x:c>
      <x:c r="U992" s="32" t="str"/>
      <x:c r="V992" s="11" t="str"/>
      <x:c r="W992" s="11" t="str">
        <x:v>https://www.newgeneralservicelist.com/toeic-service-list</x:v>
      </x:c>
      <x:c r="X992" s="11" t="str">
        <x:v>https://github.com/skywind3000/ECDICT</x:v>
      </x:c>
    </x:row>
    <x:row r="993">
      <x:c r="A993" s="30" t="n">
        <x:f>ROW()-1</x:f>
        <x:v>992</x:v>
      </x:c>
      <x:c r="B993" t="str">
        <x:v>lighter</x:v>
      </x:c>
      <x:c r="C993" t="str">
        <x:v>'laitә</x:v>
      </x:c>
      <x:c r="D993" t="str"/>
      <x:c r="E993" s="11" t="inlineStr">
        <x:is>
          <x:t xml:space="preserve">a. 更轻的；更亮的；n. 打火机；驳船</x:t>
        </x:is>
      </x:c>
      <x:c r="F993" s="11" t="str">
        <x:v>n. a device for lighting or igniting fuel or charges or fires; v. transport in a flatbottom boat</x:v>
      </x:c>
      <x:c r="G993" s="30" t="str">
        <x:v>TSL</x:v>
      </x:c>
      <x:c r="H993" s="30"/>
      <x:c r="I993" s="30" t="n">
        <x:v>992</x:v>
      </x:c>
      <x:c r="J993" s="30" t="n">
        <x:v>0</x:v>
      </x:c>
      <x:c r="K993" s="30" t="n">
        <x:v>0</x:v>
      </x:c>
      <x:c r="L993" s="30" t="n">
        <x:v>0</x:v>
      </x:c>
      <x:c r="M993" s="30" t="n">
        <x:v>0</x:v>
      </x:c>
      <x:c r="N993" s="30" t="n">
        <x:v>0</x:v>
      </x:c>
      <x:c r="O993" s="11" t="str"/>
      <x:c r="P993" s="32" t="n">
        <x:v>0</x:v>
      </x:c>
      <x:c r="Q993" s="32" t="str"/>
      <x:c r="R993" s="32" t="str">
        <x:v>是</x:v>
      </x:c>
      <x:c r="S993" s="32" t="n">
        <x:f>IF(G993="TSL",42+18*(1251-I993)/1250,IF(H993&lt;=1000,8,IF(H993&lt;=2000,14,16)))+7*LN(1+J993)+5*LN(1+K993)+9*N993+MIN(12,4*P993)-IF(Q993="基础功能词",30,0)</x:f>
        <x:v>45.7296</x:v>
      </x:c>
      <x:c r="T993" s="32" t="str">
        <x:f>IF(Q993="基础功能词","基础",IF(R993="是",IF(S993&gt;=57.09,"S","A"),"B"))</x:f>
        <x:v>A</x:v>
      </x:c>
      <x:c r="U993" s="32" t="str"/>
      <x:c r="V993" s="11" t="str"/>
      <x:c r="W993" s="11" t="str">
        <x:v>https://www.newgeneralservicelist.com/toeic-service-list</x:v>
      </x:c>
      <x:c r="X993" s="11" t="str">
        <x:v>https://github.com/skywind3000/ECDICT</x:v>
      </x:c>
    </x:row>
    <x:row r="994">
      <x:c r="A994" s="30" t="n">
        <x:f>ROW()-1</x:f>
        <x:v>993</x:v>
      </x:c>
      <x:c r="B994" t="str">
        <x:v>loudly</x:v>
      </x:c>
      <x:c r="C994" t="str">
        <x:v>'laudli</x:v>
      </x:c>
      <x:c r="D994" t="str"/>
      <x:c r="E994" s="11" t="str">
        <x:v>adv. 高声地, 大声地, 吵闹地</x:v>
      </x:c>
      <x:c r="F994" s="11" t="str">
        <x:v>r. with relatively high volume</x:v>
      </x:c>
      <x:c r="G994" s="30" t="str">
        <x:v>TSL</x:v>
      </x:c>
      <x:c r="H994" s="30"/>
      <x:c r="I994" s="30" t="n">
        <x:v>993</x:v>
      </x:c>
      <x:c r="J994" s="30" t="n">
        <x:v>0</x:v>
      </x:c>
      <x:c r="K994" s="30" t="n">
        <x:v>0</x:v>
      </x:c>
      <x:c r="L994" s="30" t="n">
        <x:v>0</x:v>
      </x:c>
      <x:c r="M994" s="30" t="n">
        <x:v>0</x:v>
      </x:c>
      <x:c r="N994" s="30" t="n">
        <x:v>0</x:v>
      </x:c>
      <x:c r="O994" s="11" t="str"/>
      <x:c r="P994" s="32" t="n">
        <x:v>0</x:v>
      </x:c>
      <x:c r="Q994" s="32" t="str"/>
      <x:c r="R994" s="32" t="str">
        <x:v>是</x:v>
      </x:c>
      <x:c r="S994" s="32" t="n">
        <x:f>IF(G994="TSL",42+18*(1251-I994)/1250,IF(H994&lt;=1000,8,IF(H994&lt;=2000,14,16)))+7*LN(1+J994)+5*LN(1+K994)+9*N994+MIN(12,4*P994)-IF(Q994="基础功能词",30,0)</x:f>
        <x:v>45.7152</x:v>
      </x:c>
      <x:c r="T994" s="32" t="str">
        <x:f>IF(Q994="基础功能词","基础",IF(R994="是",IF(S994&gt;=57.09,"S","A"),"B"))</x:f>
        <x:v>A</x:v>
      </x:c>
      <x:c r="U994" s="32" t="str"/>
      <x:c r="V994" s="11" t="str"/>
      <x:c r="W994" s="11" t="str">
        <x:v>https://www.newgeneralservicelist.com/toeic-service-list</x:v>
      </x:c>
      <x:c r="X994" s="11" t="str">
        <x:v>https://github.com/skywind3000/ECDICT</x:v>
      </x:c>
    </x:row>
    <x:row r="995">
      <x:c r="A995" s="30" t="n">
        <x:f>ROW()-1</x:f>
        <x:v>994</x:v>
      </x:c>
      <x:c r="B995" t="str">
        <x:v>loyalty</x:v>
      </x:c>
      <x:c r="C995" t="str">
        <x:v>'lɒiәlti</x:v>
      </x:c>
      <x:c r="D995" t="str"/>
      <x:c r="E995" s="11" t="inlineStr">
        <x:is>
          <x:t xml:space="preserve">n. 忠诚, 忠实, 忠贞</x:t>
        </x:is>
      </x:c>
      <x:c r="F995" s="11" t="str">
        <x:v>n. the quality of being loyal; n. feelings of allegiance</x:v>
      </x:c>
      <x:c r="G995" s="30" t="str">
        <x:v>TSL</x:v>
      </x:c>
      <x:c r="H995" s="30"/>
      <x:c r="I995" s="30" t="n">
        <x:v>994</x:v>
      </x:c>
      <x:c r="J995" s="30" t="n">
        <x:v>3</x:v>
      </x:c>
      <x:c r="K995" s="30" t="n">
        <x:v>0</x:v>
      </x:c>
      <x:c r="L995" s="30" t="n">
        <x:v>0</x:v>
      </x:c>
      <x:c r="M995" s="30" t="n">
        <x:v>3</x:v>
      </x:c>
      <x:c r="N995" s="30" t="n">
        <x:v>0</x:v>
      </x:c>
      <x:c r="O995" s="11" t="str"/>
      <x:c r="P995" s="32" t="n">
        <x:v>0</x:v>
      </x:c>
      <x:c r="Q995" s="32" t="str"/>
      <x:c r="R995" s="32" t="str">
        <x:v>是</x:v>
      </x:c>
      <x:c r="S995" s="32" t="n">
        <x:f>IF(G995="TSL",42+18*(1251-I995)/1250,IF(H995&lt;=1000,8,IF(H995&lt;=2000,14,16)))+7*LN(1+J995)+5*LN(1+K995)+9*N995+MIN(12,4*P995)-IF(Q995="基础功能词",30,0)</x:f>
        <x:v>55.40486052783923</x:v>
      </x:c>
      <x:c r="T995" s="32" t="str">
        <x:f>IF(Q995="基础功能词","基础",IF(R995="是",IF(S995&gt;=57.09,"S","A"),"B"))</x:f>
        <x:v>A</x:v>
      </x:c>
      <x:c r="U995" s="32" t="str"/>
      <x:c r="V995" s="11" t="str"/>
      <x:c r="W995" s="11" t="str">
        <x:v>https://www.newgeneralservicelist.com/toeic-service-list</x:v>
      </x:c>
      <x:c r="X995" s="11" t="str">
        <x:v>https://github.com/skywind3000/ECDICT</x:v>
      </x:c>
    </x:row>
    <x:row r="996">
      <x:c r="A996" s="30" t="n">
        <x:f>ROW()-1</x:f>
        <x:v>995</x:v>
      </x:c>
      <x:c r="B996" t="str">
        <x:v>microwave</x:v>
      </x:c>
      <x:c r="C996" t="str">
        <x:v>'maikrәuweiv</x:v>
      </x:c>
      <x:c r="D996" t="str"/>
      <x:c r="E996" s="11" t="inlineStr">
        <x:is>
          <x:t xml:space="preserve">n. 微波；微波炉</x:t>
        </x:is>
      </x:c>
      <x:c r="F996" s="11" t="str">
        <x:v>n. a short electromagnetic wave (longer than infrared but shorter than radio waves); used for radar and microwave ovens and for transmitting telephone, facsimile, video and data; n. kitchen appliance that cooks food by passing an electromagnetic wave through it; heat results from</x:v>
      </x:c>
      <x:c r="G996" s="30" t="str">
        <x:v>TSL</x:v>
      </x:c>
      <x:c r="H996" s="30"/>
      <x:c r="I996" s="30" t="n">
        <x:v>995</x:v>
      </x:c>
      <x:c r="J996" s="30" t="n">
        <x:v>0</x:v>
      </x:c>
      <x:c r="K996" s="30" t="n">
        <x:v>0</x:v>
      </x:c>
      <x:c r="L996" s="30" t="n">
        <x:v>0</x:v>
      </x:c>
      <x:c r="M996" s="30" t="n">
        <x:v>0</x:v>
      </x:c>
      <x:c r="N996" s="30" t="n">
        <x:v>0</x:v>
      </x:c>
      <x:c r="O996" s="11" t="str"/>
      <x:c r="P996" s="32" t="n">
        <x:v>0</x:v>
      </x:c>
      <x:c r="Q996" s="32" t="str"/>
      <x:c r="R996" s="32" t="str">
        <x:v>是</x:v>
      </x:c>
      <x:c r="S996" s="32" t="n">
        <x:f>IF(G996="TSL",42+18*(1251-I996)/1250,IF(H996&lt;=1000,8,IF(H996&lt;=2000,14,16)))+7*LN(1+J996)+5*LN(1+K996)+9*N996+MIN(12,4*P996)-IF(Q996="基础功能词",30,0)</x:f>
        <x:v>45.6864</x:v>
      </x:c>
      <x:c r="T996" s="32" t="str">
        <x:f>IF(Q996="基础功能词","基础",IF(R996="是",IF(S996&gt;=57.09,"S","A"),"B"))</x:f>
        <x:v>A</x:v>
      </x:c>
      <x:c r="U996" s="32" t="str"/>
      <x:c r="V996" s="11" t="str"/>
      <x:c r="W996" s="11" t="str">
        <x:v>https://www.newgeneralservicelist.com/toeic-service-list</x:v>
      </x:c>
      <x:c r="X996" s="11" t="str">
        <x:v>https://github.com/skywind3000/ECDICT</x:v>
      </x:c>
    </x:row>
    <x:row r="997">
      <x:c r="A997" s="30" t="n">
        <x:f>ROW()-1</x:f>
        <x:v>996</x:v>
      </x:c>
      <x:c r="B997" t="str">
        <x:v>misidentify</x:v>
      </x:c>
      <x:c r="C997" t="str">
        <x:v>,misai'dentifai</x:v>
      </x:c>
      <x:c r="D997" t="str"/>
      <x:c r="E997" s="11" t="str">
        <x:v>v. 识别错</x:v>
      </x:c>
      <x:c r="F997" s="11" t="str">
        <x:v>v identify incorrectly</x:v>
      </x:c>
      <x:c r="G997" s="30" t="str">
        <x:v>TSL</x:v>
      </x:c>
      <x:c r="H997" s="30"/>
      <x:c r="I997" s="30" t="n">
        <x:v>996</x:v>
      </x:c>
      <x:c r="J997" s="30" t="n">
        <x:v>0</x:v>
      </x:c>
      <x:c r="K997" s="30" t="n">
        <x:v>0</x:v>
      </x:c>
      <x:c r="L997" s="30" t="n">
        <x:v>0</x:v>
      </x:c>
      <x:c r="M997" s="30" t="n">
        <x:v>0</x:v>
      </x:c>
      <x:c r="N997" s="30" t="n">
        <x:v>0</x:v>
      </x:c>
      <x:c r="O997" s="11" t="str"/>
      <x:c r="P997" s="32" t="n">
        <x:v>0</x:v>
      </x:c>
      <x:c r="Q997" s="32" t="str"/>
      <x:c r="R997" s="32" t="str">
        <x:v>是</x:v>
      </x:c>
      <x:c r="S997" s="32" t="n">
        <x:f>IF(G997="TSL",42+18*(1251-I997)/1250,IF(H997&lt;=1000,8,IF(H997&lt;=2000,14,16)))+7*LN(1+J997)+5*LN(1+K997)+9*N997+MIN(12,4*P997)-IF(Q997="基础功能词",30,0)</x:f>
        <x:v>45.672</x:v>
      </x:c>
      <x:c r="T997" s="32" t="str">
        <x:f>IF(Q997="基础功能词","基础",IF(R997="是",IF(S997&gt;=57.09,"S","A"),"B"))</x:f>
        <x:v>A</x:v>
      </x:c>
      <x:c r="U997" s="32" t="str"/>
      <x:c r="V997" s="11" t="str"/>
      <x:c r="W997" s="11" t="str">
        <x:v>https://www.newgeneralservicelist.com/toeic-service-list</x:v>
      </x:c>
      <x:c r="X997" s="11" t="str">
        <x:v>https://github.com/skywind3000/ECDICT</x:v>
      </x:c>
    </x:row>
    <x:row r="998">
      <x:c r="A998" s="30" t="n">
        <x:f>ROW()-1</x:f>
        <x:v>997</x:v>
      </x:c>
      <x:c r="B998" t="str">
        <x:v>neat</x:v>
      </x:c>
      <x:c r="C998" t="str">
        <x:v>ni:t</x:v>
      </x:c>
      <x:c r="D998" t="str"/>
      <x:c r="E998" s="11" t="inlineStr">
        <x:is>
          <x:t xml:space="preserve">a. 整洁的, 巧妙的, 匀称的, 简洁的</x:t>
        </x:is>
      </x:c>
      <x:c r="F998" s="11" t="str">
        <x:v>s. clean or organized; s. showing care in execution; s. free from what is tawdry or unbecoming; s. without water</x:v>
      </x:c>
      <x:c r="G998" s="30" t="str">
        <x:v>TSL</x:v>
      </x:c>
      <x:c r="H998" s="30"/>
      <x:c r="I998" s="30" t="n">
        <x:v>997</x:v>
      </x:c>
      <x:c r="J998" s="30" t="n">
        <x:v>0</x:v>
      </x:c>
      <x:c r="K998" s="30" t="n">
        <x:v>0</x:v>
      </x:c>
      <x:c r="L998" s="30" t="n">
        <x:v>0</x:v>
      </x:c>
      <x:c r="M998" s="30" t="n">
        <x:v>0</x:v>
      </x:c>
      <x:c r="N998" s="30" t="n">
        <x:v>0</x:v>
      </x:c>
      <x:c r="O998" s="11" t="str"/>
      <x:c r="P998" s="32" t="n">
        <x:v>0</x:v>
      </x:c>
      <x:c r="Q998" s="32" t="str"/>
      <x:c r="R998" s="32" t="str">
        <x:v>是</x:v>
      </x:c>
      <x:c r="S998" s="32" t="n">
        <x:f>IF(G998="TSL",42+18*(1251-I998)/1250,IF(H998&lt;=1000,8,IF(H998&lt;=2000,14,16)))+7*LN(1+J998)+5*LN(1+K998)+9*N998+MIN(12,4*P998)-IF(Q998="基础功能词",30,0)</x:f>
        <x:v>45.6576</x:v>
      </x:c>
      <x:c r="T998" s="32" t="str">
        <x:f>IF(Q998="基础功能词","基础",IF(R998="是",IF(S998&gt;=57.09,"S","A"),"B"))</x:f>
        <x:v>A</x:v>
      </x:c>
      <x:c r="U998" s="32" t="str"/>
      <x:c r="V998" s="11" t="str"/>
      <x:c r="W998" s="11" t="str">
        <x:v>https://www.newgeneralservicelist.com/toeic-service-list</x:v>
      </x:c>
      <x:c r="X998" s="11" t="str">
        <x:v>https://github.com/skywind3000/ECDICT</x:v>
      </x:c>
    </x:row>
    <x:row r="999">
      <x:c r="A999" s="30" t="n">
        <x:f>ROW()-1</x:f>
        <x:v>998</x:v>
      </x:c>
      <x:c r="B999" t="str">
        <x:v>nomination</x:v>
      </x:c>
      <x:c r="C999" t="str">
        <x:v>.nɒmi'neiʃәn</x:v>
      </x:c>
      <x:c r="D999" t="str"/>
      <x:c r="E999" s="11" t="str">
        <x:v>n. 提名, 任命, 提名权</x:v>
      </x:c>
      <x:c r="F999" s="11" t="str">
        <x:v>n. the act of officially naming a candidate; n. the condition of having been proposed as a suitable candidate for appointment or election</x:v>
      </x:c>
      <x:c r="G999" s="30" t="str">
        <x:v>TSL</x:v>
      </x:c>
      <x:c r="H999" s="30"/>
      <x:c r="I999" s="30" t="n">
        <x:v>998</x:v>
      </x:c>
      <x:c r="J999" s="30" t="n">
        <x:v>0</x:v>
      </x:c>
      <x:c r="K999" s="30" t="n">
        <x:v>0</x:v>
      </x:c>
      <x:c r="L999" s="30" t="n">
        <x:v>0</x:v>
      </x:c>
      <x:c r="M999" s="30" t="n">
        <x:v>0</x:v>
      </x:c>
      <x:c r="N999" s="30" t="n">
        <x:v>0</x:v>
      </x:c>
      <x:c r="O999" s="11" t="str"/>
      <x:c r="P999" s="32" t="n">
        <x:v>0</x:v>
      </x:c>
      <x:c r="Q999" s="32" t="str"/>
      <x:c r="R999" s="32" t="str">
        <x:v>是</x:v>
      </x:c>
      <x:c r="S999" s="32" t="n">
        <x:f>IF(G999="TSL",42+18*(1251-I999)/1250,IF(H999&lt;=1000,8,IF(H999&lt;=2000,14,16)))+7*LN(1+J999)+5*LN(1+K999)+9*N999+MIN(12,4*P999)-IF(Q999="基础功能词",30,0)</x:f>
        <x:v>45.6432</x:v>
      </x:c>
      <x:c r="T999" s="32" t="str">
        <x:f>IF(Q999="基础功能词","基础",IF(R999="是",IF(S999&gt;=57.09,"S","A"),"B"))</x:f>
        <x:v>A</x:v>
      </x:c>
      <x:c r="U999" s="32" t="str"/>
      <x:c r="V999" s="11" t="str"/>
      <x:c r="W999" s="11" t="str">
        <x:v>https://www.newgeneralservicelist.com/toeic-service-list</x:v>
      </x:c>
      <x:c r="X999" s="11" t="str">
        <x:v>https://github.com/skywind3000/ECDICT</x:v>
      </x:c>
    </x:row>
    <x:row r="1000">
      <x:c r="A1000" s="30" t="n">
        <x:f>ROW()-1</x:f>
        <x:v>999</x:v>
      </x:c>
      <x:c r="B1000" t="str">
        <x:v>officially</x:v>
      </x:c>
      <x:c r="C1000" t="str">
        <x:v>ә'fiʃәli</x:v>
      </x:c>
      <x:c r="D1000" t="str"/>
      <x:c r="E1000" s="11" t="inlineStr">
        <x:is>
          <x:t xml:space="preserve">adv. 官方地；正式地</x:t>
        </x:is>
      </x:c>
      <x:c r="F1000" s="11" t="str">
        <x:v>r. in an official role</x:v>
      </x:c>
      <x:c r="G1000" s="30" t="str">
        <x:v>TSL</x:v>
      </x:c>
      <x:c r="H1000" s="30"/>
      <x:c r="I1000" s="30" t="n">
        <x:v>999</x:v>
      </x:c>
      <x:c r="J1000" s="30" t="n">
        <x:v>2</x:v>
      </x:c>
      <x:c r="K1000" s="30" t="n">
        <x:v>0</x:v>
      </x:c>
      <x:c r="L1000" s="30" t="n">
        <x:v>0</x:v>
      </x:c>
      <x:c r="M1000" s="30" t="n">
        <x:v>2</x:v>
      </x:c>
      <x:c r="N1000" s="30" t="n">
        <x:v>0</x:v>
      </x:c>
      <x:c r="O1000" s="11" t="str"/>
      <x:c r="P1000" s="32" t="n">
        <x:v>0</x:v>
      </x:c>
      <x:c r="Q1000" s="32" t="str"/>
      <x:c r="R1000" s="32" t="str">
        <x:v>是</x:v>
      </x:c>
      <x:c r="S1000" s="32" t="n">
        <x:f>IF(G1000="TSL",42+18*(1251-I1000)/1250,IF(H1000&lt;=1000,8,IF(H1000&lt;=2000,14,16)))+7*LN(1+J1000)+5*LN(1+K1000)+9*N1000+MIN(12,4*P1000)-IF(Q1000="基础功能词",30,0)</x:f>
        <x:v>53.319086020676764</x:v>
      </x:c>
      <x:c r="T1000" s="32" t="str">
        <x:f>IF(Q1000="基础功能词","基础",IF(R1000="是",IF(S1000&gt;=57.09,"S","A"),"B"))</x:f>
        <x:v>A</x:v>
      </x:c>
      <x:c r="U1000" s="32" t="str"/>
      <x:c r="V1000" s="11" t="str"/>
      <x:c r="W1000" s="11" t="str">
        <x:v>https://www.newgeneralservicelist.com/toeic-service-list</x:v>
      </x:c>
      <x:c r="X1000" s="11" t="str">
        <x:v>https://github.com/skywind3000/ECDICT</x:v>
      </x:c>
    </x:row>
    <x:row r="1001">
      <x:c r="A1001" s="30" t="n">
        <x:f>ROW()-1</x:f>
        <x:v>1000</x:v>
      </x:c>
      <x:c r="B1001" t="str">
        <x:v>outfit</x:v>
      </x:c>
      <x:c r="C1001" t="str">
        <x:v>'autfit</x:v>
      </x:c>
      <x:c r="D1001" t="str"/>
      <x:c r="E1001" s="11" t="inlineStr">
        <x:is>
          <x:t xml:space="preserve">n. 全套服装；装备，用具；团体，机构；vt. 配备，供应</x:t>
        </x:is>
      </x:c>
      <x:c r="F1001" s="11" t="str">
        <x:v>n. any cohesive unit such as a military company; n. a set of clothing (with accessories)</x:v>
      </x:c>
      <x:c r="G1001" s="30" t="str">
        <x:v>TSL</x:v>
      </x:c>
      <x:c r="H1001" s="30"/>
      <x:c r="I1001" s="30" t="n">
        <x:v>1000</x:v>
      </x:c>
      <x:c r="J1001" s="30" t="n">
        <x:v>1</x:v>
      </x:c>
      <x:c r="K1001" s="30" t="n">
        <x:v>0</x:v>
      </x:c>
      <x:c r="L1001" s="30" t="n">
        <x:v>0</x:v>
      </x:c>
      <x:c r="M1001" s="30" t="n">
        <x:v>1</x:v>
      </x:c>
      <x:c r="N1001" s="30" t="n">
        <x:v>0</x:v>
      </x:c>
      <x:c r="O1001" s="11" t="str"/>
      <x:c r="P1001" s="32" t="n">
        <x:v>0</x:v>
      </x:c>
      <x:c r="Q1001" s="32" t="str"/>
      <x:c r="R1001" s="32" t="str">
        <x:v>是</x:v>
      </x:c>
      <x:c r="S1001" s="32" t="n">
        <x:f>IF(G1001="TSL",42+18*(1251-I1001)/1250,IF(H1001&lt;=1000,8,IF(H1001&lt;=2000,14,16)))+7*LN(1+J1001)+5*LN(1+K1001)+9*N1001+MIN(12,4*P1001)-IF(Q1001="基础功能词",30,0)</x:f>
        <x:v>50.46643026391962</x:v>
      </x:c>
      <x:c r="T1001" s="32" t="str">
        <x:f>IF(Q1001="基础功能词","基础",IF(R1001="是",IF(S1001&gt;=57.09,"S","A"),"B"))</x:f>
        <x:v>A</x:v>
      </x:c>
      <x:c r="U1001" s="32" t="str"/>
      <x:c r="V1001" s="11" t="str"/>
      <x:c r="W1001" s="11" t="str">
        <x:v>https://www.newgeneralservicelist.com/toeic-service-list</x:v>
      </x:c>
      <x:c r="X1001" s="11" t="str">
        <x:v>https://github.com/skywind3000/ECDICT</x:v>
      </x:c>
    </x:row>
    <x:row r="1002">
      <x:c r="A1002" s="30" t="n">
        <x:f>ROW()-1</x:f>
        <x:v>1001</x:v>
      </x:c>
      <x:c r="B1002" t="str">
        <x:v>pastry</x:v>
      </x:c>
      <x:c r="C1002" t="str">
        <x:v>'peistri</x:v>
      </x:c>
      <x:c r="D1002" t="str"/>
      <x:c r="E1002" s="11" t="str">
        <x:v>n. 油酥点心, 面粉糕饼</x:v>
      </x:c>
      <x:c r="F1002" s="11" t="str">
        <x:v>n. a dough of flour and water and shortening; n. any of various baked foods made of dough or batter</x:v>
      </x:c>
      <x:c r="G1002" s="30" t="str">
        <x:v>TSL</x:v>
      </x:c>
      <x:c r="H1002" s="30"/>
      <x:c r="I1002" s="30" t="n">
        <x:v>1001</x:v>
      </x:c>
      <x:c r="J1002" s="30" t="n">
        <x:v>1</x:v>
      </x:c>
      <x:c r="K1002" s="30" t="n">
        <x:v>0</x:v>
      </x:c>
      <x:c r="L1002" s="30" t="n">
        <x:v>0</x:v>
      </x:c>
      <x:c r="M1002" s="30" t="n">
        <x:v>1</x:v>
      </x:c>
      <x:c r="N1002" s="30" t="n">
        <x:v>0</x:v>
      </x:c>
      <x:c r="O1002" s="11" t="str"/>
      <x:c r="P1002" s="32" t="n">
        <x:v>0</x:v>
      </x:c>
      <x:c r="Q1002" s="32" t="str"/>
      <x:c r="R1002" s="32" t="str">
        <x:v>是</x:v>
      </x:c>
      <x:c r="S1002" s="32" t="n">
        <x:f>IF(G1002="TSL",42+18*(1251-I1002)/1250,IF(H1002&lt;=1000,8,IF(H1002&lt;=2000,14,16)))+7*LN(1+J1002)+5*LN(1+K1002)+9*N1002+MIN(12,4*P1002)-IF(Q1002="基础功能词",30,0)</x:f>
        <x:v>50.45203026391962</x:v>
      </x:c>
      <x:c r="T1002" s="32" t="str">
        <x:f>IF(Q1002="基础功能词","基础",IF(R1002="是",IF(S1002&gt;=57.09,"S","A"),"B"))</x:f>
        <x:v>A</x:v>
      </x:c>
      <x:c r="U1002" s="32" t="str"/>
      <x:c r="V1002" s="11" t="str"/>
      <x:c r="W1002" s="11" t="str">
        <x:v>https://www.newgeneralservicelist.com/toeic-service-list</x:v>
      </x:c>
      <x:c r="X1002" s="11" t="str">
        <x:v>https://github.com/skywind3000/ECDICT</x:v>
      </x:c>
    </x:row>
    <x:row r="1003">
      <x:c r="A1003" s="30" t="n">
        <x:f>ROW()-1</x:f>
        <x:v>1002</x:v>
      </x:c>
      <x:c r="B1003" t="str">
        <x:v>personalize</x:v>
      </x:c>
      <x:c r="C1003" t="str">
        <x:v>'pә:sәnәlaiz</x:v>
      </x:c>
      <x:c r="D1003" t="str"/>
      <x:c r="E1003" s="11" t="inlineStr">
        <x:is>
          <x:t xml:space="preserve">vt. 使个性化；定制；在(物品)上标明姓名</x:t>
        </x:is>
      </x:c>
      <x:c r="F1003" s="11" t="str">
        <x:v>v. make personal or more personal</x:v>
      </x:c>
      <x:c r="G1003" s="30" t="str">
        <x:v>TSL</x:v>
      </x:c>
      <x:c r="H1003" s="30"/>
      <x:c r="I1003" s="30" t="n">
        <x:v>1002</x:v>
      </x:c>
      <x:c r="J1003" s="30" t="n">
        <x:v>2</x:v>
      </x:c>
      <x:c r="K1003" s="30" t="n">
        <x:v>0</x:v>
      </x:c>
      <x:c r="L1003" s="30" t="n">
        <x:v>0</x:v>
      </x:c>
      <x:c r="M1003" s="30" t="n">
        <x:v>2</x:v>
      </x:c>
      <x:c r="N1003" s="30" t="n">
        <x:v>0</x:v>
      </x:c>
      <x:c r="O1003" s="11" t="str"/>
      <x:c r="P1003" s="32" t="n">
        <x:v>0</x:v>
      </x:c>
      <x:c r="Q1003" s="32" t="str"/>
      <x:c r="R1003" s="32" t="str">
        <x:v>是</x:v>
      </x:c>
      <x:c r="S1003" s="32" t="n">
        <x:f>IF(G1003="TSL",42+18*(1251-I1003)/1250,IF(H1003&lt;=1000,8,IF(H1003&lt;=2000,14,16)))+7*LN(1+J1003)+5*LN(1+K1003)+9*N1003+MIN(12,4*P1003)-IF(Q1003="基础功能词",30,0)</x:f>
        <x:v>53.275886020676765</x:v>
      </x:c>
      <x:c r="T1003" s="32" t="str">
        <x:f>IF(Q1003="基础功能词","基础",IF(R1003="是",IF(S1003&gt;=57.09,"S","A"),"B"))</x:f>
        <x:v>A</x:v>
      </x:c>
      <x:c r="U1003" s="32" t="str"/>
      <x:c r="V1003" s="11" t="str"/>
      <x:c r="W1003" s="11" t="str">
        <x:v>https://www.newgeneralservicelist.com/toeic-service-list</x:v>
      </x:c>
      <x:c r="X1003" s="11" t="str">
        <x:v>https://github.com/skywind3000/ECDICT</x:v>
      </x:c>
    </x:row>
    <x:row r="1004">
      <x:c r="A1004" s="30" t="n">
        <x:f>ROW()-1</x:f>
        <x:v>1003</x:v>
      </x:c>
      <x:c r="B1004" t="str">
        <x:v>poorly</x:v>
      </x:c>
      <x:c r="C1004" t="str">
        <x:v>'puәli</x:v>
      </x:c>
      <x:c r="D1004" t="str"/>
      <x:c r="E1004" s="11" t="inlineStr">
        <x:is>
          <x:t xml:space="preserve">adv. 差地，不好地，不充分地；a. 身体不适的</x:t>
        </x:is>
      </x:c>
      <x:c r="F1004" s="11" t="str">
        <x:v>s somewhat ill or prone to illness; r (`ill' is often used as a combining form) in a poor or improper or unsatisfactory manner; not well</x:v>
      </x:c>
      <x:c r="G1004" s="30" t="str">
        <x:v>TSL</x:v>
      </x:c>
      <x:c r="H1004" s="30"/>
      <x:c r="I1004" s="30" t="n">
        <x:v>1003</x:v>
      </x:c>
      <x:c r="J1004" s="30" t="n">
        <x:v>1</x:v>
      </x:c>
      <x:c r="K1004" s="30" t="n">
        <x:v>0</x:v>
      </x:c>
      <x:c r="L1004" s="30" t="n">
        <x:v>0</x:v>
      </x:c>
      <x:c r="M1004" s="30" t="n">
        <x:v>1</x:v>
      </x:c>
      <x:c r="N1004" s="30" t="n">
        <x:v>0</x:v>
      </x:c>
      <x:c r="O1004" s="11" t="str"/>
      <x:c r="P1004" s="32" t="n">
        <x:v>0</x:v>
      </x:c>
      <x:c r="Q1004" s="32" t="str"/>
      <x:c r="R1004" s="32" t="str">
        <x:v>是</x:v>
      </x:c>
      <x:c r="S1004" s="32" t="n">
        <x:f>IF(G1004="TSL",42+18*(1251-I1004)/1250,IF(H1004&lt;=1000,8,IF(H1004&lt;=2000,14,16)))+7*LN(1+J1004)+5*LN(1+K1004)+9*N1004+MIN(12,4*P1004)-IF(Q1004="基础功能词",30,0)</x:f>
        <x:v>50.42323026391961</x:v>
      </x:c>
      <x:c r="T1004" s="32" t="str">
        <x:f>IF(Q1004="基础功能词","基础",IF(R1004="是",IF(S1004&gt;=57.09,"S","A"),"B"))</x:f>
        <x:v>A</x:v>
      </x:c>
      <x:c r="U1004" s="32" t="str"/>
      <x:c r="V1004" s="11" t="str"/>
      <x:c r="W1004" s="11" t="str">
        <x:v>https://www.newgeneralservicelist.com/toeic-service-list</x:v>
      </x:c>
      <x:c r="X1004" s="11" t="str">
        <x:v>https://github.com/skywind3000/ECDICT</x:v>
      </x:c>
    </x:row>
    <x:row r="1005">
      <x:c r="A1005" s="30" t="n">
        <x:f>ROW()-1</x:f>
        <x:v>1004</x:v>
      </x:c>
      <x:c r="B1005" t="str">
        <x:v>prestigious</x:v>
      </x:c>
      <x:c r="C1005" t="str">
        <x:v>pre'stidʒiәs</x:v>
      </x:c>
      <x:c r="D1005" t="str"/>
      <x:c r="E1005" s="11" t="str">
        <x:v>a. 享有声望的</x:v>
      </x:c>
      <x:c r="F1005" s="11" t="str">
        <x:v>s. exerting influence by reason of high status or prestige</x:v>
      </x:c>
      <x:c r="G1005" s="30" t="str">
        <x:v>TSL</x:v>
      </x:c>
      <x:c r="H1005" s="30"/>
      <x:c r="I1005" s="30" t="n">
        <x:v>1004</x:v>
      </x:c>
      <x:c r="J1005" s="30" t="n">
        <x:v>2</x:v>
      </x:c>
      <x:c r="K1005" s="30" t="n">
        <x:v>0</x:v>
      </x:c>
      <x:c r="L1005" s="30" t="n">
        <x:v>2</x:v>
      </x:c>
      <x:c r="M1005" s="30" t="n">
        <x:v>0</x:v>
      </x:c>
      <x:c r="N1005" s="30" t="n">
        <x:v>0</x:v>
      </x:c>
      <x:c r="O1005" s="11" t="str"/>
      <x:c r="P1005" s="32" t="n">
        <x:v>0</x:v>
      </x:c>
      <x:c r="Q1005" s="32" t="str"/>
      <x:c r="R1005" s="32" t="str">
        <x:v>是</x:v>
      </x:c>
      <x:c r="S1005" s="32" t="n">
        <x:f>IF(G1005="TSL",42+18*(1251-I1005)/1250,IF(H1005&lt;=1000,8,IF(H1005&lt;=2000,14,16)))+7*LN(1+J1005)+5*LN(1+K1005)+9*N1005+MIN(12,4*P1005)-IF(Q1005="基础功能词",30,0)</x:f>
        <x:v>53.24708602067677</x:v>
      </x:c>
      <x:c r="T1005" s="32" t="str">
        <x:f>IF(Q1005="基础功能词","基础",IF(R1005="是",IF(S1005&gt;=57.09,"S","A"),"B"))</x:f>
        <x:v>A</x:v>
      </x:c>
      <x:c r="U1005" s="32" t="str"/>
      <x:c r="V1005" s="11" t="str"/>
      <x:c r="W1005" s="11" t="str">
        <x:v>https://www.newgeneralservicelist.com/toeic-service-list</x:v>
      </x:c>
      <x:c r="X1005" s="11" t="str">
        <x:v>https://github.com/skywind3000/ECDICT</x:v>
      </x:c>
    </x:row>
    <x:row r="1006">
      <x:c r="A1006" s="30" t="n">
        <x:f>ROW()-1</x:f>
        <x:v>1005</x:v>
      </x:c>
      <x:c r="B1006" t="str">
        <x:v>purser</x:v>
      </x:c>
      <x:c r="C1006" t="str">
        <x:v>'pә:sә</x:v>
      </x:c>
      <x:c r="D1006" t="str"/>
      <x:c r="E1006" s="11" t="inlineStr">
        <x:is>
          <x:t xml:space="preserve">n. 事务长；会计员</x:t>
        </x:is>
      </x:c>
      <x:c r="F1006" s="11" t="str">
        <x:v>n. an officer aboard a ship who keeps accounts and attends to the passengers' welfare</x:v>
      </x:c>
      <x:c r="G1006" s="30" t="str">
        <x:v>TSL</x:v>
      </x:c>
      <x:c r="H1006" s="30"/>
      <x:c r="I1006" s="30" t="n">
        <x:v>1005</x:v>
      </x:c>
      <x:c r="J1006" s="30" t="n">
        <x:v>0</x:v>
      </x:c>
      <x:c r="K1006" s="30" t="n">
        <x:v>0</x:v>
      </x:c>
      <x:c r="L1006" s="30" t="n">
        <x:v>0</x:v>
      </x:c>
      <x:c r="M1006" s="30" t="n">
        <x:v>0</x:v>
      </x:c>
      <x:c r="N1006" s="30" t="n">
        <x:v>0</x:v>
      </x:c>
      <x:c r="O1006" s="11" t="str"/>
      <x:c r="P1006" s="32" t="n">
        <x:v>0</x:v>
      </x:c>
      <x:c r="Q1006" s="32" t="str"/>
      <x:c r="R1006" s="32" t="str">
        <x:v>是</x:v>
      </x:c>
      <x:c r="S1006" s="32" t="n">
        <x:f>IF(G1006="TSL",42+18*(1251-I1006)/1250,IF(H1006&lt;=1000,8,IF(H1006&lt;=2000,14,16)))+7*LN(1+J1006)+5*LN(1+K1006)+9*N1006+MIN(12,4*P1006)-IF(Q1006="基础功能词",30,0)</x:f>
        <x:v>45.5424</x:v>
      </x:c>
      <x:c r="T1006" s="32" t="str">
        <x:f>IF(Q1006="基础功能词","基础",IF(R1006="是",IF(S1006&gt;=57.09,"S","A"),"B"))</x:f>
        <x:v>A</x:v>
      </x:c>
      <x:c r="U1006" s="32" t="str"/>
      <x:c r="V1006" s="11" t="str"/>
      <x:c r="W1006" s="11" t="str">
        <x:v>https://www.newgeneralservicelist.com/toeic-service-list</x:v>
      </x:c>
      <x:c r="X1006" s="11" t="str">
        <x:v>https://github.com/skywind3000/ECDICT</x:v>
      </x:c>
    </x:row>
    <x:row r="1007">
      <x:c r="A1007" s="30" t="n">
        <x:f>ROW()-1</x:f>
        <x:v>1006</x:v>
      </x:c>
      <x:c r="B1007" t="str">
        <x:v>reassure</x:v>
      </x:c>
      <x:c r="C1007" t="str">
        <x:v>.ri:ә'ʃuә</x:v>
      </x:c>
      <x:c r="D1007" t="str"/>
      <x:c r="E1007" s="11" t="inlineStr">
        <x:is>
          <x:t xml:space="preserve">vt. 使…安心，使放心；使消除疑虑</x:t>
        </x:is>
      </x:c>
      <x:c r="F1007" s="11" t="str">
        <x:v>v. cause to feel sure; give reassurance to; v. give or restore confidence in; cause to feel sure or certain</x:v>
      </x:c>
      <x:c r="G1007" s="30" t="str">
        <x:v>TSL</x:v>
      </x:c>
      <x:c r="H1007" s="30"/>
      <x:c r="I1007" s="30" t="n">
        <x:v>1006</x:v>
      </x:c>
      <x:c r="J1007" s="30" t="n">
        <x:v>0</x:v>
      </x:c>
      <x:c r="K1007" s="30" t="n">
        <x:v>0</x:v>
      </x:c>
      <x:c r="L1007" s="30" t="n">
        <x:v>0</x:v>
      </x:c>
      <x:c r="M1007" s="30" t="n">
        <x:v>0</x:v>
      </x:c>
      <x:c r="N1007" s="30" t="n">
        <x:v>0</x:v>
      </x:c>
      <x:c r="O1007" s="11" t="str"/>
      <x:c r="P1007" s="32" t="n">
        <x:v>0</x:v>
      </x:c>
      <x:c r="Q1007" s="32" t="str"/>
      <x:c r="R1007" s="32" t="str">
        <x:v>是</x:v>
      </x:c>
      <x:c r="S1007" s="32" t="n">
        <x:f>IF(G1007="TSL",42+18*(1251-I1007)/1250,IF(H1007&lt;=1000,8,IF(H1007&lt;=2000,14,16)))+7*LN(1+J1007)+5*LN(1+K1007)+9*N1007+MIN(12,4*P1007)-IF(Q1007="基础功能词",30,0)</x:f>
        <x:v>45.528</x:v>
      </x:c>
      <x:c r="T1007" s="32" t="str">
        <x:f>IF(Q1007="基础功能词","基础",IF(R1007="是",IF(S1007&gt;=57.09,"S","A"),"B"))</x:f>
        <x:v>A</x:v>
      </x:c>
      <x:c r="U1007" s="32" t="str"/>
      <x:c r="V1007" s="11" t="str"/>
      <x:c r="W1007" s="11" t="str">
        <x:v>https://www.newgeneralservicelist.com/toeic-service-list</x:v>
      </x:c>
      <x:c r="X1007" s="11" t="str">
        <x:v>https://github.com/skywind3000/ECDICT</x:v>
      </x:c>
    </x:row>
    <x:row r="1008">
      <x:c r="A1008" s="30" t="n">
        <x:f>ROW()-1</x:f>
        <x:v>1007</x:v>
      </x:c>
      <x:c r="B1008" t="str">
        <x:v>resume</x:v>
      </x:c>
      <x:c r="C1008" t="str">
        <x:v>ri'zju:m</x:v>
      </x:c>
      <x:c r="D1008" t="str"/>
      <x:c r="E1008" s="11" t="inlineStr">
        <x:is>
          <x:t xml:space="preserve">vt. 重新开始, 恢复；vi. 再开始；n. 个人简历</x:t>
        </x:is>
      </x:c>
      <x:c r="F1008" s="11" t="str">
        <x:v>v. take up or begin anew; v. return to a previous location or condition; v. assume anew</x:v>
      </x:c>
      <x:c r="G1008" s="30" t="str">
        <x:v>TSL</x:v>
      </x:c>
      <x:c r="H1008" s="30"/>
      <x:c r="I1008" s="30" t="n">
        <x:v>1007</x:v>
      </x:c>
      <x:c r="J1008" s="30" t="n">
        <x:v>5</x:v>
      </x:c>
      <x:c r="K1008" s="30" t="n">
        <x:v>0</x:v>
      </x:c>
      <x:c r="L1008" s="30" t="n">
        <x:v>0</x:v>
      </x:c>
      <x:c r="M1008" s="30" t="n">
        <x:v>5</x:v>
      </x:c>
      <x:c r="N1008" s="30" t="n">
        <x:v>0</x:v>
      </x:c>
      <x:c r="O1008" s="11" t="str"/>
      <x:c r="P1008" s="32" t="n">
        <x:v>0</x:v>
      </x:c>
      <x:c r="Q1008" s="32" t="str"/>
      <x:c r="R1008" s="32" t="str">
        <x:v>是</x:v>
      </x:c>
      <x:c r="S1008" s="32" t="n">
        <x:f>IF(G1008="TSL",42+18*(1251-I1008)/1250,IF(H1008&lt;=1000,8,IF(H1008&lt;=2000,14,16)))+7*LN(1+J1008)+5*LN(1+K1008)+9*N1008+MIN(12,4*P1008)-IF(Q1008="基础功能词",30,0)</x:f>
        <x:v>58.05591628459638</x:v>
      </x:c>
      <x:c r="T1008" s="32" t="str">
        <x:f>IF(Q1008="基础功能词","基础",IF(R1008="是",IF(S1008&gt;=57.09,"S","A"),"B"))</x:f>
        <x:v>S</x:v>
      </x:c>
      <x:c r="U1008" s="32" t="str"/>
      <x:c r="V1008" s="11" t="str"/>
      <x:c r="W1008" s="11" t="str">
        <x:v>https://www.newgeneralservicelist.com/toeic-service-list</x:v>
      </x:c>
      <x:c r="X1008" s="11" t="str">
        <x:v>https://github.com/skywind3000/ECDICT</x:v>
      </x:c>
    </x:row>
    <x:row r="1009">
      <x:c r="A1009" s="30" t="n">
        <x:f>ROW()-1</x:f>
        <x:v>1008</x:v>
      </x:c>
      <x:c r="B1009" t="str">
        <x:v>reunion</x:v>
      </x:c>
      <x:c r="C1009" t="str">
        <x:v>ri:'ju:njәn</x:v>
      </x:c>
      <x:c r="D1009" t="str"/>
      <x:c r="E1009" s="11" t="inlineStr">
        <x:is>
          <x:t xml:space="preserve">n. 团聚，重聚；聚会，联欢会</x:t>
        </x:is>
      </x:c>
      <x:c r="F1009" s="11" t="str">
        <x:v>n. a party of former associates who have come together again; n. the act of coming together again</x:v>
      </x:c>
      <x:c r="G1009" s="30" t="str">
        <x:v>TSL</x:v>
      </x:c>
      <x:c r="H1009" s="30"/>
      <x:c r="I1009" s="30" t="n">
        <x:v>1008</x:v>
      </x:c>
      <x:c r="J1009" s="30" t="n">
        <x:v>0</x:v>
      </x:c>
      <x:c r="K1009" s="30" t="n">
        <x:v>0</x:v>
      </x:c>
      <x:c r="L1009" s="30" t="n">
        <x:v>0</x:v>
      </x:c>
      <x:c r="M1009" s="30" t="n">
        <x:v>0</x:v>
      </x:c>
      <x:c r="N1009" s="30" t="n">
        <x:v>0</x:v>
      </x:c>
      <x:c r="O1009" s="11" t="str"/>
      <x:c r="P1009" s="32" t="n">
        <x:v>0</x:v>
      </x:c>
      <x:c r="Q1009" s="32" t="str"/>
      <x:c r="R1009" s="32" t="str">
        <x:v>是</x:v>
      </x:c>
      <x:c r="S1009" s="32" t="n">
        <x:f>IF(G1009="TSL",42+18*(1251-I1009)/1250,IF(H1009&lt;=1000,8,IF(H1009&lt;=2000,14,16)))+7*LN(1+J1009)+5*LN(1+K1009)+9*N1009+MIN(12,4*P1009)-IF(Q1009="基础功能词",30,0)</x:f>
        <x:v>45.4992</x:v>
      </x:c>
      <x:c r="T1009" s="32" t="str">
        <x:f>IF(Q1009="基础功能词","基础",IF(R1009="是",IF(S1009&gt;=57.09,"S","A"),"B"))</x:f>
        <x:v>A</x:v>
      </x:c>
      <x:c r="U1009" s="32" t="str"/>
      <x:c r="V1009" s="11" t="str"/>
      <x:c r="W1009" s="11" t="str">
        <x:v>https://www.newgeneralservicelist.com/toeic-service-list</x:v>
      </x:c>
      <x:c r="X1009" s="11" t="str">
        <x:v>https://github.com/skywind3000/ECDICT</x:v>
      </x:c>
    </x:row>
    <x:row r="1010">
      <x:c r="A1010" s="30" t="n">
        <x:f>ROW()-1</x:f>
        <x:v>1009</x:v>
      </x:c>
      <x:c r="B1010" t="str">
        <x:v>revolutionize</x:v>
      </x:c>
      <x:c r="C1010" t="str">
        <x:v>.revә'lu:ʃәnaiz</x:v>
      </x:c>
      <x:c r="D1010" t="str"/>
      <x:c r="E1010" s="11" t="inlineStr">
        <x:is>
          <x:t xml:space="preserve">vt. 使发生革命性剧变；使彻底变革</x:t>
        </x:is>
      </x:c>
      <x:c r="F1010" s="11" t="str">
        <x:v>v. change radically; v. overthrow by a revolution, of governments; v. fill with revolutionary ideas</x:v>
      </x:c>
      <x:c r="G1010" s="30" t="str">
        <x:v>TSL</x:v>
      </x:c>
      <x:c r="H1010" s="30"/>
      <x:c r="I1010" s="30" t="n">
        <x:v>1009</x:v>
      </x:c>
      <x:c r="J1010" s="30" t="n">
        <x:v>0</x:v>
      </x:c>
      <x:c r="K1010" s="30" t="n">
        <x:v>0</x:v>
      </x:c>
      <x:c r="L1010" s="30" t="n">
        <x:v>0</x:v>
      </x:c>
      <x:c r="M1010" s="30" t="n">
        <x:v>0</x:v>
      </x:c>
      <x:c r="N1010" s="30" t="n">
        <x:v>0</x:v>
      </x:c>
      <x:c r="O1010" s="11" t="str"/>
      <x:c r="P1010" s="32" t="n">
        <x:v>0</x:v>
      </x:c>
      <x:c r="Q1010" s="32" t="str"/>
      <x:c r="R1010" s="32" t="str">
        <x:v>是</x:v>
      </x:c>
      <x:c r="S1010" s="32" t="n">
        <x:f>IF(G1010="TSL",42+18*(1251-I1010)/1250,IF(H1010&lt;=1000,8,IF(H1010&lt;=2000,14,16)))+7*LN(1+J1010)+5*LN(1+K1010)+9*N1010+MIN(12,4*P1010)-IF(Q1010="基础功能词",30,0)</x:f>
        <x:v>45.4848</x:v>
      </x:c>
      <x:c r="T1010" s="32" t="str">
        <x:f>IF(Q1010="基础功能词","基础",IF(R1010="是",IF(S1010&gt;=57.09,"S","A"),"B"))</x:f>
        <x:v>A</x:v>
      </x:c>
      <x:c r="U1010" s="32" t="str"/>
      <x:c r="V1010" s="11" t="str"/>
      <x:c r="W1010" s="11" t="str">
        <x:v>https://www.newgeneralservicelist.com/toeic-service-list</x:v>
      </x:c>
      <x:c r="X1010" s="11" t="str">
        <x:v>https://github.com/skywind3000/ECDICT</x:v>
      </x:c>
    </x:row>
    <x:row r="1011">
      <x:c r="A1011" s="30" t="n">
        <x:f>ROW()-1</x:f>
        <x:v>1010</x:v>
      </x:c>
      <x:c r="B1011" t="str">
        <x:v>seafood</x:v>
      </x:c>
      <x:c r="C1011" t="str">
        <x:v>'si:fu:d</x:v>
      </x:c>
      <x:c r="D1011" t="str"/>
      <x:c r="E1011" s="11" t="str">
        <x:v>n. 海味, 海鲜, 鱼类</x:v>
      </x:c>
      <x:c r="F1011" s="11" t="str">
        <x:v>n. edible fish (broadly including freshwater fish) or shellfish or roe etc</x:v>
      </x:c>
      <x:c r="G1011" s="30" t="str">
        <x:v>TSL</x:v>
      </x:c>
      <x:c r="H1011" s="30"/>
      <x:c r="I1011" s="30" t="n">
        <x:v>1010</x:v>
      </x:c>
      <x:c r="J1011" s="30" t="n">
        <x:v>0</x:v>
      </x:c>
      <x:c r="K1011" s="30" t="n">
        <x:v>0</x:v>
      </x:c>
      <x:c r="L1011" s="30" t="n">
        <x:v>0</x:v>
      </x:c>
      <x:c r="M1011" s="30" t="n">
        <x:v>0</x:v>
      </x:c>
      <x:c r="N1011" s="30" t="n">
        <x:v>0</x:v>
      </x:c>
      <x:c r="O1011" s="11" t="str"/>
      <x:c r="P1011" s="32" t="n">
        <x:v>0</x:v>
      </x:c>
      <x:c r="Q1011" s="32" t="str"/>
      <x:c r="R1011" s="32" t="str">
        <x:v>是</x:v>
      </x:c>
      <x:c r="S1011" s="32" t="n">
        <x:f>IF(G1011="TSL",42+18*(1251-I1011)/1250,IF(H1011&lt;=1000,8,IF(H1011&lt;=2000,14,16)))+7*LN(1+J1011)+5*LN(1+K1011)+9*N1011+MIN(12,4*P1011)-IF(Q1011="基础功能词",30,0)</x:f>
        <x:v>45.4704</x:v>
      </x:c>
      <x:c r="T1011" s="32" t="str">
        <x:f>IF(Q1011="基础功能词","基础",IF(R1011="是",IF(S1011&gt;=57.09,"S","A"),"B"))</x:f>
        <x:v>A</x:v>
      </x:c>
      <x:c r="U1011" s="32" t="str"/>
      <x:c r="V1011" s="11" t="str"/>
      <x:c r="W1011" s="11" t="str">
        <x:v>https://www.newgeneralservicelist.com/toeic-service-list</x:v>
      </x:c>
      <x:c r="X1011" s="11" t="str">
        <x:v>https://github.com/skywind3000/ECDICT</x:v>
      </x:c>
    </x:row>
    <x:row r="1012">
      <x:c r="A1012" s="30" t="n">
        <x:f>ROW()-1</x:f>
        <x:v>1011</x:v>
      </x:c>
      <x:c r="B1012" t="str">
        <x:v>signify</x:v>
      </x:c>
      <x:c r="C1012" t="str">
        <x:v>'signifai</x:v>
      </x:c>
      <x:c r="D1012" t="str"/>
      <x:c r="E1012" s="11" t="inlineStr">
        <x:is>
          <x:t xml:space="preserve">vt. 表示，意味着；象征</x:t>
        </x:is>
      </x:c>
      <x:c r="F1012" s="11" t="str">
        <x:v>v. convey or express a meaning; v. make known with a word or signal</x:v>
      </x:c>
      <x:c r="G1012" s="30" t="str">
        <x:v>TSL</x:v>
      </x:c>
      <x:c r="H1012" s="30"/>
      <x:c r="I1012" s="30" t="n">
        <x:v>1011</x:v>
      </x:c>
      <x:c r="J1012" s="30" t="n">
        <x:v>0</x:v>
      </x:c>
      <x:c r="K1012" s="30" t="n">
        <x:v>0</x:v>
      </x:c>
      <x:c r="L1012" s="30" t="n">
        <x:v>0</x:v>
      </x:c>
      <x:c r="M1012" s="30" t="n">
        <x:v>0</x:v>
      </x:c>
      <x:c r="N1012" s="30" t="n">
        <x:v>0</x:v>
      </x:c>
      <x:c r="O1012" s="11" t="str"/>
      <x:c r="P1012" s="32" t="n">
        <x:v>0</x:v>
      </x:c>
      <x:c r="Q1012" s="32" t="str"/>
      <x:c r="R1012" s="32" t="str">
        <x:v>是</x:v>
      </x:c>
      <x:c r="S1012" s="32" t="n">
        <x:f>IF(G1012="TSL",42+18*(1251-I1012)/1250,IF(H1012&lt;=1000,8,IF(H1012&lt;=2000,14,16)))+7*LN(1+J1012)+5*LN(1+K1012)+9*N1012+MIN(12,4*P1012)-IF(Q1012="基础功能词",30,0)</x:f>
        <x:v>45.456</x:v>
      </x:c>
      <x:c r="T1012" s="32" t="str">
        <x:f>IF(Q1012="基础功能词","基础",IF(R1012="是",IF(S1012&gt;=57.09,"S","A"),"B"))</x:f>
        <x:v>A</x:v>
      </x:c>
      <x:c r="U1012" s="32" t="str"/>
      <x:c r="V1012" s="11" t="str"/>
      <x:c r="W1012" s="11" t="str">
        <x:v>https://www.newgeneralservicelist.com/toeic-service-list</x:v>
      </x:c>
      <x:c r="X1012" s="11" t="str">
        <x:v>https://github.com/skywind3000/ECDICT</x:v>
      </x:c>
    </x:row>
    <x:row r="1013">
      <x:c r="A1013" s="30" t="n">
        <x:f>ROW()-1</x:f>
        <x:v>1012</x:v>
      </x:c>
      <x:c r="B1013" t="str">
        <x:v>slot</x:v>
      </x:c>
      <x:c r="C1013" t="str">
        <x:v>slɒt</x:v>
      </x:c>
      <x:c r="D1013" t="str"/>
      <x:c r="E1013" s="11" t="inlineStr">
        <x:is>
          <x:t xml:space="preserve">n. 狭槽，投币口；位置，空缺；时段；vt. 放入，安排</x:t>
        </x:is>
      </x:c>
      <x:c r="F1013" s="11" t="str">
        <x:v>n. a position in a grammatical linguistic construction in which a variety of alternative units are interchangeable; n. a small slit (as for inserting a coin or depositing mail); n. a position in a hierarchy or organization; n. the trail of an animal (especially a deer)</x:v>
      </x:c>
      <x:c r="G1013" s="30" t="str">
        <x:v>TSL</x:v>
      </x:c>
      <x:c r="H1013" s="30"/>
      <x:c r="I1013" s="30" t="n">
        <x:v>1012</x:v>
      </x:c>
      <x:c r="J1013" s="30" t="n">
        <x:v>0</x:v>
      </x:c>
      <x:c r="K1013" s="30" t="n">
        <x:v>0</x:v>
      </x:c>
      <x:c r="L1013" s="30" t="n">
        <x:v>0</x:v>
      </x:c>
      <x:c r="M1013" s="30" t="n">
        <x:v>0</x:v>
      </x:c>
      <x:c r="N1013" s="30" t="n">
        <x:v>0</x:v>
      </x:c>
      <x:c r="O1013" s="11" t="str"/>
      <x:c r="P1013" s="32" t="n">
        <x:v>0</x:v>
      </x:c>
      <x:c r="Q1013" s="32" t="str"/>
      <x:c r="R1013" s="32" t="str">
        <x:v>是</x:v>
      </x:c>
      <x:c r="S1013" s="32" t="n">
        <x:f>IF(G1013="TSL",42+18*(1251-I1013)/1250,IF(H1013&lt;=1000,8,IF(H1013&lt;=2000,14,16)))+7*LN(1+J1013)+5*LN(1+K1013)+9*N1013+MIN(12,4*P1013)-IF(Q1013="基础功能词",30,0)</x:f>
        <x:v>45.4416</x:v>
      </x:c>
      <x:c r="T1013" s="32" t="str">
        <x:f>IF(Q1013="基础功能词","基础",IF(R1013="是",IF(S1013&gt;=57.09,"S","A"),"B"))</x:f>
        <x:v>A</x:v>
      </x:c>
      <x:c r="U1013" s="32" t="str"/>
      <x:c r="V1013" s="11" t="str"/>
      <x:c r="W1013" s="11" t="str">
        <x:v>https://www.newgeneralservicelist.com/toeic-service-list</x:v>
      </x:c>
      <x:c r="X1013" s="11" t="str">
        <x:v>https://github.com/skywind3000/ECDICT</x:v>
      </x:c>
    </x:row>
    <x:row r="1014">
      <x:c r="A1014" s="30" t="n">
        <x:f>ROW()-1</x:f>
        <x:v>1013</x:v>
      </x:c>
      <x:c r="B1014" t="str">
        <x:v>steer</x:v>
      </x:c>
      <x:c r="C1014" t="str">
        <x:v>stiә</x:v>
      </x:c>
      <x:c r="D1014" t="str"/>
      <x:c r="E1014" s="11" t="inlineStr">
        <x:is>
          <x:t xml:space="preserve">vt. 引导，驾驶，操纵，控制；vi. 驾驶，行驶；n. 建议，忠告</x:t>
        </x:is>
      </x:c>
      <x:c r="F1014" s="11" t="str">
        <x:v>v. direct the course; determine the direction of travelling; v. direct (oneself) somewhere</x:v>
      </x:c>
      <x:c r="G1014" s="30" t="str">
        <x:v>TSL</x:v>
      </x:c>
      <x:c r="H1014" s="30"/>
      <x:c r="I1014" s="30" t="n">
        <x:v>1013</x:v>
      </x:c>
      <x:c r="J1014" s="30" t="n">
        <x:v>0</x:v>
      </x:c>
      <x:c r="K1014" s="30" t="n">
        <x:v>0</x:v>
      </x:c>
      <x:c r="L1014" s="30" t="n">
        <x:v>0</x:v>
      </x:c>
      <x:c r="M1014" s="30" t="n">
        <x:v>0</x:v>
      </x:c>
      <x:c r="N1014" s="30" t="n">
        <x:v>0</x:v>
      </x:c>
      <x:c r="O1014" s="11" t="str"/>
      <x:c r="P1014" s="32" t="n">
        <x:v>0</x:v>
      </x:c>
      <x:c r="Q1014" s="32" t="str"/>
      <x:c r="R1014" s="32" t="str">
        <x:v>是</x:v>
      </x:c>
      <x:c r="S1014" s="32" t="n">
        <x:f>IF(G1014="TSL",42+18*(1251-I1014)/1250,IF(H1014&lt;=1000,8,IF(H1014&lt;=2000,14,16)))+7*LN(1+J1014)+5*LN(1+K1014)+9*N1014+MIN(12,4*P1014)-IF(Q1014="基础功能词",30,0)</x:f>
        <x:v>45.4272</x:v>
      </x:c>
      <x:c r="T1014" s="32" t="str">
        <x:f>IF(Q1014="基础功能词","基础",IF(R1014="是",IF(S1014&gt;=57.09,"S","A"),"B"))</x:f>
        <x:v>A</x:v>
      </x:c>
      <x:c r="U1014" s="32" t="str"/>
      <x:c r="V1014" s="11" t="str"/>
      <x:c r="W1014" s="11" t="str">
        <x:v>https://www.newgeneralservicelist.com/toeic-service-list</x:v>
      </x:c>
      <x:c r="X1014" s="11" t="str">
        <x:v>https://github.com/skywind3000/ECDICT</x:v>
      </x:c>
    </x:row>
    <x:row r="1015">
      <x:c r="A1015" s="30" t="n">
        <x:f>ROW()-1</x:f>
        <x:v>1014</x:v>
      </x:c>
      <x:c r="B1015" t="str">
        <x:v>sue</x:v>
      </x:c>
      <x:c r="C1015" t="str">
        <x:v>su:</x:v>
      </x:c>
      <x:c r="D1015" t="str"/>
      <x:c r="E1015" s="11" t="str">
        <x:v>vt. 控告, 起诉, 请求；vi. 提出诉讼, 提出请求</x:v>
      </x:c>
      <x:c r="F1015" s="11" t="str">
        <x:v>n. French writer whose novels described the sordid side of city life (1804-1857)</x:v>
      </x:c>
      <x:c r="G1015" s="30" t="str">
        <x:v>TSL</x:v>
      </x:c>
      <x:c r="H1015" s="30"/>
      <x:c r="I1015" s="30" t="n">
        <x:v>1014</x:v>
      </x:c>
      <x:c r="J1015" s="30" t="n">
        <x:v>3</x:v>
      </x:c>
      <x:c r="K1015" s="30" t="n">
        <x:v>0</x:v>
      </x:c>
      <x:c r="L1015" s="30" t="n">
        <x:v>0</x:v>
      </x:c>
      <x:c r="M1015" s="30" t="n">
        <x:v>3</x:v>
      </x:c>
      <x:c r="N1015" s="30" t="n">
        <x:v>0</x:v>
      </x:c>
      <x:c r="O1015" s="11" t="str"/>
      <x:c r="P1015" s="32" t="n">
        <x:v>0</x:v>
      </x:c>
      <x:c r="Q1015" s="32" t="str"/>
      <x:c r="R1015" s="32" t="str">
        <x:v>是</x:v>
      </x:c>
      <x:c r="S1015" s="32" t="n">
        <x:f>IF(G1015="TSL",42+18*(1251-I1015)/1250,IF(H1015&lt;=1000,8,IF(H1015&lt;=2000,14,16)))+7*LN(1+J1015)+5*LN(1+K1015)+9*N1015+MIN(12,4*P1015)-IF(Q1015="基础功能词",30,0)</x:f>
        <x:v>55.11686052783923</x:v>
      </x:c>
      <x:c r="T1015" s="32" t="str">
        <x:f>IF(Q1015="基础功能词","基础",IF(R1015="是",IF(S1015&gt;=57.09,"S","A"),"B"))</x:f>
        <x:v>A</x:v>
      </x:c>
      <x:c r="U1015" s="32" t="str"/>
      <x:c r="V1015" s="11" t="str"/>
      <x:c r="W1015" s="11" t="str">
        <x:v>https://www.newgeneralservicelist.com/toeic-service-list</x:v>
      </x:c>
      <x:c r="X1015" s="11" t="str">
        <x:v>https://github.com/skywind3000/ECDICT</x:v>
      </x:c>
    </x:row>
    <x:row r="1016">
      <x:c r="A1016" s="30" t="n">
        <x:f>ROW()-1</x:f>
        <x:v>1015</x:v>
      </x:c>
      <x:c r="B1016" t="str">
        <x:v>superb</x:v>
      </x:c>
      <x:c r="C1016" t="str">
        <x:v>sju'pә:b</x:v>
      </x:c>
      <x:c r="D1016" t="str"/>
      <x:c r="E1016" s="11" t="inlineStr">
        <x:is>
          <x:t xml:space="preserve">a. 极好的；卓越的；出色的</x:t>
        </x:is>
      </x:c>
      <x:c r="F1016" s="11" t="str">
        <x:v>s. surpassingly good</x:v>
      </x:c>
      <x:c r="G1016" s="30" t="str">
        <x:v>TSL</x:v>
      </x:c>
      <x:c r="H1016" s="30"/>
      <x:c r="I1016" s="30" t="n">
        <x:v>1015</x:v>
      </x:c>
      <x:c r="J1016" s="30" t="n">
        <x:v>1</x:v>
      </x:c>
      <x:c r="K1016" s="30" t="n">
        <x:v>0</x:v>
      </x:c>
      <x:c r="L1016" s="30" t="n">
        <x:v>0</x:v>
      </x:c>
      <x:c r="M1016" s="30" t="n">
        <x:v>1</x:v>
      </x:c>
      <x:c r="N1016" s="30" t="n">
        <x:v>0</x:v>
      </x:c>
      <x:c r="O1016" s="11" t="str"/>
      <x:c r="P1016" s="32" t="n">
        <x:v>0</x:v>
      </x:c>
      <x:c r="Q1016" s="32" t="str"/>
      <x:c r="R1016" s="32" t="str">
        <x:v>是</x:v>
      </x:c>
      <x:c r="S1016" s="32" t="n">
        <x:f>IF(G1016="TSL",42+18*(1251-I1016)/1250,IF(H1016&lt;=1000,8,IF(H1016&lt;=2000,14,16)))+7*LN(1+J1016)+5*LN(1+K1016)+9*N1016+MIN(12,4*P1016)-IF(Q1016="基础功能词",30,0)</x:f>
        <x:v>50.25043026391962</x:v>
      </x:c>
      <x:c r="T1016" s="32" t="str">
        <x:f>IF(Q1016="基础功能词","基础",IF(R1016="是",IF(S1016&gt;=57.09,"S","A"),"B"))</x:f>
        <x:v>A</x:v>
      </x:c>
      <x:c r="U1016" s="32" t="str"/>
      <x:c r="V1016" s="11" t="str"/>
      <x:c r="W1016" s="11" t="str">
        <x:v>https://www.newgeneralservicelist.com/toeic-service-list</x:v>
      </x:c>
      <x:c r="X1016" s="11" t="str">
        <x:v>https://github.com/skywind3000/ECDICT</x:v>
      </x:c>
    </x:row>
    <x:row r="1017">
      <x:c r="A1017" s="30" t="n">
        <x:f>ROW()-1</x:f>
        <x:v>1016</x:v>
      </x:c>
      <x:c r="B1017" t="str">
        <x:v>traditionally</x:v>
      </x:c>
      <x:c r="C1017" t="inlineStr">
        <x:is>
          <x:t xml:space="preserve">trә'diʃәnәli</x:t>
        </x:is>
      </x:c>
      <x:c r="D1017" t="str"/>
      <x:c r="E1017" s="11" t="str">
        <x:v>adv. 传统上；传说上；习惯上</x:v>
      </x:c>
      <x:c r="F1017" s="11" t="str">
        <x:v>r. according to tradition; in a traditional manner</x:v>
      </x:c>
      <x:c r="G1017" s="30" t="str">
        <x:v>TSL</x:v>
      </x:c>
      <x:c r="H1017" s="30"/>
      <x:c r="I1017" s="30" t="n">
        <x:v>1016</x:v>
      </x:c>
      <x:c r="J1017" s="30" t="n">
        <x:v>1</x:v>
      </x:c>
      <x:c r="K1017" s="30" t="n">
        <x:v>0</x:v>
      </x:c>
      <x:c r="L1017" s="30" t="n">
        <x:v>0</x:v>
      </x:c>
      <x:c r="M1017" s="30" t="n">
        <x:v>1</x:v>
      </x:c>
      <x:c r="N1017" s="30" t="n">
        <x:v>0</x:v>
      </x:c>
      <x:c r="O1017" s="11" t="str"/>
      <x:c r="P1017" s="32" t="n">
        <x:v>0</x:v>
      </x:c>
      <x:c r="Q1017" s="32" t="str"/>
      <x:c r="R1017" s="32" t="str">
        <x:v>是</x:v>
      </x:c>
      <x:c r="S1017" s="32" t="n">
        <x:f>IF(G1017="TSL",42+18*(1251-I1017)/1250,IF(H1017&lt;=1000,8,IF(H1017&lt;=2000,14,16)))+7*LN(1+J1017)+5*LN(1+K1017)+9*N1017+MIN(12,4*P1017)-IF(Q1017="基础功能词",30,0)</x:f>
        <x:v>50.236030263919616</x:v>
      </x:c>
      <x:c r="T1017" s="32" t="str">
        <x:f>IF(Q1017="基础功能词","基础",IF(R1017="是",IF(S1017&gt;=57.09,"S","A"),"B"))</x:f>
        <x:v>A</x:v>
      </x:c>
      <x:c r="U1017" s="32" t="str"/>
      <x:c r="V1017" s="11" t="inlineStr">
        <x:is>
          <x:t xml:space="preserve">音标/英文简释由 LLM 补全（2026-09-12），待人工复核</x:t>
        </x:is>
      </x:c>
      <x:c r="W1017" s="11" t="str">
        <x:v>https://www.newgeneralservicelist.com/toeic-service-list</x:v>
      </x:c>
      <x:c r="X1017" s="11" t="str">
        <x:v>https://github.com/skywind3000/ECDICT</x:v>
      </x:c>
    </x:row>
    <x:row r="1018">
      <x:c r="A1018" s="30" t="n">
        <x:f>ROW()-1</x:f>
        <x:v>1017</x:v>
      </x:c>
      <x:c r="B1018" t="str">
        <x:v>tremendous</x:v>
      </x:c>
      <x:c r="C1018" t="str">
        <x:v>tri'mendәs</x:v>
      </x:c>
      <x:c r="D1018" t="str"/>
      <x:c r="E1018" s="11" t="inlineStr">
        <x:is>
          <x:t xml:space="preserve">a. 巨大的, 极大的；非常好的</x:t>
        </x:is>
      </x:c>
      <x:c r="F1018" s="11" t="str">
        <x:v>s extraordinarily large in size or extent or amount or power or degree; that a whole civilization should be dependent on technology"- Walter Lippman; s extraordinarily good or great; used especially as intensifiers; s extreme in degree or extent or amount or impact</x:v>
      </x:c>
      <x:c r="G1018" s="30" t="str">
        <x:v>TSL</x:v>
      </x:c>
      <x:c r="H1018" s="30"/>
      <x:c r="I1018" s="30" t="n">
        <x:v>1017</x:v>
      </x:c>
      <x:c r="J1018" s="30" t="n">
        <x:v>4</x:v>
      </x:c>
      <x:c r="K1018" s="30" t="n">
        <x:v>0</x:v>
      </x:c>
      <x:c r="L1018" s="30" t="n">
        <x:v>0</x:v>
      </x:c>
      <x:c r="M1018" s="30" t="n">
        <x:v>4</x:v>
      </x:c>
      <x:c r="N1018" s="30" t="n">
        <x:v>0</x:v>
      </x:c>
      <x:c r="O1018" s="11" t="str"/>
      <x:c r="P1018" s="32" t="n">
        <x:v>0</x:v>
      </x:c>
      <x:c r="Q1018" s="32" t="str"/>
      <x:c r="R1018" s="32" t="str">
        <x:v>是</x:v>
      </x:c>
      <x:c r="S1018" s="32" t="n">
        <x:f>IF(G1018="TSL",42+18*(1251-I1018)/1250,IF(H1018&lt;=1000,8,IF(H1018&lt;=2000,14,16)))+7*LN(1+J1018)+5*LN(1+K1018)+9*N1018+MIN(12,4*P1018)-IF(Q1018="基础功能词",30,0)</x:f>
        <x:v>56.6356653870387</x:v>
      </x:c>
      <x:c r="T1018" s="32" t="str">
        <x:f>IF(Q1018="基础功能词","基础",IF(R1018="是",IF(S1018&gt;=57.09,"S","A"),"B"))</x:f>
        <x:v>A</x:v>
      </x:c>
      <x:c r="U1018" s="32" t="str"/>
      <x:c r="V1018" s="11" t="str"/>
      <x:c r="W1018" s="11" t="str">
        <x:v>https://www.newgeneralservicelist.com/toeic-service-list</x:v>
      </x:c>
      <x:c r="X1018" s="11" t="str">
        <x:v>https://github.com/skywind3000/ECDICT</x:v>
      </x:c>
    </x:row>
    <x:row r="1019">
      <x:c r="A1019" s="30" t="n">
        <x:f>ROW()-1</x:f>
        <x:v>1018</x:v>
      </x:c>
      <x:c r="B1019" t="str">
        <x:v>underway</x:v>
      </x:c>
      <x:c r="C1019" t="str">
        <x:v>'ʌndә'wei</x:v>
      </x:c>
      <x:c r="D1019" t="str"/>
      <x:c r="E1019" s="11" t="inlineStr">
        <x:is>
          <x:t xml:space="preserve">a. 进行中的；已开始的</x:t>
        </x:is>
      </x:c>
      <x:c r="F1019" s="11" t="str">
        <x:v>s currently in progress</x:v>
      </x:c>
      <x:c r="G1019" s="30" t="str">
        <x:v>TSL</x:v>
      </x:c>
      <x:c r="H1019" s="30"/>
      <x:c r="I1019" s="30" t="n">
        <x:v>1018</x:v>
      </x:c>
      <x:c r="J1019" s="30" t="n">
        <x:v>1</x:v>
      </x:c>
      <x:c r="K1019" s="30" t="n">
        <x:v>0</x:v>
      </x:c>
      <x:c r="L1019" s="30" t="n">
        <x:v>1</x:v>
      </x:c>
      <x:c r="M1019" s="30" t="n">
        <x:v>0</x:v>
      </x:c>
      <x:c r="N1019" s="30" t="n">
        <x:v>0</x:v>
      </x:c>
      <x:c r="O1019" s="11" t="str"/>
      <x:c r="P1019" s="32" t="n">
        <x:v>0</x:v>
      </x:c>
      <x:c r="Q1019" s="32" t="str"/>
      <x:c r="R1019" s="32" t="str">
        <x:v>是</x:v>
      </x:c>
      <x:c r="S1019" s="32" t="n">
        <x:f>IF(G1019="TSL",42+18*(1251-I1019)/1250,IF(H1019&lt;=1000,8,IF(H1019&lt;=2000,14,16)))+7*LN(1+J1019)+5*LN(1+K1019)+9*N1019+MIN(12,4*P1019)-IF(Q1019="基础功能词",30,0)</x:f>
        <x:v>50.20723026391961</x:v>
      </x:c>
      <x:c r="T1019" s="32" t="str">
        <x:f>IF(Q1019="基础功能词","基础",IF(R1019="是",IF(S1019&gt;=57.09,"S","A"),"B"))</x:f>
        <x:v>A</x:v>
      </x:c>
      <x:c r="U1019" s="32" t="str"/>
      <x:c r="V1019" s="11" t="str"/>
      <x:c r="W1019" s="11" t="str">
        <x:v>https://www.newgeneralservicelist.com/toeic-service-list</x:v>
      </x:c>
      <x:c r="X1019" s="11" t="str">
        <x:v>https://github.com/skywind3000/ECDICT</x:v>
      </x:c>
    </x:row>
    <x:row r="1020">
      <x:c r="A1020" s="30" t="n">
        <x:f>ROW()-1</x:f>
        <x:v>1019</x:v>
      </x:c>
      <x:c r="B1020" t="str">
        <x:v>unpleasant</x:v>
      </x:c>
      <x:c r="C1020" t="str">
        <x:v>.ʌn'pleznt</x:v>
      </x:c>
      <x:c r="D1020" t="str"/>
      <x:c r="E1020" s="11" t="inlineStr">
        <x:is>
          <x:t xml:space="preserve">a. 令人不愉快的；令人厌恶的</x:t>
        </x:is>
      </x:c>
      <x:c r="F1020" s="11" t="str">
        <x:v>a. disagreeable to the senses, to the mind, or feelings</x:v>
      </x:c>
      <x:c r="G1020" s="30" t="str">
        <x:v>TSL</x:v>
      </x:c>
      <x:c r="H1020" s="30"/>
      <x:c r="I1020" s="30" t="n">
        <x:v>1019</x:v>
      </x:c>
      <x:c r="J1020" s="30" t="n">
        <x:v>1</x:v>
      </x:c>
      <x:c r="K1020" s="30" t="n">
        <x:v>0</x:v>
      </x:c>
      <x:c r="L1020" s="30" t="n">
        <x:v>0</x:v>
      </x:c>
      <x:c r="M1020" s="30" t="n">
        <x:v>1</x:v>
      </x:c>
      <x:c r="N1020" s="30" t="n">
        <x:v>0</x:v>
      </x:c>
      <x:c r="O1020" s="11" t="str"/>
      <x:c r="P1020" s="32" t="n">
        <x:v>0</x:v>
      </x:c>
      <x:c r="Q1020" s="32" t="str"/>
      <x:c r="R1020" s="32" t="str">
        <x:v>是</x:v>
      </x:c>
      <x:c r="S1020" s="32" t="n">
        <x:f>IF(G1020="TSL",42+18*(1251-I1020)/1250,IF(H1020&lt;=1000,8,IF(H1020&lt;=2000,14,16)))+7*LN(1+J1020)+5*LN(1+K1020)+9*N1020+MIN(12,4*P1020)-IF(Q1020="基础功能词",30,0)</x:f>
        <x:v>50.19283026391962</x:v>
      </x:c>
      <x:c r="T1020" s="32" t="str">
        <x:f>IF(Q1020="基础功能词","基础",IF(R1020="是",IF(S1020&gt;=57.09,"S","A"),"B"))</x:f>
        <x:v>A</x:v>
      </x:c>
      <x:c r="U1020" s="32" t="str"/>
      <x:c r="V1020" s="11" t="str"/>
      <x:c r="W1020" s="11" t="str">
        <x:v>https://www.newgeneralservicelist.com/toeic-service-list</x:v>
      </x:c>
      <x:c r="X1020" s="11" t="str">
        <x:v>https://github.com/skywind3000/ECDICT</x:v>
      </x:c>
    </x:row>
    <x:row r="1021">
      <x:c r="A1021" s="30" t="n">
        <x:f>ROW()-1</x:f>
        <x:v>1020</x:v>
      </x:c>
      <x:c r="B1021" t="str">
        <x:v>violin</x:v>
      </x:c>
      <x:c r="C1021" t="str">
        <x:v>.vaiә'lin</x:v>
      </x:c>
      <x:c r="D1021" t="str"/>
      <x:c r="E1021" s="11" t="str">
        <x:v>n. 小提琴</x:v>
      </x:c>
      <x:c r="F1021" s="11" t="str">
        <x:v>n. bowed stringed instrument that is the highest member of the violin family; this instrument has four strings and a hollow body and an unfretted fingerboard and is played with a bow</x:v>
      </x:c>
      <x:c r="G1021" s="30" t="str">
        <x:v>TSL</x:v>
      </x:c>
      <x:c r="H1021" s="30"/>
      <x:c r="I1021" s="30" t="n">
        <x:v>1020</x:v>
      </x:c>
      <x:c r="J1021" s="30" t="n">
        <x:v>0</x:v>
      </x:c>
      <x:c r="K1021" s="30" t="n">
        <x:v>0</x:v>
      </x:c>
      <x:c r="L1021" s="30" t="n">
        <x:v>0</x:v>
      </x:c>
      <x:c r="M1021" s="30" t="n">
        <x:v>0</x:v>
      </x:c>
      <x:c r="N1021" s="30" t="n">
        <x:v>0</x:v>
      </x:c>
      <x:c r="O1021" s="11" t="str"/>
      <x:c r="P1021" s="32" t="n">
        <x:v>0</x:v>
      </x:c>
      <x:c r="Q1021" s="32" t="str"/>
      <x:c r="R1021" s="32" t="str">
        <x:v>是</x:v>
      </x:c>
      <x:c r="S1021" s="32" t="n">
        <x:f>IF(G1021="TSL",42+18*(1251-I1021)/1250,IF(H1021&lt;=1000,8,IF(H1021&lt;=2000,14,16)))+7*LN(1+J1021)+5*LN(1+K1021)+9*N1021+MIN(12,4*P1021)-IF(Q1021="基础功能词",30,0)</x:f>
        <x:v>45.3264</x:v>
      </x:c>
      <x:c r="T1021" s="32" t="str">
        <x:f>IF(Q1021="基础功能词","基础",IF(R1021="是",IF(S1021&gt;=57.09,"S","A"),"B"))</x:f>
        <x:v>A</x:v>
      </x:c>
      <x:c r="U1021" s="32" t="str"/>
      <x:c r="V1021" s="11" t="str"/>
      <x:c r="W1021" s="11" t="str">
        <x:v>https://www.newgeneralservicelist.com/toeic-service-list</x:v>
      </x:c>
      <x:c r="X1021" s="11" t="str">
        <x:v>https://github.com/skywind3000/ECDICT</x:v>
      </x:c>
    </x:row>
    <x:row r="1022">
      <x:c r="A1022" s="30" t="n">
        <x:f>ROW()-1</x:f>
        <x:v>1021</x:v>
      </x:c>
      <x:c r="B1022" t="str">
        <x:v>ward</x:v>
      </x:c>
      <x:c r="C1022" t="str">
        <x:v>wɒ:d</x:v>
      </x:c>
      <x:c r="D1022" t="str"/>
      <x:c r="E1022" s="11" t="inlineStr">
        <x:is>
          <x:t xml:space="preserve">n. 病房；行政区；受监护人；vt. 挡开，守卫</x:t>
        </x:is>
      </x:c>
      <x:c r="F1022" s="11" t="str">
        <x:v>n. a person who is under the protection or in the custody of another; n. a district into which a city or town is divided for the purpose of administration and elections; n. block forming a division of a hospital (or a suite of rooms) shared by patients who need a similar kind of </x:v>
      </x:c>
      <x:c r="G1022" s="30" t="str">
        <x:v>TSL</x:v>
      </x:c>
      <x:c r="H1022" s="30"/>
      <x:c r="I1022" s="30" t="n">
        <x:v>1021</x:v>
      </x:c>
      <x:c r="J1022" s="30" t="n">
        <x:v>2</x:v>
      </x:c>
      <x:c r="K1022" s="30" t="n">
        <x:v>0</x:v>
      </x:c>
      <x:c r="L1022" s="30" t="n">
        <x:v>0</x:v>
      </x:c>
      <x:c r="M1022" s="30" t="n">
        <x:v>2</x:v>
      </x:c>
      <x:c r="N1022" s="30" t="n">
        <x:v>0</x:v>
      </x:c>
      <x:c r="O1022" s="11" t="str"/>
      <x:c r="P1022" s="32" t="n">
        <x:v>0</x:v>
      </x:c>
      <x:c r="Q1022" s="32" t="str"/>
      <x:c r="R1022" s="32" t="str">
        <x:v>是</x:v>
      </x:c>
      <x:c r="S1022" s="32" t="n">
        <x:f>IF(G1022="TSL",42+18*(1251-I1022)/1250,IF(H1022&lt;=1000,8,IF(H1022&lt;=2000,14,16)))+7*LN(1+J1022)+5*LN(1+K1022)+9*N1022+MIN(12,4*P1022)-IF(Q1022="基础功能词",30,0)</x:f>
        <x:v>53.00228602067676</x:v>
      </x:c>
      <x:c r="T1022" s="32" t="str">
        <x:f>IF(Q1022="基础功能词","基础",IF(R1022="是",IF(S1022&gt;=57.09,"S","A"),"B"))</x:f>
        <x:v>A</x:v>
      </x:c>
      <x:c r="U1022" s="32" t="str"/>
      <x:c r="V1022" s="11" t="str"/>
      <x:c r="W1022" s="11" t="str">
        <x:v>https://www.newgeneralservicelist.com/toeic-service-list</x:v>
      </x:c>
      <x:c r="X1022" s="11" t="str">
        <x:v>https://github.com/skywind3000/ECDICT</x:v>
      </x:c>
    </x:row>
    <x:row r="1023">
      <x:c r="A1023" s="30" t="n">
        <x:f>ROW()-1</x:f>
        <x:v>1022</x:v>
      </x:c>
      <x:c r="B1023" t="str">
        <x:v>worthwhile</x:v>
      </x:c>
      <x:c r="C1023" t="str">
        <x:v>'wә:θ'hwail</x:v>
      </x:c>
      <x:c r="D1023" t="str"/>
      <x:c r="E1023" s="11" t="str">
        <x:v>a. 值得花时间的, 值得做的, 有真实价值的</x:v>
      </x:c>
      <x:c r="F1023" s="11" t="str">
        <x:v>s. sufficiently valuable to justify the investment of time or interest</x:v>
      </x:c>
      <x:c r="G1023" s="30" t="str">
        <x:v>TSL</x:v>
      </x:c>
      <x:c r="H1023" s="30"/>
      <x:c r="I1023" s="30" t="n">
        <x:v>1022</x:v>
      </x:c>
      <x:c r="J1023" s="30" t="n">
        <x:v>3</x:v>
      </x:c>
      <x:c r="K1023" s="30" t="n">
        <x:v>0</x:v>
      </x:c>
      <x:c r="L1023" s="30" t="n">
        <x:v>1</x:v>
      </x:c>
      <x:c r="M1023" s="30" t="n">
        <x:v>2</x:v>
      </x:c>
      <x:c r="N1023" s="30" t="n">
        <x:v>0</x:v>
      </x:c>
      <x:c r="O1023" s="11" t="str"/>
      <x:c r="P1023" s="32" t="n">
        <x:v>0</x:v>
      </x:c>
      <x:c r="Q1023" s="32" t="str"/>
      <x:c r="R1023" s="32" t="str">
        <x:v>是</x:v>
      </x:c>
      <x:c r="S1023" s="32" t="n">
        <x:f>IF(G1023="TSL",42+18*(1251-I1023)/1250,IF(H1023&lt;=1000,8,IF(H1023&lt;=2000,14,16)))+7*LN(1+J1023)+5*LN(1+K1023)+9*N1023+MIN(12,4*P1023)-IF(Q1023="基础功能词",30,0)</x:f>
        <x:v>55.001660527839235</x:v>
      </x:c>
      <x:c r="T1023" s="32" t="str">
        <x:f>IF(Q1023="基础功能词","基础",IF(R1023="是",IF(S1023&gt;=57.09,"S","A"),"B"))</x:f>
        <x:v>A</x:v>
      </x:c>
      <x:c r="U1023" s="32" t="str"/>
      <x:c r="V1023" s="11" t="str"/>
      <x:c r="W1023" s="11" t="str">
        <x:v>https://www.newgeneralservicelist.com/toeic-service-list</x:v>
      </x:c>
      <x:c r="X1023" s="11" t="str">
        <x:v>https://github.com/skywind3000/ECDICT</x:v>
      </x:c>
    </x:row>
    <x:row r="1024">
      <x:c r="A1024" s="30" t="n">
        <x:f>ROW()-1</x:f>
        <x:v>1023</x:v>
      </x:c>
      <x:c r="B1024" t="str">
        <x:v>adapter</x:v>
      </x:c>
      <x:c r="C1024" t="str">
        <x:v>ә'dæptә</x:v>
      </x:c>
      <x:c r="D1024" t="str"/>
      <x:c r="E1024" s="11" t="inlineStr">
        <x:is>
          <x:t xml:space="preserve">n. 适配器，转接器；接合器</x:t>
        </x:is>
      </x:c>
      <x:c r="F1024" s="11" t="str">
        <x:v>n. device that enables something to be used in a way different from that for which it was intended or makes different pieces of apparatus compatible</x:v>
      </x:c>
      <x:c r="G1024" s="30" t="str">
        <x:v>TSL</x:v>
      </x:c>
      <x:c r="H1024" s="30"/>
      <x:c r="I1024" s="30" t="n">
        <x:v>1023</x:v>
      </x:c>
      <x:c r="J1024" s="30" t="n">
        <x:v>0</x:v>
      </x:c>
      <x:c r="K1024" s="30" t="n">
        <x:v>0</x:v>
      </x:c>
      <x:c r="L1024" s="30" t="n">
        <x:v>0</x:v>
      </x:c>
      <x:c r="M1024" s="30" t="n">
        <x:v>0</x:v>
      </x:c>
      <x:c r="N1024" s="30" t="n">
        <x:v>0</x:v>
      </x:c>
      <x:c r="O1024" s="11" t="str"/>
      <x:c r="P1024" s="32" t="n">
        <x:v>0</x:v>
      </x:c>
      <x:c r="Q1024" s="32" t="str"/>
      <x:c r="R1024" s="32" t="str">
        <x:v>是</x:v>
      </x:c>
      <x:c r="S1024" s="32" t="n">
        <x:f>IF(G1024="TSL",42+18*(1251-I1024)/1250,IF(H1024&lt;=1000,8,IF(H1024&lt;=2000,14,16)))+7*LN(1+J1024)+5*LN(1+K1024)+9*N1024+MIN(12,4*P1024)-IF(Q1024="基础功能词",30,0)</x:f>
        <x:v>45.2832</x:v>
      </x:c>
      <x:c r="T1024" s="32" t="str">
        <x:f>IF(Q1024="基础功能词","基础",IF(R1024="是",IF(S1024&gt;=57.09,"S","A"),"B"))</x:f>
        <x:v>A</x:v>
      </x:c>
      <x:c r="U1024" s="32" t="str"/>
      <x:c r="V1024" s="11" t="str"/>
      <x:c r="W1024" s="11" t="str">
        <x:v>https://www.newgeneralservicelist.com/toeic-service-list</x:v>
      </x:c>
      <x:c r="X1024" s="11" t="str">
        <x:v>https://github.com/skywind3000/ECDICT</x:v>
      </x:c>
    </x:row>
    <x:row r="1025">
      <x:c r="A1025" s="30" t="n">
        <x:f>ROW()-1</x:f>
        <x:v>1024</x:v>
      </x:c>
      <x:c r="B1025" t="str">
        <x:v>advisable</x:v>
      </x:c>
      <x:c r="C1025" t="str">
        <x:v>әd'vaizәbl</x:v>
      </x:c>
      <x:c r="D1025" t="str"/>
      <x:c r="E1025" s="11" t="str">
        <x:v>a. 适当的, 明智的</x:v>
      </x:c>
      <x:c r="F1025" s="11" t="str">
        <x:v>a. worthy of being recommended or suggested; prudent or wise</x:v>
      </x:c>
      <x:c r="G1025" s="30" t="str">
        <x:v>TSL</x:v>
      </x:c>
      <x:c r="H1025" s="30"/>
      <x:c r="I1025" s="30" t="n">
        <x:v>1024</x:v>
      </x:c>
      <x:c r="J1025" s="30" t="n">
        <x:v>0</x:v>
      </x:c>
      <x:c r="K1025" s="30" t="n">
        <x:v>0</x:v>
      </x:c>
      <x:c r="L1025" s="30" t="n">
        <x:v>0</x:v>
      </x:c>
      <x:c r="M1025" s="30" t="n">
        <x:v>0</x:v>
      </x:c>
      <x:c r="N1025" s="30" t="n">
        <x:v>0</x:v>
      </x:c>
      <x:c r="O1025" s="11" t="str"/>
      <x:c r="P1025" s="32" t="n">
        <x:v>0</x:v>
      </x:c>
      <x:c r="Q1025" s="32" t="str"/>
      <x:c r="R1025" s="32" t="str">
        <x:v>是</x:v>
      </x:c>
      <x:c r="S1025" s="32" t="n">
        <x:f>IF(G1025="TSL",42+18*(1251-I1025)/1250,IF(H1025&lt;=1000,8,IF(H1025&lt;=2000,14,16)))+7*LN(1+J1025)+5*LN(1+K1025)+9*N1025+MIN(12,4*P1025)-IF(Q1025="基础功能词",30,0)</x:f>
        <x:v>45.2688</x:v>
      </x:c>
      <x:c r="T1025" s="32" t="str">
        <x:f>IF(Q1025="基础功能词","基础",IF(R1025="是",IF(S1025&gt;=57.09,"S","A"),"B"))</x:f>
        <x:v>A</x:v>
      </x:c>
      <x:c r="U1025" s="32" t="str"/>
      <x:c r="V1025" s="11" t="str"/>
      <x:c r="W1025" s="11" t="str">
        <x:v>https://www.newgeneralservicelist.com/toeic-service-list</x:v>
      </x:c>
      <x:c r="X1025" s="11" t="str">
        <x:v>https://github.com/skywind3000/ECDICT</x:v>
      </x:c>
    </x:row>
    <x:row r="1026">
      <x:c r="A1026" s="30" t="n">
        <x:f>ROW()-1</x:f>
        <x:v>1025</x:v>
      </x:c>
      <x:c r="B1026" t="str">
        <x:v>archive</x:v>
      </x:c>
      <x:c r="C1026" t="str">
        <x:v>'ɑ:kaiv</x:v>
      </x:c>
      <x:c r="D1026" t="str"/>
      <x:c r="E1026" s="11" t="inlineStr">
        <x:is>
          <x:t xml:space="preserve">vt. 把…存档；n. 档案馆, 档案文件</x:t>
        </x:is>
      </x:c>
      <x:c r="F1026" s="11" t="str">
        <x:v>n. a depository containing historical records and documents; v. put into an archive</x:v>
      </x:c>
      <x:c r="G1026" s="30" t="str">
        <x:v>TSL</x:v>
      </x:c>
      <x:c r="H1026" s="30"/>
      <x:c r="I1026" s="30" t="n">
        <x:v>1025</x:v>
      </x:c>
      <x:c r="J1026" s="30" t="n">
        <x:v>2</x:v>
      </x:c>
      <x:c r="K1026" s="30" t="n">
        <x:v>0</x:v>
      </x:c>
      <x:c r="L1026" s="30" t="n">
        <x:v>0</x:v>
      </x:c>
      <x:c r="M1026" s="30" t="n">
        <x:v>2</x:v>
      </x:c>
      <x:c r="N1026" s="30" t="n">
        <x:v>0</x:v>
      </x:c>
      <x:c r="O1026" s="11" t="str"/>
      <x:c r="P1026" s="32" t="n">
        <x:v>0</x:v>
      </x:c>
      <x:c r="Q1026" s="32" t="str"/>
      <x:c r="R1026" s="32" t="str">
        <x:v>是</x:v>
      </x:c>
      <x:c r="S1026" s="32" t="n">
        <x:f>IF(G1026="TSL",42+18*(1251-I1026)/1250,IF(H1026&lt;=1000,8,IF(H1026&lt;=2000,14,16)))+7*LN(1+J1026)+5*LN(1+K1026)+9*N1026+MIN(12,4*P1026)-IF(Q1026="基础功能词",30,0)</x:f>
        <x:v>52.94468602067676</x:v>
      </x:c>
      <x:c r="T1026" s="32" t="str">
        <x:f>IF(Q1026="基础功能词","基础",IF(R1026="是",IF(S1026&gt;=57.09,"S","A"),"B"))</x:f>
        <x:v>A</x:v>
      </x:c>
      <x:c r="U1026" s="32" t="str"/>
      <x:c r="V1026" s="11" t="str"/>
      <x:c r="W1026" s="11" t="str">
        <x:v>https://www.newgeneralservicelist.com/toeic-service-list</x:v>
      </x:c>
      <x:c r="X1026" s="11" t="str">
        <x:v>https://github.com/skywind3000/ECDICT</x:v>
      </x:c>
    </x:row>
    <x:row r="1027">
      <x:c r="A1027" s="30" t="n">
        <x:f>ROW()-1</x:f>
        <x:v>1026</x:v>
      </x:c>
      <x:c r="B1027" t="str">
        <x:v>artistic</x:v>
      </x:c>
      <x:c r="C1027" t="str">
        <x:v>ɑ:'tistik</x:v>
      </x:c>
      <x:c r="D1027" t="str"/>
      <x:c r="E1027" s="11" t="str">
        <x:v>a. 艺术的, 艺术家的, 富有艺术性的</x:v>
      </x:c>
      <x:c r="F1027" s="11" t="str">
        <x:v>a. relating to or characteristic of art or artists; s. satisfying aesthetic standards and sensibilities</x:v>
      </x:c>
      <x:c r="G1027" s="30" t="str">
        <x:v>TSL</x:v>
      </x:c>
      <x:c r="H1027" s="30"/>
      <x:c r="I1027" s="30" t="n">
        <x:v>1026</x:v>
      </x:c>
      <x:c r="J1027" s="30" t="n">
        <x:v>2</x:v>
      </x:c>
      <x:c r="K1027" s="30" t="n">
        <x:v>0</x:v>
      </x:c>
      <x:c r="L1027" s="30" t="n">
        <x:v>0</x:v>
      </x:c>
      <x:c r="M1027" s="30" t="n">
        <x:v>2</x:v>
      </x:c>
      <x:c r="N1027" s="30" t="n">
        <x:v>0</x:v>
      </x:c>
      <x:c r="O1027" s="11" t="str"/>
      <x:c r="P1027" s="32" t="n">
        <x:v>0</x:v>
      </x:c>
      <x:c r="Q1027" s="32" t="str"/>
      <x:c r="R1027" s="32" t="str">
        <x:v>是</x:v>
      </x:c>
      <x:c r="S1027" s="32" t="n">
        <x:f>IF(G1027="TSL",42+18*(1251-I1027)/1250,IF(H1027&lt;=1000,8,IF(H1027&lt;=2000,14,16)))+7*LN(1+J1027)+5*LN(1+K1027)+9*N1027+MIN(12,4*P1027)-IF(Q1027="基础功能词",30,0)</x:f>
        <x:v>52.93028602067677</x:v>
      </x:c>
      <x:c r="T1027" s="32" t="str">
        <x:f>IF(Q1027="基础功能词","基础",IF(R1027="是",IF(S1027&gt;=57.09,"S","A"),"B"))</x:f>
        <x:v>A</x:v>
      </x:c>
      <x:c r="U1027" s="32" t="str"/>
      <x:c r="V1027" s="11" t="str"/>
      <x:c r="W1027" s="11" t="str">
        <x:v>https://www.newgeneralservicelist.com/toeic-service-list</x:v>
      </x:c>
      <x:c r="X1027" s="11" t="str">
        <x:v>https://github.com/skywind3000/ECDICT</x:v>
      </x:c>
    </x:row>
    <x:row r="1028">
      <x:c r="A1028" s="30" t="n">
        <x:f>ROW()-1</x:f>
        <x:v>1027</x:v>
      </x:c>
      <x:c r="B1028" t="str">
        <x:v>assurance</x:v>
      </x:c>
      <x:c r="C1028" t="str">
        <x:v>ә'ʃuәrәns</x:v>
      </x:c>
      <x:c r="D1028" t="str"/>
      <x:c r="E1028" s="11" t="str">
        <x:v>n. 保证, 把握, 信心, 保险；[经] 保证, 担保, 保险</x:v>
      </x:c>
      <x:c r="F1028" s="11" t="str">
        <x:v>n. freedom from doubt; belief in yourself and your abilities; n. a binding commitment to do or give or refrain from something; n. a statement intended to inspire confidence; n. a British term for some kinds of insurance</x:v>
      </x:c>
      <x:c r="G1028" s="30" t="str">
        <x:v>TSL</x:v>
      </x:c>
      <x:c r="H1028" s="30"/>
      <x:c r="I1028" s="30" t="n">
        <x:v>1027</x:v>
      </x:c>
      <x:c r="J1028" s="30" t="n">
        <x:v>2</x:v>
      </x:c>
      <x:c r="K1028" s="30" t="n">
        <x:v>1</x:v>
      </x:c>
      <x:c r="L1028" s="30" t="n">
        <x:v>0</x:v>
      </x:c>
      <x:c r="M1028" s="30" t="n">
        <x:v>1</x:v>
      </x:c>
      <x:c r="N1028" s="30" t="n">
        <x:v>0</x:v>
      </x:c>
      <x:c r="O1028" s="11" t="str"/>
      <x:c r="P1028" s="32" t="n">
        <x:v>0</x:v>
      </x:c>
      <x:c r="Q1028" s="32" t="str"/>
      <x:c r="R1028" s="32" t="str">
        <x:v>是</x:v>
      </x:c>
      <x:c r="S1028" s="32" t="n">
        <x:f>IF(G1028="TSL",42+18*(1251-I1028)/1250,IF(H1028&lt;=1000,8,IF(H1028&lt;=2000,14,16)))+7*LN(1+J1028)+5*LN(1+K1028)+9*N1028+MIN(12,4*P1028)-IF(Q1028="基础功能词",30,0)</x:f>
        <x:v>56.381621923476494</x:v>
      </x:c>
      <x:c r="T1028" s="32" t="str">
        <x:f>IF(Q1028="基础功能词","基础",IF(R1028="是",IF(S1028&gt;=57.09,"S","A"),"B"))</x:f>
        <x:v>A</x:v>
      </x:c>
      <x:c r="U1028" s="32" t="str"/>
      <x:c r="V1028" s="11" t="str"/>
      <x:c r="W1028" s="11" t="str">
        <x:v>https://www.newgeneralservicelist.com/toeic-service-list</x:v>
      </x:c>
      <x:c r="X1028" s="11" t="str">
        <x:v>https://github.com/skywind3000/ECDICT</x:v>
      </x:c>
    </x:row>
    <x:row r="1029">
      <x:c r="A1029" s="30" t="n">
        <x:f>ROW()-1</x:f>
        <x:v>1028</x:v>
      </x:c>
      <x:c r="B1029" t="str">
        <x:v>athletic</x:v>
      </x:c>
      <x:c r="C1029" t="str">
        <x:v>æθ'letik</x:v>
      </x:c>
      <x:c r="D1029" t="str"/>
      <x:c r="E1029" s="11" t="inlineStr">
        <x:is>
          <x:t xml:space="preserve">a. 运动的；体育的；健壮的</x:t>
        </x:is>
      </x:c>
      <x:c r="F1029" s="11" t="str">
        <x:v>a. relating to or befitting athletics or athletes; s. having a sturdy and well proportioned body</x:v>
      </x:c>
      <x:c r="G1029" s="30" t="str">
        <x:v>TSL</x:v>
      </x:c>
      <x:c r="H1029" s="30"/>
      <x:c r="I1029" s="30" t="n">
        <x:v>1028</x:v>
      </x:c>
      <x:c r="J1029" s="30" t="n">
        <x:v>1</x:v>
      </x:c>
      <x:c r="K1029" s="30" t="n">
        <x:v>0</x:v>
      </x:c>
      <x:c r="L1029" s="30" t="n">
        <x:v>0</x:v>
      </x:c>
      <x:c r="M1029" s="30" t="n">
        <x:v>1</x:v>
      </x:c>
      <x:c r="N1029" s="30" t="n">
        <x:v>0</x:v>
      </x:c>
      <x:c r="O1029" s="11" t="str"/>
      <x:c r="P1029" s="32" t="n">
        <x:v>0</x:v>
      </x:c>
      <x:c r="Q1029" s="32" t="str"/>
      <x:c r="R1029" s="32" t="str">
        <x:v>是</x:v>
      </x:c>
      <x:c r="S1029" s="32" t="n">
        <x:f>IF(G1029="TSL",42+18*(1251-I1029)/1250,IF(H1029&lt;=1000,8,IF(H1029&lt;=2000,14,16)))+7*LN(1+J1029)+5*LN(1+K1029)+9*N1029+MIN(12,4*P1029)-IF(Q1029="基础功能词",30,0)</x:f>
        <x:v>50.063230263919614</x:v>
      </x:c>
      <x:c r="T1029" s="32" t="str">
        <x:f>IF(Q1029="基础功能词","基础",IF(R1029="是",IF(S1029&gt;=57.09,"S","A"),"B"))</x:f>
        <x:v>A</x:v>
      </x:c>
      <x:c r="U1029" s="32" t="str"/>
      <x:c r="V1029" s="11" t="str"/>
      <x:c r="W1029" s="11" t="str">
        <x:v>https://www.newgeneralservicelist.com/toeic-service-list</x:v>
      </x:c>
      <x:c r="X1029" s="11" t="str">
        <x:v>https://github.com/skywind3000/ECDICT</x:v>
      </x:c>
    </x:row>
    <x:row r="1030">
      <x:c r="A1030" s="30" t="n">
        <x:f>ROW()-1</x:f>
        <x:v>1029</x:v>
      </x:c>
      <x:c r="B1030" t="str">
        <x:v>attire</x:v>
      </x:c>
      <x:c r="C1030" t="str">
        <x:v>ә'taiә</x:v>
      </x:c>
      <x:c r="D1030" t="str"/>
      <x:c r="E1030" s="11" t="inlineStr">
        <x:is>
          <x:t xml:space="preserve">n. 服装，盛装</x:t>
        </x:is>
      </x:c>
      <x:c r="F1030" s="11" t="str">
        <x:v>n. clothing of a distinctive style or for a particular occasion</x:v>
      </x:c>
      <x:c r="G1030" s="30" t="str">
        <x:v>TSL</x:v>
      </x:c>
      <x:c r="H1030" s="30"/>
      <x:c r="I1030" s="30" t="n">
        <x:v>1029</x:v>
      </x:c>
      <x:c r="J1030" s="30" t="n">
        <x:v>1</x:v>
      </x:c>
      <x:c r="K1030" s="30" t="n">
        <x:v>0</x:v>
      </x:c>
      <x:c r="L1030" s="30" t="n">
        <x:v>0</x:v>
      </x:c>
      <x:c r="M1030" s="30" t="n">
        <x:v>1</x:v>
      </x:c>
      <x:c r="N1030" s="30" t="n">
        <x:v>0</x:v>
      </x:c>
      <x:c r="O1030" s="11" t="str"/>
      <x:c r="P1030" s="32" t="n">
        <x:v>0</x:v>
      </x:c>
      <x:c r="Q1030" s="32" t="str"/>
      <x:c r="R1030" s="32" t="str">
        <x:v>是</x:v>
      </x:c>
      <x:c r="S1030" s="32" t="n">
        <x:f>IF(G1030="TSL",42+18*(1251-I1030)/1250,IF(H1030&lt;=1000,8,IF(H1030&lt;=2000,14,16)))+7*LN(1+J1030)+5*LN(1+K1030)+9*N1030+MIN(12,4*P1030)-IF(Q1030="基础功能词",30,0)</x:f>
        <x:v>50.04883026391962</x:v>
      </x:c>
      <x:c r="T1030" s="32" t="str">
        <x:f>IF(Q1030="基础功能词","基础",IF(R1030="是",IF(S1030&gt;=57.09,"S","A"),"B"))</x:f>
        <x:v>A</x:v>
      </x:c>
      <x:c r="U1030" s="32" t="str"/>
      <x:c r="V1030" s="11" t="str"/>
      <x:c r="W1030" s="11" t="str">
        <x:v>https://www.newgeneralservicelist.com/toeic-service-list</x:v>
      </x:c>
      <x:c r="X1030" s="11" t="str">
        <x:v>https://github.com/skywind3000/ECDICT</x:v>
      </x:c>
    </x:row>
    <x:row r="1031">
      <x:c r="A1031" s="30" t="n">
        <x:f>ROW()-1</x:f>
        <x:v>1030</x:v>
      </x:c>
      <x:c r="B1031" t="str">
        <x:v>auditor</x:v>
      </x:c>
      <x:c r="C1031" t="str">
        <x:v>'ɒ:ditә</x:v>
      </x:c>
      <x:c r="D1031" t="str"/>
      <x:c r="E1031" s="11" t="inlineStr">
        <x:is>
          <x:t xml:space="preserve">n. 审计员, 审计师, 查账员；旁听生</x:t>
        </x:is>
      </x:c>
      <x:c r="F1031" s="11" t="str">
        <x:v>n. a student who attends a course but does not take it for credit; n. a qualified accountant who inspects the accounting records and practices of a business or other organization</x:v>
      </x:c>
      <x:c r="G1031" s="30" t="str">
        <x:v>TSL</x:v>
      </x:c>
      <x:c r="H1031" s="30"/>
      <x:c r="I1031" s="30" t="n">
        <x:v>1030</x:v>
      </x:c>
      <x:c r="J1031" s="30" t="n">
        <x:v>0</x:v>
      </x:c>
      <x:c r="K1031" s="30" t="n">
        <x:v>0</x:v>
      </x:c>
      <x:c r="L1031" s="30" t="n">
        <x:v>0</x:v>
      </x:c>
      <x:c r="M1031" s="30" t="n">
        <x:v>0</x:v>
      </x:c>
      <x:c r="N1031" s="30" t="n">
        <x:v>0</x:v>
      </x:c>
      <x:c r="O1031" s="11" t="str"/>
      <x:c r="P1031" s="32" t="n">
        <x:v>0</x:v>
      </x:c>
      <x:c r="Q1031" s="32" t="str"/>
      <x:c r="R1031" s="32" t="str">
        <x:v>是</x:v>
      </x:c>
      <x:c r="S1031" s="32" t="n">
        <x:f>IF(G1031="TSL",42+18*(1251-I1031)/1250,IF(H1031&lt;=1000,8,IF(H1031&lt;=2000,14,16)))+7*LN(1+J1031)+5*LN(1+K1031)+9*N1031+MIN(12,4*P1031)-IF(Q1031="基础功能词",30,0)</x:f>
        <x:v>45.1824</x:v>
      </x:c>
      <x:c r="T1031" s="32" t="str">
        <x:f>IF(Q1031="基础功能词","基础",IF(R1031="是",IF(S1031&gt;=57.09,"S","A"),"B"))</x:f>
        <x:v>A</x:v>
      </x:c>
      <x:c r="U1031" s="32" t="str"/>
      <x:c r="V1031" s="11" t="str"/>
      <x:c r="W1031" s="11" t="str">
        <x:v>https://www.newgeneralservicelist.com/toeic-service-list</x:v>
      </x:c>
      <x:c r="X1031" s="11" t="str">
        <x:v>https://github.com/skywind3000/ECDICT</x:v>
      </x:c>
    </x:row>
    <x:row r="1032">
      <x:c r="A1032" s="30" t="n">
        <x:f>ROW()-1</x:f>
        <x:v>1031</x:v>
      </x:c>
      <x:c r="B1032" t="str">
        <x:v>bankruptcy</x:v>
      </x:c>
      <x:c r="C1032" t="str">
        <x:v>'bæŋkrәptsi</x:v>
      </x:c>
      <x:c r="D1032" t="str"/>
      <x:c r="E1032" s="11" t="inlineStr">
        <x:is>
          <x:t xml:space="preserve">n. 破产，倒闭</x:t>
        </x:is>
      </x:c>
      <x:c r="F1032" s="11" t="str">
        <x:v>n. a state of complete lack of some abstract property; n. inability to discharge all your debts as they come due; n. a legal process intended to insure equality among the creditors of a corporation declared to be insolvent</x:v>
      </x:c>
      <x:c r="G1032" s="30" t="str">
        <x:v>TSL</x:v>
      </x:c>
      <x:c r="H1032" s="30"/>
      <x:c r="I1032" s="30" t="n">
        <x:v>1031</x:v>
      </x:c>
      <x:c r="J1032" s="30" t="n">
        <x:v>5</x:v>
      </x:c>
      <x:c r="K1032" s="30" t="n">
        <x:v>2</x:v>
      </x:c>
      <x:c r="L1032" s="30" t="n">
        <x:v>0</x:v>
      </x:c>
      <x:c r="M1032" s="30" t="n">
        <x:v>3</x:v>
      </x:c>
      <x:c r="N1032" s="30" t="n">
        <x:v>0</x:v>
      </x:c>
      <x:c r="O1032" s="11" t="str"/>
      <x:c r="P1032" s="32" t="n">
        <x:v>0</x:v>
      </x:c>
      <x:c r="Q1032" s="32" t="str"/>
      <x:c r="R1032" s="32" t="str">
        <x:v>是</x:v>
      </x:c>
      <x:c r="S1032" s="32" t="n">
        <x:f>IF(G1032="TSL",42+18*(1251-I1032)/1250,IF(H1032&lt;=1000,8,IF(H1032&lt;=2000,14,16)))+7*LN(1+J1032)+5*LN(1+K1032)+9*N1032+MIN(12,4*P1032)-IF(Q1032="基础功能词",30,0)</x:f>
        <x:v>63.20337772793694</x:v>
      </x:c>
      <x:c r="T1032" s="32" t="str">
        <x:f>IF(Q1032="基础功能词","基础",IF(R1032="是",IF(S1032&gt;=57.09,"S","A"),"B"))</x:f>
        <x:v>S</x:v>
      </x:c>
      <x:c r="U1032" s="32" t="str"/>
      <x:c r="V1032" s="11" t="str"/>
      <x:c r="W1032" s="11" t="str">
        <x:v>https://www.newgeneralservicelist.com/toeic-service-list</x:v>
      </x:c>
      <x:c r="X1032" s="11" t="str">
        <x:v>https://github.com/skywind3000/ECDICT</x:v>
      </x:c>
    </x:row>
    <x:row r="1033">
      <x:c r="A1033" s="30" t="n">
        <x:f>ROW()-1</x:f>
        <x:v>1032</x:v>
      </x:c>
      <x:c r="B1033" t="str">
        <x:v>bulk</x:v>
      </x:c>
      <x:c r="C1033" t="str">
        <x:v>bʌlk</x:v>
      </x:c>
      <x:c r="D1033" t="str"/>
      <x:c r="E1033" s="11" t="inlineStr">
        <x:is>
          <x:t xml:space="preserve">n. 大部分，大多数；体积，大块；大批量，散装</x:t>
        </x:is>
      </x:c>
      <x:c r="F1033" s="11" t="str">
        <x:v>n. the property of something that is great in magnitude; n. the property possessed by a large mass; v. stick out or up</x:v>
      </x:c>
      <x:c r="G1033" s="30" t="str">
        <x:v>TSL</x:v>
      </x:c>
      <x:c r="H1033" s="30"/>
      <x:c r="I1033" s="30" t="n">
        <x:v>1032</x:v>
      </x:c>
      <x:c r="J1033" s="30" t="n">
        <x:v>4</x:v>
      </x:c>
      <x:c r="K1033" s="30" t="n">
        <x:v>0</x:v>
      </x:c>
      <x:c r="L1033" s="30" t="n">
        <x:v>0</x:v>
      </x:c>
      <x:c r="M1033" s="30" t="n">
        <x:v>4</x:v>
      </x:c>
      <x:c r="N1033" s="30" t="n">
        <x:v>0</x:v>
      </x:c>
      <x:c r="O1033" s="11" t="str">
        <x:v>in bulk</x:v>
      </x:c>
      <x:c r="P1033" s="32" t="n">
        <x:v>1</x:v>
      </x:c>
      <x:c r="Q1033" s="32" t="str"/>
      <x:c r="R1033" s="32" t="str">
        <x:v>是</x:v>
      </x:c>
      <x:c r="S1033" s="32" t="n">
        <x:f>IF(G1033="TSL",42+18*(1251-I1033)/1250,IF(H1033&lt;=1000,8,IF(H1033&lt;=2000,14,16)))+7*LN(1+J1033)+5*LN(1+K1033)+9*N1033+MIN(12,4*P1033)-IF(Q1033="基础功能词",30,0)</x:f>
        <x:v>60.4196653870387</x:v>
      </x:c>
      <x:c r="T1033" s="32" t="str">
        <x:f>IF(Q1033="基础功能词","基础",IF(R1033="是",IF(S1033&gt;=57.09,"S","A"),"B"))</x:f>
        <x:v>S</x:v>
      </x:c>
      <x:c r="U1033" s="32" t="str"/>
      <x:c r="V1033" s="11" t="str"/>
      <x:c r="W1033" s="11" t="str">
        <x:v>https://www.newgeneralservicelist.com/toeic-service-list</x:v>
      </x:c>
      <x:c r="X1033" s="11" t="str">
        <x:v>https://github.com/skywind3000/ECDICT</x:v>
      </x:c>
    </x:row>
    <x:row r="1034">
      <x:c r="A1034" s="30" t="n">
        <x:f>ROW()-1</x:f>
        <x:v>1033</x:v>
      </x:c>
      <x:c r="B1034" t="str">
        <x:v>butter</x:v>
      </x:c>
      <x:c r="C1034" t="str">
        <x:v>'bʌtә</x:v>
      </x:c>
      <x:c r="D1034" t="str"/>
      <x:c r="E1034" s="11" t="str">
        <x:v>n. 奶油, 黄油；vt. 涂黄油于</x:v>
      </x:c>
      <x:c r="F1034" s="11" t="str">
        <x:v>n. an edible emulsion of fat globules made by churning milk or cream; for cooking and table use; n. a fighter who strikes the opponent with his head; v. spread butter on</x:v>
      </x:c>
      <x:c r="G1034" s="30" t="str">
        <x:v>TSL</x:v>
      </x:c>
      <x:c r="H1034" s="30"/>
      <x:c r="I1034" s="30" t="n">
        <x:v>1033</x:v>
      </x:c>
      <x:c r="J1034" s="30" t="n">
        <x:v>0</x:v>
      </x:c>
      <x:c r="K1034" s="30" t="n">
        <x:v>0</x:v>
      </x:c>
      <x:c r="L1034" s="30" t="n">
        <x:v>0</x:v>
      </x:c>
      <x:c r="M1034" s="30" t="n">
        <x:v>0</x:v>
      </x:c>
      <x:c r="N1034" s="30" t="n">
        <x:v>0</x:v>
      </x:c>
      <x:c r="O1034" s="11" t="str"/>
      <x:c r="P1034" s="32" t="n">
        <x:v>0</x:v>
      </x:c>
      <x:c r="Q1034" s="32" t="str"/>
      <x:c r="R1034" s="32" t="str">
        <x:v>是</x:v>
      </x:c>
      <x:c r="S1034" s="32" t="n">
        <x:f>IF(G1034="TSL",42+18*(1251-I1034)/1250,IF(H1034&lt;=1000,8,IF(H1034&lt;=2000,14,16)))+7*LN(1+J1034)+5*LN(1+K1034)+9*N1034+MIN(12,4*P1034)-IF(Q1034="基础功能词",30,0)</x:f>
        <x:v>45.1392</x:v>
      </x:c>
      <x:c r="T1034" s="32" t="str">
        <x:f>IF(Q1034="基础功能词","基础",IF(R1034="是",IF(S1034&gt;=57.09,"S","A"),"B"))</x:f>
        <x:v>A</x:v>
      </x:c>
      <x:c r="U1034" s="32" t="str"/>
      <x:c r="V1034" s="11" t="str"/>
      <x:c r="W1034" s="11" t="str">
        <x:v>https://www.newgeneralservicelist.com/toeic-service-list</x:v>
      </x:c>
      <x:c r="X1034" s="11" t="str">
        <x:v>https://github.com/skywind3000/ECDICT</x:v>
      </x:c>
    </x:row>
    <x:row r="1035">
      <x:c r="A1035" s="30" t="n">
        <x:f>ROW()-1</x:f>
        <x:v>1034</x:v>
      </x:c>
      <x:c r="B1035" t="str">
        <x:v>centimeter</x:v>
      </x:c>
      <x:c r="C1035" t="str">
        <x:v>'sentimi:tә</x:v>
      </x:c>
      <x:c r="D1035" t="str"/>
      <x:c r="E1035" s="11" t="inlineStr">
        <x:is>
          <x:t xml:space="preserve">n. 厘米</x:t>
        </x:is>
      </x:c>
      <x:c r="F1035" s="11" t="str">
        <x:v>n. a metric unit of length equal to one hundredth of a meter</x:v>
      </x:c>
      <x:c r="G1035" s="30" t="str">
        <x:v>TSL</x:v>
      </x:c>
      <x:c r="H1035" s="30"/>
      <x:c r="I1035" s="30" t="n">
        <x:v>1034</x:v>
      </x:c>
      <x:c r="J1035" s="30" t="n">
        <x:v>0</x:v>
      </x:c>
      <x:c r="K1035" s="30" t="n">
        <x:v>0</x:v>
      </x:c>
      <x:c r="L1035" s="30" t="n">
        <x:v>0</x:v>
      </x:c>
      <x:c r="M1035" s="30" t="n">
        <x:v>0</x:v>
      </x:c>
      <x:c r="N1035" s="30" t="n">
        <x:v>0</x:v>
      </x:c>
      <x:c r="O1035" s="11" t="str"/>
      <x:c r="P1035" s="32" t="n">
        <x:v>0</x:v>
      </x:c>
      <x:c r="Q1035" s="32" t="str"/>
      <x:c r="R1035" s="32" t="str">
        <x:v>是</x:v>
      </x:c>
      <x:c r="S1035" s="32" t="n">
        <x:f>IF(G1035="TSL",42+18*(1251-I1035)/1250,IF(H1035&lt;=1000,8,IF(H1035&lt;=2000,14,16)))+7*LN(1+J1035)+5*LN(1+K1035)+9*N1035+MIN(12,4*P1035)-IF(Q1035="基础功能词",30,0)</x:f>
        <x:v>45.1248</x:v>
      </x:c>
      <x:c r="T1035" s="32" t="str">
        <x:f>IF(Q1035="基础功能词","基础",IF(R1035="是",IF(S1035&gt;=57.09,"S","A"),"B"))</x:f>
        <x:v>A</x:v>
      </x:c>
      <x:c r="U1035" s="32" t="str"/>
      <x:c r="V1035" s="11" t="str"/>
      <x:c r="W1035" s="11" t="str">
        <x:v>https://www.newgeneralservicelist.com/toeic-service-list</x:v>
      </x:c>
      <x:c r="X1035" s="11" t="str">
        <x:v>https://github.com/skywind3000/ECDICT</x:v>
      </x:c>
    </x:row>
    <x:row r="1036">
      <x:c r="A1036" s="30" t="n">
        <x:f>ROW()-1</x:f>
        <x:v>1035</x:v>
      </x:c>
      <x:c r="B1036" t="str">
        <x:v>circulate</x:v>
      </x:c>
      <x:c r="C1036" t="str">
        <x:v>'sә:kjuleit</x:v>
      </x:c>
      <x:c r="D1036" t="str"/>
      <x:c r="E1036" s="11" t="str">
        <x:v>v. (使)流通, (使)循环, (使)传播</x:v>
      </x:c>
      <x:c r="F1036" s="11" t="str">
        <x:v>v. cause to become widely known; v. cause be distributed; v. move through a space, circuit or system, returning to the starting point; v. cause to move in a circuit or system</x:v>
      </x:c>
      <x:c r="G1036" s="30" t="str">
        <x:v>TSL</x:v>
      </x:c>
      <x:c r="H1036" s="30"/>
      <x:c r="I1036" s="30" t="n">
        <x:v>1035</x:v>
      </x:c>
      <x:c r="J1036" s="30" t="n">
        <x:v>0</x:v>
      </x:c>
      <x:c r="K1036" s="30" t="n">
        <x:v>0</x:v>
      </x:c>
      <x:c r="L1036" s="30" t="n">
        <x:v>0</x:v>
      </x:c>
      <x:c r="M1036" s="30" t="n">
        <x:v>0</x:v>
      </x:c>
      <x:c r="N1036" s="30" t="n">
        <x:v>0</x:v>
      </x:c>
      <x:c r="O1036" s="11" t="str"/>
      <x:c r="P1036" s="32" t="n">
        <x:v>0</x:v>
      </x:c>
      <x:c r="Q1036" s="32" t="str"/>
      <x:c r="R1036" s="32" t="str">
        <x:v>是</x:v>
      </x:c>
      <x:c r="S1036" s="32" t="n">
        <x:f>IF(G1036="TSL",42+18*(1251-I1036)/1250,IF(H1036&lt;=1000,8,IF(H1036&lt;=2000,14,16)))+7*LN(1+J1036)+5*LN(1+K1036)+9*N1036+MIN(12,4*P1036)-IF(Q1036="基础功能词",30,0)</x:f>
        <x:v>45.1104</x:v>
      </x:c>
      <x:c r="T1036" s="32" t="str">
        <x:f>IF(Q1036="基础功能词","基础",IF(R1036="是",IF(S1036&gt;=57.09,"S","A"),"B"))</x:f>
        <x:v>A</x:v>
      </x:c>
      <x:c r="U1036" s="32" t="str"/>
      <x:c r="V1036" s="11" t="str"/>
      <x:c r="W1036" s="11" t="str">
        <x:v>https://www.newgeneralservicelist.com/toeic-service-list</x:v>
      </x:c>
      <x:c r="X1036" s="11" t="str">
        <x:v>https://github.com/skywind3000/ECDICT</x:v>
      </x:c>
    </x:row>
    <x:row r="1037">
      <x:c r="A1037" s="30" t="n">
        <x:f>ROW()-1</x:f>
        <x:v>1036</x:v>
      </x:c>
      <x:c r="B1037" t="str">
        <x:v>comb</x:v>
      </x:c>
      <x:c r="C1037" t="str">
        <x:v>kәum</x:v>
      </x:c>
      <x:c r="D1037" t="str"/>
      <x:c r="E1037" s="11" t="inlineStr">
        <x:is>
          <x:t xml:space="preserve">n. 梳子, 鸡冠；vt. 梳头发, 梳毛；仔细搜寻</x:t>
        </x:is>
      </x:c>
      <x:c r="F1037" s="11" t="str">
        <x:v>n. a flat device with narrow pointed teeth on one edge; disentangles or arranges hair; n. the fleshy red crest on the head of the domestic fowl and other gallinaceous birds; n. any of several tools for straightening fibers; n. ciliated comb-like swimming plate of a ctenophore</x:v>
      </x:c>
      <x:c r="G1037" s="30" t="str">
        <x:v>TSL</x:v>
      </x:c>
      <x:c r="H1037" s="30"/>
      <x:c r="I1037" s="30" t="n">
        <x:v>1036</x:v>
      </x:c>
      <x:c r="J1037" s="30" t="n">
        <x:v>0</x:v>
      </x:c>
      <x:c r="K1037" s="30" t="n">
        <x:v>0</x:v>
      </x:c>
      <x:c r="L1037" s="30" t="n">
        <x:v>0</x:v>
      </x:c>
      <x:c r="M1037" s="30" t="n">
        <x:v>0</x:v>
      </x:c>
      <x:c r="N1037" s="30" t="n">
        <x:v>0</x:v>
      </x:c>
      <x:c r="O1037" s="11" t="str"/>
      <x:c r="P1037" s="32" t="n">
        <x:v>0</x:v>
      </x:c>
      <x:c r="Q1037" s="32" t="str"/>
      <x:c r="R1037" s="32" t="str">
        <x:v>是</x:v>
      </x:c>
      <x:c r="S1037" s="32" t="n">
        <x:f>IF(G1037="TSL",42+18*(1251-I1037)/1250,IF(H1037&lt;=1000,8,IF(H1037&lt;=2000,14,16)))+7*LN(1+J1037)+5*LN(1+K1037)+9*N1037+MIN(12,4*P1037)-IF(Q1037="基础功能词",30,0)</x:f>
        <x:v>45.096000000000004</x:v>
      </x:c>
      <x:c r="T1037" s="32" t="str">
        <x:f>IF(Q1037="基础功能词","基础",IF(R1037="是",IF(S1037&gt;=57.09,"S","A"),"B"))</x:f>
        <x:v>A</x:v>
      </x:c>
      <x:c r="U1037" s="32" t="str"/>
      <x:c r="V1037" s="11" t="str"/>
      <x:c r="W1037" s="11" t="str">
        <x:v>https://www.newgeneralservicelist.com/toeic-service-list</x:v>
      </x:c>
      <x:c r="X1037" s="11" t="str">
        <x:v>https://github.com/skywind3000/ECDICT</x:v>
      </x:c>
    </x:row>
    <x:row r="1038">
      <x:c r="A1038" s="30" t="n">
        <x:f>ROW()-1</x:f>
        <x:v>1037</x:v>
      </x:c>
      <x:c r="B1038" t="str">
        <x:v>comfortably</x:v>
      </x:c>
      <x:c r="C1038" t="str">
        <x:v>'kʌmfәtәbli</x:v>
      </x:c>
      <x:c r="D1038" t="str"/>
      <x:c r="E1038" s="11" t="inlineStr">
        <x:is>
          <x:t xml:space="preserve">adv. 舒适地；宽裕地；轻松地</x:t>
        </x:is>
      </x:c>
      <x:c r="F1038" s="11" t="str">
        <x:v>r. in mental comfort; without stress; r. in physical comfort</x:v>
      </x:c>
      <x:c r="G1038" s="30" t="str">
        <x:v>TSL</x:v>
      </x:c>
      <x:c r="H1038" s="30"/>
      <x:c r="I1038" s="30" t="n">
        <x:v>1037</x:v>
      </x:c>
      <x:c r="J1038" s="30" t="n">
        <x:v>0</x:v>
      </x:c>
      <x:c r="K1038" s="30" t="n">
        <x:v>0</x:v>
      </x:c>
      <x:c r="L1038" s="30" t="n">
        <x:v>0</x:v>
      </x:c>
      <x:c r="M1038" s="30" t="n">
        <x:v>0</x:v>
      </x:c>
      <x:c r="N1038" s="30" t="n">
        <x:v>0</x:v>
      </x:c>
      <x:c r="O1038" s="11" t="str"/>
      <x:c r="P1038" s="32" t="n">
        <x:v>0</x:v>
      </x:c>
      <x:c r="Q1038" s="32" t="str"/>
      <x:c r="R1038" s="32" t="str">
        <x:v>是</x:v>
      </x:c>
      <x:c r="S1038" s="32" t="n">
        <x:f>IF(G1038="TSL",42+18*(1251-I1038)/1250,IF(H1038&lt;=1000,8,IF(H1038&lt;=2000,14,16)))+7*LN(1+J1038)+5*LN(1+K1038)+9*N1038+MIN(12,4*P1038)-IF(Q1038="基础功能词",30,0)</x:f>
        <x:v>45.0816</x:v>
      </x:c>
      <x:c r="T1038" s="32" t="str">
        <x:f>IF(Q1038="基础功能词","基础",IF(R1038="是",IF(S1038&gt;=57.09,"S","A"),"B"))</x:f>
        <x:v>A</x:v>
      </x:c>
      <x:c r="U1038" s="32" t="str"/>
      <x:c r="V1038" s="11" t="str"/>
      <x:c r="W1038" s="11" t="str">
        <x:v>https://www.newgeneralservicelist.com/toeic-service-list</x:v>
      </x:c>
      <x:c r="X1038" s="11" t="str">
        <x:v>https://github.com/skywind3000/ECDICT</x:v>
      </x:c>
    </x:row>
    <x:row r="1039">
      <x:c r="A1039" s="30" t="n">
        <x:f>ROW()-1</x:f>
        <x:v>1038</x:v>
      </x:c>
      <x:c r="B1039" t="str">
        <x:v>compliance</x:v>
      </x:c>
      <x:c r="C1039" t="str">
        <x:v>kәm'plaiәns</x:v>
      </x:c>
      <x:c r="D1039" t="str"/>
      <x:c r="E1039" s="11" t="inlineStr">
        <x:is>
          <x:t xml:space="preserve">n. 遵守，遵从，合规；顺从，屈从</x:t>
        </x:is>
      </x:c>
      <x:c r="F1039" s="11" t="str">
        <x:v>n acting according to certain accepted standards; n a disposition or tendency to yield to the will of others; n the act of submitting; usually surrendering power to another</x:v>
      </x:c>
      <x:c r="G1039" s="30" t="str">
        <x:v>TSL</x:v>
      </x:c>
      <x:c r="H1039" s="30"/>
      <x:c r="I1039" s="30" t="n">
        <x:v>1038</x:v>
      </x:c>
      <x:c r="J1039" s="30" t="n">
        <x:v>2</x:v>
      </x:c>
      <x:c r="K1039" s="30" t="n">
        <x:v>0</x:v>
      </x:c>
      <x:c r="L1039" s="30" t="n">
        <x:v>1</x:v>
      </x:c>
      <x:c r="M1039" s="30" t="n">
        <x:v>1</x:v>
      </x:c>
      <x:c r="N1039" s="30" t="n">
        <x:v>0</x:v>
      </x:c>
      <x:c r="O1039" s="11" t="str"/>
      <x:c r="P1039" s="32" t="n">
        <x:v>0</x:v>
      </x:c>
      <x:c r="Q1039" s="32" t="str"/>
      <x:c r="R1039" s="32" t="str">
        <x:v>是</x:v>
      </x:c>
      <x:c r="S1039" s="32" t="n">
        <x:f>IF(G1039="TSL",42+18*(1251-I1039)/1250,IF(H1039&lt;=1000,8,IF(H1039&lt;=2000,14,16)))+7*LN(1+J1039)+5*LN(1+K1039)+9*N1039+MIN(12,4*P1039)-IF(Q1039="基础功能词",30,0)</x:f>
        <x:v>52.757486020676765</x:v>
      </x:c>
      <x:c r="T1039" s="32" t="str">
        <x:f>IF(Q1039="基础功能词","基础",IF(R1039="是",IF(S1039&gt;=57.09,"S","A"),"B"))</x:f>
        <x:v>A</x:v>
      </x:c>
      <x:c r="U1039" s="32" t="str"/>
      <x:c r="V1039" s="11" t="str"/>
      <x:c r="W1039" s="11" t="str">
        <x:v>https://www.newgeneralservicelist.com/toeic-service-list</x:v>
      </x:c>
      <x:c r="X1039" s="11" t="str">
        <x:v>https://github.com/skywind3000/ECDICT</x:v>
      </x:c>
    </x:row>
    <x:row r="1040">
      <x:c r="A1040" s="30" t="n">
        <x:f>ROW()-1</x:f>
        <x:v>1039</x:v>
      </x:c>
      <x:c r="B1040" t="str">
        <x:v>contraction</x:v>
      </x:c>
      <x:c r="C1040" t="str">
        <x:v>kәn'trækʃәn</x:v>
      </x:c>
      <x:c r="D1040" t="str"/>
      <x:c r="E1040" s="11" t="inlineStr">
        <x:is>
          <x:t xml:space="preserve">n. 收缩；缩减；缩写式</x:t>
        </x:is>
      </x:c>
      <x:c r="F1040" s="11" t="str">
        <x:v>n. (physiology) a shortening or tensing of a part or organ (especially of a muscle or muscle fiber); n. a word formed from two or more words by omitting or combining some sounds; n. the act of decreasing (something) in size or volume or quantity or scope</x:v>
      </x:c>
      <x:c r="G1040" s="30" t="str">
        <x:v>TSL</x:v>
      </x:c>
      <x:c r="H1040" s="30"/>
      <x:c r="I1040" s="30" t="n">
        <x:v>1039</x:v>
      </x:c>
      <x:c r="J1040" s="30" t="n">
        <x:v>1</x:v>
      </x:c>
      <x:c r="K1040" s="30" t="n">
        <x:v>1</x:v>
      </x:c>
      <x:c r="L1040" s="30" t="n">
        <x:v>0</x:v>
      </x:c>
      <x:c r="M1040" s="30" t="n">
        <x:v>0</x:v>
      </x:c>
      <x:c r="N1040" s="30" t="n">
        <x:v>0</x:v>
      </x:c>
      <x:c r="O1040" s="11" t="str"/>
      <x:c r="P1040" s="32" t="n">
        <x:v>0</x:v>
      </x:c>
      <x:c r="Q1040" s="32" t="str"/>
      <x:c r="R1040" s="32" t="str">
        <x:v>是</x:v>
      </x:c>
      <x:c r="S1040" s="32" t="n">
        <x:f>IF(G1040="TSL",42+18*(1251-I1040)/1250,IF(H1040&lt;=1000,8,IF(H1040&lt;=2000,14,16)))+7*LN(1+J1040)+5*LN(1+K1040)+9*N1040+MIN(12,4*P1040)-IF(Q1040="基础功能词",30,0)</x:f>
        <x:v>53.37056616671934</x:v>
      </x:c>
      <x:c r="T1040" s="32" t="str">
        <x:f>IF(Q1040="基础功能词","基础",IF(R1040="是",IF(S1040&gt;=57.09,"S","A"),"B"))</x:f>
        <x:v>A</x:v>
      </x:c>
      <x:c r="U1040" s="32" t="str"/>
      <x:c r="V1040" s="11" t="str"/>
      <x:c r="W1040" s="11" t="str">
        <x:v>https://www.newgeneralservicelist.com/toeic-service-list</x:v>
      </x:c>
      <x:c r="X1040" s="11" t="str">
        <x:v>https://github.com/skywind3000/ECDICT</x:v>
      </x:c>
    </x:row>
    <x:row r="1041">
      <x:c r="A1041" s="30" t="n">
        <x:f>ROW()-1</x:f>
        <x:v>1040</x:v>
      </x:c>
      <x:c r="B1041" t="str">
        <x:v>cookbook</x:v>
      </x:c>
      <x:c r="C1041" t="str">
        <x:v>'kukbuk</x:v>
      </x:c>
      <x:c r="D1041" t="str"/>
      <x:c r="E1041" s="11" t="str">
        <x:v>n. 食谱</x:v>
      </x:c>
      <x:c r="F1041" s="11" t="str">
        <x:v>n. a book of recipes and cooking directions</x:v>
      </x:c>
      <x:c r="G1041" s="30" t="str">
        <x:v>TSL</x:v>
      </x:c>
      <x:c r="H1041" s="30"/>
      <x:c r="I1041" s="30" t="n">
        <x:v>1040</x:v>
      </x:c>
      <x:c r="J1041" s="30" t="n">
        <x:v>0</x:v>
      </x:c>
      <x:c r="K1041" s="30" t="n">
        <x:v>0</x:v>
      </x:c>
      <x:c r="L1041" s="30" t="n">
        <x:v>0</x:v>
      </x:c>
      <x:c r="M1041" s="30" t="n">
        <x:v>0</x:v>
      </x:c>
      <x:c r="N1041" s="30" t="n">
        <x:v>0</x:v>
      </x:c>
      <x:c r="O1041" s="11" t="str"/>
      <x:c r="P1041" s="32" t="n">
        <x:v>0</x:v>
      </x:c>
      <x:c r="Q1041" s="32" t="str"/>
      <x:c r="R1041" s="32" t="str">
        <x:v>是</x:v>
      </x:c>
      <x:c r="S1041" s="32" t="n">
        <x:f>IF(G1041="TSL",42+18*(1251-I1041)/1250,IF(H1041&lt;=1000,8,IF(H1041&lt;=2000,14,16)))+7*LN(1+J1041)+5*LN(1+K1041)+9*N1041+MIN(12,4*P1041)-IF(Q1041="基础功能词",30,0)</x:f>
        <x:v>45.0384</x:v>
      </x:c>
      <x:c r="T1041" s="32" t="str">
        <x:f>IF(Q1041="基础功能词","基础",IF(R1041="是",IF(S1041&gt;=57.09,"S","A"),"B"))</x:f>
        <x:v>A</x:v>
      </x:c>
      <x:c r="U1041" s="32" t="str"/>
      <x:c r="V1041" s="11" t="str"/>
      <x:c r="W1041" s="11" t="str">
        <x:v>https://www.newgeneralservicelist.com/toeic-service-list</x:v>
      </x:c>
      <x:c r="X1041" s="11" t="str">
        <x:v>https://github.com/skywind3000/ECDICT</x:v>
      </x:c>
    </x:row>
    <x:row r="1042">
      <x:c r="A1042" s="30" t="n">
        <x:f>ROW()-1</x:f>
        <x:v>1041</x:v>
      </x:c>
      <x:c r="B1042" t="str">
        <x:v>cushion</x:v>
      </x:c>
      <x:c r="C1042" t="str">
        <x:v>'kuʃәn</x:v>
      </x:c>
      <x:c r="D1042" t="str"/>
      <x:c r="E1042" s="11" t="inlineStr">
        <x:is>
          <x:t xml:space="preserve">n. 垫子，坐垫；vt. 缓冲，减轻（冲击、影响）</x:t>
        </x:is>
      </x:c>
      <x:c r="F1042" s="11" t="str">
        <x:v>n. the layer of air that supports a hovercraft or similar vehicle; n. a soft bag filled with air or a mass of padding such as feathers or foam rubber etc.; v. protect from impact</x:v>
      </x:c>
      <x:c r="G1042" s="30" t="str">
        <x:v>TSL</x:v>
      </x:c>
      <x:c r="H1042" s="30"/>
      <x:c r="I1042" s="30" t="n">
        <x:v>1041</x:v>
      </x:c>
      <x:c r="J1042" s="30" t="n">
        <x:v>0</x:v>
      </x:c>
      <x:c r="K1042" s="30" t="n">
        <x:v>0</x:v>
      </x:c>
      <x:c r="L1042" s="30" t="n">
        <x:v>0</x:v>
      </x:c>
      <x:c r="M1042" s="30" t="n">
        <x:v>0</x:v>
      </x:c>
      <x:c r="N1042" s="30" t="n">
        <x:v>0</x:v>
      </x:c>
      <x:c r="O1042" s="11" t="str"/>
      <x:c r="P1042" s="32" t="n">
        <x:v>0</x:v>
      </x:c>
      <x:c r="Q1042" s="32" t="str"/>
      <x:c r="R1042" s="32" t="str">
        <x:v>是</x:v>
      </x:c>
      <x:c r="S1042" s="32" t="n">
        <x:f>IF(G1042="TSL",42+18*(1251-I1042)/1250,IF(H1042&lt;=1000,8,IF(H1042&lt;=2000,14,16)))+7*LN(1+J1042)+5*LN(1+K1042)+9*N1042+MIN(12,4*P1042)-IF(Q1042="基础功能词",30,0)</x:f>
        <x:v>45.024</x:v>
      </x:c>
      <x:c r="T1042" s="32" t="str">
        <x:f>IF(Q1042="基础功能词","基础",IF(R1042="是",IF(S1042&gt;=57.09,"S","A"),"B"))</x:f>
        <x:v>A</x:v>
      </x:c>
      <x:c r="U1042" s="32" t="str"/>
      <x:c r="V1042" s="11" t="str"/>
      <x:c r="W1042" s="11" t="str">
        <x:v>https://www.newgeneralservicelist.com/toeic-service-list</x:v>
      </x:c>
      <x:c r="X1042" s="11" t="str">
        <x:v>https://github.com/skywind3000/ECDICT</x:v>
      </x:c>
    </x:row>
    <x:row r="1043">
      <x:c r="A1043" s="30" t="n">
        <x:f>ROW()-1</x:f>
        <x:v>1042</x:v>
      </x:c>
      <x:c r="B1043" t="str">
        <x:v>dose</x:v>
      </x:c>
      <x:c r="C1043" t="str">
        <x:v>dәus</x:v>
      </x:c>
      <x:c r="D1043" t="str"/>
      <x:c r="E1043" s="11" t="str">
        <x:v>n. 剂量, 服用量；vt. 给药, (用药)医治；vi. 服药</x:v>
      </x:c>
      <x:c r="F1043" s="11" t="str">
        <x:v>n. a measured portion of medicine taken at any one time; n. the quantity of an active agent (substance or radiation) taken in or absorbed at any one time; v. treat with an agent; add (an agent) to</x:v>
      </x:c>
      <x:c r="G1043" s="30" t="str">
        <x:v>TSL</x:v>
      </x:c>
      <x:c r="H1043" s="30"/>
      <x:c r="I1043" s="30" t="n">
        <x:v>1042</x:v>
      </x:c>
      <x:c r="J1043" s="30" t="n">
        <x:v>0</x:v>
      </x:c>
      <x:c r="K1043" s="30" t="n">
        <x:v>0</x:v>
      </x:c>
      <x:c r="L1043" s="30" t="n">
        <x:v>0</x:v>
      </x:c>
      <x:c r="M1043" s="30" t="n">
        <x:v>0</x:v>
      </x:c>
      <x:c r="N1043" s="30" t="n">
        <x:v>0</x:v>
      </x:c>
      <x:c r="O1043" s="11" t="str"/>
      <x:c r="P1043" s="32" t="n">
        <x:v>0</x:v>
      </x:c>
      <x:c r="Q1043" s="32" t="str"/>
      <x:c r="R1043" s="32" t="str">
        <x:v>是</x:v>
      </x:c>
      <x:c r="S1043" s="32" t="n">
        <x:f>IF(G1043="TSL",42+18*(1251-I1043)/1250,IF(H1043&lt;=1000,8,IF(H1043&lt;=2000,14,16)))+7*LN(1+J1043)+5*LN(1+K1043)+9*N1043+MIN(12,4*P1043)-IF(Q1043="基础功能词",30,0)</x:f>
        <x:v>45.0096</x:v>
      </x:c>
      <x:c r="T1043" s="32" t="str">
        <x:f>IF(Q1043="基础功能词","基础",IF(R1043="是",IF(S1043&gt;=57.09,"S","A"),"B"))</x:f>
        <x:v>A</x:v>
      </x:c>
      <x:c r="U1043" s="32" t="str"/>
      <x:c r="V1043" s="11" t="str"/>
      <x:c r="W1043" s="11" t="str">
        <x:v>https://www.newgeneralservicelist.com/toeic-service-list</x:v>
      </x:c>
      <x:c r="X1043" s="11" t="str">
        <x:v>https://github.com/skywind3000/ECDICT</x:v>
      </x:c>
    </x:row>
    <x:row r="1044">
      <x:c r="A1044" s="30" t="n">
        <x:f>ROW()-1</x:f>
        <x:v>1043</x:v>
      </x:c>
      <x:c r="B1044" t="str">
        <x:v>drum</x:v>
      </x:c>
      <x:c r="C1044" t="str">
        <x:v>drʌm</x:v>
      </x:c>
      <x:c r="D1044" t="str"/>
      <x:c r="E1044" s="11" t="inlineStr">
        <x:is>
          <x:t xml:space="preserve">n. 鼓；鼓声；圆桶；vi. 击鼓，作鼓声；vt. 打鼓奏出</x:t>
        </x:is>
      </x:c>
      <x:c r="F1044" s="11" t="str">
        <x:v>n. a musical percussion instrument; usually consists of a hollow cylinder with a membrane stretched across each end; n. the sound of a drum; n. a cylindrical metal container used for shipping or storage of liquids; n. small to medium-sized bottom-dwelling food and game fishes of </x:v>
      </x:c>
      <x:c r="G1044" s="30" t="str">
        <x:v>TSL</x:v>
      </x:c>
      <x:c r="H1044" s="30"/>
      <x:c r="I1044" s="30" t="n">
        <x:v>1043</x:v>
      </x:c>
      <x:c r="J1044" s="30" t="n">
        <x:v>0</x:v>
      </x:c>
      <x:c r="K1044" s="30" t="n">
        <x:v>0</x:v>
      </x:c>
      <x:c r="L1044" s="30" t="n">
        <x:v>0</x:v>
      </x:c>
      <x:c r="M1044" s="30" t="n">
        <x:v>0</x:v>
      </x:c>
      <x:c r="N1044" s="30" t="n">
        <x:v>0</x:v>
      </x:c>
      <x:c r="O1044" s="11" t="str"/>
      <x:c r="P1044" s="32" t="n">
        <x:v>0</x:v>
      </x:c>
      <x:c r="Q1044" s="32" t="str"/>
      <x:c r="R1044" s="32" t="str">
        <x:v>是</x:v>
      </x:c>
      <x:c r="S1044" s="32" t="n">
        <x:f>IF(G1044="TSL",42+18*(1251-I1044)/1250,IF(H1044&lt;=1000,8,IF(H1044&lt;=2000,14,16)))+7*LN(1+J1044)+5*LN(1+K1044)+9*N1044+MIN(12,4*P1044)-IF(Q1044="基础功能词",30,0)</x:f>
        <x:v>44.9952</x:v>
      </x:c>
      <x:c r="T1044" s="32" t="str">
        <x:f>IF(Q1044="基础功能词","基础",IF(R1044="是",IF(S1044&gt;=57.09,"S","A"),"B"))</x:f>
        <x:v>A</x:v>
      </x:c>
      <x:c r="U1044" s="32" t="str"/>
      <x:c r="V1044" s="11" t="str"/>
      <x:c r="W1044" s="11" t="str">
        <x:v>https://www.newgeneralservicelist.com/toeic-service-list</x:v>
      </x:c>
      <x:c r="X1044" s="11" t="str">
        <x:v>https://github.com/skywind3000/ECDICT</x:v>
      </x:c>
    </x:row>
    <x:row r="1045">
      <x:c r="A1045" s="30" t="n">
        <x:f>ROW()-1</x:f>
        <x:v>1044</x:v>
      </x:c>
      <x:c r="B1045" t="str">
        <x:v>embed</x:v>
      </x:c>
      <x:c r="C1045" t="str">
        <x:v>im'bed</x:v>
      </x:c>
      <x:c r="D1045" t="str"/>
      <x:c r="E1045" s="11" t="inlineStr">
        <x:is>
          <x:t xml:space="preserve">vt. 使嵌入；使插入；使深留脑中</x:t>
        </x:is>
      </x:c>
      <x:c r="F1045" s="11" t="str">
        <x:v>v. attach to, as a journalist to a military unit when reporting on a war</x:v>
      </x:c>
      <x:c r="G1045" s="30" t="str">
        <x:v>TSL</x:v>
      </x:c>
      <x:c r="H1045" s="30"/>
      <x:c r="I1045" s="30" t="n">
        <x:v>1044</x:v>
      </x:c>
      <x:c r="J1045" s="30" t="n">
        <x:v>0</x:v>
      </x:c>
      <x:c r="K1045" s="30" t="n">
        <x:v>0</x:v>
      </x:c>
      <x:c r="L1045" s="30" t="n">
        <x:v>0</x:v>
      </x:c>
      <x:c r="M1045" s="30" t="n">
        <x:v>0</x:v>
      </x:c>
      <x:c r="N1045" s="30" t="n">
        <x:v>0</x:v>
      </x:c>
      <x:c r="O1045" s="11" t="str"/>
      <x:c r="P1045" s="32" t="n">
        <x:v>0</x:v>
      </x:c>
      <x:c r="Q1045" s="32" t="str"/>
      <x:c r="R1045" s="32" t="str">
        <x:v>是</x:v>
      </x:c>
      <x:c r="S1045" s="32" t="n">
        <x:f>IF(G1045="TSL",42+18*(1251-I1045)/1250,IF(H1045&lt;=1000,8,IF(H1045&lt;=2000,14,16)))+7*LN(1+J1045)+5*LN(1+K1045)+9*N1045+MIN(12,4*P1045)-IF(Q1045="基础功能词",30,0)</x:f>
        <x:v>44.9808</x:v>
      </x:c>
      <x:c r="T1045" s="32" t="str">
        <x:f>IF(Q1045="基础功能词","基础",IF(R1045="是",IF(S1045&gt;=57.09,"S","A"),"B"))</x:f>
        <x:v>A</x:v>
      </x:c>
      <x:c r="U1045" s="32" t="str"/>
      <x:c r="V1045" s="11" t="str"/>
      <x:c r="W1045" s="11" t="str">
        <x:v>https://www.newgeneralservicelist.com/toeic-service-list</x:v>
      </x:c>
      <x:c r="X1045" s="11" t="str">
        <x:v>https://github.com/skywind3000/ECDICT</x:v>
      </x:c>
    </x:row>
    <x:row r="1046">
      <x:c r="A1046" s="30" t="n">
        <x:f>ROW()-1</x:f>
        <x:v>1045</x:v>
      </x:c>
      <x:c r="B1046" t="str">
        <x:v>evacuate</x:v>
      </x:c>
      <x:c r="C1046" t="str">
        <x:v>i'vækjueit</x:v>
      </x:c>
      <x:c r="D1046" t="str"/>
      <x:c r="E1046" s="11" t="inlineStr">
        <x:is>
          <x:t xml:space="preserve">v. 疏散；撤离，撤出</x:t>
        </x:is>
      </x:c>
      <x:c r="F1046" s="11" t="str">
        <x:v>v. move out of an unsafe location into safety; v. empty completely; v. move people from their homes or country; v. create a vacuum in (a bulb, flask, reaction vessel)</x:v>
      </x:c>
      <x:c r="G1046" s="30" t="str">
        <x:v>TSL</x:v>
      </x:c>
      <x:c r="H1046" s="30"/>
      <x:c r="I1046" s="30" t="n">
        <x:v>1045</x:v>
      </x:c>
      <x:c r="J1046" s="30" t="n">
        <x:v>1</x:v>
      </x:c>
      <x:c r="K1046" s="30" t="n">
        <x:v>0</x:v>
      </x:c>
      <x:c r="L1046" s="30" t="n">
        <x:v>0</x:v>
      </x:c>
      <x:c r="M1046" s="30" t="n">
        <x:v>1</x:v>
      </x:c>
      <x:c r="N1046" s="30" t="n">
        <x:v>0</x:v>
      </x:c>
      <x:c r="O1046" s="11" t="str"/>
      <x:c r="P1046" s="32" t="n">
        <x:v>0</x:v>
      </x:c>
      <x:c r="Q1046" s="32" t="str"/>
      <x:c r="R1046" s="32" t="str">
        <x:v>是</x:v>
      </x:c>
      <x:c r="S1046" s="32" t="n">
        <x:f>IF(G1046="TSL",42+18*(1251-I1046)/1250,IF(H1046&lt;=1000,8,IF(H1046&lt;=2000,14,16)))+7*LN(1+J1046)+5*LN(1+K1046)+9*N1046+MIN(12,4*P1046)-IF(Q1046="基础功能词",30,0)</x:f>
        <x:v>49.818430263919616</x:v>
      </x:c>
      <x:c r="T1046" s="32" t="str">
        <x:f>IF(Q1046="基础功能词","基础",IF(R1046="是",IF(S1046&gt;=57.09,"S","A"),"B"))</x:f>
        <x:v>A</x:v>
      </x:c>
      <x:c r="U1046" s="32" t="str"/>
      <x:c r="V1046" s="11" t="str"/>
      <x:c r="W1046" s="11" t="str">
        <x:v>https://www.newgeneralservicelist.com/toeic-service-list</x:v>
      </x:c>
      <x:c r="X1046" s="11" t="str">
        <x:v>https://github.com/skywind3000/ECDICT</x:v>
      </x:c>
    </x:row>
    <x:row r="1047">
      <x:c r="A1047" s="30" t="n">
        <x:f>ROW()-1</x:f>
        <x:v>1046</x:v>
      </x:c>
      <x:c r="B1047" t="str">
        <x:v>expedite</x:v>
      </x:c>
      <x:c r="C1047" t="str">
        <x:v>'ekspidait</x:v>
      </x:c>
      <x:c r="D1047" t="str"/>
      <x:c r="E1047" s="11" t="inlineStr">
        <x:is>
          <x:t xml:space="preserve">vt. 加快，促进；迅速处理</x:t>
        </x:is>
      </x:c>
      <x:c r="F1047" s="11" t="str">
        <x:v>v. speed up the progress of; facilitate; v. process fast and efficiently</x:v>
      </x:c>
      <x:c r="G1047" s="30" t="str">
        <x:v>TSL</x:v>
      </x:c>
      <x:c r="H1047" s="30"/>
      <x:c r="I1047" s="30" t="n">
        <x:v>1046</x:v>
      </x:c>
      <x:c r="J1047" s="30" t="n">
        <x:v>0</x:v>
      </x:c>
      <x:c r="K1047" s="30" t="n">
        <x:v>0</x:v>
      </x:c>
      <x:c r="L1047" s="30" t="n">
        <x:v>0</x:v>
      </x:c>
      <x:c r="M1047" s="30" t="n">
        <x:v>0</x:v>
      </x:c>
      <x:c r="N1047" s="30" t="n">
        <x:v>0</x:v>
      </x:c>
      <x:c r="O1047" s="11" t="str"/>
      <x:c r="P1047" s="32" t="n">
        <x:v>0</x:v>
      </x:c>
      <x:c r="Q1047" s="32" t="str"/>
      <x:c r="R1047" s="32" t="str">
        <x:v>是</x:v>
      </x:c>
      <x:c r="S1047" s="32" t="n">
        <x:f>IF(G1047="TSL",42+18*(1251-I1047)/1250,IF(H1047&lt;=1000,8,IF(H1047&lt;=2000,14,16)))+7*LN(1+J1047)+5*LN(1+K1047)+9*N1047+MIN(12,4*P1047)-IF(Q1047="基础功能词",30,0)</x:f>
        <x:v>44.952</x:v>
      </x:c>
      <x:c r="T1047" s="32" t="str">
        <x:f>IF(Q1047="基础功能词","基础",IF(R1047="是",IF(S1047&gt;=57.09,"S","A"),"B"))</x:f>
        <x:v>A</x:v>
      </x:c>
      <x:c r="U1047" s="32" t="str"/>
      <x:c r="V1047" s="11" t="str"/>
      <x:c r="W1047" s="11" t="str">
        <x:v>https://www.newgeneralservicelist.com/toeic-service-list</x:v>
      </x:c>
      <x:c r="X1047" s="11" t="str">
        <x:v>https://github.com/skywind3000/ECDICT</x:v>
      </x:c>
    </x:row>
    <x:row r="1048">
      <x:c r="A1048" s="30" t="n">
        <x:f>ROW()-1</x:f>
        <x:v>1047</x:v>
      </x:c>
      <x:c r="B1048" t="str">
        <x:v>extinguisher</x:v>
      </x:c>
      <x:c r="C1048" t="str">
        <x:v>ik'stiŋ^wiʃә(r)</x:v>
      </x:c>
      <x:c r="D1048" t="str"/>
      <x:c r="E1048" s="11" t="inlineStr">
        <x:is>
          <x:t xml:space="preserve">n. 灭火器；灭火剂</x:t>
        </x:is>
      </x:c>
      <x:c r="F1048" s="11" t="str">
        <x:v>n a manually operated device for extinguishing small fires</x:v>
      </x:c>
      <x:c r="G1048" s="30" t="str">
        <x:v>TSL</x:v>
      </x:c>
      <x:c r="H1048" s="30"/>
      <x:c r="I1048" s="30" t="n">
        <x:v>1047</x:v>
      </x:c>
      <x:c r="J1048" s="30" t="n">
        <x:v>0</x:v>
      </x:c>
      <x:c r="K1048" s="30" t="n">
        <x:v>0</x:v>
      </x:c>
      <x:c r="L1048" s="30" t="n">
        <x:v>0</x:v>
      </x:c>
      <x:c r="M1048" s="30" t="n">
        <x:v>0</x:v>
      </x:c>
      <x:c r="N1048" s="30" t="n">
        <x:v>0</x:v>
      </x:c>
      <x:c r="O1048" s="11" t="str"/>
      <x:c r="P1048" s="32" t="n">
        <x:v>0</x:v>
      </x:c>
      <x:c r="Q1048" s="32" t="str"/>
      <x:c r="R1048" s="32" t="str">
        <x:v>是</x:v>
      </x:c>
      <x:c r="S1048" s="32" t="n">
        <x:f>IF(G1048="TSL",42+18*(1251-I1048)/1250,IF(H1048&lt;=1000,8,IF(H1048&lt;=2000,14,16)))+7*LN(1+J1048)+5*LN(1+K1048)+9*N1048+MIN(12,4*P1048)-IF(Q1048="基础功能词",30,0)</x:f>
        <x:v>44.9376</x:v>
      </x:c>
      <x:c r="T1048" s="32" t="str">
        <x:f>IF(Q1048="基础功能词","基础",IF(R1048="是",IF(S1048&gt;=57.09,"S","A"),"B"))</x:f>
        <x:v>A</x:v>
      </x:c>
      <x:c r="U1048" s="32" t="str"/>
      <x:c r="V1048" s="11" t="str"/>
      <x:c r="W1048" s="11" t="str">
        <x:v>https://www.newgeneralservicelist.com/toeic-service-list</x:v>
      </x:c>
      <x:c r="X1048" s="11" t="str">
        <x:v>https://github.com/skywind3000/ECDICT</x:v>
      </x:c>
    </x:row>
    <x:row r="1049">
      <x:c r="A1049" s="30" t="n">
        <x:f>ROW()-1</x:f>
        <x:v>1048</x:v>
      </x:c>
      <x:c r="B1049" t="str">
        <x:v>familiarity</x:v>
      </x:c>
      <x:c r="C1049" t="str">
        <x:v>fә.mili'æriti</x:v>
      </x:c>
      <x:c r="D1049" t="str"/>
      <x:c r="E1049" s="11" t="str">
        <x:v>n. 熟悉, 精通, 亲密</x:v>
      </x:c>
      <x:c r="F1049" s="11" t="str">
        <x:v>n. usualness by virtue of being familiar or well known; n. close or warm friendship; n. an act of undue intimacy</x:v>
      </x:c>
      <x:c r="G1049" s="30" t="str">
        <x:v>TSL</x:v>
      </x:c>
      <x:c r="H1049" s="30"/>
      <x:c r="I1049" s="30" t="n">
        <x:v>1048</x:v>
      </x:c>
      <x:c r="J1049" s="30" t="n">
        <x:v>0</x:v>
      </x:c>
      <x:c r="K1049" s="30" t="n">
        <x:v>0</x:v>
      </x:c>
      <x:c r="L1049" s="30" t="n">
        <x:v>0</x:v>
      </x:c>
      <x:c r="M1049" s="30" t="n">
        <x:v>0</x:v>
      </x:c>
      <x:c r="N1049" s="30" t="n">
        <x:v>0</x:v>
      </x:c>
      <x:c r="O1049" s="11" t="str"/>
      <x:c r="P1049" s="32" t="n">
        <x:v>0</x:v>
      </x:c>
      <x:c r="Q1049" s="32" t="str"/>
      <x:c r="R1049" s="32" t="str">
        <x:v>是</x:v>
      </x:c>
      <x:c r="S1049" s="32" t="n">
        <x:f>IF(G1049="TSL",42+18*(1251-I1049)/1250,IF(H1049&lt;=1000,8,IF(H1049&lt;=2000,14,16)))+7*LN(1+J1049)+5*LN(1+K1049)+9*N1049+MIN(12,4*P1049)-IF(Q1049="基础功能词",30,0)</x:f>
        <x:v>44.9232</x:v>
      </x:c>
      <x:c r="T1049" s="32" t="str">
        <x:f>IF(Q1049="基础功能词","基础",IF(R1049="是",IF(S1049&gt;=57.09,"S","A"),"B"))</x:f>
        <x:v>A</x:v>
      </x:c>
      <x:c r="U1049" s="32" t="str"/>
      <x:c r="V1049" s="11" t="str"/>
      <x:c r="W1049" s="11" t="str">
        <x:v>https://www.newgeneralservicelist.com/toeic-service-list</x:v>
      </x:c>
      <x:c r="X1049" s="11" t="str">
        <x:v>https://github.com/skywind3000/ECDICT</x:v>
      </x:c>
    </x:row>
    <x:row r="1050">
      <x:c r="A1050" s="30" t="n">
        <x:f>ROW()-1</x:f>
        <x:v>1049</x:v>
      </x:c>
      <x:c r="B1050" t="str">
        <x:v>flaw</x:v>
      </x:c>
      <x:c r="C1050" t="str">
        <x:v>flɒ:</x:v>
      </x:c>
      <x:c r="D1050" t="str"/>
      <x:c r="E1050" s="11" t="inlineStr">
        <x:is>
          <x:t xml:space="preserve">n. 缺点；瑕疵；缺陷；裂纹</x:t>
        </x:is>
      </x:c>
      <x:c r="F1050" s="11" t="str">
        <x:v>n. defect or weakness in a person's character; n. an imperfection in a plan or theory or legal document that causes it to fail or that reduces its effectiveness; v. add a flaw or blemish to; make imperfect or defective</x:v>
      </x:c>
      <x:c r="G1050" s="30" t="str">
        <x:v>TSL</x:v>
      </x:c>
      <x:c r="H1050" s="30"/>
      <x:c r="I1050" s="30" t="n">
        <x:v>1049</x:v>
      </x:c>
      <x:c r="J1050" s="30" t="n">
        <x:v>0</x:v>
      </x:c>
      <x:c r="K1050" s="30" t="n">
        <x:v>0</x:v>
      </x:c>
      <x:c r="L1050" s="30" t="n">
        <x:v>0</x:v>
      </x:c>
      <x:c r="M1050" s="30" t="n">
        <x:v>0</x:v>
      </x:c>
      <x:c r="N1050" s="30" t="n">
        <x:v>0</x:v>
      </x:c>
      <x:c r="O1050" s="11" t="str"/>
      <x:c r="P1050" s="32" t="n">
        <x:v>0</x:v>
      </x:c>
      <x:c r="Q1050" s="32" t="str"/>
      <x:c r="R1050" s="32" t="str">
        <x:v>是</x:v>
      </x:c>
      <x:c r="S1050" s="32" t="n">
        <x:f>IF(G1050="TSL",42+18*(1251-I1050)/1250,IF(H1050&lt;=1000,8,IF(H1050&lt;=2000,14,16)))+7*LN(1+J1050)+5*LN(1+K1050)+9*N1050+MIN(12,4*P1050)-IF(Q1050="基础功能词",30,0)</x:f>
        <x:v>44.9088</x:v>
      </x:c>
      <x:c r="T1050" s="32" t="str">
        <x:f>IF(Q1050="基础功能词","基础",IF(R1050="是",IF(S1050&gt;=57.09,"S","A"),"B"))</x:f>
        <x:v>A</x:v>
      </x:c>
      <x:c r="U1050" s="32" t="str"/>
      <x:c r="V1050" s="11" t="str"/>
      <x:c r="W1050" s="11" t="str">
        <x:v>https://www.newgeneralservicelist.com/toeic-service-list</x:v>
      </x:c>
      <x:c r="X1050" s="11" t="str">
        <x:v>https://github.com/skywind3000/ECDICT</x:v>
      </x:c>
    </x:row>
    <x:row r="1051">
      <x:c r="A1051" s="30" t="n">
        <x:f>ROW()-1</x:f>
        <x:v>1050</x:v>
      </x:c>
      <x:c r="B1051" t="str">
        <x:v>fluctuate</x:v>
      </x:c>
      <x:c r="C1051" t="str">
        <x:v>'flʌktʃueit</x:v>
      </x:c>
      <x:c r="D1051" t="str"/>
      <x:c r="E1051" s="11" t="inlineStr">
        <x:is>
          <x:t xml:space="preserve">vi. 波动, 变动, 起伏</x:t>
        </x:is>
      </x:c>
      <x:c r="F1051" s="11" t="str">
        <x:v>v. cause to fluctuate or move in a wavelike pattern; v. move or sway in a rising and falling or wavelike pattern; v. be unstable</x:v>
      </x:c>
      <x:c r="G1051" s="30" t="str">
        <x:v>TSL</x:v>
      </x:c>
      <x:c r="H1051" s="30"/>
      <x:c r="I1051" s="30" t="n">
        <x:v>1050</x:v>
      </x:c>
      <x:c r="J1051" s="30" t="n">
        <x:v>0</x:v>
      </x:c>
      <x:c r="K1051" s="30" t="n">
        <x:v>0</x:v>
      </x:c>
      <x:c r="L1051" s="30" t="n">
        <x:v>0</x:v>
      </x:c>
      <x:c r="M1051" s="30" t="n">
        <x:v>0</x:v>
      </x:c>
      <x:c r="N1051" s="30" t="n">
        <x:v>0</x:v>
      </x:c>
      <x:c r="O1051" s="11" t="str"/>
      <x:c r="P1051" s="32" t="n">
        <x:v>0</x:v>
      </x:c>
      <x:c r="Q1051" s="32" t="str"/>
      <x:c r="R1051" s="32" t="str">
        <x:v>是</x:v>
      </x:c>
      <x:c r="S1051" s="32" t="n">
        <x:f>IF(G1051="TSL",42+18*(1251-I1051)/1250,IF(H1051&lt;=1000,8,IF(H1051&lt;=2000,14,16)))+7*LN(1+J1051)+5*LN(1+K1051)+9*N1051+MIN(12,4*P1051)-IF(Q1051="基础功能词",30,0)</x:f>
        <x:v>44.8944</x:v>
      </x:c>
      <x:c r="T1051" s="32" t="str">
        <x:f>IF(Q1051="基础功能词","基础",IF(R1051="是",IF(S1051&gt;=57.09,"S","A"),"B"))</x:f>
        <x:v>A</x:v>
      </x:c>
      <x:c r="U1051" s="32" t="str"/>
      <x:c r="V1051" s="11" t="str"/>
      <x:c r="W1051" s="11" t="str">
        <x:v>https://www.newgeneralservicelist.com/toeic-service-list</x:v>
      </x:c>
      <x:c r="X1051" s="11" t="str">
        <x:v>https://github.com/skywind3000/ECDICT</x:v>
      </x:c>
    </x:row>
    <x:row r="1052">
      <x:c r="A1052" s="30" t="n">
        <x:f>ROW()-1</x:f>
        <x:v>1051</x:v>
      </x:c>
      <x:c r="B1052" t="str">
        <x:v>fluent</x:v>
      </x:c>
      <x:c r="C1052" t="str">
        <x:v>'flu:әnt</x:v>
      </x:c>
      <x:c r="D1052" t="str"/>
      <x:c r="E1052" s="11" t="str">
        <x:v>a. 流利的, 流畅的</x:v>
      </x:c>
      <x:c r="F1052" s="11" t="str">
        <x:v>s. smooth and unconstrained in movement</x:v>
      </x:c>
      <x:c r="G1052" s="30" t="str">
        <x:v>TSL</x:v>
      </x:c>
      <x:c r="H1052" s="30"/>
      <x:c r="I1052" s="30" t="n">
        <x:v>1051</x:v>
      </x:c>
      <x:c r="J1052" s="30" t="n">
        <x:v>1</x:v>
      </x:c>
      <x:c r="K1052" s="30" t="n">
        <x:v>0</x:v>
      </x:c>
      <x:c r="L1052" s="30" t="n">
        <x:v>0</x:v>
      </x:c>
      <x:c r="M1052" s="30" t="n">
        <x:v>1</x:v>
      </x:c>
      <x:c r="N1052" s="30" t="n">
        <x:v>0</x:v>
      </x:c>
      <x:c r="O1052" s="11" t="str"/>
      <x:c r="P1052" s="32" t="n">
        <x:v>0</x:v>
      </x:c>
      <x:c r="Q1052" s="32" t="str"/>
      <x:c r="R1052" s="32" t="str">
        <x:v>是</x:v>
      </x:c>
      <x:c r="S1052" s="32" t="n">
        <x:f>IF(G1052="TSL",42+18*(1251-I1052)/1250,IF(H1052&lt;=1000,8,IF(H1052&lt;=2000,14,16)))+7*LN(1+J1052)+5*LN(1+K1052)+9*N1052+MIN(12,4*P1052)-IF(Q1052="基础功能词",30,0)</x:f>
        <x:v>49.73203026391962</x:v>
      </x:c>
      <x:c r="T1052" s="32" t="str">
        <x:f>IF(Q1052="基础功能词","基础",IF(R1052="是",IF(S1052&gt;=57.09,"S","A"),"B"))</x:f>
        <x:v>A</x:v>
      </x:c>
      <x:c r="U1052" s="32" t="str"/>
      <x:c r="V1052" s="11" t="str"/>
      <x:c r="W1052" s="11" t="str">
        <x:v>https://www.newgeneralservicelist.com/toeic-service-list</x:v>
      </x:c>
      <x:c r="X1052" s="11" t="str">
        <x:v>https://github.com/skywind3000/ECDICT</x:v>
      </x:c>
    </x:row>
    <x:row r="1053">
      <x:c r="A1053" s="30" t="n">
        <x:f>ROW()-1</x:f>
        <x:v>1052</x:v>
      </x:c>
      <x:c r="B1053" t="str">
        <x:v>honestly</x:v>
      </x:c>
      <x:c r="C1053" t="str">
        <x:v>'ɒnistli</x:v>
      </x:c>
      <x:c r="D1053" t="str"/>
      <x:c r="E1053" s="11" t="inlineStr">
        <x:is>
          <x:t xml:space="preserve">adv. 诚实地；真诚地；坦率地；说真的</x:t>
        </x:is>
      </x:c>
      <x:c r="F1053" s="11" t="str">
        <x:v>r. (used as intensives reflecting the speaker's attitude) it is sincerely the case that; r. in an honest manner</x:v>
      </x:c>
      <x:c r="G1053" s="30" t="str">
        <x:v>TSL</x:v>
      </x:c>
      <x:c r="H1053" s="30"/>
      <x:c r="I1053" s="30" t="n">
        <x:v>1052</x:v>
      </x:c>
      <x:c r="J1053" s="30" t="n">
        <x:v>0</x:v>
      </x:c>
      <x:c r="K1053" s="30" t="n">
        <x:v>0</x:v>
      </x:c>
      <x:c r="L1053" s="30" t="n">
        <x:v>0</x:v>
      </x:c>
      <x:c r="M1053" s="30" t="n">
        <x:v>0</x:v>
      </x:c>
      <x:c r="N1053" s="30" t="n">
        <x:v>0</x:v>
      </x:c>
      <x:c r="O1053" s="11" t="str"/>
      <x:c r="P1053" s="32" t="n">
        <x:v>0</x:v>
      </x:c>
      <x:c r="Q1053" s="32" t="str"/>
      <x:c r="R1053" s="32" t="str">
        <x:v>是</x:v>
      </x:c>
      <x:c r="S1053" s="32" t="n">
        <x:f>IF(G1053="TSL",42+18*(1251-I1053)/1250,IF(H1053&lt;=1000,8,IF(H1053&lt;=2000,14,16)))+7*LN(1+J1053)+5*LN(1+K1053)+9*N1053+MIN(12,4*P1053)-IF(Q1053="基础功能词",30,0)</x:f>
        <x:v>44.8656</x:v>
      </x:c>
      <x:c r="T1053" s="32" t="str">
        <x:f>IF(Q1053="基础功能词","基础",IF(R1053="是",IF(S1053&gt;=57.09,"S","A"),"B"))</x:f>
        <x:v>A</x:v>
      </x:c>
      <x:c r="U1053" s="32" t="str"/>
      <x:c r="V1053" s="11" t="str"/>
      <x:c r="W1053" s="11" t="str">
        <x:v>https://www.newgeneralservicelist.com/toeic-service-list</x:v>
      </x:c>
      <x:c r="X1053" s="11" t="str">
        <x:v>https://github.com/skywind3000/ECDICT</x:v>
      </x:c>
    </x:row>
    <x:row r="1054">
      <x:c r="A1054" s="30" t="n">
        <x:f>ROW()-1</x:f>
        <x:v>1053</x:v>
      </x:c>
      <x:c r="B1054" t="str">
        <x:v>housekeep</x:v>
      </x:c>
      <x:c r="C1054" t="str">
        <x:v>'hauski:p</x:v>
      </x:c>
      <x:c r="D1054" t="str"/>
      <x:c r="E1054" s="11" t="inlineStr">
        <x:is>
          <x:t xml:space="preserve">vi. 持家；主持家务</x:t>
        </x:is>
      </x:c>
      <x:c r="F1054" s="11" t="str">
        <x:v>v. maintain a household; take care of all business related to a household</x:v>
      </x:c>
      <x:c r="G1054" s="30" t="str">
        <x:v>TSL</x:v>
      </x:c>
      <x:c r="H1054" s="30"/>
      <x:c r="I1054" s="30" t="n">
        <x:v>1053</x:v>
      </x:c>
      <x:c r="J1054" s="30" t="n">
        <x:v>0</x:v>
      </x:c>
      <x:c r="K1054" s="30" t="n">
        <x:v>0</x:v>
      </x:c>
      <x:c r="L1054" s="30" t="n">
        <x:v>0</x:v>
      </x:c>
      <x:c r="M1054" s="30" t="n">
        <x:v>0</x:v>
      </x:c>
      <x:c r="N1054" s="30" t="n">
        <x:v>0</x:v>
      </x:c>
      <x:c r="O1054" s="11" t="str"/>
      <x:c r="P1054" s="32" t="n">
        <x:v>0</x:v>
      </x:c>
      <x:c r="Q1054" s="32" t="str"/>
      <x:c r="R1054" s="32" t="str">
        <x:v>是</x:v>
      </x:c>
      <x:c r="S1054" s="32" t="n">
        <x:f>IF(G1054="TSL",42+18*(1251-I1054)/1250,IF(H1054&lt;=1000,8,IF(H1054&lt;=2000,14,16)))+7*LN(1+J1054)+5*LN(1+K1054)+9*N1054+MIN(12,4*P1054)-IF(Q1054="基础功能词",30,0)</x:f>
        <x:v>44.8512</x:v>
      </x:c>
      <x:c r="T1054" s="32" t="str">
        <x:f>IF(Q1054="基础功能词","基础",IF(R1054="是",IF(S1054&gt;=57.09,"S","A"),"B"))</x:f>
        <x:v>A</x:v>
      </x:c>
      <x:c r="U1054" s="32" t="str"/>
      <x:c r="V1054" s="11" t="str"/>
      <x:c r="W1054" s="11" t="str">
        <x:v>https://www.newgeneralservicelist.com/toeic-service-list</x:v>
      </x:c>
      <x:c r="X1054" s="11" t="str">
        <x:v>https://github.com/skywind3000/ECDICT</x:v>
      </x:c>
    </x:row>
    <x:row r="1055">
      <x:c r="A1055" s="30" t="n">
        <x:f>ROW()-1</x:f>
        <x:v>1054</x:v>
      </x:c>
      <x:c r="B1055" t="str">
        <x:v>hurricane</x:v>
      </x:c>
      <x:c r="C1055" t="str">
        <x:v>'hә:rikәn</x:v>
      </x:c>
      <x:c r="D1055" t="str"/>
      <x:c r="E1055" s="11" t="inlineStr">
        <x:is>
          <x:t xml:space="preserve">n. 飓风</x:t>
        </x:is>
      </x:c>
      <x:c r="F1055" s="11" t="str">
        <x:v>n. a severe tropical cyclone usually with heavy rains and winds moving a 73-136 knots (12 on the Beaufort scale)</x:v>
      </x:c>
      <x:c r="G1055" s="30" t="str">
        <x:v>TSL</x:v>
      </x:c>
      <x:c r="H1055" s="30"/>
      <x:c r="I1055" s="30" t="n">
        <x:v>1054</x:v>
      </x:c>
      <x:c r="J1055" s="30" t="n">
        <x:v>0</x:v>
      </x:c>
      <x:c r="K1055" s="30" t="n">
        <x:v>0</x:v>
      </x:c>
      <x:c r="L1055" s="30" t="n">
        <x:v>0</x:v>
      </x:c>
      <x:c r="M1055" s="30" t="n">
        <x:v>0</x:v>
      </x:c>
      <x:c r="N1055" s="30" t="n">
        <x:v>0</x:v>
      </x:c>
      <x:c r="O1055" s="11" t="str"/>
      <x:c r="P1055" s="32" t="n">
        <x:v>0</x:v>
      </x:c>
      <x:c r="Q1055" s="32" t="str"/>
      <x:c r="R1055" s="32" t="str">
        <x:v>是</x:v>
      </x:c>
      <x:c r="S1055" s="32" t="n">
        <x:f>IF(G1055="TSL",42+18*(1251-I1055)/1250,IF(H1055&lt;=1000,8,IF(H1055&lt;=2000,14,16)))+7*LN(1+J1055)+5*LN(1+K1055)+9*N1055+MIN(12,4*P1055)-IF(Q1055="基础功能词",30,0)</x:f>
        <x:v>44.8368</x:v>
      </x:c>
      <x:c r="T1055" s="32" t="str">
        <x:f>IF(Q1055="基础功能词","基础",IF(R1055="是",IF(S1055&gt;=57.09,"S","A"),"B"))</x:f>
        <x:v>A</x:v>
      </x:c>
      <x:c r="U1055" s="32" t="str"/>
      <x:c r="V1055" s="11" t="str"/>
      <x:c r="W1055" s="11" t="str">
        <x:v>https://www.newgeneralservicelist.com/toeic-service-list</x:v>
      </x:c>
      <x:c r="X1055" s="11" t="str">
        <x:v>https://github.com/skywind3000/ECDICT</x:v>
      </x:c>
    </x:row>
    <x:row r="1056">
      <x:c r="A1056" s="30" t="n">
        <x:f>ROW()-1</x:f>
        <x:v>1055</x:v>
      </x:c>
      <x:c r="B1056" t="str">
        <x:v>hygiene</x:v>
      </x:c>
      <x:c r="C1056" t="str">
        <x:v>'haidʒi:n</x:v>
      </x:c>
      <x:c r="D1056" t="str"/>
      <x:c r="E1056" s="11" t="inlineStr">
        <x:is>
          <x:t xml:space="preserve">n. 卫生；卫生学；卫生保健</x:t>
        </x:is>
      </x:c>
      <x:c r="F1056" s="11" t="str">
        <x:v>n. a condition promoting sanitary practices; n. the science concerned with the prevention of illness and maintenance of health</x:v>
      </x:c>
      <x:c r="G1056" s="30" t="str">
        <x:v>TSL</x:v>
      </x:c>
      <x:c r="H1056" s="30"/>
      <x:c r="I1056" s="30" t="n">
        <x:v>1055</x:v>
      </x:c>
      <x:c r="J1056" s="30" t="n">
        <x:v>0</x:v>
      </x:c>
      <x:c r="K1056" s="30" t="n">
        <x:v>0</x:v>
      </x:c>
      <x:c r="L1056" s="30" t="n">
        <x:v>0</x:v>
      </x:c>
      <x:c r="M1056" s="30" t="n">
        <x:v>0</x:v>
      </x:c>
      <x:c r="N1056" s="30" t="n">
        <x:v>0</x:v>
      </x:c>
      <x:c r="O1056" s="11" t="str"/>
      <x:c r="P1056" s="32" t="n">
        <x:v>0</x:v>
      </x:c>
      <x:c r="Q1056" s="32" t="str"/>
      <x:c r="R1056" s="32" t="str">
        <x:v>是</x:v>
      </x:c>
      <x:c r="S1056" s="32" t="n">
        <x:f>IF(G1056="TSL",42+18*(1251-I1056)/1250,IF(H1056&lt;=1000,8,IF(H1056&lt;=2000,14,16)))+7*LN(1+J1056)+5*LN(1+K1056)+9*N1056+MIN(12,4*P1056)-IF(Q1056="基础功能词",30,0)</x:f>
        <x:v>44.8224</x:v>
      </x:c>
      <x:c r="T1056" s="32" t="str">
        <x:f>IF(Q1056="基础功能词","基础",IF(R1056="是",IF(S1056&gt;=57.09,"S","A"),"B"))</x:f>
        <x:v>A</x:v>
      </x:c>
      <x:c r="U1056" s="32" t="str"/>
      <x:c r="V1056" s="11" t="str"/>
      <x:c r="W1056" s="11" t="str">
        <x:v>https://www.newgeneralservicelist.com/toeic-service-list</x:v>
      </x:c>
      <x:c r="X1056" s="11" t="str">
        <x:v>https://github.com/skywind3000/ECDICT</x:v>
      </x:c>
    </x:row>
    <x:row r="1057">
      <x:c r="A1057" s="30" t="n">
        <x:f>ROW()-1</x:f>
        <x:v>1056</x:v>
      </x:c>
      <x:c r="B1057" t="str">
        <x:v>integral</x:v>
      </x:c>
      <x:c r="C1057" t="str">
        <x:v>'intigrәl</x:v>
      </x:c>
      <x:c r="D1057" t="str"/>
      <x:c r="E1057" s="11" t="inlineStr">
        <x:is>
          <x:t xml:space="preserve">a. 必需的，不可或缺的；整体的；固有的</x:t>
        </x:is>
      </x:c>
      <x:c r="F1057" s="11" t="str">
        <x:v>n. the result of a mathematical integration; F(x) is the integral of f(x) if dF/dx = f(x); s. constituting the undiminished entirety; lacking nothing essential especially not damaged; a. of or denoted by an integer</x:v>
      </x:c>
      <x:c r="G1057" s="30" t="str">
        <x:v>TSL</x:v>
      </x:c>
      <x:c r="H1057" s="30"/>
      <x:c r="I1057" s="30" t="n">
        <x:v>1056</x:v>
      </x:c>
      <x:c r="J1057" s="30" t="n">
        <x:v>0</x:v>
      </x:c>
      <x:c r="K1057" s="30" t="n">
        <x:v>0</x:v>
      </x:c>
      <x:c r="L1057" s="30" t="n">
        <x:v>0</x:v>
      </x:c>
      <x:c r="M1057" s="30" t="n">
        <x:v>0</x:v>
      </x:c>
      <x:c r="N1057" s="30" t="n">
        <x:v>0</x:v>
      </x:c>
      <x:c r="O1057" s="11" t="str"/>
      <x:c r="P1057" s="32" t="n">
        <x:v>0</x:v>
      </x:c>
      <x:c r="Q1057" s="32" t="str"/>
      <x:c r="R1057" s="32" t="str">
        <x:v>是</x:v>
      </x:c>
      <x:c r="S1057" s="32" t="n">
        <x:f>IF(G1057="TSL",42+18*(1251-I1057)/1250,IF(H1057&lt;=1000,8,IF(H1057&lt;=2000,14,16)))+7*LN(1+J1057)+5*LN(1+K1057)+9*N1057+MIN(12,4*P1057)-IF(Q1057="基础功能词",30,0)</x:f>
        <x:v>44.808</x:v>
      </x:c>
      <x:c r="T1057" s="32" t="str">
        <x:f>IF(Q1057="基础功能词","基础",IF(R1057="是",IF(S1057&gt;=57.09,"S","A"),"B"))</x:f>
        <x:v>A</x:v>
      </x:c>
      <x:c r="U1057" s="32" t="str"/>
      <x:c r="V1057" s="11" t="str"/>
      <x:c r="W1057" s="11" t="str">
        <x:v>https://www.newgeneralservicelist.com/toeic-service-list</x:v>
      </x:c>
      <x:c r="X1057" s="11" t="str">
        <x:v>https://github.com/skywind3000/ECDICT</x:v>
      </x:c>
    </x:row>
    <x:row r="1058">
      <x:c r="A1058" s="30" t="n">
        <x:f>ROW()-1</x:f>
        <x:v>1057</x:v>
      </x:c>
      <x:c r="B1058" t="str">
        <x:v>interactive</x:v>
      </x:c>
      <x:c r="C1058" t="str">
        <x:v>,intәr'æktiv</x:v>
      </x:c>
      <x:c r="D1058" t="str"/>
      <x:c r="E1058" s="11" t="inlineStr">
        <x:is>
          <x:t xml:space="preserve">a. 交互式的，互动的；相互影响的</x:t>
        </x:is>
      </x:c>
      <x:c r="F1058" s="11" t="str">
        <x:v>a used especially of drugs or muscles that work together so the total effect is greater than the sum of the two (or more); s capable of acting on or influencing each other</x:v>
      </x:c>
      <x:c r="G1058" s="30" t="str">
        <x:v>TSL</x:v>
      </x:c>
      <x:c r="H1058" s="30"/>
      <x:c r="I1058" s="30" t="n">
        <x:v>1057</x:v>
      </x:c>
      <x:c r="J1058" s="30" t="n">
        <x:v>2</x:v>
      </x:c>
      <x:c r="K1058" s="30" t="n">
        <x:v>0</x:v>
      </x:c>
      <x:c r="L1058" s="30" t="n">
        <x:v>0</x:v>
      </x:c>
      <x:c r="M1058" s="30" t="n">
        <x:v>2</x:v>
      </x:c>
      <x:c r="N1058" s="30" t="n">
        <x:v>0</x:v>
      </x:c>
      <x:c r="O1058" s="11" t="str"/>
      <x:c r="P1058" s="32" t="n">
        <x:v>0</x:v>
      </x:c>
      <x:c r="Q1058" s="32" t="str"/>
      <x:c r="R1058" s="32" t="str">
        <x:v>是</x:v>
      </x:c>
      <x:c r="S1058" s="32" t="n">
        <x:f>IF(G1058="TSL",42+18*(1251-I1058)/1250,IF(H1058&lt;=1000,8,IF(H1058&lt;=2000,14,16)))+7*LN(1+J1058)+5*LN(1+K1058)+9*N1058+MIN(12,4*P1058)-IF(Q1058="基础功能词",30,0)</x:f>
        <x:v>52.48388602067676</x:v>
      </x:c>
      <x:c r="T1058" s="32" t="str">
        <x:f>IF(Q1058="基础功能词","基础",IF(R1058="是",IF(S1058&gt;=57.09,"S","A"),"B"))</x:f>
        <x:v>A</x:v>
      </x:c>
      <x:c r="U1058" s="32" t="str"/>
      <x:c r="V1058" s="11" t="str"/>
      <x:c r="W1058" s="11" t="str">
        <x:v>https://www.newgeneralservicelist.com/toeic-service-list</x:v>
      </x:c>
      <x:c r="X1058" s="11" t="str">
        <x:v>https://github.com/skywind3000/ECDICT</x:v>
      </x:c>
    </x:row>
    <x:row r="1059">
      <x:c r="A1059" s="30" t="n">
        <x:f>ROW()-1</x:f>
        <x:v>1058</x:v>
      </x:c>
      <x:c r="B1059" t="str">
        <x:v>interfere</x:v>
      </x:c>
      <x:c r="C1059" t="str">
        <x:v>.intә'fiә</x:v>
      </x:c>
      <x:c r="D1059" t="str"/>
      <x:c r="E1059" s="11" t="inlineStr">
        <x:is>
          <x:t xml:space="preserve">vi. 干涉，干扰，妨碍</x:t>
        </x:is>
      </x:c>
      <x:c r="F1059" s="11" t="str">
        <x:v>v. come between so as to be hindrance or obstacle</x:v>
      </x:c>
      <x:c r="G1059" s="30" t="str">
        <x:v>TSL</x:v>
      </x:c>
      <x:c r="H1059" s="30"/>
      <x:c r="I1059" s="30" t="n">
        <x:v>1058</x:v>
      </x:c>
      <x:c r="J1059" s="30" t="n">
        <x:v>0</x:v>
      </x:c>
      <x:c r="K1059" s="30" t="n">
        <x:v>0</x:v>
      </x:c>
      <x:c r="L1059" s="30" t="n">
        <x:v>0</x:v>
      </x:c>
      <x:c r="M1059" s="30" t="n">
        <x:v>0</x:v>
      </x:c>
      <x:c r="N1059" s="30" t="n">
        <x:v>0</x:v>
      </x:c>
      <x:c r="O1059" s="11" t="str"/>
      <x:c r="P1059" s="32" t="n">
        <x:v>0</x:v>
      </x:c>
      <x:c r="Q1059" s="32" t="str"/>
      <x:c r="R1059" s="32" t="str">
        <x:v>是</x:v>
      </x:c>
      <x:c r="S1059" s="32" t="n">
        <x:f>IF(G1059="TSL",42+18*(1251-I1059)/1250,IF(H1059&lt;=1000,8,IF(H1059&lt;=2000,14,16)))+7*LN(1+J1059)+5*LN(1+K1059)+9*N1059+MIN(12,4*P1059)-IF(Q1059="基础功能词",30,0)</x:f>
        <x:v>44.7792</x:v>
      </x:c>
      <x:c r="T1059" s="32" t="str">
        <x:f>IF(Q1059="基础功能词","基础",IF(R1059="是",IF(S1059&gt;=57.09,"S","A"),"B"))</x:f>
        <x:v>A</x:v>
      </x:c>
      <x:c r="U1059" s="32" t="str"/>
      <x:c r="V1059" s="11" t="str"/>
      <x:c r="W1059" s="11" t="str">
        <x:v>https://www.newgeneralservicelist.com/toeic-service-list</x:v>
      </x:c>
      <x:c r="X1059" s="11" t="str">
        <x:v>https://github.com/skywind3000/ECDICT</x:v>
      </x:c>
    </x:row>
    <x:row r="1060">
      <x:c r="A1060" s="30" t="n">
        <x:f>ROW()-1</x:f>
        <x:v>1059</x:v>
      </x:c>
      <x:c r="B1060" t="str">
        <x:v>kilogram</x:v>
      </x:c>
      <x:c r="C1060" t="str">
        <x:v>'kilәgræm</x:v>
      </x:c>
      <x:c r="D1060" t="str"/>
      <x:c r="E1060" s="11" t="inlineStr">
        <x:is>
          <x:t xml:space="preserve">n. 千克, 公斤</x:t>
        </x:is>
      </x:c>
      <x:c r="F1060" s="11" t="str">
        <x:v>n. one thousand grams; the basic unit of mass adopted under the Systeme International d'Unites</x:v>
      </x:c>
      <x:c r="G1060" s="30" t="str">
        <x:v>TSL</x:v>
      </x:c>
      <x:c r="H1060" s="30"/>
      <x:c r="I1060" s="30" t="n">
        <x:v>1059</x:v>
      </x:c>
      <x:c r="J1060" s="30" t="n">
        <x:v>0</x:v>
      </x:c>
      <x:c r="K1060" s="30" t="n">
        <x:v>0</x:v>
      </x:c>
      <x:c r="L1060" s="30" t="n">
        <x:v>0</x:v>
      </x:c>
      <x:c r="M1060" s="30" t="n">
        <x:v>0</x:v>
      </x:c>
      <x:c r="N1060" s="30" t="n">
        <x:v>0</x:v>
      </x:c>
      <x:c r="O1060" s="11" t="str"/>
      <x:c r="P1060" s="32" t="n">
        <x:v>0</x:v>
      </x:c>
      <x:c r="Q1060" s="32" t="str"/>
      <x:c r="R1060" s="32" t="str">
        <x:v>是</x:v>
      </x:c>
      <x:c r="S1060" s="32" t="n">
        <x:f>IF(G1060="TSL",42+18*(1251-I1060)/1250,IF(H1060&lt;=1000,8,IF(H1060&lt;=2000,14,16)))+7*LN(1+J1060)+5*LN(1+K1060)+9*N1060+MIN(12,4*P1060)-IF(Q1060="基础功能词",30,0)</x:f>
        <x:v>44.7648</x:v>
      </x:c>
      <x:c r="T1060" s="32" t="str">
        <x:f>IF(Q1060="基础功能词","基础",IF(R1060="是",IF(S1060&gt;=57.09,"S","A"),"B"))</x:f>
        <x:v>A</x:v>
      </x:c>
      <x:c r="U1060" s="32" t="str"/>
      <x:c r="V1060" s="11" t="str"/>
      <x:c r="W1060" s="11" t="str">
        <x:v>https://www.newgeneralservicelist.com/toeic-service-list</x:v>
      </x:c>
      <x:c r="X1060" s="11" t="str">
        <x:v>https://github.com/skywind3000/ECDICT</x:v>
      </x:c>
    </x:row>
    <x:row r="1061">
      <x:c r="A1061" s="30" t="n">
        <x:f>ROW()-1</x:f>
        <x:v>1060</x:v>
      </x:c>
      <x:c r="B1061" t="str">
        <x:v>layoff</x:v>
      </x:c>
      <x:c r="C1061" t="str">
        <x:v>'leiɒf</x:v>
      </x:c>
      <x:c r="D1061" t="str"/>
      <x:c r="E1061" s="11" t="inlineStr">
        <x:is>
          <x:t xml:space="preserve">n. 解雇，裁员；停工，歇业期间</x:t>
        </x:is>
      </x:c>
      <x:c r="F1061" s="11" t="str">
        <x:v>n. the act of laying off an employee or a work force</x:v>
      </x:c>
      <x:c r="G1061" s="30" t="str">
        <x:v>TSL</x:v>
      </x:c>
      <x:c r="H1061" s="30"/>
      <x:c r="I1061" s="30" t="n">
        <x:v>1060</x:v>
      </x:c>
      <x:c r="J1061" s="30" t="n">
        <x:v>1</x:v>
      </x:c>
      <x:c r="K1061" s="30" t="n">
        <x:v>0</x:v>
      </x:c>
      <x:c r="L1061" s="30" t="n">
        <x:v>0</x:v>
      </x:c>
      <x:c r="M1061" s="30" t="n">
        <x:v>1</x:v>
      </x:c>
      <x:c r="N1061" s="30" t="n">
        <x:v>0</x:v>
      </x:c>
      <x:c r="O1061" s="11" t="str"/>
      <x:c r="P1061" s="32" t="n">
        <x:v>0</x:v>
      </x:c>
      <x:c r="Q1061" s="32" t="str"/>
      <x:c r="R1061" s="32" t="str">
        <x:v>是</x:v>
      </x:c>
      <x:c r="S1061" s="32" t="n">
        <x:f>IF(G1061="TSL",42+18*(1251-I1061)/1250,IF(H1061&lt;=1000,8,IF(H1061&lt;=2000,14,16)))+7*LN(1+J1061)+5*LN(1+K1061)+9*N1061+MIN(12,4*P1061)-IF(Q1061="基础功能词",30,0)</x:f>
        <x:v>49.602430263919615</x:v>
      </x:c>
      <x:c r="T1061" s="32" t="str">
        <x:f>IF(Q1061="基础功能词","基础",IF(R1061="是",IF(S1061&gt;=57.09,"S","A"),"B"))</x:f>
        <x:v>A</x:v>
      </x:c>
      <x:c r="U1061" s="32" t="str"/>
      <x:c r="V1061" s="11" t="str"/>
      <x:c r="W1061" s="11" t="str">
        <x:v>https://www.newgeneralservicelist.com/toeic-service-list</x:v>
      </x:c>
      <x:c r="X1061" s="11" t="str">
        <x:v>https://github.com/skywind3000/ECDICT</x:v>
      </x:c>
    </x:row>
    <x:row r="1062">
      <x:c r="A1062" s="30" t="n">
        <x:f>ROW()-1</x:f>
        <x:v>1061</x:v>
      </x:c>
      <x:c r="B1062" t="str">
        <x:v>lightweight</x:v>
      </x:c>
      <x:c r="C1062" t="str">
        <x:v>'laitweit</x:v>
      </x:c>
      <x:c r="D1062" t="str"/>
      <x:c r="E1062" s="11" t="inlineStr">
        <x:is>
          <x:t xml:space="preserve">a. 轻量的，轻便的，重量轻的；n. 无足轻重的人（或物）</x:t>
        </x:is>
      </x:c>
      <x:c r="F1062" s="11" t="str">
        <x:v>n. a professional boxer who weighs between 131 and 135 pounds; n. an amateur boxer who weighs no more than 132 pounds; n. a wrestler who weighs 139-154 pounds; s. weighing relatively little compared with another item or object of similar use</x:v>
      </x:c>
      <x:c r="G1062" s="30" t="str">
        <x:v>TSL</x:v>
      </x:c>
      <x:c r="H1062" s="30"/>
      <x:c r="I1062" s="30" t="n">
        <x:v>1061</x:v>
      </x:c>
      <x:c r="J1062" s="30" t="n">
        <x:v>0</x:v>
      </x:c>
      <x:c r="K1062" s="30" t="n">
        <x:v>0</x:v>
      </x:c>
      <x:c r="L1062" s="30" t="n">
        <x:v>0</x:v>
      </x:c>
      <x:c r="M1062" s="30" t="n">
        <x:v>0</x:v>
      </x:c>
      <x:c r="N1062" s="30" t="n">
        <x:v>0</x:v>
      </x:c>
      <x:c r="O1062" s="11" t="str"/>
      <x:c r="P1062" s="32" t="n">
        <x:v>0</x:v>
      </x:c>
      <x:c r="Q1062" s="32" t="str"/>
      <x:c r="R1062" s="32" t="str">
        <x:v>是</x:v>
      </x:c>
      <x:c r="S1062" s="32" t="n">
        <x:f>IF(G1062="TSL",42+18*(1251-I1062)/1250,IF(H1062&lt;=1000,8,IF(H1062&lt;=2000,14,16)))+7*LN(1+J1062)+5*LN(1+K1062)+9*N1062+MIN(12,4*P1062)-IF(Q1062="基础功能词",30,0)</x:f>
        <x:v>44.736</x:v>
      </x:c>
      <x:c r="T1062" s="32" t="str">
        <x:f>IF(Q1062="基础功能词","基础",IF(R1062="是",IF(S1062&gt;=57.09,"S","A"),"B"))</x:f>
        <x:v>A</x:v>
      </x:c>
      <x:c r="U1062" s="32" t="str"/>
      <x:c r="V1062" s="11" t="str"/>
      <x:c r="W1062" s="11" t="str">
        <x:v>https://www.newgeneralservicelist.com/toeic-service-list</x:v>
      </x:c>
      <x:c r="X1062" s="11" t="str">
        <x:v>https://github.com/skywind3000/ECDICT</x:v>
      </x:c>
    </x:row>
    <x:row r="1063">
      <x:c r="A1063" s="30" t="n">
        <x:f>ROW()-1</x:f>
        <x:v>1062</x:v>
      </x:c>
      <x:c r="B1063" t="str">
        <x:v>merit</x:v>
      </x:c>
      <x:c r="C1063" t="str">
        <x:v>'merit</x:v>
      </x:c>
      <x:c r="D1063" t="str"/>
      <x:c r="E1063" s="11" t="inlineStr">
        <x:is>
          <x:t xml:space="preserve">n. 优点，价值，功绩；vt. 值得，应受</x:t>
        </x:is>
      </x:c>
      <x:c r="F1063" s="11" t="str">
        <x:v>n. any admirable quality or attribute</x:v>
      </x:c>
      <x:c r="G1063" s="30" t="str">
        <x:v>TSL</x:v>
      </x:c>
      <x:c r="H1063" s="30"/>
      <x:c r="I1063" s="30" t="n">
        <x:v>1062</x:v>
      </x:c>
      <x:c r="J1063" s="30" t="n">
        <x:v>1</x:v>
      </x:c>
      <x:c r="K1063" s="30" t="n">
        <x:v>1</x:v>
      </x:c>
      <x:c r="L1063" s="30" t="n">
        <x:v>0</x:v>
      </x:c>
      <x:c r="M1063" s="30" t="n">
        <x:v>0</x:v>
      </x:c>
      <x:c r="N1063" s="30" t="n">
        <x:v>0</x:v>
      </x:c>
      <x:c r="O1063" s="11" t="str"/>
      <x:c r="P1063" s="32" t="n">
        <x:v>0</x:v>
      </x:c>
      <x:c r="Q1063" s="32" t="str"/>
      <x:c r="R1063" s="32" t="str">
        <x:v>是</x:v>
      </x:c>
      <x:c r="S1063" s="32" t="n">
        <x:f>IF(G1063="TSL",42+18*(1251-I1063)/1250,IF(H1063&lt;=1000,8,IF(H1063&lt;=2000,14,16)))+7*LN(1+J1063)+5*LN(1+K1063)+9*N1063+MIN(12,4*P1063)-IF(Q1063="基础功能词",30,0)</x:f>
        <x:v>53.03936616671935</x:v>
      </x:c>
      <x:c r="T1063" s="32" t="str">
        <x:f>IF(Q1063="基础功能词","基础",IF(R1063="是",IF(S1063&gt;=57.09,"S","A"),"B"))</x:f>
        <x:v>A</x:v>
      </x:c>
      <x:c r="U1063" s="32" t="str"/>
      <x:c r="V1063" s="11" t="str"/>
      <x:c r="W1063" s="11" t="str">
        <x:v>https://www.newgeneralservicelist.com/toeic-service-list</x:v>
      </x:c>
      <x:c r="X1063" s="11" t="str">
        <x:v>https://github.com/skywind3000/ECDICT</x:v>
      </x:c>
    </x:row>
    <x:row r="1064">
      <x:c r="A1064" s="30" t="n">
        <x:f>ROW()-1</x:f>
        <x:v>1063</x:v>
      </x:c>
      <x:c r="B1064" t="str">
        <x:v>necklace</x:v>
      </x:c>
      <x:c r="C1064" t="str">
        <x:v>'neklis</x:v>
      </x:c>
      <x:c r="D1064" t="str"/>
      <x:c r="E1064" s="11" t="str">
        <x:v>n. 项链</x:v>
      </x:c>
      <x:c r="F1064" s="11" t="str">
        <x:v>n. jewelry consisting of a cord or chain (often bearing gems) worn about the neck as an ornament (especially by women)</x:v>
      </x:c>
      <x:c r="G1064" s="30" t="str">
        <x:v>TSL</x:v>
      </x:c>
      <x:c r="H1064" s="30"/>
      <x:c r="I1064" s="30" t="n">
        <x:v>1063</x:v>
      </x:c>
      <x:c r="J1064" s="30" t="n">
        <x:v>1</x:v>
      </x:c>
      <x:c r="K1064" s="30" t="n">
        <x:v>0</x:v>
      </x:c>
      <x:c r="L1064" s="30" t="n">
        <x:v>0</x:v>
      </x:c>
      <x:c r="M1064" s="30" t="n">
        <x:v>1</x:v>
      </x:c>
      <x:c r="N1064" s="30" t="n">
        <x:v>0</x:v>
      </x:c>
      <x:c r="O1064" s="11" t="str"/>
      <x:c r="P1064" s="32" t="n">
        <x:v>0</x:v>
      </x:c>
      <x:c r="Q1064" s="32" t="str"/>
      <x:c r="R1064" s="32" t="str">
        <x:v>是</x:v>
      </x:c>
      <x:c r="S1064" s="32" t="n">
        <x:f>IF(G1064="TSL",42+18*(1251-I1064)/1250,IF(H1064&lt;=1000,8,IF(H1064&lt;=2000,14,16)))+7*LN(1+J1064)+5*LN(1+K1064)+9*N1064+MIN(12,4*P1064)-IF(Q1064="基础功能词",30,0)</x:f>
        <x:v>49.559230263919616</x:v>
      </x:c>
      <x:c r="T1064" s="32" t="str">
        <x:f>IF(Q1064="基础功能词","基础",IF(R1064="是",IF(S1064&gt;=57.09,"S","A"),"B"))</x:f>
        <x:v>A</x:v>
      </x:c>
      <x:c r="U1064" s="32" t="str"/>
      <x:c r="V1064" s="11" t="str"/>
      <x:c r="W1064" s="11" t="str">
        <x:v>https://www.newgeneralservicelist.com/toeic-service-list</x:v>
      </x:c>
      <x:c r="X1064" s="11" t="str">
        <x:v>https://github.com/skywind3000/ECDICT</x:v>
      </x:c>
    </x:row>
    <x:row r="1065">
      <x:c r="A1065" s="30" t="n">
        <x:f>ROW()-1</x:f>
        <x:v>1064</x:v>
      </x:c>
      <x:c r="B1065" t="str">
        <x:v>needy</x:v>
      </x:c>
      <x:c r="C1065" t="str">
        <x:v>'ni:di</x:v>
      </x:c>
      <x:c r="D1065" t="str"/>
      <x:c r="E1065" s="11" t="str">
        <x:v>a. 贫穷的, 贫困的, 生活艰苦的</x:v>
      </x:c>
      <x:c r="F1065" s="11" t="str">
        <x:v>n. needy people collectively; s. demanding or needing attention, affection, or reassurance to an excessive degree</x:v>
      </x:c>
      <x:c r="G1065" s="30" t="str">
        <x:v>TSL</x:v>
      </x:c>
      <x:c r="H1065" s="30"/>
      <x:c r="I1065" s="30" t="n">
        <x:v>1064</x:v>
      </x:c>
      <x:c r="J1065" s="30" t="n">
        <x:v>1</x:v>
      </x:c>
      <x:c r="K1065" s="30" t="n">
        <x:v>0</x:v>
      </x:c>
      <x:c r="L1065" s="30" t="n">
        <x:v>0</x:v>
      </x:c>
      <x:c r="M1065" s="30" t="n">
        <x:v>1</x:v>
      </x:c>
      <x:c r="N1065" s="30" t="n">
        <x:v>0</x:v>
      </x:c>
      <x:c r="O1065" s="11" t="str"/>
      <x:c r="P1065" s="32" t="n">
        <x:v>0</x:v>
      </x:c>
      <x:c r="Q1065" s="32" t="str"/>
      <x:c r="R1065" s="32" t="str">
        <x:v>是</x:v>
      </x:c>
      <x:c r="S1065" s="32" t="n">
        <x:f>IF(G1065="TSL",42+18*(1251-I1065)/1250,IF(H1065&lt;=1000,8,IF(H1065&lt;=2000,14,16)))+7*LN(1+J1065)+5*LN(1+K1065)+9*N1065+MIN(12,4*P1065)-IF(Q1065="基础功能词",30,0)</x:f>
        <x:v>49.544830263919614</x:v>
      </x:c>
      <x:c r="T1065" s="32" t="str">
        <x:f>IF(Q1065="基础功能词","基础",IF(R1065="是",IF(S1065&gt;=57.09,"S","A"),"B"))</x:f>
        <x:v>A</x:v>
      </x:c>
      <x:c r="U1065" s="32" t="str"/>
      <x:c r="V1065" s="11" t="str"/>
      <x:c r="W1065" s="11" t="str">
        <x:v>https://www.newgeneralservicelist.com/toeic-service-list</x:v>
      </x:c>
      <x:c r="X1065" s="11" t="str">
        <x:v>https://github.com/skywind3000/ECDICT</x:v>
      </x:c>
    </x:row>
    <x:row r="1066">
      <x:c r="A1066" s="30" t="n">
        <x:f>ROW()-1</x:f>
        <x:v>1065</x:v>
      </x:c>
      <x:c r="B1066" t="str">
        <x:v>overpay</x:v>
      </x:c>
      <x:c r="C1066" t="str">
        <x:v>.әuvә'pei</x:v>
      </x:c>
      <x:c r="D1066" t="str"/>
      <x:c r="E1066" s="11" t="str">
        <x:v>vt. 多付, 多给报酬；vi. 付得过多</x:v>
      </x:c>
      <x:c r="F1066" s="11" t="str">
        <x:v>v. pay too much</x:v>
      </x:c>
      <x:c r="G1066" s="30" t="str">
        <x:v>TSL</x:v>
      </x:c>
      <x:c r="H1066" s="30"/>
      <x:c r="I1066" s="30" t="n">
        <x:v>1065</x:v>
      </x:c>
      <x:c r="J1066" s="30" t="n">
        <x:v>0</x:v>
      </x:c>
      <x:c r="K1066" s="30" t="n">
        <x:v>0</x:v>
      </x:c>
      <x:c r="L1066" s="30" t="n">
        <x:v>0</x:v>
      </x:c>
      <x:c r="M1066" s="30" t="n">
        <x:v>0</x:v>
      </x:c>
      <x:c r="N1066" s="30" t="n">
        <x:v>0</x:v>
      </x:c>
      <x:c r="O1066" s="11" t="str"/>
      <x:c r="P1066" s="32" t="n">
        <x:v>0</x:v>
      </x:c>
      <x:c r="Q1066" s="32" t="str"/>
      <x:c r="R1066" s="32" t="str">
        <x:v>是</x:v>
      </x:c>
      <x:c r="S1066" s="32" t="n">
        <x:f>IF(G1066="TSL",42+18*(1251-I1066)/1250,IF(H1066&lt;=1000,8,IF(H1066&lt;=2000,14,16)))+7*LN(1+J1066)+5*LN(1+K1066)+9*N1066+MIN(12,4*P1066)-IF(Q1066="基础功能词",30,0)</x:f>
        <x:v>44.678399999999996</x:v>
      </x:c>
      <x:c r="T1066" s="32" t="str">
        <x:f>IF(Q1066="基础功能词","基础",IF(R1066="是",IF(S1066&gt;=57.09,"S","A"),"B"))</x:f>
        <x:v>A</x:v>
      </x:c>
      <x:c r="U1066" s="32" t="str"/>
      <x:c r="V1066" s="11" t="str"/>
      <x:c r="W1066" s="11" t="str">
        <x:v>https://www.newgeneralservicelist.com/toeic-service-list</x:v>
      </x:c>
      <x:c r="X1066" s="11" t="str">
        <x:v>https://github.com/skywind3000/ECDICT</x:v>
      </x:c>
    </x:row>
    <x:row r="1067">
      <x:c r="A1067" s="30" t="n">
        <x:f>ROW()-1</x:f>
        <x:v>1066</x:v>
      </x:c>
      <x:c r="B1067" t="str">
        <x:v>pamphlet</x:v>
      </x:c>
      <x:c r="C1067" t="str">
        <x:v>'pæmflit</x:v>
      </x:c>
      <x:c r="D1067" t="str"/>
      <x:c r="E1067" s="11" t="inlineStr">
        <x:is>
          <x:t xml:space="preserve">n. 小册子；宣传册</x:t>
        </x:is>
      </x:c>
      <x:c r="F1067" s="11" t="str">
        <x:v>n a small book usually having a paper cover; n a brief treatise on a subject of interest; published in the form of a booklet</x:v>
      </x:c>
      <x:c r="G1067" s="30" t="str">
        <x:v>TSL</x:v>
      </x:c>
      <x:c r="H1067" s="30"/>
      <x:c r="I1067" s="30" t="n">
        <x:v>1066</x:v>
      </x:c>
      <x:c r="J1067" s="30" t="n">
        <x:v>4</x:v>
      </x:c>
      <x:c r="K1067" s="30" t="n">
        <x:v>0</x:v>
      </x:c>
      <x:c r="L1067" s="30" t="n">
        <x:v>0</x:v>
      </x:c>
      <x:c r="M1067" s="30" t="n">
        <x:v>4</x:v>
      </x:c>
      <x:c r="N1067" s="30" t="n">
        <x:v>0</x:v>
      </x:c>
      <x:c r="O1067" s="11" t="str"/>
      <x:c r="P1067" s="32" t="n">
        <x:v>0</x:v>
      </x:c>
      <x:c r="Q1067" s="32" t="str"/>
      <x:c r="R1067" s="32" t="str">
        <x:v>是</x:v>
      </x:c>
      <x:c r="S1067" s="32" t="n">
        <x:f>IF(G1067="TSL",42+18*(1251-I1067)/1250,IF(H1067&lt;=1000,8,IF(H1067&lt;=2000,14,16)))+7*LN(1+J1067)+5*LN(1+K1067)+9*N1067+MIN(12,4*P1067)-IF(Q1067="基础功能词",30,0)</x:f>
        <x:v>55.9300653870387</x:v>
      </x:c>
      <x:c r="T1067" s="32" t="str">
        <x:f>IF(Q1067="基础功能词","基础",IF(R1067="是",IF(S1067&gt;=57.09,"S","A"),"B"))</x:f>
        <x:v>A</x:v>
      </x:c>
      <x:c r="U1067" s="32" t="str"/>
      <x:c r="V1067" s="11" t="str"/>
      <x:c r="W1067" s="11" t="str">
        <x:v>https://www.newgeneralservicelist.com/toeic-service-list</x:v>
      </x:c>
      <x:c r="X1067" s="11" t="str">
        <x:v>https://github.com/skywind3000/ECDICT</x:v>
      </x:c>
    </x:row>
    <x:row r="1068">
      <x:c r="A1068" s="30" t="n">
        <x:f>ROW()-1</x:f>
        <x:v>1067</x:v>
      </x:c>
      <x:c r="B1068" t="str">
        <x:v>partial</x:v>
      </x:c>
      <x:c r="C1068" t="str">
        <x:v>'pɑ:ʃәl</x:v>
      </x:c>
      <x:c r="D1068" t="str"/>
      <x:c r="E1068" s="11" t="inlineStr">
        <x:is>
          <x:t xml:space="preserve">a. 部分的；偏袒的；偏爱的</x:t>
        </x:is>
      </x:c>
      <x:c r="F1068" s="11" t="str">
        <x:v>s. being or affecting only a part; not total; a. showing favoritism</x:v>
      </x:c>
      <x:c r="G1068" s="30" t="str">
        <x:v>TSL</x:v>
      </x:c>
      <x:c r="H1068" s="30"/>
      <x:c r="I1068" s="30" t="n">
        <x:v>1067</x:v>
      </x:c>
      <x:c r="J1068" s="30" t="n">
        <x:v>2</x:v>
      </x:c>
      <x:c r="K1068" s="30" t="n">
        <x:v>0</x:v>
      </x:c>
      <x:c r="L1068" s="30" t="n">
        <x:v>2</x:v>
      </x:c>
      <x:c r="M1068" s="30" t="n">
        <x:v>0</x:v>
      </x:c>
      <x:c r="N1068" s="30" t="n">
        <x:v>0</x:v>
      </x:c>
      <x:c r="O1068" s="11" t="str"/>
      <x:c r="P1068" s="32" t="n">
        <x:v>0</x:v>
      </x:c>
      <x:c r="Q1068" s="32" t="str"/>
      <x:c r="R1068" s="32" t="str">
        <x:v>是</x:v>
      </x:c>
      <x:c r="S1068" s="32" t="n">
        <x:f>IF(G1068="TSL",42+18*(1251-I1068)/1250,IF(H1068&lt;=1000,8,IF(H1068&lt;=2000,14,16)))+7*LN(1+J1068)+5*LN(1+K1068)+9*N1068+MIN(12,4*P1068)-IF(Q1068="基础功能词",30,0)</x:f>
        <x:v>52.339886020676765</x:v>
      </x:c>
      <x:c r="T1068" s="32" t="str">
        <x:f>IF(Q1068="基础功能词","基础",IF(R1068="是",IF(S1068&gt;=57.09,"S","A"),"B"))</x:f>
        <x:v>A</x:v>
      </x:c>
      <x:c r="U1068" s="32" t="str"/>
      <x:c r="V1068" s="11" t="str"/>
      <x:c r="W1068" s="11" t="str">
        <x:v>https://www.newgeneralservicelist.com/toeic-service-list</x:v>
      </x:c>
      <x:c r="X1068" s="11" t="str">
        <x:v>https://github.com/skywind3000/ECDICT</x:v>
      </x:c>
    </x:row>
    <x:row r="1069">
      <x:c r="A1069" s="30" t="n">
        <x:f>ROW()-1</x:f>
        <x:v>1068</x:v>
      </x:c>
      <x:c r="B1069" t="str">
        <x:v>penalize</x:v>
      </x:c>
      <x:c r="C1069" t="str">
        <x:v>'pi:nәlaiz</x:v>
      </x:c>
      <x:c r="D1069" t="str"/>
      <x:c r="E1069" s="11" t="inlineStr">
        <x:is>
          <x:t xml:space="preserve">vt. 处罚，惩罚；使处于不利地位</x:t>
        </x:is>
      </x:c>
      <x:c r="F1069" s="11" t="str">
        <x:v>v impose a penalty on; inflict punishment on</x:v>
      </x:c>
      <x:c r="G1069" s="30" t="str">
        <x:v>TSL</x:v>
      </x:c>
      <x:c r="H1069" s="30"/>
      <x:c r="I1069" s="30" t="n">
        <x:v>1068</x:v>
      </x:c>
      <x:c r="J1069" s="30" t="n">
        <x:v>0</x:v>
      </x:c>
      <x:c r="K1069" s="30" t="n">
        <x:v>0</x:v>
      </x:c>
      <x:c r="L1069" s="30" t="n">
        <x:v>0</x:v>
      </x:c>
      <x:c r="M1069" s="30" t="n">
        <x:v>0</x:v>
      </x:c>
      <x:c r="N1069" s="30" t="n">
        <x:v>0</x:v>
      </x:c>
      <x:c r="O1069" s="11" t="str"/>
      <x:c r="P1069" s="32" t="n">
        <x:v>0</x:v>
      </x:c>
      <x:c r="Q1069" s="32" t="str"/>
      <x:c r="R1069" s="32" t="str">
        <x:v>是</x:v>
      </x:c>
      <x:c r="S1069" s="32" t="n">
        <x:f>IF(G1069="TSL",42+18*(1251-I1069)/1250,IF(H1069&lt;=1000,8,IF(H1069&lt;=2000,14,16)))+7*LN(1+J1069)+5*LN(1+K1069)+9*N1069+MIN(12,4*P1069)-IF(Q1069="基础功能词",30,0)</x:f>
        <x:v>44.6352</x:v>
      </x:c>
      <x:c r="T1069" s="32" t="str">
        <x:f>IF(Q1069="基础功能词","基础",IF(R1069="是",IF(S1069&gt;=57.09,"S","A"),"B"))</x:f>
        <x:v>A</x:v>
      </x:c>
      <x:c r="U1069" s="32" t="str"/>
      <x:c r="V1069" s="11" t="str"/>
      <x:c r="W1069" s="11" t="str">
        <x:v>https://www.newgeneralservicelist.com/toeic-service-list</x:v>
      </x:c>
      <x:c r="X1069" s="11" t="str">
        <x:v>https://github.com/skywind3000/ECDICT</x:v>
      </x:c>
    </x:row>
    <x:row r="1070">
      <x:c r="A1070" s="30" t="n">
        <x:f>ROW()-1</x:f>
        <x:v>1069</x:v>
      </x:c>
      <x:c r="B1070" t="str">
        <x:v>pollute</x:v>
      </x:c>
      <x:c r="C1070" t="str">
        <x:v>pә'lu:t</x:v>
      </x:c>
      <x:c r="D1070" t="str"/>
      <x:c r="E1070" s="11" t="inlineStr">
        <x:is>
          <x:t xml:space="preserve">vt. 污染；弄脏；玷污</x:t>
        </x:is>
      </x:c>
      <x:c r="F1070" s="11" t="str">
        <x:v>v. make impure</x:v>
      </x:c>
      <x:c r="G1070" s="30" t="str">
        <x:v>TSL</x:v>
      </x:c>
      <x:c r="H1070" s="30"/>
      <x:c r="I1070" s="30" t="n">
        <x:v>1069</x:v>
      </x:c>
      <x:c r="J1070" s="30" t="n">
        <x:v>1</x:v>
      </x:c>
      <x:c r="K1070" s="30" t="n">
        <x:v>0</x:v>
      </x:c>
      <x:c r="L1070" s="30" t="n">
        <x:v>0</x:v>
      </x:c>
      <x:c r="M1070" s="30" t="n">
        <x:v>1</x:v>
      </x:c>
      <x:c r="N1070" s="30" t="n">
        <x:v>0</x:v>
      </x:c>
      <x:c r="O1070" s="11" t="str"/>
      <x:c r="P1070" s="32" t="n">
        <x:v>0</x:v>
      </x:c>
      <x:c r="Q1070" s="32" t="str"/>
      <x:c r="R1070" s="32" t="str">
        <x:v>是</x:v>
      </x:c>
      <x:c r="S1070" s="32" t="n">
        <x:f>IF(G1070="TSL",42+18*(1251-I1070)/1250,IF(H1070&lt;=1000,8,IF(H1070&lt;=2000,14,16)))+7*LN(1+J1070)+5*LN(1+K1070)+9*N1070+MIN(12,4*P1070)-IF(Q1070="基础功能词",30,0)</x:f>
        <x:v>49.47283026391962</x:v>
      </x:c>
      <x:c r="T1070" s="32" t="str">
        <x:f>IF(Q1070="基础功能词","基础",IF(R1070="是",IF(S1070&gt;=57.09,"S","A"),"B"))</x:f>
        <x:v>A</x:v>
      </x:c>
      <x:c r="U1070" s="32" t="str"/>
      <x:c r="V1070" s="11" t="str"/>
      <x:c r="W1070" s="11" t="str">
        <x:v>https://www.newgeneralservicelist.com/toeic-service-list</x:v>
      </x:c>
      <x:c r="X1070" s="11" t="str">
        <x:v>https://github.com/skywind3000/ECDICT</x:v>
      </x:c>
    </x:row>
    <x:row r="1071">
      <x:c r="A1071" s="30" t="n">
        <x:f>ROW()-1</x:f>
        <x:v>1070</x:v>
      </x:c>
      <x:c r="B1071" t="str">
        <x:v>prescribe</x:v>
      </x:c>
      <x:c r="C1071" t="str">
        <x:v>pris'kraib</x:v>
      </x:c>
      <x:c r="D1071" t="str"/>
      <x:c r="E1071" s="11" t="inlineStr">
        <x:is>
          <x:t xml:space="preserve">v. 规定；指定；嘱咐</x:t>
        </x:is>
      </x:c>
      <x:c r="F1071" s="11" t="str">
        <x:v>v issue commands or orders for</x:v>
      </x:c>
      <x:c r="G1071" s="30" t="str">
        <x:v>TSL</x:v>
      </x:c>
      <x:c r="H1071" s="30"/>
      <x:c r="I1071" s="30" t="n">
        <x:v>1070</x:v>
      </x:c>
      <x:c r="J1071" s="30" t="n">
        <x:v>0</x:v>
      </x:c>
      <x:c r="K1071" s="30" t="n">
        <x:v>0</x:v>
      </x:c>
      <x:c r="L1071" s="30" t="n">
        <x:v>0</x:v>
      </x:c>
      <x:c r="M1071" s="30" t="n">
        <x:v>0</x:v>
      </x:c>
      <x:c r="N1071" s="30" t="n">
        <x:v>0</x:v>
      </x:c>
      <x:c r="O1071" s="11" t="str"/>
      <x:c r="P1071" s="32" t="n">
        <x:v>0</x:v>
      </x:c>
      <x:c r="Q1071" s="32" t="str"/>
      <x:c r="R1071" s="32" t="str">
        <x:v>是</x:v>
      </x:c>
      <x:c r="S1071" s="32" t="n">
        <x:f>IF(G1071="TSL",42+18*(1251-I1071)/1250,IF(H1071&lt;=1000,8,IF(H1071&lt;=2000,14,16)))+7*LN(1+J1071)+5*LN(1+K1071)+9*N1071+MIN(12,4*P1071)-IF(Q1071="基础功能词",30,0)</x:f>
        <x:v>44.6064</x:v>
      </x:c>
      <x:c r="T1071" s="32" t="str">
        <x:f>IF(Q1071="基础功能词","基础",IF(R1071="是",IF(S1071&gt;=57.09,"S","A"),"B"))</x:f>
        <x:v>A</x:v>
      </x:c>
      <x:c r="U1071" s="32" t="str"/>
      <x:c r="V1071" s="11" t="str"/>
      <x:c r="W1071" s="11" t="str">
        <x:v>https://www.newgeneralservicelist.com/toeic-service-list</x:v>
      </x:c>
      <x:c r="X1071" s="11" t="str">
        <x:v>https://github.com/skywind3000/ECDICT</x:v>
      </x:c>
    </x:row>
    <x:row r="1072">
      <x:c r="A1072" s="30" t="n">
        <x:f>ROW()-1</x:f>
        <x:v>1071</x:v>
      </x:c>
      <x:c r="B1072" t="str">
        <x:v>probable</x:v>
      </x:c>
      <x:c r="C1072" t="str">
        <x:v>'prɒbәbl</x:v>
      </x:c>
      <x:c r="D1072" t="str"/>
      <x:c r="E1072" s="11" t="inlineStr">
        <x:is>
          <x:t xml:space="preserve">a. 很可能的, 大概的</x:t>
        </x:is>
      </x:c>
      <x:c r="F1072" s="11" t="str">
        <x:v>n. an applicant likely to be chosen; a. likely but not certain to be or become true or real; s. apparently destined</x:v>
      </x:c>
      <x:c r="G1072" s="30" t="str">
        <x:v>TSL</x:v>
      </x:c>
      <x:c r="H1072" s="30"/>
      <x:c r="I1072" s="30" t="n">
        <x:v>1071</x:v>
      </x:c>
      <x:c r="J1072" s="30" t="n">
        <x:v>1</x:v>
      </x:c>
      <x:c r="K1072" s="30" t="n">
        <x:v>0</x:v>
      </x:c>
      <x:c r="L1072" s="30" t="n">
        <x:v>0</x:v>
      </x:c>
      <x:c r="M1072" s="30" t="n">
        <x:v>1</x:v>
      </x:c>
      <x:c r="N1072" s="30" t="n">
        <x:v>0</x:v>
      </x:c>
      <x:c r="O1072" s="11" t="str"/>
      <x:c r="P1072" s="32" t="n">
        <x:v>0</x:v>
      </x:c>
      <x:c r="Q1072" s="32" t="str"/>
      <x:c r="R1072" s="32" t="str">
        <x:v>是</x:v>
      </x:c>
      <x:c r="S1072" s="32" t="n">
        <x:f>IF(G1072="TSL",42+18*(1251-I1072)/1250,IF(H1072&lt;=1000,8,IF(H1072&lt;=2000,14,16)))+7*LN(1+J1072)+5*LN(1+K1072)+9*N1072+MIN(12,4*P1072)-IF(Q1072="基础功能词",30,0)</x:f>
        <x:v>49.444030263919615</x:v>
      </x:c>
      <x:c r="T1072" s="32" t="str">
        <x:f>IF(Q1072="基础功能词","基础",IF(R1072="是",IF(S1072&gt;=57.09,"S","A"),"B"))</x:f>
        <x:v>A</x:v>
      </x:c>
      <x:c r="U1072" s="32" t="str"/>
      <x:c r="V1072" s="11" t="str"/>
      <x:c r="W1072" s="11" t="str">
        <x:v>https://www.newgeneralservicelist.com/toeic-service-list</x:v>
      </x:c>
      <x:c r="X1072" s="11" t="str">
        <x:v>https://github.com/skywind3000/ECDICT</x:v>
      </x:c>
    </x:row>
    <x:row r="1073">
      <x:c r="A1073" s="30" t="n">
        <x:f>ROW()-1</x:f>
        <x:v>1072</x:v>
      </x:c>
      <x:c r="B1073" t="str">
        <x:v>prominent</x:v>
      </x:c>
      <x:c r="C1073" t="str">
        <x:v>'prɒminәnt</x:v>
      </x:c>
      <x:c r="D1073" t="str"/>
      <x:c r="E1073" s="11" t="inlineStr">
        <x:is>
          <x:t xml:space="preserve">a. 卓越的；显著的；突出的；重要的；著名的</x:t>
        </x:is>
      </x:c>
      <x:c r="F1073" s="11" t="str">
        <x:v>s having a quality that thrusts itself into attention; s conspicuous in position or importance</x:v>
      </x:c>
      <x:c r="G1073" s="30" t="str">
        <x:v>TSL</x:v>
      </x:c>
      <x:c r="H1073" s="30"/>
      <x:c r="I1073" s="30" t="n">
        <x:v>1072</x:v>
      </x:c>
      <x:c r="J1073" s="30" t="n">
        <x:v>1</x:v>
      </x:c>
      <x:c r="K1073" s="30" t="n">
        <x:v>0</x:v>
      </x:c>
      <x:c r="L1073" s="30" t="n">
        <x:v>0</x:v>
      </x:c>
      <x:c r="M1073" s="30" t="n">
        <x:v>1</x:v>
      </x:c>
      <x:c r="N1073" s="30" t="n">
        <x:v>0</x:v>
      </x:c>
      <x:c r="O1073" s="11" t="str"/>
      <x:c r="P1073" s="32" t="n">
        <x:v>0</x:v>
      </x:c>
      <x:c r="Q1073" s="32" t="str"/>
      <x:c r="R1073" s="32" t="str">
        <x:v>是</x:v>
      </x:c>
      <x:c r="S1073" s="32" t="n">
        <x:f>IF(G1073="TSL",42+18*(1251-I1073)/1250,IF(H1073&lt;=1000,8,IF(H1073&lt;=2000,14,16)))+7*LN(1+J1073)+5*LN(1+K1073)+9*N1073+MIN(12,4*P1073)-IF(Q1073="基础功能词",30,0)</x:f>
        <x:v>49.42963026391961</x:v>
      </x:c>
      <x:c r="T1073" s="32" t="str">
        <x:f>IF(Q1073="基础功能词","基础",IF(R1073="是",IF(S1073&gt;=57.09,"S","A"),"B"))</x:f>
        <x:v>A</x:v>
      </x:c>
      <x:c r="U1073" s="32" t="str"/>
      <x:c r="V1073" s="11" t="str"/>
      <x:c r="W1073" s="11" t="str">
        <x:v>https://www.newgeneralservicelist.com/toeic-service-list</x:v>
      </x:c>
      <x:c r="X1073" s="11" t="str">
        <x:v>https://github.com/skywind3000/ECDICT</x:v>
      </x:c>
    </x:row>
    <x:row r="1074">
      <x:c r="A1074" s="30" t="n">
        <x:f>ROW()-1</x:f>
        <x:v>1073</x:v>
      </x:c>
      <x:c r="B1074" t="str">
        <x:v>rainfall</x:v>
      </x:c>
      <x:c r="C1074" t="str">
        <x:v>'reinfɒ:l</x:v>
      </x:c>
      <x:c r="D1074" t="str"/>
      <x:c r="E1074" s="11" t="inlineStr">
        <x:is>
          <x:t xml:space="preserve">n. 降雨；降雨量</x:t>
        </x:is>
      </x:c>
      <x:c r="F1074" s="11" t="str">
        <x:v>n water falling in drops from vapor condensed in the atmosphere</x:v>
      </x:c>
      <x:c r="G1074" s="30" t="str">
        <x:v>TSL</x:v>
      </x:c>
      <x:c r="H1074" s="30"/>
      <x:c r="I1074" s="30" t="n">
        <x:v>1073</x:v>
      </x:c>
      <x:c r="J1074" s="30" t="n">
        <x:v>0</x:v>
      </x:c>
      <x:c r="K1074" s="30" t="n">
        <x:v>0</x:v>
      </x:c>
      <x:c r="L1074" s="30" t="n">
        <x:v>0</x:v>
      </x:c>
      <x:c r="M1074" s="30" t="n">
        <x:v>0</x:v>
      </x:c>
      <x:c r="N1074" s="30" t="n">
        <x:v>0</x:v>
      </x:c>
      <x:c r="O1074" s="11" t="str"/>
      <x:c r="P1074" s="32" t="n">
        <x:v>0</x:v>
      </x:c>
      <x:c r="Q1074" s="32" t="str"/>
      <x:c r="R1074" s="32" t="str">
        <x:v>是</x:v>
      </x:c>
      <x:c r="S1074" s="32" t="n">
        <x:f>IF(G1074="TSL",42+18*(1251-I1074)/1250,IF(H1074&lt;=1000,8,IF(H1074&lt;=2000,14,16)))+7*LN(1+J1074)+5*LN(1+K1074)+9*N1074+MIN(12,4*P1074)-IF(Q1074="基础功能词",30,0)</x:f>
        <x:v>44.5632</x:v>
      </x:c>
      <x:c r="T1074" s="32" t="str">
        <x:f>IF(Q1074="基础功能词","基础",IF(R1074="是",IF(S1074&gt;=57.09,"S","A"),"B"))</x:f>
        <x:v>A</x:v>
      </x:c>
      <x:c r="U1074" s="32" t="str"/>
      <x:c r="V1074" s="11" t="str"/>
      <x:c r="W1074" s="11" t="str">
        <x:v>https://www.newgeneralservicelist.com/toeic-service-list</x:v>
      </x:c>
      <x:c r="X1074" s="11" t="str">
        <x:v>https://github.com/skywind3000/ECDICT</x:v>
      </x:c>
    </x:row>
    <x:row r="1075">
      <x:c r="A1075" s="30" t="n">
        <x:f>ROW()-1</x:f>
        <x:v>1074</x:v>
      </x:c>
      <x:c r="B1075" t="str">
        <x:v>relocation</x:v>
      </x:c>
      <x:c r="C1075" t="str">
        <x:v>.ri:lәu'keiʃәn</x:v>
      </x:c>
      <x:c r="D1075" t="str"/>
      <x:c r="E1075" s="11" t="inlineStr">
        <x:is>
          <x:t xml:space="preserve">n. 搬迁，迁移；调动；重新安置</x:t>
        </x:is>
      </x:c>
      <x:c r="F1075" s="11" t="str">
        <x:v>n the transportation of people (as a family or colony) to a new settlement (as after an upheaval of some kind); n the act of changing your residence or place of business</x:v>
      </x:c>
      <x:c r="G1075" s="30" t="str">
        <x:v>TSL</x:v>
      </x:c>
      <x:c r="H1075" s="30"/>
      <x:c r="I1075" s="30" t="n">
        <x:v>1074</x:v>
      </x:c>
      <x:c r="J1075" s="30" t="n">
        <x:v>1</x:v>
      </x:c>
      <x:c r="K1075" s="30" t="n">
        <x:v>0</x:v>
      </x:c>
      <x:c r="L1075" s="30" t="n">
        <x:v>0</x:v>
      </x:c>
      <x:c r="M1075" s="30" t="n">
        <x:v>1</x:v>
      </x:c>
      <x:c r="N1075" s="30" t="n">
        <x:v>0</x:v>
      </x:c>
      <x:c r="O1075" s="11" t="str"/>
      <x:c r="P1075" s="32" t="n">
        <x:v>0</x:v>
      </x:c>
      <x:c r="Q1075" s="32" t="str"/>
      <x:c r="R1075" s="32" t="str">
        <x:v>是</x:v>
      </x:c>
      <x:c r="S1075" s="32" t="n">
        <x:f>IF(G1075="TSL",42+18*(1251-I1075)/1250,IF(H1075&lt;=1000,8,IF(H1075&lt;=2000,14,16)))+7*LN(1+J1075)+5*LN(1+K1075)+9*N1075+MIN(12,4*P1075)-IF(Q1075="基础功能词",30,0)</x:f>
        <x:v>49.400830263919616</x:v>
      </x:c>
      <x:c r="T1075" s="32" t="str">
        <x:f>IF(Q1075="基础功能词","基础",IF(R1075="是",IF(S1075&gt;=57.09,"S","A"),"B"))</x:f>
        <x:v>A</x:v>
      </x:c>
      <x:c r="U1075" s="32" t="str"/>
      <x:c r="V1075" s="11" t="str"/>
      <x:c r="W1075" s="11" t="str">
        <x:v>https://www.newgeneralservicelist.com/toeic-service-list</x:v>
      </x:c>
      <x:c r="X1075" s="11" t="str">
        <x:v>https://github.com/skywind3000/ECDICT</x:v>
      </x:c>
    </x:row>
    <x:row r="1076">
      <x:c r="A1076" s="30" t="n">
        <x:f>ROW()-1</x:f>
        <x:v>1075</x:v>
      </x:c>
      <x:c r="B1076" t="str">
        <x:v>residence</x:v>
      </x:c>
      <x:c r="C1076" t="str">
        <x:v>'rezidәns</x:v>
      </x:c>
      <x:c r="D1076" t="str"/>
      <x:c r="E1076" s="11" t="inlineStr">
        <x:is>
          <x:t xml:space="preserve">n. 住宅；居住；居留；居住期间</x:t>
        </x:is>
      </x:c>
      <x:c r="F1076" s="11" t="str">
        <x:v>n. any address at which you dwell more than temporarily; n. the official house or establishment of an important person (as a sovereign or president)</x:v>
      </x:c>
      <x:c r="G1076" s="30" t="str">
        <x:v>TSL</x:v>
      </x:c>
      <x:c r="H1076" s="30"/>
      <x:c r="I1076" s="30" t="n">
        <x:v>1075</x:v>
      </x:c>
      <x:c r="J1076" s="30" t="n">
        <x:v>3</x:v>
      </x:c>
      <x:c r="K1076" s="30" t="n">
        <x:v>0</x:v>
      </x:c>
      <x:c r="L1076" s="30" t="n">
        <x:v>1</x:v>
      </x:c>
      <x:c r="M1076" s="30" t="n">
        <x:v>2</x:v>
      </x:c>
      <x:c r="N1076" s="30" t="n">
        <x:v>0</x:v>
      </x:c>
      <x:c r="O1076" s="11" t="str">
        <x:v>take up residence</x:v>
      </x:c>
      <x:c r="P1076" s="32" t="n">
        <x:v>1</x:v>
      </x:c>
      <x:c r="Q1076" s="32" t="str"/>
      <x:c r="R1076" s="32" t="str">
        <x:v>是</x:v>
      </x:c>
      <x:c r="S1076" s="32" t="n">
        <x:f>IF(G1076="TSL",42+18*(1251-I1076)/1250,IF(H1076&lt;=1000,8,IF(H1076&lt;=2000,14,16)))+7*LN(1+J1076)+5*LN(1+K1076)+9*N1076+MIN(12,4*P1076)-IF(Q1076="基础功能词",30,0)</x:f>
        <x:v>58.23846052783923</x:v>
      </x:c>
      <x:c r="T1076" s="32" t="str">
        <x:f>IF(Q1076="基础功能词","基础",IF(R1076="是",IF(S1076&gt;=57.09,"S","A"),"B"))</x:f>
        <x:v>S</x:v>
      </x:c>
      <x:c r="U1076" s="32" t="str"/>
      <x:c r="V1076" s="11" t="str"/>
      <x:c r="W1076" s="11" t="str">
        <x:v>https://www.newgeneralservicelist.com/toeic-service-list</x:v>
      </x:c>
      <x:c r="X1076" s="11" t="str">
        <x:v>https://github.com/skywind3000/ECDICT</x:v>
      </x:c>
    </x:row>
    <x:row r="1077">
      <x:c r="A1077" s="30" t="n">
        <x:f>ROW()-1</x:f>
        <x:v>1076</x:v>
      </x:c>
      <x:c r="B1077" t="str">
        <x:v>retrieve</x:v>
      </x:c>
      <x:c r="C1077" t="str">
        <x:v>ri'tri:v</x:v>
      </x:c>
      <x:c r="D1077" t="str"/>
      <x:c r="E1077" s="11" t="inlineStr">
        <x:is>
          <x:t xml:space="preserve">vt. 取回，挽回，恢复，检索；n. 取回，恢复</x:t>
        </x:is>
      </x:c>
      <x:c r="F1077" s="11" t="str">
        <x:v>v. go for and bring back; v. run after, pick up, and bring to the master</x:v>
      </x:c>
      <x:c r="G1077" s="30" t="str">
        <x:v>TSL</x:v>
      </x:c>
      <x:c r="H1077" s="30"/>
      <x:c r="I1077" s="30" t="n">
        <x:v>1076</x:v>
      </x:c>
      <x:c r="J1077" s="30" t="n">
        <x:v>2</x:v>
      </x:c>
      <x:c r="K1077" s="30" t="n">
        <x:v>1</x:v>
      </x:c>
      <x:c r="L1077" s="30" t="n">
        <x:v>0</x:v>
      </x:c>
      <x:c r="M1077" s="30" t="n">
        <x:v>1</x:v>
      </x:c>
      <x:c r="N1077" s="30" t="n">
        <x:v>0</x:v>
      </x:c>
      <x:c r="O1077" s="11" t="str"/>
      <x:c r="P1077" s="32" t="n">
        <x:v>0</x:v>
      </x:c>
      <x:c r="Q1077" s="32" t="str"/>
      <x:c r="R1077" s="32" t="str">
        <x:v>是</x:v>
      </x:c>
      <x:c r="S1077" s="32" t="n">
        <x:f>IF(G1077="TSL",42+18*(1251-I1077)/1250,IF(H1077&lt;=1000,8,IF(H1077&lt;=2000,14,16)))+7*LN(1+J1077)+5*LN(1+K1077)+9*N1077+MIN(12,4*P1077)-IF(Q1077="基础功能词",30,0)</x:f>
        <x:v>55.6760219234765</x:v>
      </x:c>
      <x:c r="T1077" s="32" t="str">
        <x:f>IF(Q1077="基础功能词","基础",IF(R1077="是",IF(S1077&gt;=57.09,"S","A"),"B"))</x:f>
        <x:v>A</x:v>
      </x:c>
      <x:c r="U1077" s="32" t="str"/>
      <x:c r="V1077" s="11" t="str"/>
      <x:c r="W1077" s="11" t="str">
        <x:v>https://www.newgeneralservicelist.com/toeic-service-list</x:v>
      </x:c>
      <x:c r="X1077" s="11" t="str">
        <x:v>https://github.com/skywind3000/ECDICT</x:v>
      </x:c>
    </x:row>
    <x:row r="1078">
      <x:c r="A1078" s="30" t="n">
        <x:f>ROW()-1</x:f>
        <x:v>1077</x:v>
      </x:c>
      <x:c r="B1078" t="str">
        <x:v>rider</x:v>
      </x:c>
      <x:c r="C1078" t="str">
        <x:v>'raidә</x:v>
      </x:c>
      <x:c r="D1078" t="str"/>
      <x:c r="E1078" s="11" t="inlineStr">
        <x:is>
          <x:t xml:space="preserve">n. 骑手；附加条款，附件</x:t>
        </x:is>
      </x:c>
      <x:c r="F1078" s="11" t="str">
        <x:v>n. a traveler who actively rides an animal (as a horse or camel); n. a clause that is appended to a legislative bill; n. a traveler who actively rides a vehicle (as a bicycle or motorcycle)</x:v>
      </x:c>
      <x:c r="G1078" s="30" t="str">
        <x:v>TSL</x:v>
      </x:c>
      <x:c r="H1078" s="30"/>
      <x:c r="I1078" s="30" t="n">
        <x:v>1077</x:v>
      </x:c>
      <x:c r="J1078" s="30" t="n">
        <x:v>0</x:v>
      </x:c>
      <x:c r="K1078" s="30" t="n">
        <x:v>0</x:v>
      </x:c>
      <x:c r="L1078" s="30" t="n">
        <x:v>0</x:v>
      </x:c>
      <x:c r="M1078" s="30" t="n">
        <x:v>0</x:v>
      </x:c>
      <x:c r="N1078" s="30" t="n">
        <x:v>0</x:v>
      </x:c>
      <x:c r="O1078" s="11" t="str"/>
      <x:c r="P1078" s="32" t="n">
        <x:v>0</x:v>
      </x:c>
      <x:c r="Q1078" s="32" t="str"/>
      <x:c r="R1078" s="32" t="str">
        <x:v>是</x:v>
      </x:c>
      <x:c r="S1078" s="32" t="n">
        <x:f>IF(G1078="TSL",42+18*(1251-I1078)/1250,IF(H1078&lt;=1000,8,IF(H1078&lt;=2000,14,16)))+7*LN(1+J1078)+5*LN(1+K1078)+9*N1078+MIN(12,4*P1078)-IF(Q1078="基础功能词",30,0)</x:f>
        <x:v>44.5056</x:v>
      </x:c>
      <x:c r="T1078" s="32" t="str">
        <x:f>IF(Q1078="基础功能词","基础",IF(R1078="是",IF(S1078&gt;=57.09,"S","A"),"B"))</x:f>
        <x:v>A</x:v>
      </x:c>
      <x:c r="U1078" s="32" t="str"/>
      <x:c r="V1078" s="11" t="str"/>
      <x:c r="W1078" s="11" t="str">
        <x:v>https://www.newgeneralservicelist.com/toeic-service-list</x:v>
      </x:c>
      <x:c r="X1078" s="11" t="str">
        <x:v>https://github.com/skywind3000/ECDICT</x:v>
      </x:c>
    </x:row>
    <x:row r="1079">
      <x:c r="A1079" s="30" t="n">
        <x:f>ROW()-1</x:f>
        <x:v>1078</x:v>
      </x:c>
      <x:c r="B1079" t="str">
        <x:v>rubber</x:v>
      </x:c>
      <x:c r="C1079" t="str">
        <x:v>'rʌbә</x:v>
      </x:c>
      <x:c r="D1079" t="str"/>
      <x:c r="E1079" s="11" t="inlineStr">
        <x:is>
          <x:t xml:space="preserve">n. 橡胶, 橡皮；a. 橡胶制的</x:t>
        </x:is>
      </x:c>
      <x:c r="F1079" s="11" t="str">
        <x:v>n. an elastic material obtained from the latex sap of trees (especially trees of the genera Hevea and Ficus) that can be vulcanized and finished into a variety of products; n. any of various synthetic elastic materials whose properties resemble natural rubber; s. returned for lac</x:v>
      </x:c>
      <x:c r="G1079" s="30" t="str">
        <x:v>TSL</x:v>
      </x:c>
      <x:c r="H1079" s="30"/>
      <x:c r="I1079" s="30" t="n">
        <x:v>1078</x:v>
      </x:c>
      <x:c r="J1079" s="30" t="n">
        <x:v>0</x:v>
      </x:c>
      <x:c r="K1079" s="30" t="n">
        <x:v>0</x:v>
      </x:c>
      <x:c r="L1079" s="30" t="n">
        <x:v>0</x:v>
      </x:c>
      <x:c r="M1079" s="30" t="n">
        <x:v>0</x:v>
      </x:c>
      <x:c r="N1079" s="30" t="n">
        <x:v>0</x:v>
      </x:c>
      <x:c r="O1079" s="11" t="str"/>
      <x:c r="P1079" s="32" t="n">
        <x:v>0</x:v>
      </x:c>
      <x:c r="Q1079" s="32" t="str"/>
      <x:c r="R1079" s="32" t="str">
        <x:v>是</x:v>
      </x:c>
      <x:c r="S1079" s="32" t="n">
        <x:f>IF(G1079="TSL",42+18*(1251-I1079)/1250,IF(H1079&lt;=1000,8,IF(H1079&lt;=2000,14,16)))+7*LN(1+J1079)+5*LN(1+K1079)+9*N1079+MIN(12,4*P1079)-IF(Q1079="基础功能词",30,0)</x:f>
        <x:v>44.4912</x:v>
      </x:c>
      <x:c r="T1079" s="32" t="str">
        <x:f>IF(Q1079="基础功能词","基础",IF(R1079="是",IF(S1079&gt;=57.09,"S","A"),"B"))</x:f>
        <x:v>A</x:v>
      </x:c>
      <x:c r="U1079" s="32" t="str"/>
      <x:c r="V1079" s="11" t="str"/>
      <x:c r="W1079" s="11" t="str">
        <x:v>https://www.newgeneralservicelist.com/toeic-service-list</x:v>
      </x:c>
      <x:c r="X1079" s="11" t="str">
        <x:v>https://github.com/skywind3000/ECDICT</x:v>
      </x:c>
    </x:row>
    <x:row r="1080">
      <x:c r="A1080" s="30" t="n">
        <x:f>ROW()-1</x:f>
        <x:v>1079</x:v>
      </x:c>
      <x:c r="B1080" t="str">
        <x:v>rug</x:v>
      </x:c>
      <x:c r="C1080" t="str">
        <x:v>rʌg</x:v>
      </x:c>
      <x:c r="D1080" t="str"/>
      <x:c r="E1080" s="11" t="inlineStr">
        <x:is>
          <x:t xml:space="preserve">n. 小块地毯；地毯</x:t>
        </x:is>
      </x:c>
      <x:c r="F1080" s="11" t="str">
        <x:v>n. floor covering consisting of a piece of thick heavy fabric (usually with nap or pile)</x:v>
      </x:c>
      <x:c r="G1080" s="30" t="str">
        <x:v>TSL</x:v>
      </x:c>
      <x:c r="H1080" s="30"/>
      <x:c r="I1080" s="30" t="n">
        <x:v>1079</x:v>
      </x:c>
      <x:c r="J1080" s="30" t="n">
        <x:v>0</x:v>
      </x:c>
      <x:c r="K1080" s="30" t="n">
        <x:v>0</x:v>
      </x:c>
      <x:c r="L1080" s="30" t="n">
        <x:v>0</x:v>
      </x:c>
      <x:c r="M1080" s="30" t="n">
        <x:v>0</x:v>
      </x:c>
      <x:c r="N1080" s="30" t="n">
        <x:v>0</x:v>
      </x:c>
      <x:c r="O1080" s="11" t="str"/>
      <x:c r="P1080" s="32" t="n">
        <x:v>0</x:v>
      </x:c>
      <x:c r="Q1080" s="32" t="str"/>
      <x:c r="R1080" s="32" t="str">
        <x:v>是</x:v>
      </x:c>
      <x:c r="S1080" s="32" t="n">
        <x:f>IF(G1080="TSL",42+18*(1251-I1080)/1250,IF(H1080&lt;=1000,8,IF(H1080&lt;=2000,14,16)))+7*LN(1+J1080)+5*LN(1+K1080)+9*N1080+MIN(12,4*P1080)-IF(Q1080="基础功能词",30,0)</x:f>
        <x:v>44.4768</x:v>
      </x:c>
      <x:c r="T1080" s="32" t="str">
        <x:f>IF(Q1080="基础功能词","基础",IF(R1080="是",IF(S1080&gt;=57.09,"S","A"),"B"))</x:f>
        <x:v>A</x:v>
      </x:c>
      <x:c r="U1080" s="32" t="str"/>
      <x:c r="V1080" s="11" t="str"/>
      <x:c r="W1080" s="11" t="str">
        <x:v>https://www.newgeneralservicelist.com/toeic-service-list</x:v>
      </x:c>
      <x:c r="X1080" s="11" t="str">
        <x:v>https://github.com/skywind3000/ECDICT</x:v>
      </x:c>
    </x:row>
    <x:row r="1081">
      <x:c r="A1081" s="30" t="n">
        <x:f>ROW()-1</x:f>
        <x:v>1080</x:v>
      </x:c>
      <x:c r="B1081" t="str">
        <x:v>salespeople</x:v>
      </x:c>
      <x:c r="C1081" t="str">
        <x:v>'seilz,pi:pl</x:v>
      </x:c>
      <x:c r="D1081" t="str"/>
      <x:c r="E1081" s="11" t="inlineStr">
        <x:is>
          <x:t xml:space="preserve">n. 销售人员；售货员；推销员</x:t>
        </x:is>
      </x:c>
      <x:c r="F1081" s="11" t="str">
        <x:v>n a person employed to represent a business and to sell its merchandise (as to customers in a store or to customers who are visited)</x:v>
      </x:c>
      <x:c r="G1081" s="30" t="str">
        <x:v>TSL</x:v>
      </x:c>
      <x:c r="H1081" s="30"/>
      <x:c r="I1081" s="30" t="n">
        <x:v>1080</x:v>
      </x:c>
      <x:c r="J1081" s="30" t="n">
        <x:v>0</x:v>
      </x:c>
      <x:c r="K1081" s="30" t="n">
        <x:v>0</x:v>
      </x:c>
      <x:c r="L1081" s="30" t="n">
        <x:v>0</x:v>
      </x:c>
      <x:c r="M1081" s="30" t="n">
        <x:v>0</x:v>
      </x:c>
      <x:c r="N1081" s="30" t="n">
        <x:v>0</x:v>
      </x:c>
      <x:c r="O1081" s="11" t="str"/>
      <x:c r="P1081" s="32" t="n">
        <x:v>0</x:v>
      </x:c>
      <x:c r="Q1081" s="32" t="str"/>
      <x:c r="R1081" s="32" t="str">
        <x:v>是</x:v>
      </x:c>
      <x:c r="S1081" s="32" t="n">
        <x:f>IF(G1081="TSL",42+18*(1251-I1081)/1250,IF(H1081&lt;=1000,8,IF(H1081&lt;=2000,14,16)))+7*LN(1+J1081)+5*LN(1+K1081)+9*N1081+MIN(12,4*P1081)-IF(Q1081="基础功能词",30,0)</x:f>
        <x:v>44.4624</x:v>
      </x:c>
      <x:c r="T1081" s="32" t="str">
        <x:f>IF(Q1081="基础功能词","基础",IF(R1081="是",IF(S1081&gt;=57.09,"S","A"),"B"))</x:f>
        <x:v>A</x:v>
      </x:c>
      <x:c r="U1081" s="32" t="str"/>
      <x:c r="V1081" s="11" t="str"/>
      <x:c r="W1081" s="11" t="str">
        <x:v>https://www.newgeneralservicelist.com/toeic-service-list</x:v>
      </x:c>
      <x:c r="X1081" s="11" t="str">
        <x:v>https://github.com/skywind3000/ECDICT</x:v>
      </x:c>
    </x:row>
    <x:row r="1082">
      <x:c r="A1082" s="30" t="n">
        <x:f>ROW()-1</x:f>
        <x:v>1081</x:v>
      </x:c>
      <x:c r="B1082" t="str">
        <x:v>sharply</x:v>
      </x:c>
      <x:c r="C1082" t="str">
        <x:v>'ʃɑ:pli</x:v>
      </x:c>
      <x:c r="D1082" t="str"/>
      <x:c r="E1082" s="11" t="inlineStr">
        <x:is>
          <x:t xml:space="preserve">adv. 急剧地；剧烈地；严厉地；锐利地</x:t>
        </x:is>
      </x:c>
      <x:c r="F1082" s="11" t="str">
        <x:v>r. in a well delineated manner; r. changing suddenly in direction and degree</x:v>
      </x:c>
      <x:c r="G1082" s="30" t="str">
        <x:v>TSL</x:v>
      </x:c>
      <x:c r="H1082" s="30"/>
      <x:c r="I1082" s="30" t="n">
        <x:v>1081</x:v>
      </x:c>
      <x:c r="J1082" s="30" t="n">
        <x:v>1</x:v>
      </x:c>
      <x:c r="K1082" s="30" t="n">
        <x:v>1</x:v>
      </x:c>
      <x:c r="L1082" s="30" t="n">
        <x:v>0</x:v>
      </x:c>
      <x:c r="M1082" s="30" t="n">
        <x:v>0</x:v>
      </x:c>
      <x:c r="N1082" s="30" t="n">
        <x:v>0</x:v>
      </x:c>
      <x:c r="O1082" s="11" t="str"/>
      <x:c r="P1082" s="32" t="n">
        <x:v>0</x:v>
      </x:c>
      <x:c r="Q1082" s="32" t="str"/>
      <x:c r="R1082" s="32" t="str">
        <x:v>是</x:v>
      </x:c>
      <x:c r="S1082" s="32" t="n">
        <x:f>IF(G1082="TSL",42+18*(1251-I1082)/1250,IF(H1082&lt;=1000,8,IF(H1082&lt;=2000,14,16)))+7*LN(1+J1082)+5*LN(1+K1082)+9*N1082+MIN(12,4*P1082)-IF(Q1082="基础功能词",30,0)</x:f>
        <x:v>52.765766166719345</x:v>
      </x:c>
      <x:c r="T1082" s="32" t="str">
        <x:f>IF(Q1082="基础功能词","基础",IF(R1082="是",IF(S1082&gt;=57.09,"S","A"),"B"))</x:f>
        <x:v>A</x:v>
      </x:c>
      <x:c r="U1082" s="32" t="str"/>
      <x:c r="V1082" s="11" t="str"/>
      <x:c r="W1082" s="11" t="str">
        <x:v>https://www.newgeneralservicelist.com/toeic-service-list</x:v>
      </x:c>
      <x:c r="X1082" s="11" t="str">
        <x:v>https://github.com/skywind3000/ECDICT</x:v>
      </x:c>
    </x:row>
    <x:row r="1083">
      <x:c r="A1083" s="30" t="n">
        <x:f>ROW()-1</x:f>
        <x:v>1082</x:v>
      </x:c>
      <x:c r="B1083" t="str">
        <x:v>similarity</x:v>
      </x:c>
      <x:c r="C1083" t="str">
        <x:v>.simi'læriti</x:v>
      </x:c>
      <x:c r="D1083" t="str"/>
      <x:c r="E1083" s="11" t="inlineStr">
        <x:is>
          <x:t xml:space="preserve">n. 相似，类似；相似之处</x:t>
        </x:is>
      </x:c>
      <x:c r="F1083" s="11" t="str">
        <x:v>n. the quality of being similar; n. a Gestalt principle of organization holding that (other things being equal) parts of a stimulus field that are similar to each other tend to be perceived as belonging together as a unit</x:v>
      </x:c>
      <x:c r="G1083" s="30" t="str">
        <x:v>TSL</x:v>
      </x:c>
      <x:c r="H1083" s="30"/>
      <x:c r="I1083" s="30" t="n">
        <x:v>1082</x:v>
      </x:c>
      <x:c r="J1083" s="30" t="n">
        <x:v>0</x:v>
      </x:c>
      <x:c r="K1083" s="30" t="n">
        <x:v>0</x:v>
      </x:c>
      <x:c r="L1083" s="30" t="n">
        <x:v>0</x:v>
      </x:c>
      <x:c r="M1083" s="30" t="n">
        <x:v>0</x:v>
      </x:c>
      <x:c r="N1083" s="30" t="n">
        <x:v>0</x:v>
      </x:c>
      <x:c r="O1083" s="11" t="str"/>
      <x:c r="P1083" s="32" t="n">
        <x:v>0</x:v>
      </x:c>
      <x:c r="Q1083" s="32" t="str"/>
      <x:c r="R1083" s="32" t="str">
        <x:v>是</x:v>
      </x:c>
      <x:c r="S1083" s="32" t="n">
        <x:f>IF(G1083="TSL",42+18*(1251-I1083)/1250,IF(H1083&lt;=1000,8,IF(H1083&lt;=2000,14,16)))+7*LN(1+J1083)+5*LN(1+K1083)+9*N1083+MIN(12,4*P1083)-IF(Q1083="基础功能词",30,0)</x:f>
        <x:v>44.4336</x:v>
      </x:c>
      <x:c r="T1083" s="32" t="str">
        <x:f>IF(Q1083="基础功能词","基础",IF(R1083="是",IF(S1083&gt;=57.09,"S","A"),"B"))</x:f>
        <x:v>A</x:v>
      </x:c>
      <x:c r="U1083" s="32" t="str"/>
      <x:c r="V1083" s="11" t="str"/>
      <x:c r="W1083" s="11" t="str">
        <x:v>https://www.newgeneralservicelist.com/toeic-service-list</x:v>
      </x:c>
      <x:c r="X1083" s="11" t="str">
        <x:v>https://github.com/skywind3000/ECDICT</x:v>
      </x:c>
    </x:row>
    <x:row r="1084">
      <x:c r="A1084" s="30" t="n">
        <x:f>ROW()-1</x:f>
        <x:v>1083</x:v>
      </x:c>
      <x:c r="B1084" t="str">
        <x:v>someday</x:v>
      </x:c>
      <x:c r="C1084" t="str">
        <x:v>'sʌmdei</x:v>
      </x:c>
      <x:c r="D1084" t="str"/>
      <x:c r="E1084" s="11" t="str">
        <x:v>adv. 有一天</x:v>
      </x:c>
      <x:c r="F1084" s="11" t="str">
        <x:v>r. some unspecified time in the future</x:v>
      </x:c>
      <x:c r="G1084" s="30" t="str">
        <x:v>TSL</x:v>
      </x:c>
      <x:c r="H1084" s="30"/>
      <x:c r="I1084" s="30" t="n">
        <x:v>1083</x:v>
      </x:c>
      <x:c r="J1084" s="30" t="n">
        <x:v>0</x:v>
      </x:c>
      <x:c r="K1084" s="30" t="n">
        <x:v>0</x:v>
      </x:c>
      <x:c r="L1084" s="30" t="n">
        <x:v>0</x:v>
      </x:c>
      <x:c r="M1084" s="30" t="n">
        <x:v>0</x:v>
      </x:c>
      <x:c r="N1084" s="30" t="n">
        <x:v>0</x:v>
      </x:c>
      <x:c r="O1084" s="11" t="str"/>
      <x:c r="P1084" s="32" t="n">
        <x:v>0</x:v>
      </x:c>
      <x:c r="Q1084" s="32" t="str"/>
      <x:c r="R1084" s="32" t="str">
        <x:v>是</x:v>
      </x:c>
      <x:c r="S1084" s="32" t="n">
        <x:f>IF(G1084="TSL",42+18*(1251-I1084)/1250,IF(H1084&lt;=1000,8,IF(H1084&lt;=2000,14,16)))+7*LN(1+J1084)+5*LN(1+K1084)+9*N1084+MIN(12,4*P1084)-IF(Q1084="基础功能词",30,0)</x:f>
        <x:v>44.419200000000004</x:v>
      </x:c>
      <x:c r="T1084" s="32" t="str">
        <x:f>IF(Q1084="基础功能词","基础",IF(R1084="是",IF(S1084&gt;=57.09,"S","A"),"B"))</x:f>
        <x:v>A</x:v>
      </x:c>
      <x:c r="U1084" s="32" t="str"/>
      <x:c r="V1084" s="11" t="str"/>
      <x:c r="W1084" s="11" t="str">
        <x:v>https://www.newgeneralservicelist.com/toeic-service-list</x:v>
      </x:c>
      <x:c r="X1084" s="11" t="str">
        <x:v>https://github.com/skywind3000/ECDICT</x:v>
      </x:c>
    </x:row>
    <x:row r="1085">
      <x:c r="A1085" s="30" t="n">
        <x:f>ROW()-1</x:f>
        <x:v>1084</x:v>
      </x:c>
      <x:c r="B1085" t="str">
        <x:v>spectator</x:v>
      </x:c>
      <x:c r="C1085" t="str">
        <x:v>spek'teitә</x:v>
      </x:c>
      <x:c r="D1085" t="str"/>
      <x:c r="E1085" s="11" t="str">
        <x:v>n. 观众, 目击者, 旁观者</x:v>
      </x:c>
      <x:c r="F1085" s="11" t="str">
        <x:v>n. a close observer; someone who looks at something (such as an exhibition of some kind)</x:v>
      </x:c>
      <x:c r="G1085" s="30" t="str">
        <x:v>TSL</x:v>
      </x:c>
      <x:c r="H1085" s="30"/>
      <x:c r="I1085" s="30" t="n">
        <x:v>1084</x:v>
      </x:c>
      <x:c r="J1085" s="30" t="n">
        <x:v>1</x:v>
      </x:c>
      <x:c r="K1085" s="30" t="n">
        <x:v>0</x:v>
      </x:c>
      <x:c r="L1085" s="30" t="n">
        <x:v>1</x:v>
      </x:c>
      <x:c r="M1085" s="30" t="n">
        <x:v>0</x:v>
      </x:c>
      <x:c r="N1085" s="30" t="n">
        <x:v>0</x:v>
      </x:c>
      <x:c r="O1085" s="11" t="str"/>
      <x:c r="P1085" s="32" t="n">
        <x:v>0</x:v>
      </x:c>
      <x:c r="Q1085" s="32" t="str"/>
      <x:c r="R1085" s="32" t="str">
        <x:v>是</x:v>
      </x:c>
      <x:c r="S1085" s="32" t="n">
        <x:f>IF(G1085="TSL",42+18*(1251-I1085)/1250,IF(H1085&lt;=1000,8,IF(H1085&lt;=2000,14,16)))+7*LN(1+J1085)+5*LN(1+K1085)+9*N1085+MIN(12,4*P1085)-IF(Q1085="基础功能词",30,0)</x:f>
        <x:v>49.25683026391962</x:v>
      </x:c>
      <x:c r="T1085" s="32" t="str">
        <x:f>IF(Q1085="基础功能词","基础",IF(R1085="是",IF(S1085&gt;=57.09,"S","A"),"B"))</x:f>
        <x:v>A</x:v>
      </x:c>
      <x:c r="U1085" s="32" t="str"/>
      <x:c r="V1085" s="11" t="str"/>
      <x:c r="W1085" s="11" t="str">
        <x:v>https://www.newgeneralservicelist.com/toeic-service-list</x:v>
      </x:c>
      <x:c r="X1085" s="11" t="str">
        <x:v>https://github.com/skywind3000/ECDICT</x:v>
      </x:c>
    </x:row>
    <x:row r="1086">
      <x:c r="A1086" s="30" t="n">
        <x:f>ROW()-1</x:f>
        <x:v>1085</x:v>
      </x:c>
      <x:c r="B1086" t="str">
        <x:v>stereo</x:v>
      </x:c>
      <x:c r="C1086" t="str">
        <x:v>'stiәriәu</x:v>
      </x:c>
      <x:c r="D1086" t="str"/>
      <x:c r="E1086" s="11" t="inlineStr">
        <x:is>
          <x:t xml:space="preserve">n. 立体声；立体声音响设备；a. 立体声的</x:t>
        </x:is>
      </x:c>
      <x:c r="F1086" s="11" t="str">
        <x:v>n. reproducer in which two microphones feed two or more loudspeakers to give a three-dimensional effect to the sound; n. two photographs taken from slightly different angles that appear three-dimensional when viewed together</x:v>
      </x:c>
      <x:c r="G1086" s="30" t="str">
        <x:v>TSL</x:v>
      </x:c>
      <x:c r="H1086" s="30"/>
      <x:c r="I1086" s="30" t="n">
        <x:v>1085</x:v>
      </x:c>
      <x:c r="J1086" s="30" t="n">
        <x:v>0</x:v>
      </x:c>
      <x:c r="K1086" s="30" t="n">
        <x:v>0</x:v>
      </x:c>
      <x:c r="L1086" s="30" t="n">
        <x:v>0</x:v>
      </x:c>
      <x:c r="M1086" s="30" t="n">
        <x:v>0</x:v>
      </x:c>
      <x:c r="N1086" s="30" t="n">
        <x:v>0</x:v>
      </x:c>
      <x:c r="O1086" s="11" t="str"/>
      <x:c r="P1086" s="32" t="n">
        <x:v>0</x:v>
      </x:c>
      <x:c r="Q1086" s="32" t="str"/>
      <x:c r="R1086" s="32" t="str">
        <x:v>是</x:v>
      </x:c>
      <x:c r="S1086" s="32" t="n">
        <x:f>IF(G1086="TSL",42+18*(1251-I1086)/1250,IF(H1086&lt;=1000,8,IF(H1086&lt;=2000,14,16)))+7*LN(1+J1086)+5*LN(1+K1086)+9*N1086+MIN(12,4*P1086)-IF(Q1086="基础功能词",30,0)</x:f>
        <x:v>44.3904</x:v>
      </x:c>
      <x:c r="T1086" s="32" t="str">
        <x:f>IF(Q1086="基础功能词","基础",IF(R1086="是",IF(S1086&gt;=57.09,"S","A"),"B"))</x:f>
        <x:v>A</x:v>
      </x:c>
      <x:c r="U1086" s="32" t="str"/>
      <x:c r="V1086" s="11" t="str"/>
      <x:c r="W1086" s="11" t="str">
        <x:v>https://www.newgeneralservicelist.com/toeic-service-list</x:v>
      </x:c>
      <x:c r="X1086" s="11" t="str">
        <x:v>https://github.com/skywind3000/ECDICT</x:v>
      </x:c>
    </x:row>
    <x:row r="1087">
      <x:c r="A1087" s="30" t="n">
        <x:f>ROW()-1</x:f>
        <x:v>1086</x:v>
      </x:c>
      <x:c r="B1087" t="str">
        <x:v>storeroom</x:v>
      </x:c>
      <x:c r="C1087" t="str">
        <x:v>'stɒ:rum</x:v>
      </x:c>
      <x:c r="D1087" t="str"/>
      <x:c r="E1087" s="11" t="inlineStr">
        <x:is>
          <x:t xml:space="preserve">n. 储藏室；库房</x:t>
        </x:is>
      </x:c>
      <x:c r="F1087" s="11" t="str">
        <x:v>n. a room in which things are stored</x:v>
      </x:c>
      <x:c r="G1087" s="30" t="str">
        <x:v>TSL</x:v>
      </x:c>
      <x:c r="H1087" s="30"/>
      <x:c r="I1087" s="30" t="n">
        <x:v>1086</x:v>
      </x:c>
      <x:c r="J1087" s="30" t="n">
        <x:v>1</x:v>
      </x:c>
      <x:c r="K1087" s="30" t="n">
        <x:v>0</x:v>
      </x:c>
      <x:c r="L1087" s="30" t="n">
        <x:v>0</x:v>
      </x:c>
      <x:c r="M1087" s="30" t="n">
        <x:v>1</x:v>
      </x:c>
      <x:c r="N1087" s="30" t="n">
        <x:v>0</x:v>
      </x:c>
      <x:c r="O1087" s="11" t="str"/>
      <x:c r="P1087" s="32" t="n">
        <x:v>0</x:v>
      </x:c>
      <x:c r="Q1087" s="32" t="str"/>
      <x:c r="R1087" s="32" t="str">
        <x:v>是</x:v>
      </x:c>
      <x:c r="S1087" s="32" t="n">
        <x:f>IF(G1087="TSL",42+18*(1251-I1087)/1250,IF(H1087&lt;=1000,8,IF(H1087&lt;=2000,14,16)))+7*LN(1+J1087)+5*LN(1+K1087)+9*N1087+MIN(12,4*P1087)-IF(Q1087="基础功能词",30,0)</x:f>
        <x:v>49.228030263919614</x:v>
      </x:c>
      <x:c r="T1087" s="32" t="str">
        <x:f>IF(Q1087="基础功能词","基础",IF(R1087="是",IF(S1087&gt;=57.09,"S","A"),"B"))</x:f>
        <x:v>A</x:v>
      </x:c>
      <x:c r="U1087" s="32" t="str"/>
      <x:c r="V1087" s="11" t="str"/>
      <x:c r="W1087" s="11" t="str">
        <x:v>https://www.newgeneralservicelist.com/toeic-service-list</x:v>
      </x:c>
      <x:c r="X1087" s="11" t="str">
        <x:v>https://github.com/skywind3000/ECDICT</x:v>
      </x:c>
    </x:row>
    <x:row r="1088">
      <x:c r="A1088" s="30" t="n">
        <x:f>ROW()-1</x:f>
        <x:v>1087</x:v>
      </x:c>
      <x:c r="B1088" t="str">
        <x:v>subsidize</x:v>
      </x:c>
      <x:c r="C1088" t="str">
        <x:v>'sʌbsidaiz</x:v>
      </x:c>
      <x:c r="D1088" t="str"/>
      <x:c r="E1088" s="11" t="inlineStr">
        <x:is>
          <x:t xml:space="preserve">vt. 补助；资助；给…发津贴</x:t>
        </x:is>
      </x:c>
      <x:c r="F1088" s="11" t="str">
        <x:v>v. support through subsidies; v. secure the assistance of by granting a subsidy, as of nations or military forces</x:v>
      </x:c>
      <x:c r="G1088" s="30" t="str">
        <x:v>TSL</x:v>
      </x:c>
      <x:c r="H1088" s="30"/>
      <x:c r="I1088" s="30" t="n">
        <x:v>1087</x:v>
      </x:c>
      <x:c r="J1088" s="30" t="n">
        <x:v>0</x:v>
      </x:c>
      <x:c r="K1088" s="30" t="n">
        <x:v>0</x:v>
      </x:c>
      <x:c r="L1088" s="30" t="n">
        <x:v>0</x:v>
      </x:c>
      <x:c r="M1088" s="30" t="n">
        <x:v>0</x:v>
      </x:c>
      <x:c r="N1088" s="30" t="n">
        <x:v>0</x:v>
      </x:c>
      <x:c r="O1088" s="11" t="str"/>
      <x:c r="P1088" s="32" t="n">
        <x:v>0</x:v>
      </x:c>
      <x:c r="Q1088" s="32" t="str"/>
      <x:c r="R1088" s="32" t="str">
        <x:v>是</x:v>
      </x:c>
      <x:c r="S1088" s="32" t="n">
        <x:f>IF(G1088="TSL",42+18*(1251-I1088)/1250,IF(H1088&lt;=1000,8,IF(H1088&lt;=2000,14,16)))+7*LN(1+J1088)+5*LN(1+K1088)+9*N1088+MIN(12,4*P1088)-IF(Q1088="基础功能词",30,0)</x:f>
        <x:v>44.3616</x:v>
      </x:c>
      <x:c r="T1088" s="32" t="str">
        <x:f>IF(Q1088="基础功能词","基础",IF(R1088="是",IF(S1088&gt;=57.09,"S","A"),"B"))</x:f>
        <x:v>A</x:v>
      </x:c>
      <x:c r="U1088" s="32" t="str"/>
      <x:c r="V1088" s="11" t="str"/>
      <x:c r="W1088" s="11" t="str">
        <x:v>https://www.newgeneralservicelist.com/toeic-service-list</x:v>
      </x:c>
      <x:c r="X1088" s="11" t="str">
        <x:v>https://github.com/skywind3000/ECDICT</x:v>
      </x:c>
    </x:row>
    <x:row r="1089">
      <x:c r="A1089" s="30" t="n">
        <x:f>ROW()-1</x:f>
        <x:v>1088</x:v>
      </x:c>
      <x:c r="B1089" t="str">
        <x:v>suspicious</x:v>
      </x:c>
      <x:c r="C1089" t="str">
        <x:v>sә'spiʃәs</x:v>
      </x:c>
      <x:c r="D1089" t="str"/>
      <x:c r="E1089" s="11" t="inlineStr">
        <x:is>
          <x:t xml:space="preserve">a. 可疑的；多疑的；怀疑的</x:t>
        </x:is>
      </x:c>
      <x:c r="F1089" s="11" t="str">
        <x:v>s openly distrustful and unwilling to confide; s not as expected</x:v>
      </x:c>
      <x:c r="G1089" s="30" t="str">
        <x:v>TSL</x:v>
      </x:c>
      <x:c r="H1089" s="30"/>
      <x:c r="I1089" s="30" t="n">
        <x:v>1088</x:v>
      </x:c>
      <x:c r="J1089" s="30" t="n">
        <x:v>0</x:v>
      </x:c>
      <x:c r="K1089" s="30" t="n">
        <x:v>0</x:v>
      </x:c>
      <x:c r="L1089" s="30" t="n">
        <x:v>0</x:v>
      </x:c>
      <x:c r="M1089" s="30" t="n">
        <x:v>0</x:v>
      </x:c>
      <x:c r="N1089" s="30" t="n">
        <x:v>0</x:v>
      </x:c>
      <x:c r="O1089" s="11" t="str"/>
      <x:c r="P1089" s="32" t="n">
        <x:v>0</x:v>
      </x:c>
      <x:c r="Q1089" s="32" t="str"/>
      <x:c r="R1089" s="32" t="str">
        <x:v>是</x:v>
      </x:c>
      <x:c r="S1089" s="32" t="n">
        <x:f>IF(G1089="TSL",42+18*(1251-I1089)/1250,IF(H1089&lt;=1000,8,IF(H1089&lt;=2000,14,16)))+7*LN(1+J1089)+5*LN(1+K1089)+9*N1089+MIN(12,4*P1089)-IF(Q1089="基础功能词",30,0)</x:f>
        <x:v>44.3472</x:v>
      </x:c>
      <x:c r="T1089" s="32" t="str">
        <x:f>IF(Q1089="基础功能词","基础",IF(R1089="是",IF(S1089&gt;=57.09,"S","A"),"B"))</x:f>
        <x:v>A</x:v>
      </x:c>
      <x:c r="U1089" s="32" t="str"/>
      <x:c r="V1089" s="11" t="str"/>
      <x:c r="W1089" s="11" t="str">
        <x:v>https://www.newgeneralservicelist.com/toeic-service-list</x:v>
      </x:c>
      <x:c r="X1089" s="11" t="str">
        <x:v>https://github.com/skywind3000/ECDICT</x:v>
      </x:c>
    </x:row>
    <x:row r="1090">
      <x:c r="A1090" s="30" t="n">
        <x:f>ROW()-1</x:f>
        <x:v>1089</x:v>
      </x:c>
      <x:c r="B1090" t="str">
        <x:v>tasty</x:v>
      </x:c>
      <x:c r="C1090" t="str">
        <x:v>'teisti</x:v>
      </x:c>
      <x:c r="D1090" t="str"/>
      <x:c r="E1090" s="11" t="str">
        <x:v>a. 好吃的, 可口的</x:v>
      </x:c>
      <x:c r="F1090" s="11" t="str">
        <x:v>a. pleasing to the sense of taste</x:v>
      </x:c>
      <x:c r="G1090" s="30" t="str">
        <x:v>TSL</x:v>
      </x:c>
      <x:c r="H1090" s="30"/>
      <x:c r="I1090" s="30" t="n">
        <x:v>1089</x:v>
      </x:c>
      <x:c r="J1090" s="30" t="n">
        <x:v>1</x:v>
      </x:c>
      <x:c r="K1090" s="30" t="n">
        <x:v>0</x:v>
      </x:c>
      <x:c r="L1090" s="30" t="n">
        <x:v>0</x:v>
      </x:c>
      <x:c r="M1090" s="30" t="n">
        <x:v>1</x:v>
      </x:c>
      <x:c r="N1090" s="30" t="n">
        <x:v>0</x:v>
      </x:c>
      <x:c r="O1090" s="11" t="str"/>
      <x:c r="P1090" s="32" t="n">
        <x:v>0</x:v>
      </x:c>
      <x:c r="Q1090" s="32" t="str"/>
      <x:c r="R1090" s="32" t="str">
        <x:v>是</x:v>
      </x:c>
      <x:c r="S1090" s="32" t="n">
        <x:f>IF(G1090="TSL",42+18*(1251-I1090)/1250,IF(H1090&lt;=1000,8,IF(H1090&lt;=2000,14,16)))+7*LN(1+J1090)+5*LN(1+K1090)+9*N1090+MIN(12,4*P1090)-IF(Q1090="基础功能词",30,0)</x:f>
        <x:v>49.184830263919615</x:v>
      </x:c>
      <x:c r="T1090" s="32" t="str">
        <x:f>IF(Q1090="基础功能词","基础",IF(R1090="是",IF(S1090&gt;=57.09,"S","A"),"B"))</x:f>
        <x:v>A</x:v>
      </x:c>
      <x:c r="U1090" s="32" t="str"/>
      <x:c r="V1090" s="11" t="str"/>
      <x:c r="W1090" s="11" t="str">
        <x:v>https://www.newgeneralservicelist.com/toeic-service-list</x:v>
      </x:c>
      <x:c r="X1090" s="11" t="str">
        <x:v>https://github.com/skywind3000/ECDICT</x:v>
      </x:c>
    </x:row>
    <x:row r="1091">
      <x:c r="A1091" s="30" t="n">
        <x:f>ROW()-1</x:f>
        <x:v>1090</x:v>
      </x:c>
      <x:c r="B1091" t="str">
        <x:v>terrific</x:v>
      </x:c>
      <x:c r="C1091" t="str">
        <x:v>tә'rifik</x:v>
      </x:c>
      <x:c r="D1091" t="str"/>
      <x:c r="E1091" s="11" t="inlineStr">
        <x:is>
          <x:t xml:space="preserve">a. 极好的，非常好的；极大的，强烈的</x:t>
        </x:is>
      </x:c>
      <x:c r="F1091" s="11" t="str">
        <x:v>s. very great or intense; s. causing extreme terror</x:v>
      </x:c>
      <x:c r="G1091" s="30" t="str">
        <x:v>TSL</x:v>
      </x:c>
      <x:c r="H1091" s="30"/>
      <x:c r="I1091" s="30" t="n">
        <x:v>1090</x:v>
      </x:c>
      <x:c r="J1091" s="30" t="n">
        <x:v>0</x:v>
      </x:c>
      <x:c r="K1091" s="30" t="n">
        <x:v>0</x:v>
      </x:c>
      <x:c r="L1091" s="30" t="n">
        <x:v>0</x:v>
      </x:c>
      <x:c r="M1091" s="30" t="n">
        <x:v>0</x:v>
      </x:c>
      <x:c r="N1091" s="30" t="n">
        <x:v>0</x:v>
      </x:c>
      <x:c r="O1091" s="11" t="str"/>
      <x:c r="P1091" s="32" t="n">
        <x:v>0</x:v>
      </x:c>
      <x:c r="Q1091" s="32" t="str"/>
      <x:c r="R1091" s="32" t="str">
        <x:v>是</x:v>
      </x:c>
      <x:c r="S1091" s="32" t="n">
        <x:f>IF(G1091="TSL",42+18*(1251-I1091)/1250,IF(H1091&lt;=1000,8,IF(H1091&lt;=2000,14,16)))+7*LN(1+J1091)+5*LN(1+K1091)+9*N1091+MIN(12,4*P1091)-IF(Q1091="基础功能词",30,0)</x:f>
        <x:v>44.3184</x:v>
      </x:c>
      <x:c r="T1091" s="32" t="str">
        <x:f>IF(Q1091="基础功能词","基础",IF(R1091="是",IF(S1091&gt;=57.09,"S","A"),"B"))</x:f>
        <x:v>A</x:v>
      </x:c>
      <x:c r="U1091" s="32" t="str"/>
      <x:c r="V1091" s="11" t="str"/>
      <x:c r="W1091" s="11" t="str">
        <x:v>https://www.newgeneralservicelist.com/toeic-service-list</x:v>
      </x:c>
      <x:c r="X1091" s="11" t="str">
        <x:v>https://github.com/skywind3000/ECDICT</x:v>
      </x:c>
    </x:row>
    <x:row r="1092">
      <x:c r="A1092" s="30" t="n">
        <x:f>ROW()-1</x:f>
        <x:v>1091</x:v>
      </x:c>
      <x:c r="B1092" t="str">
        <x:v>underground</x:v>
      </x:c>
      <x:c r="C1092" t="str">
        <x:v>'ʌndәgraund</x:v>
      </x:c>
      <x:c r="D1092" t="str"/>
      <x:c r="E1092" s="11" t="str">
        <x:v>n. 地下, 地铁, 地道, 秘密活动；a. 地下的, 秘密的；adv. 在地下, 秘密地</x:v>
      </x:c>
      <x:c r="F1092" s="11" t="str">
        <x:v>n. a secret group organized to overthrow a government or occupation force; r. in or into hiding or secret operation; r. beneath the surface of the earth</x:v>
      </x:c>
      <x:c r="G1092" s="30" t="str">
        <x:v>TSL</x:v>
      </x:c>
      <x:c r="H1092" s="30"/>
      <x:c r="I1092" s="30" t="n">
        <x:v>1091</x:v>
      </x:c>
      <x:c r="J1092" s="30" t="n">
        <x:v>1</x:v>
      </x:c>
      <x:c r="K1092" s="30" t="n">
        <x:v>0</x:v>
      </x:c>
      <x:c r="L1092" s="30" t="n">
        <x:v>0</x:v>
      </x:c>
      <x:c r="M1092" s="30" t="n">
        <x:v>1</x:v>
      </x:c>
      <x:c r="N1092" s="30" t="n">
        <x:v>0</x:v>
      </x:c>
      <x:c r="O1092" s="11" t="str"/>
      <x:c r="P1092" s="32" t="n">
        <x:v>0</x:v>
      </x:c>
      <x:c r="Q1092" s="32" t="str"/>
      <x:c r="R1092" s="32" t="str">
        <x:v>是</x:v>
      </x:c>
      <x:c r="S1092" s="32" t="n">
        <x:f>IF(G1092="TSL",42+18*(1251-I1092)/1250,IF(H1092&lt;=1000,8,IF(H1092&lt;=2000,14,16)))+7*LN(1+J1092)+5*LN(1+K1092)+9*N1092+MIN(12,4*P1092)-IF(Q1092="基础功能词",30,0)</x:f>
        <x:v>49.15603026391962</x:v>
      </x:c>
      <x:c r="T1092" s="32" t="str">
        <x:f>IF(Q1092="基础功能词","基础",IF(R1092="是",IF(S1092&gt;=57.09,"S","A"),"B"))</x:f>
        <x:v>A</x:v>
      </x:c>
      <x:c r="U1092" s="32" t="str"/>
      <x:c r="V1092" s="11" t="str"/>
      <x:c r="W1092" s="11" t="str">
        <x:v>https://www.newgeneralservicelist.com/toeic-service-list</x:v>
      </x:c>
      <x:c r="X1092" s="11" t="str">
        <x:v>https://github.com/skywind3000/ECDICT</x:v>
      </x:c>
    </x:row>
    <x:row r="1093">
      <x:c r="A1093" s="30" t="n">
        <x:f>ROW()-1</x:f>
        <x:v>1092</x:v>
      </x:c>
      <x:c r="B1093" t="str">
        <x:v>unpaid</x:v>
      </x:c>
      <x:c r="C1093" t="str">
        <x:v>.ʌn'peid</x:v>
      </x:c>
      <x:c r="D1093" t="str"/>
      <x:c r="E1093" s="11" t="inlineStr">
        <x:is>
          <x:t xml:space="preserve">a. 未付款的；不支薪水的；未缴纳的</x:t>
        </x:is>
      </x:c>
      <x:c r="F1093" s="11" t="str">
        <x:v>a. not paid; s. without payment</x:v>
      </x:c>
      <x:c r="G1093" s="30" t="str">
        <x:v>TSL</x:v>
      </x:c>
      <x:c r="H1093" s="30"/>
      <x:c r="I1093" s="30" t="n">
        <x:v>1092</x:v>
      </x:c>
      <x:c r="J1093" s="30" t="n">
        <x:v>1</x:v>
      </x:c>
      <x:c r="K1093" s="30" t="n">
        <x:v>0</x:v>
      </x:c>
      <x:c r="L1093" s="30" t="n">
        <x:v>0</x:v>
      </x:c>
      <x:c r="M1093" s="30" t="n">
        <x:v>1</x:v>
      </x:c>
      <x:c r="N1093" s="30" t="n">
        <x:v>0</x:v>
      </x:c>
      <x:c r="O1093" s="11" t="str"/>
      <x:c r="P1093" s="32" t="n">
        <x:v>0</x:v>
      </x:c>
      <x:c r="Q1093" s="32" t="str"/>
      <x:c r="R1093" s="32" t="str">
        <x:v>是</x:v>
      </x:c>
      <x:c r="S1093" s="32" t="n">
        <x:f>IF(G1093="TSL",42+18*(1251-I1093)/1250,IF(H1093&lt;=1000,8,IF(H1093&lt;=2000,14,16)))+7*LN(1+J1093)+5*LN(1+K1093)+9*N1093+MIN(12,4*P1093)-IF(Q1093="基础功能词",30,0)</x:f>
        <x:v>49.141630263919616</x:v>
      </x:c>
      <x:c r="T1093" s="32" t="str">
        <x:f>IF(Q1093="基础功能词","基础",IF(R1093="是",IF(S1093&gt;=57.09,"S","A"),"B"))</x:f>
        <x:v>A</x:v>
      </x:c>
      <x:c r="U1093" s="32" t="str"/>
      <x:c r="V1093" s="11" t="str"/>
      <x:c r="W1093" s="11" t="str">
        <x:v>https://www.newgeneralservicelist.com/toeic-service-list</x:v>
      </x:c>
      <x:c r="X1093" s="11" t="str">
        <x:v>https://github.com/skywind3000/ECDICT</x:v>
      </x:c>
    </x:row>
    <x:row r="1094">
      <x:c r="A1094" s="30" t="n">
        <x:f>ROW()-1</x:f>
        <x:v>1093</x:v>
      </x:c>
      <x:c r="B1094" t="str">
        <x:v>volleyball</x:v>
      </x:c>
      <x:c r="C1094" t="str">
        <x:v>'vɒlibɒ:l</x:v>
      </x:c>
      <x:c r="D1094" t="str"/>
      <x:c r="E1094" s="11" t="str">
        <x:v>n. 排球</x:v>
      </x:c>
      <x:c r="F1094" s="11" t="str">
        <x:v>n. a game in which two teams hit an inflated ball over a high net using their hands; n. an inflated ball used in playing volleyball</x:v>
      </x:c>
      <x:c r="G1094" s="30" t="str">
        <x:v>TSL</x:v>
      </x:c>
      <x:c r="H1094" s="30"/>
      <x:c r="I1094" s="30" t="n">
        <x:v>1093</x:v>
      </x:c>
      <x:c r="J1094" s="30" t="n">
        <x:v>5</x:v>
      </x:c>
      <x:c r="K1094" s="30" t="n">
        <x:v>0</x:v>
      </x:c>
      <x:c r="L1094" s="30" t="n">
        <x:v>0</x:v>
      </x:c>
      <x:c r="M1094" s="30" t="n">
        <x:v>5</x:v>
      </x:c>
      <x:c r="N1094" s="30" t="n">
        <x:v>0</x:v>
      </x:c>
      <x:c r="O1094" s="11" t="str"/>
      <x:c r="P1094" s="32" t="n">
        <x:v>0</x:v>
      </x:c>
      <x:c r="Q1094" s="32" t="str"/>
      <x:c r="R1094" s="32" t="str">
        <x:v>是</x:v>
      </x:c>
      <x:c r="S1094" s="32" t="n">
        <x:f>IF(G1094="TSL",42+18*(1251-I1094)/1250,IF(H1094&lt;=1000,8,IF(H1094&lt;=2000,14,16)))+7*LN(1+J1094)+5*LN(1+K1094)+9*N1094+MIN(12,4*P1094)-IF(Q1094="基础功能词",30,0)</x:f>
        <x:v>56.81751628459638</x:v>
      </x:c>
      <x:c r="T1094" s="32" t="str">
        <x:f>IF(Q1094="基础功能词","基础",IF(R1094="是",IF(S1094&gt;=57.09,"S","A"),"B"))</x:f>
        <x:v>A</x:v>
      </x:c>
      <x:c r="U1094" s="32" t="str"/>
      <x:c r="V1094" s="11" t="str"/>
      <x:c r="W1094" s="11" t="str">
        <x:v>https://www.newgeneralservicelist.com/toeic-service-list</x:v>
      </x:c>
      <x:c r="X1094" s="11" t="str">
        <x:v>https://github.com/skywind3000/ECDICT</x:v>
      </x:c>
    </x:row>
    <x:row r="1095">
      <x:c r="A1095" s="30" t="n">
        <x:f>ROW()-1</x:f>
        <x:v>1094</x:v>
      </x:c>
      <x:c r="B1095" t="str">
        <x:v>wheelchair</x:v>
      </x:c>
      <x:c r="C1095" t="str">
        <x:v>'hwi:l.tʃєә</x:v>
      </x:c>
      <x:c r="D1095" t="str"/>
      <x:c r="E1095" s="11" t="str">
        <x:v>n. 轮椅</x:v>
      </x:c>
      <x:c r="F1095" s="11" t="str">
        <x:v>n. a movable chair mounted on large wheels; for invalids or those who cannot walk; frequently propelled by the occupant</x:v>
      </x:c>
      <x:c r="G1095" s="30" t="str">
        <x:v>TSL</x:v>
      </x:c>
      <x:c r="H1095" s="30"/>
      <x:c r="I1095" s="30" t="n">
        <x:v>1094</x:v>
      </x:c>
      <x:c r="J1095" s="30" t="n">
        <x:v>0</x:v>
      </x:c>
      <x:c r="K1095" s="30" t="n">
        <x:v>0</x:v>
      </x:c>
      <x:c r="L1095" s="30" t="n">
        <x:v>0</x:v>
      </x:c>
      <x:c r="M1095" s="30" t="n">
        <x:v>0</x:v>
      </x:c>
      <x:c r="N1095" s="30" t="n">
        <x:v>0</x:v>
      </x:c>
      <x:c r="O1095" s="11" t="str"/>
      <x:c r="P1095" s="32" t="n">
        <x:v>0</x:v>
      </x:c>
      <x:c r="Q1095" s="32" t="str"/>
      <x:c r="R1095" s="32" t="str">
        <x:v>是</x:v>
      </x:c>
      <x:c r="S1095" s="32" t="n">
        <x:f>IF(G1095="TSL",42+18*(1251-I1095)/1250,IF(H1095&lt;=1000,8,IF(H1095&lt;=2000,14,16)))+7*LN(1+J1095)+5*LN(1+K1095)+9*N1095+MIN(12,4*P1095)-IF(Q1095="基础功能词",30,0)</x:f>
        <x:v>44.2608</x:v>
      </x:c>
      <x:c r="T1095" s="32" t="str">
        <x:f>IF(Q1095="基础功能词","基础",IF(R1095="是",IF(S1095&gt;=57.09,"S","A"),"B"))</x:f>
        <x:v>A</x:v>
      </x:c>
      <x:c r="U1095" s="32" t="str"/>
      <x:c r="V1095" s="11" t="str"/>
      <x:c r="W1095" s="11" t="str">
        <x:v>https://www.newgeneralservicelist.com/toeic-service-list</x:v>
      </x:c>
      <x:c r="X1095" s="11" t="str">
        <x:v>https://github.com/skywind3000/ECDICT</x:v>
      </x:c>
    </x:row>
    <x:row r="1096">
      <x:c r="A1096" s="30" t="n">
        <x:f>ROW()-1</x:f>
        <x:v>1095</x:v>
      </x:c>
      <x:c r="B1096" t="str">
        <x:v>whoever</x:v>
      </x:c>
      <x:c r="C1096" t="str">
        <x:v>hu'evә</x:v>
      </x:c>
      <x:c r="D1096" t="str"/>
      <x:c r="E1096" s="11" t="str">
        <x:v>pron. 任何人, 无论谁</x:v>
      </x:c>
      <x:c r="F1096" s="11" t="str">
        <x:v>pron. Whatever person; any person who; be or she who; any one; who; as, he shall be punished, whoever he may be.</x:v>
      </x:c>
      <x:c r="G1096" s="30" t="str">
        <x:v>TSL</x:v>
      </x:c>
      <x:c r="H1096" s="30"/>
      <x:c r="I1096" s="30" t="n">
        <x:v>1095</x:v>
      </x:c>
      <x:c r="J1096" s="30" t="n">
        <x:v>2</x:v>
      </x:c>
      <x:c r="K1096" s="30" t="n">
        <x:v>2</x:v>
      </x:c>
      <x:c r="L1096" s="30" t="n">
        <x:v>0</x:v>
      </x:c>
      <x:c r="M1096" s="30" t="n">
        <x:v>0</x:v>
      </x:c>
      <x:c r="N1096" s="30" t="n">
        <x:v>0</x:v>
      </x:c>
      <x:c r="O1096" s="11" t="str"/>
      <x:c r="P1096" s="32" t="n">
        <x:v>0</x:v>
      </x:c>
      <x:c r="Q1096" s="32" t="str"/>
      <x:c r="R1096" s="32" t="str">
        <x:v>是</x:v>
      </x:c>
      <x:c r="S1096" s="32" t="n">
        <x:f>IF(G1096="TSL",42+18*(1251-I1096)/1250,IF(H1096&lt;=1000,8,IF(H1096&lt;=2000,14,16)))+7*LN(1+J1096)+5*LN(1+K1096)+9*N1096+MIN(12,4*P1096)-IF(Q1096="基础功能词",30,0)</x:f>
        <x:v>57.42974746401732</x:v>
      </x:c>
      <x:c r="T1096" s="32" t="str">
        <x:f>IF(Q1096="基础功能词","基础",IF(R1096="是",IF(S1096&gt;=57.09,"S","A"),"B"))</x:f>
        <x:v>S</x:v>
      </x:c>
      <x:c r="U1096" s="32" t="str"/>
      <x:c r="V1096" s="11" t="str"/>
      <x:c r="W1096" s="11" t="str">
        <x:v>https://www.newgeneralservicelist.com/toeic-service-list</x:v>
      </x:c>
      <x:c r="X1096" s="11" t="str">
        <x:v>https://github.com/skywind3000/ECDICT</x:v>
      </x:c>
    </x:row>
    <x:row r="1097">
      <x:c r="A1097" s="30" t="n">
        <x:f>ROW()-1</x:f>
        <x:v>1096</x:v>
      </x:c>
      <x:c r="B1097" t="str">
        <x:v>wool</x:v>
      </x:c>
      <x:c r="C1097" t="str">
        <x:v>wul</x:v>
      </x:c>
      <x:c r="D1097" t="str"/>
      <x:c r="E1097" s="11" t="inlineStr">
        <x:is>
          <x:t xml:space="preserve">n. 羊毛；毛织物；毛线；绒线</x:t>
        </x:is>
      </x:c>
      <x:c r="F1097" s="11" t="str">
        <x:v>n. a fabric made from the hair of sheep; n. fiber sheared from animals (such as sheep) and twisted into yarn for weaving; n. outer coat of especially sheep and yaks</x:v>
      </x:c>
      <x:c r="G1097" s="30" t="str">
        <x:v>TSL</x:v>
      </x:c>
      <x:c r="H1097" s="30"/>
      <x:c r="I1097" s="30" t="n">
        <x:v>1096</x:v>
      </x:c>
      <x:c r="J1097" s="30" t="n">
        <x:v>0</x:v>
      </x:c>
      <x:c r="K1097" s="30" t="n">
        <x:v>0</x:v>
      </x:c>
      <x:c r="L1097" s="30" t="n">
        <x:v>0</x:v>
      </x:c>
      <x:c r="M1097" s="30" t="n">
        <x:v>0</x:v>
      </x:c>
      <x:c r="N1097" s="30" t="n">
        <x:v>0</x:v>
      </x:c>
      <x:c r="O1097" s="11" t="str"/>
      <x:c r="P1097" s="32" t="n">
        <x:v>0</x:v>
      </x:c>
      <x:c r="Q1097" s="32" t="str"/>
      <x:c r="R1097" s="32" t="str">
        <x:v>是</x:v>
      </x:c>
      <x:c r="S1097" s="32" t="n">
        <x:f>IF(G1097="TSL",42+18*(1251-I1097)/1250,IF(H1097&lt;=1000,8,IF(H1097&lt;=2000,14,16)))+7*LN(1+J1097)+5*LN(1+K1097)+9*N1097+MIN(12,4*P1097)-IF(Q1097="基础功能词",30,0)</x:f>
        <x:v>44.232</x:v>
      </x:c>
      <x:c r="T1097" s="32" t="str">
        <x:f>IF(Q1097="基础功能词","基础",IF(R1097="是",IF(S1097&gt;=57.09,"S","A"),"B"))</x:f>
        <x:v>A</x:v>
      </x:c>
      <x:c r="U1097" s="32" t="str"/>
      <x:c r="V1097" s="11" t="str"/>
      <x:c r="W1097" s="11" t="str">
        <x:v>https://www.newgeneralservicelist.com/toeic-service-list</x:v>
      </x:c>
      <x:c r="X1097" s="11" t="str">
        <x:v>https://github.com/skywind3000/ECDICT</x:v>
      </x:c>
    </x:row>
    <x:row r="1098">
      <x:c r="A1098" s="30" t="n">
        <x:f>ROW()-1</x:f>
        <x:v>1097</x:v>
      </x:c>
      <x:c r="B1098" t="str">
        <x:v>wrinkle</x:v>
      </x:c>
      <x:c r="C1098" t="str">
        <x:v>'riŋkl</x:v>
      </x:c>
      <x:c r="D1098" t="str"/>
      <x:c r="E1098" s="11" t="inlineStr">
        <x:is>
          <x:t xml:space="preserve">n. 皱纹；vi. 起皱；vt. 使起皱</x:t>
        </x:is>
      </x:c>
      <x:c r="F1098" s="11" t="str">
        <x:v>n. a slight depression in the smoothness of a surface; n. a minor difficulty; n. a clever method of doing something (especially something new and different); v. make wrinkles or creases on a smooth surface; make a pressed, folded or wrinkled line in</x:v>
      </x:c>
      <x:c r="G1098" s="30" t="str">
        <x:v>TSL</x:v>
      </x:c>
      <x:c r="H1098" s="30"/>
      <x:c r="I1098" s="30" t="n">
        <x:v>1097</x:v>
      </x:c>
      <x:c r="J1098" s="30" t="n">
        <x:v>0</x:v>
      </x:c>
      <x:c r="K1098" s="30" t="n">
        <x:v>0</x:v>
      </x:c>
      <x:c r="L1098" s="30" t="n">
        <x:v>0</x:v>
      </x:c>
      <x:c r="M1098" s="30" t="n">
        <x:v>0</x:v>
      </x:c>
      <x:c r="N1098" s="30" t="n">
        <x:v>0</x:v>
      </x:c>
      <x:c r="O1098" s="11" t="str"/>
      <x:c r="P1098" s="32" t="n">
        <x:v>0</x:v>
      </x:c>
      <x:c r="Q1098" s="32" t="str"/>
      <x:c r="R1098" s="32" t="str">
        <x:v>是</x:v>
      </x:c>
      <x:c r="S1098" s="32" t="n">
        <x:f>IF(G1098="TSL",42+18*(1251-I1098)/1250,IF(H1098&lt;=1000,8,IF(H1098&lt;=2000,14,16)))+7*LN(1+J1098)+5*LN(1+K1098)+9*N1098+MIN(12,4*P1098)-IF(Q1098="基础功能词",30,0)</x:f>
        <x:v>44.2176</x:v>
      </x:c>
      <x:c r="T1098" s="32" t="str">
        <x:f>IF(Q1098="基础功能词","基础",IF(R1098="是",IF(S1098&gt;=57.09,"S","A"),"B"))</x:f>
        <x:v>A</x:v>
      </x:c>
      <x:c r="U1098" s="32" t="str"/>
      <x:c r="V1098" s="11" t="str"/>
      <x:c r="W1098" s="11" t="str">
        <x:v>https://www.newgeneralservicelist.com/toeic-service-list</x:v>
      </x:c>
      <x:c r="X1098" s="11" t="str">
        <x:v>https://github.com/skywind3000/ECDICT</x:v>
      </x:c>
    </x:row>
    <x:row r="1099">
      <x:c r="A1099" s="30" t="n">
        <x:f>ROW()-1</x:f>
        <x:v>1098</x:v>
      </x:c>
      <x:c r="B1099" t="str">
        <x:v>accuracy</x:v>
      </x:c>
      <x:c r="C1099" t="str">
        <x:v>'ækjurәsi</x:v>
      </x:c>
      <x:c r="D1099" t="str"/>
      <x:c r="E1099" s="11" t="inlineStr">
        <x:is>
          <x:t xml:space="preserve">n. 精确；正确；准确度</x:t>
        </x:is>
      </x:c>
      <x:c r="F1099" s="11" t="str">
        <x:v>n. the quality of being near to the true value; n. (mathematics) the number of significant figures given in a number</x:v>
      </x:c>
      <x:c r="G1099" s="30" t="str">
        <x:v>TSL</x:v>
      </x:c>
      <x:c r="H1099" s="30"/>
      <x:c r="I1099" s="30" t="n">
        <x:v>1098</x:v>
      </x:c>
      <x:c r="J1099" s="30" t="n">
        <x:v>0</x:v>
      </x:c>
      <x:c r="K1099" s="30" t="n">
        <x:v>0</x:v>
      </x:c>
      <x:c r="L1099" s="30" t="n">
        <x:v>0</x:v>
      </x:c>
      <x:c r="M1099" s="30" t="n">
        <x:v>0</x:v>
      </x:c>
      <x:c r="N1099" s="30" t="n">
        <x:v>0</x:v>
      </x:c>
      <x:c r="O1099" s="11" t="str"/>
      <x:c r="P1099" s="32" t="n">
        <x:v>0</x:v>
      </x:c>
      <x:c r="Q1099" s="32" t="str"/>
      <x:c r="R1099" s="32" t="str">
        <x:v>是</x:v>
      </x:c>
      <x:c r="S1099" s="32" t="n">
        <x:f>IF(G1099="TSL",42+18*(1251-I1099)/1250,IF(H1099&lt;=1000,8,IF(H1099&lt;=2000,14,16)))+7*LN(1+J1099)+5*LN(1+K1099)+9*N1099+MIN(12,4*P1099)-IF(Q1099="基础功能词",30,0)</x:f>
        <x:v>44.2032</x:v>
      </x:c>
      <x:c r="T1099" s="32" t="str">
        <x:f>IF(Q1099="基础功能词","基础",IF(R1099="是",IF(S1099&gt;=57.09,"S","A"),"B"))</x:f>
        <x:v>A</x:v>
      </x:c>
      <x:c r="U1099" s="32" t="str"/>
      <x:c r="V1099" s="11" t="str"/>
      <x:c r="W1099" s="11" t="str">
        <x:v>https://www.newgeneralservicelist.com/toeic-service-list</x:v>
      </x:c>
      <x:c r="X1099" s="11" t="str">
        <x:v>https://github.com/skywind3000/ECDICT</x:v>
      </x:c>
    </x:row>
    <x:row r="1100">
      <x:c r="A1100" s="30" t="n">
        <x:f>ROW()-1</x:f>
        <x:v>1099</x:v>
      </x:c>
      <x:c r="B1100" t="str">
        <x:v>anyhow</x:v>
      </x:c>
      <x:c r="C1100" t="str">
        <x:v>'enihau</x:v>
      </x:c>
      <x:c r="D1100" t="str"/>
      <x:c r="E1100" s="11" t="inlineStr">
        <x:is>
          <x:t xml:space="preserve">adv. 无论如何；不管怎样；总之</x:t>
        </x:is>
      </x:c>
      <x:c r="F1100" s="11" t="str">
        <x:v>r. used to indicate that a statement explains or supports a previous statement; anyhow, they're quiet"; anyway, it's gone"; in any case, there was a brief scuffle"; r. in any way whatsoever</x:v>
      </x:c>
      <x:c r="G1100" s="30" t="str">
        <x:v>TSL</x:v>
      </x:c>
      <x:c r="H1100" s="30"/>
      <x:c r="I1100" s="30" t="n">
        <x:v>1099</x:v>
      </x:c>
      <x:c r="J1100" s="30" t="n">
        <x:v>1</x:v>
      </x:c>
      <x:c r="K1100" s="30" t="n">
        <x:v>0</x:v>
      </x:c>
      <x:c r="L1100" s="30" t="n">
        <x:v>0</x:v>
      </x:c>
      <x:c r="M1100" s="30" t="n">
        <x:v>1</x:v>
      </x:c>
      <x:c r="N1100" s="30" t="n">
        <x:v>0</x:v>
      </x:c>
      <x:c r="O1100" s="11" t="str"/>
      <x:c r="P1100" s="32" t="n">
        <x:v>0</x:v>
      </x:c>
      <x:c r="Q1100" s="32" t="str"/>
      <x:c r="R1100" s="32" t="str">
        <x:v>是</x:v>
      </x:c>
      <x:c r="S1100" s="32" t="n">
        <x:f>IF(G1100="TSL",42+18*(1251-I1100)/1250,IF(H1100&lt;=1000,8,IF(H1100&lt;=2000,14,16)))+7*LN(1+J1100)+5*LN(1+K1100)+9*N1100+MIN(12,4*P1100)-IF(Q1100="基础功能词",30,0)</x:f>
        <x:v>49.04083026391962</x:v>
      </x:c>
      <x:c r="T1100" s="32" t="str">
        <x:f>IF(Q1100="基础功能词","基础",IF(R1100="是",IF(S1100&gt;=57.09,"S","A"),"B"))</x:f>
        <x:v>A</x:v>
      </x:c>
      <x:c r="U1100" s="32" t="str"/>
      <x:c r="V1100" s="11" t="str"/>
      <x:c r="W1100" s="11" t="str">
        <x:v>https://www.newgeneralservicelist.com/toeic-service-list</x:v>
      </x:c>
      <x:c r="X1100" s="11" t="str">
        <x:v>https://github.com/skywind3000/ECDICT</x:v>
      </x:c>
    </x:row>
    <x:row r="1101">
      <x:c r="A1101" s="30" t="n">
        <x:f>ROW()-1</x:f>
        <x:v>1100</x:v>
      </x:c>
      <x:c r="B1101" t="str">
        <x:v>appetizer</x:v>
      </x:c>
      <x:c r="C1101" t="str">
        <x:v>'æpitaizә</x:v>
      </x:c>
      <x:c r="D1101" t="str"/>
      <x:c r="E1101" s="11" t="inlineStr">
        <x:is>
          <x:t xml:space="preserve">n. 开胃菜；开胃食品</x:t>
        </x:is>
      </x:c>
      <x:c r="F1101" s="11" t="str">
        <x:v>n. food or drink to stimulate the appetite (usually served before a meal or as the first course)</x:v>
      </x:c>
      <x:c r="G1101" s="30" t="str">
        <x:v>TSL</x:v>
      </x:c>
      <x:c r="H1101" s="30"/>
      <x:c r="I1101" s="30" t="n">
        <x:v>1100</x:v>
      </x:c>
      <x:c r="J1101" s="30" t="n">
        <x:v>0</x:v>
      </x:c>
      <x:c r="K1101" s="30" t="n">
        <x:v>0</x:v>
      </x:c>
      <x:c r="L1101" s="30" t="n">
        <x:v>0</x:v>
      </x:c>
      <x:c r="M1101" s="30" t="n">
        <x:v>0</x:v>
      </x:c>
      <x:c r="N1101" s="30" t="n">
        <x:v>0</x:v>
      </x:c>
      <x:c r="O1101" s="11" t="str"/>
      <x:c r="P1101" s="32" t="n">
        <x:v>0</x:v>
      </x:c>
      <x:c r="Q1101" s="32" t="str"/>
      <x:c r="R1101" s="32" t="str">
        <x:v>是</x:v>
      </x:c>
      <x:c r="S1101" s="32" t="n">
        <x:f>IF(G1101="TSL",42+18*(1251-I1101)/1250,IF(H1101&lt;=1000,8,IF(H1101&lt;=2000,14,16)))+7*LN(1+J1101)+5*LN(1+K1101)+9*N1101+MIN(12,4*P1101)-IF(Q1101="基础功能词",30,0)</x:f>
        <x:v>44.1744</x:v>
      </x:c>
      <x:c r="T1101" s="32" t="str">
        <x:f>IF(Q1101="基础功能词","基础",IF(R1101="是",IF(S1101&gt;=57.09,"S","A"),"B"))</x:f>
        <x:v>A</x:v>
      </x:c>
      <x:c r="U1101" s="32" t="str"/>
      <x:c r="V1101" s="11" t="str"/>
      <x:c r="W1101" s="11" t="str">
        <x:v>https://www.newgeneralservicelist.com/toeic-service-list</x:v>
      </x:c>
      <x:c r="X1101" s="11" t="str">
        <x:v>https://github.com/skywind3000/ECDICT</x:v>
      </x:c>
    </x:row>
    <x:row r="1102">
      <x:c r="A1102" s="30" t="n">
        <x:f>ROW()-1</x:f>
        <x:v>1101</x:v>
      </x:c>
      <x:c r="B1102" t="str">
        <x:v>arc</x:v>
      </x:c>
      <x:c r="C1102" t="str">
        <x:v>ɑ:k</x:v>
      </x:c>
      <x:c r="D1102" t="str"/>
      <x:c r="E1102" s="11" t="inlineStr">
        <x:is>
          <x:t xml:space="preserve">n. 弧, 弧形, 弓形</x:t>
        </x:is>
      </x:c>
      <x:c r="F1102" s="11" t="str">
        <x:v>n. a continuous portion of a circle</x:v>
      </x:c>
      <x:c r="G1102" s="30" t="str">
        <x:v>TSL</x:v>
      </x:c>
      <x:c r="H1102" s="30"/>
      <x:c r="I1102" s="30" t="n">
        <x:v>1101</x:v>
      </x:c>
      <x:c r="J1102" s="30" t="n">
        <x:v>0</x:v>
      </x:c>
      <x:c r="K1102" s="30" t="n">
        <x:v>0</x:v>
      </x:c>
      <x:c r="L1102" s="30" t="n">
        <x:v>0</x:v>
      </x:c>
      <x:c r="M1102" s="30" t="n">
        <x:v>0</x:v>
      </x:c>
      <x:c r="N1102" s="30" t="n">
        <x:v>0</x:v>
      </x:c>
      <x:c r="O1102" s="11" t="str"/>
      <x:c r="P1102" s="32" t="n">
        <x:v>0</x:v>
      </x:c>
      <x:c r="Q1102" s="32" t="str"/>
      <x:c r="R1102" s="32" t="str">
        <x:v>是</x:v>
      </x:c>
      <x:c r="S1102" s="32" t="n">
        <x:f>IF(G1102="TSL",42+18*(1251-I1102)/1250,IF(H1102&lt;=1000,8,IF(H1102&lt;=2000,14,16)))+7*LN(1+J1102)+5*LN(1+K1102)+9*N1102+MIN(12,4*P1102)-IF(Q1102="基础功能词",30,0)</x:f>
        <x:v>44.16</x:v>
      </x:c>
      <x:c r="T1102" s="32" t="str">
        <x:f>IF(Q1102="基础功能词","基础",IF(R1102="是",IF(S1102&gt;=57.09,"S","A"),"B"))</x:f>
        <x:v>A</x:v>
      </x:c>
      <x:c r="U1102" s="32" t="str"/>
      <x:c r="V1102" s="11" t="str"/>
      <x:c r="W1102" s="11" t="str">
        <x:v>https://www.newgeneralservicelist.com/toeic-service-list</x:v>
      </x:c>
      <x:c r="X1102" s="11" t="str">
        <x:v>https://github.com/skywind3000/ECDICT</x:v>
      </x:c>
    </x:row>
    <x:row r="1103">
      <x:c r="A1103" s="30" t="n">
        <x:f>ROW()-1</x:f>
        <x:v>1102</x:v>
      </x:c>
      <x:c r="B1103" t="str">
        <x:v>audition</x:v>
      </x:c>
      <x:c r="C1103" t="str">
        <x:v>ɒ:'diʃәn</x:v>
      </x:c>
      <x:c r="D1103" t="str"/>
      <x:c r="E1103" s="11" t="inlineStr">
        <x:is>
          <x:t xml:space="preserve">n. 试演，试镜；v. 参加试演（试镜）</x:t>
        </x:is>
      </x:c>
      <x:c r="F1103" s="11" t="str">
        <x:v>n. a test of the suitability of a performer; v. perform in order to get a role</x:v>
      </x:c>
      <x:c r="G1103" s="30" t="str">
        <x:v>TSL</x:v>
      </x:c>
      <x:c r="H1103" s="30"/>
      <x:c r="I1103" s="30" t="n">
        <x:v>1102</x:v>
      </x:c>
      <x:c r="J1103" s="30" t="n">
        <x:v>0</x:v>
      </x:c>
      <x:c r="K1103" s="30" t="n">
        <x:v>0</x:v>
      </x:c>
      <x:c r="L1103" s="30" t="n">
        <x:v>0</x:v>
      </x:c>
      <x:c r="M1103" s="30" t="n">
        <x:v>0</x:v>
      </x:c>
      <x:c r="N1103" s="30" t="n">
        <x:v>0</x:v>
      </x:c>
      <x:c r="O1103" s="11" t="str"/>
      <x:c r="P1103" s="32" t="n">
        <x:v>0</x:v>
      </x:c>
      <x:c r="Q1103" s="32" t="str"/>
      <x:c r="R1103" s="32" t="str">
        <x:v>是</x:v>
      </x:c>
      <x:c r="S1103" s="32" t="n">
        <x:f>IF(G1103="TSL",42+18*(1251-I1103)/1250,IF(H1103&lt;=1000,8,IF(H1103&lt;=2000,14,16)))+7*LN(1+J1103)+5*LN(1+K1103)+9*N1103+MIN(12,4*P1103)-IF(Q1103="基础功能词",30,0)</x:f>
        <x:v>44.1456</x:v>
      </x:c>
      <x:c r="T1103" s="32" t="str">
        <x:f>IF(Q1103="基础功能词","基础",IF(R1103="是",IF(S1103&gt;=57.09,"S","A"),"B"))</x:f>
        <x:v>A</x:v>
      </x:c>
      <x:c r="U1103" s="32" t="str"/>
      <x:c r="V1103" s="11" t="str"/>
      <x:c r="W1103" s="11" t="str">
        <x:v>https://www.newgeneralservicelist.com/toeic-service-list</x:v>
      </x:c>
      <x:c r="X1103" s="11" t="str">
        <x:v>https://github.com/skywind3000/ECDICT</x:v>
      </x:c>
    </x:row>
    <x:row r="1104">
      <x:c r="A1104" s="30" t="n">
        <x:f>ROW()-1</x:f>
        <x:v>1103</x:v>
      </x:c>
      <x:c r="B1104" t="str">
        <x:v>backpack</x:v>
      </x:c>
      <x:c r="C1104" t="str">
        <x:v>'bækpæk</x:v>
      </x:c>
      <x:c r="D1104" t="str"/>
      <x:c r="E1104" s="11" t="inlineStr">
        <x:is>
          <x:t xml:space="preserve">n. 双肩背包；背包</x:t>
        </x:is>
      </x:c>
      <x:c r="F1104" s="11" t="str">
        <x:v>n. a bag carried by a strap on your back or shoulder; v. hike with a backpack</x:v>
      </x:c>
      <x:c r="G1104" s="30" t="str">
        <x:v>TSL</x:v>
      </x:c>
      <x:c r="H1104" s="30"/>
      <x:c r="I1104" s="30" t="n">
        <x:v>1103</x:v>
      </x:c>
      <x:c r="J1104" s="30" t="n">
        <x:v>0</x:v>
      </x:c>
      <x:c r="K1104" s="30" t="n">
        <x:v>0</x:v>
      </x:c>
      <x:c r="L1104" s="30" t="n">
        <x:v>0</x:v>
      </x:c>
      <x:c r="M1104" s="30" t="n">
        <x:v>0</x:v>
      </x:c>
      <x:c r="N1104" s="30" t="n">
        <x:v>0</x:v>
      </x:c>
      <x:c r="O1104" s="11" t="str"/>
      <x:c r="P1104" s="32" t="n">
        <x:v>0</x:v>
      </x:c>
      <x:c r="Q1104" s="32" t="str"/>
      <x:c r="R1104" s="32" t="str">
        <x:v>是</x:v>
      </x:c>
      <x:c r="S1104" s="32" t="n">
        <x:f>IF(G1104="TSL",42+18*(1251-I1104)/1250,IF(H1104&lt;=1000,8,IF(H1104&lt;=2000,14,16)))+7*LN(1+J1104)+5*LN(1+K1104)+9*N1104+MIN(12,4*P1104)-IF(Q1104="基础功能词",30,0)</x:f>
        <x:v>44.1312</x:v>
      </x:c>
      <x:c r="T1104" s="32" t="str">
        <x:f>IF(Q1104="基础功能词","基础",IF(R1104="是",IF(S1104&gt;=57.09,"S","A"),"B"))</x:f>
        <x:v>A</x:v>
      </x:c>
      <x:c r="U1104" s="32" t="str"/>
      <x:c r="V1104" s="11" t="str"/>
      <x:c r="W1104" s="11" t="str">
        <x:v>https://www.newgeneralservicelist.com/toeic-service-list</x:v>
      </x:c>
      <x:c r="X1104" s="11" t="str">
        <x:v>https://github.com/skywind3000/ECDICT</x:v>
      </x:c>
    </x:row>
    <x:row r="1105">
      <x:c r="A1105" s="30" t="n">
        <x:f>ROW()-1</x:f>
        <x:v>1104</x:v>
      </x:c>
      <x:c r="B1105" t="str">
        <x:v>ballroom</x:v>
      </x:c>
      <x:c r="C1105" t="str">
        <x:v>'bɒ:lrum</x:v>
      </x:c>
      <x:c r="D1105" t="str"/>
      <x:c r="E1105" s="11" t="str">
        <x:v>n. 舞厅, 跳舞场</x:v>
      </x:c>
      <x:c r="F1105" s="11" t="str">
        <x:v>n. large room used mainly for dancing</x:v>
      </x:c>
      <x:c r="G1105" s="30" t="str">
        <x:v>TSL</x:v>
      </x:c>
      <x:c r="H1105" s="30"/>
      <x:c r="I1105" s="30" t="n">
        <x:v>1104</x:v>
      </x:c>
      <x:c r="J1105" s="30" t="n">
        <x:v>0</x:v>
      </x:c>
      <x:c r="K1105" s="30" t="n">
        <x:v>0</x:v>
      </x:c>
      <x:c r="L1105" s="30" t="n">
        <x:v>0</x:v>
      </x:c>
      <x:c r="M1105" s="30" t="n">
        <x:v>0</x:v>
      </x:c>
      <x:c r="N1105" s="30" t="n">
        <x:v>0</x:v>
      </x:c>
      <x:c r="O1105" s="11" t="str"/>
      <x:c r="P1105" s="32" t="n">
        <x:v>0</x:v>
      </x:c>
      <x:c r="Q1105" s="32" t="str"/>
      <x:c r="R1105" s="32" t="str">
        <x:v>是</x:v>
      </x:c>
      <x:c r="S1105" s="32" t="n">
        <x:f>IF(G1105="TSL",42+18*(1251-I1105)/1250,IF(H1105&lt;=1000,8,IF(H1105&lt;=2000,14,16)))+7*LN(1+J1105)+5*LN(1+K1105)+9*N1105+MIN(12,4*P1105)-IF(Q1105="基础功能词",30,0)</x:f>
        <x:v>44.1168</x:v>
      </x:c>
      <x:c r="T1105" s="32" t="str">
        <x:f>IF(Q1105="基础功能词","基础",IF(R1105="是",IF(S1105&gt;=57.09,"S","A"),"B"))</x:f>
        <x:v>A</x:v>
      </x:c>
      <x:c r="U1105" s="32" t="str"/>
      <x:c r="V1105" s="11" t="str"/>
      <x:c r="W1105" s="11" t="str">
        <x:v>https://www.newgeneralservicelist.com/toeic-service-list</x:v>
      </x:c>
      <x:c r="X1105" s="11" t="str">
        <x:v>https://github.com/skywind3000/ECDICT</x:v>
      </x:c>
    </x:row>
    <x:row r="1106">
      <x:c r="A1106" s="30" t="n">
        <x:f>ROW()-1</x:f>
        <x:v>1105</x:v>
      </x:c>
      <x:c r="B1106" t="str">
        <x:v>beneficial</x:v>
      </x:c>
      <x:c r="C1106" t="str">
        <x:v>.beni'fiʃәl</x:v>
      </x:c>
      <x:c r="D1106" t="str"/>
      <x:c r="E1106" s="11" t="inlineStr">
        <x:is>
          <x:t xml:space="preserve">a. 有益的，有利的</x:t>
        </x:is>
      </x:c>
      <x:c r="F1106" s="11" t="str">
        <x:v>s. promoting or enhancing well-being</x:v>
      </x:c>
      <x:c r="G1106" s="30" t="str">
        <x:v>TSL</x:v>
      </x:c>
      <x:c r="H1106" s="30"/>
      <x:c r="I1106" s="30" t="n">
        <x:v>1105</x:v>
      </x:c>
      <x:c r="J1106" s="30" t="n">
        <x:v>3</x:v>
      </x:c>
      <x:c r="K1106" s="30" t="n">
        <x:v>0</x:v>
      </x:c>
      <x:c r="L1106" s="30" t="n">
        <x:v>1</x:v>
      </x:c>
      <x:c r="M1106" s="30" t="n">
        <x:v>2</x:v>
      </x:c>
      <x:c r="N1106" s="30" t="n">
        <x:v>0</x:v>
      </x:c>
      <x:c r="O1106" s="11" t="str"/>
      <x:c r="P1106" s="32" t="n">
        <x:v>0</x:v>
      </x:c>
      <x:c r="Q1106" s="32" t="str"/>
      <x:c r="R1106" s="32" t="str">
        <x:v>是</x:v>
      </x:c>
      <x:c r="S1106" s="32" t="n">
        <x:f>IF(G1106="TSL",42+18*(1251-I1106)/1250,IF(H1106&lt;=1000,8,IF(H1106&lt;=2000,14,16)))+7*LN(1+J1106)+5*LN(1+K1106)+9*N1106+MIN(12,4*P1106)-IF(Q1106="基础功能词",30,0)</x:f>
        <x:v>53.806460527839235</x:v>
      </x:c>
      <x:c r="T1106" s="32" t="str">
        <x:f>IF(Q1106="基础功能词","基础",IF(R1106="是",IF(S1106&gt;=57.09,"S","A"),"B"))</x:f>
        <x:v>A</x:v>
      </x:c>
      <x:c r="U1106" s="32" t="str"/>
      <x:c r="V1106" s="11" t="str"/>
      <x:c r="W1106" s="11" t="str">
        <x:v>https://www.newgeneralservicelist.com/toeic-service-list</x:v>
      </x:c>
      <x:c r="X1106" s="11" t="str">
        <x:v>https://github.com/skywind3000/ECDICT</x:v>
      </x:c>
    </x:row>
    <x:row r="1107">
      <x:c r="A1107" s="30" t="n">
        <x:f>ROW()-1</x:f>
        <x:v>1106</x:v>
      </x:c>
      <x:c r="B1107" t="str">
        <x:v>biography</x:v>
      </x:c>
      <x:c r="C1107" t="str">
        <x:v>bai'ɒgrәfi</x:v>
      </x:c>
      <x:c r="D1107" t="str"/>
      <x:c r="E1107" s="11" t="str">
        <x:v>n. 传记</x:v>
      </x:c>
      <x:c r="F1107" s="11" t="str">
        <x:v>n. an account of the series of events making up a person's life</x:v>
      </x:c>
      <x:c r="G1107" s="30" t="str">
        <x:v>TSL</x:v>
      </x:c>
      <x:c r="H1107" s="30"/>
      <x:c r="I1107" s="30" t="n">
        <x:v>1106</x:v>
      </x:c>
      <x:c r="J1107" s="30" t="n">
        <x:v>0</x:v>
      </x:c>
      <x:c r="K1107" s="30" t="n">
        <x:v>0</x:v>
      </x:c>
      <x:c r="L1107" s="30" t="n">
        <x:v>0</x:v>
      </x:c>
      <x:c r="M1107" s="30" t="n">
        <x:v>0</x:v>
      </x:c>
      <x:c r="N1107" s="30" t="n">
        <x:v>0</x:v>
      </x:c>
      <x:c r="O1107" s="11" t="str"/>
      <x:c r="P1107" s="32" t="n">
        <x:v>0</x:v>
      </x:c>
      <x:c r="Q1107" s="32" t="str"/>
      <x:c r="R1107" s="32" t="str">
        <x:v>是</x:v>
      </x:c>
      <x:c r="S1107" s="32" t="n">
        <x:f>IF(G1107="TSL",42+18*(1251-I1107)/1250,IF(H1107&lt;=1000,8,IF(H1107&lt;=2000,14,16)))+7*LN(1+J1107)+5*LN(1+K1107)+9*N1107+MIN(12,4*P1107)-IF(Q1107="基础功能词",30,0)</x:f>
        <x:v>44.088</x:v>
      </x:c>
      <x:c r="T1107" s="32" t="str">
        <x:f>IF(Q1107="基础功能词","基础",IF(R1107="是",IF(S1107&gt;=57.09,"S","A"),"B"))</x:f>
        <x:v>A</x:v>
      </x:c>
      <x:c r="U1107" s="32" t="str"/>
      <x:c r="V1107" s="11" t="str"/>
      <x:c r="W1107" s="11" t="str">
        <x:v>https://www.newgeneralservicelist.com/toeic-service-list</x:v>
      </x:c>
      <x:c r="X1107" s="11" t="str">
        <x:v>https://github.com/skywind3000/ECDICT</x:v>
      </x:c>
    </x:row>
    <x:row r="1108">
      <x:c r="A1108" s="30" t="n">
        <x:f>ROW()-1</x:f>
        <x:v>1107</x:v>
      </x:c>
      <x:c r="B1108" t="str">
        <x:v>bound</x:v>
      </x:c>
      <x:c r="C1108" t="str">
        <x:v>baund</x:v>
      </x:c>
      <x:c r="D1108" t="str"/>
      <x:c r="E1108" s="11" t="inlineStr">
        <x:is>
          <x:t xml:space="preserve">a. 受约束的，有义务的，必定会的，前往的；n. 界限，范围</x:t>
        </x:is>
      </x:c>
      <x:c r="F1108" s="11" t="str">
        <x:v>v. form the boundary of; be contiguous to; a. confined by bonds; a. held with another element, substance or material in chemical or physical union; a. secured with a cover or binding; often used as a combining form</x:v>
      </x:c>
      <x:c r="G1108" s="30" t="str">
        <x:v>TSL</x:v>
      </x:c>
      <x:c r="H1108" s="30"/>
      <x:c r="I1108" s="30" t="n">
        <x:v>1107</x:v>
      </x:c>
      <x:c r="J1108" s="30" t="n">
        <x:v>0</x:v>
      </x:c>
      <x:c r="K1108" s="30" t="n">
        <x:v>0</x:v>
      </x:c>
      <x:c r="L1108" s="30" t="n">
        <x:v>0</x:v>
      </x:c>
      <x:c r="M1108" s="30" t="n">
        <x:v>0</x:v>
      </x:c>
      <x:c r="N1108" s="30" t="n">
        <x:v>0</x:v>
      </x:c>
      <x:c r="O1108" s="11" t="str"/>
      <x:c r="P1108" s="32" t="n">
        <x:v>0</x:v>
      </x:c>
      <x:c r="Q1108" s="32" t="str"/>
      <x:c r="R1108" s="32" t="str">
        <x:v>是</x:v>
      </x:c>
      <x:c r="S1108" s="32" t="n">
        <x:f>IF(G1108="TSL",42+18*(1251-I1108)/1250,IF(H1108&lt;=1000,8,IF(H1108&lt;=2000,14,16)))+7*LN(1+J1108)+5*LN(1+K1108)+9*N1108+MIN(12,4*P1108)-IF(Q1108="基础功能词",30,0)</x:f>
        <x:v>44.0736</x:v>
      </x:c>
      <x:c r="T1108" s="32" t="str">
        <x:f>IF(Q1108="基础功能词","基础",IF(R1108="是",IF(S1108&gt;=57.09,"S","A"),"B"))</x:f>
        <x:v>A</x:v>
      </x:c>
      <x:c r="U1108" s="32" t="str"/>
      <x:c r="V1108" s="11" t="str"/>
      <x:c r="W1108" s="11" t="str">
        <x:v>https://www.newgeneralservicelist.com/toeic-service-list</x:v>
      </x:c>
      <x:c r="X1108" s="11" t="str">
        <x:v>https://github.com/skywind3000/ECDICT</x:v>
      </x:c>
    </x:row>
    <x:row r="1109">
      <x:c r="A1109" s="30" t="n">
        <x:f>ROW()-1</x:f>
        <x:v>1108</x:v>
      </x:c>
      <x:c r="B1109" t="str">
        <x:v>broom</x:v>
      </x:c>
      <x:c r="C1109" t="str">
        <x:v>bru:m</x:v>
      </x:c>
      <x:c r="D1109" t="str"/>
      <x:c r="E1109" s="11" t="inlineStr">
        <x:is>
          <x:t xml:space="preserve">n. 扫帚；vt. 扫除</x:t>
        </x:is>
      </x:c>
      <x:c r="F1109" s="11" t="str">
        <x:v>n. a cleaning implement for sweeping; bundle of straws or twigs attached to a long handle; n. any of various shrubs of the genera Cytisus or Genista or Spartium having long slender branches and racemes of yellow flowers; v. finish with a broom</x:v>
      </x:c>
      <x:c r="G1109" s="30" t="str">
        <x:v>TSL</x:v>
      </x:c>
      <x:c r="H1109" s="30"/>
      <x:c r="I1109" s="30" t="n">
        <x:v>1108</x:v>
      </x:c>
      <x:c r="J1109" s="30" t="n">
        <x:v>0</x:v>
      </x:c>
      <x:c r="K1109" s="30" t="n">
        <x:v>0</x:v>
      </x:c>
      <x:c r="L1109" s="30" t="n">
        <x:v>0</x:v>
      </x:c>
      <x:c r="M1109" s="30" t="n">
        <x:v>0</x:v>
      </x:c>
      <x:c r="N1109" s="30" t="n">
        <x:v>0</x:v>
      </x:c>
      <x:c r="O1109" s="11" t="str"/>
      <x:c r="P1109" s="32" t="n">
        <x:v>0</x:v>
      </x:c>
      <x:c r="Q1109" s="32" t="str"/>
      <x:c r="R1109" s="32" t="str">
        <x:v>是</x:v>
      </x:c>
      <x:c r="S1109" s="32" t="n">
        <x:f>IF(G1109="TSL",42+18*(1251-I1109)/1250,IF(H1109&lt;=1000,8,IF(H1109&lt;=2000,14,16)))+7*LN(1+J1109)+5*LN(1+K1109)+9*N1109+MIN(12,4*P1109)-IF(Q1109="基础功能词",30,0)</x:f>
        <x:v>44.0592</x:v>
      </x:c>
      <x:c r="T1109" s="32" t="str">
        <x:f>IF(Q1109="基础功能词","基础",IF(R1109="是",IF(S1109&gt;=57.09,"S","A"),"B"))</x:f>
        <x:v>A</x:v>
      </x:c>
      <x:c r="U1109" s="32" t="str"/>
      <x:c r="V1109" s="11" t="str"/>
      <x:c r="W1109" s="11" t="str">
        <x:v>https://www.newgeneralservicelist.com/toeic-service-list</x:v>
      </x:c>
      <x:c r="X1109" s="11" t="str">
        <x:v>https://github.com/skywind3000/ECDICT</x:v>
      </x:c>
    </x:row>
    <x:row r="1110">
      <x:c r="A1110" s="30" t="n">
        <x:f>ROW()-1</x:f>
        <x:v>1109</x:v>
      </x:c>
      <x:c r="B1110" t="str">
        <x:v>cheeseburger</x:v>
      </x:c>
      <x:c r="C1110" t="str">
        <x:v>'tʃi:zbә:gә</x:v>
      </x:c>
      <x:c r="D1110" t="str"/>
      <x:c r="E1110" s="11" t="str">
        <x:v>n. 干酪汉堡包</x:v>
      </x:c>
      <x:c r="F1110" s="11" t="str">
        <x:v>n. a hamburger with melted cheese on it</x:v>
      </x:c>
      <x:c r="G1110" s="30" t="str">
        <x:v>TSL</x:v>
      </x:c>
      <x:c r="H1110" s="30"/>
      <x:c r="I1110" s="30" t="n">
        <x:v>1109</x:v>
      </x:c>
      <x:c r="J1110" s="30" t="n">
        <x:v>0</x:v>
      </x:c>
      <x:c r="K1110" s="30" t="n">
        <x:v>0</x:v>
      </x:c>
      <x:c r="L1110" s="30" t="n">
        <x:v>0</x:v>
      </x:c>
      <x:c r="M1110" s="30" t="n">
        <x:v>0</x:v>
      </x:c>
      <x:c r="N1110" s="30" t="n">
        <x:v>0</x:v>
      </x:c>
      <x:c r="O1110" s="11" t="str"/>
      <x:c r="P1110" s="32" t="n">
        <x:v>0</x:v>
      </x:c>
      <x:c r="Q1110" s="32" t="str"/>
      <x:c r="R1110" s="32" t="str">
        <x:v>是</x:v>
      </x:c>
      <x:c r="S1110" s="32" t="n">
        <x:f>IF(G1110="TSL",42+18*(1251-I1110)/1250,IF(H1110&lt;=1000,8,IF(H1110&lt;=2000,14,16)))+7*LN(1+J1110)+5*LN(1+K1110)+9*N1110+MIN(12,4*P1110)-IF(Q1110="基础功能词",30,0)</x:f>
        <x:v>44.0448</x:v>
      </x:c>
      <x:c r="T1110" s="32" t="str">
        <x:f>IF(Q1110="基础功能词","基础",IF(R1110="是",IF(S1110&gt;=57.09,"S","A"),"B"))</x:f>
        <x:v>A</x:v>
      </x:c>
      <x:c r="U1110" s="32" t="str"/>
      <x:c r="V1110" s="11" t="str"/>
      <x:c r="W1110" s="11" t="str">
        <x:v>https://www.newgeneralservicelist.com/toeic-service-list</x:v>
      </x:c>
      <x:c r="X1110" s="11" t="str">
        <x:v>https://github.com/skywind3000/ECDICT</x:v>
      </x:c>
    </x:row>
    <x:row r="1111">
      <x:c r="A1111" s="30" t="n">
        <x:f>ROW()-1</x:f>
        <x:v>1110</x:v>
      </x:c>
      <x:c r="B1111" t="str">
        <x:v>chilly</x:v>
      </x:c>
      <x:c r="C1111" t="str">
        <x:v>'tʃili</x:v>
      </x:c>
      <x:c r="D1111" t="str"/>
      <x:c r="E1111" s="11" t="inlineStr">
        <x:is>
          <x:t xml:space="preserve">a. 寒冷的；冷淡的，不友好的</x:t>
        </x:is>
      </x:c>
      <x:c r="F1111" s="11" t="str">
        <x:v>s. not characterized by emotion; s. appreciably or disagreeably cold; s. lacking warmth of feeling</x:v>
      </x:c>
      <x:c r="G1111" s="30" t="str">
        <x:v>TSL</x:v>
      </x:c>
      <x:c r="H1111" s="30"/>
      <x:c r="I1111" s="30" t="n">
        <x:v>1110</x:v>
      </x:c>
      <x:c r="J1111" s="30" t="n">
        <x:v>2</x:v>
      </x:c>
      <x:c r="K1111" s="30" t="n">
        <x:v>0</x:v>
      </x:c>
      <x:c r="L1111" s="30" t="n">
        <x:v>0</x:v>
      </x:c>
      <x:c r="M1111" s="30" t="n">
        <x:v>2</x:v>
      </x:c>
      <x:c r="N1111" s="30" t="n">
        <x:v>0</x:v>
      </x:c>
      <x:c r="O1111" s="11" t="str"/>
      <x:c r="P1111" s="32" t="n">
        <x:v>0</x:v>
      </x:c>
      <x:c r="Q1111" s="32" t="str"/>
      <x:c r="R1111" s="32" t="str">
        <x:v>是</x:v>
      </x:c>
      <x:c r="S1111" s="32" t="n">
        <x:f>IF(G1111="TSL",42+18*(1251-I1111)/1250,IF(H1111&lt;=1000,8,IF(H1111&lt;=2000,14,16)))+7*LN(1+J1111)+5*LN(1+K1111)+9*N1111+MIN(12,4*P1111)-IF(Q1111="基础功能词",30,0)</x:f>
        <x:v>51.720686020676766</x:v>
      </x:c>
      <x:c r="T1111" s="32" t="str">
        <x:f>IF(Q1111="基础功能词","基础",IF(R1111="是",IF(S1111&gt;=57.09,"S","A"),"B"))</x:f>
        <x:v>A</x:v>
      </x:c>
      <x:c r="U1111" s="32" t="str"/>
      <x:c r="V1111" s="11" t="str"/>
      <x:c r="W1111" s="11" t="str">
        <x:v>https://www.newgeneralservicelist.com/toeic-service-list</x:v>
      </x:c>
      <x:c r="X1111" s="11" t="str">
        <x:v>https://github.com/skywind3000/ECDICT</x:v>
      </x:c>
    </x:row>
    <x:row r="1112">
      <x:c r="A1112" s="30" t="n">
        <x:f>ROW()-1</x:f>
        <x:v>1111</x:v>
      </x:c>
      <x:c r="B1112" t="str">
        <x:v>circus</x:v>
      </x:c>
      <x:c r="C1112" t="str">
        <x:v>'sә:kәs</x:v>
      </x:c>
      <x:c r="D1112" t="str"/>
      <x:c r="E1112" s="11" t="str">
        <x:v>n. 马戏团, 马戏, 竞技场</x:v>
      </x:c>
      <x:c r="F1112" s="11" t="str">
        <x:v>n. a travelling company of entertainers; including trained animals; n. a performance given by a traveling company of acrobats, clowns, and trained animals; n. a frenetic disorganized (and often comic) disturbance suggestive of a large public entertainment; n. (antiquity) an open-</x:v>
      </x:c>
      <x:c r="G1112" s="30" t="str">
        <x:v>TSL</x:v>
      </x:c>
      <x:c r="H1112" s="30"/>
      <x:c r="I1112" s="30" t="n">
        <x:v>1111</x:v>
      </x:c>
      <x:c r="J1112" s="30" t="n">
        <x:v>1</x:v>
      </x:c>
      <x:c r="K1112" s="30" t="n">
        <x:v>0</x:v>
      </x:c>
      <x:c r="L1112" s="30" t="n">
        <x:v>0</x:v>
      </x:c>
      <x:c r="M1112" s="30" t="n">
        <x:v>1</x:v>
      </x:c>
      <x:c r="N1112" s="30" t="n">
        <x:v>0</x:v>
      </x:c>
      <x:c r="O1112" s="11" t="str"/>
      <x:c r="P1112" s="32" t="n">
        <x:v>0</x:v>
      </x:c>
      <x:c r="Q1112" s="32" t="str"/>
      <x:c r="R1112" s="32" t="str">
        <x:v>是</x:v>
      </x:c>
      <x:c r="S1112" s="32" t="n">
        <x:f>IF(G1112="TSL",42+18*(1251-I1112)/1250,IF(H1112&lt;=1000,8,IF(H1112&lt;=2000,14,16)))+7*LN(1+J1112)+5*LN(1+K1112)+9*N1112+MIN(12,4*P1112)-IF(Q1112="基础功能词",30,0)</x:f>
        <x:v>48.868030263919614</x:v>
      </x:c>
      <x:c r="T1112" s="32" t="str">
        <x:f>IF(Q1112="基础功能词","基础",IF(R1112="是",IF(S1112&gt;=57.09,"S","A"),"B"))</x:f>
        <x:v>A</x:v>
      </x:c>
      <x:c r="U1112" s="32" t="str"/>
      <x:c r="V1112" s="11" t="str"/>
      <x:c r="W1112" s="11" t="str">
        <x:v>https://www.newgeneralservicelist.com/toeic-service-list</x:v>
      </x:c>
      <x:c r="X1112" s="11" t="str">
        <x:v>https://github.com/skywind3000/ECDICT</x:v>
      </x:c>
    </x:row>
    <x:row r="1113">
      <x:c r="A1113" s="30" t="n">
        <x:f>ROW()-1</x:f>
        <x:v>1112</x:v>
      </x:c>
      <x:c r="B1113" t="str">
        <x:v>compliment</x:v>
      </x:c>
      <x:c r="C1113" t="str">
        <x:v>'kɒmplimәnt</x:v>
      </x:c>
      <x:c r="D1113" t="str"/>
      <x:c r="E1113" s="11" t="str">
        <x:v>n. 称赞, 恭维, 敬意；vt. 称赞, 褒扬, 恭维</x:v>
      </x:c>
      <x:c r="F1113" s="11" t="str">
        <x:v>n. a remark (or act) expressing praise and admiration; v. say something to someone that expresses praise; v. express respect or esteem for</x:v>
      </x:c>
      <x:c r="G1113" s="30" t="str">
        <x:v>TSL</x:v>
      </x:c>
      <x:c r="H1113" s="30"/>
      <x:c r="I1113" s="30" t="n">
        <x:v>1112</x:v>
      </x:c>
      <x:c r="J1113" s="30" t="n">
        <x:v>0</x:v>
      </x:c>
      <x:c r="K1113" s="30" t="n">
        <x:v>0</x:v>
      </x:c>
      <x:c r="L1113" s="30" t="n">
        <x:v>0</x:v>
      </x:c>
      <x:c r="M1113" s="30" t="n">
        <x:v>0</x:v>
      </x:c>
      <x:c r="N1113" s="30" t="n">
        <x:v>0</x:v>
      </x:c>
      <x:c r="O1113" s="11" t="str"/>
      <x:c r="P1113" s="32" t="n">
        <x:v>0</x:v>
      </x:c>
      <x:c r="Q1113" s="32" t="str"/>
      <x:c r="R1113" s="32" t="str">
        <x:v>是</x:v>
      </x:c>
      <x:c r="S1113" s="32" t="n">
        <x:f>IF(G1113="TSL",42+18*(1251-I1113)/1250,IF(H1113&lt;=1000,8,IF(H1113&lt;=2000,14,16)))+7*LN(1+J1113)+5*LN(1+K1113)+9*N1113+MIN(12,4*P1113)-IF(Q1113="基础功能词",30,0)</x:f>
        <x:v>44.001599999999996</x:v>
      </x:c>
      <x:c r="T1113" s="32" t="str">
        <x:f>IF(Q1113="基础功能词","基础",IF(R1113="是",IF(S1113&gt;=57.09,"S","A"),"B"))</x:f>
        <x:v>A</x:v>
      </x:c>
      <x:c r="U1113" s="32" t="str"/>
      <x:c r="V1113" s="11" t="str"/>
      <x:c r="W1113" s="11" t="str">
        <x:v>https://www.newgeneralservicelist.com/toeic-service-list</x:v>
      </x:c>
      <x:c r="X1113" s="11" t="str">
        <x:v>https://github.com/skywind3000/ECDICT</x:v>
      </x:c>
    </x:row>
    <x:row r="1114">
      <x:c r="A1114" s="30" t="n">
        <x:f>ROW()-1</x:f>
        <x:v>1113</x:v>
      </x:c>
      <x:c r="B1114" t="str">
        <x:v>consignment</x:v>
      </x:c>
      <x:c r="C1114" t="str">
        <x:v>kәn'sainmәnt</x:v>
      </x:c>
      <x:c r="D1114" t="str"/>
      <x:c r="E1114" s="11" t="inlineStr">
        <x:is>
          <x:t xml:space="preserve">n. 委托；寄销；寄销品</x:t>
        </x:is>
      </x:c>
      <x:c r="F1114" s="11" t="str">
        <x:v>n. the delivery of goods for sale or disposal</x:v>
      </x:c>
      <x:c r="G1114" s="30" t="str">
        <x:v>TSL</x:v>
      </x:c>
      <x:c r="H1114" s="30"/>
      <x:c r="I1114" s="30" t="n">
        <x:v>1113</x:v>
      </x:c>
      <x:c r="J1114" s="30" t="n">
        <x:v>0</x:v>
      </x:c>
      <x:c r="K1114" s="30" t="n">
        <x:v>0</x:v>
      </x:c>
      <x:c r="L1114" s="30" t="n">
        <x:v>0</x:v>
      </x:c>
      <x:c r="M1114" s="30" t="n">
        <x:v>0</x:v>
      </x:c>
      <x:c r="N1114" s="30" t="n">
        <x:v>0</x:v>
      </x:c>
      <x:c r="O1114" s="11" t="str"/>
      <x:c r="P1114" s="32" t="n">
        <x:v>0</x:v>
      </x:c>
      <x:c r="Q1114" s="32" t="str"/>
      <x:c r="R1114" s="32" t="str">
        <x:v>是</x:v>
      </x:c>
      <x:c r="S1114" s="32" t="n">
        <x:f>IF(G1114="TSL",42+18*(1251-I1114)/1250,IF(H1114&lt;=1000,8,IF(H1114&lt;=2000,14,16)))+7*LN(1+J1114)+5*LN(1+K1114)+9*N1114+MIN(12,4*P1114)-IF(Q1114="基础功能词",30,0)</x:f>
        <x:v>43.9872</x:v>
      </x:c>
      <x:c r="T1114" s="32" t="str">
        <x:f>IF(Q1114="基础功能词","基础",IF(R1114="是",IF(S1114&gt;=57.09,"S","A"),"B"))</x:f>
        <x:v>A</x:v>
      </x:c>
      <x:c r="U1114" s="32" t="str"/>
      <x:c r="V1114" s="11" t="str"/>
      <x:c r="W1114" s="11" t="str">
        <x:v>https://www.newgeneralservicelist.com/toeic-service-list</x:v>
      </x:c>
      <x:c r="X1114" s="11" t="str">
        <x:v>https://github.com/skywind3000/ECDICT</x:v>
      </x:c>
    </x:row>
    <x:row r="1115">
      <x:c r="A1115" s="30" t="n">
        <x:f>ROW()-1</x:f>
        <x:v>1114</x:v>
      </x:c>
      <x:c r="B1115" t="str">
        <x:v>continental</x:v>
      </x:c>
      <x:c r="C1115" t="str">
        <x:v>.kɒnti'nentl</x:v>
      </x:c>
      <x:c r="D1115" t="str"/>
      <x:c r="E1115" s="11" t="str">
        <x:v>a. 大陆的, 洲的；n. 欧洲大陆人</x:v>
      </x:c>
      <x:c r="F1115" s="11" t="str">
        <x:v>a. of or pertaining to or typical of Europe; a. of or relating to or concerning the American colonies during and immediately after the American Revolutionary War; a. of or relating to or characteristic of a continent; a. being or concerning or limited to a continent especially th</x:v>
      </x:c>
      <x:c r="G1115" s="30" t="str">
        <x:v>TSL</x:v>
      </x:c>
      <x:c r="H1115" s="30"/>
      <x:c r="I1115" s="30" t="n">
        <x:v>1114</x:v>
      </x:c>
      <x:c r="J1115" s="30" t="n">
        <x:v>0</x:v>
      </x:c>
      <x:c r="K1115" s="30" t="n">
        <x:v>0</x:v>
      </x:c>
      <x:c r="L1115" s="30" t="n">
        <x:v>0</x:v>
      </x:c>
      <x:c r="M1115" s="30" t="n">
        <x:v>0</x:v>
      </x:c>
      <x:c r="N1115" s="30" t="n">
        <x:v>0</x:v>
      </x:c>
      <x:c r="O1115" s="11" t="str"/>
      <x:c r="P1115" s="32" t="n">
        <x:v>0</x:v>
      </x:c>
      <x:c r="Q1115" s="32" t="str"/>
      <x:c r="R1115" s="32" t="str">
        <x:v>是</x:v>
      </x:c>
      <x:c r="S1115" s="32" t="n">
        <x:f>IF(G1115="TSL",42+18*(1251-I1115)/1250,IF(H1115&lt;=1000,8,IF(H1115&lt;=2000,14,16)))+7*LN(1+J1115)+5*LN(1+K1115)+9*N1115+MIN(12,4*P1115)-IF(Q1115="基础功能词",30,0)</x:f>
        <x:v>43.9728</x:v>
      </x:c>
      <x:c r="T1115" s="32" t="str">
        <x:f>IF(Q1115="基础功能词","基础",IF(R1115="是",IF(S1115&gt;=57.09,"S","A"),"B"))</x:f>
        <x:v>A</x:v>
      </x:c>
      <x:c r="U1115" s="32" t="str"/>
      <x:c r="V1115" s="11" t="str"/>
      <x:c r="W1115" s="11" t="str">
        <x:v>https://www.newgeneralservicelist.com/toeic-service-list</x:v>
      </x:c>
      <x:c r="X1115" s="11" t="str">
        <x:v>https://github.com/skywind3000/ECDICT</x:v>
      </x:c>
    </x:row>
    <x:row r="1116">
      <x:c r="A1116" s="30" t="n">
        <x:f>ROW()-1</x:f>
        <x:v>1115</x:v>
      </x:c>
      <x:c r="B1116" t="str">
        <x:v>copyright</x:v>
      </x:c>
      <x:c r="C1116" t="str">
        <x:v>'kɒpirait</x:v>
      </x:c>
      <x:c r="D1116" t="str"/>
      <x:c r="E1116" s="11" t="inlineStr">
        <x:is>
          <x:t xml:space="preserve">n. 版权，著作权；v. 取得…的版权</x:t>
        </x:is>
      </x:c>
      <x:c r="F1116" s="11" t="str">
        <x:v>n. a document granting exclusive right to publish and sell literary or musical or artistic work; v. secure a copyright on a written work</x:v>
      </x:c>
      <x:c r="G1116" s="30" t="str">
        <x:v>TSL</x:v>
      </x:c>
      <x:c r="H1116" s="30"/>
      <x:c r="I1116" s="30" t="n">
        <x:v>1115</x:v>
      </x:c>
      <x:c r="J1116" s="30" t="n">
        <x:v>0</x:v>
      </x:c>
      <x:c r="K1116" s="30" t="n">
        <x:v>0</x:v>
      </x:c>
      <x:c r="L1116" s="30" t="n">
        <x:v>0</x:v>
      </x:c>
      <x:c r="M1116" s="30" t="n">
        <x:v>0</x:v>
      </x:c>
      <x:c r="N1116" s="30" t="n">
        <x:v>0</x:v>
      </x:c>
      <x:c r="O1116" s="11" t="str"/>
      <x:c r="P1116" s="32" t="n">
        <x:v>0</x:v>
      </x:c>
      <x:c r="Q1116" s="32" t="str"/>
      <x:c r="R1116" s="32" t="str">
        <x:v>是</x:v>
      </x:c>
      <x:c r="S1116" s="32" t="n">
        <x:f>IF(G1116="TSL",42+18*(1251-I1116)/1250,IF(H1116&lt;=1000,8,IF(H1116&lt;=2000,14,16)))+7*LN(1+J1116)+5*LN(1+K1116)+9*N1116+MIN(12,4*P1116)-IF(Q1116="基础功能词",30,0)</x:f>
        <x:v>43.9584</x:v>
      </x:c>
      <x:c r="T1116" s="32" t="str">
        <x:f>IF(Q1116="基础功能词","基础",IF(R1116="是",IF(S1116&gt;=57.09,"S","A"),"B"))</x:f>
        <x:v>A</x:v>
      </x:c>
      <x:c r="U1116" s="32" t="str"/>
      <x:c r="V1116" s="11" t="str"/>
      <x:c r="W1116" s="11" t="str">
        <x:v>https://www.newgeneralservicelist.com/toeic-service-list</x:v>
      </x:c>
      <x:c r="X1116" s="11" t="str">
        <x:v>https://github.com/skywind3000/ECDICT</x:v>
      </x:c>
    </x:row>
    <x:row r="1117">
      <x:c r="A1117" s="30" t="n">
        <x:f>ROW()-1</x:f>
        <x:v>1116</x:v>
      </x:c>
      <x:c r="B1117" t="str">
        <x:v>countryside</x:v>
      </x:c>
      <x:c r="C1117" t="str">
        <x:v>'kʌntrisaid</x:v>
      </x:c>
      <x:c r="D1117" t="str"/>
      <x:c r="E1117" s="11" t="inlineStr">
        <x:is>
          <x:t xml:space="preserve">n. 乡村；农村；乡下</x:t>
        </x:is>
      </x:c>
      <x:c r="F1117" s="11" t="str">
        <x:v>n. rural regions</x:v>
      </x:c>
      <x:c r="G1117" s="30" t="str">
        <x:v>TSL</x:v>
      </x:c>
      <x:c r="H1117" s="30"/>
      <x:c r="I1117" s="30" t="n">
        <x:v>1116</x:v>
      </x:c>
      <x:c r="J1117" s="30" t="n">
        <x:v>0</x:v>
      </x:c>
      <x:c r="K1117" s="30" t="n">
        <x:v>0</x:v>
      </x:c>
      <x:c r="L1117" s="30" t="n">
        <x:v>0</x:v>
      </x:c>
      <x:c r="M1117" s="30" t="n">
        <x:v>0</x:v>
      </x:c>
      <x:c r="N1117" s="30" t="n">
        <x:v>0</x:v>
      </x:c>
      <x:c r="O1117" s="11" t="str"/>
      <x:c r="P1117" s="32" t="n">
        <x:v>0</x:v>
      </x:c>
      <x:c r="Q1117" s="32" t="str"/>
      <x:c r="R1117" s="32" t="str">
        <x:v>是</x:v>
      </x:c>
      <x:c r="S1117" s="32" t="n">
        <x:f>IF(G1117="TSL",42+18*(1251-I1117)/1250,IF(H1117&lt;=1000,8,IF(H1117&lt;=2000,14,16)))+7*LN(1+J1117)+5*LN(1+K1117)+9*N1117+MIN(12,4*P1117)-IF(Q1117="基础功能词",30,0)</x:f>
        <x:v>43.944</x:v>
      </x:c>
      <x:c r="T1117" s="32" t="str">
        <x:f>IF(Q1117="基础功能词","基础",IF(R1117="是",IF(S1117&gt;=57.09,"S","A"),"B"))</x:f>
        <x:v>A</x:v>
      </x:c>
      <x:c r="U1117" s="32" t="str"/>
      <x:c r="V1117" s="11" t="str"/>
      <x:c r="W1117" s="11" t="str">
        <x:v>https://www.newgeneralservicelist.com/toeic-service-list</x:v>
      </x:c>
      <x:c r="X1117" s="11" t="str">
        <x:v>https://github.com/skywind3000/ECDICT</x:v>
      </x:c>
    </x:row>
    <x:row r="1118">
      <x:c r="A1118" s="30" t="n">
        <x:f>ROW()-1</x:f>
        <x:v>1117</x:v>
      </x:c>
      <x:c r="B1118" t="str">
        <x:v>demolish</x:v>
      </x:c>
      <x:c r="C1118" t="str">
        <x:v>di'mɒliʃ</x:v>
      </x:c>
      <x:c r="D1118" t="str"/>
      <x:c r="E1118" s="11" t="inlineStr">
        <x:is>
          <x:t xml:space="preserve">vt. 拆除（建筑物）；毁坏，破坏；粉碎</x:t>
        </x:is>
      </x:c>
      <x:c r="F1118" s="11" t="str">
        <x:v>v. destroy completely; v. defeat soundly</x:v>
      </x:c>
      <x:c r="G1118" s="30" t="str">
        <x:v>TSL</x:v>
      </x:c>
      <x:c r="H1118" s="30"/>
      <x:c r="I1118" s="30" t="n">
        <x:v>1117</x:v>
      </x:c>
      <x:c r="J1118" s="30" t="n">
        <x:v>2</x:v>
      </x:c>
      <x:c r="K1118" s="30" t="n">
        <x:v>1</x:v>
      </x:c>
      <x:c r="L1118" s="30" t="n">
        <x:v>0</x:v>
      </x:c>
      <x:c r="M1118" s="30" t="n">
        <x:v>1</x:v>
      </x:c>
      <x:c r="N1118" s="30" t="n">
        <x:v>0</x:v>
      </x:c>
      <x:c r="O1118" s="11" t="str"/>
      <x:c r="P1118" s="32" t="n">
        <x:v>0</x:v>
      </x:c>
      <x:c r="Q1118" s="32" t="str"/>
      <x:c r="R1118" s="32" t="str">
        <x:v>是</x:v>
      </x:c>
      <x:c r="S1118" s="32" t="n">
        <x:f>IF(G1118="TSL",42+18*(1251-I1118)/1250,IF(H1118&lt;=1000,8,IF(H1118&lt;=2000,14,16)))+7*LN(1+J1118)+5*LN(1+K1118)+9*N1118+MIN(12,4*P1118)-IF(Q1118="基础功能词",30,0)</x:f>
        <x:v>55.085621923476495</x:v>
      </x:c>
      <x:c r="T1118" s="32" t="str">
        <x:f>IF(Q1118="基础功能词","基础",IF(R1118="是",IF(S1118&gt;=57.09,"S","A"),"B"))</x:f>
        <x:v>A</x:v>
      </x:c>
      <x:c r="U1118" s="32" t="str"/>
      <x:c r="V1118" s="11" t="str"/>
      <x:c r="W1118" s="11" t="str">
        <x:v>https://www.newgeneralservicelist.com/toeic-service-list</x:v>
      </x:c>
      <x:c r="X1118" s="11" t="str">
        <x:v>https://github.com/skywind3000/ECDICT</x:v>
      </x:c>
    </x:row>
    <x:row r="1119">
      <x:c r="A1119" s="30" t="n">
        <x:f>ROW()-1</x:f>
        <x:v>1118</x:v>
      </x:c>
      <x:c r="B1119" t="str">
        <x:v>departmental</x:v>
      </x:c>
      <x:c r="C1119" t="str">
        <x:v>.di:pɑ:t'mentәl</x:v>
      </x:c>
      <x:c r="D1119" t="str"/>
      <x:c r="E1119" s="11" t="inlineStr">
        <x:is>
          <x:t xml:space="preserve">a. 部门的；各部门的</x:t>
        </x:is>
      </x:c>
      <x:c r="F1119" s="11" t="str">
        <x:v>a. of or relating to a department</x:v>
      </x:c>
      <x:c r="G1119" s="30" t="str">
        <x:v>TSL</x:v>
      </x:c>
      <x:c r="H1119" s="30"/>
      <x:c r="I1119" s="30" t="n">
        <x:v>1118</x:v>
      </x:c>
      <x:c r="J1119" s="30" t="n">
        <x:v>0</x:v>
      </x:c>
      <x:c r="K1119" s="30" t="n">
        <x:v>0</x:v>
      </x:c>
      <x:c r="L1119" s="30" t="n">
        <x:v>0</x:v>
      </x:c>
      <x:c r="M1119" s="30" t="n">
        <x:v>0</x:v>
      </x:c>
      <x:c r="N1119" s="30" t="n">
        <x:v>0</x:v>
      </x:c>
      <x:c r="O1119" s="11" t="str"/>
      <x:c r="P1119" s="32" t="n">
        <x:v>0</x:v>
      </x:c>
      <x:c r="Q1119" s="32" t="str"/>
      <x:c r="R1119" s="32" t="str">
        <x:v>是</x:v>
      </x:c>
      <x:c r="S1119" s="32" t="n">
        <x:f>IF(G1119="TSL",42+18*(1251-I1119)/1250,IF(H1119&lt;=1000,8,IF(H1119&lt;=2000,14,16)))+7*LN(1+J1119)+5*LN(1+K1119)+9*N1119+MIN(12,4*P1119)-IF(Q1119="基础功能词",30,0)</x:f>
        <x:v>43.9152</x:v>
      </x:c>
      <x:c r="T1119" s="32" t="str">
        <x:f>IF(Q1119="基础功能词","基础",IF(R1119="是",IF(S1119&gt;=57.09,"S","A"),"B"))</x:f>
        <x:v>A</x:v>
      </x:c>
      <x:c r="U1119" s="32" t="str"/>
      <x:c r="V1119" s="11" t="str"/>
      <x:c r="W1119" s="11" t="str">
        <x:v>https://www.newgeneralservicelist.com/toeic-service-list</x:v>
      </x:c>
      <x:c r="X1119" s="11" t="str">
        <x:v>https://github.com/skywind3000/ECDICT</x:v>
      </x:c>
    </x:row>
    <x:row r="1120">
      <x:c r="A1120" s="30" t="n">
        <x:f>ROW()-1</x:f>
        <x:v>1119</x:v>
      </x:c>
      <x:c r="B1120" t="str">
        <x:v>desperate</x:v>
      </x:c>
      <x:c r="C1120" t="str">
        <x:v>'despәrәt</x:v>
      </x:c>
      <x:c r="D1120" t="str"/>
      <x:c r="E1120" s="11" t="str">
        <x:v>a. 不顾一切的, 危急的, 令人绝望的, 极渴望的</x:v>
      </x:c>
      <x:c r="F1120" s="11" t="str">
        <x:v>n. a person who is frightened and in need of help; s. desperately determined; s. (of persons) dangerously reckless or violent as from urgency or despair; s. showing extreme courage; especially of actions courageously undertaken in desperation as a last resort</x:v>
      </x:c>
      <x:c r="G1120" s="30" t="str">
        <x:v>TSL</x:v>
      </x:c>
      <x:c r="H1120" s="30"/>
      <x:c r="I1120" s="30" t="n">
        <x:v>1119</x:v>
      </x:c>
      <x:c r="J1120" s="30" t="n">
        <x:v>1</x:v>
      </x:c>
      <x:c r="K1120" s="30" t="n">
        <x:v>1</x:v>
      </x:c>
      <x:c r="L1120" s="30" t="n">
        <x:v>0</x:v>
      </x:c>
      <x:c r="M1120" s="30" t="n">
        <x:v>0</x:v>
      </x:c>
      <x:c r="N1120" s="30" t="n">
        <x:v>0</x:v>
      </x:c>
      <x:c r="O1120" s="11" t="str"/>
      <x:c r="P1120" s="32" t="n">
        <x:v>0</x:v>
      </x:c>
      <x:c r="Q1120" s="32" t="str"/>
      <x:c r="R1120" s="32" t="str">
        <x:v>是</x:v>
      </x:c>
      <x:c r="S1120" s="32" t="n">
        <x:f>IF(G1120="TSL",42+18*(1251-I1120)/1250,IF(H1120&lt;=1000,8,IF(H1120&lt;=2000,14,16)))+7*LN(1+J1120)+5*LN(1+K1120)+9*N1120+MIN(12,4*P1120)-IF(Q1120="基础功能词",30,0)</x:f>
        <x:v>52.21856616671934</x:v>
      </x:c>
      <x:c r="T1120" s="32" t="str">
        <x:f>IF(Q1120="基础功能词","基础",IF(R1120="是",IF(S1120&gt;=57.09,"S","A"),"B"))</x:f>
        <x:v>A</x:v>
      </x:c>
      <x:c r="U1120" s="32" t="str"/>
      <x:c r="V1120" s="11" t="str"/>
      <x:c r="W1120" s="11" t="str">
        <x:v>https://www.newgeneralservicelist.com/toeic-service-list</x:v>
      </x:c>
      <x:c r="X1120" s="11" t="str">
        <x:v>https://github.com/skywind3000/ECDICT</x:v>
      </x:c>
    </x:row>
    <x:row r="1121">
      <x:c r="A1121" s="30" t="n">
        <x:f>ROW()-1</x:f>
        <x:v>1120</x:v>
      </x:c>
      <x:c r="B1121" t="str">
        <x:v>devastate</x:v>
      </x:c>
      <x:c r="C1121" t="str">
        <x:v>'devәsteit</x:v>
      </x:c>
      <x:c r="D1121" t="str"/>
      <x:c r="E1121" s="11" t="inlineStr">
        <x:is>
          <x:t xml:space="preserve">vt. 毁坏，摧毁；使震惊，使悲痛</x:t>
        </x:is>
      </x:c>
      <x:c r="F1121" s="11" t="str">
        <x:v>v. overwhelm or overpower</x:v>
      </x:c>
      <x:c r="G1121" s="30" t="str">
        <x:v>TSL</x:v>
      </x:c>
      <x:c r="H1121" s="30"/>
      <x:c r="I1121" s="30" t="n">
        <x:v>1120</x:v>
      </x:c>
      <x:c r="J1121" s="30" t="n">
        <x:v>0</x:v>
      </x:c>
      <x:c r="K1121" s="30" t="n">
        <x:v>0</x:v>
      </x:c>
      <x:c r="L1121" s="30" t="n">
        <x:v>0</x:v>
      </x:c>
      <x:c r="M1121" s="30" t="n">
        <x:v>0</x:v>
      </x:c>
      <x:c r="N1121" s="30" t="n">
        <x:v>0</x:v>
      </x:c>
      <x:c r="O1121" s="11" t="str"/>
      <x:c r="P1121" s="32" t="n">
        <x:v>0</x:v>
      </x:c>
      <x:c r="Q1121" s="32" t="str"/>
      <x:c r="R1121" s="32" t="str">
        <x:v>是</x:v>
      </x:c>
      <x:c r="S1121" s="32" t="n">
        <x:f>IF(G1121="TSL",42+18*(1251-I1121)/1250,IF(H1121&lt;=1000,8,IF(H1121&lt;=2000,14,16)))+7*LN(1+J1121)+5*LN(1+K1121)+9*N1121+MIN(12,4*P1121)-IF(Q1121="基础功能词",30,0)</x:f>
        <x:v>43.8864</x:v>
      </x:c>
      <x:c r="T1121" s="32" t="str">
        <x:f>IF(Q1121="基础功能词","基础",IF(R1121="是",IF(S1121&gt;=57.09,"S","A"),"B"))</x:f>
        <x:v>A</x:v>
      </x:c>
      <x:c r="U1121" s="32" t="str"/>
      <x:c r="V1121" s="11" t="str"/>
      <x:c r="W1121" s="11" t="str">
        <x:v>https://www.newgeneralservicelist.com/toeic-service-list</x:v>
      </x:c>
      <x:c r="X1121" s="11" t="str">
        <x:v>https://github.com/skywind3000/ECDICT</x:v>
      </x:c>
    </x:row>
    <x:row r="1122">
      <x:c r="A1122" s="30" t="n">
        <x:f>ROW()-1</x:f>
        <x:v>1121</x:v>
      </x:c>
      <x:c r="B1122" t="str">
        <x:v>diagnostic</x:v>
      </x:c>
      <x:c r="C1122" t="str">
        <x:v>daiәg'nɒstik</x:v>
      </x:c>
      <x:c r="D1122" t="str"/>
      <x:c r="E1122" s="11" t="inlineStr">
        <x:is>
          <x:t xml:space="preserve">a. 诊断的；有助于诊断的；n. 诊断；诊断法</x:t>
        </x:is>
      </x:c>
      <x:c r="F1122" s="11" t="str">
        <x:v>a. concerned with diagnosis; used for furthering diagnosis; s. characteristic or indicative of a disease</x:v>
      </x:c>
      <x:c r="G1122" s="30" t="str">
        <x:v>TSL</x:v>
      </x:c>
      <x:c r="H1122" s="30"/>
      <x:c r="I1122" s="30" t="n">
        <x:v>1121</x:v>
      </x:c>
      <x:c r="J1122" s="30" t="n">
        <x:v>0</x:v>
      </x:c>
      <x:c r="K1122" s="30" t="n">
        <x:v>0</x:v>
      </x:c>
      <x:c r="L1122" s="30" t="n">
        <x:v>0</x:v>
      </x:c>
      <x:c r="M1122" s="30" t="n">
        <x:v>0</x:v>
      </x:c>
      <x:c r="N1122" s="30" t="n">
        <x:v>0</x:v>
      </x:c>
      <x:c r="O1122" s="11" t="str"/>
      <x:c r="P1122" s="32" t="n">
        <x:v>0</x:v>
      </x:c>
      <x:c r="Q1122" s="32" t="str"/>
      <x:c r="R1122" s="32" t="str">
        <x:v>是</x:v>
      </x:c>
      <x:c r="S1122" s="32" t="n">
        <x:f>IF(G1122="TSL",42+18*(1251-I1122)/1250,IF(H1122&lt;=1000,8,IF(H1122&lt;=2000,14,16)))+7*LN(1+J1122)+5*LN(1+K1122)+9*N1122+MIN(12,4*P1122)-IF(Q1122="基础功能词",30,0)</x:f>
        <x:v>43.872</x:v>
      </x:c>
      <x:c r="T1122" s="32" t="str">
        <x:f>IF(Q1122="基础功能词","基础",IF(R1122="是",IF(S1122&gt;=57.09,"S","A"),"B"))</x:f>
        <x:v>A</x:v>
      </x:c>
      <x:c r="U1122" s="32" t="str"/>
      <x:c r="V1122" s="11" t="str"/>
      <x:c r="W1122" s="11" t="str">
        <x:v>https://www.newgeneralservicelist.com/toeic-service-list</x:v>
      </x:c>
      <x:c r="X1122" s="11" t="str">
        <x:v>https://github.com/skywind3000/ECDICT</x:v>
      </x:c>
    </x:row>
    <x:row r="1123">
      <x:c r="A1123" s="30" t="n">
        <x:f>ROW()-1</x:f>
        <x:v>1122</x:v>
      </x:c>
      <x:c r="B1123" t="str">
        <x:v>diagram</x:v>
      </x:c>
      <x:c r="C1123" t="str">
        <x:v>'daiәɡræm</x:v>
      </x:c>
      <x:c r="D1123" t="str"/>
      <x:c r="E1123" s="11" t="str">
        <x:v>n. 图表；图解</x:v>
      </x:c>
      <x:c r="F1123" s="11" t="str">
        <x:v>n. a drawing intended to explain how something works; a drawing showing the relation between the parts; v. make a schematic or technical drawing of that shows interactions among variables or how something is constructed</x:v>
      </x:c>
      <x:c r="G1123" s="30" t="str">
        <x:v>TSL</x:v>
      </x:c>
      <x:c r="H1123" s="30"/>
      <x:c r="I1123" s="30" t="n">
        <x:v>1122</x:v>
      </x:c>
      <x:c r="J1123" s="30" t="n">
        <x:v>1</x:v>
      </x:c>
      <x:c r="K1123" s="30" t="n">
        <x:v>0</x:v>
      </x:c>
      <x:c r="L1123" s="30" t="n">
        <x:v>1</x:v>
      </x:c>
      <x:c r="M1123" s="30" t="n">
        <x:v>0</x:v>
      </x:c>
      <x:c r="N1123" s="30" t="n">
        <x:v>0</x:v>
      </x:c>
      <x:c r="O1123" s="11" t="str"/>
      <x:c r="P1123" s="32" t="n">
        <x:v>0</x:v>
      </x:c>
      <x:c r="Q1123" s="32" t="str"/>
      <x:c r="R1123" s="32" t="str">
        <x:v>是</x:v>
      </x:c>
      <x:c r="S1123" s="32" t="n">
        <x:f>IF(G1123="TSL",42+18*(1251-I1123)/1250,IF(H1123&lt;=1000,8,IF(H1123&lt;=2000,14,16)))+7*LN(1+J1123)+5*LN(1+K1123)+9*N1123+MIN(12,4*P1123)-IF(Q1123="基础功能词",30,0)</x:f>
        <x:v>48.709630263919614</x:v>
      </x:c>
      <x:c r="T1123" s="32" t="str">
        <x:f>IF(Q1123="基础功能词","基础",IF(R1123="是",IF(S1123&gt;=57.09,"S","A"),"B"))</x:f>
        <x:v>A</x:v>
      </x:c>
      <x:c r="U1123" s="32" t="str"/>
      <x:c r="V1123" s="11" t="str"/>
      <x:c r="W1123" s="11" t="str">
        <x:v>https://www.newgeneralservicelist.com/toeic-service-list</x:v>
      </x:c>
      <x:c r="X1123" s="11" t="str">
        <x:v>https://github.com/skywind3000/ECDICT</x:v>
      </x:c>
    </x:row>
    <x:row r="1124">
      <x:c r="A1124" s="30" t="n">
        <x:f>ROW()-1</x:f>
        <x:v>1123</x:v>
      </x:c>
      <x:c r="B1124" t="str">
        <x:v>diamond</x:v>
      </x:c>
      <x:c r="C1124" t="str">
        <x:v>'daiәmәnd</x:v>
      </x:c>
      <x:c r="D1124" t="str"/>
      <x:c r="E1124" s="11" t="inlineStr">
        <x:is>
          <x:t xml:space="preserve">n. 钻石；菱形；（扑克牌）方块</x:t>
        </x:is>
      </x:c>
      <x:c r="F1124" s="11" t="str">
        <x:v>n. a transparent piece of diamond that has been cut and polished and is valued as a precious gem; n. very hard native crystalline carbon valued as a gem; n. a playing card in the minor suit that has one or more red rhombuses on it</x:v>
      </x:c>
      <x:c r="G1124" s="30" t="str">
        <x:v>TSL</x:v>
      </x:c>
      <x:c r="H1124" s="30"/>
      <x:c r="I1124" s="30" t="n">
        <x:v>1123</x:v>
      </x:c>
      <x:c r="J1124" s="30" t="n">
        <x:v>0</x:v>
      </x:c>
      <x:c r="K1124" s="30" t="n">
        <x:v>0</x:v>
      </x:c>
      <x:c r="L1124" s="30" t="n">
        <x:v>0</x:v>
      </x:c>
      <x:c r="M1124" s="30" t="n">
        <x:v>0</x:v>
      </x:c>
      <x:c r="N1124" s="30" t="n">
        <x:v>0</x:v>
      </x:c>
      <x:c r="O1124" s="11" t="str"/>
      <x:c r="P1124" s="32" t="n">
        <x:v>0</x:v>
      </x:c>
      <x:c r="Q1124" s="32" t="str"/>
      <x:c r="R1124" s="32" t="str">
        <x:v>是</x:v>
      </x:c>
      <x:c r="S1124" s="32" t="n">
        <x:f>IF(G1124="TSL",42+18*(1251-I1124)/1250,IF(H1124&lt;=1000,8,IF(H1124&lt;=2000,14,16)))+7*LN(1+J1124)+5*LN(1+K1124)+9*N1124+MIN(12,4*P1124)-IF(Q1124="基础功能词",30,0)</x:f>
        <x:v>43.8432</x:v>
      </x:c>
      <x:c r="T1124" s="32" t="str">
        <x:f>IF(Q1124="基础功能词","基础",IF(R1124="是",IF(S1124&gt;=57.09,"S","A"),"B"))</x:f>
        <x:v>A</x:v>
      </x:c>
      <x:c r="U1124" s="32" t="str"/>
      <x:c r="V1124" s="11" t="str"/>
      <x:c r="W1124" s="11" t="str">
        <x:v>https://www.newgeneralservicelist.com/toeic-service-list</x:v>
      </x:c>
      <x:c r="X1124" s="11" t="str">
        <x:v>https://github.com/skywind3000/ECDICT</x:v>
      </x:c>
    </x:row>
    <x:row r="1125">
      <x:c r="A1125" s="30" t="n">
        <x:f>ROW()-1</x:f>
        <x:v>1124</x:v>
      </x:c>
      <x:c r="B1125" t="str">
        <x:v>disable</x:v>
      </x:c>
      <x:c r="C1125" t="str">
        <x:v>dis'eibl</x:v>
      </x:c>
      <x:c r="D1125" t="str"/>
      <x:c r="E1125" s="11" t="inlineStr">
        <x:is>
          <x:t xml:space="preserve">vt. 使失去能力；使残疾；使无效；禁用</x:t>
        </x:is>
      </x:c>
      <x:c r="F1125" s="11" t="str">
        <x:v>v. make unable to perform a certain action; v. injure permanently</x:v>
      </x:c>
      <x:c r="G1125" s="30" t="str">
        <x:v>TSL</x:v>
      </x:c>
      <x:c r="H1125" s="30"/>
      <x:c r="I1125" s="30" t="n">
        <x:v>1124</x:v>
      </x:c>
      <x:c r="J1125" s="30" t="n">
        <x:v>0</x:v>
      </x:c>
      <x:c r="K1125" s="30" t="n">
        <x:v>0</x:v>
      </x:c>
      <x:c r="L1125" s="30" t="n">
        <x:v>0</x:v>
      </x:c>
      <x:c r="M1125" s="30" t="n">
        <x:v>0</x:v>
      </x:c>
      <x:c r="N1125" s="30" t="n">
        <x:v>0</x:v>
      </x:c>
      <x:c r="O1125" s="11" t="str"/>
      <x:c r="P1125" s="32" t="n">
        <x:v>0</x:v>
      </x:c>
      <x:c r="Q1125" s="32" t="str"/>
      <x:c r="R1125" s="32" t="str">
        <x:v>是</x:v>
      </x:c>
      <x:c r="S1125" s="32" t="n">
        <x:f>IF(G1125="TSL",42+18*(1251-I1125)/1250,IF(H1125&lt;=1000,8,IF(H1125&lt;=2000,14,16)))+7*LN(1+J1125)+5*LN(1+K1125)+9*N1125+MIN(12,4*P1125)-IF(Q1125="基础功能词",30,0)</x:f>
        <x:v>43.8288</x:v>
      </x:c>
      <x:c r="T1125" s="32" t="str">
        <x:f>IF(Q1125="基础功能词","基础",IF(R1125="是",IF(S1125&gt;=57.09,"S","A"),"B"))</x:f>
        <x:v>A</x:v>
      </x:c>
      <x:c r="U1125" s="32" t="str"/>
      <x:c r="V1125" s="11" t="str"/>
      <x:c r="W1125" s="11" t="str">
        <x:v>https://www.newgeneralservicelist.com/toeic-service-list</x:v>
      </x:c>
      <x:c r="X1125" s="11" t="str">
        <x:v>https://github.com/skywind3000/ECDICT</x:v>
      </x:c>
    </x:row>
    <x:row r="1126">
      <x:c r="A1126" s="30" t="n">
        <x:f>ROW()-1</x:f>
        <x:v>1125</x:v>
      </x:c>
      <x:c r="B1126" t="str">
        <x:v>disgust</x:v>
      </x:c>
      <x:c r="C1126" t="str">
        <x:v>dis'gʌst</x:v>
      </x:c>
      <x:c r="D1126" t="str"/>
      <x:c r="E1126" s="11" t="inlineStr">
        <x:is>
          <x:t xml:space="preserve">n. 厌恶，嫌恶；vt. 使厌恶，使反感</x:t>
        </x:is>
      </x:c>
      <x:c r="F1126" s="11" t="str">
        <x:v>n. strong feelings of dislike; v. fill with distaste; v. cause aversion in; offend the moral sense of</x:v>
      </x:c>
      <x:c r="G1126" s="30" t="str">
        <x:v>TSL</x:v>
      </x:c>
      <x:c r="H1126" s="30"/>
      <x:c r="I1126" s="30" t="n">
        <x:v>1125</x:v>
      </x:c>
      <x:c r="J1126" s="30" t="n">
        <x:v>0</x:v>
      </x:c>
      <x:c r="K1126" s="30" t="n">
        <x:v>0</x:v>
      </x:c>
      <x:c r="L1126" s="30" t="n">
        <x:v>0</x:v>
      </x:c>
      <x:c r="M1126" s="30" t="n">
        <x:v>0</x:v>
      </x:c>
      <x:c r="N1126" s="30" t="n">
        <x:v>0</x:v>
      </x:c>
      <x:c r="O1126" s="11" t="str"/>
      <x:c r="P1126" s="32" t="n">
        <x:v>0</x:v>
      </x:c>
      <x:c r="Q1126" s="32" t="str"/>
      <x:c r="R1126" s="32" t="str">
        <x:v>是</x:v>
      </x:c>
      <x:c r="S1126" s="32" t="n">
        <x:f>IF(G1126="TSL",42+18*(1251-I1126)/1250,IF(H1126&lt;=1000,8,IF(H1126&lt;=2000,14,16)))+7*LN(1+J1126)+5*LN(1+K1126)+9*N1126+MIN(12,4*P1126)-IF(Q1126="基础功能词",30,0)</x:f>
        <x:v>43.8144</x:v>
      </x:c>
      <x:c r="T1126" s="32" t="str">
        <x:f>IF(Q1126="基础功能词","基础",IF(R1126="是",IF(S1126&gt;=57.09,"S","A"),"B"))</x:f>
        <x:v>A</x:v>
      </x:c>
      <x:c r="U1126" s="32" t="str"/>
      <x:c r="V1126" s="11" t="str"/>
      <x:c r="W1126" s="11" t="str">
        <x:v>https://www.newgeneralservicelist.com/toeic-service-list</x:v>
      </x:c>
      <x:c r="X1126" s="11" t="str">
        <x:v>https://github.com/skywind3000/ECDICT</x:v>
      </x:c>
    </x:row>
    <x:row r="1127">
      <x:c r="A1127" s="30" t="n">
        <x:f>ROW()-1</x:f>
        <x:v>1126</x:v>
      </x:c>
      <x:c r="B1127" t="str">
        <x:v>donut</x:v>
      </x:c>
      <x:c r="C1127" t="str">
        <x:v>'dәu,nʌt</x:v>
      </x:c>
      <x:c r="D1127" t="str"/>
      <x:c r="E1127" s="11" t="inlineStr">
        <x:is>
          <x:t xml:space="preserve">n. 甜甜圈，油炸圈饼（=doughnut）</x:t>
        </x:is>
      </x:c>
      <x:c r="F1127" s="11" t="str">
        <x:v>n a small ring-shaped friedcake</x:v>
      </x:c>
      <x:c r="G1127" s="30" t="str">
        <x:v>TSL</x:v>
      </x:c>
      <x:c r="H1127" s="30"/>
      <x:c r="I1127" s="30" t="n">
        <x:v>1126</x:v>
      </x:c>
      <x:c r="J1127" s="30" t="n">
        <x:v>1</x:v>
      </x:c>
      <x:c r="K1127" s="30" t="n">
        <x:v>0</x:v>
      </x:c>
      <x:c r="L1127" s="30" t="n">
        <x:v>0</x:v>
      </x:c>
      <x:c r="M1127" s="30" t="n">
        <x:v>1</x:v>
      </x:c>
      <x:c r="N1127" s="30" t="n">
        <x:v>0</x:v>
      </x:c>
      <x:c r="O1127" s="11" t="str"/>
      <x:c r="P1127" s="32" t="n">
        <x:v>0</x:v>
      </x:c>
      <x:c r="Q1127" s="32" t="str"/>
      <x:c r="R1127" s="32" t="str">
        <x:v>是</x:v>
      </x:c>
      <x:c r="S1127" s="32" t="n">
        <x:f>IF(G1127="TSL",42+18*(1251-I1127)/1250,IF(H1127&lt;=1000,8,IF(H1127&lt;=2000,14,16)))+7*LN(1+J1127)+5*LN(1+K1127)+9*N1127+MIN(12,4*P1127)-IF(Q1127="基础功能词",30,0)</x:f>
        <x:v>48.65203026391961</x:v>
      </x:c>
      <x:c r="T1127" s="32" t="str">
        <x:f>IF(Q1127="基础功能词","基础",IF(R1127="是",IF(S1127&gt;=57.09,"S","A"),"B"))</x:f>
        <x:v>A</x:v>
      </x:c>
      <x:c r="U1127" s="32" t="str"/>
      <x:c r="V1127" s="11" t="str"/>
      <x:c r="W1127" s="11" t="str">
        <x:v>https://www.newgeneralservicelist.com/toeic-service-list</x:v>
      </x:c>
      <x:c r="X1127" s="11" t="str">
        <x:v>https://github.com/skywind3000/ECDICT</x:v>
      </x:c>
    </x:row>
    <x:row r="1128">
      <x:c r="A1128" s="30" t="n">
        <x:f>ROW()-1</x:f>
        <x:v>1127</x:v>
      </x:c>
      <x:c r="B1128" t="str">
        <x:v>doorman</x:v>
      </x:c>
      <x:c r="C1128" t="str">
        <x:v>'dɒ:mæn</x:v>
      </x:c>
      <x:c r="D1128" t="str"/>
      <x:c r="E1128" s="11" t="str">
        <x:v>n. 看门人</x:v>
      </x:c>
      <x:c r="F1128" s="11" t="str">
        <x:v>n someone who guards an entrance</x:v>
      </x:c>
      <x:c r="G1128" s="30" t="str">
        <x:v>TSL</x:v>
      </x:c>
      <x:c r="H1128" s="30"/>
      <x:c r="I1128" s="30" t="n">
        <x:v>1127</x:v>
      </x:c>
      <x:c r="J1128" s="30" t="n">
        <x:v>0</x:v>
      </x:c>
      <x:c r="K1128" s="30" t="n">
        <x:v>0</x:v>
      </x:c>
      <x:c r="L1128" s="30" t="n">
        <x:v>0</x:v>
      </x:c>
      <x:c r="M1128" s="30" t="n">
        <x:v>0</x:v>
      </x:c>
      <x:c r="N1128" s="30" t="n">
        <x:v>0</x:v>
      </x:c>
      <x:c r="O1128" s="11" t="str"/>
      <x:c r="P1128" s="32" t="n">
        <x:v>0</x:v>
      </x:c>
      <x:c r="Q1128" s="32" t="str"/>
      <x:c r="R1128" s="32" t="str">
        <x:v>是</x:v>
      </x:c>
      <x:c r="S1128" s="32" t="n">
        <x:f>IF(G1128="TSL",42+18*(1251-I1128)/1250,IF(H1128&lt;=1000,8,IF(H1128&lt;=2000,14,16)))+7*LN(1+J1128)+5*LN(1+K1128)+9*N1128+MIN(12,4*P1128)-IF(Q1128="基础功能词",30,0)</x:f>
        <x:v>43.7856</x:v>
      </x:c>
      <x:c r="T1128" s="32" t="str">
        <x:f>IF(Q1128="基础功能词","基础",IF(R1128="是",IF(S1128&gt;=57.09,"S","A"),"B"))</x:f>
        <x:v>A</x:v>
      </x:c>
      <x:c r="U1128" s="32" t="str"/>
      <x:c r="V1128" s="11" t="str"/>
      <x:c r="W1128" s="11" t="str">
        <x:v>https://www.newgeneralservicelist.com/toeic-service-list</x:v>
      </x:c>
      <x:c r="X1128" s="11" t="str">
        <x:v>https://github.com/skywind3000/ECDICT</x:v>
      </x:c>
    </x:row>
    <x:row r="1129">
      <x:c r="A1129" s="30" t="n">
        <x:f>ROW()-1</x:f>
        <x:v>1128</x:v>
      </x:c>
      <x:c r="B1129" t="str">
        <x:v>electronically</x:v>
      </x:c>
      <x:c r="C1129" t="inlineStr">
        <x:is>
          <x:t xml:space="preserve">i,lek'trɒnikli</x:t>
        </x:is>
      </x:c>
      <x:c r="D1129" t="str"/>
      <x:c r="E1129" s="11" t="str">
        <x:v>adv. 电子地</x:v>
      </x:c>
      <x:c r="F1129" s="11" t="str">
        <x:v>r. by electronic means</x:v>
      </x:c>
      <x:c r="G1129" s="30" t="str">
        <x:v>TSL</x:v>
      </x:c>
      <x:c r="H1129" s="30"/>
      <x:c r="I1129" s="30" t="n">
        <x:v>1128</x:v>
      </x:c>
      <x:c r="J1129" s="30" t="n">
        <x:v>0</x:v>
      </x:c>
      <x:c r="K1129" s="30" t="n">
        <x:v>0</x:v>
      </x:c>
      <x:c r="L1129" s="30" t="n">
        <x:v>0</x:v>
      </x:c>
      <x:c r="M1129" s="30" t="n">
        <x:v>0</x:v>
      </x:c>
      <x:c r="N1129" s="30" t="n">
        <x:v>0</x:v>
      </x:c>
      <x:c r="O1129" s="11" t="str"/>
      <x:c r="P1129" s="32" t="n">
        <x:v>0</x:v>
      </x:c>
      <x:c r="Q1129" s="32" t="str"/>
      <x:c r="R1129" s="32" t="str">
        <x:v>是</x:v>
      </x:c>
      <x:c r="S1129" s="32" t="n">
        <x:f>IF(G1129="TSL",42+18*(1251-I1129)/1250,IF(H1129&lt;=1000,8,IF(H1129&lt;=2000,14,16)))+7*LN(1+J1129)+5*LN(1+K1129)+9*N1129+MIN(12,4*P1129)-IF(Q1129="基础功能词",30,0)</x:f>
        <x:v>43.7712</x:v>
      </x:c>
      <x:c r="T1129" s="32" t="str">
        <x:f>IF(Q1129="基础功能词","基础",IF(R1129="是",IF(S1129&gt;=57.09,"S","A"),"B"))</x:f>
        <x:v>A</x:v>
      </x:c>
      <x:c r="U1129" s="32" t="str"/>
      <x:c r="V1129" s="11" t="inlineStr">
        <x:is>
          <x:t xml:space="preserve">音标/英文简释由 LLM 补全（2026-09-12），待人工复核</x:t>
        </x:is>
      </x:c>
      <x:c r="W1129" s="11" t="str">
        <x:v>https://www.newgeneralservicelist.com/toeic-service-list</x:v>
      </x:c>
      <x:c r="X1129" s="11" t="str">
        <x:v>https://github.com/skywind3000/ECDICT</x:v>
      </x:c>
    </x:row>
    <x:row r="1130">
      <x:c r="A1130" s="30" t="n">
        <x:f>ROW()-1</x:f>
        <x:v>1129</x:v>
      </x:c>
      <x:c r="B1130" t="str">
        <x:v>elevate</x:v>
      </x:c>
      <x:c r="C1130" t="str">
        <x:v>'eliveit</x:v>
      </x:c>
      <x:c r="D1130" t="str"/>
      <x:c r="E1130" s="11" t="inlineStr">
        <x:is>
          <x:t xml:space="preserve">vt. 提高，提升；提拔；举起；使振奋</x:t>
        </x:is>
      </x:c>
      <x:c r="F1130" s="11" t="str">
        <x:v>v give a promotion to or assign to a higher position; v raise from a lower to a higher position; v raise in rank or condition</x:v>
      </x:c>
      <x:c r="G1130" s="30" t="str">
        <x:v>TSL</x:v>
      </x:c>
      <x:c r="H1130" s="30"/>
      <x:c r="I1130" s="30" t="n">
        <x:v>1129</x:v>
      </x:c>
      <x:c r="J1130" s="30" t="n">
        <x:v>0</x:v>
      </x:c>
      <x:c r="K1130" s="30" t="n">
        <x:v>0</x:v>
      </x:c>
      <x:c r="L1130" s="30" t="n">
        <x:v>0</x:v>
      </x:c>
      <x:c r="M1130" s="30" t="n">
        <x:v>0</x:v>
      </x:c>
      <x:c r="N1130" s="30" t="n">
        <x:v>0</x:v>
      </x:c>
      <x:c r="O1130" s="11" t="str"/>
      <x:c r="P1130" s="32" t="n">
        <x:v>0</x:v>
      </x:c>
      <x:c r="Q1130" s="32" t="str"/>
      <x:c r="R1130" s="32" t="str">
        <x:v>是</x:v>
      </x:c>
      <x:c r="S1130" s="32" t="n">
        <x:f>IF(G1130="TSL",42+18*(1251-I1130)/1250,IF(H1130&lt;=1000,8,IF(H1130&lt;=2000,14,16)))+7*LN(1+J1130)+5*LN(1+K1130)+9*N1130+MIN(12,4*P1130)-IF(Q1130="基础功能词",30,0)</x:f>
        <x:v>43.7568</x:v>
      </x:c>
      <x:c r="T1130" s="32" t="str">
        <x:f>IF(Q1130="基础功能词","基础",IF(R1130="是",IF(S1130&gt;=57.09,"S","A"),"B"))</x:f>
        <x:v>A</x:v>
      </x:c>
      <x:c r="U1130" s="32" t="str"/>
      <x:c r="V1130" s="11" t="str"/>
      <x:c r="W1130" s="11" t="str">
        <x:v>https://www.newgeneralservicelist.com/toeic-service-list</x:v>
      </x:c>
      <x:c r="X1130" s="11" t="str">
        <x:v>https://github.com/skywind3000/ECDICT</x:v>
      </x:c>
    </x:row>
    <x:row r="1131">
      <x:c r="A1131" s="30" t="n">
        <x:f>ROW()-1</x:f>
        <x:v>1130</x:v>
      </x:c>
      <x:c r="B1131" t="str">
        <x:v>engagement</x:v>
      </x:c>
      <x:c r="C1131" t="str">
        <x:v>in'geidʒdmәnt</x:v>
      </x:c>
      <x:c r="D1131" t="str"/>
      <x:c r="E1131" s="11" t="inlineStr">
        <x:is>
          <x:t xml:space="preserve">n. 参与；约定；约会；婚约；雇用</x:t>
        </x:is>
      </x:c>
      <x:c r="F1131" s="11" t="str">
        <x:v>n. employment for performers or performing groups that lasts for a limited period of time; n. contact by fitting together; n. the act of sharing in the activities of a group</x:v>
      </x:c>
      <x:c r="G1131" s="30" t="str">
        <x:v>TSL</x:v>
      </x:c>
      <x:c r="H1131" s="30"/>
      <x:c r="I1131" s="30" t="n">
        <x:v>1130</x:v>
      </x:c>
      <x:c r="J1131" s="30" t="n">
        <x:v>1</x:v>
      </x:c>
      <x:c r="K1131" s="30" t="n">
        <x:v>1</x:v>
      </x:c>
      <x:c r="L1131" s="30" t="n">
        <x:v>0</x:v>
      </x:c>
      <x:c r="M1131" s="30" t="n">
        <x:v>0</x:v>
      </x:c>
      <x:c r="N1131" s="30" t="n">
        <x:v>0</x:v>
      </x:c>
      <x:c r="O1131" s="11" t="str"/>
      <x:c r="P1131" s="32" t="n">
        <x:v>0</x:v>
      </x:c>
      <x:c r="Q1131" s="32" t="str"/>
      <x:c r="R1131" s="32" t="str">
        <x:v>是</x:v>
      </x:c>
      <x:c r="S1131" s="32" t="n">
        <x:f>IF(G1131="TSL",42+18*(1251-I1131)/1250,IF(H1131&lt;=1000,8,IF(H1131&lt;=2000,14,16)))+7*LN(1+J1131)+5*LN(1+K1131)+9*N1131+MIN(12,4*P1131)-IF(Q1131="基础功能词",30,0)</x:f>
        <x:v>52.06016616671935</x:v>
      </x:c>
      <x:c r="T1131" s="32" t="str">
        <x:f>IF(Q1131="基础功能词","基础",IF(R1131="是",IF(S1131&gt;=57.09,"S","A"),"B"))</x:f>
        <x:v>A</x:v>
      </x:c>
      <x:c r="U1131" s="32" t="str"/>
      <x:c r="V1131" s="11" t="str"/>
      <x:c r="W1131" s="11" t="str">
        <x:v>https://www.newgeneralservicelist.com/toeic-service-list</x:v>
      </x:c>
      <x:c r="X1131" s="11" t="str">
        <x:v>https://github.com/skywind3000/ECDICT</x:v>
      </x:c>
    </x:row>
    <x:row r="1132">
      <x:c r="A1132" s="30" t="n">
        <x:f>ROW()-1</x:f>
        <x:v>1131</x:v>
      </x:c>
      <x:c r="B1132" t="str">
        <x:v>enrollment</x:v>
      </x:c>
      <x:c r="C1132" t="str">
        <x:v>in'rәulmәnt</x:v>
      </x:c>
      <x:c r="D1132" t="str"/>
      <x:c r="E1132" s="11" t="inlineStr">
        <x:is>
          <x:t xml:space="preserve">n. 登记，注册，报名；入学人数，招生人数</x:t>
        </x:is>
      </x:c>
      <x:c r="F1132" s="11" t="str">
        <x:v>n the act of enrolling; n the body of people (such as students) who register or enroll at the same time</x:v>
      </x:c>
      <x:c r="G1132" s="30" t="str">
        <x:v>TSL</x:v>
      </x:c>
      <x:c r="H1132" s="30"/>
      <x:c r="I1132" s="30" t="n">
        <x:v>1131</x:v>
      </x:c>
      <x:c r="J1132" s="30" t="n">
        <x:v>1</x:v>
      </x:c>
      <x:c r="K1132" s="30" t="n">
        <x:v>1</x:v>
      </x:c>
      <x:c r="L1132" s="30" t="n">
        <x:v>0</x:v>
      </x:c>
      <x:c r="M1132" s="30" t="n">
        <x:v>0</x:v>
      </x:c>
      <x:c r="N1132" s="30" t="n">
        <x:v>1</x:v>
      </x:c>
      <x:c r="O1132" s="11" t="str"/>
      <x:c r="P1132" s="32" t="n">
        <x:v>0</x:v>
      </x:c>
      <x:c r="Q1132" s="32" t="str"/>
      <x:c r="R1132" s="32" t="str">
        <x:v>是</x:v>
      </x:c>
      <x:c r="S1132" s="32" t="n">
        <x:f>IF(G1132="TSL",42+18*(1251-I1132)/1250,IF(H1132&lt;=1000,8,IF(H1132&lt;=2000,14,16)))+7*LN(1+J1132)+5*LN(1+K1132)+9*N1132+MIN(12,4*P1132)-IF(Q1132="基础功能词",30,0)</x:f>
        <x:v>61.045766166719346</x:v>
      </x:c>
      <x:c r="T1132" s="32" t="str">
        <x:f>IF(Q1132="基础功能词","基础",IF(R1132="是",IF(S1132&gt;=57.09,"S","A"),"B"))</x:f>
        <x:v>S</x:v>
      </x:c>
      <x:c r="U1132" s="32" t="str"/>
      <x:c r="V1132" s="11" t="str"/>
      <x:c r="W1132" s="11" t="str">
        <x:v>https://www.newgeneralservicelist.com/toeic-service-list</x:v>
      </x:c>
      <x:c r="X1132" s="11" t="str">
        <x:v>https://github.com/skywind3000/ECDICT</x:v>
      </x:c>
    </x:row>
    <x:row r="1133">
      <x:c r="A1133" s="30" t="n">
        <x:f>ROW()-1</x:f>
        <x:v>1132</x:v>
      </x:c>
      <x:c r="B1133" t="str">
        <x:v>euro</x:v>
      </x:c>
      <x:c r="C1133" t="str">
        <x:v>'juәrәu</x:v>
      </x:c>
      <x:c r="D1133" t="str"/>
      <x:c r="E1133" s="11" t="str">
        <x:v>n. 欧元（欧盟的统一货币单位）</x:v>
      </x:c>
      <x:c r="F1133" s="11" t="str">
        <x:v>n. the basic monetary unit of most members of the European Union (introduced in 1999); in 2002 twelve European nations (Germany, France, Belgium, Luxembourg, the Netherlands, Italy, Spain, Portugal, Ireland, Greece, Austria, Finland) adopted the euro as their basic unit of money </x:v>
      </x:c>
      <x:c r="G1133" s="30" t="str">
        <x:v>TSL</x:v>
      </x:c>
      <x:c r="H1133" s="30"/>
      <x:c r="I1133" s="30" t="n">
        <x:v>1132</x:v>
      </x:c>
      <x:c r="J1133" s="30" t="n">
        <x:v>0</x:v>
      </x:c>
      <x:c r="K1133" s="30" t="n">
        <x:v>0</x:v>
      </x:c>
      <x:c r="L1133" s="30" t="n">
        <x:v>0</x:v>
      </x:c>
      <x:c r="M1133" s="30" t="n">
        <x:v>0</x:v>
      </x:c>
      <x:c r="N1133" s="30" t="n">
        <x:v>0</x:v>
      </x:c>
      <x:c r="O1133" s="11" t="str"/>
      <x:c r="P1133" s="32" t="n">
        <x:v>0</x:v>
      </x:c>
      <x:c r="Q1133" s="32" t="str"/>
      <x:c r="R1133" s="32" t="str">
        <x:v>是</x:v>
      </x:c>
      <x:c r="S1133" s="32" t="n">
        <x:f>IF(G1133="TSL",42+18*(1251-I1133)/1250,IF(H1133&lt;=1000,8,IF(H1133&lt;=2000,14,16)))+7*LN(1+J1133)+5*LN(1+K1133)+9*N1133+MIN(12,4*P1133)-IF(Q1133="基础功能词",30,0)</x:f>
        <x:v>43.7136</x:v>
      </x:c>
      <x:c r="T1133" s="32" t="str">
        <x:f>IF(Q1133="基础功能词","基础",IF(R1133="是",IF(S1133&gt;=57.09,"S","A"),"B"))</x:f>
        <x:v>A</x:v>
      </x:c>
      <x:c r="U1133" s="32" t="str"/>
      <x:c r="V1133" s="11" t="str"/>
      <x:c r="W1133" s="11" t="str">
        <x:v>https://www.newgeneralservicelist.com/toeic-service-list</x:v>
      </x:c>
      <x:c r="X1133" s="11" t="str">
        <x:v>https://github.com/skywind3000/ECDICT</x:v>
      </x:c>
    </x:row>
    <x:row r="1134">
      <x:c r="A1134" s="30" t="n">
        <x:f>ROW()-1</x:f>
        <x:v>1133</x:v>
      </x:c>
      <x:c r="B1134" t="str">
        <x:v>forbid</x:v>
      </x:c>
      <x:c r="C1134" t="str">
        <x:v>fә'bid</x:v>
      </x:c>
      <x:c r="D1134" t="str"/>
      <x:c r="E1134" s="11" t="inlineStr">
        <x:is>
          <x:t xml:space="preserve">vt. 禁止，不准，妨碍</x:t>
        </x:is>
      </x:c>
      <x:c r="F1134" s="11" t="str">
        <x:v>v. command against</x:v>
      </x:c>
      <x:c r="G1134" s="30" t="str">
        <x:v>TSL</x:v>
      </x:c>
      <x:c r="H1134" s="30"/>
      <x:c r="I1134" s="30" t="n">
        <x:v>1133</x:v>
      </x:c>
      <x:c r="J1134" s="30" t="n">
        <x:v>0</x:v>
      </x:c>
      <x:c r="K1134" s="30" t="n">
        <x:v>0</x:v>
      </x:c>
      <x:c r="L1134" s="30" t="n">
        <x:v>0</x:v>
      </x:c>
      <x:c r="M1134" s="30" t="n">
        <x:v>0</x:v>
      </x:c>
      <x:c r="N1134" s="30" t="n">
        <x:v>0</x:v>
      </x:c>
      <x:c r="O1134" s="11" t="str"/>
      <x:c r="P1134" s="32" t="n">
        <x:v>0</x:v>
      </x:c>
      <x:c r="Q1134" s="32" t="str"/>
      <x:c r="R1134" s="32" t="str">
        <x:v>是</x:v>
      </x:c>
      <x:c r="S1134" s="32" t="n">
        <x:f>IF(G1134="TSL",42+18*(1251-I1134)/1250,IF(H1134&lt;=1000,8,IF(H1134&lt;=2000,14,16)))+7*LN(1+J1134)+5*LN(1+K1134)+9*N1134+MIN(12,4*P1134)-IF(Q1134="基础功能词",30,0)</x:f>
        <x:v>43.6992</x:v>
      </x:c>
      <x:c r="T1134" s="32" t="str">
        <x:f>IF(Q1134="基础功能词","基础",IF(R1134="是",IF(S1134&gt;=57.09,"S","A"),"B"))</x:f>
        <x:v>A</x:v>
      </x:c>
      <x:c r="U1134" s="32" t="str"/>
      <x:c r="V1134" s="11" t="str"/>
      <x:c r="W1134" s="11" t="str">
        <x:v>https://www.newgeneralservicelist.com/toeic-service-list</x:v>
      </x:c>
      <x:c r="X1134" s="11" t="str">
        <x:v>https://github.com/skywind3000/ECDICT</x:v>
      </x:c>
    </x:row>
    <x:row r="1135">
      <x:c r="A1135" s="30" t="n">
        <x:f>ROW()-1</x:f>
        <x:v>1134</x:v>
      </x:c>
      <x:c r="B1135" t="str">
        <x:v>fork</x:v>
      </x:c>
      <x:c r="C1135" t="str">
        <x:v>fɒ:k</x:v>
      </x:c>
      <x:c r="D1135" t="str"/>
      <x:c r="E1135" s="11" t="inlineStr">
        <x:is>
          <x:t xml:space="preserve">n. 叉子，叉状物，分岔；vi. 分叉，分支</x:t>
        </x:is>
      </x:c>
      <x:c r="F1135" s="11" t="str">
        <x:v>n. cutlery used for serving and eating food; n. the region of the angle formed by the junction of two branches; n. an agricultural tool used for lifting or digging; has a handle and metal prongs; v. place under attack with one's own pieces, of two enemy pieces</x:v>
      </x:c>
      <x:c r="G1135" s="30" t="str">
        <x:v>TSL</x:v>
      </x:c>
      <x:c r="H1135" s="30"/>
      <x:c r="I1135" s="30" t="n">
        <x:v>1134</x:v>
      </x:c>
      <x:c r="J1135" s="30" t="n">
        <x:v>0</x:v>
      </x:c>
      <x:c r="K1135" s="30" t="n">
        <x:v>0</x:v>
      </x:c>
      <x:c r="L1135" s="30" t="n">
        <x:v>0</x:v>
      </x:c>
      <x:c r="M1135" s="30" t="n">
        <x:v>0</x:v>
      </x:c>
      <x:c r="N1135" s="30" t="n">
        <x:v>0</x:v>
      </x:c>
      <x:c r="O1135" s="11" t="str"/>
      <x:c r="P1135" s="32" t="n">
        <x:v>0</x:v>
      </x:c>
      <x:c r="Q1135" s="32" t="str"/>
      <x:c r="R1135" s="32" t="str">
        <x:v>是</x:v>
      </x:c>
      <x:c r="S1135" s="32" t="n">
        <x:f>IF(G1135="TSL",42+18*(1251-I1135)/1250,IF(H1135&lt;=1000,8,IF(H1135&lt;=2000,14,16)))+7*LN(1+J1135)+5*LN(1+K1135)+9*N1135+MIN(12,4*P1135)-IF(Q1135="基础功能词",30,0)</x:f>
        <x:v>43.6848</x:v>
      </x:c>
      <x:c r="T1135" s="32" t="str">
        <x:f>IF(Q1135="基础功能词","基础",IF(R1135="是",IF(S1135&gt;=57.09,"S","A"),"B"))</x:f>
        <x:v>A</x:v>
      </x:c>
      <x:c r="U1135" s="32" t="str"/>
      <x:c r="V1135" s="11" t="str"/>
      <x:c r="W1135" s="11" t="str">
        <x:v>https://www.newgeneralservicelist.com/toeic-service-list</x:v>
      </x:c>
      <x:c r="X1135" s="11" t="str">
        <x:v>https://github.com/skywind3000/ECDICT</x:v>
      </x:c>
    </x:row>
    <x:row r="1136">
      <x:c r="A1136" s="30" t="n">
        <x:f>ROW()-1</x:f>
        <x:v>1135</x:v>
      </x:c>
      <x:c r="B1136" t="str">
        <x:v>foster</x:v>
      </x:c>
      <x:c r="C1136" t="str">
        <x:v>'fɒstә</x:v>
      </x:c>
      <x:c r="D1136" t="str"/>
      <x:c r="E1136" s="11" t="str">
        <x:v>a. 收养的, 养育的；vt. 养育, 抚育, 培养, 鼓励, 抱(希望)</x:v>
      </x:c>
      <x:c r="F1136" s="11" t="str">
        <x:v>n. United States songwriter whose songs embody the sentiment of the South before the American Civil War (1826-1864); v. promote the growth of; v. bring up under fosterage; of children; v. help develop, help grow</x:v>
      </x:c>
      <x:c r="G1136" s="30" t="str">
        <x:v>TSL</x:v>
      </x:c>
      <x:c r="H1136" s="30"/>
      <x:c r="I1136" s="30" t="n">
        <x:v>1135</x:v>
      </x:c>
      <x:c r="J1136" s="30" t="n">
        <x:v>0</x:v>
      </x:c>
      <x:c r="K1136" s="30" t="n">
        <x:v>0</x:v>
      </x:c>
      <x:c r="L1136" s="30" t="n">
        <x:v>0</x:v>
      </x:c>
      <x:c r="M1136" s="30" t="n">
        <x:v>0</x:v>
      </x:c>
      <x:c r="N1136" s="30" t="n">
        <x:v>0</x:v>
      </x:c>
      <x:c r="O1136" s="11" t="str"/>
      <x:c r="P1136" s="32" t="n">
        <x:v>0</x:v>
      </x:c>
      <x:c r="Q1136" s="32" t="str"/>
      <x:c r="R1136" s="32" t="str">
        <x:v>是</x:v>
      </x:c>
      <x:c r="S1136" s="32" t="n">
        <x:f>IF(G1136="TSL",42+18*(1251-I1136)/1250,IF(H1136&lt;=1000,8,IF(H1136&lt;=2000,14,16)))+7*LN(1+J1136)+5*LN(1+K1136)+9*N1136+MIN(12,4*P1136)-IF(Q1136="基础功能词",30,0)</x:f>
        <x:v>43.6704</x:v>
      </x:c>
      <x:c r="T1136" s="32" t="str">
        <x:f>IF(Q1136="基础功能词","基础",IF(R1136="是",IF(S1136&gt;=57.09,"S","A"),"B"))</x:f>
        <x:v>A</x:v>
      </x:c>
      <x:c r="U1136" s="32" t="str"/>
      <x:c r="V1136" s="11" t="str"/>
      <x:c r="W1136" s="11" t="str">
        <x:v>https://www.newgeneralservicelist.com/toeic-service-list</x:v>
      </x:c>
      <x:c r="X1136" s="11" t="str">
        <x:v>https://github.com/skywind3000/ECDICT</x:v>
      </x:c>
    </x:row>
    <x:row r="1137">
      <x:c r="A1137" s="30" t="n">
        <x:f>ROW()-1</x:f>
        <x:v>1136</x:v>
      </x:c>
      <x:c r="B1137" t="str">
        <x:v>getaway</x:v>
      </x:c>
      <x:c r="C1137" t="str">
        <x:v>'^etә,wei</x:v>
      </x:c>
      <x:c r="D1137" t="str"/>
      <x:c r="E1137" s="11" t="inlineStr">
        <x:is>
          <x:t xml:space="preserve">n. 短假，度假（地）；逃走</x:t>
        </x:is>
      </x:c>
      <x:c r="F1137" s="11" t="str">
        <x:v>n. a rapid escape (as by criminals)</x:v>
      </x:c>
      <x:c r="G1137" s="30" t="str">
        <x:v>TSL</x:v>
      </x:c>
      <x:c r="H1137" s="30"/>
      <x:c r="I1137" s="30" t="n">
        <x:v>1136</x:v>
      </x:c>
      <x:c r="J1137" s="30" t="n">
        <x:v>6</x:v>
      </x:c>
      <x:c r="K1137" s="30" t="n">
        <x:v>0</x:v>
      </x:c>
      <x:c r="L1137" s="30" t="n">
        <x:v>0</x:v>
      </x:c>
      <x:c r="M1137" s="30" t="n">
        <x:v>6</x:v>
      </x:c>
      <x:c r="N1137" s="30" t="n">
        <x:v>0</x:v>
      </x:c>
      <x:c r="O1137" s="11" t="str"/>
      <x:c r="P1137" s="32" t="n">
        <x:v>0</x:v>
      </x:c>
      <x:c r="Q1137" s="32" t="str"/>
      <x:c r="R1137" s="32" t="str">
        <x:v>是</x:v>
      </x:c>
      <x:c r="S1137" s="32" t="n">
        <x:f>IF(G1137="TSL",42+18*(1251-I1137)/1250,IF(H1137&lt;=1000,8,IF(H1137&lt;=2000,14,16)))+7*LN(1+J1137)+5*LN(1+K1137)+9*N1137+MIN(12,4*P1137)-IF(Q1137="基础功能词",30,0)</x:f>
        <x:v>57.27737104338719</x:v>
      </x:c>
      <x:c r="T1137" s="32" t="str">
        <x:f>IF(Q1137="基础功能词","基础",IF(R1137="是",IF(S1137&gt;=57.09,"S","A"),"B"))</x:f>
        <x:v>S</x:v>
      </x:c>
      <x:c r="U1137" s="32" t="str"/>
      <x:c r="V1137" s="11" t="str"/>
      <x:c r="W1137" s="11" t="str">
        <x:v>https://www.newgeneralservicelist.com/toeic-service-list</x:v>
      </x:c>
      <x:c r="X1137" s="11" t="str">
        <x:v>https://github.com/skywind3000/ECDICT</x:v>
      </x:c>
    </x:row>
    <x:row r="1138">
      <x:c r="A1138" s="30" t="n">
        <x:f>ROW()-1</x:f>
        <x:v>1137</x:v>
      </x:c>
      <x:c r="B1138" t="str">
        <x:v>gossip</x:v>
      </x:c>
      <x:c r="C1138" t="str">
        <x:v>'gɒsip</x:v>
      </x:c>
      <x:c r="D1138" t="str"/>
      <x:c r="E1138" s="11" t="inlineStr">
        <x:is>
          <x:t xml:space="preserve">n. 流言, 八卦, 闲聊；爱讲闲话的人；vi. 说闲话, 闲聊</x:t>
        </x:is>
      </x:c>
      <x:c r="F1138" s="11" t="str">
        <x:v>n. a report (often malicious) about the behavior of other people; n. a person given to gossiping and divulging personal information about others</x:v>
      </x:c>
      <x:c r="G1138" s="30" t="str">
        <x:v>TSL</x:v>
      </x:c>
      <x:c r="H1138" s="30"/>
      <x:c r="I1138" s="30" t="n">
        <x:v>1137</x:v>
      </x:c>
      <x:c r="J1138" s="30" t="n">
        <x:v>2</x:v>
      </x:c>
      <x:c r="K1138" s="30" t="n">
        <x:v>0</x:v>
      </x:c>
      <x:c r="L1138" s="30" t="n">
        <x:v>0</x:v>
      </x:c>
      <x:c r="M1138" s="30" t="n">
        <x:v>2</x:v>
      </x:c>
      <x:c r="N1138" s="30" t="n">
        <x:v>0</x:v>
      </x:c>
      <x:c r="O1138" s="11" t="str"/>
      <x:c r="P1138" s="32" t="n">
        <x:v>0</x:v>
      </x:c>
      <x:c r="Q1138" s="32" t="str"/>
      <x:c r="R1138" s="32" t="str">
        <x:v>是</x:v>
      </x:c>
      <x:c r="S1138" s="32" t="n">
        <x:f>IF(G1138="TSL",42+18*(1251-I1138)/1250,IF(H1138&lt;=1000,8,IF(H1138&lt;=2000,14,16)))+7*LN(1+J1138)+5*LN(1+K1138)+9*N1138+MIN(12,4*P1138)-IF(Q1138="基础功能词",30,0)</x:f>
        <x:v>51.33188602067676</x:v>
      </x:c>
      <x:c r="T1138" s="32" t="str">
        <x:f>IF(Q1138="基础功能词","基础",IF(R1138="是",IF(S1138&gt;=57.09,"S","A"),"B"))</x:f>
        <x:v>A</x:v>
      </x:c>
      <x:c r="U1138" s="32" t="str"/>
      <x:c r="V1138" s="11" t="str"/>
      <x:c r="W1138" s="11" t="str">
        <x:v>https://www.newgeneralservicelist.com/toeic-service-list</x:v>
      </x:c>
      <x:c r="X1138" s="11" t="str">
        <x:v>https://github.com/skywind3000/ECDICT</x:v>
      </x:c>
    </x:row>
    <x:row r="1139">
      <x:c r="A1139" s="30" t="n">
        <x:f>ROW()-1</x:f>
        <x:v>1138</x:v>
      </x:c>
      <x:c r="B1139" t="str">
        <x:v>hacker</x:v>
      </x:c>
      <x:c r="C1139" t="str">
        <x:v>'hækә</x:v>
      </x:c>
      <x:c r="D1139" t="str"/>
      <x:c r="E1139" s="11" t="inlineStr">
        <x:is>
          <x:t xml:space="preserve">n. 黑客；非法入侵计算机者</x:t>
        </x:is>
      </x:c>
      <x:c r="F1139" s="11" t="str">
        <x:v>n. someone who plays golf poorly; n. a programmer who breaks into computer systems in order to steal or change or destroy information as a form of cyber-terrorism; n. a programmer for whom computing is its own reward; may enjoy the challenge of breaking into other computers but d</x:v>
      </x:c>
      <x:c r="G1139" s="30" t="str">
        <x:v>TSL</x:v>
      </x:c>
      <x:c r="H1139" s="30"/>
      <x:c r="I1139" s="30" t="n">
        <x:v>1138</x:v>
      </x:c>
      <x:c r="J1139" s="30" t="n">
        <x:v>2</x:v>
      </x:c>
      <x:c r="K1139" s="30" t="n">
        <x:v>0</x:v>
      </x:c>
      <x:c r="L1139" s="30" t="n">
        <x:v>0</x:v>
      </x:c>
      <x:c r="M1139" s="30" t="n">
        <x:v>2</x:v>
      </x:c>
      <x:c r="N1139" s="30" t="n">
        <x:v>0</x:v>
      </x:c>
      <x:c r="O1139" s="11" t="str"/>
      <x:c r="P1139" s="32" t="n">
        <x:v>0</x:v>
      </x:c>
      <x:c r="Q1139" s="32" t="str"/>
      <x:c r="R1139" s="32" t="str">
        <x:v>是</x:v>
      </x:c>
      <x:c r="S1139" s="32" t="n">
        <x:f>IF(G1139="TSL",42+18*(1251-I1139)/1250,IF(H1139&lt;=1000,8,IF(H1139&lt;=2000,14,16)))+7*LN(1+J1139)+5*LN(1+K1139)+9*N1139+MIN(12,4*P1139)-IF(Q1139="基础功能词",30,0)</x:f>
        <x:v>51.31748602067677</x:v>
      </x:c>
      <x:c r="T1139" s="32" t="str">
        <x:f>IF(Q1139="基础功能词","基础",IF(R1139="是",IF(S1139&gt;=57.09,"S","A"),"B"))</x:f>
        <x:v>A</x:v>
      </x:c>
      <x:c r="U1139" s="32" t="str"/>
      <x:c r="V1139" s="11" t="str"/>
      <x:c r="W1139" s="11" t="str">
        <x:v>https://www.newgeneralservicelist.com/toeic-service-list</x:v>
      </x:c>
      <x:c r="X1139" s="11" t="str">
        <x:v>https://github.com/skywind3000/ECDICT</x:v>
      </x:c>
    </x:row>
    <x:row r="1140">
      <x:c r="A1140" s="30" t="n">
        <x:f>ROW()-1</x:f>
        <x:v>1139</x:v>
      </x:c>
      <x:c r="B1140" t="str">
        <x:v>hardworking</x:v>
      </x:c>
      <x:c r="C1140" t="str">
        <x:v>'hɑ:d.wә:kiŋ</x:v>
      </x:c>
      <x:c r="D1140" t="str"/>
      <x:c r="E1140" s="11" t="str">
        <x:v>a. 苦干的, 不辞辛劳的</x:v>
      </x:c>
      <x:c r="F1140" s="11" t="str">
        <x:v>s. characterized by hard work and perseverance</x:v>
      </x:c>
      <x:c r="G1140" s="30" t="str">
        <x:v>TSL</x:v>
      </x:c>
      <x:c r="H1140" s="30"/>
      <x:c r="I1140" s="30" t="n">
        <x:v>1139</x:v>
      </x:c>
      <x:c r="J1140" s="30" t="n">
        <x:v>1</x:v>
      </x:c>
      <x:c r="K1140" s="30" t="n">
        <x:v>0</x:v>
      </x:c>
      <x:c r="L1140" s="30" t="n">
        <x:v>0</x:v>
      </x:c>
      <x:c r="M1140" s="30" t="n">
        <x:v>1</x:v>
      </x:c>
      <x:c r="N1140" s="30" t="n">
        <x:v>0</x:v>
      </x:c>
      <x:c r="O1140" s="11" t="str"/>
      <x:c r="P1140" s="32" t="n">
        <x:v>0</x:v>
      </x:c>
      <x:c r="Q1140" s="32" t="str"/>
      <x:c r="R1140" s="32" t="str">
        <x:v>是</x:v>
      </x:c>
      <x:c r="S1140" s="32" t="n">
        <x:f>IF(G1140="TSL",42+18*(1251-I1140)/1250,IF(H1140&lt;=1000,8,IF(H1140&lt;=2000,14,16)))+7*LN(1+J1140)+5*LN(1+K1140)+9*N1140+MIN(12,4*P1140)-IF(Q1140="基础功能词",30,0)</x:f>
        <x:v>48.464830263919616</x:v>
      </x:c>
      <x:c r="T1140" s="32" t="str">
        <x:f>IF(Q1140="基础功能词","基础",IF(R1140="是",IF(S1140&gt;=57.09,"S","A"),"B"))</x:f>
        <x:v>A</x:v>
      </x:c>
      <x:c r="U1140" s="32" t="str"/>
      <x:c r="V1140" s="11" t="str"/>
      <x:c r="W1140" s="11" t="str">
        <x:v>https://www.newgeneralservicelist.com/toeic-service-list</x:v>
      </x:c>
      <x:c r="X1140" s="11" t="str">
        <x:v>https://github.com/skywind3000/ECDICT</x:v>
      </x:c>
    </x:row>
    <x:row r="1141">
      <x:c r="A1141" s="30" t="n">
        <x:f>ROW()-1</x:f>
        <x:v>1140</x:v>
      </x:c>
      <x:c r="B1141" t="str">
        <x:v>impatient</x:v>
      </x:c>
      <x:c r="C1141" t="str">
        <x:v>im'peiʃәnt</x:v>
      </x:c>
      <x:c r="D1141" t="str"/>
      <x:c r="E1141" s="11" t="str">
        <x:v>a. 不耐烦的, 着急的, 急切的</x:v>
      </x:c>
      <x:c r="F1141" s="11" t="str">
        <x:v>a. restless or short-tempered under delay or opposition; s. (usually followed by `to') full of eagerness</x:v>
      </x:c>
      <x:c r="G1141" s="30" t="str">
        <x:v>TSL</x:v>
      </x:c>
      <x:c r="H1141" s="30"/>
      <x:c r="I1141" s="30" t="n">
        <x:v>1140</x:v>
      </x:c>
      <x:c r="J1141" s="30" t="n">
        <x:v>0</x:v>
      </x:c>
      <x:c r="K1141" s="30" t="n">
        <x:v>0</x:v>
      </x:c>
      <x:c r="L1141" s="30" t="n">
        <x:v>0</x:v>
      </x:c>
      <x:c r="M1141" s="30" t="n">
        <x:v>0</x:v>
      </x:c>
      <x:c r="N1141" s="30" t="n">
        <x:v>0</x:v>
      </x:c>
      <x:c r="O1141" s="11" t="str"/>
      <x:c r="P1141" s="32" t="n">
        <x:v>0</x:v>
      </x:c>
      <x:c r="Q1141" s="32" t="str"/>
      <x:c r="R1141" s="32" t="str">
        <x:v>是</x:v>
      </x:c>
      <x:c r="S1141" s="32" t="n">
        <x:f>IF(G1141="TSL",42+18*(1251-I1141)/1250,IF(H1141&lt;=1000,8,IF(H1141&lt;=2000,14,16)))+7*LN(1+J1141)+5*LN(1+K1141)+9*N1141+MIN(12,4*P1141)-IF(Q1141="基础功能词",30,0)</x:f>
        <x:v>43.5984</x:v>
      </x:c>
      <x:c r="T1141" s="32" t="str">
        <x:f>IF(Q1141="基础功能词","基础",IF(R1141="是",IF(S1141&gt;=57.09,"S","A"),"B"))</x:f>
        <x:v>A</x:v>
      </x:c>
      <x:c r="U1141" s="32" t="str"/>
      <x:c r="V1141" s="11" t="str"/>
      <x:c r="W1141" s="11" t="str">
        <x:v>https://www.newgeneralservicelist.com/toeic-service-list</x:v>
      </x:c>
      <x:c r="X1141" s="11" t="str">
        <x:v>https://github.com/skywind3000/ECDICT</x:v>
      </x:c>
    </x:row>
    <x:row r="1142">
      <x:c r="A1142" s="30" t="n">
        <x:f>ROW()-1</x:f>
        <x:v>1141</x:v>
      </x:c>
      <x:c r="B1142" t="str">
        <x:v>indirect</x:v>
      </x:c>
      <x:c r="C1142" t="str">
        <x:v>.indi'rekt</x:v>
      </x:c>
      <x:c r="D1142" t="str"/>
      <x:c r="E1142" s="11" t="inlineStr">
        <x:is>
          <x:t xml:space="preserve">a. 间接的；非直截了当的，不坦率的</x:t>
        </x:is>
      </x:c>
      <x:c r="F1142" s="11" t="str">
        <x:v>s. having intervening factors or persons or influences; a. not direct in spatial dimension; not leading by a straight line or course to a destination; a. extended senses; not direct in manner or language or behavior or action; s. not as a direct effect or consequence</x:v>
      </x:c>
      <x:c r="G1142" s="30" t="str">
        <x:v>TSL</x:v>
      </x:c>
      <x:c r="H1142" s="30"/>
      <x:c r="I1142" s="30" t="n">
        <x:v>1141</x:v>
      </x:c>
      <x:c r="J1142" s="30" t="n">
        <x:v>1</x:v>
      </x:c>
      <x:c r="K1142" s="30" t="n">
        <x:v>0</x:v>
      </x:c>
      <x:c r="L1142" s="30" t="n">
        <x:v>0</x:v>
      </x:c>
      <x:c r="M1142" s="30" t="n">
        <x:v>1</x:v>
      </x:c>
      <x:c r="N1142" s="30" t="n">
        <x:v>0</x:v>
      </x:c>
      <x:c r="O1142" s="11" t="str"/>
      <x:c r="P1142" s="32" t="n">
        <x:v>0</x:v>
      </x:c>
      <x:c r="Q1142" s="32" t="str"/>
      <x:c r="R1142" s="32" t="str">
        <x:v>是</x:v>
      </x:c>
      <x:c r="S1142" s="32" t="n">
        <x:f>IF(G1142="TSL",42+18*(1251-I1142)/1250,IF(H1142&lt;=1000,8,IF(H1142&lt;=2000,14,16)))+7*LN(1+J1142)+5*LN(1+K1142)+9*N1142+MIN(12,4*P1142)-IF(Q1142="基础功能词",30,0)</x:f>
        <x:v>48.43603026391962</x:v>
      </x:c>
      <x:c r="T1142" s="32" t="str">
        <x:f>IF(Q1142="基础功能词","基础",IF(R1142="是",IF(S1142&gt;=57.09,"S","A"),"B"))</x:f>
        <x:v>A</x:v>
      </x:c>
      <x:c r="U1142" s="32" t="str"/>
      <x:c r="V1142" s="11" t="str"/>
      <x:c r="W1142" s="11" t="str">
        <x:v>https://www.newgeneralservicelist.com/toeic-service-list</x:v>
      </x:c>
      <x:c r="X1142" s="11" t="str">
        <x:v>https://github.com/skywind3000/ECDICT</x:v>
      </x:c>
    </x:row>
    <x:row r="1143">
      <x:c r="A1143" s="30" t="n">
        <x:f>ROW()-1</x:f>
        <x:v>1142</x:v>
      </x:c>
      <x:c r="B1143" t="str">
        <x:v>interpreter</x:v>
      </x:c>
      <x:c r="C1143" t="str">
        <x:v>in'tә:pritә</x:v>
      </x:c>
      <x:c r="D1143" t="str"/>
      <x:c r="E1143" s="11" t="inlineStr">
        <x:is>
          <x:t xml:space="preserve">n. 口译者；口译员；解释者</x:t>
        </x:is>
      </x:c>
      <x:c r="F1143" s="11" t="str">
        <x:v>n. someone who mediates between speakers of different languages; n. someone who uses art to represent something; n. (computer science) a program that translates and executes source language statements one line at a time</x:v>
      </x:c>
      <x:c r="G1143" s="30" t="str">
        <x:v>TSL</x:v>
      </x:c>
      <x:c r="H1143" s="30"/>
      <x:c r="I1143" s="30" t="n">
        <x:v>1142</x:v>
      </x:c>
      <x:c r="J1143" s="30" t="n">
        <x:v>3</x:v>
      </x:c>
      <x:c r="K1143" s="30" t="n">
        <x:v>1</x:v>
      </x:c>
      <x:c r="L1143" s="30" t="n">
        <x:v>0</x:v>
      </x:c>
      <x:c r="M1143" s="30" t="n">
        <x:v>2</x:v>
      </x:c>
      <x:c r="N1143" s="30" t="n">
        <x:v>1</x:v>
      </x:c>
      <x:c r="O1143" s="11" t="str"/>
      <x:c r="P1143" s="32" t="n">
        <x:v>0</x:v>
      </x:c>
      <x:c r="Q1143" s="32" t="str"/>
      <x:c r="R1143" s="32" t="str">
        <x:v>是</x:v>
      </x:c>
      <x:c r="S1143" s="32" t="n">
        <x:f>IF(G1143="TSL",42+18*(1251-I1143)/1250,IF(H1143&lt;=1000,8,IF(H1143&lt;=2000,14,16)))+7*LN(1+J1143)+5*LN(1+K1143)+9*N1143+MIN(12,4*P1143)-IF(Q1143="基础功能词",30,0)</x:f>
        <x:v>65.73939643063896</x:v>
      </x:c>
      <x:c r="T1143" s="32" t="str">
        <x:f>IF(Q1143="基础功能词","基础",IF(R1143="是",IF(S1143&gt;=57.09,"S","A"),"B"))</x:f>
        <x:v>S</x:v>
      </x:c>
      <x:c r="U1143" s="32" t="str"/>
      <x:c r="V1143" s="11" t="str"/>
      <x:c r="W1143" s="11" t="str">
        <x:v>https://www.newgeneralservicelist.com/toeic-service-list</x:v>
      </x:c>
      <x:c r="X1143" s="11" t="str">
        <x:v>https://github.com/skywind3000/ECDICT</x:v>
      </x:c>
    </x:row>
    <x:row r="1144">
      <x:c r="A1144" s="30" t="n">
        <x:f>ROW()-1</x:f>
        <x:v>1143</x:v>
      </x:c>
      <x:c r="B1144" t="str">
        <x:v>intersection</x:v>
      </x:c>
      <x:c r="C1144" t="str">
        <x:v>.intә'sekʃәn</x:v>
      </x:c>
      <x:c r="D1144" t="str"/>
      <x:c r="E1144" s="11" t="inlineStr">
        <x:is>
          <x:t xml:space="preserve">n. 十字路口, 交叉点；交集</x:t>
        </x:is>
      </x:c>
      <x:c r="F1144" s="11" t="str">
        <x:v>n. a point where lines intersect; n. a junction where one street or road crosses another; n. a point or set of points common to two or more geometric configurations</x:v>
      </x:c>
      <x:c r="G1144" s="30" t="str">
        <x:v>TSL</x:v>
      </x:c>
      <x:c r="H1144" s="30"/>
      <x:c r="I1144" s="30" t="n">
        <x:v>1143</x:v>
      </x:c>
      <x:c r="J1144" s="30" t="n">
        <x:v>0</x:v>
      </x:c>
      <x:c r="K1144" s="30" t="n">
        <x:v>0</x:v>
      </x:c>
      <x:c r="L1144" s="30" t="n">
        <x:v>0</x:v>
      </x:c>
      <x:c r="M1144" s="30" t="n">
        <x:v>0</x:v>
      </x:c>
      <x:c r="N1144" s="30" t="n">
        <x:v>0</x:v>
      </x:c>
      <x:c r="O1144" s="11" t="str"/>
      <x:c r="P1144" s="32" t="n">
        <x:v>0</x:v>
      </x:c>
      <x:c r="Q1144" s="32" t="str"/>
      <x:c r="R1144" s="32" t="str">
        <x:v>是</x:v>
      </x:c>
      <x:c r="S1144" s="32" t="n">
        <x:f>IF(G1144="TSL",42+18*(1251-I1144)/1250,IF(H1144&lt;=1000,8,IF(H1144&lt;=2000,14,16)))+7*LN(1+J1144)+5*LN(1+K1144)+9*N1144+MIN(12,4*P1144)-IF(Q1144="基础功能词",30,0)</x:f>
        <x:v>43.5552</x:v>
      </x:c>
      <x:c r="T1144" s="32" t="str">
        <x:f>IF(Q1144="基础功能词","基础",IF(R1144="是",IF(S1144&gt;=57.09,"S","A"),"B"))</x:f>
        <x:v>A</x:v>
      </x:c>
      <x:c r="U1144" s="32" t="str"/>
      <x:c r="V1144" s="11" t="str"/>
      <x:c r="W1144" s="11" t="str">
        <x:v>https://www.newgeneralservicelist.com/toeic-service-list</x:v>
      </x:c>
      <x:c r="X1144" s="11" t="str">
        <x:v>https://github.com/skywind3000/ECDICT</x:v>
      </x:c>
    </x:row>
    <x:row r="1145">
      <x:c r="A1145" s="30" t="n">
        <x:f>ROW()-1</x:f>
        <x:v>1144</x:v>
      </x:c>
      <x:c r="B1145" t="str">
        <x:v>irrelevant</x:v>
      </x:c>
      <x:c r="C1145" t="str">
        <x:v>i'relәvәnt</x:v>
      </x:c>
      <x:c r="D1145" t="str"/>
      <x:c r="E1145" s="11" t="inlineStr">
        <x:is>
          <x:t xml:space="preserve">a. 不相关的, 无关的, 不相干的；离题的</x:t>
        </x:is>
      </x:c>
      <x:c r="F1145" s="11" t="str">
        <x:v>a. having no bearing on or connection with the subject at issue</x:v>
      </x:c>
      <x:c r="G1145" s="30" t="str">
        <x:v>TSL</x:v>
      </x:c>
      <x:c r="H1145" s="30"/>
      <x:c r="I1145" s="30" t="n">
        <x:v>1144</x:v>
      </x:c>
      <x:c r="J1145" s="30" t="n">
        <x:v>0</x:v>
      </x:c>
      <x:c r="K1145" s="30" t="n">
        <x:v>0</x:v>
      </x:c>
      <x:c r="L1145" s="30" t="n">
        <x:v>0</x:v>
      </x:c>
      <x:c r="M1145" s="30" t="n">
        <x:v>0</x:v>
      </x:c>
      <x:c r="N1145" s="30" t="n">
        <x:v>0</x:v>
      </x:c>
      <x:c r="O1145" s="11" t="str"/>
      <x:c r="P1145" s="32" t="n">
        <x:v>0</x:v>
      </x:c>
      <x:c r="Q1145" s="32" t="str"/>
      <x:c r="R1145" s="32" t="str">
        <x:v>是</x:v>
      </x:c>
      <x:c r="S1145" s="32" t="n">
        <x:f>IF(G1145="TSL",42+18*(1251-I1145)/1250,IF(H1145&lt;=1000,8,IF(H1145&lt;=2000,14,16)))+7*LN(1+J1145)+5*LN(1+K1145)+9*N1145+MIN(12,4*P1145)-IF(Q1145="基础功能词",30,0)</x:f>
        <x:v>43.5408</x:v>
      </x:c>
      <x:c r="T1145" s="32" t="str">
        <x:f>IF(Q1145="基础功能词","基础",IF(R1145="是",IF(S1145&gt;=57.09,"S","A"),"B"))</x:f>
        <x:v>A</x:v>
      </x:c>
      <x:c r="U1145" s="32" t="str"/>
      <x:c r="V1145" s="11" t="str"/>
      <x:c r="W1145" s="11" t="str">
        <x:v>https://www.newgeneralservicelist.com/toeic-service-list</x:v>
      </x:c>
      <x:c r="X1145" s="11" t="str">
        <x:v>https://github.com/skywind3000/ECDICT</x:v>
      </x:c>
    </x:row>
    <x:row r="1146">
      <x:c r="A1146" s="30" t="n">
        <x:f>ROW()-1</x:f>
        <x:v>1145</x:v>
      </x:c>
      <x:c r="B1146" t="str">
        <x:v>jeans</x:v>
      </x:c>
      <x:c r="C1146" t="str">
        <x:v>dʒi:nz</x:v>
      </x:c>
      <x:c r="D1146" t="str"/>
      <x:c r="E1146" s="11" t="inlineStr">
        <x:is>
          <x:t xml:space="preserve">n. 牛仔裤</x:t>
        </x:is>
      </x:c>
      <x:c r="F1146" s="11" t="str">
        <x:v>n (usually plural) close-fitting trousers of heavy denim for manual work or casual wear; n a coarse durable twill-weave cotton fabric</x:v>
      </x:c>
      <x:c r="G1146" s="30" t="str">
        <x:v>TSL</x:v>
      </x:c>
      <x:c r="H1146" s="30"/>
      <x:c r="I1146" s="30" t="n">
        <x:v>1145</x:v>
      </x:c>
      <x:c r="J1146" s="30" t="n">
        <x:v>0</x:v>
      </x:c>
      <x:c r="K1146" s="30" t="n">
        <x:v>0</x:v>
      </x:c>
      <x:c r="L1146" s="30" t="n">
        <x:v>0</x:v>
      </x:c>
      <x:c r="M1146" s="30" t="n">
        <x:v>0</x:v>
      </x:c>
      <x:c r="N1146" s="30" t="n">
        <x:v>0</x:v>
      </x:c>
      <x:c r="O1146" s="11" t="str"/>
      <x:c r="P1146" s="32" t="n">
        <x:v>0</x:v>
      </x:c>
      <x:c r="Q1146" s="32" t="str"/>
      <x:c r="R1146" s="32" t="str">
        <x:v>是</x:v>
      </x:c>
      <x:c r="S1146" s="32" t="n">
        <x:f>IF(G1146="TSL",42+18*(1251-I1146)/1250,IF(H1146&lt;=1000,8,IF(H1146&lt;=2000,14,16)))+7*LN(1+J1146)+5*LN(1+K1146)+9*N1146+MIN(12,4*P1146)-IF(Q1146="基础功能词",30,0)</x:f>
        <x:v>43.5264</x:v>
      </x:c>
      <x:c r="T1146" s="32" t="str">
        <x:f>IF(Q1146="基础功能词","基础",IF(R1146="是",IF(S1146&gt;=57.09,"S","A"),"B"))</x:f>
        <x:v>A</x:v>
      </x:c>
      <x:c r="U1146" s="32" t="str"/>
      <x:c r="V1146" s="11" t="str"/>
      <x:c r="W1146" s="11" t="str">
        <x:v>https://www.newgeneralservicelist.com/toeic-service-list</x:v>
      </x:c>
      <x:c r="X1146" s="11" t="str">
        <x:v>https://github.com/skywind3000/ECDICT</x:v>
      </x:c>
    </x:row>
    <x:row r="1147">
      <x:c r="A1147" s="30" t="n">
        <x:f>ROW()-1</x:f>
        <x:v>1146</x:v>
      </x:c>
      <x:c r="B1147" t="str">
        <x:v>journalism</x:v>
      </x:c>
      <x:c r="C1147" t="str">
        <x:v>'dʒә:nәlizm</x:v>
      </x:c>
      <x:c r="D1147" t="str"/>
      <x:c r="E1147" s="11" t="inlineStr">
        <x:is>
          <x:t xml:space="preserve">n. 新闻业，新闻工作；报刊杂志</x:t>
        </x:is>
      </x:c>
      <x:c r="F1147" s="11" t="str">
        <x:v>n. newspapers and magazines collectively; n. the profession of reporting or photographing or editing news stories for one of the media</x:v>
      </x:c>
      <x:c r="G1147" s="30" t="str">
        <x:v>TSL</x:v>
      </x:c>
      <x:c r="H1147" s="30"/>
      <x:c r="I1147" s="30" t="n">
        <x:v>1146</x:v>
      </x:c>
      <x:c r="J1147" s="30" t="n">
        <x:v>0</x:v>
      </x:c>
      <x:c r="K1147" s="30" t="n">
        <x:v>0</x:v>
      </x:c>
      <x:c r="L1147" s="30" t="n">
        <x:v>0</x:v>
      </x:c>
      <x:c r="M1147" s="30" t="n">
        <x:v>0</x:v>
      </x:c>
      <x:c r="N1147" s="30" t="n">
        <x:v>0</x:v>
      </x:c>
      <x:c r="O1147" s="11" t="str"/>
      <x:c r="P1147" s="32" t="n">
        <x:v>0</x:v>
      </x:c>
      <x:c r="Q1147" s="32" t="str"/>
      <x:c r="R1147" s="32" t="str">
        <x:v>是</x:v>
      </x:c>
      <x:c r="S1147" s="32" t="n">
        <x:f>IF(G1147="TSL",42+18*(1251-I1147)/1250,IF(H1147&lt;=1000,8,IF(H1147&lt;=2000,14,16)))+7*LN(1+J1147)+5*LN(1+K1147)+9*N1147+MIN(12,4*P1147)-IF(Q1147="基础功能词",30,0)</x:f>
        <x:v>43.512</x:v>
      </x:c>
      <x:c r="T1147" s="32" t="str">
        <x:f>IF(Q1147="基础功能词","基础",IF(R1147="是",IF(S1147&gt;=57.09,"S","A"),"B"))</x:f>
        <x:v>A</x:v>
      </x:c>
      <x:c r="U1147" s="32" t="str"/>
      <x:c r="V1147" s="11" t="str"/>
      <x:c r="W1147" s="11" t="str">
        <x:v>https://www.newgeneralservicelist.com/toeic-service-list</x:v>
      </x:c>
      <x:c r="X1147" s="11" t="str">
        <x:v>https://github.com/skywind3000/ECDICT</x:v>
      </x:c>
    </x:row>
    <x:row r="1148">
      <x:c r="A1148" s="30" t="n">
        <x:f>ROW()-1</x:f>
        <x:v>1147</x:v>
      </x:c>
      <x:c r="B1148" t="str">
        <x:v>letterhead</x:v>
      </x:c>
      <x:c r="C1148" t="str">
        <x:v>'letәhed</x:v>
      </x:c>
      <x:c r="D1148" t="str"/>
      <x:c r="E1148" s="11" t="str">
        <x:v>n. 信笺上方的印刷文字, 印有抬头的信笺</x:v>
      </x:c>
      <x:c r="F1148" s="11" t="str">
        <x:v>n. a sheet of stationery with name and address of the organization printed at the top</x:v>
      </x:c>
      <x:c r="G1148" s="30" t="str">
        <x:v>TSL</x:v>
      </x:c>
      <x:c r="H1148" s="30"/>
      <x:c r="I1148" s="30" t="n">
        <x:v>1147</x:v>
      </x:c>
      <x:c r="J1148" s="30" t="n">
        <x:v>1</x:v>
      </x:c>
      <x:c r="K1148" s="30" t="n">
        <x:v>0</x:v>
      </x:c>
      <x:c r="L1148" s="30" t="n">
        <x:v>0</x:v>
      </x:c>
      <x:c r="M1148" s="30" t="n">
        <x:v>1</x:v>
      </x:c>
      <x:c r="N1148" s="30" t="n">
        <x:v>0</x:v>
      </x:c>
      <x:c r="O1148" s="11" t="str"/>
      <x:c r="P1148" s="32" t="n">
        <x:v>0</x:v>
      </x:c>
      <x:c r="Q1148" s="32" t="str"/>
      <x:c r="R1148" s="32" t="str">
        <x:v>是</x:v>
      </x:c>
      <x:c r="S1148" s="32" t="n">
        <x:f>IF(G1148="TSL",42+18*(1251-I1148)/1250,IF(H1148&lt;=1000,8,IF(H1148&lt;=2000,14,16)))+7*LN(1+J1148)+5*LN(1+K1148)+9*N1148+MIN(12,4*P1148)-IF(Q1148="基础功能词",30,0)</x:f>
        <x:v>48.349630263919614</x:v>
      </x:c>
      <x:c r="T1148" s="32" t="str">
        <x:f>IF(Q1148="基础功能词","基础",IF(R1148="是",IF(S1148&gt;=57.09,"S","A"),"B"))</x:f>
        <x:v>A</x:v>
      </x:c>
      <x:c r="U1148" s="32" t="str"/>
      <x:c r="V1148" s="11" t="str"/>
      <x:c r="W1148" s="11" t="str">
        <x:v>https://www.newgeneralservicelist.com/toeic-service-list</x:v>
      </x:c>
      <x:c r="X1148" s="11" t="str">
        <x:v>https://github.com/skywind3000/ECDICT</x:v>
      </x:c>
    </x:row>
    <x:row r="1149">
      <x:c r="A1149" s="30" t="n">
        <x:f>ROW()-1</x:f>
        <x:v>1148</x:v>
      </x:c>
      <x:c r="B1149" t="str">
        <x:v>lifeguard</x:v>
      </x:c>
      <x:c r="C1149" t="str">
        <x:v>'laifgɑ:d</x:v>
      </x:c>
      <x:c r="D1149" t="str"/>
      <x:c r="E1149" s="11" t="inlineStr">
        <x:is>
          <x:t xml:space="preserve">n. 救生员</x:t>
        </x:is>
      </x:c>
      <x:c r="F1149" s="11" t="str">
        <x:v>n. an attendant employed at a beach or pool to protect swimmers from accidents</x:v>
      </x:c>
      <x:c r="G1149" s="30" t="str">
        <x:v>TSL</x:v>
      </x:c>
      <x:c r="H1149" s="30"/>
      <x:c r="I1149" s="30" t="n">
        <x:v>1148</x:v>
      </x:c>
      <x:c r="J1149" s="30" t="n">
        <x:v>0</x:v>
      </x:c>
      <x:c r="K1149" s="30" t="n">
        <x:v>0</x:v>
      </x:c>
      <x:c r="L1149" s="30" t="n">
        <x:v>0</x:v>
      </x:c>
      <x:c r="M1149" s="30" t="n">
        <x:v>0</x:v>
      </x:c>
      <x:c r="N1149" s="30" t="n">
        <x:v>0</x:v>
      </x:c>
      <x:c r="O1149" s="11" t="str"/>
      <x:c r="P1149" s="32" t="n">
        <x:v>0</x:v>
      </x:c>
      <x:c r="Q1149" s="32" t="str"/>
      <x:c r="R1149" s="32" t="str">
        <x:v>是</x:v>
      </x:c>
      <x:c r="S1149" s="32" t="n">
        <x:f>IF(G1149="TSL",42+18*(1251-I1149)/1250,IF(H1149&lt;=1000,8,IF(H1149&lt;=2000,14,16)))+7*LN(1+J1149)+5*LN(1+K1149)+9*N1149+MIN(12,4*P1149)-IF(Q1149="基础功能词",30,0)</x:f>
        <x:v>43.4832</x:v>
      </x:c>
      <x:c r="T1149" s="32" t="str">
        <x:f>IF(Q1149="基础功能词","基础",IF(R1149="是",IF(S1149&gt;=57.09,"S","A"),"B"))</x:f>
        <x:v>A</x:v>
      </x:c>
      <x:c r="U1149" s="32" t="str"/>
      <x:c r="V1149" s="11" t="str"/>
      <x:c r="W1149" s="11" t="str">
        <x:v>https://www.newgeneralservicelist.com/toeic-service-list</x:v>
      </x:c>
      <x:c r="X1149" s="11" t="str">
        <x:v>https://github.com/skywind3000/ECDICT</x:v>
      </x:c>
    </x:row>
    <x:row r="1150">
      <x:c r="A1150" s="30" t="n">
        <x:f>ROW()-1</x:f>
        <x:v>1149</x:v>
      </x:c>
      <x:c r="B1150" t="str">
        <x:v>modem</x:v>
      </x:c>
      <x:c r="C1150" t="str">
        <x:v>'mәudem</x:v>
      </x:c>
      <x:c r="D1150" t="str"/>
      <x:c r="E1150" s="11" t="inlineStr">
        <x:is>
          <x:t xml:space="preserve">n. 调制解调器</x:t>
        </x:is>
      </x:c>
      <x:c r="F1150" s="11" t="str">
        <x:v>n. (from a combination of MOdulate and DEModulate) electronic equipment consisting of a device used to connect computers by a telephone line</x:v>
      </x:c>
      <x:c r="G1150" s="30" t="str">
        <x:v>TSL</x:v>
      </x:c>
      <x:c r="H1150" s="30"/>
      <x:c r="I1150" s="30" t="n">
        <x:v>1149</x:v>
      </x:c>
      <x:c r="J1150" s="30" t="n">
        <x:v>0</x:v>
      </x:c>
      <x:c r="K1150" s="30" t="n">
        <x:v>0</x:v>
      </x:c>
      <x:c r="L1150" s="30" t="n">
        <x:v>0</x:v>
      </x:c>
      <x:c r="M1150" s="30" t="n">
        <x:v>0</x:v>
      </x:c>
      <x:c r="N1150" s="30" t="n">
        <x:v>0</x:v>
      </x:c>
      <x:c r="O1150" s="11" t="str"/>
      <x:c r="P1150" s="32" t="n">
        <x:v>0</x:v>
      </x:c>
      <x:c r="Q1150" s="32" t="str"/>
      <x:c r="R1150" s="32" t="str">
        <x:v>是</x:v>
      </x:c>
      <x:c r="S1150" s="32" t="n">
        <x:f>IF(G1150="TSL",42+18*(1251-I1150)/1250,IF(H1150&lt;=1000,8,IF(H1150&lt;=2000,14,16)))+7*LN(1+J1150)+5*LN(1+K1150)+9*N1150+MIN(12,4*P1150)-IF(Q1150="基础功能词",30,0)</x:f>
        <x:v>43.4688</x:v>
      </x:c>
      <x:c r="T1150" s="32" t="str">
        <x:f>IF(Q1150="基础功能词","基础",IF(R1150="是",IF(S1150&gt;=57.09,"S","A"),"B"))</x:f>
        <x:v>A</x:v>
      </x:c>
      <x:c r="U1150" s="32" t="str"/>
      <x:c r="V1150" s="11" t="str"/>
      <x:c r="W1150" s="11" t="str">
        <x:v>https://www.newgeneralservicelist.com/toeic-service-list</x:v>
      </x:c>
      <x:c r="X1150" s="11" t="str">
        <x:v>https://github.com/skywind3000/ECDICT</x:v>
      </x:c>
    </x:row>
    <x:row r="1151">
      <x:c r="A1151" s="30" t="n">
        <x:f>ROW()-1</x:f>
        <x:v>1150</x:v>
      </x:c>
      <x:c r="B1151" t="str">
        <x:v>monument</x:v>
      </x:c>
      <x:c r="C1151" t="str">
        <x:v>'mɒnjumәnt</x:v>
      </x:c>
      <x:c r="D1151" t="str"/>
      <x:c r="E1151" s="11" t="inlineStr">
        <x:is>
          <x:t xml:space="preserve">n. 纪念碑；纪念物；石碑；历史遗迹</x:t>
        </x:is>
      </x:c>
      <x:c r="F1151" s="11" t="str">
        <x:v>n. an important site that is marked and preserved as public property</x:v>
      </x:c>
      <x:c r="G1151" s="30" t="str">
        <x:v>TSL</x:v>
      </x:c>
      <x:c r="H1151" s="30"/>
      <x:c r="I1151" s="30" t="n">
        <x:v>1150</x:v>
      </x:c>
      <x:c r="J1151" s="30" t="n">
        <x:v>0</x:v>
      </x:c>
      <x:c r="K1151" s="30" t="n">
        <x:v>0</x:v>
      </x:c>
      <x:c r="L1151" s="30" t="n">
        <x:v>0</x:v>
      </x:c>
      <x:c r="M1151" s="30" t="n">
        <x:v>0</x:v>
      </x:c>
      <x:c r="N1151" s="30" t="n">
        <x:v>0</x:v>
      </x:c>
      <x:c r="O1151" s="11" t="str"/>
      <x:c r="P1151" s="32" t="n">
        <x:v>0</x:v>
      </x:c>
      <x:c r="Q1151" s="32" t="str"/>
      <x:c r="R1151" s="32" t="str">
        <x:v>是</x:v>
      </x:c>
      <x:c r="S1151" s="32" t="n">
        <x:f>IF(G1151="TSL",42+18*(1251-I1151)/1250,IF(H1151&lt;=1000,8,IF(H1151&lt;=2000,14,16)))+7*LN(1+J1151)+5*LN(1+K1151)+9*N1151+MIN(12,4*P1151)-IF(Q1151="基础功能词",30,0)</x:f>
        <x:v>43.4544</x:v>
      </x:c>
      <x:c r="T1151" s="32" t="str">
        <x:f>IF(Q1151="基础功能词","基础",IF(R1151="是",IF(S1151&gt;=57.09,"S","A"),"B"))</x:f>
        <x:v>A</x:v>
      </x:c>
      <x:c r="U1151" s="32" t="str"/>
      <x:c r="V1151" s="11" t="str"/>
      <x:c r="W1151" s="11" t="str">
        <x:v>https://www.newgeneralservicelist.com/toeic-service-list</x:v>
      </x:c>
      <x:c r="X1151" s="11" t="str">
        <x:v>https://github.com/skywind3000/ECDICT</x:v>
      </x:c>
    </x:row>
    <x:row r="1152">
      <x:c r="A1152" s="30" t="n">
        <x:f>ROW()-1</x:f>
        <x:v>1151</x:v>
      </x:c>
      <x:c r="B1152" t="str">
        <x:v>mosquito</x:v>
      </x:c>
      <x:c r="C1152" t="str">
        <x:v>mә'ski:tәu</x:v>
      </x:c>
      <x:c r="D1152" t="str"/>
      <x:c r="E1152" s="11" t="inlineStr">
        <x:is>
          <x:t xml:space="preserve">n. 蚊子</x:t>
        </x:is>
      </x:c>
      <x:c r="F1152" s="11" t="str">
        <x:v>n. two-winged insect whose female has a long proboscis to pierce the skin and suck the blood of humans and animals</x:v>
      </x:c>
      <x:c r="G1152" s="30" t="str">
        <x:v>TSL</x:v>
      </x:c>
      <x:c r="H1152" s="30"/>
      <x:c r="I1152" s="30" t="n">
        <x:v>1151</x:v>
      </x:c>
      <x:c r="J1152" s="30" t="n">
        <x:v>0</x:v>
      </x:c>
      <x:c r="K1152" s="30" t="n">
        <x:v>0</x:v>
      </x:c>
      <x:c r="L1152" s="30" t="n">
        <x:v>0</x:v>
      </x:c>
      <x:c r="M1152" s="30" t="n">
        <x:v>0</x:v>
      </x:c>
      <x:c r="N1152" s="30" t="n">
        <x:v>0</x:v>
      </x:c>
      <x:c r="O1152" s="11" t="str"/>
      <x:c r="P1152" s="32" t="n">
        <x:v>0</x:v>
      </x:c>
      <x:c r="Q1152" s="32" t="str"/>
      <x:c r="R1152" s="32" t="str">
        <x:v>是</x:v>
      </x:c>
      <x:c r="S1152" s="32" t="n">
        <x:f>IF(G1152="TSL",42+18*(1251-I1152)/1250,IF(H1152&lt;=1000,8,IF(H1152&lt;=2000,14,16)))+7*LN(1+J1152)+5*LN(1+K1152)+9*N1152+MIN(12,4*P1152)-IF(Q1152="基础功能词",30,0)</x:f>
        <x:v>43.44</x:v>
      </x:c>
      <x:c r="T1152" s="32" t="str">
        <x:f>IF(Q1152="基础功能词","基础",IF(R1152="是",IF(S1152&gt;=57.09,"S","A"),"B"))</x:f>
        <x:v>A</x:v>
      </x:c>
      <x:c r="U1152" s="32" t="str"/>
      <x:c r="V1152" s="11" t="str"/>
      <x:c r="W1152" s="11" t="str">
        <x:v>https://www.newgeneralservicelist.com/toeic-service-list</x:v>
      </x:c>
      <x:c r="X1152" s="11" t="str">
        <x:v>https://github.com/skywind3000/ECDICT</x:v>
      </x:c>
    </x:row>
    <x:row r="1153">
      <x:c r="A1153" s="30" t="n">
        <x:f>ROW()-1</x:f>
        <x:v>1152</x:v>
      </x:c>
      <x:c r="B1153" t="str">
        <x:v>obligate</x:v>
      </x:c>
      <x:c r="C1153" t="str">
        <x:v>'ɒbligeit</x:v>
      </x:c>
      <x:c r="D1153" t="str"/>
      <x:c r="E1153" s="11" t="inlineStr">
        <x:is>
          <x:t xml:space="preserve">vt. 使负义务，使有责任；迫使</x:t>
        </x:is>
      </x:c>
      <x:c r="F1153" s="11" t="str">
        <x:v>v. commit in order to fulfill an obligation; a. restricted to a particular condition of life</x:v>
      </x:c>
      <x:c r="G1153" s="30" t="str">
        <x:v>TSL</x:v>
      </x:c>
      <x:c r="H1153" s="30"/>
      <x:c r="I1153" s="30" t="n">
        <x:v>1152</x:v>
      </x:c>
      <x:c r="J1153" s="30" t="n">
        <x:v>0</x:v>
      </x:c>
      <x:c r="K1153" s="30" t="n">
        <x:v>0</x:v>
      </x:c>
      <x:c r="L1153" s="30" t="n">
        <x:v>0</x:v>
      </x:c>
      <x:c r="M1153" s="30" t="n">
        <x:v>0</x:v>
      </x:c>
      <x:c r="N1153" s="30" t="n">
        <x:v>0</x:v>
      </x:c>
      <x:c r="O1153" s="11" t="str"/>
      <x:c r="P1153" s="32" t="n">
        <x:v>0</x:v>
      </x:c>
      <x:c r="Q1153" s="32" t="str"/>
      <x:c r="R1153" s="32" t="str">
        <x:v>是</x:v>
      </x:c>
      <x:c r="S1153" s="32" t="n">
        <x:f>IF(G1153="TSL",42+18*(1251-I1153)/1250,IF(H1153&lt;=1000,8,IF(H1153&lt;=2000,14,16)))+7*LN(1+J1153)+5*LN(1+K1153)+9*N1153+MIN(12,4*P1153)-IF(Q1153="基础功能词",30,0)</x:f>
        <x:v>43.4256</x:v>
      </x:c>
      <x:c r="T1153" s="32" t="str">
        <x:f>IF(Q1153="基础功能词","基础",IF(R1153="是",IF(S1153&gt;=57.09,"S","A"),"B"))</x:f>
        <x:v>A</x:v>
      </x:c>
      <x:c r="U1153" s="32" t="str"/>
      <x:c r="V1153" s="11" t="str"/>
      <x:c r="W1153" s="11" t="str">
        <x:v>https://www.newgeneralservicelist.com/toeic-service-list</x:v>
      </x:c>
      <x:c r="X1153" s="11" t="str">
        <x:v>https://github.com/skywind3000/ECDICT</x:v>
      </x:c>
    </x:row>
    <x:row r="1154">
      <x:c r="A1154" s="30" t="n">
        <x:f>ROW()-1</x:f>
        <x:v>1153</x:v>
      </x:c>
      <x:c r="B1154" t="str">
        <x:v>oblige</x:v>
      </x:c>
      <x:c r="C1154" t="str">
        <x:v>ә'blaidʒ</x:v>
      </x:c>
      <x:c r="D1154" t="str"/>
      <x:c r="E1154" s="11" t="str">
        <x:v>vt. 强制, 施恩惠于, 使感激；vi. 施恩惠, 帮忙</x:v>
      </x:c>
      <x:c r="F1154" s="11" t="str">
        <x:v>v. bind by an obligation; cause to be indebted; v. provide a service or favor for someone</x:v>
      </x:c>
      <x:c r="G1154" s="30" t="str">
        <x:v>TSL</x:v>
      </x:c>
      <x:c r="H1154" s="30"/>
      <x:c r="I1154" s="30" t="n">
        <x:v>1153</x:v>
      </x:c>
      <x:c r="J1154" s="30" t="n">
        <x:v>0</x:v>
      </x:c>
      <x:c r="K1154" s="30" t="n">
        <x:v>0</x:v>
      </x:c>
      <x:c r="L1154" s="30" t="n">
        <x:v>0</x:v>
      </x:c>
      <x:c r="M1154" s="30" t="n">
        <x:v>0</x:v>
      </x:c>
      <x:c r="N1154" s="30" t="n">
        <x:v>0</x:v>
      </x:c>
      <x:c r="O1154" s="11" t="str"/>
      <x:c r="P1154" s="32" t="n">
        <x:v>0</x:v>
      </x:c>
      <x:c r="Q1154" s="32" t="str"/>
      <x:c r="R1154" s="32" t="str">
        <x:v>是</x:v>
      </x:c>
      <x:c r="S1154" s="32" t="n">
        <x:f>IF(G1154="TSL",42+18*(1251-I1154)/1250,IF(H1154&lt;=1000,8,IF(H1154&lt;=2000,14,16)))+7*LN(1+J1154)+5*LN(1+K1154)+9*N1154+MIN(12,4*P1154)-IF(Q1154="基础功能词",30,0)</x:f>
        <x:v>43.4112</x:v>
      </x:c>
      <x:c r="T1154" s="32" t="str">
        <x:f>IF(Q1154="基础功能词","基础",IF(R1154="是",IF(S1154&gt;=57.09,"S","A"),"B"))</x:f>
        <x:v>A</x:v>
      </x:c>
      <x:c r="U1154" s="32" t="str"/>
      <x:c r="V1154" s="11" t="str"/>
      <x:c r="W1154" s="11" t="str">
        <x:v>https://www.newgeneralservicelist.com/toeic-service-list</x:v>
      </x:c>
      <x:c r="X1154" s="11" t="str">
        <x:v>https://github.com/skywind3000/ECDICT</x:v>
      </x:c>
    </x:row>
    <x:row r="1155">
      <x:c r="A1155" s="30" t="n">
        <x:f>ROW()-1</x:f>
        <x:v>1154</x:v>
      </x:c>
      <x:c r="B1155" t="str">
        <x:v>occurrence</x:v>
      </x:c>
      <x:c r="C1155" t="str">
        <x:v>ә'kʌrәns</x:v>
      </x:c>
      <x:c r="D1155" t="str"/>
      <x:c r="E1155" s="11" t="inlineStr">
        <x:is>
          <x:t xml:space="preserve">n. 发生；出现；事件</x:t>
        </x:is>
      </x:c>
      <x:c r="F1155" s="11" t="str">
        <x:v>n. an instance of something occurring</x:v>
      </x:c>
      <x:c r="G1155" s="30" t="str">
        <x:v>TSL</x:v>
      </x:c>
      <x:c r="H1155" s="30"/>
      <x:c r="I1155" s="30" t="n">
        <x:v>1154</x:v>
      </x:c>
      <x:c r="J1155" s="30" t="n">
        <x:v>1</x:v>
      </x:c>
      <x:c r="K1155" s="30" t="n">
        <x:v>0</x:v>
      </x:c>
      <x:c r="L1155" s="30" t="n">
        <x:v>0</x:v>
      </x:c>
      <x:c r="M1155" s="30" t="n">
        <x:v>1</x:v>
      </x:c>
      <x:c r="N1155" s="30" t="n">
        <x:v>0</x:v>
      </x:c>
      <x:c r="O1155" s="11" t="str"/>
      <x:c r="P1155" s="32" t="n">
        <x:v>0</x:v>
      </x:c>
      <x:c r="Q1155" s="32" t="str"/>
      <x:c r="R1155" s="32" t="str">
        <x:v>是</x:v>
      </x:c>
      <x:c r="S1155" s="32" t="n">
        <x:f>IF(G1155="TSL",42+18*(1251-I1155)/1250,IF(H1155&lt;=1000,8,IF(H1155&lt;=2000,14,16)))+7*LN(1+J1155)+5*LN(1+K1155)+9*N1155+MIN(12,4*P1155)-IF(Q1155="基础功能词",30,0)</x:f>
        <x:v>48.248830263919615</x:v>
      </x:c>
      <x:c r="T1155" s="32" t="str">
        <x:f>IF(Q1155="基础功能词","基础",IF(R1155="是",IF(S1155&gt;=57.09,"S","A"),"B"))</x:f>
        <x:v>A</x:v>
      </x:c>
      <x:c r="U1155" s="32" t="str"/>
      <x:c r="V1155" s="11" t="str"/>
      <x:c r="W1155" s="11" t="str">
        <x:v>https://www.newgeneralservicelist.com/toeic-service-list</x:v>
      </x:c>
      <x:c r="X1155" s="11" t="str">
        <x:v>https://github.com/skywind3000/ECDICT</x:v>
      </x:c>
    </x:row>
    <x:row r="1156">
      <x:c r="A1156" s="30" t="n">
        <x:f>ROW()-1</x:f>
        <x:v>1155</x:v>
      </x:c>
      <x:c r="B1156" t="str">
        <x:v>operational</x:v>
      </x:c>
      <x:c r="C1156" t="str">
        <x:v>.ɒpә'reiʃәnl</x:v>
      </x:c>
      <x:c r="D1156" t="str"/>
      <x:c r="E1156" s="11" t="inlineStr">
        <x:is>
          <x:t xml:space="preserve">a. 运营的，运作的；操作的；可使用的</x:t>
        </x:is>
      </x:c>
      <x:c r="F1156" s="11" t="str">
        <x:v>a. pertaining to a process or series of actions for achieving a result; a. (military) of or intended for or involved in military operations; s. being in effect or operation</x:v>
      </x:c>
      <x:c r="G1156" s="30" t="str">
        <x:v>TSL</x:v>
      </x:c>
      <x:c r="H1156" s="30"/>
      <x:c r="I1156" s="30" t="n">
        <x:v>1155</x:v>
      </x:c>
      <x:c r="J1156" s="30" t="n">
        <x:v>0</x:v>
      </x:c>
      <x:c r="K1156" s="30" t="n">
        <x:v>0</x:v>
      </x:c>
      <x:c r="L1156" s="30" t="n">
        <x:v>0</x:v>
      </x:c>
      <x:c r="M1156" s="30" t="n">
        <x:v>0</x:v>
      </x:c>
      <x:c r="N1156" s="30" t="n">
        <x:v>0</x:v>
      </x:c>
      <x:c r="O1156" s="11" t="str"/>
      <x:c r="P1156" s="32" t="n">
        <x:v>0</x:v>
      </x:c>
      <x:c r="Q1156" s="32" t="str"/>
      <x:c r="R1156" s="32" t="str">
        <x:v>是</x:v>
      </x:c>
      <x:c r="S1156" s="32" t="n">
        <x:f>IF(G1156="TSL",42+18*(1251-I1156)/1250,IF(H1156&lt;=1000,8,IF(H1156&lt;=2000,14,16)))+7*LN(1+J1156)+5*LN(1+K1156)+9*N1156+MIN(12,4*P1156)-IF(Q1156="基础功能词",30,0)</x:f>
        <x:v>43.3824</x:v>
      </x:c>
      <x:c r="T1156" s="32" t="str">
        <x:f>IF(Q1156="基础功能词","基础",IF(R1156="是",IF(S1156&gt;=57.09,"S","A"),"B"))</x:f>
        <x:v>A</x:v>
      </x:c>
      <x:c r="U1156" s="32" t="str"/>
      <x:c r="V1156" s="11" t="str"/>
      <x:c r="W1156" s="11" t="str">
        <x:v>https://www.newgeneralservicelist.com/toeic-service-list</x:v>
      </x:c>
      <x:c r="X1156" s="11" t="str">
        <x:v>https://github.com/skywind3000/ECDICT</x:v>
      </x:c>
    </x:row>
    <x:row r="1157">
      <x:c r="A1157" s="30" t="n">
        <x:f>ROW()-1</x:f>
        <x:v>1156</x:v>
      </x:c>
      <x:c r="B1157" t="str">
        <x:v>outage</x:v>
      </x:c>
      <x:c r="C1157" t="str">
        <x:v>'autidʒ</x:v>
      </x:c>
      <x:c r="D1157" t="str"/>
      <x:c r="E1157" s="11" t="inlineStr">
        <x:is>
          <x:t xml:space="preserve">n. (水、电、煤)断供，停电；储运损耗</x:t>
        </x:is>
      </x:c>
      <x:c r="F1157" s="11" t="str">
        <x:v>n. the amount of something (as whiskey or oil) lost in storage or transportation; n. a temporary suspension of operation (as of computers)</x:v>
      </x:c>
      <x:c r="G1157" s="30" t="str">
        <x:v>TSL</x:v>
      </x:c>
      <x:c r="H1157" s="30"/>
      <x:c r="I1157" s="30" t="n">
        <x:v>1156</x:v>
      </x:c>
      <x:c r="J1157" s="30" t="n">
        <x:v>0</x:v>
      </x:c>
      <x:c r="K1157" s="30" t="n">
        <x:v>0</x:v>
      </x:c>
      <x:c r="L1157" s="30" t="n">
        <x:v>0</x:v>
      </x:c>
      <x:c r="M1157" s="30" t="n">
        <x:v>0</x:v>
      </x:c>
      <x:c r="N1157" s="30" t="n">
        <x:v>0</x:v>
      </x:c>
      <x:c r="O1157" s="11" t="str"/>
      <x:c r="P1157" s="32" t="n">
        <x:v>0</x:v>
      </x:c>
      <x:c r="Q1157" s="32" t="str"/>
      <x:c r="R1157" s="32" t="str">
        <x:v>是</x:v>
      </x:c>
      <x:c r="S1157" s="32" t="n">
        <x:f>IF(G1157="TSL",42+18*(1251-I1157)/1250,IF(H1157&lt;=1000,8,IF(H1157&lt;=2000,14,16)))+7*LN(1+J1157)+5*LN(1+K1157)+9*N1157+MIN(12,4*P1157)-IF(Q1157="基础功能词",30,0)</x:f>
        <x:v>43.368</x:v>
      </x:c>
      <x:c r="T1157" s="32" t="str">
        <x:f>IF(Q1157="基础功能词","基础",IF(R1157="是",IF(S1157&gt;=57.09,"S","A"),"B"))</x:f>
        <x:v>A</x:v>
      </x:c>
      <x:c r="U1157" s="32" t="str"/>
      <x:c r="V1157" s="11" t="str"/>
      <x:c r="W1157" s="11" t="str">
        <x:v>https://www.newgeneralservicelist.com/toeic-service-list</x:v>
      </x:c>
      <x:c r="X1157" s="11" t="str">
        <x:v>https://github.com/skywind3000/ECDICT</x:v>
      </x:c>
    </x:row>
    <x:row r="1158">
      <x:c r="A1158" s="30" t="n">
        <x:f>ROW()-1</x:f>
        <x:v>1157</x:v>
      </x:c>
      <x:c r="B1158" t="str">
        <x:v>overcrowd</x:v>
      </x:c>
      <x:c r="C1158" t="str">
        <x:v>.әuvә'kraud</x:v>
      </x:c>
      <x:c r="D1158" t="str"/>
      <x:c r="E1158" s="11" t="str">
        <x:v>vt. 容纳过多的人, 使过度拥挤</x:v>
      </x:c>
      <x:c r="F1158" s="11" t="str">
        <x:v>v. cause to crowd together too much; v. crowd together too much</x:v>
      </x:c>
      <x:c r="G1158" s="30" t="str">
        <x:v>TSL</x:v>
      </x:c>
      <x:c r="H1158" s="30"/>
      <x:c r="I1158" s="30" t="n">
        <x:v>1157</x:v>
      </x:c>
      <x:c r="J1158" s="30" t="n">
        <x:v>0</x:v>
      </x:c>
      <x:c r="K1158" s="30" t="n">
        <x:v>0</x:v>
      </x:c>
      <x:c r="L1158" s="30" t="n">
        <x:v>0</x:v>
      </x:c>
      <x:c r="M1158" s="30" t="n">
        <x:v>0</x:v>
      </x:c>
      <x:c r="N1158" s="30" t="n">
        <x:v>0</x:v>
      </x:c>
      <x:c r="O1158" s="11" t="str"/>
      <x:c r="P1158" s="32" t="n">
        <x:v>0</x:v>
      </x:c>
      <x:c r="Q1158" s="32" t="str"/>
      <x:c r="R1158" s="32" t="str">
        <x:v>是</x:v>
      </x:c>
      <x:c r="S1158" s="32" t="n">
        <x:f>IF(G1158="TSL",42+18*(1251-I1158)/1250,IF(H1158&lt;=1000,8,IF(H1158&lt;=2000,14,16)))+7*LN(1+J1158)+5*LN(1+K1158)+9*N1158+MIN(12,4*P1158)-IF(Q1158="基础功能词",30,0)</x:f>
        <x:v>43.3536</x:v>
      </x:c>
      <x:c r="T1158" s="32" t="str">
        <x:f>IF(Q1158="基础功能词","基础",IF(R1158="是",IF(S1158&gt;=57.09,"S","A"),"B"))</x:f>
        <x:v>A</x:v>
      </x:c>
      <x:c r="U1158" s="32" t="str"/>
      <x:c r="V1158" s="11" t="str"/>
      <x:c r="W1158" s="11" t="str">
        <x:v>https://www.newgeneralservicelist.com/toeic-service-list</x:v>
      </x:c>
      <x:c r="X1158" s="11" t="str">
        <x:v>https://github.com/skywind3000/ECDICT</x:v>
      </x:c>
    </x:row>
    <x:row r="1159">
      <x:c r="A1159" s="30" t="n">
        <x:f>ROW()-1</x:f>
        <x:v>1158</x:v>
      </x:c>
      <x:c r="B1159" t="str">
        <x:v>paralegal</x:v>
      </x:c>
      <x:c r="C1159" t="str">
        <x:v>,pærә'li:^әl,'pærәl-</x:v>
      </x:c>
      <x:c r="D1159" t="str"/>
      <x:c r="E1159" s="11" t="str">
        <x:v>[法] 律师的专职助手</x:v>
      </x:c>
      <x:c r="F1159" s="11" t="str">
        <x:v>n. a person with specialized training who assists lawyers</x:v>
      </x:c>
      <x:c r="G1159" s="30" t="str">
        <x:v>TSL</x:v>
      </x:c>
      <x:c r="H1159" s="30"/>
      <x:c r="I1159" s="30" t="n">
        <x:v>1158</x:v>
      </x:c>
      <x:c r="J1159" s="30" t="n">
        <x:v>0</x:v>
      </x:c>
      <x:c r="K1159" s="30" t="n">
        <x:v>0</x:v>
      </x:c>
      <x:c r="L1159" s="30" t="n">
        <x:v>0</x:v>
      </x:c>
      <x:c r="M1159" s="30" t="n">
        <x:v>0</x:v>
      </x:c>
      <x:c r="N1159" s="30" t="n">
        <x:v>0</x:v>
      </x:c>
      <x:c r="O1159" s="11" t="str"/>
      <x:c r="P1159" s="32" t="n">
        <x:v>0</x:v>
      </x:c>
      <x:c r="Q1159" s="32" t="str"/>
      <x:c r="R1159" s="32" t="str">
        <x:v>是</x:v>
      </x:c>
      <x:c r="S1159" s="32" t="n">
        <x:f>IF(G1159="TSL",42+18*(1251-I1159)/1250,IF(H1159&lt;=1000,8,IF(H1159&lt;=2000,14,16)))+7*LN(1+J1159)+5*LN(1+K1159)+9*N1159+MIN(12,4*P1159)-IF(Q1159="基础功能词",30,0)</x:f>
        <x:v>43.3392</x:v>
      </x:c>
      <x:c r="T1159" s="32" t="str">
        <x:f>IF(Q1159="基础功能词","基础",IF(R1159="是",IF(S1159&gt;=57.09,"S","A"),"B"))</x:f>
        <x:v>A</x:v>
      </x:c>
      <x:c r="U1159" s="32" t="str"/>
      <x:c r="V1159" s="11" t="str"/>
      <x:c r="W1159" s="11" t="str">
        <x:v>https://www.newgeneralservicelist.com/toeic-service-list</x:v>
      </x:c>
      <x:c r="X1159" s="11" t="str">
        <x:v>https://github.com/skywind3000/ECDICT</x:v>
      </x:c>
    </x:row>
    <x:row r="1160">
      <x:c r="A1160" s="30" t="n">
        <x:f>ROW()-1</x:f>
        <x:v>1159</x:v>
      </x:c>
      <x:c r="B1160" t="str">
        <x:v>partially</x:v>
      </x:c>
      <x:c r="C1160" t="str">
        <x:v>'pɑ:ʃәli</x:v>
      </x:c>
      <x:c r="D1160" t="str"/>
      <x:c r="E1160" s="11" t="inlineStr">
        <x:is>
          <x:t xml:space="preserve">adv. 部分地；不完全地</x:t>
        </x:is>
      </x:c>
      <x:c r="F1160" s="11" t="str">
        <x:v>r. in part; in some degree; not wholly</x:v>
      </x:c>
      <x:c r="G1160" s="30" t="str">
        <x:v>TSL</x:v>
      </x:c>
      <x:c r="H1160" s="30"/>
      <x:c r="I1160" s="30" t="n">
        <x:v>1159</x:v>
      </x:c>
      <x:c r="J1160" s="30" t="n">
        <x:v>0</x:v>
      </x:c>
      <x:c r="K1160" s="30" t="n">
        <x:v>0</x:v>
      </x:c>
      <x:c r="L1160" s="30" t="n">
        <x:v>0</x:v>
      </x:c>
      <x:c r="M1160" s="30" t="n">
        <x:v>0</x:v>
      </x:c>
      <x:c r="N1160" s="30" t="n">
        <x:v>0</x:v>
      </x:c>
      <x:c r="O1160" s="11" t="str"/>
      <x:c r="P1160" s="32" t="n">
        <x:v>0</x:v>
      </x:c>
      <x:c r="Q1160" s="32" t="str"/>
      <x:c r="R1160" s="32" t="str">
        <x:v>是</x:v>
      </x:c>
      <x:c r="S1160" s="32" t="n">
        <x:f>IF(G1160="TSL",42+18*(1251-I1160)/1250,IF(H1160&lt;=1000,8,IF(H1160&lt;=2000,14,16)))+7*LN(1+J1160)+5*LN(1+K1160)+9*N1160+MIN(12,4*P1160)-IF(Q1160="基础功能词",30,0)</x:f>
        <x:v>43.3248</x:v>
      </x:c>
      <x:c r="T1160" s="32" t="str">
        <x:f>IF(Q1160="基础功能词","基础",IF(R1160="是",IF(S1160&gt;=57.09,"S","A"),"B"))</x:f>
        <x:v>A</x:v>
      </x:c>
      <x:c r="U1160" s="32" t="str"/>
      <x:c r="V1160" s="11" t="str"/>
      <x:c r="W1160" s="11" t="str">
        <x:v>https://www.newgeneralservicelist.com/toeic-service-list</x:v>
      </x:c>
      <x:c r="X1160" s="11" t="str">
        <x:v>https://github.com/skywind3000/ECDICT</x:v>
      </x:c>
    </x:row>
    <x:row r="1161">
      <x:c r="A1161" s="30" t="n">
        <x:f>ROW()-1</x:f>
        <x:v>1160</x:v>
      </x:c>
      <x:c r="B1161" t="str">
        <x:v>pepper</x:v>
      </x:c>
      <x:c r="C1161" t="str">
        <x:v>'pepә</x:v>
      </x:c>
      <x:c r="D1161" t="str"/>
      <x:c r="E1161" s="11" t="inlineStr">
        <x:is>
          <x:t xml:space="preserve">n. 胡椒；胡椒粉；辣椒</x:t>
        </x:is>
      </x:c>
      <x:c r="F1161" s="11" t="str">
        <x:v>n. climber having dark red berries (peppercorns) when fully ripe; southern India and Sri Lanka; naturalized in northern Burma and Assam; n. pungent seasoning from the berry of the common pepper plant of East India; use whole or ground; n. sweet and hot varieties of fruits of plan</x:v>
      </x:c>
      <x:c r="G1161" s="30" t="str">
        <x:v>TSL</x:v>
      </x:c>
      <x:c r="H1161" s="30"/>
      <x:c r="I1161" s="30" t="n">
        <x:v>1160</x:v>
      </x:c>
      <x:c r="J1161" s="30" t="n">
        <x:v>0</x:v>
      </x:c>
      <x:c r="K1161" s="30" t="n">
        <x:v>0</x:v>
      </x:c>
      <x:c r="L1161" s="30" t="n">
        <x:v>0</x:v>
      </x:c>
      <x:c r="M1161" s="30" t="n">
        <x:v>0</x:v>
      </x:c>
      <x:c r="N1161" s="30" t="n">
        <x:v>0</x:v>
      </x:c>
      <x:c r="O1161" s="11" t="str"/>
      <x:c r="P1161" s="32" t="n">
        <x:v>0</x:v>
      </x:c>
      <x:c r="Q1161" s="32" t="str"/>
      <x:c r="R1161" s="32" t="str">
        <x:v>是</x:v>
      </x:c>
      <x:c r="S1161" s="32" t="n">
        <x:f>IF(G1161="TSL",42+18*(1251-I1161)/1250,IF(H1161&lt;=1000,8,IF(H1161&lt;=2000,14,16)))+7*LN(1+J1161)+5*LN(1+K1161)+9*N1161+MIN(12,4*P1161)-IF(Q1161="基础功能词",30,0)</x:f>
        <x:v>43.3104</x:v>
      </x:c>
      <x:c r="T1161" s="32" t="str">
        <x:f>IF(Q1161="基础功能词","基础",IF(R1161="是",IF(S1161&gt;=57.09,"S","A"),"B"))</x:f>
        <x:v>A</x:v>
      </x:c>
      <x:c r="U1161" s="32" t="str"/>
      <x:c r="V1161" s="11" t="str"/>
      <x:c r="W1161" s="11" t="str">
        <x:v>https://www.newgeneralservicelist.com/toeic-service-list</x:v>
      </x:c>
      <x:c r="X1161" s="11" t="str">
        <x:v>https://github.com/skywind3000/ECDICT</x:v>
      </x:c>
    </x:row>
    <x:row r="1162">
      <x:c r="A1162" s="30" t="n">
        <x:f>ROW()-1</x:f>
        <x:v>1161</x:v>
      </x:c>
      <x:c r="B1162" t="str">
        <x:v>permanently</x:v>
      </x:c>
      <x:c r="C1162" t="str">
        <x:v>'p\\\\:mәntli</x:v>
      </x:c>
      <x:c r="D1162" t="str"/>
      <x:c r="E1162" s="11" t="inlineStr">
        <x:is>
          <x:t xml:space="preserve">adv. 永久地；持久地；长期不变地</x:t>
        </x:is>
      </x:c>
      <x:c r="F1162" s="11" t="str">
        <x:v>r. for a long time without essential change</x:v>
      </x:c>
      <x:c r="G1162" s="30" t="str">
        <x:v>TSL</x:v>
      </x:c>
      <x:c r="H1162" s="30"/>
      <x:c r="I1162" s="30" t="n">
        <x:v>1161</x:v>
      </x:c>
      <x:c r="J1162" s="30" t="n">
        <x:v>1</x:v>
      </x:c>
      <x:c r="K1162" s="30" t="n">
        <x:v>0</x:v>
      </x:c>
      <x:c r="L1162" s="30" t="n">
        <x:v>1</x:v>
      </x:c>
      <x:c r="M1162" s="30" t="n">
        <x:v>0</x:v>
      </x:c>
      <x:c r="N1162" s="30" t="n">
        <x:v>0</x:v>
      </x:c>
      <x:c r="O1162" s="11" t="str"/>
      <x:c r="P1162" s="32" t="n">
        <x:v>0</x:v>
      </x:c>
      <x:c r="Q1162" s="32" t="str"/>
      <x:c r="R1162" s="32" t="str">
        <x:v>是</x:v>
      </x:c>
      <x:c r="S1162" s="32" t="n">
        <x:f>IF(G1162="TSL",42+18*(1251-I1162)/1250,IF(H1162&lt;=1000,8,IF(H1162&lt;=2000,14,16)))+7*LN(1+J1162)+5*LN(1+K1162)+9*N1162+MIN(12,4*P1162)-IF(Q1162="基础功能词",30,0)</x:f>
        <x:v>48.148030263919615</x:v>
      </x:c>
      <x:c r="T1162" s="32" t="str">
        <x:f>IF(Q1162="基础功能词","基础",IF(R1162="是",IF(S1162&gt;=57.09,"S","A"),"B"))</x:f>
        <x:v>A</x:v>
      </x:c>
      <x:c r="U1162" s="32" t="str"/>
      <x:c r="V1162" s="11" t="str"/>
      <x:c r="W1162" s="11" t="str">
        <x:v>https://www.newgeneralservicelist.com/toeic-service-list</x:v>
      </x:c>
      <x:c r="X1162" s="11" t="str">
        <x:v>https://github.com/skywind3000/ECDICT</x:v>
      </x:c>
    </x:row>
    <x:row r="1163">
      <x:c r="A1163" s="30" t="n">
        <x:f>ROW()-1</x:f>
        <x:v>1162</x:v>
      </x:c>
      <x:c r="B1163" t="str">
        <x:v>plow</x:v>
      </x:c>
      <x:c r="C1163" t="str">
        <x:v>plau</x:v>
      </x:c>
      <x:c r="D1163" t="str"/>
      <x:c r="E1163" s="11" t="str">
        <x:v>n. 犁；v. 犁, 耕</x:v>
      </x:c>
      <x:c r="F1163" s="11" t="str">
        <x:v>n. a farm tool having one or more heavy blades to break the soil and cut a furrow prior to sowing; v. to break and turn over earth especially with a plow; v. move in a way resembling that of a plow cutting into or going through the soil</x:v>
      </x:c>
      <x:c r="G1163" s="30" t="str">
        <x:v>TSL</x:v>
      </x:c>
      <x:c r="H1163" s="30"/>
      <x:c r="I1163" s="30" t="n">
        <x:v>1162</x:v>
      </x:c>
      <x:c r="J1163" s="30" t="n">
        <x:v>0</x:v>
      </x:c>
      <x:c r="K1163" s="30" t="n">
        <x:v>0</x:v>
      </x:c>
      <x:c r="L1163" s="30" t="n">
        <x:v>0</x:v>
      </x:c>
      <x:c r="M1163" s="30" t="n">
        <x:v>0</x:v>
      </x:c>
      <x:c r="N1163" s="30" t="n">
        <x:v>0</x:v>
      </x:c>
      <x:c r="O1163" s="11" t="str"/>
      <x:c r="P1163" s="32" t="n">
        <x:v>0</x:v>
      </x:c>
      <x:c r="Q1163" s="32" t="str"/>
      <x:c r="R1163" s="32" t="str">
        <x:v>是</x:v>
      </x:c>
      <x:c r="S1163" s="32" t="n">
        <x:f>IF(G1163="TSL",42+18*(1251-I1163)/1250,IF(H1163&lt;=1000,8,IF(H1163&lt;=2000,14,16)))+7*LN(1+J1163)+5*LN(1+K1163)+9*N1163+MIN(12,4*P1163)-IF(Q1163="基础功能词",30,0)</x:f>
        <x:v>43.2816</x:v>
      </x:c>
      <x:c r="T1163" s="32" t="str">
        <x:f>IF(Q1163="基础功能词","基础",IF(R1163="是",IF(S1163&gt;=57.09,"S","A"),"B"))</x:f>
        <x:v>A</x:v>
      </x:c>
      <x:c r="U1163" s="32" t="str"/>
      <x:c r="V1163" s="11" t="str"/>
      <x:c r="W1163" s="11" t="str">
        <x:v>https://www.newgeneralservicelist.com/toeic-service-list</x:v>
      </x:c>
      <x:c r="X1163" s="11" t="str">
        <x:v>https://github.com/skywind3000/ECDICT</x:v>
      </x:c>
    </x:row>
    <x:row r="1164">
      <x:c r="A1164" s="30" t="n">
        <x:f>ROW()-1</x:f>
        <x:v>1163</x:v>
      </x:c>
      <x:c r="B1164" t="str">
        <x:v>query</x:v>
      </x:c>
      <x:c r="C1164" t="str">
        <x:v>'kwiәri</x:v>
      </x:c>
      <x:c r="D1164" t="str"/>
      <x:c r="E1164" s="11" t="inlineStr">
        <x:is>
          <x:t xml:space="preserve">n. 疑问, 询问, 查询；v. 询问, 质疑</x:t>
        </x:is>
      </x:c>
      <x:c r="F1164" s="11" t="str">
        <x:v>n an instance of questioning; v pose a question</x:v>
      </x:c>
      <x:c r="G1164" s="30" t="str">
        <x:v>TSL</x:v>
      </x:c>
      <x:c r="H1164" s="30"/>
      <x:c r="I1164" s="30" t="n">
        <x:v>1163</x:v>
      </x:c>
      <x:c r="J1164" s="30" t="n">
        <x:v>2</x:v>
      </x:c>
      <x:c r="K1164" s="30" t="n">
        <x:v>0</x:v>
      </x:c>
      <x:c r="L1164" s="30" t="n">
        <x:v>0</x:v>
      </x:c>
      <x:c r="M1164" s="30" t="n">
        <x:v>2</x:v>
      </x:c>
      <x:c r="N1164" s="30" t="n">
        <x:v>0</x:v>
      </x:c>
      <x:c r="O1164" s="11" t="str"/>
      <x:c r="P1164" s="32" t="n">
        <x:v>0</x:v>
      </x:c>
      <x:c r="Q1164" s="32" t="str"/>
      <x:c r="R1164" s="32" t="str">
        <x:v>是</x:v>
      </x:c>
      <x:c r="S1164" s="32" t="n">
        <x:f>IF(G1164="TSL",42+18*(1251-I1164)/1250,IF(H1164&lt;=1000,8,IF(H1164&lt;=2000,14,16)))+7*LN(1+J1164)+5*LN(1+K1164)+9*N1164+MIN(12,4*P1164)-IF(Q1164="基础功能词",30,0)</x:f>
        <x:v>50.95748602067677</x:v>
      </x:c>
      <x:c r="T1164" s="32" t="str">
        <x:f>IF(Q1164="基础功能词","基础",IF(R1164="是",IF(S1164&gt;=57.09,"S","A"),"B"))</x:f>
        <x:v>A</x:v>
      </x:c>
      <x:c r="U1164" s="32" t="str"/>
      <x:c r="V1164" s="11" t="str"/>
      <x:c r="W1164" s="11" t="str">
        <x:v>https://www.newgeneralservicelist.com/toeic-service-list</x:v>
      </x:c>
      <x:c r="X1164" s="11" t="str">
        <x:v>https://github.com/skywind3000/ECDICT</x:v>
      </x:c>
    </x:row>
    <x:row r="1165">
      <x:c r="A1165" s="30" t="n">
        <x:f>ROW()-1</x:f>
        <x:v>1164</x:v>
      </x:c>
      <x:c r="B1165" t="str">
        <x:v>railway</x:v>
      </x:c>
      <x:c r="C1165" t="str">
        <x:v>'reilwei</x:v>
      </x:c>
      <x:c r="D1165" t="str"/>
      <x:c r="E1165" s="11" t="inlineStr">
        <x:is>
          <x:t xml:space="preserve">n. 铁路, 轨道</x:t>
        </x:is>
      </x:c>
      <x:c r="F1165" s="11" t="str">
        <x:v>n. line that is the commercial organization responsible for operating a system of transportation for trains that pull passengers or freight</x:v>
      </x:c>
      <x:c r="G1165" s="30" t="str">
        <x:v>TSL</x:v>
      </x:c>
      <x:c r="H1165" s="30"/>
      <x:c r="I1165" s="30" t="n">
        <x:v>1164</x:v>
      </x:c>
      <x:c r="J1165" s="30" t="n">
        <x:v>0</x:v>
      </x:c>
      <x:c r="K1165" s="30" t="n">
        <x:v>0</x:v>
      </x:c>
      <x:c r="L1165" s="30" t="n">
        <x:v>0</x:v>
      </x:c>
      <x:c r="M1165" s="30" t="n">
        <x:v>0</x:v>
      </x:c>
      <x:c r="N1165" s="30" t="n">
        <x:v>0</x:v>
      </x:c>
      <x:c r="O1165" s="11" t="str"/>
      <x:c r="P1165" s="32" t="n">
        <x:v>0</x:v>
      </x:c>
      <x:c r="Q1165" s="32" t="str"/>
      <x:c r="R1165" s="32" t="str">
        <x:v>是</x:v>
      </x:c>
      <x:c r="S1165" s="32" t="n">
        <x:f>IF(G1165="TSL",42+18*(1251-I1165)/1250,IF(H1165&lt;=1000,8,IF(H1165&lt;=2000,14,16)))+7*LN(1+J1165)+5*LN(1+K1165)+9*N1165+MIN(12,4*P1165)-IF(Q1165="基础功能词",30,0)</x:f>
        <x:v>43.2528</x:v>
      </x:c>
      <x:c r="T1165" s="32" t="str">
        <x:f>IF(Q1165="基础功能词","基础",IF(R1165="是",IF(S1165&gt;=57.09,"S","A"),"B"))</x:f>
        <x:v>A</x:v>
      </x:c>
      <x:c r="U1165" s="32" t="str"/>
      <x:c r="V1165" s="11" t="str"/>
      <x:c r="W1165" s="11" t="str">
        <x:v>https://www.newgeneralservicelist.com/toeic-service-list</x:v>
      </x:c>
      <x:c r="X1165" s="11" t="str">
        <x:v>https://github.com/skywind3000/ECDICT</x:v>
      </x:c>
    </x:row>
    <x:row r="1166">
      <x:c r="A1166" s="30" t="n">
        <x:f>ROW()-1</x:f>
        <x:v>1165</x:v>
      </x:c>
      <x:c r="B1166" t="str">
        <x:v>raincoat</x:v>
      </x:c>
      <x:c r="C1166" t="str">
        <x:v>'reinkәut</x:v>
      </x:c>
      <x:c r="D1166" t="str"/>
      <x:c r="E1166" s="11" t="str">
        <x:v>n. 雨衣</x:v>
      </x:c>
      <x:c r="F1166" s="11" t="str">
        <x:v>n. a water-resistant coat</x:v>
      </x:c>
      <x:c r="G1166" s="30" t="str">
        <x:v>TSL</x:v>
      </x:c>
      <x:c r="H1166" s="30"/>
      <x:c r="I1166" s="30" t="n">
        <x:v>1165</x:v>
      </x:c>
      <x:c r="J1166" s="30" t="n">
        <x:v>0</x:v>
      </x:c>
      <x:c r="K1166" s="30" t="n">
        <x:v>0</x:v>
      </x:c>
      <x:c r="L1166" s="30" t="n">
        <x:v>0</x:v>
      </x:c>
      <x:c r="M1166" s="30" t="n">
        <x:v>0</x:v>
      </x:c>
      <x:c r="N1166" s="30" t="n">
        <x:v>0</x:v>
      </x:c>
      <x:c r="O1166" s="11" t="str"/>
      <x:c r="P1166" s="32" t="n">
        <x:v>0</x:v>
      </x:c>
      <x:c r="Q1166" s="32" t="str"/>
      <x:c r="R1166" s="32" t="str">
        <x:v>是</x:v>
      </x:c>
      <x:c r="S1166" s="32" t="n">
        <x:f>IF(G1166="TSL",42+18*(1251-I1166)/1250,IF(H1166&lt;=1000,8,IF(H1166&lt;=2000,14,16)))+7*LN(1+J1166)+5*LN(1+K1166)+9*N1166+MIN(12,4*P1166)-IF(Q1166="基础功能词",30,0)</x:f>
        <x:v>43.2384</x:v>
      </x:c>
      <x:c r="T1166" s="32" t="str">
        <x:f>IF(Q1166="基础功能词","基础",IF(R1166="是",IF(S1166&gt;=57.09,"S","A"),"B"))</x:f>
        <x:v>A</x:v>
      </x:c>
      <x:c r="U1166" s="32" t="str"/>
      <x:c r="V1166" s="11" t="str"/>
      <x:c r="W1166" s="11" t="str">
        <x:v>https://www.newgeneralservicelist.com/toeic-service-list</x:v>
      </x:c>
      <x:c r="X1166" s="11" t="str">
        <x:v>https://github.com/skywind3000/ECDICT</x:v>
      </x:c>
    </x:row>
    <x:row r="1167">
      <x:c r="A1167" s="30" t="n">
        <x:f>ROW()-1</x:f>
        <x:v>1166</x:v>
      </x:c>
      <x:c r="B1167" t="str">
        <x:v>reconsider</x:v>
      </x:c>
      <x:c r="C1167" t="str">
        <x:v>.ri:kәn'sidә</x:v>
      </x:c>
      <x:c r="D1167" t="str"/>
      <x:c r="E1167" s="11" t="str">
        <x:v>v. 再考虑, 重新考虑</x:v>
      </x:c>
      <x:c r="F1167" s="11" t="str">
        <x:v>v. consider again; give new consideration to; usually with a view to changing; v. consider again (a bill) that had been voted upon before, with a view to altering it</x:v>
      </x:c>
      <x:c r="G1167" s="30" t="str">
        <x:v>TSL</x:v>
      </x:c>
      <x:c r="H1167" s="30"/>
      <x:c r="I1167" s="30" t="n">
        <x:v>1166</x:v>
      </x:c>
      <x:c r="J1167" s="30" t="n">
        <x:v>1</x:v>
      </x:c>
      <x:c r="K1167" s="30" t="n">
        <x:v>0</x:v>
      </x:c>
      <x:c r="L1167" s="30" t="n">
        <x:v>0</x:v>
      </x:c>
      <x:c r="M1167" s="30" t="n">
        <x:v>1</x:v>
      </x:c>
      <x:c r="N1167" s="30" t="n">
        <x:v>0</x:v>
      </x:c>
      <x:c r="O1167" s="11" t="str"/>
      <x:c r="P1167" s="32" t="n">
        <x:v>0</x:v>
      </x:c>
      <x:c r="Q1167" s="32" t="str"/>
      <x:c r="R1167" s="32" t="str">
        <x:v>是</x:v>
      </x:c>
      <x:c r="S1167" s="32" t="n">
        <x:f>IF(G1167="TSL",42+18*(1251-I1167)/1250,IF(H1167&lt;=1000,8,IF(H1167&lt;=2000,14,16)))+7*LN(1+J1167)+5*LN(1+K1167)+9*N1167+MIN(12,4*P1167)-IF(Q1167="基础功能词",30,0)</x:f>
        <x:v>48.07603026391961</x:v>
      </x:c>
      <x:c r="T1167" s="32" t="str">
        <x:f>IF(Q1167="基础功能词","基础",IF(R1167="是",IF(S1167&gt;=57.09,"S","A"),"B"))</x:f>
        <x:v>A</x:v>
      </x:c>
      <x:c r="U1167" s="32" t="str"/>
      <x:c r="V1167" s="11" t="str"/>
      <x:c r="W1167" s="11" t="str">
        <x:v>https://www.newgeneralservicelist.com/toeic-service-list</x:v>
      </x:c>
      <x:c r="X1167" s="11" t="str">
        <x:v>https://github.com/skywind3000/ECDICT</x:v>
      </x:c>
    </x:row>
    <x:row r="1168">
      <x:c r="A1168" s="30" t="n">
        <x:f>ROW()-1</x:f>
        <x:v>1167</x:v>
      </x:c>
      <x:c r="B1168" t="str">
        <x:v>redesign</x:v>
      </x:c>
      <x:c r="C1168" t="str">
        <x:v>,ri:di'zain</x:v>
      </x:c>
      <x:c r="D1168" t="str"/>
      <x:c r="E1168" s="11" t="inlineStr">
        <x:is>
          <x:t xml:space="preserve">v. 重新设计；重新规划</x:t>
        </x:is>
      </x:c>
      <x:c r="F1168" s="11" t="str">
        <x:v>v. design anew, make a new design for</x:v>
      </x:c>
      <x:c r="G1168" s="30" t="str">
        <x:v>TSL</x:v>
      </x:c>
      <x:c r="H1168" s="30"/>
      <x:c r="I1168" s="30" t="n">
        <x:v>1167</x:v>
      </x:c>
      <x:c r="J1168" s="30" t="n">
        <x:v>0</x:v>
      </x:c>
      <x:c r="K1168" s="30" t="n">
        <x:v>0</x:v>
      </x:c>
      <x:c r="L1168" s="30" t="n">
        <x:v>0</x:v>
      </x:c>
      <x:c r="M1168" s="30" t="n">
        <x:v>0</x:v>
      </x:c>
      <x:c r="N1168" s="30" t="n">
        <x:v>0</x:v>
      </x:c>
      <x:c r="O1168" s="11" t="str"/>
      <x:c r="P1168" s="32" t="n">
        <x:v>0</x:v>
      </x:c>
      <x:c r="Q1168" s="32" t="str"/>
      <x:c r="R1168" s="32" t="str">
        <x:v>是</x:v>
      </x:c>
      <x:c r="S1168" s="32" t="n">
        <x:f>IF(G1168="TSL",42+18*(1251-I1168)/1250,IF(H1168&lt;=1000,8,IF(H1168&lt;=2000,14,16)))+7*LN(1+J1168)+5*LN(1+K1168)+9*N1168+MIN(12,4*P1168)-IF(Q1168="基础功能词",30,0)</x:f>
        <x:v>43.2096</x:v>
      </x:c>
      <x:c r="T1168" s="32" t="str">
        <x:f>IF(Q1168="基础功能词","基础",IF(R1168="是",IF(S1168&gt;=57.09,"S","A"),"B"))</x:f>
        <x:v>A</x:v>
      </x:c>
      <x:c r="U1168" s="32" t="str"/>
      <x:c r="V1168" s="11" t="str"/>
      <x:c r="W1168" s="11" t="str">
        <x:v>https://www.newgeneralservicelist.com/toeic-service-list</x:v>
      </x:c>
      <x:c r="X1168" s="11" t="str">
        <x:v>https://github.com/skywind3000/ECDICT</x:v>
      </x:c>
    </x:row>
    <x:row r="1169">
      <x:c r="A1169" s="30" t="n">
        <x:f>ROW()-1</x:f>
        <x:v>1168</x:v>
      </x:c>
      <x:c r="B1169" t="str">
        <x:v>rehearsal</x:v>
      </x:c>
      <x:c r="C1169" t="str">
        <x:v>ri'hә:sl</x:v>
      </x:c>
      <x:c r="D1169" t="str"/>
      <x:c r="E1169" s="11" t="inlineStr">
        <x:is>
          <x:t xml:space="preserve">n. 排练，预演，练习</x:t>
        </x:is>
      </x:c>
      <x:c r="F1169" s="11" t="str">
        <x:v>n. a practice session in preparation for a public performance (as of a play or speech or concert); n. (psychology) a form of practice; repetition of information (silently or aloud) in order to keep it in short-term memory</x:v>
      </x:c>
      <x:c r="G1169" s="30" t="str">
        <x:v>TSL</x:v>
      </x:c>
      <x:c r="H1169" s="30"/>
      <x:c r="I1169" s="30" t="n">
        <x:v>1168</x:v>
      </x:c>
      <x:c r="J1169" s="30" t="n">
        <x:v>0</x:v>
      </x:c>
      <x:c r="K1169" s="30" t="n">
        <x:v>0</x:v>
      </x:c>
      <x:c r="L1169" s="30" t="n">
        <x:v>0</x:v>
      </x:c>
      <x:c r="M1169" s="30" t="n">
        <x:v>0</x:v>
      </x:c>
      <x:c r="N1169" s="30" t="n">
        <x:v>0</x:v>
      </x:c>
      <x:c r="O1169" s="11" t="str"/>
      <x:c r="P1169" s="32" t="n">
        <x:v>0</x:v>
      </x:c>
      <x:c r="Q1169" s="32" t="str"/>
      <x:c r="R1169" s="32" t="str">
        <x:v>是</x:v>
      </x:c>
      <x:c r="S1169" s="32" t="n">
        <x:f>IF(G1169="TSL",42+18*(1251-I1169)/1250,IF(H1169&lt;=1000,8,IF(H1169&lt;=2000,14,16)))+7*LN(1+J1169)+5*LN(1+K1169)+9*N1169+MIN(12,4*P1169)-IF(Q1169="基础功能词",30,0)</x:f>
        <x:v>43.1952</x:v>
      </x:c>
      <x:c r="T1169" s="32" t="str">
        <x:f>IF(Q1169="基础功能词","基础",IF(R1169="是",IF(S1169&gt;=57.09,"S","A"),"B"))</x:f>
        <x:v>A</x:v>
      </x:c>
      <x:c r="U1169" s="32" t="str"/>
      <x:c r="V1169" s="11" t="str"/>
      <x:c r="W1169" s="11" t="str">
        <x:v>https://www.newgeneralservicelist.com/toeic-service-list</x:v>
      </x:c>
      <x:c r="X1169" s="11" t="str">
        <x:v>https://github.com/skywind3000/ECDICT</x:v>
      </x:c>
    </x:row>
    <x:row r="1170">
      <x:c r="A1170" s="30" t="n">
        <x:f>ROW()-1</x:f>
        <x:v>1169</x:v>
      </x:c>
      <x:c r="B1170" t="str">
        <x:v>relaxation</x:v>
      </x:c>
      <x:c r="C1170" t="str">
        <x:v>.ri:læk'seiʃәn</x:v>
      </x:c>
      <x:c r="D1170" t="str"/>
      <x:c r="E1170" s="11" t="inlineStr">
        <x:is>
          <x:t xml:space="preserve">n. 放松, 松弛, 休息, 休养；缓和, 减轻</x:t>
        </x:is>
      </x:c>
      <x:c r="F1170" s="11" t="str">
        <x:v>n. (physiology) the gradual lengthening of inactive muscle or muscle fibers; n. (physics) the exponential return of a system to equilibrium after a disturbance; n. an occurrence of control or strength weakening</x:v>
      </x:c>
      <x:c r="G1170" s="30" t="str">
        <x:v>TSL</x:v>
      </x:c>
      <x:c r="H1170" s="30"/>
      <x:c r="I1170" s="30" t="n">
        <x:v>1169</x:v>
      </x:c>
      <x:c r="J1170" s="30" t="n">
        <x:v>4</x:v>
      </x:c>
      <x:c r="K1170" s="30" t="n">
        <x:v>0</x:v>
      </x:c>
      <x:c r="L1170" s="30" t="n">
        <x:v>0</x:v>
      </x:c>
      <x:c r="M1170" s="30" t="n">
        <x:v>4</x:v>
      </x:c>
      <x:c r="N1170" s="30" t="n">
        <x:v>0</x:v>
      </x:c>
      <x:c r="O1170" s="11" t="str"/>
      <x:c r="P1170" s="32" t="n">
        <x:v>0</x:v>
      </x:c>
      <x:c r="Q1170" s="32" t="str"/>
      <x:c r="R1170" s="32" t="str">
        <x:v>是</x:v>
      </x:c>
      <x:c r="S1170" s="32" t="n">
        <x:f>IF(G1170="TSL",42+18*(1251-I1170)/1250,IF(H1170&lt;=1000,8,IF(H1170&lt;=2000,14,16)))+7*LN(1+J1170)+5*LN(1+K1170)+9*N1170+MIN(12,4*P1170)-IF(Q1170="基础功能词",30,0)</x:f>
        <x:v>54.4468653870387</x:v>
      </x:c>
      <x:c r="T1170" s="32" t="str">
        <x:f>IF(Q1170="基础功能词","基础",IF(R1170="是",IF(S1170&gt;=57.09,"S","A"),"B"))</x:f>
        <x:v>A</x:v>
      </x:c>
      <x:c r="U1170" s="32" t="str"/>
      <x:c r="V1170" s="11" t="str"/>
      <x:c r="W1170" s="11" t="str">
        <x:v>https://www.newgeneralservicelist.com/toeic-service-list</x:v>
      </x:c>
      <x:c r="X1170" s="11" t="str">
        <x:v>https://github.com/skywind3000/ECDICT</x:v>
      </x:c>
    </x:row>
    <x:row r="1171">
      <x:c r="A1171" s="30" t="n">
        <x:f>ROW()-1</x:f>
        <x:v>1170</x:v>
      </x:c>
      <x:c r="B1171" t="str">
        <x:v>repetition</x:v>
      </x:c>
      <x:c r="C1171" t="str">
        <x:v>.repi'tiʃәn</x:v>
      </x:c>
      <x:c r="D1171" t="str"/>
      <x:c r="E1171" s="11" t="inlineStr">
        <x:is>
          <x:t xml:space="preserve">n. 重复，反复；重做；重复的事物</x:t>
        </x:is>
      </x:c>
      <x:c r="F1171" s="11" t="str">
        <x:v>n. the act of doing or performing again; n. the repeated use of the same word or word pattern as a rhetorical device</x:v>
      </x:c>
      <x:c r="G1171" s="30" t="str">
        <x:v>TSL</x:v>
      </x:c>
      <x:c r="H1171" s="30"/>
      <x:c r="I1171" s="30" t="n">
        <x:v>1170</x:v>
      </x:c>
      <x:c r="J1171" s="30" t="n">
        <x:v>0</x:v>
      </x:c>
      <x:c r="K1171" s="30" t="n">
        <x:v>0</x:v>
      </x:c>
      <x:c r="L1171" s="30" t="n">
        <x:v>0</x:v>
      </x:c>
      <x:c r="M1171" s="30" t="n">
        <x:v>0</x:v>
      </x:c>
      <x:c r="N1171" s="30" t="n">
        <x:v>0</x:v>
      </x:c>
      <x:c r="O1171" s="11" t="str"/>
      <x:c r="P1171" s="32" t="n">
        <x:v>0</x:v>
      </x:c>
      <x:c r="Q1171" s="32" t="str"/>
      <x:c r="R1171" s="32" t="str">
        <x:v>是</x:v>
      </x:c>
      <x:c r="S1171" s="32" t="n">
        <x:f>IF(G1171="TSL",42+18*(1251-I1171)/1250,IF(H1171&lt;=1000,8,IF(H1171&lt;=2000,14,16)))+7*LN(1+J1171)+5*LN(1+K1171)+9*N1171+MIN(12,4*P1171)-IF(Q1171="基础功能词",30,0)</x:f>
        <x:v>43.1664</x:v>
      </x:c>
      <x:c r="T1171" s="32" t="str">
        <x:f>IF(Q1171="基础功能词","基础",IF(R1171="是",IF(S1171&gt;=57.09,"S","A"),"B"))</x:f>
        <x:v>A</x:v>
      </x:c>
      <x:c r="U1171" s="32" t="str"/>
      <x:c r="V1171" s="11" t="str"/>
      <x:c r="W1171" s="11" t="str">
        <x:v>https://www.newgeneralservicelist.com/toeic-service-list</x:v>
      </x:c>
      <x:c r="X1171" s="11" t="str">
        <x:v>https://github.com/skywind3000/ECDICT</x:v>
      </x:c>
    </x:row>
    <x:row r="1172">
      <x:c r="A1172" s="30" t="n">
        <x:f>ROW()-1</x:f>
        <x:v>1171</x:v>
      </x:c>
      <x:c r="B1172" t="str">
        <x:v>retreat</x:v>
      </x:c>
      <x:c r="C1172" t="str">
        <x:v>ri'tri:t</x:v>
      </x:c>
      <x:c r="D1172" t="str"/>
      <x:c r="E1172" s="11" t="inlineStr">
        <x:is>
          <x:t xml:space="preserve">n. 撤退；隐居处；休养地；vi. 撤退；后退；（股价）下跌</x:t>
        </x:is>
      </x:c>
      <x:c r="F1172" s="11" t="str">
        <x:v>n. (military) withdrawal of troops to a more favorable position to escape the enemy's superior forces or after a defeat; n. a place of privacy; a place affording peace and quiet; n. (military) a signal to begin a withdrawal from a dangerous position; n. (military) a bugle call si</x:v>
      </x:c>
      <x:c r="G1172" s="30" t="str">
        <x:v>TSL</x:v>
      </x:c>
      <x:c r="H1172" s="30"/>
      <x:c r="I1172" s="30" t="n">
        <x:v>1171</x:v>
      </x:c>
      <x:c r="J1172" s="30" t="n">
        <x:v>1</x:v>
      </x:c>
      <x:c r="K1172" s="30" t="n">
        <x:v>0</x:v>
      </x:c>
      <x:c r="L1172" s="30" t="n">
        <x:v>1</x:v>
      </x:c>
      <x:c r="M1172" s="30" t="n">
        <x:v>0</x:v>
      </x:c>
      <x:c r="N1172" s="30" t="n">
        <x:v>0</x:v>
      </x:c>
      <x:c r="O1172" s="11" t="str"/>
      <x:c r="P1172" s="32" t="n">
        <x:v>0</x:v>
      </x:c>
      <x:c r="Q1172" s="32" t="str"/>
      <x:c r="R1172" s="32" t="str">
        <x:v>是</x:v>
      </x:c>
      <x:c r="S1172" s="32" t="n">
        <x:f>IF(G1172="TSL",42+18*(1251-I1172)/1250,IF(H1172&lt;=1000,8,IF(H1172&lt;=2000,14,16)))+7*LN(1+J1172)+5*LN(1+K1172)+9*N1172+MIN(12,4*P1172)-IF(Q1172="基础功能词",30,0)</x:f>
        <x:v>48.00403026391962</x:v>
      </x:c>
      <x:c r="T1172" s="32" t="str">
        <x:f>IF(Q1172="基础功能词","基础",IF(R1172="是",IF(S1172&gt;=57.09,"S","A"),"B"))</x:f>
        <x:v>A</x:v>
      </x:c>
      <x:c r="U1172" s="32" t="str"/>
      <x:c r="V1172" s="11" t="str"/>
      <x:c r="W1172" s="11" t="str">
        <x:v>https://www.newgeneralservicelist.com/toeic-service-list</x:v>
      </x:c>
      <x:c r="X1172" s="11" t="str">
        <x:v>https://github.com/skywind3000/ECDICT</x:v>
      </x:c>
    </x:row>
    <x:row r="1173">
      <x:c r="A1173" s="30" t="n">
        <x:f>ROW()-1</x:f>
        <x:v>1172</x:v>
      </x:c>
      <x:c r="B1173" t="str">
        <x:v>salon</x:v>
      </x:c>
      <x:c r="C1173" t="str">
        <x:v>'sælɔ:ŋ</x:v>
      </x:c>
      <x:c r="D1173" t="str"/>
      <x:c r="E1173" s="11" t="inlineStr">
        <x:is>
          <x:t xml:space="preserve">n. 沙龙；美容院；发廊；美术展览馆</x:t>
        </x:is>
      </x:c>
      <x:c r="F1173" s="11" t="str">
        <x:v>n. gallery where works of art can be displayed; n. a shop where hairdressers and beauticians work; n. elegant sitting room where guests are received</x:v>
      </x:c>
      <x:c r="G1173" s="30" t="str">
        <x:v>TSL</x:v>
      </x:c>
      <x:c r="H1173" s="30"/>
      <x:c r="I1173" s="30" t="n">
        <x:v>1172</x:v>
      </x:c>
      <x:c r="J1173" s="30" t="n">
        <x:v>0</x:v>
      </x:c>
      <x:c r="K1173" s="30" t="n">
        <x:v>0</x:v>
      </x:c>
      <x:c r="L1173" s="30" t="n">
        <x:v>0</x:v>
      </x:c>
      <x:c r="M1173" s="30" t="n">
        <x:v>0</x:v>
      </x:c>
      <x:c r="N1173" s="30" t="n">
        <x:v>0</x:v>
      </x:c>
      <x:c r="O1173" s="11" t="str"/>
      <x:c r="P1173" s="32" t="n">
        <x:v>0</x:v>
      </x:c>
      <x:c r="Q1173" s="32" t="str"/>
      <x:c r="R1173" s="32" t="str">
        <x:v>是</x:v>
      </x:c>
      <x:c r="S1173" s="32" t="n">
        <x:f>IF(G1173="TSL",42+18*(1251-I1173)/1250,IF(H1173&lt;=1000,8,IF(H1173&lt;=2000,14,16)))+7*LN(1+J1173)+5*LN(1+K1173)+9*N1173+MIN(12,4*P1173)-IF(Q1173="基础功能词",30,0)</x:f>
        <x:v>43.1376</x:v>
      </x:c>
      <x:c r="T1173" s="32" t="str">
        <x:f>IF(Q1173="基础功能词","基础",IF(R1173="是",IF(S1173&gt;=57.09,"S","A"),"B"))</x:f>
        <x:v>A</x:v>
      </x:c>
      <x:c r="U1173" s="32" t="str"/>
      <x:c r="V1173" s="11" t="str"/>
      <x:c r="W1173" s="11" t="str">
        <x:v>https://www.newgeneralservicelist.com/toeic-service-list</x:v>
      </x:c>
      <x:c r="X1173" s="11" t="str">
        <x:v>https://github.com/skywind3000/ECDICT</x:v>
      </x:c>
    </x:row>
    <x:row r="1174">
      <x:c r="A1174" s="30" t="n">
        <x:f>ROW()-1</x:f>
        <x:v>1173</x:v>
      </x:c>
      <x:c r="B1174" t="str">
        <x:v>satellite</x:v>
      </x:c>
      <x:c r="C1174" t="str">
        <x:v>'sætlait</x:v>
      </x:c>
      <x:c r="D1174" t="str"/>
      <x:c r="E1174" s="11" t="inlineStr">
        <x:is>
          <x:t xml:space="preserve">n. 人造卫星；卫星；附属机构</x:t>
        </x:is>
      </x:c>
      <x:c r="F1174" s="11" t="str">
        <x:v>n. man-made equipment that orbits around the earth or the moon; n. a person who follows or serves another; n. any celestial body orbiting around a planet or star; v. broadcast or disseminate via satellite</x:v>
      </x:c>
      <x:c r="G1174" s="30" t="str">
        <x:v>TSL</x:v>
      </x:c>
      <x:c r="H1174" s="30"/>
      <x:c r="I1174" s="30" t="n">
        <x:v>1173</x:v>
      </x:c>
      <x:c r="J1174" s="30" t="n">
        <x:v>1</x:v>
      </x:c>
      <x:c r="K1174" s="30" t="n">
        <x:v>0</x:v>
      </x:c>
      <x:c r="L1174" s="30" t="n">
        <x:v>0</x:v>
      </x:c>
      <x:c r="M1174" s="30" t="n">
        <x:v>1</x:v>
      </x:c>
      <x:c r="N1174" s="30" t="n">
        <x:v>0</x:v>
      </x:c>
      <x:c r="O1174" s="11" t="str"/>
      <x:c r="P1174" s="32" t="n">
        <x:v>0</x:v>
      </x:c>
      <x:c r="Q1174" s="32" t="str"/>
      <x:c r="R1174" s="32" t="str">
        <x:v>是</x:v>
      </x:c>
      <x:c r="S1174" s="32" t="n">
        <x:f>IF(G1174="TSL",42+18*(1251-I1174)/1250,IF(H1174&lt;=1000,8,IF(H1174&lt;=2000,14,16)))+7*LN(1+J1174)+5*LN(1+K1174)+9*N1174+MIN(12,4*P1174)-IF(Q1174="基础功能词",30,0)</x:f>
        <x:v>47.97523026391961</x:v>
      </x:c>
      <x:c r="T1174" s="32" t="str">
        <x:f>IF(Q1174="基础功能词","基础",IF(R1174="是",IF(S1174&gt;=57.09,"S","A"),"B"))</x:f>
        <x:v>A</x:v>
      </x:c>
      <x:c r="U1174" s="32" t="str"/>
      <x:c r="V1174" s="11" t="str"/>
      <x:c r="W1174" s="11" t="str">
        <x:v>https://www.newgeneralservicelist.com/toeic-service-list</x:v>
      </x:c>
      <x:c r="X1174" s="11" t="str">
        <x:v>https://github.com/skywind3000/ECDICT</x:v>
      </x:c>
    </x:row>
    <x:row r="1175">
      <x:c r="A1175" s="30" t="n">
        <x:f>ROW()-1</x:f>
        <x:v>1174</x:v>
      </x:c>
      <x:c r="B1175" t="str">
        <x:v>scenery</x:v>
      </x:c>
      <x:c r="C1175" t="str">
        <x:v>'si:nәri</x:v>
      </x:c>
      <x:c r="D1175" t="str"/>
      <x:c r="E1175" s="11" t="inlineStr">
        <x:is>
          <x:t xml:space="preserve">n. 风景；景色</x:t>
        </x:is>
      </x:c>
      <x:c r="F1175" s="11" t="str">
        <x:v>n. the painted structures of a stage set that are intended to suggest a particular locale; n. the appearance of a place</x:v>
      </x:c>
      <x:c r="G1175" s="30" t="str">
        <x:v>TSL</x:v>
      </x:c>
      <x:c r="H1175" s="30"/>
      <x:c r="I1175" s="30" t="n">
        <x:v>1174</x:v>
      </x:c>
      <x:c r="J1175" s="30" t="n">
        <x:v>1</x:v>
      </x:c>
      <x:c r="K1175" s="30" t="n">
        <x:v>0</x:v>
      </x:c>
      <x:c r="L1175" s="30" t="n">
        <x:v>0</x:v>
      </x:c>
      <x:c r="M1175" s="30" t="n">
        <x:v>1</x:v>
      </x:c>
      <x:c r="N1175" s="30" t="n">
        <x:v>0</x:v>
      </x:c>
      <x:c r="O1175" s="11" t="str"/>
      <x:c r="P1175" s="32" t="n">
        <x:v>0</x:v>
      </x:c>
      <x:c r="Q1175" s="32" t="str"/>
      <x:c r="R1175" s="32" t="str">
        <x:v>是</x:v>
      </x:c>
      <x:c r="S1175" s="32" t="n">
        <x:f>IF(G1175="TSL",42+18*(1251-I1175)/1250,IF(H1175&lt;=1000,8,IF(H1175&lt;=2000,14,16)))+7*LN(1+J1175)+5*LN(1+K1175)+9*N1175+MIN(12,4*P1175)-IF(Q1175="基础功能词",30,0)</x:f>
        <x:v>47.96083026391962</x:v>
      </x:c>
      <x:c r="T1175" s="32" t="str">
        <x:f>IF(Q1175="基础功能词","基础",IF(R1175="是",IF(S1175&gt;=57.09,"S","A"),"B"))</x:f>
        <x:v>A</x:v>
      </x:c>
      <x:c r="U1175" s="32" t="str"/>
      <x:c r="V1175" s="11" t="str"/>
      <x:c r="W1175" s="11" t="str">
        <x:v>https://www.newgeneralservicelist.com/toeic-service-list</x:v>
      </x:c>
      <x:c r="X1175" s="11" t="str">
        <x:v>https://github.com/skywind3000/ECDICT</x:v>
      </x:c>
    </x:row>
    <x:row r="1176">
      <x:c r="A1176" s="30" t="n">
        <x:f>ROW()-1</x:f>
        <x:v>1175</x:v>
      </x:c>
      <x:c r="B1176" t="str">
        <x:v>serial</x:v>
      </x:c>
      <x:c r="C1176" t="str">
        <x:v>'siәriәl</x:v>
      </x:c>
      <x:c r="D1176" t="str"/>
      <x:c r="E1176" s="11" t="inlineStr">
        <x:is>
          <x:t xml:space="preserve">n. 连载小说, 连续剧；a. 连续的, 序列的, 连载的, 分期偿还的</x:t>
        </x:is>
      </x:c>
      <x:c r="F1176" s="11" t="str">
        <x:v>n. a serialized set of programs; a. pertaining to or composed in serial technique; a. pertaining to or occurring in or producing a series; s. of or relating to the sequential performance of multiple operations</x:v>
      </x:c>
      <x:c r="G1176" s="30" t="str">
        <x:v>TSL</x:v>
      </x:c>
      <x:c r="H1176" s="30"/>
      <x:c r="I1176" s="30" t="n">
        <x:v>1175</x:v>
      </x:c>
      <x:c r="J1176" s="30" t="n">
        <x:v>0</x:v>
      </x:c>
      <x:c r="K1176" s="30" t="n">
        <x:v>0</x:v>
      </x:c>
      <x:c r="L1176" s="30" t="n">
        <x:v>0</x:v>
      </x:c>
      <x:c r="M1176" s="30" t="n">
        <x:v>0</x:v>
      </x:c>
      <x:c r="N1176" s="30" t="n">
        <x:v>0</x:v>
      </x:c>
      <x:c r="O1176" s="11" t="str"/>
      <x:c r="P1176" s="32" t="n">
        <x:v>0</x:v>
      </x:c>
      <x:c r="Q1176" s="32" t="str"/>
      <x:c r="R1176" s="32" t="str">
        <x:v>是</x:v>
      </x:c>
      <x:c r="S1176" s="32" t="n">
        <x:f>IF(G1176="TSL",42+18*(1251-I1176)/1250,IF(H1176&lt;=1000,8,IF(H1176&lt;=2000,14,16)))+7*LN(1+J1176)+5*LN(1+K1176)+9*N1176+MIN(12,4*P1176)-IF(Q1176="基础功能词",30,0)</x:f>
        <x:v>43.0944</x:v>
      </x:c>
      <x:c r="T1176" s="32" t="str">
        <x:f>IF(Q1176="基础功能词","基础",IF(R1176="是",IF(S1176&gt;=57.09,"S","A"),"B"))</x:f>
        <x:v>A</x:v>
      </x:c>
      <x:c r="U1176" s="32" t="str"/>
      <x:c r="V1176" s="11" t="str"/>
      <x:c r="W1176" s="11" t="str">
        <x:v>https://www.newgeneralservicelist.com/toeic-service-list</x:v>
      </x:c>
      <x:c r="X1176" s="11" t="str">
        <x:v>https://github.com/skywind3000/ECDICT</x:v>
      </x:c>
    </x:row>
    <x:row r="1177">
      <x:c r="A1177" s="30" t="n">
        <x:f>ROW()-1</x:f>
        <x:v>1176</x:v>
      </x:c>
      <x:c r="B1177" t="str">
        <x:v>sew</x:v>
      </x:c>
      <x:c r="C1177" t="str">
        <x:v>sәu</x:v>
      </x:c>
      <x:c r="D1177" t="str"/>
      <x:c r="E1177" s="11" t="str">
        <x:v>vt. 缝纫, 缝合, 缝；vi. 缝纫</x:v>
      </x:c>
      <x:c r="F1177" s="11" t="str">
        <x:v>v. fasten by sewing; do needlework; v. create (clothes) with cloth</x:v>
      </x:c>
      <x:c r="G1177" s="30" t="str">
        <x:v>TSL</x:v>
      </x:c>
      <x:c r="H1177" s="30"/>
      <x:c r="I1177" s="30" t="n">
        <x:v>1176</x:v>
      </x:c>
      <x:c r="J1177" s="30" t="n">
        <x:v>1</x:v>
      </x:c>
      <x:c r="K1177" s="30" t="n">
        <x:v>0</x:v>
      </x:c>
      <x:c r="L1177" s="30" t="n">
        <x:v>0</x:v>
      </x:c>
      <x:c r="M1177" s="30" t="n">
        <x:v>1</x:v>
      </x:c>
      <x:c r="N1177" s="30" t="n">
        <x:v>0</x:v>
      </x:c>
      <x:c r="O1177" s="11" t="str"/>
      <x:c r="P1177" s="32" t="n">
        <x:v>0</x:v>
      </x:c>
      <x:c r="Q1177" s="32" t="str"/>
      <x:c r="R1177" s="32" t="str">
        <x:v>是</x:v>
      </x:c>
      <x:c r="S1177" s="32" t="n">
        <x:f>IF(G1177="TSL",42+18*(1251-I1177)/1250,IF(H1177&lt;=1000,8,IF(H1177&lt;=2000,14,16)))+7*LN(1+J1177)+5*LN(1+K1177)+9*N1177+MIN(12,4*P1177)-IF(Q1177="基础功能词",30,0)</x:f>
        <x:v>47.932030263919614</x:v>
      </x:c>
      <x:c r="T1177" s="32" t="str">
        <x:f>IF(Q1177="基础功能词","基础",IF(R1177="是",IF(S1177&gt;=57.09,"S","A"),"B"))</x:f>
        <x:v>A</x:v>
      </x:c>
      <x:c r="U1177" s="32" t="str"/>
      <x:c r="V1177" s="11" t="str"/>
      <x:c r="W1177" s="11" t="str">
        <x:v>https://www.newgeneralservicelist.com/toeic-service-list</x:v>
      </x:c>
      <x:c r="X1177" s="11" t="str">
        <x:v>https://github.com/skywind3000/ECDICT</x:v>
      </x:c>
    </x:row>
    <x:row r="1178">
      <x:c r="A1178" s="30" t="n">
        <x:f>ROW()-1</x:f>
        <x:v>1177</x:v>
      </x:c>
      <x:c r="B1178" t="str">
        <x:v>sketch</x:v>
      </x:c>
      <x:c r="C1178" t="str">
        <x:v>sketʃ</x:v>
      </x:c>
      <x:c r="D1178" t="str"/>
      <x:c r="E1178" s="11" t="str">
        <x:v>n. 素描, 草图, 小品；v. 描绘略图, 画素描或速写</x:v>
      </x:c>
      <x:c r="F1178" s="11" t="str">
        <x:v>n. preliminary drawing for later elaboration; n. a brief literary description; n. short descriptive summary (of events); v. make a sketch of</x:v>
      </x:c>
      <x:c r="G1178" s="30" t="str">
        <x:v>TSL</x:v>
      </x:c>
      <x:c r="H1178" s="30"/>
      <x:c r="I1178" s="30" t="n">
        <x:v>1177</x:v>
      </x:c>
      <x:c r="J1178" s="30" t="n">
        <x:v>2</x:v>
      </x:c>
      <x:c r="K1178" s="30" t="n">
        <x:v>0</x:v>
      </x:c>
      <x:c r="L1178" s="30" t="n">
        <x:v>1</x:v>
      </x:c>
      <x:c r="M1178" s="30" t="n">
        <x:v>1</x:v>
      </x:c>
      <x:c r="N1178" s="30" t="n">
        <x:v>0</x:v>
      </x:c>
      <x:c r="O1178" s="11" t="str"/>
      <x:c r="P1178" s="32" t="n">
        <x:v>0</x:v>
      </x:c>
      <x:c r="Q1178" s="32" t="str"/>
      <x:c r="R1178" s="32" t="str">
        <x:v>是</x:v>
      </x:c>
      <x:c r="S1178" s="32" t="n">
        <x:f>IF(G1178="TSL",42+18*(1251-I1178)/1250,IF(H1178&lt;=1000,8,IF(H1178&lt;=2000,14,16)))+7*LN(1+J1178)+5*LN(1+K1178)+9*N1178+MIN(12,4*P1178)-IF(Q1178="基础功能词",30,0)</x:f>
        <x:v>50.75588602067677</x:v>
      </x:c>
      <x:c r="T1178" s="32" t="str">
        <x:f>IF(Q1178="基础功能词","基础",IF(R1178="是",IF(S1178&gt;=57.09,"S","A"),"B"))</x:f>
        <x:v>A</x:v>
      </x:c>
      <x:c r="U1178" s="32" t="str"/>
      <x:c r="V1178" s="11" t="str"/>
      <x:c r="W1178" s="11" t="str">
        <x:v>https://www.newgeneralservicelist.com/toeic-service-list</x:v>
      </x:c>
      <x:c r="X1178" s="11" t="str">
        <x:v>https://github.com/skywind3000/ECDICT</x:v>
      </x:c>
    </x:row>
    <x:row r="1179">
      <x:c r="A1179" s="30" t="n">
        <x:f>ROW()-1</x:f>
        <x:v>1178</x:v>
      </x:c>
      <x:c r="B1179" t="str">
        <x:v>smartphone</x:v>
      </x:c>
      <x:c r="C1179" t="inlineStr">
        <x:is>
          <x:t xml:space="preserve">'smɑ:tʃәun</x:t>
        </x:is>
      </x:c>
      <x:c r="D1179" t="str"/>
      <x:c r="E1179" s="11" t="str">
        <x:v>n. 智能手机</x:v>
      </x:c>
      <x:c r="F1179" s="11" t="inlineStr">
        <x:is>
          <x:t xml:space="preserve">n. a mobile phone that can run apps and access the internet</x:t>
        </x:is>
      </x:c>
      <x:c r="G1179" s="30" t="str">
        <x:v>TSL</x:v>
      </x:c>
      <x:c r="H1179" s="30"/>
      <x:c r="I1179" s="30" t="n">
        <x:v>1178</x:v>
      </x:c>
      <x:c r="J1179" s="30" t="n">
        <x:v>0</x:v>
      </x:c>
      <x:c r="K1179" s="30" t="n">
        <x:v>0</x:v>
      </x:c>
      <x:c r="L1179" s="30" t="n">
        <x:v>0</x:v>
      </x:c>
      <x:c r="M1179" s="30" t="n">
        <x:v>0</x:v>
      </x:c>
      <x:c r="N1179" s="30" t="n">
        <x:v>0</x:v>
      </x:c>
      <x:c r="O1179" s="11" t="str"/>
      <x:c r="P1179" s="32" t="n">
        <x:v>0</x:v>
      </x:c>
      <x:c r="Q1179" s="32" t="str"/>
      <x:c r="R1179" s="32" t="str">
        <x:v>是</x:v>
      </x:c>
      <x:c r="S1179" s="32" t="n">
        <x:f>IF(G1179="TSL",42+18*(1251-I1179)/1250,IF(H1179&lt;=1000,8,IF(H1179&lt;=2000,14,16)))+7*LN(1+J1179)+5*LN(1+K1179)+9*N1179+MIN(12,4*P1179)-IF(Q1179="基础功能词",30,0)</x:f>
        <x:v>43.0512</x:v>
      </x:c>
      <x:c r="T1179" s="32" t="str">
        <x:f>IF(Q1179="基础功能词","基础",IF(R1179="是",IF(S1179&gt;=57.09,"S","A"),"B"))</x:f>
        <x:v>A</x:v>
      </x:c>
      <x:c r="U1179" s="32" t="str"/>
      <x:c r="V1179" s="11" t="inlineStr">
        <x:is>
          <x:t xml:space="preserve">音标/英文简释由 LLM 补全（2026-09-12），待人工复核</x:t>
        </x:is>
      </x:c>
      <x:c r="W1179" s="11" t="str">
        <x:v>https://www.newgeneralservicelist.com/toeic-service-list</x:v>
      </x:c>
      <x:c r="X1179" s="11" t="str">
        <x:v>https://github.com/skywind3000/ECDICT</x:v>
      </x:c>
    </x:row>
    <x:row r="1180">
      <x:c r="A1180" s="30" t="n">
        <x:f>ROW()-1</x:f>
        <x:v>1179</x:v>
      </x:c>
      <x:c r="B1180" t="str">
        <x:v>soar</x:v>
      </x:c>
      <x:c r="C1180" t="str">
        <x:v>sɒ:</x:v>
      </x:c>
      <x:c r="D1180" t="str"/>
      <x:c r="E1180" s="11" t="inlineStr">
        <x:is>
          <x:t xml:space="preserve">vi. 猛增，急升；高飞，翱翔；高耸</x:t>
        </x:is>
      </x:c>
      <x:c r="F1180" s="11" t="str">
        <x:v>n. the act of rising upward into the air; v. rise rapidly; v. fly upwards or high in the sky; v. go or move upward</x:v>
      </x:c>
      <x:c r="G1180" s="30" t="str">
        <x:v>TSL</x:v>
      </x:c>
      <x:c r="H1180" s="30"/>
      <x:c r="I1180" s="30" t="n">
        <x:v>1179</x:v>
      </x:c>
      <x:c r="J1180" s="30" t="n">
        <x:v>0</x:v>
      </x:c>
      <x:c r="K1180" s="30" t="n">
        <x:v>0</x:v>
      </x:c>
      <x:c r="L1180" s="30" t="n">
        <x:v>0</x:v>
      </x:c>
      <x:c r="M1180" s="30" t="n">
        <x:v>0</x:v>
      </x:c>
      <x:c r="N1180" s="30" t="n">
        <x:v>0</x:v>
      </x:c>
      <x:c r="O1180" s="11" t="str"/>
      <x:c r="P1180" s="32" t="n">
        <x:v>0</x:v>
      </x:c>
      <x:c r="Q1180" s="32" t="str"/>
      <x:c r="R1180" s="32" t="str">
        <x:v>是</x:v>
      </x:c>
      <x:c r="S1180" s="32" t="n">
        <x:f>IF(G1180="TSL",42+18*(1251-I1180)/1250,IF(H1180&lt;=1000,8,IF(H1180&lt;=2000,14,16)))+7*LN(1+J1180)+5*LN(1+K1180)+9*N1180+MIN(12,4*P1180)-IF(Q1180="基础功能词",30,0)</x:f>
        <x:v>43.0368</x:v>
      </x:c>
      <x:c r="T1180" s="32" t="str">
        <x:f>IF(Q1180="基础功能词","基础",IF(R1180="是",IF(S1180&gt;=57.09,"S","A"),"B"))</x:f>
        <x:v>A</x:v>
      </x:c>
      <x:c r="U1180" s="32" t="str"/>
      <x:c r="V1180" s="11" t="str"/>
      <x:c r="W1180" s="11" t="str">
        <x:v>https://www.newgeneralservicelist.com/toeic-service-list</x:v>
      </x:c>
      <x:c r="X1180" s="11" t="str">
        <x:v>https://github.com/skywind3000/ECDICT</x:v>
      </x:c>
    </x:row>
    <x:row r="1181">
      <x:c r="A1181" s="30" t="n">
        <x:f>ROW()-1</x:f>
        <x:v>1180</x:v>
      </x:c>
      <x:c r="B1181" t="str">
        <x:v>stimulus</x:v>
      </x:c>
      <x:c r="C1181" t="str">
        <x:v>'stimjulәs</x:v>
      </x:c>
      <x:c r="D1181" t="str"/>
      <x:c r="E1181" s="11" t="inlineStr">
        <x:is>
          <x:t xml:space="preserve">n. 刺激；激励；刺激物，促进因素</x:t>
        </x:is>
      </x:c>
      <x:c r="F1181" s="11" t="str">
        <x:v>n any stimulating information or event; acts to arouse action</x:v>
      </x:c>
      <x:c r="G1181" s="30" t="str">
        <x:v>TSL</x:v>
      </x:c>
      <x:c r="H1181" s="30"/>
      <x:c r="I1181" s="30" t="n">
        <x:v>1180</x:v>
      </x:c>
      <x:c r="J1181" s="30" t="n">
        <x:v>0</x:v>
      </x:c>
      <x:c r="K1181" s="30" t="n">
        <x:v>0</x:v>
      </x:c>
      <x:c r="L1181" s="30" t="n">
        <x:v>0</x:v>
      </x:c>
      <x:c r="M1181" s="30" t="n">
        <x:v>0</x:v>
      </x:c>
      <x:c r="N1181" s="30" t="n">
        <x:v>0</x:v>
      </x:c>
      <x:c r="O1181" s="11" t="str"/>
      <x:c r="P1181" s="32" t="n">
        <x:v>0</x:v>
      </x:c>
      <x:c r="Q1181" s="32" t="str"/>
      <x:c r="R1181" s="32" t="str">
        <x:v>是</x:v>
      </x:c>
      <x:c r="S1181" s="32" t="n">
        <x:f>IF(G1181="TSL",42+18*(1251-I1181)/1250,IF(H1181&lt;=1000,8,IF(H1181&lt;=2000,14,16)))+7*LN(1+J1181)+5*LN(1+K1181)+9*N1181+MIN(12,4*P1181)-IF(Q1181="基础功能词",30,0)</x:f>
        <x:v>43.0224</x:v>
      </x:c>
      <x:c r="T1181" s="32" t="str">
        <x:f>IF(Q1181="基础功能词","基础",IF(R1181="是",IF(S1181&gt;=57.09,"S","A"),"B"))</x:f>
        <x:v>A</x:v>
      </x:c>
      <x:c r="U1181" s="32" t="str"/>
      <x:c r="V1181" s="11" t="str"/>
      <x:c r="W1181" s="11" t="str">
        <x:v>https://www.newgeneralservicelist.com/toeic-service-list</x:v>
      </x:c>
      <x:c r="X1181" s="11" t="str">
        <x:v>https://github.com/skywind3000/ECDICT</x:v>
      </x:c>
    </x:row>
    <x:row r="1182">
      <x:c r="A1182" s="30" t="n">
        <x:f>ROW()-1</x:f>
        <x:v>1181</x:v>
      </x:c>
      <x:c r="B1182" t="str">
        <x:v>stockbroker</x:v>
      </x:c>
      <x:c r="C1182" t="str">
        <x:v>'stɒk.brәukә</x:v>
      </x:c>
      <x:c r="D1182" t="str"/>
      <x:c r="E1182" s="11" t="str">
        <x:v>n. 股票经纪人</x:v>
      </x:c>
      <x:c r="F1182" s="11" t="str">
        <x:v>n. an agent in the buying and selling of stocks and bonds</x:v>
      </x:c>
      <x:c r="G1182" s="30" t="str">
        <x:v>TSL</x:v>
      </x:c>
      <x:c r="H1182" s="30"/>
      <x:c r="I1182" s="30" t="n">
        <x:v>1181</x:v>
      </x:c>
      <x:c r="J1182" s="30" t="n">
        <x:v>0</x:v>
      </x:c>
      <x:c r="K1182" s="30" t="n">
        <x:v>0</x:v>
      </x:c>
      <x:c r="L1182" s="30" t="n">
        <x:v>0</x:v>
      </x:c>
      <x:c r="M1182" s="30" t="n">
        <x:v>0</x:v>
      </x:c>
      <x:c r="N1182" s="30" t="n">
        <x:v>0</x:v>
      </x:c>
      <x:c r="O1182" s="11" t="str"/>
      <x:c r="P1182" s="32" t="n">
        <x:v>0</x:v>
      </x:c>
      <x:c r="Q1182" s="32" t="str"/>
      <x:c r="R1182" s="32" t="str">
        <x:v>是</x:v>
      </x:c>
      <x:c r="S1182" s="32" t="n">
        <x:f>IF(G1182="TSL",42+18*(1251-I1182)/1250,IF(H1182&lt;=1000,8,IF(H1182&lt;=2000,14,16)))+7*LN(1+J1182)+5*LN(1+K1182)+9*N1182+MIN(12,4*P1182)-IF(Q1182="基础功能词",30,0)</x:f>
        <x:v>43.008</x:v>
      </x:c>
      <x:c r="T1182" s="32" t="str">
        <x:f>IF(Q1182="基础功能词","基础",IF(R1182="是",IF(S1182&gt;=57.09,"S","A"),"B"))</x:f>
        <x:v>A</x:v>
      </x:c>
      <x:c r="U1182" s="32" t="str"/>
      <x:c r="V1182" s="11" t="str"/>
      <x:c r="W1182" s="11" t="str">
        <x:v>https://www.newgeneralservicelist.com/toeic-service-list</x:v>
      </x:c>
      <x:c r="X1182" s="11" t="str">
        <x:v>https://github.com/skywind3000/ECDICT</x:v>
      </x:c>
    </x:row>
    <x:row r="1183">
      <x:c r="A1183" s="30" t="n">
        <x:f>ROW()-1</x:f>
        <x:v>1182</x:v>
      </x:c>
      <x:c r="B1183" t="str">
        <x:v>tablecloth</x:v>
      </x:c>
      <x:c r="C1183" t="str">
        <x:v>'teiblklɒθ</x:v>
      </x:c>
      <x:c r="D1183" t="str"/>
      <x:c r="E1183" s="11" t="str">
        <x:v>n. 台布</x:v>
      </x:c>
      <x:c r="F1183" s="11" t="str">
        <x:v>n. a covering spread over a dining table</x:v>
      </x:c>
      <x:c r="G1183" s="30" t="str">
        <x:v>TSL</x:v>
      </x:c>
      <x:c r="H1183" s="30"/>
      <x:c r="I1183" s="30" t="n">
        <x:v>1182</x:v>
      </x:c>
      <x:c r="J1183" s="30" t="n">
        <x:v>0</x:v>
      </x:c>
      <x:c r="K1183" s="30" t="n">
        <x:v>0</x:v>
      </x:c>
      <x:c r="L1183" s="30" t="n">
        <x:v>0</x:v>
      </x:c>
      <x:c r="M1183" s="30" t="n">
        <x:v>0</x:v>
      </x:c>
      <x:c r="N1183" s="30" t="n">
        <x:v>0</x:v>
      </x:c>
      <x:c r="O1183" s="11" t="str"/>
      <x:c r="P1183" s="32" t="n">
        <x:v>0</x:v>
      </x:c>
      <x:c r="Q1183" s="32" t="str"/>
      <x:c r="R1183" s="32" t="str">
        <x:v>是</x:v>
      </x:c>
      <x:c r="S1183" s="32" t="n">
        <x:f>IF(G1183="TSL",42+18*(1251-I1183)/1250,IF(H1183&lt;=1000,8,IF(H1183&lt;=2000,14,16)))+7*LN(1+J1183)+5*LN(1+K1183)+9*N1183+MIN(12,4*P1183)-IF(Q1183="基础功能词",30,0)</x:f>
        <x:v>42.9936</x:v>
      </x:c>
      <x:c r="T1183" s="32" t="str">
        <x:f>IF(Q1183="基础功能词","基础",IF(R1183="是",IF(S1183&gt;=57.09,"S","A"),"B"))</x:f>
        <x:v>A</x:v>
      </x:c>
      <x:c r="U1183" s="32" t="str"/>
      <x:c r="V1183" s="11" t="str"/>
      <x:c r="W1183" s="11" t="str">
        <x:v>https://www.newgeneralservicelist.com/toeic-service-list</x:v>
      </x:c>
      <x:c r="X1183" s="11" t="str">
        <x:v>https://github.com/skywind3000/ECDICT</x:v>
      </x:c>
    </x:row>
    <x:row r="1184">
      <x:c r="A1184" s="30" t="n">
        <x:f>ROW()-1</x:f>
        <x:v>1183</x:v>
      </x:c>
      <x:c r="B1184" t="str">
        <x:v>thirsty</x:v>
      </x:c>
      <x:c r="C1184" t="str">
        <x:v>'θә:sti</x:v>
      </x:c>
      <x:c r="D1184" t="str"/>
      <x:c r="E1184" s="11" t="inlineStr">
        <x:is>
          <x:t xml:space="preserve">a. 口渴的；渴望的</x:t>
        </x:is>
      </x:c>
      <x:c r="F1184" s="11" t="str">
        <x:v>s. needing moisture; a. feeling a need or desire to drink; s. able to take in large quantities of moisture</x:v>
      </x:c>
      <x:c r="G1184" s="30" t="str">
        <x:v>TSL</x:v>
      </x:c>
      <x:c r="H1184" s="30"/>
      <x:c r="I1184" s="30" t="n">
        <x:v>1183</x:v>
      </x:c>
      <x:c r="J1184" s="30" t="n">
        <x:v>0</x:v>
      </x:c>
      <x:c r="K1184" s="30" t="n">
        <x:v>0</x:v>
      </x:c>
      <x:c r="L1184" s="30" t="n">
        <x:v>0</x:v>
      </x:c>
      <x:c r="M1184" s="30" t="n">
        <x:v>0</x:v>
      </x:c>
      <x:c r="N1184" s="30" t="n">
        <x:v>0</x:v>
      </x:c>
      <x:c r="O1184" s="11" t="str"/>
      <x:c r="P1184" s="32" t="n">
        <x:v>0</x:v>
      </x:c>
      <x:c r="Q1184" s="32" t="str"/>
      <x:c r="R1184" s="32" t="str">
        <x:v>是</x:v>
      </x:c>
      <x:c r="S1184" s="32" t="n">
        <x:f>IF(G1184="TSL",42+18*(1251-I1184)/1250,IF(H1184&lt;=1000,8,IF(H1184&lt;=2000,14,16)))+7*LN(1+J1184)+5*LN(1+K1184)+9*N1184+MIN(12,4*P1184)-IF(Q1184="基础功能词",30,0)</x:f>
        <x:v>42.9792</x:v>
      </x:c>
      <x:c r="T1184" s="32" t="str">
        <x:f>IF(Q1184="基础功能词","基础",IF(R1184="是",IF(S1184&gt;=57.09,"S","A"),"B"))</x:f>
        <x:v>A</x:v>
      </x:c>
      <x:c r="U1184" s="32" t="str"/>
      <x:c r="V1184" s="11" t="str"/>
      <x:c r="W1184" s="11" t="str">
        <x:v>https://www.newgeneralservicelist.com/toeic-service-list</x:v>
      </x:c>
      <x:c r="X1184" s="11" t="str">
        <x:v>https://github.com/skywind3000/ECDICT</x:v>
      </x:c>
    </x:row>
    <x:row r="1185">
      <x:c r="A1185" s="30" t="n">
        <x:f>ROW()-1</x:f>
        <x:v>1184</x:v>
      </x:c>
      <x:c r="B1185" t="str">
        <x:v>thrill</x:v>
      </x:c>
      <x:c r="C1185" t="str">
        <x:v>θril</x:v>
      </x:c>
      <x:c r="D1185" t="str"/>
      <x:c r="E1185" s="11" t="inlineStr">
        <x:is>
          <x:t xml:space="preserve">n. 兴奋，激动；快感，刺激；vt. 使兴奋，使激动；vi. 感到兴奋，激动</x:t>
        </x:is>
      </x:c>
      <x:c r="F1185" s="11" t="str">
        <x:v>n. something that causes you to experience a sudden intense feeling or sensation; v. cause to be thrilled by some perceptual input; v. feel sudden intense sensation or emotion</x:v>
      </x:c>
      <x:c r="G1185" s="30" t="str">
        <x:v>TSL</x:v>
      </x:c>
      <x:c r="H1185" s="30"/>
      <x:c r="I1185" s="30" t="n">
        <x:v>1184</x:v>
      </x:c>
      <x:c r="J1185" s="30" t="n">
        <x:v>0</x:v>
      </x:c>
      <x:c r="K1185" s="30" t="n">
        <x:v>0</x:v>
      </x:c>
      <x:c r="L1185" s="30" t="n">
        <x:v>0</x:v>
      </x:c>
      <x:c r="M1185" s="30" t="n">
        <x:v>0</x:v>
      </x:c>
      <x:c r="N1185" s="30" t="n">
        <x:v>0</x:v>
      </x:c>
      <x:c r="O1185" s="11" t="str"/>
      <x:c r="P1185" s="32" t="n">
        <x:v>0</x:v>
      </x:c>
      <x:c r="Q1185" s="32" t="str"/>
      <x:c r="R1185" s="32" t="str">
        <x:v>是</x:v>
      </x:c>
      <x:c r="S1185" s="32" t="n">
        <x:f>IF(G1185="TSL",42+18*(1251-I1185)/1250,IF(H1185&lt;=1000,8,IF(H1185&lt;=2000,14,16)))+7*LN(1+J1185)+5*LN(1+K1185)+9*N1185+MIN(12,4*P1185)-IF(Q1185="基础功能词",30,0)</x:f>
        <x:v>42.9648</x:v>
      </x:c>
      <x:c r="T1185" s="32" t="str">
        <x:f>IF(Q1185="基础功能词","基础",IF(R1185="是",IF(S1185&gt;=57.09,"S","A"),"B"))</x:f>
        <x:v>A</x:v>
      </x:c>
      <x:c r="U1185" s="32" t="str"/>
      <x:c r="V1185" s="11" t="str"/>
      <x:c r="W1185" s="11" t="str">
        <x:v>https://www.newgeneralservicelist.com/toeic-service-list</x:v>
      </x:c>
      <x:c r="X1185" s="11" t="str">
        <x:v>https://github.com/skywind3000/ECDICT</x:v>
      </x:c>
    </x:row>
    <x:row r="1186">
      <x:c r="A1186" s="30" t="n">
        <x:f>ROW()-1</x:f>
        <x:v>1185</x:v>
      </x:c>
      <x:c r="B1186" t="str">
        <x:v>tile</x:v>
      </x:c>
      <x:c r="C1186" t="str">
        <x:v>tail</x:v>
      </x:c>
      <x:c r="D1186" t="str"/>
      <x:c r="E1186" s="11" t="inlineStr">
        <x:is>
          <x:t xml:space="preserve">n. 瓷砖, 瓦片；vt. 铺瓦, 铺瓷砖</x:t>
        </x:is>
      </x:c>
      <x:c r="F1186" s="11" t="str">
        <x:v>n. a flat thin rectangular slab (as of fired clay or rubber or linoleum) used to cover surfaces; n. a thin flat slab of fired clay used for roofing; n. game equipment consisting of a flat thin piece marked with characters and used in board games like Mah-Jong, Scrabble, etc.; v. </x:v>
      </x:c>
      <x:c r="G1186" s="30" t="str">
        <x:v>TSL</x:v>
      </x:c>
      <x:c r="H1186" s="30"/>
      <x:c r="I1186" s="30" t="n">
        <x:v>1185</x:v>
      </x:c>
      <x:c r="J1186" s="30" t="n">
        <x:v>0</x:v>
      </x:c>
      <x:c r="K1186" s="30" t="n">
        <x:v>0</x:v>
      </x:c>
      <x:c r="L1186" s="30" t="n">
        <x:v>0</x:v>
      </x:c>
      <x:c r="M1186" s="30" t="n">
        <x:v>0</x:v>
      </x:c>
      <x:c r="N1186" s="30" t="n">
        <x:v>0</x:v>
      </x:c>
      <x:c r="O1186" s="11" t="str"/>
      <x:c r="P1186" s="32" t="n">
        <x:v>0</x:v>
      </x:c>
      <x:c r="Q1186" s="32" t="str"/>
      <x:c r="R1186" s="32" t="str">
        <x:v>是</x:v>
      </x:c>
      <x:c r="S1186" s="32" t="n">
        <x:f>IF(G1186="TSL",42+18*(1251-I1186)/1250,IF(H1186&lt;=1000,8,IF(H1186&lt;=2000,14,16)))+7*LN(1+J1186)+5*LN(1+K1186)+9*N1186+MIN(12,4*P1186)-IF(Q1186="基础功能词",30,0)</x:f>
        <x:v>42.9504</x:v>
      </x:c>
      <x:c r="T1186" s="32" t="str">
        <x:f>IF(Q1186="基础功能词","基础",IF(R1186="是",IF(S1186&gt;=57.09,"S","A"),"B"))</x:f>
        <x:v>A</x:v>
      </x:c>
      <x:c r="U1186" s="32" t="str"/>
      <x:c r="V1186" s="11" t="str"/>
      <x:c r="W1186" s="11" t="str">
        <x:v>https://www.newgeneralservicelist.com/toeic-service-list</x:v>
      </x:c>
      <x:c r="X1186" s="11" t="str">
        <x:v>https://github.com/skywind3000/ECDICT</x:v>
      </x:c>
    </x:row>
    <x:row r="1187">
      <x:c r="A1187" s="30" t="n">
        <x:f>ROW()-1</x:f>
        <x:v>1186</x:v>
      </x:c>
      <x:c r="B1187" t="str">
        <x:v>toiletry</x:v>
      </x:c>
      <x:c r="C1187" t="str">
        <x:v>'tɔilitri</x:v>
      </x:c>
      <x:c r="D1187" t="str"/>
      <x:c r="E1187" s="11" t="inlineStr">
        <x:is>
          <x:t xml:space="preserve">n. 洗漱用品；化妆用品；梳妆用具</x:t>
        </x:is>
      </x:c>
      <x:c r="F1187" s="11" t="str">
        <x:v>n. artifacts used in making your toilet (washing and taking care of your body)</x:v>
      </x:c>
      <x:c r="G1187" s="30" t="str">
        <x:v>TSL</x:v>
      </x:c>
      <x:c r="H1187" s="30"/>
      <x:c r="I1187" s="30" t="n">
        <x:v>1186</x:v>
      </x:c>
      <x:c r="J1187" s="30" t="n">
        <x:v>0</x:v>
      </x:c>
      <x:c r="K1187" s="30" t="n">
        <x:v>0</x:v>
      </x:c>
      <x:c r="L1187" s="30" t="n">
        <x:v>0</x:v>
      </x:c>
      <x:c r="M1187" s="30" t="n">
        <x:v>0</x:v>
      </x:c>
      <x:c r="N1187" s="30" t="n">
        <x:v>0</x:v>
      </x:c>
      <x:c r="O1187" s="11" t="str"/>
      <x:c r="P1187" s="32" t="n">
        <x:v>0</x:v>
      </x:c>
      <x:c r="Q1187" s="32" t="str"/>
      <x:c r="R1187" s="32" t="str">
        <x:v>是</x:v>
      </x:c>
      <x:c r="S1187" s="32" t="n">
        <x:f>IF(G1187="TSL",42+18*(1251-I1187)/1250,IF(H1187&lt;=1000,8,IF(H1187&lt;=2000,14,16)))+7*LN(1+J1187)+5*LN(1+K1187)+9*N1187+MIN(12,4*P1187)-IF(Q1187="基础功能词",30,0)</x:f>
        <x:v>42.936</x:v>
      </x:c>
      <x:c r="T1187" s="32" t="str">
        <x:f>IF(Q1187="基础功能词","基础",IF(R1187="是",IF(S1187&gt;=57.09,"S","A"),"B"))</x:f>
        <x:v>A</x:v>
      </x:c>
      <x:c r="U1187" s="32" t="str"/>
      <x:c r="V1187" s="11" t="str"/>
      <x:c r="W1187" s="11" t="str">
        <x:v>https://www.newgeneralservicelist.com/toeic-service-list</x:v>
      </x:c>
      <x:c r="X1187" s="11" t="str">
        <x:v>https://github.com/skywind3000/ECDICT</x:v>
      </x:c>
    </x:row>
    <x:row r="1188">
      <x:c r="A1188" s="30" t="n">
        <x:f>ROW()-1</x:f>
        <x:v>1187</x:v>
      </x:c>
      <x:c r="B1188" t="str">
        <x:v>trademark</x:v>
      </x:c>
      <x:c r="C1188" t="str">
        <x:v>'treidmɑ:k</x:v>
      </x:c>
      <x:c r="D1188" t="str"/>
      <x:c r="E1188" s="11" t="inlineStr">
        <x:is>
          <x:t xml:space="preserve">n. 商标；v. 给…注册商标</x:t>
        </x:is>
      </x:c>
      <x:c r="F1188" s="11" t="str">
        <x:v>n. a formally registered symbol identifying the manufacturer or distributor of a product; v. register the trademark of</x:v>
      </x:c>
      <x:c r="G1188" s="30" t="str">
        <x:v>TSL</x:v>
      </x:c>
      <x:c r="H1188" s="30"/>
      <x:c r="I1188" s="30" t="n">
        <x:v>1187</x:v>
      </x:c>
      <x:c r="J1188" s="30" t="n">
        <x:v>0</x:v>
      </x:c>
      <x:c r="K1188" s="30" t="n">
        <x:v>0</x:v>
      </x:c>
      <x:c r="L1188" s="30" t="n">
        <x:v>0</x:v>
      </x:c>
      <x:c r="M1188" s="30" t="n">
        <x:v>0</x:v>
      </x:c>
      <x:c r="N1188" s="30" t="n">
        <x:v>0</x:v>
      </x:c>
      <x:c r="O1188" s="11" t="str"/>
      <x:c r="P1188" s="32" t="n">
        <x:v>0</x:v>
      </x:c>
      <x:c r="Q1188" s="32" t="str"/>
      <x:c r="R1188" s="32" t="str">
        <x:v>是</x:v>
      </x:c>
      <x:c r="S1188" s="32" t="n">
        <x:f>IF(G1188="TSL",42+18*(1251-I1188)/1250,IF(H1188&lt;=1000,8,IF(H1188&lt;=2000,14,16)))+7*LN(1+J1188)+5*LN(1+K1188)+9*N1188+MIN(12,4*P1188)-IF(Q1188="基础功能词",30,0)</x:f>
        <x:v>42.9216</x:v>
      </x:c>
      <x:c r="T1188" s="32" t="str">
        <x:f>IF(Q1188="基础功能词","基础",IF(R1188="是",IF(S1188&gt;=57.09,"S","A"),"B"))</x:f>
        <x:v>A</x:v>
      </x:c>
      <x:c r="U1188" s="32" t="str"/>
      <x:c r="V1188" s="11" t="str"/>
      <x:c r="W1188" s="11" t="str">
        <x:v>https://www.newgeneralservicelist.com/toeic-service-list</x:v>
      </x:c>
      <x:c r="X1188" s="11" t="str">
        <x:v>https://github.com/skywind3000/ECDICT</x:v>
      </x:c>
    </x:row>
    <x:row r="1189">
      <x:c r="A1189" s="30" t="n">
        <x:f>ROW()-1</x:f>
        <x:v>1188</x:v>
      </x:c>
      <x:c r="B1189" t="str">
        <x:v>tropical</x:v>
      </x:c>
      <x:c r="C1189" t="str">
        <x:v>'trɒpikl</x:v>
      </x:c>
      <x:c r="D1189" t="str"/>
      <x:c r="E1189" s="11" t="inlineStr">
        <x:is>
          <x:t xml:space="preserve">a. 热带的；炎热的</x:t>
        </x:is>
      </x:c>
      <x:c r="F1189" s="11" t="str">
        <x:v>s. relating to or situated in or characteristic of the tropics (the region on either side of the equator); a. of or relating to the tropics, or either tropic; s. characterized by or of the nature of a trope or tropes; changed from its literal sense; s. of weather or climate; hot </x:v>
      </x:c>
      <x:c r="G1189" s="30" t="str">
        <x:v>TSL</x:v>
      </x:c>
      <x:c r="H1189" s="30"/>
      <x:c r="I1189" s="30" t="n">
        <x:v>1188</x:v>
      </x:c>
      <x:c r="J1189" s="30" t="n">
        <x:v>0</x:v>
      </x:c>
      <x:c r="K1189" s="30" t="n">
        <x:v>0</x:v>
      </x:c>
      <x:c r="L1189" s="30" t="n">
        <x:v>0</x:v>
      </x:c>
      <x:c r="M1189" s="30" t="n">
        <x:v>0</x:v>
      </x:c>
      <x:c r="N1189" s="30" t="n">
        <x:v>0</x:v>
      </x:c>
      <x:c r="O1189" s="11" t="str"/>
      <x:c r="P1189" s="32" t="n">
        <x:v>0</x:v>
      </x:c>
      <x:c r="Q1189" s="32" t="str"/>
      <x:c r="R1189" s="32" t="str">
        <x:v>是</x:v>
      </x:c>
      <x:c r="S1189" s="32" t="n">
        <x:f>IF(G1189="TSL",42+18*(1251-I1189)/1250,IF(H1189&lt;=1000,8,IF(H1189&lt;=2000,14,16)))+7*LN(1+J1189)+5*LN(1+K1189)+9*N1189+MIN(12,4*P1189)-IF(Q1189="基础功能词",30,0)</x:f>
        <x:v>42.9072</x:v>
      </x:c>
      <x:c r="T1189" s="32" t="str">
        <x:f>IF(Q1189="基础功能词","基础",IF(R1189="是",IF(S1189&gt;=57.09,"S","A"),"B"))</x:f>
        <x:v>A</x:v>
      </x:c>
      <x:c r="U1189" s="32" t="str"/>
      <x:c r="V1189" s="11" t="str"/>
      <x:c r="W1189" s="11" t="str">
        <x:v>https://www.newgeneralservicelist.com/toeic-service-list</x:v>
      </x:c>
      <x:c r="X1189" s="11" t="str">
        <x:v>https://github.com/skywind3000/ECDICT</x:v>
      </x:c>
    </x:row>
    <x:row r="1190">
      <x:c r="A1190" s="30" t="n">
        <x:f>ROW()-1</x:f>
        <x:v>1189</x:v>
      </x:c>
      <x:c r="B1190" t="str">
        <x:v>tuna</x:v>
      </x:c>
      <x:c r="C1190" t="str">
        <x:v>'tju:nә</x:v>
      </x:c>
      <x:c r="D1190" t="str"/>
      <x:c r="E1190" s="11" t="str">
        <x:v>n. 金枪鱼, 金枪鱼肉</x:v>
      </x:c>
      <x:c r="F1190" s="11" t="str">
        <x:v>n. tropical American prickly pear of Jamaica; n. important warm-water fatty fish of the genus Thunnus of the family Scombridae; usually served as steaks; n. any very large marine food and game fish of the genus Thunnus; related to mackerel; chiefly of warm waters; n. New Zealand </x:v>
      </x:c>
      <x:c r="G1190" s="30" t="str">
        <x:v>TSL</x:v>
      </x:c>
      <x:c r="H1190" s="30"/>
      <x:c r="I1190" s="30" t="n">
        <x:v>1189</x:v>
      </x:c>
      <x:c r="J1190" s="30" t="n">
        <x:v>0</x:v>
      </x:c>
      <x:c r="K1190" s="30" t="n">
        <x:v>0</x:v>
      </x:c>
      <x:c r="L1190" s="30" t="n">
        <x:v>0</x:v>
      </x:c>
      <x:c r="M1190" s="30" t="n">
        <x:v>0</x:v>
      </x:c>
      <x:c r="N1190" s="30" t="n">
        <x:v>0</x:v>
      </x:c>
      <x:c r="O1190" s="11" t="str"/>
      <x:c r="P1190" s="32" t="n">
        <x:v>0</x:v>
      </x:c>
      <x:c r="Q1190" s="32" t="str"/>
      <x:c r="R1190" s="32" t="str">
        <x:v>是</x:v>
      </x:c>
      <x:c r="S1190" s="32" t="n">
        <x:f>IF(G1190="TSL",42+18*(1251-I1190)/1250,IF(H1190&lt;=1000,8,IF(H1190&lt;=2000,14,16)))+7*LN(1+J1190)+5*LN(1+K1190)+9*N1190+MIN(12,4*P1190)-IF(Q1190="基础功能词",30,0)</x:f>
        <x:v>42.8928</x:v>
      </x:c>
      <x:c r="T1190" s="32" t="str">
        <x:f>IF(Q1190="基础功能词","基础",IF(R1190="是",IF(S1190&gt;=57.09,"S","A"),"B"))</x:f>
        <x:v>A</x:v>
      </x:c>
      <x:c r="U1190" s="32" t="str"/>
      <x:c r="V1190" s="11" t="str"/>
      <x:c r="W1190" s="11" t="str">
        <x:v>https://www.newgeneralservicelist.com/toeic-service-list</x:v>
      </x:c>
      <x:c r="X1190" s="11" t="str">
        <x:v>https://github.com/skywind3000/ECDICT</x:v>
      </x:c>
    </x:row>
    <x:row r="1191">
      <x:c r="A1191" s="30" t="n">
        <x:f>ROW()-1</x:f>
        <x:v>1190</x:v>
      </x:c>
      <x:c r="B1191" t="str">
        <x:v>unemployed</x:v>
      </x:c>
      <x:c r="C1191" t="str">
        <x:v>.ʌnim'plɒid</x:v>
      </x:c>
      <x:c r="D1191" t="str"/>
      <x:c r="E1191" s="11" t="inlineStr">
        <x:is>
          <x:t xml:space="preserve">a. 失业的；未被利用的</x:t>
        </x:is>
      </x:c>
      <x:c r="F1191" s="11" t="str">
        <x:v>a. not engaged in a gainful occupation</x:v>
      </x:c>
      <x:c r="G1191" s="30" t="str">
        <x:v>TSL</x:v>
      </x:c>
      <x:c r="H1191" s="30"/>
      <x:c r="I1191" s="30" t="n">
        <x:v>1190</x:v>
      </x:c>
      <x:c r="J1191" s="30" t="n">
        <x:v>0</x:v>
      </x:c>
      <x:c r="K1191" s="30" t="n">
        <x:v>0</x:v>
      </x:c>
      <x:c r="L1191" s="30" t="n">
        <x:v>0</x:v>
      </x:c>
      <x:c r="M1191" s="30" t="n">
        <x:v>0</x:v>
      </x:c>
      <x:c r="N1191" s="30" t="n">
        <x:v>0</x:v>
      </x:c>
      <x:c r="O1191" s="11" t="str"/>
      <x:c r="P1191" s="32" t="n">
        <x:v>0</x:v>
      </x:c>
      <x:c r="Q1191" s="32" t="str"/>
      <x:c r="R1191" s="32" t="str">
        <x:v>是</x:v>
      </x:c>
      <x:c r="S1191" s="32" t="n">
        <x:f>IF(G1191="TSL",42+18*(1251-I1191)/1250,IF(H1191&lt;=1000,8,IF(H1191&lt;=2000,14,16)))+7*LN(1+J1191)+5*LN(1+K1191)+9*N1191+MIN(12,4*P1191)-IF(Q1191="基础功能词",30,0)</x:f>
        <x:v>42.8784</x:v>
      </x:c>
      <x:c r="T1191" s="32" t="str">
        <x:f>IF(Q1191="基础功能词","基础",IF(R1191="是",IF(S1191&gt;=57.09,"S","A"),"B"))</x:f>
        <x:v>A</x:v>
      </x:c>
      <x:c r="U1191" s="32" t="str"/>
      <x:c r="V1191" s="11" t="str"/>
      <x:c r="W1191" s="11" t="str">
        <x:v>https://www.newgeneralservicelist.com/toeic-service-list</x:v>
      </x:c>
      <x:c r="X1191" s="11" t="str">
        <x:v>https://github.com/skywind3000/ECDICT</x:v>
      </x:c>
    </x:row>
    <x:row r="1192">
      <x:c r="A1192" s="30" t="n">
        <x:f>ROW()-1</x:f>
        <x:v>1191</x:v>
      </x:c>
      <x:c r="B1192" t="str">
        <x:v>validate</x:v>
      </x:c>
      <x:c r="C1192" t="str">
        <x:v>'vælideit</x:v>
      </x:c>
      <x:c r="D1192" t="str"/>
      <x:c r="E1192" s="11" t="inlineStr">
        <x:is>
          <x:t xml:space="preserve">vt. 使有效, 使生效, 确认, 证实, 验证</x:t>
        </x:is>
      </x:c>
      <x:c r="F1192" s="11" t="str">
        <x:v>v. declare or make legally valid; v. prove valid; show or confirm the validity of something; v. give evidence for; v. make valid or confirm the validity of</x:v>
      </x:c>
      <x:c r="G1192" s="30" t="str">
        <x:v>TSL</x:v>
      </x:c>
      <x:c r="H1192" s="30"/>
      <x:c r="I1192" s="30" t="n">
        <x:v>1191</x:v>
      </x:c>
      <x:c r="J1192" s="30" t="n">
        <x:v>1</x:v>
      </x:c>
      <x:c r="K1192" s="30" t="n">
        <x:v>0</x:v>
      </x:c>
      <x:c r="L1192" s="30" t="n">
        <x:v>0</x:v>
      </x:c>
      <x:c r="M1192" s="30" t="n">
        <x:v>1</x:v>
      </x:c>
      <x:c r="N1192" s="30" t="n">
        <x:v>0</x:v>
      </x:c>
      <x:c r="O1192" s="11" t="str"/>
      <x:c r="P1192" s="32" t="n">
        <x:v>0</x:v>
      </x:c>
      <x:c r="Q1192" s="32" t="str"/>
      <x:c r="R1192" s="32" t="str">
        <x:v>是</x:v>
      </x:c>
      <x:c r="S1192" s="32" t="n">
        <x:f>IF(G1192="TSL",42+18*(1251-I1192)/1250,IF(H1192&lt;=1000,8,IF(H1192&lt;=2000,14,16)))+7*LN(1+J1192)+5*LN(1+K1192)+9*N1192+MIN(12,4*P1192)-IF(Q1192="基础功能词",30,0)</x:f>
        <x:v>47.71603026391961</x:v>
      </x:c>
      <x:c r="T1192" s="32" t="str">
        <x:f>IF(Q1192="基础功能词","基础",IF(R1192="是",IF(S1192&gt;=57.09,"S","A"),"B"))</x:f>
        <x:v>A</x:v>
      </x:c>
      <x:c r="U1192" s="32" t="str"/>
      <x:c r="V1192" s="11" t="str"/>
      <x:c r="W1192" s="11" t="str">
        <x:v>https://www.newgeneralservicelist.com/toeic-service-list</x:v>
      </x:c>
      <x:c r="X1192" s="11" t="str">
        <x:v>https://github.com/skywind3000/ECDICT</x:v>
      </x:c>
    </x:row>
    <x:row r="1193">
      <x:c r="A1193" s="30" t="n">
        <x:f>ROW()-1</x:f>
        <x:v>1192</x:v>
      </x:c>
      <x:c r="B1193" t="str">
        <x:v>vanilla</x:v>
      </x:c>
      <x:c r="C1193" t="str">
        <x:v>vә'nilә</x:v>
      </x:c>
      <x:c r="D1193" t="str"/>
      <x:c r="E1193" s="11" t="str">
        <x:v>n. 香草, 香子兰</x:v>
      </x:c>
      <x:c r="F1193" s="11" t="str">
        <x:v>n. any of numerous climbing plants of the genus Vanilla having fleshy leaves and clusters of large waxy highly fragrant white or green or topaz flowers; n. a flavoring prepared from vanilla beans macerated in alcohol (or imitating vanilla beans); n. a distinctive fragrant flavor </x:v>
      </x:c>
      <x:c r="G1193" s="30" t="str">
        <x:v>TSL</x:v>
      </x:c>
      <x:c r="H1193" s="30"/>
      <x:c r="I1193" s="30" t="n">
        <x:v>1192</x:v>
      </x:c>
      <x:c r="J1193" s="30" t="n">
        <x:v>0</x:v>
      </x:c>
      <x:c r="K1193" s="30" t="n">
        <x:v>0</x:v>
      </x:c>
      <x:c r="L1193" s="30" t="n">
        <x:v>0</x:v>
      </x:c>
      <x:c r="M1193" s="30" t="n">
        <x:v>0</x:v>
      </x:c>
      <x:c r="N1193" s="30" t="n">
        <x:v>0</x:v>
      </x:c>
      <x:c r="O1193" s="11" t="str"/>
      <x:c r="P1193" s="32" t="n">
        <x:v>0</x:v>
      </x:c>
      <x:c r="Q1193" s="32" t="str"/>
      <x:c r="R1193" s="32" t="str">
        <x:v>是</x:v>
      </x:c>
      <x:c r="S1193" s="32" t="n">
        <x:f>IF(G1193="TSL",42+18*(1251-I1193)/1250,IF(H1193&lt;=1000,8,IF(H1193&lt;=2000,14,16)))+7*LN(1+J1193)+5*LN(1+K1193)+9*N1193+MIN(12,4*P1193)-IF(Q1193="基础功能词",30,0)</x:f>
        <x:v>42.8496</x:v>
      </x:c>
      <x:c r="T1193" s="32" t="str">
        <x:f>IF(Q1193="基础功能词","基础",IF(R1193="是",IF(S1193&gt;=57.09,"S","A"),"B"))</x:f>
        <x:v>A</x:v>
      </x:c>
      <x:c r="U1193" s="32" t="str"/>
      <x:c r="V1193" s="11" t="str"/>
      <x:c r="W1193" s="11" t="str">
        <x:v>https://www.newgeneralservicelist.com/toeic-service-list</x:v>
      </x:c>
      <x:c r="X1193" s="11" t="str">
        <x:v>https://github.com/skywind3000/ECDICT</x:v>
      </x:c>
    </x:row>
    <x:row r="1194">
      <x:c r="A1194" s="30" t="n">
        <x:f>ROW()-1</x:f>
        <x:v>1193</x:v>
      </x:c>
      <x:c r="B1194" t="str">
        <x:v>willingness</x:v>
      </x:c>
      <x:c r="C1194" t="inlineStr">
        <x:is>
          <x:t xml:space="preserve">'wiliŋnәs</x:t>
        </x:is>
      </x:c>
      <x:c r="D1194" t="str"/>
      <x:c r="E1194" s="11" t="str">
        <x:v>n. 乐意, 心甘情愿, 愿意</x:v>
      </x:c>
      <x:c r="F1194" s="11" t="str">
        <x:v>n. cheerful compliance</x:v>
      </x:c>
      <x:c r="G1194" s="30" t="str">
        <x:v>TSL</x:v>
      </x:c>
      <x:c r="H1194" s="30"/>
      <x:c r="I1194" s="30" t="n">
        <x:v>1193</x:v>
      </x:c>
      <x:c r="J1194" s="30" t="n">
        <x:v>0</x:v>
      </x:c>
      <x:c r="K1194" s="30" t="n">
        <x:v>0</x:v>
      </x:c>
      <x:c r="L1194" s="30" t="n">
        <x:v>0</x:v>
      </x:c>
      <x:c r="M1194" s="30" t="n">
        <x:v>0</x:v>
      </x:c>
      <x:c r="N1194" s="30" t="n">
        <x:v>0</x:v>
      </x:c>
      <x:c r="O1194" s="11" t="str"/>
      <x:c r="P1194" s="32" t="n">
        <x:v>0</x:v>
      </x:c>
      <x:c r="Q1194" s="32" t="str"/>
      <x:c r="R1194" s="32" t="str">
        <x:v>是</x:v>
      </x:c>
      <x:c r="S1194" s="32" t="n">
        <x:f>IF(G1194="TSL",42+18*(1251-I1194)/1250,IF(H1194&lt;=1000,8,IF(H1194&lt;=2000,14,16)))+7*LN(1+J1194)+5*LN(1+K1194)+9*N1194+MIN(12,4*P1194)-IF(Q1194="基础功能词",30,0)</x:f>
        <x:v>42.8352</x:v>
      </x:c>
      <x:c r="T1194" s="32" t="str">
        <x:f>IF(Q1194="基础功能词","基础",IF(R1194="是",IF(S1194&gt;=57.09,"S","A"),"B"))</x:f>
        <x:v>A</x:v>
      </x:c>
      <x:c r="U1194" s="32" t="str"/>
      <x:c r="V1194" s="11" t="inlineStr">
        <x:is>
          <x:t xml:space="preserve">音标/英文简释由 LLM 补全（2026-09-12），待人工复核</x:t>
        </x:is>
      </x:c>
      <x:c r="W1194" s="11" t="str">
        <x:v>https://www.newgeneralservicelist.com/toeic-service-list</x:v>
      </x:c>
      <x:c r="X1194" s="11" t="str">
        <x:v>https://github.com/skywind3000/ECDICT</x:v>
      </x:c>
    </x:row>
    <x:row r="1195">
      <x:c r="A1195" s="30" t="n">
        <x:f>ROW()-1</x:f>
        <x:v>1194</x:v>
      </x:c>
      <x:c r="B1195" t="str">
        <x:v>wristwatch</x:v>
      </x:c>
      <x:c r="C1195" t="str">
        <x:v>'ristwɒtʃ</x:v>
      </x:c>
      <x:c r="D1195" t="str"/>
      <x:c r="E1195" s="11" t="str">
        <x:v>n. 手表</x:v>
      </x:c>
      <x:c r="F1195" s="11" t="str">
        <x:v>n. a watch that is worn strapped to the wrist</x:v>
      </x:c>
      <x:c r="G1195" s="30" t="str">
        <x:v>TSL</x:v>
      </x:c>
      <x:c r="H1195" s="30"/>
      <x:c r="I1195" s="30" t="n">
        <x:v>1194</x:v>
      </x:c>
      <x:c r="J1195" s="30" t="n">
        <x:v>0</x:v>
      </x:c>
      <x:c r="K1195" s="30" t="n">
        <x:v>0</x:v>
      </x:c>
      <x:c r="L1195" s="30" t="n">
        <x:v>0</x:v>
      </x:c>
      <x:c r="M1195" s="30" t="n">
        <x:v>0</x:v>
      </x:c>
      <x:c r="N1195" s="30" t="n">
        <x:v>0</x:v>
      </x:c>
      <x:c r="O1195" s="11" t="str"/>
      <x:c r="P1195" s="32" t="n">
        <x:v>0</x:v>
      </x:c>
      <x:c r="Q1195" s="32" t="str"/>
      <x:c r="R1195" s="32" t="str">
        <x:v>是</x:v>
      </x:c>
      <x:c r="S1195" s="32" t="n">
        <x:f>IF(G1195="TSL",42+18*(1251-I1195)/1250,IF(H1195&lt;=1000,8,IF(H1195&lt;=2000,14,16)))+7*LN(1+J1195)+5*LN(1+K1195)+9*N1195+MIN(12,4*P1195)-IF(Q1195="基础功能词",30,0)</x:f>
        <x:v>42.8208</x:v>
      </x:c>
      <x:c r="T1195" s="32" t="str">
        <x:f>IF(Q1195="基础功能词","基础",IF(R1195="是",IF(S1195&gt;=57.09,"S","A"),"B"))</x:f>
        <x:v>A</x:v>
      </x:c>
      <x:c r="U1195" s="32" t="str"/>
      <x:c r="V1195" s="11" t="str"/>
      <x:c r="W1195" s="11" t="str">
        <x:v>https://www.newgeneralservicelist.com/toeic-service-list</x:v>
      </x:c>
      <x:c r="X1195" s="11" t="str">
        <x:v>https://github.com/skywind3000/ECDICT</x:v>
      </x:c>
    </x:row>
    <x:row r="1196">
      <x:c r="A1196" s="30" t="n">
        <x:f>ROW()-1</x:f>
        <x:v>1195</x:v>
      </x:c>
      <x:c r="B1196" t="str">
        <x:v>abide</x:v>
      </x:c>
      <x:c r="C1196" t="str">
        <x:v>ә'baid</x:v>
      </x:c>
      <x:c r="D1196" t="str"/>
      <x:c r="E1196" s="11" t="inlineStr">
        <x:is>
          <x:t xml:space="preserve">vi. 停留, 遵守(abide by)；vt. 忍受</x:t>
        </x:is>
      </x:c>
      <x:c r="F1196" s="11" t="str">
        <x:v>v dwell; v put up with something or somebody unpleasant</x:v>
      </x:c>
      <x:c r="G1196" s="30" t="str">
        <x:v>TSL</x:v>
      </x:c>
      <x:c r="H1196" s="30"/>
      <x:c r="I1196" s="30" t="n">
        <x:v>1195</x:v>
      </x:c>
      <x:c r="J1196" s="30" t="n">
        <x:v>0</x:v>
      </x:c>
      <x:c r="K1196" s="30" t="n">
        <x:v>0</x:v>
      </x:c>
      <x:c r="L1196" s="30" t="n">
        <x:v>0</x:v>
      </x:c>
      <x:c r="M1196" s="30" t="n">
        <x:v>0</x:v>
      </x:c>
      <x:c r="N1196" s="30" t="n">
        <x:v>0</x:v>
      </x:c>
      <x:c r="O1196" s="11" t="str"/>
      <x:c r="P1196" s="32" t="n">
        <x:v>0</x:v>
      </x:c>
      <x:c r="Q1196" s="32" t="str"/>
      <x:c r="R1196" s="32" t="str">
        <x:v>是</x:v>
      </x:c>
      <x:c r="S1196" s="32" t="n">
        <x:f>IF(G1196="TSL",42+18*(1251-I1196)/1250,IF(H1196&lt;=1000,8,IF(H1196&lt;=2000,14,16)))+7*LN(1+J1196)+5*LN(1+K1196)+9*N1196+MIN(12,4*P1196)-IF(Q1196="基础功能词",30,0)</x:f>
        <x:v>42.8064</x:v>
      </x:c>
      <x:c r="T1196" s="32" t="str">
        <x:f>IF(Q1196="基础功能词","基础",IF(R1196="是",IF(S1196&gt;=57.09,"S","A"),"B"))</x:f>
        <x:v>A</x:v>
      </x:c>
      <x:c r="U1196" s="32" t="str"/>
      <x:c r="V1196" s="11" t="str"/>
      <x:c r="W1196" s="11" t="str">
        <x:v>https://www.newgeneralservicelist.com/toeic-service-list</x:v>
      </x:c>
      <x:c r="X1196" s="11" t="str">
        <x:v>https://github.com/skywind3000/ECDICT</x:v>
      </x:c>
    </x:row>
    <x:row r="1197">
      <x:c r="A1197" s="30" t="n">
        <x:f>ROW()-1</x:f>
        <x:v>1196</x:v>
      </x:c>
      <x:c r="B1197" t="str">
        <x:v>actively</x:v>
      </x:c>
      <x:c r="C1197" t="str">
        <x:v>'æktivli</x:v>
      </x:c>
      <x:c r="D1197" t="str"/>
      <x:c r="E1197" s="11" t="str">
        <x:v>adv. 活跃地, 积极地</x:v>
      </x:c>
      <x:c r="F1197" s="11" t="str">
        <x:v>r. in an active manner</x:v>
      </x:c>
      <x:c r="G1197" s="30" t="str">
        <x:v>TSL</x:v>
      </x:c>
      <x:c r="H1197" s="30"/>
      <x:c r="I1197" s="30" t="n">
        <x:v>1196</x:v>
      </x:c>
      <x:c r="J1197" s="30" t="n">
        <x:v>2</x:v>
      </x:c>
      <x:c r="K1197" s="30" t="n">
        <x:v>1</x:v>
      </x:c>
      <x:c r="L1197" s="30" t="n">
        <x:v>1</x:v>
      </x:c>
      <x:c r="M1197" s="30" t="n">
        <x:v>0</x:v>
      </x:c>
      <x:c r="N1197" s="30" t="n">
        <x:v>0</x:v>
      </x:c>
      <x:c r="O1197" s="11" t="str"/>
      <x:c r="P1197" s="32" t="n">
        <x:v>0</x:v>
      </x:c>
      <x:c r="Q1197" s="32" t="str"/>
      <x:c r="R1197" s="32" t="str">
        <x:v>是</x:v>
      </x:c>
      <x:c r="S1197" s="32" t="n">
        <x:f>IF(G1197="TSL",42+18*(1251-I1197)/1250,IF(H1197&lt;=1000,8,IF(H1197&lt;=2000,14,16)))+7*LN(1+J1197)+5*LN(1+K1197)+9*N1197+MIN(12,4*P1197)-IF(Q1197="基础功能词",30,0)</x:f>
        <x:v>53.948021923476496</x:v>
      </x:c>
      <x:c r="T1197" s="32" t="str">
        <x:f>IF(Q1197="基础功能词","基础",IF(R1197="是",IF(S1197&gt;=57.09,"S","A"),"B"))</x:f>
        <x:v>A</x:v>
      </x:c>
      <x:c r="U1197" s="32" t="str"/>
      <x:c r="V1197" s="11" t="str"/>
      <x:c r="W1197" s="11" t="str">
        <x:v>https://www.newgeneralservicelist.com/toeic-service-list</x:v>
      </x:c>
      <x:c r="X1197" s="11" t="str">
        <x:v>https://github.com/skywind3000/ECDICT</x:v>
      </x:c>
    </x:row>
    <x:row r="1198">
      <x:c r="A1198" s="30" t="n">
        <x:f>ROW()-1</x:f>
        <x:v>1197</x:v>
      </x:c>
      <x:c r="B1198" t="str">
        <x:v>allergy</x:v>
      </x:c>
      <x:c r="C1198" t="str">
        <x:v>'ælәdʒi</x:v>
      </x:c>
      <x:c r="D1198" t="str"/>
      <x:c r="E1198" s="11" t="inlineStr">
        <x:is>
          <x:t xml:space="preserve">n. 过敏，过敏症；反感，厌恶</x:t>
        </x:is>
      </x:c>
      <x:c r="F1198" s="11" t="str">
        <x:v>n. hypersensitivity reaction to a particular allergen; symptoms can vary greatly in intensity</x:v>
      </x:c>
      <x:c r="G1198" s="30" t="str">
        <x:v>TSL</x:v>
      </x:c>
      <x:c r="H1198" s="30"/>
      <x:c r="I1198" s="30" t="n">
        <x:v>1197</x:v>
      </x:c>
      <x:c r="J1198" s="30" t="n">
        <x:v>5</x:v>
      </x:c>
      <x:c r="K1198" s="30" t="n">
        <x:v>0</x:v>
      </x:c>
      <x:c r="L1198" s="30" t="n">
        <x:v>0</x:v>
      </x:c>
      <x:c r="M1198" s="30" t="n">
        <x:v>5</x:v>
      </x:c>
      <x:c r="N1198" s="30" t="n">
        <x:v>0</x:v>
      </x:c>
      <x:c r="O1198" s="11" t="str"/>
      <x:c r="P1198" s="32" t="n">
        <x:v>0</x:v>
      </x:c>
      <x:c r="Q1198" s="32" t="str"/>
      <x:c r="R1198" s="32" t="str">
        <x:v>是</x:v>
      </x:c>
      <x:c r="S1198" s="32" t="n">
        <x:f>IF(G1198="TSL",42+18*(1251-I1198)/1250,IF(H1198&lt;=1000,8,IF(H1198&lt;=2000,14,16)))+7*LN(1+J1198)+5*LN(1+K1198)+9*N1198+MIN(12,4*P1198)-IF(Q1198="基础功能词",30,0)</x:f>
        <x:v>55.31991628459639</x:v>
      </x:c>
      <x:c r="T1198" s="32" t="str">
        <x:f>IF(Q1198="基础功能词","基础",IF(R1198="是",IF(S1198&gt;=57.09,"S","A"),"B"))</x:f>
        <x:v>A</x:v>
      </x:c>
      <x:c r="U1198" s="32" t="str"/>
      <x:c r="V1198" s="11" t="str"/>
      <x:c r="W1198" s="11" t="str">
        <x:v>https://www.newgeneralservicelist.com/toeic-service-list</x:v>
      </x:c>
      <x:c r="X1198" s="11" t="str">
        <x:v>https://github.com/skywind3000/ECDICT</x:v>
      </x:c>
    </x:row>
    <x:row r="1199">
      <x:c r="A1199" s="30" t="n">
        <x:f>ROW()-1</x:f>
        <x:v>1198</x:v>
      </x:c>
      <x:c r="B1199" t="str">
        <x:v>apprehensive</x:v>
      </x:c>
      <x:c r="C1199" t="str">
        <x:v>.æpri'hensiv</x:v>
      </x:c>
      <x:c r="D1199" t="str"/>
      <x:c r="E1199" s="11" t="inlineStr">
        <x:is>
          <x:t xml:space="preserve">a. 惴惴不安的；担心的；忧虑的</x:t>
        </x:is>
      </x:c>
      <x:c r="F1199" s="11" t="str">
        <x:v>s. quick to understand; s. mentally upset over possible misfortune or danger etc; s. in fear or dread of possible evil or harm</x:v>
      </x:c>
      <x:c r="G1199" s="30" t="str">
        <x:v>TSL</x:v>
      </x:c>
      <x:c r="H1199" s="30"/>
      <x:c r="I1199" s="30" t="n">
        <x:v>1198</x:v>
      </x:c>
      <x:c r="J1199" s="30" t="n">
        <x:v>0</x:v>
      </x:c>
      <x:c r="K1199" s="30" t="n">
        <x:v>0</x:v>
      </x:c>
      <x:c r="L1199" s="30" t="n">
        <x:v>0</x:v>
      </x:c>
      <x:c r="M1199" s="30" t="n">
        <x:v>0</x:v>
      </x:c>
      <x:c r="N1199" s="30" t="n">
        <x:v>0</x:v>
      </x:c>
      <x:c r="O1199" s="11" t="str"/>
      <x:c r="P1199" s="32" t="n">
        <x:v>0</x:v>
      </x:c>
      <x:c r="Q1199" s="32" t="str"/>
      <x:c r="R1199" s="32" t="str">
        <x:v>是</x:v>
      </x:c>
      <x:c r="S1199" s="32" t="n">
        <x:f>IF(G1199="TSL",42+18*(1251-I1199)/1250,IF(H1199&lt;=1000,8,IF(H1199&lt;=2000,14,16)))+7*LN(1+J1199)+5*LN(1+K1199)+9*N1199+MIN(12,4*P1199)-IF(Q1199="基础功能词",30,0)</x:f>
        <x:v>42.7632</x:v>
      </x:c>
      <x:c r="T1199" s="32" t="str">
        <x:f>IF(Q1199="基础功能词","基础",IF(R1199="是",IF(S1199&gt;=57.09,"S","A"),"B"))</x:f>
        <x:v>A</x:v>
      </x:c>
      <x:c r="U1199" s="32" t="str"/>
      <x:c r="V1199" s="11" t="str"/>
      <x:c r="W1199" s="11" t="str">
        <x:v>https://www.newgeneralservicelist.com/toeic-service-list</x:v>
      </x:c>
      <x:c r="X1199" s="11" t="str">
        <x:v>https://github.com/skywind3000/ECDICT</x:v>
      </x:c>
    </x:row>
    <x:row r="1200">
      <x:c r="A1200" s="30" t="n">
        <x:f>ROW()-1</x:f>
        <x:v>1199</x:v>
      </x:c>
      <x:c r="B1200" t="str">
        <x:v>automotive</x:v>
      </x:c>
      <x:c r="C1200" t="str">
        <x:v>.ɒ:tәu'mәutiv</x:v>
      </x:c>
      <x:c r="D1200" t="str"/>
      <x:c r="E1200" s="11" t="str">
        <x:v>a. 汽车的</x:v>
      </x:c>
      <x:c r="F1200" s="11" t="str">
        <x:v>a. of or relating to motor vehicles; s. containing within itself the means of propulsion or movement</x:v>
      </x:c>
      <x:c r="G1200" s="30" t="str">
        <x:v>TSL</x:v>
      </x:c>
      <x:c r="H1200" s="30"/>
      <x:c r="I1200" s="30" t="n">
        <x:v>1199</x:v>
      </x:c>
      <x:c r="J1200" s="30" t="n">
        <x:v>0</x:v>
      </x:c>
      <x:c r="K1200" s="30" t="n">
        <x:v>0</x:v>
      </x:c>
      <x:c r="L1200" s="30" t="n">
        <x:v>0</x:v>
      </x:c>
      <x:c r="M1200" s="30" t="n">
        <x:v>0</x:v>
      </x:c>
      <x:c r="N1200" s="30" t="n">
        <x:v>0</x:v>
      </x:c>
      <x:c r="O1200" s="11" t="str"/>
      <x:c r="P1200" s="32" t="n">
        <x:v>0</x:v>
      </x:c>
      <x:c r="Q1200" s="32" t="str"/>
      <x:c r="R1200" s="32" t="str">
        <x:v>是</x:v>
      </x:c>
      <x:c r="S1200" s="32" t="n">
        <x:f>IF(G1200="TSL",42+18*(1251-I1200)/1250,IF(H1200&lt;=1000,8,IF(H1200&lt;=2000,14,16)))+7*LN(1+J1200)+5*LN(1+K1200)+9*N1200+MIN(12,4*P1200)-IF(Q1200="基础功能词",30,0)</x:f>
        <x:v>42.7488</x:v>
      </x:c>
      <x:c r="T1200" s="32" t="str">
        <x:f>IF(Q1200="基础功能词","基础",IF(R1200="是",IF(S1200&gt;=57.09,"S","A"),"B"))</x:f>
        <x:v>A</x:v>
      </x:c>
      <x:c r="U1200" s="32" t="str"/>
      <x:c r="V1200" s="11" t="str"/>
      <x:c r="W1200" s="11" t="str">
        <x:v>https://www.newgeneralservicelist.com/toeic-service-list</x:v>
      </x:c>
      <x:c r="X1200" s="11" t="str">
        <x:v>https://github.com/skywind3000/ECDICT</x:v>
      </x:c>
    </x:row>
    <x:row r="1201">
      <x:c r="A1201" s="30" t="n">
        <x:f>ROW()-1</x:f>
        <x:v>1200</x:v>
      </x:c>
      <x:c r="B1201" t="str">
        <x:v>bacteria</x:v>
      </x:c>
      <x:c r="C1201" t="str">
        <x:v>bæk'tiәriә</x:v>
      </x:c>
      <x:c r="D1201" t="str"/>
      <x:c r="E1201" s="11" t="inlineStr">
        <x:is>
          <x:t xml:space="preserve">n. 细菌（bacterium 的复数）</x:t>
        </x:is>
      </x:c>
      <x:c r="F1201" s="11" t="str">
        <x:v>n. (microbiology) single-celled or noncellular spherical or spiral or rod-shaped organisms lacking chlorophyll that reproduce by fission; important as pathogens and for biochemical properties; taxonomy is difficult; often considered to be plants</x:v>
      </x:c>
      <x:c r="G1201" s="30" t="str">
        <x:v>TSL</x:v>
      </x:c>
      <x:c r="H1201" s="30"/>
      <x:c r="I1201" s="30" t="n">
        <x:v>1200</x:v>
      </x:c>
      <x:c r="J1201" s="30" t="n">
        <x:v>0</x:v>
      </x:c>
      <x:c r="K1201" s="30" t="n">
        <x:v>0</x:v>
      </x:c>
      <x:c r="L1201" s="30" t="n">
        <x:v>0</x:v>
      </x:c>
      <x:c r="M1201" s="30" t="n">
        <x:v>0</x:v>
      </x:c>
      <x:c r="N1201" s="30" t="n">
        <x:v>0</x:v>
      </x:c>
      <x:c r="O1201" s="11" t="str"/>
      <x:c r="P1201" s="32" t="n">
        <x:v>0</x:v>
      </x:c>
      <x:c r="Q1201" s="32" t="str"/>
      <x:c r="R1201" s="32" t="str">
        <x:v>是</x:v>
      </x:c>
      <x:c r="S1201" s="32" t="n">
        <x:f>IF(G1201="TSL",42+18*(1251-I1201)/1250,IF(H1201&lt;=1000,8,IF(H1201&lt;=2000,14,16)))+7*LN(1+J1201)+5*LN(1+K1201)+9*N1201+MIN(12,4*P1201)-IF(Q1201="基础功能词",30,0)</x:f>
        <x:v>42.7344</x:v>
      </x:c>
      <x:c r="T1201" s="32" t="str">
        <x:f>IF(Q1201="基础功能词","基础",IF(R1201="是",IF(S1201&gt;=57.09,"S","A"),"B"))</x:f>
        <x:v>A</x:v>
      </x:c>
      <x:c r="U1201" s="32" t="str"/>
      <x:c r="V1201" s="11" t="str"/>
      <x:c r="W1201" s="11" t="str">
        <x:v>https://www.newgeneralservicelist.com/toeic-service-list</x:v>
      </x:c>
      <x:c r="X1201" s="11" t="str">
        <x:v>https://github.com/skywind3000/ECDICT</x:v>
      </x:c>
    </x:row>
    <x:row r="1202">
      <x:c r="A1202" s="30" t="n">
        <x:f>ROW()-1</x:f>
        <x:v>1201</x:v>
      </x:c>
      <x:c r="B1202" t="str">
        <x:v>broaden</x:v>
      </x:c>
      <x:c r="C1202" t="str">
        <x:v>'brɒ:dn</x:v>
      </x:c>
      <x:c r="D1202" t="str"/>
      <x:c r="E1202" s="11" t="str">
        <x:v>vi. 变宽, 扩大；vt. 放宽, 使扩大</x:v>
      </x:c>
      <x:c r="F1202" s="11" t="str">
        <x:v>v. make broader; v. become broader</x:v>
      </x:c>
      <x:c r="G1202" s="30" t="str">
        <x:v>TSL</x:v>
      </x:c>
      <x:c r="H1202" s="30"/>
      <x:c r="I1202" s="30" t="n">
        <x:v>1201</x:v>
      </x:c>
      <x:c r="J1202" s="30" t="n">
        <x:v>0</x:v>
      </x:c>
      <x:c r="K1202" s="30" t="n">
        <x:v>0</x:v>
      </x:c>
      <x:c r="L1202" s="30" t="n">
        <x:v>0</x:v>
      </x:c>
      <x:c r="M1202" s="30" t="n">
        <x:v>0</x:v>
      </x:c>
      <x:c r="N1202" s="30" t="n">
        <x:v>0</x:v>
      </x:c>
      <x:c r="O1202" s="11" t="str"/>
      <x:c r="P1202" s="32" t="n">
        <x:v>0</x:v>
      </x:c>
      <x:c r="Q1202" s="32" t="str"/>
      <x:c r="R1202" s="32" t="str">
        <x:v>是</x:v>
      </x:c>
      <x:c r="S1202" s="32" t="n">
        <x:f>IF(G1202="TSL",42+18*(1251-I1202)/1250,IF(H1202&lt;=1000,8,IF(H1202&lt;=2000,14,16)))+7*LN(1+J1202)+5*LN(1+K1202)+9*N1202+MIN(12,4*P1202)-IF(Q1202="基础功能词",30,0)</x:f>
        <x:v>42.72</x:v>
      </x:c>
      <x:c r="T1202" s="32" t="str">
        <x:f>IF(Q1202="基础功能词","基础",IF(R1202="是",IF(S1202&gt;=57.09,"S","A"),"B"))</x:f>
        <x:v>A</x:v>
      </x:c>
      <x:c r="U1202" s="32" t="str"/>
      <x:c r="V1202" s="11" t="str"/>
      <x:c r="W1202" s="11" t="str">
        <x:v>https://www.newgeneralservicelist.com/toeic-service-list</x:v>
      </x:c>
      <x:c r="X1202" s="11" t="str">
        <x:v>https://github.com/skywind3000/ECDICT</x:v>
      </x:c>
    </x:row>
    <x:row r="1203">
      <x:c r="A1203" s="30" t="n">
        <x:f>ROW()-1</x:f>
        <x:v>1202</x:v>
      </x:c>
      <x:c r="B1203" t="str">
        <x:v>bulb</x:v>
      </x:c>
      <x:c r="C1203" t="str">
        <x:v>bʌlb</x:v>
      </x:c>
      <x:c r="D1203" t="str"/>
      <x:c r="E1203" s="11" t="inlineStr">
        <x:is>
          <x:t xml:space="preserve">n. 球茎；电灯泡</x:t>
        </x:is>
      </x:c>
      <x:c r="F1203" s="11" t="str">
        <x:v>n. a modified bud consisting of a thickened globular underground stem serving as a reproductive structure; n. a rounded part of a cylindrical instrument (usually at one end); n. anything with a round shape resembling a teardrop; n. a rounded dilation or expansion in a canal or ve</x:v>
      </x:c>
      <x:c r="G1203" s="30" t="str">
        <x:v>TSL</x:v>
      </x:c>
      <x:c r="H1203" s="30"/>
      <x:c r="I1203" s="30" t="n">
        <x:v>1202</x:v>
      </x:c>
      <x:c r="J1203" s="30" t="n">
        <x:v>0</x:v>
      </x:c>
      <x:c r="K1203" s="30" t="n">
        <x:v>0</x:v>
      </x:c>
      <x:c r="L1203" s="30" t="n">
        <x:v>0</x:v>
      </x:c>
      <x:c r="M1203" s="30" t="n">
        <x:v>0</x:v>
      </x:c>
      <x:c r="N1203" s="30" t="n">
        <x:v>0</x:v>
      </x:c>
      <x:c r="O1203" s="11" t="str"/>
      <x:c r="P1203" s="32" t="n">
        <x:v>0</x:v>
      </x:c>
      <x:c r="Q1203" s="32" t="str"/>
      <x:c r="R1203" s="32" t="str">
        <x:v>是</x:v>
      </x:c>
      <x:c r="S1203" s="32" t="n">
        <x:f>IF(G1203="TSL",42+18*(1251-I1203)/1250,IF(H1203&lt;=1000,8,IF(H1203&lt;=2000,14,16)))+7*LN(1+J1203)+5*LN(1+K1203)+9*N1203+MIN(12,4*P1203)-IF(Q1203="基础功能词",30,0)</x:f>
        <x:v>42.7056</x:v>
      </x:c>
      <x:c r="T1203" s="32" t="str">
        <x:f>IF(Q1203="基础功能词","基础",IF(R1203="是",IF(S1203&gt;=57.09,"S","A"),"B"))</x:f>
        <x:v>A</x:v>
      </x:c>
      <x:c r="U1203" s="32" t="str"/>
      <x:c r="V1203" s="11" t="str"/>
      <x:c r="W1203" s="11" t="str">
        <x:v>https://www.newgeneralservicelist.com/toeic-service-list</x:v>
      </x:c>
      <x:c r="X1203" s="11" t="str">
        <x:v>https://github.com/skywind3000/ECDICT</x:v>
      </x:c>
    </x:row>
    <x:row r="1204">
      <x:c r="A1204" s="30" t="n">
        <x:f>ROW()-1</x:f>
        <x:v>1203</x:v>
      </x:c>
      <x:c r="B1204" t="str">
        <x:v>by-law</x:v>
      </x:c>
      <x:c r="C1204" t="inlineStr">
        <x:is>
          <x:t xml:space="preserve">'bailɔ:</x:t>
        </x:is>
      </x:c>
      <x:c r="D1204" t="str"/>
      <x:c r="E1204" s="11" t="inlineStr">
        <x:is>
          <x:t xml:space="preserve">n. (公司、社团等的)内部章程；附则；细则</x:t>
        </x:is>
      </x:c>
      <x:c r="F1204" s="11" t="str">
        <x:v>n. A local or subordinate law; a private law or regulation; made by a corporation for its own government.; n. A law that is less important than a general law or; constitutional provision, and subsidiary to it; a rule relating to a; matter of detail; as, civic societies often adop</x:v>
      </x:c>
      <x:c r="G1204" s="30" t="str">
        <x:v>TSL</x:v>
      </x:c>
      <x:c r="H1204" s="30"/>
      <x:c r="I1204" s="30" t="n">
        <x:v>1203</x:v>
      </x:c>
      <x:c r="J1204" s="30" t="n">
        <x:v>0</x:v>
      </x:c>
      <x:c r="K1204" s="30" t="n">
        <x:v>0</x:v>
      </x:c>
      <x:c r="L1204" s="30" t="n">
        <x:v>0</x:v>
      </x:c>
      <x:c r="M1204" s="30" t="n">
        <x:v>0</x:v>
      </x:c>
      <x:c r="N1204" s="30" t="n">
        <x:v>0</x:v>
      </x:c>
      <x:c r="O1204" s="11" t="str"/>
      <x:c r="P1204" s="32" t="n">
        <x:v>0</x:v>
      </x:c>
      <x:c r="Q1204" s="32" t="str"/>
      <x:c r="R1204" s="32" t="str">
        <x:v>是</x:v>
      </x:c>
      <x:c r="S1204" s="32" t="n">
        <x:f>IF(G1204="TSL",42+18*(1251-I1204)/1250,IF(H1204&lt;=1000,8,IF(H1204&lt;=2000,14,16)))+7*LN(1+J1204)+5*LN(1+K1204)+9*N1204+MIN(12,4*P1204)-IF(Q1204="基础功能词",30,0)</x:f>
        <x:v>42.6912</x:v>
      </x:c>
      <x:c r="T1204" s="32" t="str">
        <x:f>IF(Q1204="基础功能词","基础",IF(R1204="是",IF(S1204&gt;=57.09,"S","A"),"B"))</x:f>
        <x:v>A</x:v>
      </x:c>
      <x:c r="U1204" s="32" t="str"/>
      <x:c r="V1204" s="11" t="inlineStr">
        <x:is>
          <x:t xml:space="preserve">音标/英文简释由 LLM 补全（2026-09-12），待人工复核</x:t>
        </x:is>
      </x:c>
      <x:c r="W1204" s="11" t="str">
        <x:v>https://www.newgeneralservicelist.com/toeic-service-list</x:v>
      </x:c>
      <x:c r="X1204" s="11" t="str">
        <x:v>https://github.com/skywind3000/ECDICT</x:v>
      </x:c>
    </x:row>
    <x:row r="1205">
      <x:c r="A1205" s="30" t="n">
        <x:f>ROW()-1</x:f>
        <x:v>1204</x:v>
      </x:c>
      <x:c r="B1205" t="str">
        <x:v>cheer</x:v>
      </x:c>
      <x:c r="C1205" t="str">
        <x:v>tʃiә</x:v>
      </x:c>
      <x:c r="D1205" t="str"/>
      <x:c r="E1205" s="11" t="inlineStr">
        <x:is>
          <x:t xml:space="preserve">int. 干杯, 谢谢；n. 欢呼, 振奋；vi. 欢呼, 喝彩；vt. 使振奋</x:t>
        </x:is>
      </x:c>
      <x:c r="F1205" s="11" t="str">
        <x:v>n. a cry or shout of approval; v. give encouragement to; v. show approval or good wishes by shouting; v. cause (somebody) to feel happier or more cheerful</x:v>
      </x:c>
      <x:c r="G1205" s="30" t="str">
        <x:v>TSL</x:v>
      </x:c>
      <x:c r="H1205" s="30"/>
      <x:c r="I1205" s="30" t="n">
        <x:v>1204</x:v>
      </x:c>
      <x:c r="J1205" s="30" t="n">
        <x:v>1</x:v>
      </x:c>
      <x:c r="K1205" s="30" t="n">
        <x:v>0</x:v>
      </x:c>
      <x:c r="L1205" s="30" t="n">
        <x:v>0</x:v>
      </x:c>
      <x:c r="M1205" s="30" t="n">
        <x:v>1</x:v>
      </x:c>
      <x:c r="N1205" s="30" t="n">
        <x:v>0</x:v>
      </x:c>
      <x:c r="O1205" s="11" t="str"/>
      <x:c r="P1205" s="32" t="n">
        <x:v>0</x:v>
      </x:c>
      <x:c r="Q1205" s="32" t="str"/>
      <x:c r="R1205" s="32" t="str">
        <x:v>是</x:v>
      </x:c>
      <x:c r="S1205" s="32" t="n">
        <x:f>IF(G1205="TSL",42+18*(1251-I1205)/1250,IF(H1205&lt;=1000,8,IF(H1205&lt;=2000,14,16)))+7*LN(1+J1205)+5*LN(1+K1205)+9*N1205+MIN(12,4*P1205)-IF(Q1205="基础功能词",30,0)</x:f>
        <x:v>47.528830263919616</x:v>
      </x:c>
      <x:c r="T1205" s="32" t="str">
        <x:f>IF(Q1205="基础功能词","基础",IF(R1205="是",IF(S1205&gt;=57.09,"S","A"),"B"))</x:f>
        <x:v>A</x:v>
      </x:c>
      <x:c r="U1205" s="32" t="str"/>
      <x:c r="V1205" s="11" t="str"/>
      <x:c r="W1205" s="11" t="str">
        <x:v>https://www.newgeneralservicelist.com/toeic-service-list</x:v>
      </x:c>
      <x:c r="X1205" s="11" t="str">
        <x:v>https://github.com/skywind3000/ECDICT</x:v>
      </x:c>
    </x:row>
    <x:row r="1206">
      <x:c r="A1206" s="30" t="n">
        <x:f>ROW()-1</x:f>
        <x:v>1205</x:v>
      </x:c>
      <x:c r="B1206" t="str">
        <x:v>complication</x:v>
      </x:c>
      <x:c r="C1206" t="str">
        <x:v>.kɒmpli'keiʃәn</x:v>
      </x:c>
      <x:c r="D1206" t="str"/>
      <x:c r="E1206" s="11" t="inlineStr">
        <x:is>
          <x:t xml:space="preserve">n. 复杂情况，麻烦；并发症</x:t>
        </x:is>
      </x:c>
      <x:c r="F1206" s="11" t="str">
        <x:v>n. the act or process of complicating; n. a situation or condition that is complex or confused; n. any disease or disorder that occurs during the course of (or because of) another disease; n. a development that complicates a situation</x:v>
      </x:c>
      <x:c r="G1206" s="30" t="str">
        <x:v>TSL</x:v>
      </x:c>
      <x:c r="H1206" s="30"/>
      <x:c r="I1206" s="30" t="n">
        <x:v>1205</x:v>
      </x:c>
      <x:c r="J1206" s="30" t="n">
        <x:v>0</x:v>
      </x:c>
      <x:c r="K1206" s="30" t="n">
        <x:v>0</x:v>
      </x:c>
      <x:c r="L1206" s="30" t="n">
        <x:v>0</x:v>
      </x:c>
      <x:c r="M1206" s="30" t="n">
        <x:v>0</x:v>
      </x:c>
      <x:c r="N1206" s="30" t="n">
        <x:v>0</x:v>
      </x:c>
      <x:c r="O1206" s="11" t="str"/>
      <x:c r="P1206" s="32" t="n">
        <x:v>0</x:v>
      </x:c>
      <x:c r="Q1206" s="32" t="str"/>
      <x:c r="R1206" s="32" t="str">
        <x:v>是</x:v>
      </x:c>
      <x:c r="S1206" s="32" t="n">
        <x:f>IF(G1206="TSL",42+18*(1251-I1206)/1250,IF(H1206&lt;=1000,8,IF(H1206&lt;=2000,14,16)))+7*LN(1+J1206)+5*LN(1+K1206)+9*N1206+MIN(12,4*P1206)-IF(Q1206="基础功能词",30,0)</x:f>
        <x:v>42.6624</x:v>
      </x:c>
      <x:c r="T1206" s="32" t="str">
        <x:f>IF(Q1206="基础功能词","基础",IF(R1206="是",IF(S1206&gt;=57.09,"S","A"),"B"))</x:f>
        <x:v>A</x:v>
      </x:c>
      <x:c r="U1206" s="32" t="str"/>
      <x:c r="V1206" s="11" t="str"/>
      <x:c r="W1206" s="11" t="str">
        <x:v>https://www.newgeneralservicelist.com/toeic-service-list</x:v>
      </x:c>
      <x:c r="X1206" s="11" t="str">
        <x:v>https://github.com/skywind3000/ECDICT</x:v>
      </x:c>
    </x:row>
    <x:row r="1207">
      <x:c r="A1207" s="30" t="n">
        <x:f>ROW()-1</x:f>
        <x:v>1206</x:v>
      </x:c>
      <x:c r="B1207" t="str">
        <x:v>considerate</x:v>
      </x:c>
      <x:c r="C1207" t="str">
        <x:v>kәn'sidәrit</x:v>
      </x:c>
      <x:c r="D1207" t="str"/>
      <x:c r="E1207" s="11" t="str">
        <x:v>a. 体贴的, 体谅的, 考虑周到的</x:v>
      </x:c>
      <x:c r="F1207" s="11" t="str">
        <x:v>a. showing concern for the rights and feelings of others</x:v>
      </x:c>
      <x:c r="G1207" s="30" t="str">
        <x:v>TSL</x:v>
      </x:c>
      <x:c r="H1207" s="30"/>
      <x:c r="I1207" s="30" t="n">
        <x:v>1206</x:v>
      </x:c>
      <x:c r="J1207" s="30" t="n">
        <x:v>1</x:v>
      </x:c>
      <x:c r="K1207" s="30" t="n">
        <x:v>0</x:v>
      </x:c>
      <x:c r="L1207" s="30" t="n">
        <x:v>1</x:v>
      </x:c>
      <x:c r="M1207" s="30" t="n">
        <x:v>0</x:v>
      </x:c>
      <x:c r="N1207" s="30" t="n">
        <x:v>0</x:v>
      </x:c>
      <x:c r="O1207" s="11" t="str"/>
      <x:c r="P1207" s="32" t="n">
        <x:v>0</x:v>
      </x:c>
      <x:c r="Q1207" s="32" t="str"/>
      <x:c r="R1207" s="32" t="str">
        <x:v>是</x:v>
      </x:c>
      <x:c r="S1207" s="32" t="n">
        <x:f>IF(G1207="TSL",42+18*(1251-I1207)/1250,IF(H1207&lt;=1000,8,IF(H1207&lt;=2000,14,16)))+7*LN(1+J1207)+5*LN(1+K1207)+9*N1207+MIN(12,4*P1207)-IF(Q1207="基础功能词",30,0)</x:f>
        <x:v>47.50003026391962</x:v>
      </x:c>
      <x:c r="T1207" s="32" t="str">
        <x:f>IF(Q1207="基础功能词","基础",IF(R1207="是",IF(S1207&gt;=57.09,"S","A"),"B"))</x:f>
        <x:v>A</x:v>
      </x:c>
      <x:c r="U1207" s="32" t="str"/>
      <x:c r="V1207" s="11" t="str"/>
      <x:c r="W1207" s="11" t="str">
        <x:v>https://www.newgeneralservicelist.com/toeic-service-list</x:v>
      </x:c>
      <x:c r="X1207" s="11" t="str">
        <x:v>https://github.com/skywind3000/ECDICT</x:v>
      </x:c>
    </x:row>
    <x:row r="1208">
      <x:c r="A1208" s="30" t="n">
        <x:f>ROW()-1</x:f>
        <x:v>1207</x:v>
      </x:c>
      <x:c r="B1208" t="str">
        <x:v>daytime</x:v>
      </x:c>
      <x:c r="C1208" t="str">
        <x:v>'deitaim</x:v>
      </x:c>
      <x:c r="D1208" t="str"/>
      <x:c r="E1208" s="11" t="str">
        <x:v>n. 白天, 日间</x:v>
      </x:c>
      <x:c r="F1208" s="11" t="str">
        <x:v>n the time after sunrise and before sunset while it is light outside</x:v>
      </x:c>
      <x:c r="G1208" s="30" t="str">
        <x:v>TSL</x:v>
      </x:c>
      <x:c r="H1208" s="30"/>
      <x:c r="I1208" s="30" t="n">
        <x:v>1207</x:v>
      </x:c>
      <x:c r="J1208" s="30" t="n">
        <x:v>0</x:v>
      </x:c>
      <x:c r="K1208" s="30" t="n">
        <x:v>0</x:v>
      </x:c>
      <x:c r="L1208" s="30" t="n">
        <x:v>0</x:v>
      </x:c>
      <x:c r="M1208" s="30" t="n">
        <x:v>0</x:v>
      </x:c>
      <x:c r="N1208" s="30" t="n">
        <x:v>0</x:v>
      </x:c>
      <x:c r="O1208" s="11" t="str"/>
      <x:c r="P1208" s="32" t="n">
        <x:v>0</x:v>
      </x:c>
      <x:c r="Q1208" s="32" t="str"/>
      <x:c r="R1208" s="32" t="str">
        <x:v>是</x:v>
      </x:c>
      <x:c r="S1208" s="32" t="n">
        <x:f>IF(G1208="TSL",42+18*(1251-I1208)/1250,IF(H1208&lt;=1000,8,IF(H1208&lt;=2000,14,16)))+7*LN(1+J1208)+5*LN(1+K1208)+9*N1208+MIN(12,4*P1208)-IF(Q1208="基础功能词",30,0)</x:f>
        <x:v>42.6336</x:v>
      </x:c>
      <x:c r="T1208" s="32" t="str">
        <x:f>IF(Q1208="基础功能词","基础",IF(R1208="是",IF(S1208&gt;=57.09,"S","A"),"B"))</x:f>
        <x:v>A</x:v>
      </x:c>
      <x:c r="U1208" s="32" t="str"/>
      <x:c r="V1208" s="11" t="str"/>
      <x:c r="W1208" s="11" t="str">
        <x:v>https://www.newgeneralservicelist.com/toeic-service-list</x:v>
      </x:c>
      <x:c r="X1208" s="11" t="str">
        <x:v>https://github.com/skywind3000/ECDICT</x:v>
      </x:c>
    </x:row>
    <x:row r="1209">
      <x:c r="A1209" s="30" t="n">
        <x:f>ROW()-1</x:f>
        <x:v>1208</x:v>
      </x:c>
      <x:c r="B1209" t="str">
        <x:v>decoration</x:v>
      </x:c>
      <x:c r="C1209" t="str">
        <x:v>.dekә'reiʃәn</x:v>
      </x:c>
      <x:c r="D1209" t="str"/>
      <x:c r="E1209" s="11" t="str">
        <x:v>n. 装饰, 装饰品</x:v>
      </x:c>
      <x:c r="F1209" s="11" t="str">
        <x:v>n. something used to beautify; n. an award for winning a championship or commemorating some other event; n. the act of decorating something (in the hope of making it more attractive)</x:v>
      </x:c>
      <x:c r="G1209" s="30" t="str">
        <x:v>TSL</x:v>
      </x:c>
      <x:c r="H1209" s="30"/>
      <x:c r="I1209" s="30" t="n">
        <x:v>1208</x:v>
      </x:c>
      <x:c r="J1209" s="30" t="n">
        <x:v>0</x:v>
      </x:c>
      <x:c r="K1209" s="30" t="n">
        <x:v>0</x:v>
      </x:c>
      <x:c r="L1209" s="30" t="n">
        <x:v>0</x:v>
      </x:c>
      <x:c r="M1209" s="30" t="n">
        <x:v>0</x:v>
      </x:c>
      <x:c r="N1209" s="30" t="n">
        <x:v>0</x:v>
      </x:c>
      <x:c r="O1209" s="11" t="str"/>
      <x:c r="P1209" s="32" t="n">
        <x:v>0</x:v>
      </x:c>
      <x:c r="Q1209" s="32" t="str"/>
      <x:c r="R1209" s="32" t="str">
        <x:v>是</x:v>
      </x:c>
      <x:c r="S1209" s="32" t="n">
        <x:f>IF(G1209="TSL",42+18*(1251-I1209)/1250,IF(H1209&lt;=1000,8,IF(H1209&lt;=2000,14,16)))+7*LN(1+J1209)+5*LN(1+K1209)+9*N1209+MIN(12,4*P1209)-IF(Q1209="基础功能词",30,0)</x:f>
        <x:v>42.6192</x:v>
      </x:c>
      <x:c r="T1209" s="32" t="str">
        <x:f>IF(Q1209="基础功能词","基础",IF(R1209="是",IF(S1209&gt;=57.09,"S","A"),"B"))</x:f>
        <x:v>A</x:v>
      </x:c>
      <x:c r="U1209" s="32" t="str"/>
      <x:c r="V1209" s="11" t="str"/>
      <x:c r="W1209" s="11" t="str">
        <x:v>https://www.newgeneralservicelist.com/toeic-service-list</x:v>
      </x:c>
      <x:c r="X1209" s="11" t="str">
        <x:v>https://github.com/skywind3000/ECDICT</x:v>
      </x:c>
    </x:row>
    <x:row r="1210">
      <x:c r="A1210" s="30" t="n">
        <x:f>ROW()-1</x:f>
        <x:v>1209</x:v>
      </x:c>
      <x:c r="B1210" t="str">
        <x:v>discard</x:v>
      </x:c>
      <x:c r="C1210" t="str">
        <x:v>dis'kɑ:d</x:v>
      </x:c>
      <x:c r="D1210" t="str"/>
      <x:c r="E1210" s="11" t="inlineStr">
        <x:is>
          <x:t xml:space="preserve">vt. 丢弃，抛弃；n. 被丢弃的东西</x:t>
        </x:is>
      </x:c>
      <x:c r="F1210" s="11" t="str">
        <x:v>n. anything that is cast aside or discarded; n. (cards) the act of throwing out a useless card or of failing to follow suit; n. getting rid something that is regarded as useless or undesirable; v. throw or cast away</x:v>
      </x:c>
      <x:c r="G1210" s="30" t="str">
        <x:v>TSL</x:v>
      </x:c>
      <x:c r="H1210" s="30"/>
      <x:c r="I1210" s="30" t="n">
        <x:v>1209</x:v>
      </x:c>
      <x:c r="J1210" s="30" t="n">
        <x:v>1</x:v>
      </x:c>
      <x:c r="K1210" s="30" t="n">
        <x:v>1</x:v>
      </x:c>
      <x:c r="L1210" s="30" t="n">
        <x:v>0</x:v>
      </x:c>
      <x:c r="M1210" s="30" t="n">
        <x:v>0</x:v>
      </x:c>
      <x:c r="N1210" s="30" t="n">
        <x:v>1</x:v>
      </x:c>
      <x:c r="O1210" s="11" t="str"/>
      <x:c r="P1210" s="32" t="n">
        <x:v>0</x:v>
      </x:c>
      <x:c r="Q1210" s="32" t="str"/>
      <x:c r="R1210" s="32" t="str">
        <x:v>是</x:v>
      </x:c>
      <x:c r="S1210" s="32" t="n">
        <x:f>IF(G1210="TSL",42+18*(1251-I1210)/1250,IF(H1210&lt;=1000,8,IF(H1210&lt;=2000,14,16)))+7*LN(1+J1210)+5*LN(1+K1210)+9*N1210+MIN(12,4*P1210)-IF(Q1210="基础功能词",30,0)</x:f>
        <x:v>59.92256616671934</x:v>
      </x:c>
      <x:c r="T1210" s="32" t="str">
        <x:f>IF(Q1210="基础功能词","基础",IF(R1210="是",IF(S1210&gt;=57.09,"S","A"),"B"))</x:f>
        <x:v>S</x:v>
      </x:c>
      <x:c r="U1210" s="32" t="str"/>
      <x:c r="V1210" s="11" t="str"/>
      <x:c r="W1210" s="11" t="str">
        <x:v>https://www.newgeneralservicelist.com/toeic-service-list</x:v>
      </x:c>
      <x:c r="X1210" s="11" t="str">
        <x:v>https://github.com/skywind3000/ECDICT</x:v>
      </x:c>
    </x:row>
    <x:row r="1211">
      <x:c r="A1211" s="30" t="n">
        <x:f>ROW()-1</x:f>
        <x:v>1210</x:v>
      </x:c>
      <x:c r="B1211" t="str">
        <x:v>drastically</x:v>
      </x:c>
      <x:c r="C1211" t="str">
        <x:v>'dræstikәli</x:v>
      </x:c>
      <x:c r="D1211" t="str"/>
      <x:c r="E1211" s="11" t="inlineStr">
        <x:is>
          <x:t xml:space="preserve">adv. 大幅地；急剧地；彻底地</x:t>
        </x:is>
      </x:c>
      <x:c r="F1211" s="11" t="str">
        <x:v>r. in a drastic manner</x:v>
      </x:c>
      <x:c r="G1211" s="30" t="str">
        <x:v>TSL</x:v>
      </x:c>
      <x:c r="H1211" s="30"/>
      <x:c r="I1211" s="30" t="n">
        <x:v>1210</x:v>
      </x:c>
      <x:c r="J1211" s="30" t="n">
        <x:v>0</x:v>
      </x:c>
      <x:c r="K1211" s="30" t="n">
        <x:v>0</x:v>
      </x:c>
      <x:c r="L1211" s="30" t="n">
        <x:v>0</x:v>
      </x:c>
      <x:c r="M1211" s="30" t="n">
        <x:v>0</x:v>
      </x:c>
      <x:c r="N1211" s="30" t="n">
        <x:v>0</x:v>
      </x:c>
      <x:c r="O1211" s="11" t="str"/>
      <x:c r="P1211" s="32" t="n">
        <x:v>0</x:v>
      </x:c>
      <x:c r="Q1211" s="32" t="str"/>
      <x:c r="R1211" s="32" t="str">
        <x:v>是</x:v>
      </x:c>
      <x:c r="S1211" s="32" t="n">
        <x:f>IF(G1211="TSL",42+18*(1251-I1211)/1250,IF(H1211&lt;=1000,8,IF(H1211&lt;=2000,14,16)))+7*LN(1+J1211)+5*LN(1+K1211)+9*N1211+MIN(12,4*P1211)-IF(Q1211="基础功能词",30,0)</x:f>
        <x:v>42.5904</x:v>
      </x:c>
      <x:c r="T1211" s="32" t="str">
        <x:f>IF(Q1211="基础功能词","基础",IF(R1211="是",IF(S1211&gt;=57.09,"S","A"),"B"))</x:f>
        <x:v>A</x:v>
      </x:c>
      <x:c r="U1211" s="32" t="str"/>
      <x:c r="V1211" s="11" t="str"/>
      <x:c r="W1211" s="11" t="str">
        <x:v>https://www.newgeneralservicelist.com/toeic-service-list</x:v>
      </x:c>
      <x:c r="X1211" s="11" t="str">
        <x:v>https://github.com/skywind3000/ECDICT</x:v>
      </x:c>
    </x:row>
    <x:row r="1212">
      <x:c r="A1212" s="30" t="n">
        <x:f>ROW()-1</x:f>
        <x:v>1211</x:v>
      </x:c>
      <x:c r="B1212" t="str">
        <x:v>erase</x:v>
      </x:c>
      <x:c r="C1212" t="str">
        <x:v>i'reis</x:v>
      </x:c>
      <x:c r="D1212" t="str"/>
      <x:c r="E1212" s="11" t="inlineStr">
        <x:is>
          <x:t xml:space="preserve">vt. 抹去，擦掉；擦除，清除</x:t>
        </x:is>
      </x:c>
      <x:c r="F1212" s="11" t="str">
        <x:v>v. remove from memory or existence; v. remove by or as if by rubbing or erasing; v. wipe out digitally or magnetically recorded information</x:v>
      </x:c>
      <x:c r="G1212" s="30" t="str">
        <x:v>TSL</x:v>
      </x:c>
      <x:c r="H1212" s="30"/>
      <x:c r="I1212" s="30" t="n">
        <x:v>1211</x:v>
      </x:c>
      <x:c r="J1212" s="30" t="n">
        <x:v>0</x:v>
      </x:c>
      <x:c r="K1212" s="30" t="n">
        <x:v>0</x:v>
      </x:c>
      <x:c r="L1212" s="30" t="n">
        <x:v>0</x:v>
      </x:c>
      <x:c r="M1212" s="30" t="n">
        <x:v>0</x:v>
      </x:c>
      <x:c r="N1212" s="30" t="n">
        <x:v>0</x:v>
      </x:c>
      <x:c r="O1212" s="11" t="str"/>
      <x:c r="P1212" s="32" t="n">
        <x:v>0</x:v>
      </x:c>
      <x:c r="Q1212" s="32" t="str"/>
      <x:c r="R1212" s="32" t="str">
        <x:v>是</x:v>
      </x:c>
      <x:c r="S1212" s="32" t="n">
        <x:f>IF(G1212="TSL",42+18*(1251-I1212)/1250,IF(H1212&lt;=1000,8,IF(H1212&lt;=2000,14,16)))+7*LN(1+J1212)+5*LN(1+K1212)+9*N1212+MIN(12,4*P1212)-IF(Q1212="基础功能词",30,0)</x:f>
        <x:v>42.576</x:v>
      </x:c>
      <x:c r="T1212" s="32" t="str">
        <x:f>IF(Q1212="基础功能词","基础",IF(R1212="是",IF(S1212&gt;=57.09,"S","A"),"B"))</x:f>
        <x:v>A</x:v>
      </x:c>
      <x:c r="U1212" s="32" t="str"/>
      <x:c r="V1212" s="11" t="str"/>
      <x:c r="W1212" s="11" t="str">
        <x:v>https://www.newgeneralservicelist.com/toeic-service-list</x:v>
      </x:c>
      <x:c r="X1212" s="11" t="str">
        <x:v>https://github.com/skywind3000/ECDICT</x:v>
      </x:c>
    </x:row>
    <x:row r="1213">
      <x:c r="A1213" s="30" t="n">
        <x:f>ROW()-1</x:f>
        <x:v>1212</x:v>
      </x:c>
      <x:c r="B1213" t="str">
        <x:v>explorer</x:v>
      </x:c>
      <x:c r="C1213" t="str">
        <x:v>ik'splɒ:rә</x:v>
      </x:c>
      <x:c r="D1213" t="str"/>
      <x:c r="E1213" s="11" t="inlineStr">
        <x:is>
          <x:t xml:space="preserve">n. 探险家；探测者；勘探者</x:t>
        </x:is>
      </x:c>
      <x:c r="F1213" s="11" t="str">
        <x:v>n. someone who travels into little known regions (especially for some scientific purpose)</x:v>
      </x:c>
      <x:c r="G1213" s="30" t="str">
        <x:v>TSL</x:v>
      </x:c>
      <x:c r="H1213" s="30"/>
      <x:c r="I1213" s="30" t="n">
        <x:v>1212</x:v>
      </x:c>
      <x:c r="J1213" s="30" t="n">
        <x:v>0</x:v>
      </x:c>
      <x:c r="K1213" s="30" t="n">
        <x:v>0</x:v>
      </x:c>
      <x:c r="L1213" s="30" t="n">
        <x:v>0</x:v>
      </x:c>
      <x:c r="M1213" s="30" t="n">
        <x:v>0</x:v>
      </x:c>
      <x:c r="N1213" s="30" t="n">
        <x:v>0</x:v>
      </x:c>
      <x:c r="O1213" s="11" t="str"/>
      <x:c r="P1213" s="32" t="n">
        <x:v>0</x:v>
      </x:c>
      <x:c r="Q1213" s="32" t="str"/>
      <x:c r="R1213" s="32" t="str">
        <x:v>是</x:v>
      </x:c>
      <x:c r="S1213" s="32" t="n">
        <x:f>IF(G1213="TSL",42+18*(1251-I1213)/1250,IF(H1213&lt;=1000,8,IF(H1213&lt;=2000,14,16)))+7*LN(1+J1213)+5*LN(1+K1213)+9*N1213+MIN(12,4*P1213)-IF(Q1213="基础功能词",30,0)</x:f>
        <x:v>42.5616</x:v>
      </x:c>
      <x:c r="T1213" s="32" t="str">
        <x:f>IF(Q1213="基础功能词","基础",IF(R1213="是",IF(S1213&gt;=57.09,"S","A"),"B"))</x:f>
        <x:v>A</x:v>
      </x:c>
      <x:c r="U1213" s="32" t="str"/>
      <x:c r="V1213" s="11" t="str"/>
      <x:c r="W1213" s="11" t="str">
        <x:v>https://www.newgeneralservicelist.com/toeic-service-list</x:v>
      </x:c>
      <x:c r="X1213" s="11" t="str">
        <x:v>https://github.com/skywind3000/ECDICT</x:v>
      </x:c>
    </x:row>
    <x:row r="1214">
      <x:c r="A1214" s="30" t="n">
        <x:f>ROW()-1</x:f>
        <x:v>1213</x:v>
      </x:c>
      <x:c r="B1214" t="str">
        <x:v>factual</x:v>
      </x:c>
      <x:c r="C1214" t="str">
        <x:v>'fæktʃuәl</x:v>
      </x:c>
      <x:c r="D1214" t="str"/>
      <x:c r="E1214" s="11" t="inlineStr">
        <x:is>
          <x:t xml:space="preserve">a. 事实的，实际的</x:t>
        </x:is>
      </x:c>
      <x:c r="F1214" s="11" t="str">
        <x:v>a. of or relating to or characterized by facts</x:v>
      </x:c>
      <x:c r="G1214" s="30" t="str">
        <x:v>TSL</x:v>
      </x:c>
      <x:c r="H1214" s="30"/>
      <x:c r="I1214" s="30" t="n">
        <x:v>1213</x:v>
      </x:c>
      <x:c r="J1214" s="30" t="n">
        <x:v>1</x:v>
      </x:c>
      <x:c r="K1214" s="30" t="n">
        <x:v>1</x:v>
      </x:c>
      <x:c r="L1214" s="30" t="n">
        <x:v>0</x:v>
      </x:c>
      <x:c r="M1214" s="30" t="n">
        <x:v>0</x:v>
      </x:c>
      <x:c r="N1214" s="30" t="n">
        <x:v>0</x:v>
      </x:c>
      <x:c r="O1214" s="11" t="str"/>
      <x:c r="P1214" s="32" t="n">
        <x:v>0</x:v>
      </x:c>
      <x:c r="Q1214" s="32" t="str"/>
      <x:c r="R1214" s="32" t="str">
        <x:v>是</x:v>
      </x:c>
      <x:c r="S1214" s="32" t="n">
        <x:f>IF(G1214="TSL",42+18*(1251-I1214)/1250,IF(H1214&lt;=1000,8,IF(H1214&lt;=2000,14,16)))+7*LN(1+J1214)+5*LN(1+K1214)+9*N1214+MIN(12,4*P1214)-IF(Q1214="基础功能词",30,0)</x:f>
        <x:v>50.86496616671934</x:v>
      </x:c>
      <x:c r="T1214" s="32" t="str">
        <x:f>IF(Q1214="基础功能词","基础",IF(R1214="是",IF(S1214&gt;=57.09,"S","A"),"B"))</x:f>
        <x:v>A</x:v>
      </x:c>
      <x:c r="U1214" s="32" t="str"/>
      <x:c r="V1214" s="11" t="str"/>
      <x:c r="W1214" s="11" t="str">
        <x:v>https://www.newgeneralservicelist.com/toeic-service-list</x:v>
      </x:c>
      <x:c r="X1214" s="11" t="str">
        <x:v>https://github.com/skywind3000/ECDICT</x:v>
      </x:c>
    </x:row>
    <x:row r="1215">
      <x:c r="A1215" s="30" t="n">
        <x:f>ROW()-1</x:f>
        <x:v>1214</x:v>
      </x:c>
      <x:c r="B1215" t="str">
        <x:v>fixture</x:v>
      </x:c>
      <x:c r="C1215" t="str">
        <x:v>'fikstʃә</x:v>
      </x:c>
      <x:c r="D1215" t="str"/>
      <x:c r="E1215" s="11" t="inlineStr">
        <x:is>
          <x:t xml:space="preserve">n. 固定(状态)；固定物；固定装置；设备</x:t>
        </x:is>
      </x:c>
      <x:c r="F1215" s="11" t="str">
        <x:v>n. an object firmly fixed in place (especially in a household)</x:v>
      </x:c>
      <x:c r="G1215" s="30" t="str">
        <x:v>TSL</x:v>
      </x:c>
      <x:c r="H1215" s="30"/>
      <x:c r="I1215" s="30" t="n">
        <x:v>1214</x:v>
      </x:c>
      <x:c r="J1215" s="30" t="n">
        <x:v>0</x:v>
      </x:c>
      <x:c r="K1215" s="30" t="n">
        <x:v>0</x:v>
      </x:c>
      <x:c r="L1215" s="30" t="n">
        <x:v>0</x:v>
      </x:c>
      <x:c r="M1215" s="30" t="n">
        <x:v>0</x:v>
      </x:c>
      <x:c r="N1215" s="30" t="n">
        <x:v>0</x:v>
      </x:c>
      <x:c r="O1215" s="11" t="str"/>
      <x:c r="P1215" s="32" t="n">
        <x:v>0</x:v>
      </x:c>
      <x:c r="Q1215" s="32" t="str"/>
      <x:c r="R1215" s="32" t="str">
        <x:v>是</x:v>
      </x:c>
      <x:c r="S1215" s="32" t="n">
        <x:f>IF(G1215="TSL",42+18*(1251-I1215)/1250,IF(H1215&lt;=1000,8,IF(H1215&lt;=2000,14,16)))+7*LN(1+J1215)+5*LN(1+K1215)+9*N1215+MIN(12,4*P1215)-IF(Q1215="基础功能词",30,0)</x:f>
        <x:v>42.5328</x:v>
      </x:c>
      <x:c r="T1215" s="32" t="str">
        <x:f>IF(Q1215="基础功能词","基础",IF(R1215="是",IF(S1215&gt;=57.09,"S","A"),"B"))</x:f>
        <x:v>A</x:v>
      </x:c>
      <x:c r="U1215" s="32" t="str"/>
      <x:c r="V1215" s="11" t="str"/>
      <x:c r="W1215" s="11" t="str">
        <x:v>https://www.newgeneralservicelist.com/toeic-service-list</x:v>
      </x:c>
      <x:c r="X1215" s="11" t="str">
        <x:v>https://github.com/skywind3000/ECDICT</x:v>
      </x:c>
    </x:row>
    <x:row r="1216">
      <x:c r="A1216" s="30" t="n">
        <x:f>ROW()-1</x:f>
        <x:v>1215</x:v>
      </x:c>
      <x:c r="B1216" t="str">
        <x:v>footwear</x:v>
      </x:c>
      <x:c r="C1216" t="str">
        <x:v>'fjtweә(r)</x:v>
      </x:c>
      <x:c r="D1216" t="str"/>
      <x:c r="E1216" s="11" t="str">
        <x:v>n. 鞋类, 靴类</x:v>
      </x:c>
      <x:c r="F1216" s="11" t="str">
        <x:v>n. clothing worn on a person's feet; n. covering for a person's feet</x:v>
      </x:c>
      <x:c r="G1216" s="30" t="str">
        <x:v>TSL</x:v>
      </x:c>
      <x:c r="H1216" s="30"/>
      <x:c r="I1216" s="30" t="n">
        <x:v>1215</x:v>
      </x:c>
      <x:c r="J1216" s="30" t="n">
        <x:v>0</x:v>
      </x:c>
      <x:c r="K1216" s="30" t="n">
        <x:v>0</x:v>
      </x:c>
      <x:c r="L1216" s="30" t="n">
        <x:v>0</x:v>
      </x:c>
      <x:c r="M1216" s="30" t="n">
        <x:v>0</x:v>
      </x:c>
      <x:c r="N1216" s="30" t="n">
        <x:v>0</x:v>
      </x:c>
      <x:c r="O1216" s="11" t="str"/>
      <x:c r="P1216" s="32" t="n">
        <x:v>0</x:v>
      </x:c>
      <x:c r="Q1216" s="32" t="str"/>
      <x:c r="R1216" s="32" t="str">
        <x:v>是</x:v>
      </x:c>
      <x:c r="S1216" s="32" t="n">
        <x:f>IF(G1216="TSL",42+18*(1251-I1216)/1250,IF(H1216&lt;=1000,8,IF(H1216&lt;=2000,14,16)))+7*LN(1+J1216)+5*LN(1+K1216)+9*N1216+MIN(12,4*P1216)-IF(Q1216="基础功能词",30,0)</x:f>
        <x:v>42.5184</x:v>
      </x:c>
      <x:c r="T1216" s="32" t="str">
        <x:f>IF(Q1216="基础功能词","基础",IF(R1216="是",IF(S1216&gt;=57.09,"S","A"),"B"))</x:f>
        <x:v>A</x:v>
      </x:c>
      <x:c r="U1216" s="32" t="str"/>
      <x:c r="V1216" s="11" t="str"/>
      <x:c r="W1216" s="11" t="str">
        <x:v>https://www.newgeneralservicelist.com/toeic-service-list</x:v>
      </x:c>
      <x:c r="X1216" s="11" t="str">
        <x:v>https://github.com/skywind3000/ECDICT</x:v>
      </x:c>
    </x:row>
    <x:row r="1217">
      <x:c r="A1217" s="30" t="n">
        <x:f>ROW()-1</x:f>
        <x:v>1216</x:v>
      </x:c>
      <x:c r="B1217" t="str">
        <x:v>genre</x:v>
      </x:c>
      <x:c r="C1217" t="str">
        <x:v>'ʒɒŋrә</x:v>
      </x:c>
      <x:c r="D1217" t="str"/>
      <x:c r="E1217" s="11" t="str">
        <x:v>n. 类型, 流派</x:v>
      </x:c>
      <x:c r="F1217" s="11" t="str">
        <x:v>n. a kind of literary or artistic work; n. a class of art (or artistic endeavor) having a characteristic form or technique</x:v>
      </x:c>
      <x:c r="G1217" s="30" t="str">
        <x:v>TSL</x:v>
      </x:c>
      <x:c r="H1217" s="30"/>
      <x:c r="I1217" s="30" t="n">
        <x:v>1216</x:v>
      </x:c>
      <x:c r="J1217" s="30" t="n">
        <x:v>1</x:v>
      </x:c>
      <x:c r="K1217" s="30" t="n">
        <x:v>0</x:v>
      </x:c>
      <x:c r="L1217" s="30" t="n">
        <x:v>0</x:v>
      </x:c>
      <x:c r="M1217" s="30" t="n">
        <x:v>1</x:v>
      </x:c>
      <x:c r="N1217" s="30" t="n">
        <x:v>0</x:v>
      </x:c>
      <x:c r="O1217" s="11" t="str"/>
      <x:c r="P1217" s="32" t="n">
        <x:v>0</x:v>
      </x:c>
      <x:c r="Q1217" s="32" t="str"/>
      <x:c r="R1217" s="32" t="str">
        <x:v>是</x:v>
      </x:c>
      <x:c r="S1217" s="32" t="n">
        <x:f>IF(G1217="TSL",42+18*(1251-I1217)/1250,IF(H1217&lt;=1000,8,IF(H1217&lt;=2000,14,16)))+7*LN(1+J1217)+5*LN(1+K1217)+9*N1217+MIN(12,4*P1217)-IF(Q1217="基础功能词",30,0)</x:f>
        <x:v>47.356030263919614</x:v>
      </x:c>
      <x:c r="T1217" s="32" t="str">
        <x:f>IF(Q1217="基础功能词","基础",IF(R1217="是",IF(S1217&gt;=57.09,"S","A"),"B"))</x:f>
        <x:v>A</x:v>
      </x:c>
      <x:c r="U1217" s="32" t="str"/>
      <x:c r="V1217" s="11" t="str"/>
      <x:c r="W1217" s="11" t="str">
        <x:v>https://www.newgeneralservicelist.com/toeic-service-list</x:v>
      </x:c>
      <x:c r="X1217" s="11" t="str">
        <x:v>https://github.com/skywind3000/ECDICT</x:v>
      </x:c>
    </x:row>
    <x:row r="1218">
      <x:c r="A1218" s="30" t="n">
        <x:f>ROW()-1</x:f>
        <x:v>1217</x:v>
      </x:c>
      <x:c r="B1218" t="str">
        <x:v>gymnasium</x:v>
      </x:c>
      <x:c r="C1218" t="str">
        <x:v>dʒim'neiziәm</x:v>
      </x:c>
      <x:c r="D1218" t="str"/>
      <x:c r="E1218" s="11" t="inlineStr">
        <x:is>
          <x:t xml:space="preserve">n. 健身房, 体育馆</x:t>
        </x:is>
      </x:c>
      <x:c r="F1218" s="11" t="str">
        <x:v>n. athletic facility equipped for sports or physical training</x:v>
      </x:c>
      <x:c r="G1218" s="30" t="str">
        <x:v>TSL</x:v>
      </x:c>
      <x:c r="H1218" s="30"/>
      <x:c r="I1218" s="30" t="n">
        <x:v>1217</x:v>
      </x:c>
      <x:c r="J1218" s="30" t="n">
        <x:v>1</x:v>
      </x:c>
      <x:c r="K1218" s="30" t="n">
        <x:v>1</x:v>
      </x:c>
      <x:c r="L1218" s="30" t="n">
        <x:v>0</x:v>
      </x:c>
      <x:c r="M1218" s="30" t="n">
        <x:v>0</x:v>
      </x:c>
      <x:c r="N1218" s="30" t="n">
        <x:v>0</x:v>
      </x:c>
      <x:c r="O1218" s="11" t="str"/>
      <x:c r="P1218" s="32" t="n">
        <x:v>0</x:v>
      </x:c>
      <x:c r="Q1218" s="32" t="str"/>
      <x:c r="R1218" s="32" t="str">
        <x:v>是</x:v>
      </x:c>
      <x:c r="S1218" s="32" t="n">
        <x:f>IF(G1218="TSL",42+18*(1251-I1218)/1250,IF(H1218&lt;=1000,8,IF(H1218&lt;=2000,14,16)))+7*LN(1+J1218)+5*LN(1+K1218)+9*N1218+MIN(12,4*P1218)-IF(Q1218="基础功能词",30,0)</x:f>
        <x:v>50.80736616671935</x:v>
      </x:c>
      <x:c r="T1218" s="32" t="str">
        <x:f>IF(Q1218="基础功能词","基础",IF(R1218="是",IF(S1218&gt;=57.09,"S","A"),"B"))</x:f>
        <x:v>A</x:v>
      </x:c>
      <x:c r="U1218" s="32" t="str"/>
      <x:c r="V1218" s="11" t="str"/>
      <x:c r="W1218" s="11" t="str">
        <x:v>https://www.newgeneralservicelist.com/toeic-service-list</x:v>
      </x:c>
      <x:c r="X1218" s="11" t="str">
        <x:v>https://github.com/skywind3000/ECDICT</x:v>
      </x:c>
    </x:row>
    <x:row r="1219">
      <x:c r="A1219" s="30" t="n">
        <x:f>ROW()-1</x:f>
        <x:v>1218</x:v>
      </x:c>
      <x:c r="B1219" t="str">
        <x:v>hereby</x:v>
      </x:c>
      <x:c r="C1219" t="str">
        <x:v>hiә'bai</x:v>
      </x:c>
      <x:c r="D1219" t="str"/>
      <x:c r="E1219" s="11" t="inlineStr">
        <x:is>
          <x:t xml:space="preserve">adv. 特此；兹；借此</x:t>
        </x:is>
      </x:c>
      <x:c r="F1219" s="11" t="str">
        <x:v>r. (formal) by means of this</x:v>
      </x:c>
      <x:c r="G1219" s="30" t="str">
        <x:v>TSL</x:v>
      </x:c>
      <x:c r="H1219" s="30"/>
      <x:c r="I1219" s="30" t="n">
        <x:v>1218</x:v>
      </x:c>
      <x:c r="J1219" s="30" t="n">
        <x:v>2</x:v>
      </x:c>
      <x:c r="K1219" s="30" t="n">
        <x:v>0</x:v>
      </x:c>
      <x:c r="L1219" s="30" t="n">
        <x:v>0</x:v>
      </x:c>
      <x:c r="M1219" s="30" t="n">
        <x:v>2</x:v>
      </x:c>
      <x:c r="N1219" s="30" t="n">
        <x:v>0</x:v>
      </x:c>
      <x:c r="O1219" s="11" t="str"/>
      <x:c r="P1219" s="32" t="n">
        <x:v>0</x:v>
      </x:c>
      <x:c r="Q1219" s="32" t="str"/>
      <x:c r="R1219" s="32" t="str">
        <x:v>是</x:v>
      </x:c>
      <x:c r="S1219" s="32" t="n">
        <x:f>IF(G1219="TSL",42+18*(1251-I1219)/1250,IF(H1219&lt;=1000,8,IF(H1219&lt;=2000,14,16)))+7*LN(1+J1219)+5*LN(1+K1219)+9*N1219+MIN(12,4*P1219)-IF(Q1219="基础功能词",30,0)</x:f>
        <x:v>50.16548602067677</x:v>
      </x:c>
      <x:c r="T1219" s="32" t="str">
        <x:f>IF(Q1219="基础功能词","基础",IF(R1219="是",IF(S1219&gt;=57.09,"S","A"),"B"))</x:f>
        <x:v>A</x:v>
      </x:c>
      <x:c r="U1219" s="32" t="str"/>
      <x:c r="V1219" s="11" t="str"/>
      <x:c r="W1219" s="11" t="str">
        <x:v>https://www.newgeneralservicelist.com/toeic-service-list</x:v>
      </x:c>
      <x:c r="X1219" s="11" t="str">
        <x:v>https://github.com/skywind3000/ECDICT</x:v>
      </x:c>
    </x:row>
    <x:row r="1220">
      <x:c r="A1220" s="30" t="n">
        <x:f>ROW()-1</x:f>
        <x:v>1219</x:v>
      </x:c>
      <x:c r="B1220" t="str">
        <x:v>hesitation</x:v>
      </x:c>
      <x:c r="C1220" t="str">
        <x:v>.hezi'teiʃәn</x:v>
      </x:c>
      <x:c r="D1220" t="str"/>
      <x:c r="E1220" s="11" t="inlineStr">
        <x:is>
          <x:t xml:space="preserve">n. 犹豫, 踌躇, 迟疑, 含糊</x:t>
        </x:is>
      </x:c>
      <x:c r="F1220" s="11" t="str">
        <x:v>n. indecision in speech or action; n. the act of pausing uncertainly</x:v>
      </x:c>
      <x:c r="G1220" s="30" t="str">
        <x:v>TSL</x:v>
      </x:c>
      <x:c r="H1220" s="30"/>
      <x:c r="I1220" s="30" t="n">
        <x:v>1219</x:v>
      </x:c>
      <x:c r="J1220" s="30" t="n">
        <x:v>1</x:v>
      </x:c>
      <x:c r="K1220" s="30" t="n">
        <x:v>1</x:v>
      </x:c>
      <x:c r="L1220" s="30" t="n">
        <x:v>0</x:v>
      </x:c>
      <x:c r="M1220" s="30" t="n">
        <x:v>0</x:v>
      </x:c>
      <x:c r="N1220" s="30" t="n">
        <x:v>0</x:v>
      </x:c>
      <x:c r="O1220" s="11" t="str"/>
      <x:c r="P1220" s="32" t="n">
        <x:v>0</x:v>
      </x:c>
      <x:c r="Q1220" s="32" t="str"/>
      <x:c r="R1220" s="32" t="str">
        <x:v>是</x:v>
      </x:c>
      <x:c r="S1220" s="32" t="n">
        <x:f>IF(G1220="TSL",42+18*(1251-I1220)/1250,IF(H1220&lt;=1000,8,IF(H1220&lt;=2000,14,16)))+7*LN(1+J1220)+5*LN(1+K1220)+9*N1220+MIN(12,4*P1220)-IF(Q1220="基础功能词",30,0)</x:f>
        <x:v>50.778566166719344</x:v>
      </x:c>
      <x:c r="T1220" s="32" t="str">
        <x:f>IF(Q1220="基础功能词","基础",IF(R1220="是",IF(S1220&gt;=57.09,"S","A"),"B"))</x:f>
        <x:v>A</x:v>
      </x:c>
      <x:c r="U1220" s="32" t="str"/>
      <x:c r="V1220" s="11" t="str"/>
      <x:c r="W1220" s="11" t="str">
        <x:v>https://www.newgeneralservicelist.com/toeic-service-list</x:v>
      </x:c>
      <x:c r="X1220" s="11" t="str">
        <x:v>https://github.com/skywind3000/ECDICT</x:v>
      </x:c>
    </x:row>
    <x:row r="1221">
      <x:c r="A1221" s="30" t="n">
        <x:f>ROW()-1</x:f>
        <x:v>1220</x:v>
      </x:c>
      <x:c r="B1221" t="str">
        <x:v>homemade</x:v>
      </x:c>
      <x:c r="C1221" t="str">
        <x:v>'hәum'meid</x:v>
      </x:c>
      <x:c r="D1221" t="str"/>
      <x:c r="E1221" s="11" t="inlineStr">
        <x:is>
          <x:t xml:space="preserve">a. 自制的，家制的</x:t>
        </x:is>
      </x:c>
      <x:c r="F1221" s="11" t="str">
        <x:v>a. made or produced in the home or by yourself</x:v>
      </x:c>
      <x:c r="G1221" s="30" t="str">
        <x:v>TSL</x:v>
      </x:c>
      <x:c r="H1221" s="30"/>
      <x:c r="I1221" s="30" t="n">
        <x:v>1220</x:v>
      </x:c>
      <x:c r="J1221" s="30" t="n">
        <x:v>2</x:v>
      </x:c>
      <x:c r="K1221" s="30" t="n">
        <x:v>0</x:v>
      </x:c>
      <x:c r="L1221" s="30" t="n">
        <x:v>0</x:v>
      </x:c>
      <x:c r="M1221" s="30" t="n">
        <x:v>2</x:v>
      </x:c>
      <x:c r="N1221" s="30" t="n">
        <x:v>0</x:v>
      </x:c>
      <x:c r="O1221" s="11" t="str"/>
      <x:c r="P1221" s="32" t="n">
        <x:v>0</x:v>
      </x:c>
      <x:c r="Q1221" s="32" t="str"/>
      <x:c r="R1221" s="32" t="str">
        <x:v>是</x:v>
      </x:c>
      <x:c r="S1221" s="32" t="n">
        <x:f>IF(G1221="TSL",42+18*(1251-I1221)/1250,IF(H1221&lt;=1000,8,IF(H1221&lt;=2000,14,16)))+7*LN(1+J1221)+5*LN(1+K1221)+9*N1221+MIN(12,4*P1221)-IF(Q1221="基础功能词",30,0)</x:f>
        <x:v>50.13668602067676</x:v>
      </x:c>
      <x:c r="T1221" s="32" t="str">
        <x:f>IF(Q1221="基础功能词","基础",IF(R1221="是",IF(S1221&gt;=57.09,"S","A"),"B"))</x:f>
        <x:v>A</x:v>
      </x:c>
      <x:c r="U1221" s="32" t="str"/>
      <x:c r="V1221" s="11" t="str"/>
      <x:c r="W1221" s="11" t="str">
        <x:v>https://www.newgeneralservicelist.com/toeic-service-list</x:v>
      </x:c>
      <x:c r="X1221" s="11" t="str">
        <x:v>https://github.com/skywind3000/ECDICT</x:v>
      </x:c>
    </x:row>
    <x:row r="1222">
      <x:c r="A1222" s="30" t="n">
        <x:f>ROW()-1</x:f>
        <x:v>1221</x:v>
      </x:c>
      <x:c r="B1222" t="str">
        <x:v>hospitality</x:v>
      </x:c>
      <x:c r="C1222" t="str">
        <x:v>.hɒspi'tæliti</x:v>
      </x:c>
      <x:c r="D1222" t="str"/>
      <x:c r="E1222" s="11" t="str">
        <x:v>n. 款待, 亲切, 殷勤</x:v>
      </x:c>
      <x:c r="F1222" s="11" t="str">
        <x:v>n kindness in welcoming guests or strangers</x:v>
      </x:c>
      <x:c r="G1222" s="30" t="str">
        <x:v>TSL</x:v>
      </x:c>
      <x:c r="H1222" s="30"/>
      <x:c r="I1222" s="30" t="n">
        <x:v>1221</x:v>
      </x:c>
      <x:c r="J1222" s="30" t="n">
        <x:v>2</x:v>
      </x:c>
      <x:c r="K1222" s="30" t="n">
        <x:v>0</x:v>
      </x:c>
      <x:c r="L1222" s="30" t="n">
        <x:v>0</x:v>
      </x:c>
      <x:c r="M1222" s="30" t="n">
        <x:v>2</x:v>
      </x:c>
      <x:c r="N1222" s="30" t="n">
        <x:v>0</x:v>
      </x:c>
      <x:c r="O1222" s="11" t="str"/>
      <x:c r="P1222" s="32" t="n">
        <x:v>0</x:v>
      </x:c>
      <x:c r="Q1222" s="32" t="str"/>
      <x:c r="R1222" s="32" t="str">
        <x:v>是</x:v>
      </x:c>
      <x:c r="S1222" s="32" t="n">
        <x:f>IF(G1222="TSL",42+18*(1251-I1222)/1250,IF(H1222&lt;=1000,8,IF(H1222&lt;=2000,14,16)))+7*LN(1+J1222)+5*LN(1+K1222)+9*N1222+MIN(12,4*P1222)-IF(Q1222="基础功能词",30,0)</x:f>
        <x:v>50.12228602067677</x:v>
      </x:c>
      <x:c r="T1222" s="32" t="str">
        <x:f>IF(Q1222="基础功能词","基础",IF(R1222="是",IF(S1222&gt;=57.09,"S","A"),"B"))</x:f>
        <x:v>A</x:v>
      </x:c>
      <x:c r="U1222" s="32" t="str"/>
      <x:c r="V1222" s="11" t="str"/>
      <x:c r="W1222" s="11" t="str">
        <x:v>https://www.newgeneralservicelist.com/toeic-service-list</x:v>
      </x:c>
      <x:c r="X1222" s="11" t="str">
        <x:v>https://github.com/skywind3000/ECDICT</x:v>
      </x:c>
    </x:row>
    <x:row r="1223">
      <x:c r="A1223" s="30" t="n">
        <x:f>ROW()-1</x:f>
        <x:v>1222</x:v>
      </x:c>
      <x:c r="B1223" t="str">
        <x:v>incoming</x:v>
      </x:c>
      <x:c r="C1223" t="str">
        <x:v>'inkʌmiŋ</x:v>
      </x:c>
      <x:c r="D1223" t="str"/>
      <x:c r="E1223" s="11" t="inlineStr">
        <x:is>
          <x:t xml:space="preserve">a. 进来的，到达的；新任的，即将上任的</x:t>
        </x:is>
      </x:c>
      <x:c r="F1223" s="11" t="str">
        <x:v>a. arriving at a place or position; a. entering upon a position of office vacated by another</x:v>
      </x:c>
      <x:c r="G1223" s="30" t="str">
        <x:v>TSL</x:v>
      </x:c>
      <x:c r="H1223" s="30"/>
      <x:c r="I1223" s="30" t="n">
        <x:v>1222</x:v>
      </x:c>
      <x:c r="J1223" s="30" t="n">
        <x:v>1</x:v>
      </x:c>
      <x:c r="K1223" s="30" t="n">
        <x:v>0</x:v>
      </x:c>
      <x:c r="L1223" s="30" t="n">
        <x:v>0</x:v>
      </x:c>
      <x:c r="M1223" s="30" t="n">
        <x:v>1</x:v>
      </x:c>
      <x:c r="N1223" s="30" t="n">
        <x:v>0</x:v>
      </x:c>
      <x:c r="O1223" s="11" t="str"/>
      <x:c r="P1223" s="32" t="n">
        <x:v>0</x:v>
      </x:c>
      <x:c r="Q1223" s="32" t="str"/>
      <x:c r="R1223" s="32" t="str">
        <x:v>是</x:v>
      </x:c>
      <x:c r="S1223" s="32" t="n">
        <x:f>IF(G1223="TSL",42+18*(1251-I1223)/1250,IF(H1223&lt;=1000,8,IF(H1223&lt;=2000,14,16)))+7*LN(1+J1223)+5*LN(1+K1223)+9*N1223+MIN(12,4*P1223)-IF(Q1223="基础功能词",30,0)</x:f>
        <x:v>47.269630263919616</x:v>
      </x:c>
      <x:c r="T1223" s="32" t="str">
        <x:f>IF(Q1223="基础功能词","基础",IF(R1223="是",IF(S1223&gt;=57.09,"S","A"),"B"))</x:f>
        <x:v>A</x:v>
      </x:c>
      <x:c r="U1223" s="32" t="str"/>
      <x:c r="V1223" s="11" t="str"/>
      <x:c r="W1223" s="11" t="str">
        <x:v>https://www.newgeneralservicelist.com/toeic-service-list</x:v>
      </x:c>
      <x:c r="X1223" s="11" t="str">
        <x:v>https://github.com/skywind3000/ECDICT</x:v>
      </x:c>
    </x:row>
    <x:row r="1224">
      <x:c r="A1224" s="30" t="n">
        <x:f>ROW()-1</x:f>
        <x:v>1223</x:v>
      </x:c>
      <x:c r="B1224" t="str">
        <x:v>induction</x:v>
      </x:c>
      <x:c r="C1224" t="str">
        <x:v>in'dʌkʃәn</x:v>
      </x:c>
      <x:c r="D1224" t="str"/>
      <x:c r="E1224" s="11" t="inlineStr">
        <x:is>
          <x:t xml:space="preserve">n. 入职培训；就职；入门；归纳法</x:t>
        </x:is>
      </x:c>
      <x:c r="F1224" s="11" t="str">
        <x:v>n. an electrical phenomenon whereby an electromotive force (EMF) is generated in a closed circuit by a change in the flow of current; n. the act of bringing about something (especially at an early time)</x:v>
      </x:c>
      <x:c r="G1224" s="30" t="str">
        <x:v>TSL</x:v>
      </x:c>
      <x:c r="H1224" s="30"/>
      <x:c r="I1224" s="30" t="n">
        <x:v>1223</x:v>
      </x:c>
      <x:c r="J1224" s="30" t="n">
        <x:v>0</x:v>
      </x:c>
      <x:c r="K1224" s="30" t="n">
        <x:v>0</x:v>
      </x:c>
      <x:c r="L1224" s="30" t="n">
        <x:v>0</x:v>
      </x:c>
      <x:c r="M1224" s="30" t="n">
        <x:v>0</x:v>
      </x:c>
      <x:c r="N1224" s="30" t="n">
        <x:v>0</x:v>
      </x:c>
      <x:c r="O1224" s="11" t="str"/>
      <x:c r="P1224" s="32" t="n">
        <x:v>0</x:v>
      </x:c>
      <x:c r="Q1224" s="32" t="str"/>
      <x:c r="R1224" s="32" t="str">
        <x:v>是</x:v>
      </x:c>
      <x:c r="S1224" s="32" t="n">
        <x:f>IF(G1224="TSL",42+18*(1251-I1224)/1250,IF(H1224&lt;=1000,8,IF(H1224&lt;=2000,14,16)))+7*LN(1+J1224)+5*LN(1+K1224)+9*N1224+MIN(12,4*P1224)-IF(Q1224="基础功能词",30,0)</x:f>
        <x:v>42.4032</x:v>
      </x:c>
      <x:c r="T1224" s="32" t="str">
        <x:f>IF(Q1224="基础功能词","基础",IF(R1224="是",IF(S1224&gt;=57.09,"S","A"),"B"))</x:f>
        <x:v>A</x:v>
      </x:c>
      <x:c r="U1224" s="32" t="str"/>
      <x:c r="V1224" s="11" t="str"/>
      <x:c r="W1224" s="11" t="str">
        <x:v>https://www.newgeneralservicelist.com/toeic-service-list</x:v>
      </x:c>
      <x:c r="X1224" s="11" t="str">
        <x:v>https://github.com/skywind3000/ECDICT</x:v>
      </x:c>
    </x:row>
    <x:row r="1225">
      <x:c r="A1225" s="30" t="n">
        <x:f>ROW()-1</x:f>
        <x:v>1224</x:v>
      </x:c>
      <x:c r="B1225" t="str">
        <x:v>inspiration</x:v>
      </x:c>
      <x:c r="C1225" t="str">
        <x:v>.inspә'reiʃәn</x:v>
      </x:c>
      <x:c r="D1225" t="str"/>
      <x:c r="E1225" s="11" t="inlineStr">
        <x:is>
          <x:t xml:space="preserve">n. 灵感；鼓舞人心的人或物</x:t>
        </x:is>
      </x:c>
      <x:c r="F1225" s="11" t="str">
        <x:v>n. arousal of the mind to special unusual activity or creativity; n. a product of your creative thinking and work; n. a sudden intuition as part of solving a problem</x:v>
      </x:c>
      <x:c r="G1225" s="30" t="str">
        <x:v>TSL</x:v>
      </x:c>
      <x:c r="H1225" s="30"/>
      <x:c r="I1225" s="30" t="n">
        <x:v>1224</x:v>
      </x:c>
      <x:c r="J1225" s="30" t="n">
        <x:v>0</x:v>
      </x:c>
      <x:c r="K1225" s="30" t="n">
        <x:v>0</x:v>
      </x:c>
      <x:c r="L1225" s="30" t="n">
        <x:v>0</x:v>
      </x:c>
      <x:c r="M1225" s="30" t="n">
        <x:v>0</x:v>
      </x:c>
      <x:c r="N1225" s="30" t="n">
        <x:v>0</x:v>
      </x:c>
      <x:c r="O1225" s="11" t="str"/>
      <x:c r="P1225" s="32" t="n">
        <x:v>0</x:v>
      </x:c>
      <x:c r="Q1225" s="32" t="str"/>
      <x:c r="R1225" s="32" t="str">
        <x:v>是</x:v>
      </x:c>
      <x:c r="S1225" s="32" t="n">
        <x:f>IF(G1225="TSL",42+18*(1251-I1225)/1250,IF(H1225&lt;=1000,8,IF(H1225&lt;=2000,14,16)))+7*LN(1+J1225)+5*LN(1+K1225)+9*N1225+MIN(12,4*P1225)-IF(Q1225="基础功能词",30,0)</x:f>
        <x:v>42.3888</x:v>
      </x:c>
      <x:c r="T1225" s="32" t="str">
        <x:f>IF(Q1225="基础功能词","基础",IF(R1225="是",IF(S1225&gt;=57.09,"S","A"),"B"))</x:f>
        <x:v>A</x:v>
      </x:c>
      <x:c r="U1225" s="32" t="str"/>
      <x:c r="V1225" s="11" t="str"/>
      <x:c r="W1225" s="11" t="str">
        <x:v>https://www.newgeneralservicelist.com/toeic-service-list</x:v>
      </x:c>
      <x:c r="X1225" s="11" t="str">
        <x:v>https://github.com/skywind3000/ECDICT</x:v>
      </x:c>
    </x:row>
    <x:row r="1226">
      <x:c r="A1226" s="30" t="n">
        <x:f>ROW()-1</x:f>
        <x:v>1225</x:v>
      </x:c>
      <x:c r="B1226" t="str">
        <x:v>intently</x:v>
      </x:c>
      <x:c r="C1226" t="str">
        <x:v>in'tentli</x:v>
      </x:c>
      <x:c r="D1226" t="str"/>
      <x:c r="E1226" s="11" t="inlineStr">
        <x:is>
          <x:t xml:space="preserve">adv. 专心地；专注地</x:t>
        </x:is>
      </x:c>
      <x:c r="F1226" s="11" t="str">
        <x:v>r. with strained or eager attention</x:v>
      </x:c>
      <x:c r="G1226" s="30" t="str">
        <x:v>TSL</x:v>
      </x:c>
      <x:c r="H1226" s="30"/>
      <x:c r="I1226" s="30" t="n">
        <x:v>1225</x:v>
      </x:c>
      <x:c r="J1226" s="30" t="n">
        <x:v>0</x:v>
      </x:c>
      <x:c r="K1226" s="30" t="n">
        <x:v>0</x:v>
      </x:c>
      <x:c r="L1226" s="30" t="n">
        <x:v>0</x:v>
      </x:c>
      <x:c r="M1226" s="30" t="n">
        <x:v>0</x:v>
      </x:c>
      <x:c r="N1226" s="30" t="n">
        <x:v>0</x:v>
      </x:c>
      <x:c r="O1226" s="11" t="str"/>
      <x:c r="P1226" s="32" t="n">
        <x:v>0</x:v>
      </x:c>
      <x:c r="Q1226" s="32" t="str"/>
      <x:c r="R1226" s="32" t="str">
        <x:v>是</x:v>
      </x:c>
      <x:c r="S1226" s="32" t="n">
        <x:f>IF(G1226="TSL",42+18*(1251-I1226)/1250,IF(H1226&lt;=1000,8,IF(H1226&lt;=2000,14,16)))+7*LN(1+J1226)+5*LN(1+K1226)+9*N1226+MIN(12,4*P1226)-IF(Q1226="基础功能词",30,0)</x:f>
        <x:v>42.3744</x:v>
      </x:c>
      <x:c r="T1226" s="32" t="str">
        <x:f>IF(Q1226="基础功能词","基础",IF(R1226="是",IF(S1226&gt;=57.09,"S","A"),"B"))</x:f>
        <x:v>A</x:v>
      </x:c>
      <x:c r="U1226" s="32" t="str"/>
      <x:c r="V1226" s="11" t="str"/>
      <x:c r="W1226" s="11" t="str">
        <x:v>https://www.newgeneralservicelist.com/toeic-service-list</x:v>
      </x:c>
      <x:c r="X1226" s="11" t="str">
        <x:v>https://github.com/skywind3000/ECDICT</x:v>
      </x:c>
    </x:row>
    <x:row r="1227">
      <x:c r="A1227" s="30" t="n">
        <x:f>ROW()-1</x:f>
        <x:v>1226</x:v>
      </x:c>
      <x:c r="B1227" t="str">
        <x:v>mower</x:v>
      </x:c>
      <x:c r="C1227" t="str">
        <x:v>'mәuә</x:v>
      </x:c>
      <x:c r="D1227" t="str"/>
      <x:c r="E1227" s="11" t="str">
        <x:v>n. 刈草的人, 刈草机</x:v>
      </x:c>
      <x:c r="F1227" s="11" t="str">
        <x:v>n garden tool for mowing grass on lawns</x:v>
      </x:c>
      <x:c r="G1227" s="30" t="str">
        <x:v>TSL</x:v>
      </x:c>
      <x:c r="H1227" s="30"/>
      <x:c r="I1227" s="30" t="n">
        <x:v>1226</x:v>
      </x:c>
      <x:c r="J1227" s="30" t="n">
        <x:v>0</x:v>
      </x:c>
      <x:c r="K1227" s="30" t="n">
        <x:v>0</x:v>
      </x:c>
      <x:c r="L1227" s="30" t="n">
        <x:v>0</x:v>
      </x:c>
      <x:c r="M1227" s="30" t="n">
        <x:v>0</x:v>
      </x:c>
      <x:c r="N1227" s="30" t="n">
        <x:v>0</x:v>
      </x:c>
      <x:c r="O1227" s="11" t="str"/>
      <x:c r="P1227" s="32" t="n">
        <x:v>0</x:v>
      </x:c>
      <x:c r="Q1227" s="32" t="str"/>
      <x:c r="R1227" s="32" t="str">
        <x:v>是</x:v>
      </x:c>
      <x:c r="S1227" s="32" t="n">
        <x:f>IF(G1227="TSL",42+18*(1251-I1227)/1250,IF(H1227&lt;=1000,8,IF(H1227&lt;=2000,14,16)))+7*LN(1+J1227)+5*LN(1+K1227)+9*N1227+MIN(12,4*P1227)-IF(Q1227="基础功能词",30,0)</x:f>
        <x:v>42.36</x:v>
      </x:c>
      <x:c r="T1227" s="32" t="str">
        <x:f>IF(Q1227="基础功能词","基础",IF(R1227="是",IF(S1227&gt;=57.09,"S","A"),"B"))</x:f>
        <x:v>A</x:v>
      </x:c>
      <x:c r="U1227" s="32" t="str"/>
      <x:c r="V1227" s="11" t="str"/>
      <x:c r="W1227" s="11" t="str">
        <x:v>https://www.newgeneralservicelist.com/toeic-service-list</x:v>
      </x:c>
      <x:c r="X1227" s="11" t="str">
        <x:v>https://github.com/skywind3000/ECDICT</x:v>
      </x:c>
    </x:row>
    <x:row r="1228">
      <x:c r="A1228" s="30" t="n">
        <x:f>ROW()-1</x:f>
        <x:v>1227</x:v>
      </x:c>
      <x:c r="B1228" t="str">
        <x:v>nutrition</x:v>
      </x:c>
      <x:c r="C1228" t="str">
        <x:v>nju:'triʃәn</x:v>
      </x:c>
      <x:c r="D1228" t="str"/>
      <x:c r="E1228" s="11" t="inlineStr">
        <x:is>
          <x:t xml:space="preserve">n. 营养；营养学</x:t>
        </x:is>
      </x:c>
      <x:c r="F1228" s="11" t="str">
        <x:v>n. (physiology) the organic process of nourishing or being nourished; the processes by which an organism assimilates food and uses it for growth and maintenance; n. the scientific study of food and drink (especially in humans)</x:v>
      </x:c>
      <x:c r="G1228" s="30" t="str">
        <x:v>TSL</x:v>
      </x:c>
      <x:c r="H1228" s="30"/>
      <x:c r="I1228" s="30" t="n">
        <x:v>1227</x:v>
      </x:c>
      <x:c r="J1228" s="30" t="n">
        <x:v>1</x:v>
      </x:c>
      <x:c r="K1228" s="30" t="n">
        <x:v>0</x:v>
      </x:c>
      <x:c r="L1228" s="30" t="n">
        <x:v>0</x:v>
      </x:c>
      <x:c r="M1228" s="30" t="n">
        <x:v>1</x:v>
      </x:c>
      <x:c r="N1228" s="30" t="n">
        <x:v>0</x:v>
      </x:c>
      <x:c r="O1228" s="11" t="str"/>
      <x:c r="P1228" s="32" t="n">
        <x:v>0</x:v>
      </x:c>
      <x:c r="Q1228" s="32" t="str"/>
      <x:c r="R1228" s="32" t="str">
        <x:v>是</x:v>
      </x:c>
      <x:c r="S1228" s="32" t="n">
        <x:f>IF(G1228="TSL",42+18*(1251-I1228)/1250,IF(H1228&lt;=1000,8,IF(H1228&lt;=2000,14,16)))+7*LN(1+J1228)+5*LN(1+K1228)+9*N1228+MIN(12,4*P1228)-IF(Q1228="基础功能词",30,0)</x:f>
        <x:v>47.19763026391961</x:v>
      </x:c>
      <x:c r="T1228" s="32" t="str">
        <x:f>IF(Q1228="基础功能词","基础",IF(R1228="是",IF(S1228&gt;=57.09,"S","A"),"B"))</x:f>
        <x:v>A</x:v>
      </x:c>
      <x:c r="U1228" s="32" t="str"/>
      <x:c r="V1228" s="11" t="str"/>
      <x:c r="W1228" s="11" t="str">
        <x:v>https://www.newgeneralservicelist.com/toeic-service-list</x:v>
      </x:c>
      <x:c r="X1228" s="11" t="str">
        <x:v>https://github.com/skywind3000/ECDICT</x:v>
      </x:c>
    </x:row>
    <x:row r="1229">
      <x:c r="A1229" s="30" t="n">
        <x:f>ROW()-1</x:f>
        <x:v>1228</x:v>
      </x:c>
      <x:c r="B1229" t="str">
        <x:v>restatement</x:v>
      </x:c>
      <x:c r="C1229" t="str">
        <x:v>.ri:'steitmәnt</x:v>
      </x:c>
      <x:c r="D1229" t="str"/>
      <x:c r="E1229" s="11" t="inlineStr">
        <x:is>
          <x:t xml:space="preserve">n. 重述，重申；[经] 重报</x:t>
        </x:is>
      </x:c>
      <x:c r="F1229" s="11" t="str">
        <x:v>n. a revised statement</x:v>
      </x:c>
      <x:c r="G1229" s="30" t="str">
        <x:v>TSL</x:v>
      </x:c>
      <x:c r="H1229" s="30"/>
      <x:c r="I1229" s="30" t="n">
        <x:v>1228</x:v>
      </x:c>
      <x:c r="J1229" s="30" t="n">
        <x:v>0</x:v>
      </x:c>
      <x:c r="K1229" s="30" t="n">
        <x:v>0</x:v>
      </x:c>
      <x:c r="L1229" s="30" t="n">
        <x:v>0</x:v>
      </x:c>
      <x:c r="M1229" s="30" t="n">
        <x:v>0</x:v>
      </x:c>
      <x:c r="N1229" s="30" t="n">
        <x:v>0</x:v>
      </x:c>
      <x:c r="O1229" s="11" t="str"/>
      <x:c r="P1229" s="32" t="n">
        <x:v>0</x:v>
      </x:c>
      <x:c r="Q1229" s="32" t="str"/>
      <x:c r="R1229" s="32" t="str">
        <x:v>是</x:v>
      </x:c>
      <x:c r="S1229" s="32" t="n">
        <x:f>IF(G1229="TSL",42+18*(1251-I1229)/1250,IF(H1229&lt;=1000,8,IF(H1229&lt;=2000,14,16)))+7*LN(1+J1229)+5*LN(1+K1229)+9*N1229+MIN(12,4*P1229)-IF(Q1229="基础功能词",30,0)</x:f>
        <x:v>42.3312</x:v>
      </x:c>
      <x:c r="T1229" s="32" t="str">
        <x:f>IF(Q1229="基础功能词","基础",IF(R1229="是",IF(S1229&gt;=57.09,"S","A"),"B"))</x:f>
        <x:v>A</x:v>
      </x:c>
      <x:c r="U1229" s="32" t="str"/>
      <x:c r="V1229" s="11" t="str"/>
      <x:c r="W1229" s="11" t="str">
        <x:v>https://www.newgeneralservicelist.com/toeic-service-list</x:v>
      </x:c>
      <x:c r="X1229" s="11" t="str">
        <x:v>https://github.com/skywind3000/ECDICT</x:v>
      </x:c>
    </x:row>
    <x:row r="1230">
      <x:c r="A1230" s="30" t="n">
        <x:f>ROW()-1</x:f>
        <x:v>1229</x:v>
      </x:c>
      <x:c r="B1230" t="str">
        <x:v>sedan</x:v>
      </x:c>
      <x:c r="C1230" t="str">
        <x:v>si'dæn</x:v>
      </x:c>
      <x:c r="D1230" t="str"/>
      <x:c r="E1230" s="11" t="inlineStr">
        <x:is>
          <x:t xml:space="preserve">n. 轿车</x:t>
        </x:is>
      </x:c>
      <x:c r="F1230" s="11" t="str">
        <x:v>n. a car that is closed and that has front and rear seats and two or four doors; n. a closed litter for one passenger</x:v>
      </x:c>
      <x:c r="G1230" s="30" t="str">
        <x:v>TSL</x:v>
      </x:c>
      <x:c r="H1230" s="30"/>
      <x:c r="I1230" s="30" t="n">
        <x:v>1229</x:v>
      </x:c>
      <x:c r="J1230" s="30" t="n">
        <x:v>4</x:v>
      </x:c>
      <x:c r="K1230" s="30" t="n">
        <x:v>2</x:v>
      </x:c>
      <x:c r="L1230" s="30" t="n">
        <x:v>0</x:v>
      </x:c>
      <x:c r="M1230" s="30" t="n">
        <x:v>2</x:v>
      </x:c>
      <x:c r="N1230" s="30" t="n">
        <x:v>0</x:v>
      </x:c>
      <x:c r="O1230" s="11" t="str"/>
      <x:c r="P1230" s="32" t="n">
        <x:v>0</x:v>
      </x:c>
      <x:c r="Q1230" s="32" t="str"/>
      <x:c r="R1230" s="32" t="str">
        <x:v>是</x:v>
      </x:c>
      <x:c r="S1230" s="32" t="n">
        <x:f>IF(G1230="TSL",42+18*(1251-I1230)/1250,IF(H1230&lt;=1000,8,IF(H1230&lt;=2000,14,16)))+7*LN(1+J1230)+5*LN(1+K1230)+9*N1230+MIN(12,4*P1230)-IF(Q1230="基础功能词",30,0)</x:f>
        <x:v>59.07592683037925</x:v>
      </x:c>
      <x:c r="T1230" s="32" t="str">
        <x:f>IF(Q1230="基础功能词","基础",IF(R1230="是",IF(S1230&gt;=57.09,"S","A"),"B"))</x:f>
        <x:v>S</x:v>
      </x:c>
      <x:c r="U1230" s="32" t="str"/>
      <x:c r="V1230" s="11" t="str"/>
      <x:c r="W1230" s="11" t="str">
        <x:v>https://www.newgeneralservicelist.com/toeic-service-list</x:v>
      </x:c>
      <x:c r="X1230" s="11" t="str">
        <x:v>https://github.com/skywind3000/ECDICT</x:v>
      </x:c>
    </x:row>
    <x:row r="1231">
      <x:c r="A1231" s="30" t="n">
        <x:f>ROW()-1</x:f>
        <x:v>1230</x:v>
      </x:c>
      <x:c r="B1231" t="str">
        <x:v>sunscreen</x:v>
      </x:c>
      <x:c r="C1231" t="str">
        <x:v>'sʌnskri:n</x:v>
      </x:c>
      <x:c r="D1231" t="str"/>
      <x:c r="E1231" s="11" t="inlineStr">
        <x:is>
          <x:t xml:space="preserve">n. 防晒霜；防晒油</x:t>
        </x:is>
      </x:c>
      <x:c r="F1231" s="11" t="str">
        <x:v>n. a cream spread on the skin; contains a chemical (as PABA) to filter out ultraviolet light and so protect from sunburn</x:v>
      </x:c>
      <x:c r="G1231" s="30" t="str">
        <x:v>TSL</x:v>
      </x:c>
      <x:c r="H1231" s="30"/>
      <x:c r="I1231" s="30" t="n">
        <x:v>1230</x:v>
      </x:c>
      <x:c r="J1231" s="30" t="n">
        <x:v>0</x:v>
      </x:c>
      <x:c r="K1231" s="30" t="n">
        <x:v>0</x:v>
      </x:c>
      <x:c r="L1231" s="30" t="n">
        <x:v>0</x:v>
      </x:c>
      <x:c r="M1231" s="30" t="n">
        <x:v>0</x:v>
      </x:c>
      <x:c r="N1231" s="30" t="n">
        <x:v>0</x:v>
      </x:c>
      <x:c r="O1231" s="11" t="str"/>
      <x:c r="P1231" s="32" t="n">
        <x:v>0</x:v>
      </x:c>
      <x:c r="Q1231" s="32" t="str"/>
      <x:c r="R1231" s="32" t="str">
        <x:v>是</x:v>
      </x:c>
      <x:c r="S1231" s="32" t="n">
        <x:f>IF(G1231="TSL",42+18*(1251-I1231)/1250,IF(H1231&lt;=1000,8,IF(H1231&lt;=2000,14,16)))+7*LN(1+J1231)+5*LN(1+K1231)+9*N1231+MIN(12,4*P1231)-IF(Q1231="基础功能词",30,0)</x:f>
        <x:v>42.3024</x:v>
      </x:c>
      <x:c r="T1231" s="32" t="str">
        <x:f>IF(Q1231="基础功能词","基础",IF(R1231="是",IF(S1231&gt;=57.09,"S","A"),"B"))</x:f>
        <x:v>A</x:v>
      </x:c>
      <x:c r="U1231" s="32" t="str"/>
      <x:c r="V1231" s="11" t="str"/>
      <x:c r="W1231" s="11" t="str">
        <x:v>https://www.newgeneralservicelist.com/toeic-service-list</x:v>
      </x:c>
      <x:c r="X1231" s="11" t="str">
        <x:v>https://github.com/skywind3000/ECDICT</x:v>
      </x:c>
    </x:row>
    <x:row r="1232">
      <x:c r="A1232" s="30" t="n">
        <x:f>ROW()-1</x:f>
        <x:v>1231</x:v>
      </x:c>
      <x:c r="B1232" t="str">
        <x:v>wellness</x:v>
      </x:c>
      <x:c r="C1232" t="str">
        <x:v>'welnis</x:v>
      </x:c>
      <x:c r="D1232" t="str"/>
      <x:c r="E1232" s="11" t="str">
        <x:v>n. 健康</x:v>
      </x:c>
      <x:c r="F1232" s="11" t="str">
        <x:v>n a healthy state of wellbeing free from disease</x:v>
      </x:c>
      <x:c r="G1232" s="30" t="str">
        <x:v>TSL</x:v>
      </x:c>
      <x:c r="H1232" s="30"/>
      <x:c r="I1232" s="30" t="n">
        <x:v>1231</x:v>
      </x:c>
      <x:c r="J1232" s="30" t="n">
        <x:v>1</x:v>
      </x:c>
      <x:c r="K1232" s="30" t="n">
        <x:v>0</x:v>
      </x:c>
      <x:c r="L1232" s="30" t="n">
        <x:v>0</x:v>
      </x:c>
      <x:c r="M1232" s="30" t="n">
        <x:v>1</x:v>
      </x:c>
      <x:c r="N1232" s="30" t="n">
        <x:v>0</x:v>
      </x:c>
      <x:c r="O1232" s="11" t="str"/>
      <x:c r="P1232" s="32" t="n">
        <x:v>0</x:v>
      </x:c>
      <x:c r="Q1232" s="32" t="str"/>
      <x:c r="R1232" s="32" t="str">
        <x:v>是</x:v>
      </x:c>
      <x:c r="S1232" s="32" t="n">
        <x:f>IF(G1232="TSL",42+18*(1251-I1232)/1250,IF(H1232&lt;=1000,8,IF(H1232&lt;=2000,14,16)))+7*LN(1+J1232)+5*LN(1+K1232)+9*N1232+MIN(12,4*P1232)-IF(Q1232="基础功能词",30,0)</x:f>
        <x:v>47.14003026391961</x:v>
      </x:c>
      <x:c r="T1232" s="32" t="str">
        <x:f>IF(Q1232="基础功能词","基础",IF(R1232="是",IF(S1232&gt;=57.09,"S","A"),"B"))</x:f>
        <x:v>A</x:v>
      </x:c>
      <x:c r="U1232" s="32" t="str"/>
      <x:c r="V1232" s="11" t="str"/>
      <x:c r="W1232" s="11" t="str">
        <x:v>https://www.newgeneralservicelist.com/toeic-service-list</x:v>
      </x:c>
      <x:c r="X1232" s="11" t="str">
        <x:v>https://github.com/skywind3000/ECDICT</x:v>
      </x:c>
    </x:row>
    <x:row r="1233">
      <x:c r="A1233" s="30" t="n">
        <x:f>ROW()-1</x:f>
        <x:v>1232</x:v>
      </x:c>
      <x:c r="B1233" t="str">
        <x:v>workbook</x:v>
      </x:c>
      <x:c r="C1233" t="str">
        <x:v>'w\\\\:kbjk</x:v>
      </x:c>
      <x:c r="D1233" t="str"/>
      <x:c r="E1233" s="11" t="inlineStr">
        <x:is>
          <x:t xml:space="preserve">n. 练习册, 工作手册, 工作记事簿</x:t>
        </x:is>
      </x:c>
      <x:c r="F1233" s="11" t="str">
        <x:v>n. a student's book or booklet containing problems with spaces for solving them</x:v>
      </x:c>
      <x:c r="G1233" s="30" t="str">
        <x:v>TSL</x:v>
      </x:c>
      <x:c r="H1233" s="30"/>
      <x:c r="I1233" s="30" t="n">
        <x:v>1232</x:v>
      </x:c>
      <x:c r="J1233" s="30" t="n">
        <x:v>0</x:v>
      </x:c>
      <x:c r="K1233" s="30" t="n">
        <x:v>0</x:v>
      </x:c>
      <x:c r="L1233" s="30" t="n">
        <x:v>0</x:v>
      </x:c>
      <x:c r="M1233" s="30" t="n">
        <x:v>0</x:v>
      </x:c>
      <x:c r="N1233" s="30" t="n">
        <x:v>0</x:v>
      </x:c>
      <x:c r="O1233" s="11" t="str"/>
      <x:c r="P1233" s="32" t="n">
        <x:v>0</x:v>
      </x:c>
      <x:c r="Q1233" s="32" t="str"/>
      <x:c r="R1233" s="32" t="str">
        <x:v>是</x:v>
      </x:c>
      <x:c r="S1233" s="32" t="n">
        <x:f>IF(G1233="TSL",42+18*(1251-I1233)/1250,IF(H1233&lt;=1000,8,IF(H1233&lt;=2000,14,16)))+7*LN(1+J1233)+5*LN(1+K1233)+9*N1233+MIN(12,4*P1233)-IF(Q1233="基础功能词",30,0)</x:f>
        <x:v>42.2736</x:v>
      </x:c>
      <x:c r="T1233" s="32" t="str">
        <x:f>IF(Q1233="基础功能词","基础",IF(R1233="是",IF(S1233&gt;=57.09,"S","A"),"B"))</x:f>
        <x:v>A</x:v>
      </x:c>
      <x:c r="U1233" s="32" t="str"/>
      <x:c r="V1233" s="11" t="str"/>
      <x:c r="W1233" s="11" t="str">
        <x:v>https://www.newgeneralservicelist.com/toeic-service-list</x:v>
      </x:c>
      <x:c r="X1233" s="11" t="str">
        <x:v>https://github.com/skywind3000/ECDICT</x:v>
      </x:c>
    </x:row>
    <x:row r="1234">
      <x:c r="A1234" s="30" t="n">
        <x:f>ROW()-1</x:f>
        <x:v>1233</x:v>
      </x:c>
      <x:c r="B1234" t="str">
        <x:v>bookcase</x:v>
      </x:c>
      <x:c r="C1234" t="str">
        <x:v>'bukkeis</x:v>
      </x:c>
      <x:c r="D1234" t="str"/>
      <x:c r="E1234" s="11" t="str">
        <x:v>n. 书架, 书柜</x:v>
      </x:c>
      <x:c r="F1234" s="11" t="str">
        <x:v>n. a piece of furniture with shelves for storing books</x:v>
      </x:c>
      <x:c r="G1234" s="30" t="str">
        <x:v>TSL</x:v>
      </x:c>
      <x:c r="H1234" s="30"/>
      <x:c r="I1234" s="30" t="n">
        <x:v>1233</x:v>
      </x:c>
      <x:c r="J1234" s="30" t="n">
        <x:v>0</x:v>
      </x:c>
      <x:c r="K1234" s="30" t="n">
        <x:v>0</x:v>
      </x:c>
      <x:c r="L1234" s="30" t="n">
        <x:v>0</x:v>
      </x:c>
      <x:c r="M1234" s="30" t="n">
        <x:v>0</x:v>
      </x:c>
      <x:c r="N1234" s="30" t="n">
        <x:v>0</x:v>
      </x:c>
      <x:c r="O1234" s="11" t="str"/>
      <x:c r="P1234" s="32" t="n">
        <x:v>0</x:v>
      </x:c>
      <x:c r="Q1234" s="32" t="str"/>
      <x:c r="R1234" s="32" t="str">
        <x:v>是</x:v>
      </x:c>
      <x:c r="S1234" s="32" t="n">
        <x:f>IF(G1234="TSL",42+18*(1251-I1234)/1250,IF(H1234&lt;=1000,8,IF(H1234&lt;=2000,14,16)))+7*LN(1+J1234)+5*LN(1+K1234)+9*N1234+MIN(12,4*P1234)-IF(Q1234="基础功能词",30,0)</x:f>
        <x:v>42.2592</x:v>
      </x:c>
      <x:c r="T1234" s="32" t="str">
        <x:f>IF(Q1234="基础功能词","基础",IF(R1234="是",IF(S1234&gt;=57.09,"S","A"),"B"))</x:f>
        <x:v>A</x:v>
      </x:c>
      <x:c r="U1234" s="32" t="str"/>
      <x:c r="V1234" s="11" t="str"/>
      <x:c r="W1234" s="11" t="str">
        <x:v>https://www.newgeneralservicelist.com/toeic-service-list</x:v>
      </x:c>
      <x:c r="X1234" s="11" t="str">
        <x:v>https://github.com/skywind3000/ECDICT</x:v>
      </x:c>
    </x:row>
    <x:row r="1235">
      <x:c r="A1235" s="30" t="n">
        <x:f>ROW()-1</x:f>
        <x:v>1234</x:v>
      </x:c>
      <x:c r="B1235" t="str">
        <x:v>cleanliness</x:v>
      </x:c>
      <x:c r="C1235" t="str">
        <x:v>'klenlinis</x:v>
      </x:c>
      <x:c r="D1235" t="str"/>
      <x:c r="E1235" s="11" t="str">
        <x:v>n. 清洁, 干净</x:v>
      </x:c>
      <x:c r="F1235" s="11" t="str">
        <x:v>n. the habit of keeping free of superficial imperfections; n. diligence in keeping clean</x:v>
      </x:c>
      <x:c r="G1235" s="30" t="str">
        <x:v>TSL</x:v>
      </x:c>
      <x:c r="H1235" s="30"/>
      <x:c r="I1235" s="30" t="n">
        <x:v>1234</x:v>
      </x:c>
      <x:c r="J1235" s="30" t="n">
        <x:v>1</x:v>
      </x:c>
      <x:c r="K1235" s="30" t="n">
        <x:v>0</x:v>
      </x:c>
      <x:c r="L1235" s="30" t="n">
        <x:v>0</x:v>
      </x:c>
      <x:c r="M1235" s="30" t="n">
        <x:v>1</x:v>
      </x:c>
      <x:c r="N1235" s="30" t="n">
        <x:v>0</x:v>
      </x:c>
      <x:c r="O1235" s="11" t="str"/>
      <x:c r="P1235" s="32" t="n">
        <x:v>0</x:v>
      </x:c>
      <x:c r="Q1235" s="32" t="str"/>
      <x:c r="R1235" s="32" t="str">
        <x:v>是</x:v>
      </x:c>
      <x:c r="S1235" s="32" t="n">
        <x:f>IF(G1235="TSL",42+18*(1251-I1235)/1250,IF(H1235&lt;=1000,8,IF(H1235&lt;=2000,14,16)))+7*LN(1+J1235)+5*LN(1+K1235)+9*N1235+MIN(12,4*P1235)-IF(Q1235="基础功能词",30,0)</x:f>
        <x:v>47.096830263919614</x:v>
      </x:c>
      <x:c r="T1235" s="32" t="str">
        <x:f>IF(Q1235="基础功能词","基础",IF(R1235="是",IF(S1235&gt;=57.09,"S","A"),"B"))</x:f>
        <x:v>A</x:v>
      </x:c>
      <x:c r="U1235" s="32" t="str"/>
      <x:c r="V1235" s="11" t="str"/>
      <x:c r="W1235" s="11" t="str">
        <x:v>https://www.newgeneralservicelist.com/toeic-service-list</x:v>
      </x:c>
      <x:c r="X1235" s="11" t="str">
        <x:v>https://github.com/skywind3000/ECDICT</x:v>
      </x:c>
    </x:row>
    <x:row r="1236">
      <x:c r="A1236" s="30" t="n">
        <x:f>ROW()-1</x:f>
        <x:v>1235</x:v>
      </x:c>
      <x:c r="B1236" t="str">
        <x:v>contestant</x:v>
      </x:c>
      <x:c r="C1236" t="str">
        <x:v>kәn'testәnt</x:v>
      </x:c>
      <x:c r="D1236" t="str"/>
      <x:c r="E1236" s="11" t="inlineStr">
        <x:is>
          <x:t xml:space="preserve">n. 参赛者；竞争者</x:t>
        </x:is>
      </x:c>
      <x:c r="F1236" s="11" t="str">
        <x:v>n. a person who participates in competitions</x:v>
      </x:c>
      <x:c r="G1236" s="30" t="str">
        <x:v>TSL</x:v>
      </x:c>
      <x:c r="H1236" s="30"/>
      <x:c r="I1236" s="30" t="n">
        <x:v>1235</x:v>
      </x:c>
      <x:c r="J1236" s="30" t="n">
        <x:v>4</x:v>
      </x:c>
      <x:c r="K1236" s="30" t="n">
        <x:v>0</x:v>
      </x:c>
      <x:c r="L1236" s="30" t="n">
        <x:v>1</x:v>
      </x:c>
      <x:c r="M1236" s="30" t="n">
        <x:v>3</x:v>
      </x:c>
      <x:c r="N1236" s="30" t="n">
        <x:v>0</x:v>
      </x:c>
      <x:c r="O1236" s="11" t="str"/>
      <x:c r="P1236" s="32" t="n">
        <x:v>0</x:v>
      </x:c>
      <x:c r="Q1236" s="32" t="str"/>
      <x:c r="R1236" s="32" t="str">
        <x:v>是</x:v>
      </x:c>
      <x:c r="S1236" s="32" t="n">
        <x:f>IF(G1236="TSL",42+18*(1251-I1236)/1250,IF(H1236&lt;=1000,8,IF(H1236&lt;=2000,14,16)))+7*LN(1+J1236)+5*LN(1+K1236)+9*N1236+MIN(12,4*P1236)-IF(Q1236="基础功能词",30,0)</x:f>
        <x:v>53.496465387038704</x:v>
      </x:c>
      <x:c r="T1236" s="32" t="str">
        <x:f>IF(Q1236="基础功能词","基础",IF(R1236="是",IF(S1236&gt;=57.09,"S","A"),"B"))</x:f>
        <x:v>A</x:v>
      </x:c>
      <x:c r="U1236" s="32" t="str"/>
      <x:c r="V1236" s="11" t="str"/>
      <x:c r="W1236" s="11" t="str">
        <x:v>https://www.newgeneralservicelist.com/toeic-service-list</x:v>
      </x:c>
      <x:c r="X1236" s="11" t="str">
        <x:v>https://github.com/skywind3000/ECDICT</x:v>
      </x:c>
    </x:row>
    <x:row r="1237">
      <x:c r="A1237" s="30" t="n">
        <x:f>ROW()-1</x:f>
        <x:v>1236</x:v>
      </x:c>
      <x:c r="B1237" t="str">
        <x:v>ethics</x:v>
      </x:c>
      <x:c r="C1237" t="str">
        <x:v>'eθiks</x:v>
      </x:c>
      <x:c r="D1237" t="str"/>
      <x:c r="E1237" s="11" t="inlineStr">
        <x:is>
          <x:t xml:space="preserve">n. 道德规范；伦理学</x:t>
        </x:is>
      </x:c>
      <x:c r="F1237" s="11" t="str">
        <x:v>n. the philosophical study of moral values and rules</x:v>
      </x:c>
      <x:c r="G1237" s="30" t="str">
        <x:v>TSL</x:v>
      </x:c>
      <x:c r="H1237" s="30"/>
      <x:c r="I1237" s="30" t="n">
        <x:v>1236</x:v>
      </x:c>
      <x:c r="J1237" s="30" t="n">
        <x:v>1</x:v>
      </x:c>
      <x:c r="K1237" s="30" t="n">
        <x:v>0</x:v>
      </x:c>
      <x:c r="L1237" s="30" t="n">
        <x:v>1</x:v>
      </x:c>
      <x:c r="M1237" s="30" t="n">
        <x:v>0</x:v>
      </x:c>
      <x:c r="N1237" s="30" t="n">
        <x:v>0</x:v>
      </x:c>
      <x:c r="O1237" s="11" t="str"/>
      <x:c r="P1237" s="32" t="n">
        <x:v>0</x:v>
      </x:c>
      <x:c r="Q1237" s="32" t="str"/>
      <x:c r="R1237" s="32" t="str">
        <x:v>是</x:v>
      </x:c>
      <x:c r="S1237" s="32" t="n">
        <x:f>IF(G1237="TSL",42+18*(1251-I1237)/1250,IF(H1237&lt;=1000,8,IF(H1237&lt;=2000,14,16)))+7*LN(1+J1237)+5*LN(1+K1237)+9*N1237+MIN(12,4*P1237)-IF(Q1237="基础功能词",30,0)</x:f>
        <x:v>47.06803026391962</x:v>
      </x:c>
      <x:c r="T1237" s="32" t="str">
        <x:f>IF(Q1237="基础功能词","基础",IF(R1237="是",IF(S1237&gt;=57.09,"S","A"),"B"))</x:f>
        <x:v>A</x:v>
      </x:c>
      <x:c r="U1237" s="32" t="str"/>
      <x:c r="V1237" s="11" t="str"/>
      <x:c r="W1237" s="11" t="str">
        <x:v>https://www.newgeneralservicelist.com/toeic-service-list</x:v>
      </x:c>
      <x:c r="X1237" s="11" t="str">
        <x:v>https://github.com/skywind3000/ECDICT</x:v>
      </x:c>
    </x:row>
    <x:row r="1238">
      <x:c r="A1238" s="30" t="n">
        <x:f>ROW()-1</x:f>
        <x:v>1237</x:v>
      </x:c>
      <x:c r="B1238" t="str">
        <x:v>healthful</x:v>
      </x:c>
      <x:c r="C1238" t="str">
        <x:v>'helθful</x:v>
      </x:c>
      <x:c r="D1238" t="str"/>
      <x:c r="E1238" s="11" t="inlineStr">
        <x:is>
          <x:t xml:space="preserve">a. 有益健康的, 使人健康的, 卫生的</x:t>
        </x:is>
      </x:c>
      <x:c r="F1238" s="11" t="str">
        <x:v>a. conducive to good health of body or mind</x:v>
      </x:c>
      <x:c r="G1238" s="30" t="str">
        <x:v>TSL</x:v>
      </x:c>
      <x:c r="H1238" s="30"/>
      <x:c r="I1238" s="30" t="n">
        <x:v>1237</x:v>
      </x:c>
      <x:c r="J1238" s="30" t="n">
        <x:v>1</x:v>
      </x:c>
      <x:c r="K1238" s="30" t="n">
        <x:v>0</x:v>
      </x:c>
      <x:c r="L1238" s="30" t="n">
        <x:v>0</x:v>
      </x:c>
      <x:c r="M1238" s="30" t="n">
        <x:v>1</x:v>
      </x:c>
      <x:c r="N1238" s="30" t="n">
        <x:v>0</x:v>
      </x:c>
      <x:c r="O1238" s="11" t="str"/>
      <x:c r="P1238" s="32" t="n">
        <x:v>0</x:v>
      </x:c>
      <x:c r="Q1238" s="32" t="str"/>
      <x:c r="R1238" s="32" t="str">
        <x:v>是</x:v>
      </x:c>
      <x:c r="S1238" s="32" t="n">
        <x:f>IF(G1238="TSL",42+18*(1251-I1238)/1250,IF(H1238&lt;=1000,8,IF(H1238&lt;=2000,14,16)))+7*LN(1+J1238)+5*LN(1+K1238)+9*N1238+MIN(12,4*P1238)-IF(Q1238="基础功能词",30,0)</x:f>
        <x:v>47.053630263919615</x:v>
      </x:c>
      <x:c r="T1238" s="32" t="str">
        <x:f>IF(Q1238="基础功能词","基础",IF(R1238="是",IF(S1238&gt;=57.09,"S","A"),"B"))</x:f>
        <x:v>A</x:v>
      </x:c>
      <x:c r="U1238" s="32" t="str"/>
      <x:c r="V1238" s="11" t="str"/>
      <x:c r="W1238" s="11" t="str">
        <x:v>https://www.newgeneralservicelist.com/toeic-service-list</x:v>
      </x:c>
      <x:c r="X1238" s="11" t="str">
        <x:v>https://github.com/skywind3000/ECDICT</x:v>
      </x:c>
    </x:row>
    <x:row r="1239">
      <x:c r="A1239" s="30" t="n">
        <x:f>ROW()-1</x:f>
        <x:v>1238</x:v>
      </x:c>
      <x:c r="B1239" t="str">
        <x:v>inefficient</x:v>
      </x:c>
      <x:c r="C1239" t="str">
        <x:v>.ini'fiʃәnt</x:v>
      </x:c>
      <x:c r="D1239" t="str"/>
      <x:c r="E1239" s="11" t="inlineStr">
        <x:is>
          <x:t xml:space="preserve">a. 效率低的, 无效率的；无能的</x:t>
        </x:is>
      </x:c>
      <x:c r="F1239" s="11" t="str">
        <x:v>a. not producing desired results; wasteful</x:v>
      </x:c>
      <x:c r="G1239" s="30" t="str">
        <x:v>TSL</x:v>
      </x:c>
      <x:c r="H1239" s="30"/>
      <x:c r="I1239" s="30" t="n">
        <x:v>1238</x:v>
      </x:c>
      <x:c r="J1239" s="30" t="n">
        <x:v>0</x:v>
      </x:c>
      <x:c r="K1239" s="30" t="n">
        <x:v>0</x:v>
      </x:c>
      <x:c r="L1239" s="30" t="n">
        <x:v>0</x:v>
      </x:c>
      <x:c r="M1239" s="30" t="n">
        <x:v>0</x:v>
      </x:c>
      <x:c r="N1239" s="30" t="n">
        <x:v>0</x:v>
      </x:c>
      <x:c r="O1239" s="11" t="str"/>
      <x:c r="P1239" s="32" t="n">
        <x:v>0</x:v>
      </x:c>
      <x:c r="Q1239" s="32" t="str"/>
      <x:c r="R1239" s="32" t="str">
        <x:v>是</x:v>
      </x:c>
      <x:c r="S1239" s="32" t="n">
        <x:f>IF(G1239="TSL",42+18*(1251-I1239)/1250,IF(H1239&lt;=1000,8,IF(H1239&lt;=2000,14,16)))+7*LN(1+J1239)+5*LN(1+K1239)+9*N1239+MIN(12,4*P1239)-IF(Q1239="基础功能词",30,0)</x:f>
        <x:v>42.1872</x:v>
      </x:c>
      <x:c r="T1239" s="32" t="str">
        <x:f>IF(Q1239="基础功能词","基础",IF(R1239="是",IF(S1239&gt;=57.09,"S","A"),"B"))</x:f>
        <x:v>A</x:v>
      </x:c>
      <x:c r="U1239" s="32" t="str"/>
      <x:c r="V1239" s="11" t="str"/>
      <x:c r="W1239" s="11" t="str">
        <x:v>https://www.newgeneralservicelist.com/toeic-service-list</x:v>
      </x:c>
      <x:c r="X1239" s="11" t="str">
        <x:v>https://github.com/skywind3000/ECDICT</x:v>
      </x:c>
    </x:row>
    <x:row r="1240">
      <x:c r="A1240" s="30" t="n">
        <x:f>ROW()-1</x:f>
        <x:v>1239</x:v>
      </x:c>
      <x:c r="B1240" t="str">
        <x:v>liter</x:v>
      </x:c>
      <x:c r="C1240" t="str">
        <x:v>'li:tә</x:v>
      </x:c>
      <x:c r="D1240" t="str"/>
      <x:c r="E1240" s="11" t="inlineStr">
        <x:is>
          <x:t xml:space="preserve">n. 升；公升</x:t>
        </x:is>
      </x:c>
      <x:c r="F1240" s="11" t="str">
        <x:v>n. a metric unit of capacity, formerly defined as the volume of one kilogram of pure water under standard conditions; now equal to 1,000 cubic centimeters (or approximately 1.75 pints)</x:v>
      </x:c>
      <x:c r="G1240" s="30" t="str">
        <x:v>TSL</x:v>
      </x:c>
      <x:c r="H1240" s="30"/>
      <x:c r="I1240" s="30" t="n">
        <x:v>1239</x:v>
      </x:c>
      <x:c r="J1240" s="30" t="n">
        <x:v>0</x:v>
      </x:c>
      <x:c r="K1240" s="30" t="n">
        <x:v>0</x:v>
      </x:c>
      <x:c r="L1240" s="30" t="n">
        <x:v>0</x:v>
      </x:c>
      <x:c r="M1240" s="30" t="n">
        <x:v>0</x:v>
      </x:c>
      <x:c r="N1240" s="30" t="n">
        <x:v>0</x:v>
      </x:c>
      <x:c r="O1240" s="11" t="str"/>
      <x:c r="P1240" s="32" t="n">
        <x:v>0</x:v>
      </x:c>
      <x:c r="Q1240" s="32" t="str"/>
      <x:c r="R1240" s="32" t="str">
        <x:v>是</x:v>
      </x:c>
      <x:c r="S1240" s="32" t="n">
        <x:f>IF(G1240="TSL",42+18*(1251-I1240)/1250,IF(H1240&lt;=1000,8,IF(H1240&lt;=2000,14,16)))+7*LN(1+J1240)+5*LN(1+K1240)+9*N1240+MIN(12,4*P1240)-IF(Q1240="基础功能词",30,0)</x:f>
        <x:v>42.1728</x:v>
      </x:c>
      <x:c r="T1240" s="32" t="str">
        <x:f>IF(Q1240="基础功能词","基础",IF(R1240="是",IF(S1240&gt;=57.09,"S","A"),"B"))</x:f>
        <x:v>A</x:v>
      </x:c>
      <x:c r="U1240" s="32" t="str"/>
      <x:c r="V1240" s="11" t="str"/>
      <x:c r="W1240" s="11" t="str">
        <x:v>https://www.newgeneralservicelist.com/toeic-service-list</x:v>
      </x:c>
      <x:c r="X1240" s="11" t="str">
        <x:v>https://github.com/skywind3000/ECDICT</x:v>
      </x:c>
    </x:row>
    <x:row r="1241">
      <x:c r="A1241" s="30" t="n">
        <x:f>ROW()-1</x:f>
        <x:v>1240</x:v>
      </x:c>
      <x:c r="B1241" t="str">
        <x:v>recession</x:v>
      </x:c>
      <x:c r="C1241" t="str">
        <x:v>ri'seʃәn</x:v>
      </x:c>
      <x:c r="D1241" t="str"/>
      <x:c r="E1241" s="11" t="inlineStr">
        <x:is>
          <x:t xml:space="preserve">n. 衰退，经济衰退；后退</x:t>
        </x:is>
      </x:c>
      <x:c r="F1241" s="11" t="str">
        <x:v>n. the state of the economy declines; a widespread decline in the GDP and employment and trade lasting from six months to a year; n. the withdrawal of the clergy and choir from the chancel to the vestry at the end of a church service; n. the act of ceding back</x:v>
      </x:c>
      <x:c r="G1241" s="30" t="str">
        <x:v>TSL</x:v>
      </x:c>
      <x:c r="H1241" s="30"/>
      <x:c r="I1241" s="30" t="n">
        <x:v>1240</x:v>
      </x:c>
      <x:c r="J1241" s="30" t="n">
        <x:v>0</x:v>
      </x:c>
      <x:c r="K1241" s="30" t="n">
        <x:v>0</x:v>
      </x:c>
      <x:c r="L1241" s="30" t="n">
        <x:v>0</x:v>
      </x:c>
      <x:c r="M1241" s="30" t="n">
        <x:v>0</x:v>
      </x:c>
      <x:c r="N1241" s="30" t="n">
        <x:v>0</x:v>
      </x:c>
      <x:c r="O1241" s="11" t="str"/>
      <x:c r="P1241" s="32" t="n">
        <x:v>0</x:v>
      </x:c>
      <x:c r="Q1241" s="32" t="str"/>
      <x:c r="R1241" s="32" t="str">
        <x:v>是</x:v>
      </x:c>
      <x:c r="S1241" s="32" t="n">
        <x:f>IF(G1241="TSL",42+18*(1251-I1241)/1250,IF(H1241&lt;=1000,8,IF(H1241&lt;=2000,14,16)))+7*LN(1+J1241)+5*LN(1+K1241)+9*N1241+MIN(12,4*P1241)-IF(Q1241="基础功能词",30,0)</x:f>
        <x:v>42.1584</x:v>
      </x:c>
      <x:c r="T1241" s="32" t="str">
        <x:f>IF(Q1241="基础功能词","基础",IF(R1241="是",IF(S1241&gt;=57.09,"S","A"),"B"))</x:f>
        <x:v>A</x:v>
      </x:c>
      <x:c r="U1241" s="32" t="str"/>
      <x:c r="V1241" s="11" t="str"/>
      <x:c r="W1241" s="11" t="str">
        <x:v>https://www.newgeneralservicelist.com/toeic-service-list</x:v>
      </x:c>
      <x:c r="X1241" s="11" t="str">
        <x:v>https://github.com/skywind3000/ECDICT</x:v>
      </x:c>
    </x:row>
    <x:row r="1242">
      <x:c r="A1242" s="30" t="n">
        <x:f>ROW()-1</x:f>
        <x:v>1241</x:v>
      </x:c>
      <x:c r="B1242" t="str">
        <x:v>timeline</x:v>
      </x:c>
      <x:c r="C1242" t="str">
        <x:v>ˈtaɪmlaɪn</x:v>
      </x:c>
      <x:c r="D1242" t="str"/>
      <x:c r="E1242" s="11" t="str">
        <x:v>n. 时间轴, 时间表</x:v>
      </x:c>
      <x:c r="F1242" s="11" t="str">
        <x:v>n. a sequence of related events arranged in chronological order and displayed along a line (usually drawn left to right or top to bottom)</x:v>
      </x:c>
      <x:c r="G1242" s="30" t="str">
        <x:v>TSL</x:v>
      </x:c>
      <x:c r="H1242" s="30"/>
      <x:c r="I1242" s="30" t="n">
        <x:v>1241</x:v>
      </x:c>
      <x:c r="J1242" s="30" t="n">
        <x:v>2</x:v>
      </x:c>
      <x:c r="K1242" s="30" t="n">
        <x:v>0</x:v>
      </x:c>
      <x:c r="L1242" s="30" t="n">
        <x:v>0</x:v>
      </x:c>
      <x:c r="M1242" s="30" t="n">
        <x:v>2</x:v>
      </x:c>
      <x:c r="N1242" s="30" t="n">
        <x:v>0</x:v>
      </x:c>
      <x:c r="O1242" s="11" t="str"/>
      <x:c r="P1242" s="32" t="n">
        <x:v>0</x:v>
      </x:c>
      <x:c r="Q1242" s="32" t="str"/>
      <x:c r="R1242" s="32" t="str">
        <x:v>是</x:v>
      </x:c>
      <x:c r="S1242" s="32" t="n">
        <x:f>IF(G1242="TSL",42+18*(1251-I1242)/1250,IF(H1242&lt;=1000,8,IF(H1242&lt;=2000,14,16)))+7*LN(1+J1242)+5*LN(1+K1242)+9*N1242+MIN(12,4*P1242)-IF(Q1242="基础功能词",30,0)</x:f>
        <x:v>49.834286020676764</x:v>
      </x:c>
      <x:c r="T1242" s="32" t="str">
        <x:f>IF(Q1242="基础功能词","基础",IF(R1242="是",IF(S1242&gt;=57.09,"S","A"),"B"))</x:f>
        <x:v>A</x:v>
      </x:c>
      <x:c r="U1242" s="32" t="str"/>
      <x:c r="V1242" s="11" t="str"/>
      <x:c r="W1242" s="11" t="str">
        <x:v>https://www.newgeneralservicelist.com/toeic-service-list</x:v>
      </x:c>
      <x:c r="X1242" s="11" t="str">
        <x:v>https://github.com/skywind3000/ECDICT</x:v>
      </x:c>
    </x:row>
    <x:row r="1243">
      <x:c r="A1243" s="30" t="n">
        <x:f>ROW()-1</x:f>
        <x:v>1242</x:v>
      </x:c>
      <x:c r="B1243" t="str">
        <x:v>unreliable</x:v>
      </x:c>
      <x:c r="C1243" t="str">
        <x:v>.ʌnri'laiәbl</x:v>
      </x:c>
      <x:c r="D1243" t="str"/>
      <x:c r="E1243" s="11" t="inlineStr">
        <x:is>
          <x:t xml:space="preserve">a. 不可靠的；靠不住的</x:t>
        </x:is>
      </x:c>
      <x:c r="F1243" s="11" t="str">
        <x:v>a. not worthy of reliance or trust; s. lacking a sense of responsibility</x:v>
      </x:c>
      <x:c r="G1243" s="30" t="str">
        <x:v>TSL</x:v>
      </x:c>
      <x:c r="H1243" s="30"/>
      <x:c r="I1243" s="30" t="n">
        <x:v>1242</x:v>
      </x:c>
      <x:c r="J1243" s="30" t="n">
        <x:v>1</x:v>
      </x:c>
      <x:c r="K1243" s="30" t="n">
        <x:v>0</x:v>
      </x:c>
      <x:c r="L1243" s="30" t="n">
        <x:v>0</x:v>
      </x:c>
      <x:c r="M1243" s="30" t="n">
        <x:v>1</x:v>
      </x:c>
      <x:c r="N1243" s="30" t="n">
        <x:v>0</x:v>
      </x:c>
      <x:c r="O1243" s="11" t="str"/>
      <x:c r="P1243" s="32" t="n">
        <x:v>0</x:v>
      </x:c>
      <x:c r="Q1243" s="32" t="str"/>
      <x:c r="R1243" s="32" t="str">
        <x:v>是</x:v>
      </x:c>
      <x:c r="S1243" s="32" t="n">
        <x:f>IF(G1243="TSL",42+18*(1251-I1243)/1250,IF(H1243&lt;=1000,8,IF(H1243&lt;=2000,14,16)))+7*LN(1+J1243)+5*LN(1+K1243)+9*N1243+MIN(12,4*P1243)-IF(Q1243="基础功能词",30,0)</x:f>
        <x:v>46.98163026391962</x:v>
      </x:c>
      <x:c r="T1243" s="32" t="str">
        <x:f>IF(Q1243="基础功能词","基础",IF(R1243="是",IF(S1243&gt;=57.09,"S","A"),"B"))</x:f>
        <x:v>A</x:v>
      </x:c>
      <x:c r="U1243" s="32" t="str"/>
      <x:c r="V1243" s="11" t="str"/>
      <x:c r="W1243" s="11" t="str">
        <x:v>https://www.newgeneralservicelist.com/toeic-service-list</x:v>
      </x:c>
      <x:c r="X1243" s="11" t="str">
        <x:v>https://github.com/skywind3000/ECDICT</x:v>
      </x:c>
    </x:row>
    <x:row r="1244">
      <x:c r="A1244" s="30" t="n">
        <x:f>ROW()-1</x:f>
        <x:v>1243</x:v>
      </x:c>
      <x:c r="B1244" t="str">
        <x:v>acclaim</x:v>
      </x:c>
      <x:c r="C1244" t="str">
        <x:v>ә'kleim</x:v>
      </x:c>
      <x:c r="D1244" t="str"/>
      <x:c r="E1244" s="11" t="str">
        <x:v>n. 喝彩, 欢呼, 赞同；v. 欢呼, 喝彩, 称赞</x:v>
      </x:c>
      <x:c r="F1244" s="11" t="str">
        <x:v>n. enthusiastic approval; v. praise vociferously</x:v>
      </x:c>
      <x:c r="G1244" s="30" t="str">
        <x:v>TSL</x:v>
      </x:c>
      <x:c r="H1244" s="30"/>
      <x:c r="I1244" s="30" t="n">
        <x:v>1243</x:v>
      </x:c>
      <x:c r="J1244" s="30" t="n">
        <x:v>0</x:v>
      </x:c>
      <x:c r="K1244" s="30" t="n">
        <x:v>0</x:v>
      </x:c>
      <x:c r="L1244" s="30" t="n">
        <x:v>0</x:v>
      </x:c>
      <x:c r="M1244" s="30" t="n">
        <x:v>0</x:v>
      </x:c>
      <x:c r="N1244" s="30" t="n">
        <x:v>0</x:v>
      </x:c>
      <x:c r="O1244" s="11" t="str"/>
      <x:c r="P1244" s="32" t="n">
        <x:v>0</x:v>
      </x:c>
      <x:c r="Q1244" s="32" t="str"/>
      <x:c r="R1244" s="32" t="str">
        <x:v>是</x:v>
      </x:c>
      <x:c r="S1244" s="32" t="n">
        <x:f>IF(G1244="TSL",42+18*(1251-I1244)/1250,IF(H1244&lt;=1000,8,IF(H1244&lt;=2000,14,16)))+7*LN(1+J1244)+5*LN(1+K1244)+9*N1244+MIN(12,4*P1244)-IF(Q1244="基础功能词",30,0)</x:f>
        <x:v>42.1152</x:v>
      </x:c>
      <x:c r="T1244" s="32" t="str">
        <x:f>IF(Q1244="基础功能词","基础",IF(R1244="是",IF(S1244&gt;=57.09,"S","A"),"B"))</x:f>
        <x:v>A</x:v>
      </x:c>
      <x:c r="U1244" s="32" t="str"/>
      <x:c r="V1244" s="11" t="str"/>
      <x:c r="W1244" s="11" t="str">
        <x:v>https://www.newgeneralservicelist.com/toeic-service-list</x:v>
      </x:c>
      <x:c r="X1244" s="11" t="str">
        <x:v>https://github.com/skywind3000/ECDICT</x:v>
      </x:c>
    </x:row>
    <x:row r="1245">
      <x:c r="A1245" s="30" t="n">
        <x:f>ROW()-1</x:f>
        <x:v>1244</x:v>
      </x:c>
      <x:c r="B1245" t="str">
        <x:v>chronic</x:v>
      </x:c>
      <x:c r="C1245" t="str">
        <x:v>'krɒnik</x:v>
      </x:c>
      <x:c r="D1245" t="str"/>
      <x:c r="E1245" s="11" t="inlineStr">
        <x:is>
          <x:t xml:space="preserve">a. 慢性的；长期的，习惯性的</x:t>
        </x:is>
      </x:c>
      <x:c r="F1245" s="11" t="str">
        <x:v>a. being long-lasting and recurrent or characterized by long suffering; s. of long duration; s. habitual</x:v>
      </x:c>
      <x:c r="G1245" s="30" t="str">
        <x:v>TSL</x:v>
      </x:c>
      <x:c r="H1245" s="30"/>
      <x:c r="I1245" s="30" t="n">
        <x:v>1244</x:v>
      </x:c>
      <x:c r="J1245" s="30" t="n">
        <x:v>0</x:v>
      </x:c>
      <x:c r="K1245" s="30" t="n">
        <x:v>0</x:v>
      </x:c>
      <x:c r="L1245" s="30" t="n">
        <x:v>0</x:v>
      </x:c>
      <x:c r="M1245" s="30" t="n">
        <x:v>0</x:v>
      </x:c>
      <x:c r="N1245" s="30" t="n">
        <x:v>0</x:v>
      </x:c>
      <x:c r="O1245" s="11" t="str"/>
      <x:c r="P1245" s="32" t="n">
        <x:v>0</x:v>
      </x:c>
      <x:c r="Q1245" s="32" t="str"/>
      <x:c r="R1245" s="32" t="str">
        <x:v>是</x:v>
      </x:c>
      <x:c r="S1245" s="32" t="n">
        <x:f>IF(G1245="TSL",42+18*(1251-I1245)/1250,IF(H1245&lt;=1000,8,IF(H1245&lt;=2000,14,16)))+7*LN(1+J1245)+5*LN(1+K1245)+9*N1245+MIN(12,4*P1245)-IF(Q1245="基础功能词",30,0)</x:f>
        <x:v>42.1008</x:v>
      </x:c>
      <x:c r="T1245" s="32" t="str">
        <x:f>IF(Q1245="基础功能词","基础",IF(R1245="是",IF(S1245&gt;=57.09,"S","A"),"B"))</x:f>
        <x:v>A</x:v>
      </x:c>
      <x:c r="U1245" s="32" t="str"/>
      <x:c r="V1245" s="11" t="str"/>
      <x:c r="W1245" s="11" t="str">
        <x:v>https://www.newgeneralservicelist.com/toeic-service-list</x:v>
      </x:c>
      <x:c r="X1245" s="11" t="str">
        <x:v>https://github.com/skywind3000/ECDICT</x:v>
      </x:c>
    </x:row>
    <x:row r="1246">
      <x:c r="A1246" s="30" t="n">
        <x:f>ROW()-1</x:f>
        <x:v>1245</x:v>
      </x:c>
      <x:c r="B1246" t="str">
        <x:v>deteriorate</x:v>
      </x:c>
      <x:c r="C1246" t="str">
        <x:v>di'tiәriәreit</x:v>
      </x:c>
      <x:c r="D1246" t="str"/>
      <x:c r="E1246" s="11" t="str">
        <x:v>v. (使)恶化</x:v>
      </x:c>
      <x:c r="F1246" s="11" t="str">
        <x:v>v. become worse or disintegrate</x:v>
      </x:c>
      <x:c r="G1246" s="30" t="str">
        <x:v>TSL</x:v>
      </x:c>
      <x:c r="H1246" s="30"/>
      <x:c r="I1246" s="30" t="n">
        <x:v>1245</x:v>
      </x:c>
      <x:c r="J1246" s="30" t="n">
        <x:v>0</x:v>
      </x:c>
      <x:c r="K1246" s="30" t="n">
        <x:v>0</x:v>
      </x:c>
      <x:c r="L1246" s="30" t="n">
        <x:v>0</x:v>
      </x:c>
      <x:c r="M1246" s="30" t="n">
        <x:v>0</x:v>
      </x:c>
      <x:c r="N1246" s="30" t="n">
        <x:v>0</x:v>
      </x:c>
      <x:c r="O1246" s="11" t="str"/>
      <x:c r="P1246" s="32" t="n">
        <x:v>0</x:v>
      </x:c>
      <x:c r="Q1246" s="32" t="str"/>
      <x:c r="R1246" s="32" t="str">
        <x:v>是</x:v>
      </x:c>
      <x:c r="S1246" s="32" t="n">
        <x:f>IF(G1246="TSL",42+18*(1251-I1246)/1250,IF(H1246&lt;=1000,8,IF(H1246&lt;=2000,14,16)))+7*LN(1+J1246)+5*LN(1+K1246)+9*N1246+MIN(12,4*P1246)-IF(Q1246="基础功能词",30,0)</x:f>
        <x:v>42.0864</x:v>
      </x:c>
      <x:c r="T1246" s="32" t="str">
        <x:f>IF(Q1246="基础功能词","基础",IF(R1246="是",IF(S1246&gt;=57.09,"S","A"),"B"))</x:f>
        <x:v>A</x:v>
      </x:c>
      <x:c r="U1246" s="32" t="str"/>
      <x:c r="V1246" s="11" t="str"/>
      <x:c r="W1246" s="11" t="str">
        <x:v>https://www.newgeneralservicelist.com/toeic-service-list</x:v>
      </x:c>
      <x:c r="X1246" s="11" t="str">
        <x:v>https://github.com/skywind3000/ECDICT</x:v>
      </x:c>
    </x:row>
    <x:row r="1247">
      <x:c r="A1247" s="30" t="n">
        <x:f>ROW()-1</x:f>
        <x:v>1246</x:v>
      </x:c>
      <x:c r="B1247" t="str">
        <x:v>resemble</x:v>
      </x:c>
      <x:c r="C1247" t="str">
        <x:v>ri'zembl</x:v>
      </x:c>
      <x:c r="D1247" t="str"/>
      <x:c r="E1247" s="11" t="str">
        <x:v>vt. 相似, 类似</x:v>
      </x:c>
      <x:c r="F1247" s="11" t="str">
        <x:v>v. appear like; be similar or bear a likeness to</x:v>
      </x:c>
      <x:c r="G1247" s="30" t="str">
        <x:v>TSL</x:v>
      </x:c>
      <x:c r="H1247" s="30"/>
      <x:c r="I1247" s="30" t="n">
        <x:v>1246</x:v>
      </x:c>
      <x:c r="J1247" s="30" t="n">
        <x:v>0</x:v>
      </x:c>
      <x:c r="K1247" s="30" t="n">
        <x:v>0</x:v>
      </x:c>
      <x:c r="L1247" s="30" t="n">
        <x:v>0</x:v>
      </x:c>
      <x:c r="M1247" s="30" t="n">
        <x:v>0</x:v>
      </x:c>
      <x:c r="N1247" s="30" t="n">
        <x:v>0</x:v>
      </x:c>
      <x:c r="O1247" s="11" t="str"/>
      <x:c r="P1247" s="32" t="n">
        <x:v>0</x:v>
      </x:c>
      <x:c r="Q1247" s="32" t="str"/>
      <x:c r="R1247" s="32" t="str">
        <x:v>是</x:v>
      </x:c>
      <x:c r="S1247" s="32" t="n">
        <x:f>IF(G1247="TSL",42+18*(1251-I1247)/1250,IF(H1247&lt;=1000,8,IF(H1247&lt;=2000,14,16)))+7*LN(1+J1247)+5*LN(1+K1247)+9*N1247+MIN(12,4*P1247)-IF(Q1247="基础功能词",30,0)</x:f>
        <x:v>42.072</x:v>
      </x:c>
      <x:c r="T1247" s="32" t="str">
        <x:f>IF(Q1247="基础功能词","基础",IF(R1247="是",IF(S1247&gt;=57.09,"S","A"),"B"))</x:f>
        <x:v>A</x:v>
      </x:c>
      <x:c r="U1247" s="32" t="str"/>
      <x:c r="V1247" s="11" t="str"/>
      <x:c r="W1247" s="11" t="str">
        <x:v>https://www.newgeneralservicelist.com/toeic-service-list</x:v>
      </x:c>
      <x:c r="X1247" s="11" t="str">
        <x:v>https://github.com/skywind3000/ECDICT</x:v>
      </x:c>
    </x:row>
    <x:row r="1248">
      <x:c r="A1248" s="30" t="n">
        <x:f>ROW()-1</x:f>
        <x:v>1247</x:v>
      </x:c>
      <x:c r="B1248" t="str">
        <x:v>unauthorized</x:v>
      </x:c>
      <x:c r="C1248" t="str">
        <x:v>.ʌn'ɒ:θәraizd</x:v>
      </x:c>
      <x:c r="D1248" t="str"/>
      <x:c r="E1248" s="11" t="inlineStr">
        <x:is>
          <x:t xml:space="preserve">a. 未经许可的；未经授权的</x:t>
        </x:is>
      </x:c>
      <x:c r="F1248" s="11" t="str">
        <x:v>a. not endowed with authority; s. without official authorization</x:v>
      </x:c>
      <x:c r="G1248" s="30" t="str">
        <x:v>TSL</x:v>
      </x:c>
      <x:c r="H1248" s="30"/>
      <x:c r="I1248" s="30" t="n">
        <x:v>1247</x:v>
      </x:c>
      <x:c r="J1248" s="30" t="n">
        <x:v>1</x:v>
      </x:c>
      <x:c r="K1248" s="30" t="n">
        <x:v>1</x:v>
      </x:c>
      <x:c r="L1248" s="30" t="n">
        <x:v>0</x:v>
      </x:c>
      <x:c r="M1248" s="30" t="n">
        <x:v>0</x:v>
      </x:c>
      <x:c r="N1248" s="30" t="n">
        <x:v>1</x:v>
      </x:c>
      <x:c r="O1248" s="11" t="str"/>
      <x:c r="P1248" s="32" t="n">
        <x:v>0</x:v>
      </x:c>
      <x:c r="Q1248" s="32" t="str"/>
      <x:c r="R1248" s="32" t="str">
        <x:v>是</x:v>
      </x:c>
      <x:c r="S1248" s="32" t="n">
        <x:f>IF(G1248="TSL",42+18*(1251-I1248)/1250,IF(H1248&lt;=1000,8,IF(H1248&lt;=2000,14,16)))+7*LN(1+J1248)+5*LN(1+K1248)+9*N1248+MIN(12,4*P1248)-IF(Q1248="基础功能词",30,0)</x:f>
        <x:v>59.375366166719346</x:v>
      </x:c>
      <x:c r="T1248" s="32" t="str">
        <x:f>IF(Q1248="基础功能词","基础",IF(R1248="是",IF(S1248&gt;=57.09,"S","A"),"B"))</x:f>
        <x:v>S</x:v>
      </x:c>
      <x:c r="U1248" s="32" t="str"/>
      <x:c r="V1248" s="11" t="str"/>
      <x:c r="W1248" s="11" t="str">
        <x:v>https://www.newgeneralservicelist.com/toeic-service-list</x:v>
      </x:c>
      <x:c r="X1248" s="11" t="str">
        <x:v>https://github.com/skywind3000/ECDICT</x:v>
      </x:c>
    </x:row>
    <x:row r="1249">
      <x:c r="A1249" s="30" t="n">
        <x:f>ROW()-1</x:f>
        <x:v>1248</x:v>
      </x:c>
      <x:c r="B1249" t="str">
        <x:v>violate</x:v>
      </x:c>
      <x:c r="C1249" t="str">
        <x:v>'vaiәleit</x:v>
      </x:c>
      <x:c r="D1249" t="str"/>
      <x:c r="E1249" s="11" t="inlineStr">
        <x:is>
          <x:t xml:space="preserve">vt. 违反；违犯；侵犯（权利、隐私）</x:t>
        </x:is>
      </x:c>
      <x:c r="F1249" s="11" t="str">
        <x:v>v. fail to agree with; be in violation of; as of rules or patterns; v. destroy</x:v>
      </x:c>
      <x:c r="G1249" s="30" t="str">
        <x:v>TSL</x:v>
      </x:c>
      <x:c r="H1249" s="30"/>
      <x:c r="I1249" s="30" t="n">
        <x:v>1248</x:v>
      </x:c>
      <x:c r="J1249" s="30" t="n">
        <x:v>0</x:v>
      </x:c>
      <x:c r="K1249" s="30" t="n">
        <x:v>0</x:v>
      </x:c>
      <x:c r="L1249" s="30" t="n">
        <x:v>0</x:v>
      </x:c>
      <x:c r="M1249" s="30" t="n">
        <x:v>0</x:v>
      </x:c>
      <x:c r="N1249" s="30" t="n">
        <x:v>0</x:v>
      </x:c>
      <x:c r="O1249" s="11" t="str"/>
      <x:c r="P1249" s="32" t="n">
        <x:v>0</x:v>
      </x:c>
      <x:c r="Q1249" s="32" t="str"/>
      <x:c r="R1249" s="32" t="str">
        <x:v>是</x:v>
      </x:c>
      <x:c r="S1249" s="32" t="n">
        <x:f>IF(G1249="TSL",42+18*(1251-I1249)/1250,IF(H1249&lt;=1000,8,IF(H1249&lt;=2000,14,16)))+7*LN(1+J1249)+5*LN(1+K1249)+9*N1249+MIN(12,4*P1249)-IF(Q1249="基础功能词",30,0)</x:f>
        <x:v>42.0432</x:v>
      </x:c>
      <x:c r="T1249" s="32" t="str">
        <x:f>IF(Q1249="基础功能词","基础",IF(R1249="是",IF(S1249&gt;=57.09,"S","A"),"B"))</x:f>
        <x:v>A</x:v>
      </x:c>
      <x:c r="U1249" s="32" t="str"/>
      <x:c r="V1249" s="11" t="str"/>
      <x:c r="W1249" s="11" t="str">
        <x:v>https://www.newgeneralservicelist.com/toeic-service-list</x:v>
      </x:c>
      <x:c r="X1249" s="11" t="str">
        <x:v>https://github.com/skywind3000/ECDICT</x:v>
      </x:c>
    </x:row>
    <x:row r="1250">
      <x:c r="A1250" s="30" t="n">
        <x:f>ROW()-1</x:f>
        <x:v>1249</x:v>
      </x:c>
      <x:c r="B1250" t="str">
        <x:v>unplug</x:v>
      </x:c>
      <x:c r="C1250" t="str">
        <x:v>.ʌn'plʌg</x:v>
      </x:c>
      <x:c r="D1250" t="str"/>
      <x:c r="E1250" s="11" t="inlineStr">
        <x:is>
          <x:t xml:space="preserve">vt. 拔去...的插头，拔掉（电器）的电源；拔开...的塞子</x:t>
        </x:is>
      </x:c>
      <x:c r="F1250" s="11" t="str">
        <x:v>v. pull the plug of (electrical appliances) and render inoperable</x:v>
      </x:c>
      <x:c r="G1250" s="30" t="str">
        <x:v>TSL</x:v>
      </x:c>
      <x:c r="H1250" s="30"/>
      <x:c r="I1250" s="30" t="n">
        <x:v>1249</x:v>
      </x:c>
      <x:c r="J1250" s="30" t="n">
        <x:v>0</x:v>
      </x:c>
      <x:c r="K1250" s="30" t="n">
        <x:v>0</x:v>
      </x:c>
      <x:c r="L1250" s="30" t="n">
        <x:v>0</x:v>
      </x:c>
      <x:c r="M1250" s="30" t="n">
        <x:v>0</x:v>
      </x:c>
      <x:c r="N1250" s="30" t="n">
        <x:v>0</x:v>
      </x:c>
      <x:c r="O1250" s="11" t="str"/>
      <x:c r="P1250" s="32" t="n">
        <x:v>0</x:v>
      </x:c>
      <x:c r="Q1250" s="32" t="str"/>
      <x:c r="R1250" s="32" t="str">
        <x:v>是</x:v>
      </x:c>
      <x:c r="S1250" s="32" t="n">
        <x:f>IF(G1250="TSL",42+18*(1251-I1250)/1250,IF(H1250&lt;=1000,8,IF(H1250&lt;=2000,14,16)))+7*LN(1+J1250)+5*LN(1+K1250)+9*N1250+MIN(12,4*P1250)-IF(Q1250="基础功能词",30,0)</x:f>
        <x:v>42.0288</x:v>
      </x:c>
      <x:c r="T1250" s="32" t="str">
        <x:f>IF(Q1250="基础功能词","基础",IF(R1250="是",IF(S1250&gt;=57.09,"S","A"),"B"))</x:f>
        <x:v>A</x:v>
      </x:c>
      <x:c r="U1250" s="32" t="str"/>
      <x:c r="V1250" s="11" t="str"/>
      <x:c r="W1250" s="11" t="str">
        <x:v>https://www.newgeneralservicelist.com/toeic-service-list</x:v>
      </x:c>
      <x:c r="X1250" s="11" t="str">
        <x:v>https://github.com/skywind3000/ECDICT</x:v>
      </x:c>
    </x:row>
    <x:row r="1251">
      <x:c r="A1251" s="30" t="n">
        <x:f>ROW()-1</x:f>
        <x:v>1250</x:v>
      </x:c>
      <x:c r="B1251" t="str">
        <x:v>videoconference</x:v>
      </x:c>
      <x:c r="C1251" t="str">
        <x:v>,vidiәj'kɔnfәrәns</x:v>
      </x:c>
      <x:c r="D1251" t="str"/>
      <x:c r="E1251" s="11" t="str">
        <x:v>n. 视频会议</x:v>
      </x:c>
      <x:c r="F1251" s="11" t="inlineStr">
        <x:is>
          <x:t xml:space="preserve">n. a meeting held by video link</x:t>
        </x:is>
      </x:c>
      <x:c r="G1251" s="30" t="str">
        <x:v>TSL</x:v>
      </x:c>
      <x:c r="H1251" s="30"/>
      <x:c r="I1251" s="30" t="n">
        <x:v>1250</x:v>
      </x:c>
      <x:c r="J1251" s="30" t="n">
        <x:v>0</x:v>
      </x:c>
      <x:c r="K1251" s="30" t="n">
        <x:v>0</x:v>
      </x:c>
      <x:c r="L1251" s="30" t="n">
        <x:v>0</x:v>
      </x:c>
      <x:c r="M1251" s="30" t="n">
        <x:v>0</x:v>
      </x:c>
      <x:c r="N1251" s="30" t="n">
        <x:v>0</x:v>
      </x:c>
      <x:c r="O1251" s="11" t="str"/>
      <x:c r="P1251" s="32" t="n">
        <x:v>0</x:v>
      </x:c>
      <x:c r="Q1251" s="32" t="str"/>
      <x:c r="R1251" s="32" t="str">
        <x:v>是</x:v>
      </x:c>
      <x:c r="S1251" s="32" t="n">
        <x:f>IF(G1251="TSL",42+18*(1251-I1251)/1250,IF(H1251&lt;=1000,8,IF(H1251&lt;=2000,14,16)))+7*LN(1+J1251)+5*LN(1+K1251)+9*N1251+MIN(12,4*P1251)-IF(Q1251="基础功能词",30,0)</x:f>
        <x:v>42.0144</x:v>
      </x:c>
      <x:c r="T1251" s="32" t="str">
        <x:f>IF(Q1251="基础功能词","基础",IF(R1251="是",IF(S1251&gt;=57.09,"S","A"),"B"))</x:f>
        <x:v>A</x:v>
      </x:c>
      <x:c r="U1251" s="32" t="str"/>
      <x:c r="V1251" s="11" t="inlineStr">
        <x:is>
          <x:t xml:space="preserve">音标/英文简释由 LLM 补全（2026-09-12），待人工复核</x:t>
        </x:is>
      </x:c>
      <x:c r="W1251" s="11" t="str">
        <x:v>https://www.newgeneralservicelist.com/toeic-service-list</x:v>
      </x:c>
      <x:c r="X1251" s="11" t="str">
        <x:v>https://github.com/skywind3000/ECDICT</x:v>
      </x:c>
    </x:row>
  </x:sheetData>
  <x:conditionalFormatting sqref="T2:T1251">
    <x:cfRule type="expression" dxfId="5" priority="1">
      <x:formula>T2="S"</x:formula>
    </x:cfRule>
    <x:cfRule type="expression" dxfId="6" priority="2">
      <x:formula>T2="A"</x:formula>
    </x:cfRule>
    <x:cfRule type="expression" dxfId="7" priority="3">
      <x:formula>T2="基础"</x:formula>
    </x:cfRule>
  </x:conditionalFormatting>
  <x:conditionalFormatting sqref="S2:S1251">
    <x:cfRule type="dataBar" priority="4">
      <x:dataBar>
        <x:cfvo type="min"/>
        <x:cfvo type="max"/>
        <x:color rgb="FFA02B93"/>
      </x:dataBar>
      <x:extLst>
        <x:ext xmlns:x14="http://schemas.microsoft.com/office/spreadsheetml/2009/9/main" uri="{B025F937-C7B1-47D3-B67F-A62EFF666E3E}">
          <x14:id>{7207D4B7-ECE3-2A04-0429-CE27A2EBBF45}</x14:id>
        </x:ext>
      </x:extLst>
    </x:cfRule>
  </x:conditionalFormatting>
  <x:conditionalFormatting sqref="U2:U1251">
    <x:cfRule type="expression" dxfId="8" priority="5">
      <x:formula>U2="已掌握"</x:formula>
    </x:cfRule>
    <x:cfRule type="expression" dxfId="9" priority="6">
      <x:formula>U2="重点复习"</x:formula>
    </x:cfRule>
  </x:conditionalFormatting>
  <x:dataValidations count="1">
    <x:dataValidation type="list" sqref="U2:U1251">
      <x:formula1>"未学习,模糊,已掌握,重点复习"</x:formula1>
    </x:dataValidation>
  </x:dataValidations>
  <x:pageMargins left="0.7" right="0.7" top="0.75" bottom="0.75" header="0.3" footer="0.3"/>
  <x:tableParts count="1">
    <x:tablePart xmlns:r="http://schemas.openxmlformats.org/officeDocument/2006/relationships" r:id="Rf5256197ee1f4538"/>
  </x:tableParts>
  <x:extLst>
    <x:ext xmlns:x14="http://schemas.microsoft.com/office/spreadsheetml/2009/9/main" xmlns:xm="http://schemas.microsoft.com/office/excel/2006/main" uri="{78C0D931-6437-407d-A8EE-F0AAD7539E65}">
      <x14:conditionalFormattings>
        <x14:conditionalFormatting>
          <x14:cfRule type="dataBar" priority="4" id="{7207D4B7-ECE3-2A04-0429-CE27A2EBBF45}">
            <x14:dataBar gradient="1">
              <x14:cfvo type="min"/>
              <x14:cfvo type="max"/>
              <x14:fillColor rgb="FFA02B93"/>
            </x14:dataBar>
          </x14:cfRule>
          <xm:sqref>S2:S1251</xm:sqref>
        </x14:conditionalFormatting>
      </x14:conditionalFormattings>
    </x:ext>
  </x:extLst>
</x:worksheet>
</file>

<file path=xl/worksheets/sheet4.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the</x:v>
      </x:c>
      <x:c r="C2" t="str">
        <x:v>ðә</x:v>
      </x:c>
      <x:c r="D2" t="str"/>
      <x:c r="E2" s="11" t="inlineStr">
        <x:is>
          <x:t xml:space="preserve">art. 这；那；这些；那些（定冠词，表特指）</x:t>
        </x:is>
      </x:c>
      <x:c r="F2" s="11" t="str">
        <x:v>v. i. See Thee.; definite article. A word placed before nouns to limit or; individualize their meaning.; adv. By that; by how much; by so much; on that account; -- used; before comparatives; as, the longer we continue in sin, the more; difficult it is to reform.</x:v>
      </x:c>
      <x:c r="G2" s="30" t="str">
        <x:v>NGSL</x:v>
      </x:c>
      <x:c r="H2" s="30" t="n">
        <x:v>1</x:v>
      </x:c>
      <x:c r="I2" s="30"/>
      <x:c r="J2" s="30" t="n">
        <x:v>3780</x:v>
      </x:c>
      <x:c r="K2" s="30" t="n">
        <x:v>454</x:v>
      </x:c>
      <x:c r="L2" s="30" t="n">
        <x:v>445</x:v>
      </x:c>
      <x:c r="M2" s="30" t="n">
        <x:v>2881</x:v>
      </x:c>
      <x:c r="N2" s="30" t="n">
        <x:v>0</x:v>
      </x:c>
      <x:c r="O2" s="11" t="str"/>
      <x:c r="P2" s="32" t="n">
        <x:v>0</x:v>
      </x:c>
      <x:c r="Q2" s="32" t="str">
        <x:v>基础功能词</x:v>
      </x:c>
      <x:c r="R2" s="32" t="str"/>
      <x:c r="S2" s="32" t="n">
        <x:f>IF(G2="TSL",42+18*(1251-I2)/1250,IF(H2&lt;=1000,8,IF(H2&lt;=2000,14,16)))+7*LN(1+J2)+5*LN(1+K2)+9*N2+MIN(12,4*P2)-IF(Q2="基础功能词",30,0)</x:f>
        <x:v>66.26569372199128</x:v>
      </x:c>
      <x:c r="T2" s="32" t="str">
        <x:f>IF(Q2="基础功能词","基础",IF(R2="是",IF(S2&gt;=57.09,"S","A"),"B"))</x:f>
        <x:v>基础</x:v>
      </x:c>
      <x:c r="U2" s="32" t="str"/>
      <x:c r="V2" s="11" t="str"/>
      <x:c r="W2" s="11" t="str">
        <x:v>https://www.newgeneralservicelist.com/new-general-service-list</x:v>
      </x:c>
      <x:c r="X2" s="11" t="str">
        <x:v>https://github.com/skywind3000/ECDICT</x:v>
      </x:c>
    </x:row>
    <x:row r="3">
      <x:c r="A3" s="30" t="n">
        <x:f>ROW()-1</x:f>
        <x:v>2</x:v>
      </x:c>
      <x:c r="B3" t="str">
        <x:v>be</x:v>
      </x:c>
      <x:c r="C3" t="str">
        <x:v>bi:</x:v>
      </x:c>
      <x:c r="D3" t="str"/>
      <x:c r="E3" s="11" t="inlineStr">
        <x:is>
          <x:t xml:space="preserve">v. 是, 表示, 在, 成为；aux. 构成时态和被动语态</x:t>
        </x:is>
      </x:c>
      <x:c r="F3" s="11" t="str">
        <x:v>v. have the quality of being; (copula, used with an adjective or a predicate noun); v. be identical to; be someone or something; v. occupy a certain position or area; be somewhere; v. happen, occur, take place; this was during the visit to my parents' house"</x:v>
      </x:c>
      <x:c r="G3" s="30" t="str">
        <x:v>NGSL</x:v>
      </x:c>
      <x:c r="H3" s="30" t="n">
        <x:v>2</x:v>
      </x:c>
      <x:c r="I3" s="30"/>
      <x:c r="J3" s="30" t="n">
        <x:v>2629</x:v>
      </x:c>
      <x:c r="K3" s="30" t="n">
        <x:v>280</x:v>
      </x:c>
      <x:c r="L3" s="30" t="n">
        <x:v>264</x:v>
      </x:c>
      <x:c r="M3" s="30" t="n">
        <x:v>2085</x:v>
      </x:c>
      <x:c r="N3" s="30" t="n">
        <x:v>5</x:v>
      </x:c>
      <x:c r="O3" s="11" t="str"/>
      <x:c r="P3" s="32" t="n">
        <x:v>0</x:v>
      </x:c>
      <x:c r="Q3" s="32" t="str">
        <x:v>基础功能词</x:v>
      </x:c>
      <x:c r="R3" s="32" t="str"/>
      <x:c r="S3" s="32" t="n">
        <x:f>IF(G3="TSL",42+18*(1251-I3)/1250,IF(H3&lt;=1000,8,IF(H3&lt;=2000,14,16)))+7*LN(1+J3)+5*LN(1+K3)+9*N3+MIN(12,4*P3)-IF(Q3="基础功能词",30,0)</x:f>
        <x:v>106.31494722287141</x:v>
      </x:c>
      <x:c r="T3" s="32" t="str">
        <x:f>IF(Q3="基础功能词","基础",IF(R3="是",IF(S3&gt;=57.09,"S","A"),"B"))</x:f>
        <x:v>基础</x:v>
      </x:c>
      <x:c r="U3" s="32" t="str"/>
      <x:c r="V3" s="11" t="str"/>
      <x:c r="W3" s="11" t="str">
        <x:v>https://www.newgeneralservicelist.com/new-general-service-list</x:v>
      </x:c>
      <x:c r="X3" s="11" t="str">
        <x:v>https://github.com/skywind3000/ECDICT</x:v>
      </x:c>
    </x:row>
    <x:row r="4">
      <x:c r="A4" s="30" t="n">
        <x:f>ROW()-1</x:f>
        <x:v>3</x:v>
      </x:c>
      <x:c r="B4" t="str">
        <x:v>and</x:v>
      </x:c>
      <x:c r="C4" t="str">
        <x:v>ænd</x:v>
      </x:c>
      <x:c r="D4" t="str"/>
      <x:c r="E4" s="11" t="inlineStr">
        <x:is>
          <x:t xml:space="preserve">conj. 和, 与；而且；然后</x:t>
        </x:is>
      </x:c>
      <x:c r="F4" s="11" t="str">
        <x:v>conj. A particle which expresses the relation of connection or; addition. It is used to conjoin a word with a word, a clause with a; clause, or a sentence with a sentence.; conj. In order to; -- used instead of the infinitival to,; especially after try, come, go.; conj. It is som</x:v>
      </x:c>
      <x:c r="G4" s="30" t="str">
        <x:v>NGSL</x:v>
      </x:c>
      <x:c r="H4" s="30" t="n">
        <x:v>3</x:v>
      </x:c>
      <x:c r="I4" s="30"/>
      <x:c r="J4" s="30" t="n">
        <x:v>1109</x:v>
      </x:c>
      <x:c r="K4" s="30" t="n">
        <x:v>114</x:v>
      </x:c>
      <x:c r="L4" s="30" t="n">
        <x:v>142</x:v>
      </x:c>
      <x:c r="M4" s="30" t="n">
        <x:v>853</x:v>
      </x:c>
      <x:c r="N4" s="30" t="n">
        <x:v>2</x:v>
      </x:c>
      <x:c r="O4" s="11" t="str"/>
      <x:c r="P4" s="32" t="n">
        <x:v>0</x:v>
      </x:c>
      <x:c r="Q4" s="32" t="str">
        <x:v>基础功能词</x:v>
      </x:c>
      <x:c r="R4" s="32" t="str"/>
      <x:c r="S4" s="32" t="n">
        <x:f>IF(G4="TSL",42+18*(1251-I4)/1250,IF(H4&lt;=1000,8,IF(H4&lt;=2000,14,16)))+7*LN(1+J4)+5*LN(1+K4)+9*N4+MIN(12,4*P4)-IF(Q4="基础功能词",30,0)</x:f>
        <x:v>68.8094677019609</x:v>
      </x:c>
      <x:c r="T4" s="32" t="str">
        <x:f>IF(Q4="基础功能词","基础",IF(R4="是",IF(S4&gt;=57.09,"S","A"),"B"))</x:f>
        <x:v>基础</x:v>
      </x:c>
      <x:c r="U4" s="32" t="str"/>
      <x:c r="V4" s="11" t="str"/>
      <x:c r="W4" s="11" t="str">
        <x:v>https://www.newgeneralservicelist.com/new-general-service-list</x:v>
      </x:c>
      <x:c r="X4" s="11" t="str">
        <x:v>https://github.com/skywind3000/ECDICT</x:v>
      </x:c>
    </x:row>
    <x:row r="5">
      <x:c r="A5" s="30" t="n">
        <x:f>ROW()-1</x:f>
        <x:v>4</x:v>
      </x:c>
      <x:c r="B5" t="str">
        <x:v>of</x:v>
      </x:c>
      <x:c r="C5" t="str">
        <x:v>ɒv</x:v>
      </x:c>
      <x:c r="D5" t="str"/>
      <x:c r="E5" s="11" t="str">
        <x:v>prep. 的, 属于</x:v>
      </x:c>
      <x:c r="F5" s="11" t="str">
        <x:v>prep. In a general sense, from, or out from; proceeding from;; belonging to; relating to; concerning; -- used in a variety of; applications; as:; prep. Denoting that from which anything proceeds; indicating; origin, source, descent, and the like; as, he is of a race of kings; he;</x:v>
      </x:c>
      <x:c r="G5" s="30" t="str">
        <x:v>NGSL</x:v>
      </x:c>
      <x:c r="H5" s="30" t="n">
        <x:v>4</x:v>
      </x:c>
      <x:c r="I5" s="30"/>
      <x:c r="J5" s="30" t="n">
        <x:v>1463</x:v>
      </x:c>
      <x:c r="K5" s="30" t="n">
        <x:v>205</x:v>
      </x:c>
      <x:c r="L5" s="30" t="n">
        <x:v>147</x:v>
      </x:c>
      <x:c r="M5" s="30" t="n">
        <x:v>1111</x:v>
      </x:c>
      <x:c r="N5" s="30" t="n">
        <x:v>2</x:v>
      </x:c>
      <x:c r="O5" s="11" t="str"/>
      <x:c r="P5" s="32" t="n">
        <x:v>0</x:v>
      </x:c>
      <x:c r="Q5" s="32" t="str">
        <x:v>基础功能词</x:v>
      </x:c>
      <x:c r="R5" s="32" t="str"/>
      <x:c r="S5" s="32" t="n">
        <x:f>IF(G5="TSL",42+18*(1251-I5)/1250,IF(H5&lt;=1000,8,IF(H5&lt;=2000,14,16)))+7*LN(1+J5)+5*LN(1+K5)+9*N5+MIN(12,4*P5)-IF(Q5="基础功能词",30,0)</x:f>
        <x:v>73.6618747055967</x:v>
      </x:c>
      <x:c r="T5" s="32" t="str">
        <x:f>IF(Q5="基础功能词","基础",IF(R5="是",IF(S5&gt;=57.09,"S","A"),"B"))</x:f>
        <x:v>基础</x:v>
      </x:c>
      <x:c r="U5" s="32" t="str"/>
      <x:c r="V5" s="11" t="str"/>
      <x:c r="W5" s="11" t="str">
        <x:v>https://www.newgeneralservicelist.com/new-general-service-list</x:v>
      </x:c>
      <x:c r="X5" s="11" t="str">
        <x:v>https://github.com/skywind3000/ECDICT</x:v>
      </x:c>
    </x:row>
    <x:row r="6">
      <x:c r="A6" s="30" t="n">
        <x:f>ROW()-1</x:f>
        <x:v>5</x:v>
      </x:c>
      <x:c r="B6" t="str">
        <x:v>to</x:v>
      </x:c>
      <x:c r="C6" t="str">
        <x:v>tu:</x:v>
      </x:c>
      <x:c r="D6" t="str"/>
      <x:c r="E6" s="11" t="inlineStr">
        <x:is>
          <x:t xml:space="preserve">prep. 到, 向, 趋于；adv. 向前；不定式符号</x:t>
        </x:is>
      </x:c>
      <x:c r="F6" s="11" t="str">
        <x:v>prep. The preposition to primarily indicates approach and arrival,; motion made in the direction of a place or thing and attaining it,; access; and also, motion or tendency without arrival; movement toward;; -- opposed to from.; prep. Hence, it indicates motion, course, or tenden</x:v>
      </x:c>
      <x:c r="G6" s="30" t="str">
        <x:v>NGSL</x:v>
      </x:c>
      <x:c r="H6" s="30" t="n">
        <x:v>5</x:v>
      </x:c>
      <x:c r="I6" s="30"/>
      <x:c r="J6" s="30" t="n">
        <x:v>2549</x:v>
      </x:c>
      <x:c r="K6" s="30" t="n">
        <x:v>255</x:v>
      </x:c>
      <x:c r="L6" s="30" t="n">
        <x:v>239</x:v>
      </x:c>
      <x:c r="M6" s="30" t="n">
        <x:v>2055</x:v>
      </x:c>
      <x:c r="N6" s="30" t="n">
        <x:v>12</x:v>
      </x:c>
      <x:c r="O6" s="11" t="str"/>
      <x:c r="P6" s="32" t="n">
        <x:v>0</x:v>
      </x:c>
      <x:c r="Q6" s="32" t="str">
        <x:v>基础功能词</x:v>
      </x:c>
      <x:c r="R6" s="32" t="str"/>
      <x:c r="S6" s="32" t="n">
        <x:f>IF(G6="TSL",42+18*(1251-I6)/1250,IF(H6&lt;=1000,8,IF(H6&lt;=2000,14,16)))+7*LN(1+J6)+5*LN(1+K6)+9*N6+MIN(12,4*P6)-IF(Q6="基础功能词",30,0)</x:f>
        <x:v>168.6328276894651</x:v>
      </x:c>
      <x:c r="T6" s="32" t="str">
        <x:f>IF(Q6="基础功能词","基础",IF(R6="是",IF(S6&gt;=57.09,"S","A"),"B"))</x:f>
        <x:v>基础</x:v>
      </x:c>
      <x:c r="U6" s="32" t="str"/>
      <x:c r="V6" s="11" t="str"/>
      <x:c r="W6" s="11" t="str">
        <x:v>https://www.newgeneralservicelist.com/new-general-service-list</x:v>
      </x:c>
      <x:c r="X6" s="11" t="str">
        <x:v>https://github.com/skywind3000/ECDICT</x:v>
      </x:c>
    </x:row>
    <x:row r="7">
      <x:c r="A7" s="30" t="n">
        <x:f>ROW()-1</x:f>
        <x:v>6</x:v>
      </x:c>
      <x:c r="B7" t="str">
        <x:v>a</x:v>
      </x:c>
      <x:c r="C7" t="str">
        <x:v>ei</x:v>
      </x:c>
      <x:c r="D7" t="str"/>
      <x:c r="E7" s="11" t="inlineStr">
        <x:is>
          <x:t xml:space="preserve">art. 一个；每一；任一；某一个</x:t>
        </x:is>
      </x:c>
      <x:c r="F7" s="11" t="str">
        <x:v>n. the 1st letter of the Roman alphabet; n. the blood group whose red cells carry the A antigen</x:v>
      </x:c>
      <x:c r="G7" s="30" t="str">
        <x:v>NGSL</x:v>
      </x:c>
      <x:c r="H7" s="30" t="n">
        <x:v>6</x:v>
      </x:c>
      <x:c r="I7" s="30"/>
      <x:c r="J7" s="30" t="n">
        <x:v>2951</x:v>
      </x:c>
      <x:c r="K7" s="30" t="n">
        <x:v>451</x:v>
      </x:c>
      <x:c r="L7" s="30" t="n">
        <x:v>316</x:v>
      </x:c>
      <x:c r="M7" s="30" t="n">
        <x:v>2184</x:v>
      </x:c>
      <x:c r="N7" s="30" t="n">
        <x:v>0</x:v>
      </x:c>
      <x:c r="O7" s="11" t="str"/>
      <x:c r="P7" s="32" t="n">
        <x:v>0</x:v>
      </x:c>
      <x:c r="Q7" s="32" t="str">
        <x:v>基础功能词</x:v>
      </x:c>
      <x:c r="R7" s="32" t="str"/>
      <x:c r="S7" s="32" t="n">
        <x:f>IF(G7="TSL",42+18*(1251-I7)/1250,IF(H7&lt;=1000,8,IF(H7&lt;=2000,14,16)))+7*LN(1+J7)+5*LN(1+K7)+9*N7+MIN(12,4*P7)-IF(Q7="基础功能词",30,0)</x:f>
        <x:v>64.5000781992037</x:v>
      </x:c>
      <x:c r="T7" s="32" t="str">
        <x:f>IF(Q7="基础功能词","基础",IF(R7="是",IF(S7&gt;=57.09,"S","A"),"B"))</x:f>
        <x:v>基础</x:v>
      </x:c>
      <x:c r="U7" s="32" t="str"/>
      <x:c r="V7" s="11" t="str"/>
      <x:c r="W7" s="11" t="str">
        <x:v>https://www.newgeneralservicelist.com/new-general-service-list</x:v>
      </x:c>
      <x:c r="X7" s="11" t="str">
        <x:v>https://github.com/skywind3000/ECDICT</x:v>
      </x:c>
    </x:row>
    <x:row r="8">
      <x:c r="A8" s="30" t="n">
        <x:f>ROW()-1</x:f>
        <x:v>7</x:v>
      </x:c>
      <x:c r="B8" t="str">
        <x:v>in</x:v>
      </x:c>
      <x:c r="C8" t="str">
        <x:v>in</x:v>
      </x:c>
      <x:c r="D8" t="str"/>
      <x:c r="E8" s="11" t="inlineStr">
        <x:is>
          <x:t xml:space="preserve">prep. 在...里；在...期间；穿着；adv. 进入，在里面；a. 在里面的</x:t>
        </x:is>
      </x:c>
      <x:c r="F8" s="11" t="str">
        <x:v>s. holding office; s. directed or bound inward; s. currently fashionable; r. to or toward the inside of</x:v>
      </x:c>
      <x:c r="G8" s="30" t="str">
        <x:v>NGSL</x:v>
      </x:c>
      <x:c r="H8" s="30" t="n">
        <x:v>7</x:v>
      </x:c>
      <x:c r="I8" s="30"/>
      <x:c r="J8" s="30" t="n">
        <x:v>1161</x:v>
      </x:c>
      <x:c r="K8" s="30" t="n">
        <x:v>175</x:v>
      </x:c>
      <x:c r="L8" s="30" t="n">
        <x:v>130</x:v>
      </x:c>
      <x:c r="M8" s="30" t="n">
        <x:v>856</x:v>
      </x:c>
      <x:c r="N8" s="30" t="n">
        <x:v>6</x:v>
      </x:c>
      <x:c r="O8" s="11" t="str"/>
      <x:c r="P8" s="32" t="n">
        <x:v>0</x:v>
      </x:c>
      <x:c r="Q8" s="32" t="str">
        <x:v>基础功能词</x:v>
      </x:c>
      <x:c r="R8" s="32" t="str"/>
      <x:c r="S8" s="32" t="n">
        <x:f>IF(G8="TSL",42+18*(1251-I8)/1250,IF(H8&lt;=1000,8,IF(H8&lt;=2000,14,16)))+7*LN(1+J8)+5*LN(1+K8)+9*N8+MIN(12,4*P8)-IF(Q8="基础功能词",30,0)</x:f>
        <x:v>107.25770553707375</x:v>
      </x:c>
      <x:c r="T8" s="32" t="str">
        <x:f>IF(Q8="基础功能词","基础",IF(R8="是",IF(S8&gt;=57.09,"S","A"),"B"))</x:f>
        <x:v>基础</x:v>
      </x:c>
      <x:c r="U8" s="32" t="str"/>
      <x:c r="V8" s="11" t="str"/>
      <x:c r="W8" s="11" t="str">
        <x:v>https://www.newgeneralservicelist.com/new-general-service-list</x:v>
      </x:c>
      <x:c r="X8" s="11" t="str">
        <x:v>https://github.com/skywind3000/ECDICT</x:v>
      </x:c>
    </x:row>
    <x:row r="9">
      <x:c r="A9" s="30" t="n">
        <x:f>ROW()-1</x:f>
        <x:v>8</x:v>
      </x:c>
      <x:c r="B9" t="str">
        <x:v>have</x:v>
      </x:c>
      <x:c r="C9" t="str">
        <x:v>hæv</x:v>
      </x:c>
      <x:c r="D9" t="str"/>
      <x:c r="E9" s="11" t="inlineStr">
        <x:is>
          <x:t xml:space="preserve">vt. 有, 怀有, 进行；必须(与to连用)；aux. 已经</x:t>
        </x:is>
      </x:c>
      <x:c r="F9" s="11" t="str">
        <x:v>v. have or possess, either in a concrete or an abstract sense; v. have as a feature; v. have a personal or business relationship with someone; v. have left</x:v>
      </x:c>
      <x:c r="G9" s="30" t="str">
        <x:v>NGSL</x:v>
      </x:c>
      <x:c r="H9" s="30" t="n">
        <x:v>8</x:v>
      </x:c>
      <x:c r="I9" s="30"/>
      <x:c r="J9" s="30" t="n">
        <x:v>1752</x:v>
      </x:c>
      <x:c r="K9" s="30" t="n">
        <x:v>415</x:v>
      </x:c>
      <x:c r="L9" s="30" t="n">
        <x:v>247</x:v>
      </x:c>
      <x:c r="M9" s="30" t="n">
        <x:v>1090</x:v>
      </x:c>
      <x:c r="N9" s="30" t="n">
        <x:v>2</x:v>
      </x:c>
      <x:c r="O9" s="11" t="str"/>
      <x:c r="P9" s="32" t="n">
        <x:v>0</x:v>
      </x:c>
      <x:c r="Q9" s="32" t="str">
        <x:v>基础功能词</x:v>
      </x:c>
      <x:c r="R9" s="32" t="str"/>
      <x:c r="S9" s="32" t="n">
        <x:f>IF(G9="TSL",42+18*(1251-I9)/1250,IF(H9&lt;=1000,8,IF(H9&lt;=2000,14,16)))+7*LN(1+J9)+5*LN(1+K9)+9*N9+MIN(12,4*P9)-IF(Q9="基础功能词",30,0)</x:f>
        <x:v>78.43701349575497</x:v>
      </x:c>
      <x:c r="T9" s="32" t="str">
        <x:f>IF(Q9="基础功能词","基础",IF(R9="是",IF(S9&gt;=57.09,"S","A"),"B"))</x:f>
        <x:v>基础</x:v>
      </x:c>
      <x:c r="U9" s="32" t="str"/>
      <x:c r="V9" s="11" t="str"/>
      <x:c r="W9" s="11" t="str">
        <x:v>https://www.newgeneralservicelist.com/new-general-service-list</x:v>
      </x:c>
      <x:c r="X9" s="11" t="str">
        <x:v>https://github.com/skywind3000/ECDICT</x:v>
      </x:c>
    </x:row>
    <x:row r="10">
      <x:c r="A10" s="30" t="n">
        <x:f>ROW()-1</x:f>
        <x:v>9</x:v>
      </x:c>
      <x:c r="B10" t="str">
        <x:v>it</x:v>
      </x:c>
      <x:c r="C10" t="str">
        <x:v>it</x:v>
      </x:c>
      <x:c r="D10" t="str"/>
      <x:c r="E10" s="11" t="inlineStr">
        <x:is>
          <x:t xml:space="preserve">pron. 它；（指代时间、天气、距离或作形式主语）</x:t>
        </x:is>
      </x:c>
      <x:c r="F10" s="11" t="str">
        <x:v>n the branch of engineering that deals with the use of computers and telecommunications to retrieve and store and transmit information</x:v>
      </x:c>
      <x:c r="G10" s="30" t="str">
        <x:v>NGSL</x:v>
      </x:c>
      <x:c r="H10" s="30" t="n">
        <x:v>9</x:v>
      </x:c>
      <x:c r="I10" s="30"/>
      <x:c r="J10" s="30" t="n">
        <x:v>546</x:v>
      </x:c>
      <x:c r="K10" s="30" t="n">
        <x:v>54</x:v>
      </x:c>
      <x:c r="L10" s="30" t="n">
        <x:v>42</x:v>
      </x:c>
      <x:c r="M10" s="30" t="n">
        <x:v>450</x:v>
      </x:c>
      <x:c r="N10" s="30" t="n">
        <x:v>0</x:v>
      </x:c>
      <x:c r="O10" s="11" t="str"/>
      <x:c r="P10" s="32" t="n">
        <x:v>0</x:v>
      </x:c>
      <x:c r="Q10" s="32" t="str">
        <x:v>基础功能词</x:v>
      </x:c>
      <x:c r="R10" s="32" t="str"/>
      <x:c r="S10" s="32" t="n">
        <x:f>IF(G10="TSL",42+18*(1251-I10)/1250,IF(H10&lt;=1000,8,IF(H10&lt;=2000,14,16)))+7*LN(1+J10)+5*LN(1+K10)+9*N10+MIN(12,4*P10)-IF(Q10="基础功能词",30,0)</x:f>
        <x:v>42.167807543116226</x:v>
      </x:c>
      <x:c r="T10" s="32" t="str">
        <x:f>IF(Q10="基础功能词","基础",IF(R10="是",IF(S10&gt;=57.09,"S","A"),"B"))</x:f>
        <x:v>基础</x:v>
      </x:c>
      <x:c r="U10" s="32" t="str"/>
      <x:c r="V10" s="11" t="str"/>
      <x:c r="W10" s="11" t="str">
        <x:v>https://www.newgeneralservicelist.com/new-general-service-list</x:v>
      </x:c>
      <x:c r="X10" s="11" t="str">
        <x:v>https://github.com/skywind3000/ECDICT</x:v>
      </x:c>
    </x:row>
    <x:row r="11">
      <x:c r="A11" s="30" t="n">
        <x:f>ROW()-1</x:f>
        <x:v>10</x:v>
      </x:c>
      <x:c r="B11" t="str">
        <x:v>you</x:v>
      </x:c>
      <x:c r="C11" t="str">
        <x:v>ju:</x:v>
      </x:c>
      <x:c r="D11" t="str"/>
      <x:c r="E11" s="11" t="str">
        <x:v>pron. 你, 你们</x:v>
      </x:c>
      <x:c r="F11" s="11" t="str">
        <x:v>dat. &amp; obj. The pronoun of the second person, in the nominative,; dative, and objective case, indicating the person or persons addressed.; See the Note under Ye.</x:v>
      </x:c>
      <x:c r="G11" s="30" t="str">
        <x:v>NGSL</x:v>
      </x:c>
      <x:c r="H11" s="30" t="n">
        <x:v>10</x:v>
      </x:c>
      <x:c r="I11" s="30"/>
      <x:c r="J11" s="30" t="n">
        <x:v>1151</x:v>
      </x:c>
      <x:c r="K11" s="30" t="n">
        <x:v>71</x:v>
      </x:c>
      <x:c r="L11" s="30" t="n">
        <x:v>116</x:v>
      </x:c>
      <x:c r="M11" s="30" t="n">
        <x:v>964</x:v>
      </x:c>
      <x:c r="N11" s="30" t="n">
        <x:v>1</x:v>
      </x:c>
      <x:c r="O11" s="11" t="str"/>
      <x:c r="P11" s="32" t="n">
        <x:v>0</x:v>
      </x:c>
      <x:c r="Q11" s="32" t="str">
        <x:v>基础功能词</x:v>
      </x:c>
      <x:c r="R11" s="32" t="str"/>
      <x:c r="S11" s="32" t="n">
        <x:f>IF(G11="TSL",42+18*(1251-I11)/1250,IF(H11&lt;=1000,8,IF(H11&lt;=2000,14,16)))+7*LN(1+J11)+5*LN(1+K11)+9*N11+MIN(12,4*P11)-IF(Q11="基础功能词",30,0)</x:f>
        <x:v>57.72811448387114</x:v>
      </x:c>
      <x:c r="T11" s="32" t="str">
        <x:f>IF(Q11="基础功能词","基础",IF(R11="是",IF(S11&gt;=57.09,"S","A"),"B"))</x:f>
        <x:v>基础</x:v>
      </x:c>
      <x:c r="U11" s="32" t="str"/>
      <x:c r="V11" s="11" t="str"/>
      <x:c r="W11" s="11" t="str">
        <x:v>https://www.newgeneralservicelist.com/new-general-service-list</x:v>
      </x:c>
      <x:c r="X11" s="11" t="str">
        <x:v>https://github.com/skywind3000/ECDICT</x:v>
      </x:c>
    </x:row>
    <x:row r="12">
      <x:c r="A12" s="30" t="n">
        <x:f>ROW()-1</x:f>
        <x:v>11</x:v>
      </x:c>
      <x:c r="B12" t="str">
        <x:v>he</x:v>
      </x:c>
      <x:c r="C12" t="str">
        <x:v>hi:</x:v>
      </x:c>
      <x:c r="D12" t="str"/>
      <x:c r="E12" s="11" t="inlineStr">
        <x:is>
          <x:t xml:space="preserve">pron. 他</x:t>
        </x:is>
      </x:c>
      <x:c r="F12" s="11" t="str">
        <x:v>n. the 5th letter of the Hebrew alphabet</x:v>
      </x:c>
      <x:c r="G12" s="30" t="str">
        <x:v>NGSL</x:v>
      </x:c>
      <x:c r="H12" s="30" t="n">
        <x:v>11</x:v>
      </x:c>
      <x:c r="I12" s="30"/>
      <x:c r="J12" s="30" t="n">
        <x:v>439</x:v>
      </x:c>
      <x:c r="K12" s="30" t="n">
        <x:v>48</x:v>
      </x:c>
      <x:c r="L12" s="30" t="n">
        <x:v>13</x:v>
      </x:c>
      <x:c r="M12" s="30" t="n">
        <x:v>378</x:v>
      </x:c>
      <x:c r="N12" s="30" t="n">
        <x:v>1</x:v>
      </x:c>
      <x:c r="O12" s="11" t="str"/>
      <x:c r="P12" s="32" t="n">
        <x:v>0</x:v>
      </x:c>
      <x:c r="Q12" s="32" t="str">
        <x:v>基础功能词</x:v>
      </x:c>
      <x:c r="R12" s="32" t="str"/>
      <x:c r="S12" s="32" t="n">
        <x:f>IF(G12="TSL",42+18*(1251-I12)/1250,IF(H12&lt;=1000,8,IF(H12&lt;=2000,14,16)))+7*LN(1+J12)+5*LN(1+K12)+9*N12+MIN(12,4*P12)-IF(Q12="基础功能词",30,0)</x:f>
        <x:v>49.066524578939266</x:v>
      </x:c>
      <x:c r="T12" s="32" t="str">
        <x:f>IF(Q12="基础功能词","基础",IF(R12="是",IF(S12&gt;=57.09,"S","A"),"B"))</x:f>
        <x:v>基础</x:v>
      </x:c>
      <x:c r="U12" s="32" t="str"/>
      <x:c r="V12" s="11" t="str"/>
      <x:c r="W12" s="11" t="str">
        <x:v>https://www.newgeneralservicelist.com/new-general-service-list</x:v>
      </x:c>
      <x:c r="X12" s="11" t="str">
        <x:v>https://github.com/skywind3000/ECDICT</x:v>
      </x:c>
    </x:row>
    <x:row r="13">
      <x:c r="A13" s="30" t="n">
        <x:f>ROW()-1</x:f>
        <x:v>12</x:v>
      </x:c>
      <x:c r="B13" t="str">
        <x:v>for</x:v>
      </x:c>
      <x:c r="C13" t="str">
        <x:v>fɒ:</x:v>
      </x:c>
      <x:c r="D13" t="str"/>
      <x:c r="E13" s="11" t="inlineStr">
        <x:is>
          <x:t xml:space="preserve">prep. 为了；因为；给；对于；持续（一段时间）；conj. 因为</x:t>
        </x:is>
      </x:c>
      <x:c r="F13" s="11" t="str">
        <x:v>prep. In the most general sense, indicating that in consideration; of, in view of, or with reference to, which anything is done or takes; place.; prep. Indicating the antecedent cause or occasion of an action;; the motive or inducement accompanying and prompting to an act or stat</x:v>
      </x:c>
      <x:c r="G13" s="30" t="str">
        <x:v>NGSL</x:v>
      </x:c>
      <x:c r="H13" s="30" t="n">
        <x:v>12</x:v>
      </x:c>
      <x:c r="I13" s="30"/>
      <x:c r="J13" s="30" t="n">
        <x:v>827</x:v>
      </x:c>
      <x:c r="K13" s="30" t="n">
        <x:v>71</x:v>
      </x:c>
      <x:c r="L13" s="30" t="n">
        <x:v>71</x:v>
      </x:c>
      <x:c r="M13" s="30" t="n">
        <x:v>685</x:v>
      </x:c>
      <x:c r="N13" s="30" t="n">
        <x:v>3</x:v>
      </x:c>
      <x:c r="O13" s="11" t="str"/>
      <x:c r="P13" s="32" t="n">
        <x:v>0</x:v>
      </x:c>
      <x:c r="Q13" s="32" t="str">
        <x:v>基础功能词</x:v>
      </x:c>
      <x:c r="R13" s="32" t="str"/>
      <x:c r="S13" s="32" t="n">
        <x:f>IF(G13="TSL",42+18*(1251-I13)/1250,IF(H13&lt;=1000,8,IF(H13&lt;=2000,14,16)))+7*LN(1+J13)+5*LN(1+K13)+9*N13+MIN(12,4*P13)-IF(Q13="基础功能词",30,0)</x:f>
        <x:v>73.4164226757771</x:v>
      </x:c>
      <x:c r="T13" s="32" t="str">
        <x:f>IF(Q13="基础功能词","基础",IF(R13="是",IF(S13&gt;=57.09,"S","A"),"B"))</x:f>
        <x:v>基础</x:v>
      </x:c>
      <x:c r="U13" s="32" t="str"/>
      <x:c r="V13" s="11" t="str"/>
      <x:c r="W13" s="11" t="str">
        <x:v>https://www.newgeneralservicelist.com/new-general-service-list</x:v>
      </x:c>
      <x:c r="X13" s="11" t="str">
        <x:v>https://github.com/skywind3000/ECDICT</x:v>
      </x:c>
    </x:row>
    <x:row r="14">
      <x:c r="A14" s="30" t="n">
        <x:f>ROW()-1</x:f>
        <x:v>13</x:v>
      </x:c>
      <x:c r="B14" t="str">
        <x:v>they</x:v>
      </x:c>
      <x:c r="C14" t="str">
        <x:v>ðei</x:v>
      </x:c>
      <x:c r="D14" t="str"/>
      <x:c r="E14" s="11" t="inlineStr">
        <x:is>
          <x:t xml:space="preserve">pron. 他们；她们；它们；（指代单数、性别不明者）他/她</x:t>
        </x:is>
      </x:c>
      <x:c r="F14" s="11" t="str">
        <x:v>obj. The plural of he, she, or it. They is never used; adjectively, but always as a pronoun proper, and sometimes refers to; persons without an antecedent expressed.</x:v>
      </x:c>
      <x:c r="G14" s="30" t="str">
        <x:v>NGSL</x:v>
      </x:c>
      <x:c r="H14" s="30" t="n">
        <x:v>13</x:v>
      </x:c>
      <x:c r="I14" s="30"/>
      <x:c r="J14" s="30" t="n">
        <x:v>373</x:v>
      </x:c>
      <x:c r="K14" s="30" t="n">
        <x:v>40</x:v>
      </x:c>
      <x:c r="L14" s="30" t="n">
        <x:v>38</x:v>
      </x:c>
      <x:c r="M14" s="30" t="n">
        <x:v>295</x:v>
      </x:c>
      <x:c r="N14" s="30" t="n">
        <x:v>2</x:v>
      </x:c>
      <x:c r="O14" s="11" t="str"/>
      <x:c r="P14" s="32" t="n">
        <x:v>0</x:v>
      </x:c>
      <x:c r="Q14" s="32" t="str">
        <x:v>基础功能词</x:v>
      </x:c>
      <x:c r="R14" s="32" t="str"/>
      <x:c r="S14" s="32" t="n">
        <x:f>IF(G14="TSL",42+18*(1251-I14)/1250,IF(H14&lt;=1000,8,IF(H14&lt;=2000,14,16)))+7*LN(1+J14)+5*LN(1+K14)+9*N14+MIN(12,4*P14)-IF(Q14="基础功能词",30,0)</x:f>
        <x:v>56.03765091542327</x:v>
      </x:c>
      <x:c r="T14" s="32" t="str">
        <x:f>IF(Q14="基础功能词","基础",IF(R14="是",IF(S14&gt;=57.09,"S","A"),"B"))</x:f>
        <x:v>基础</x:v>
      </x:c>
      <x:c r="U14" s="32" t="str"/>
      <x:c r="V14" s="11" t="str"/>
      <x:c r="W14" s="11" t="str">
        <x:v>https://www.newgeneralservicelist.com/new-general-service-list</x:v>
      </x:c>
      <x:c r="X14" s="11" t="str">
        <x:v>https://github.com/skywind3000/ECDICT</x:v>
      </x:c>
    </x:row>
    <x:row r="15">
      <x:c r="A15" s="30" t="n">
        <x:f>ROW()-1</x:f>
        <x:v>14</x:v>
      </x:c>
      <x:c r="B15" t="str">
        <x:v>not</x:v>
      </x:c>
      <x:c r="C15" t="str">
        <x:v>nɒt</x:v>
      </x:c>
      <x:c r="D15" t="str"/>
      <x:c r="E15" s="11" t="inlineStr">
        <x:is>
          <x:t xml:space="preserve">adv. 不；非；未</x:t>
        </x:is>
      </x:c>
      <x:c r="F15" s="11" t="str">
        <x:v>r. negation of a word or group of words</x:v>
      </x:c>
      <x:c r="G15" s="30" t="str">
        <x:v>NGSL</x:v>
      </x:c>
      <x:c r="H15" s="30" t="n">
        <x:v>14</x:v>
      </x:c>
      <x:c r="I15" s="30"/>
      <x:c r="J15" s="30" t="n">
        <x:v>266</x:v>
      </x:c>
      <x:c r="K15" s="30" t="n">
        <x:v>28</x:v>
      </x:c>
      <x:c r="L15" s="30" t="n">
        <x:v>19</x:v>
      </x:c>
      <x:c r="M15" s="30" t="n">
        <x:v>219</x:v>
      </x:c>
      <x:c r="N15" s="30" t="n">
        <x:v>1</x:v>
      </x:c>
      <x:c r="O15" s="11" t="str"/>
      <x:c r="P15" s="32" t="n">
        <x:v>0</x:v>
      </x:c>
      <x:c r="Q15" s="32" t="str">
        <x:v>基础功能词</x:v>
      </x:c>
      <x:c r="R15" s="32" t="str"/>
      <x:c r="S15" s="32" t="n">
        <x:f>IF(G15="TSL",42+18*(1251-I15)/1250,IF(H15&lt;=1000,8,IF(H15&lt;=2000,14,16)))+7*LN(1+J15)+5*LN(1+K15)+9*N15+MIN(12,4*P15)-IF(Q15="基础功能词",30,0)</x:f>
        <x:v>42.94721975873412</x:v>
      </x:c>
      <x:c r="T15" s="32" t="str">
        <x:f>IF(Q15="基础功能词","基础",IF(R15="是",IF(S15&gt;=57.09,"S","A"),"B"))</x:f>
        <x:v>基础</x:v>
      </x:c>
      <x:c r="U15" s="32" t="str"/>
      <x:c r="V15" s="11" t="str"/>
      <x:c r="W15" s="11" t="str">
        <x:v>https://www.newgeneralservicelist.com/new-general-service-list</x:v>
      </x:c>
      <x:c r="X15" s="11" t="str">
        <x:v>https://github.com/skywind3000/ECDICT</x:v>
      </x:c>
    </x:row>
    <x:row r="16">
      <x:c r="A16" s="30" t="n">
        <x:f>ROW()-1</x:f>
        <x:v>15</x:v>
      </x:c>
      <x:c r="B16" t="str">
        <x:v>that</x:v>
      </x:c>
      <x:c r="C16" t="str">
        <x:v>ðæt</x:v>
      </x:c>
      <x:c r="D16" t="str"/>
      <x:c r="E16" s="11" t="inlineStr">
        <x:is>
          <x:t xml:space="preserve">a. 那，那个；pron. 那个；conj. 引导从句；关系代词 引导定语从句</x:t>
        </x:is>
      </x:c>
      <x:c r="F16" s="11" t="str">
        <x:v>pron., a., conj., &amp; As a demonstrative pronoun (pl. Those),; that usually points out, or refers to, a person or thing previously; mentioned, or supposed to be understood. That, as a demonstrative, may; precede the noun to which it refers; as, that which he has said is; true; thos</x:v>
      </x:c>
      <x:c r="G16" s="30" t="str">
        <x:v>NGSL</x:v>
      </x:c>
      <x:c r="H16" s="30" t="n">
        <x:v>15</x:v>
      </x:c>
      <x:c r="I16" s="30"/>
      <x:c r="J16" s="30" t="n">
        <x:v>528</x:v>
      </x:c>
      <x:c r="K16" s="30" t="n">
        <x:v>113</x:v>
      </x:c>
      <x:c r="L16" s="30" t="n">
        <x:v>47</x:v>
      </x:c>
      <x:c r="M16" s="30" t="n">
        <x:v>368</x:v>
      </x:c>
      <x:c r="N16" s="30" t="n">
        <x:v>6</x:v>
      </x:c>
      <x:c r="O16" s="11" t="str"/>
      <x:c r="P16" s="32" t="n">
        <x:v>0</x:v>
      </x:c>
      <x:c r="Q16" s="32" t="str">
        <x:v>基础功能词</x:v>
      </x:c>
      <x:c r="R16" s="32" t="str"/>
      <x:c r="S16" s="32" t="n">
        <x:f>IF(G16="TSL",42+18*(1251-I16)/1250,IF(H16&lt;=1000,8,IF(H16&lt;=2000,14,16)))+7*LN(1+J16)+5*LN(1+K16)+9*N16+MIN(12,4*P16)-IF(Q16="基础功能词",30,0)</x:f>
        <x:v>99.57791126498057</x:v>
      </x:c>
      <x:c r="T16" s="32" t="str">
        <x:f>IF(Q16="基础功能词","基础",IF(R16="是",IF(S16&gt;=57.09,"S","A"),"B"))</x:f>
        <x:v>基础</x:v>
      </x:c>
      <x:c r="U16" s="32" t="str"/>
      <x:c r="V16" s="11" t="str"/>
      <x:c r="W16" s="11" t="str">
        <x:v>https://www.newgeneralservicelist.com/new-general-service-list</x:v>
      </x:c>
      <x:c r="X16" s="11" t="str">
        <x:v>https://github.com/skywind3000/ECDICT</x:v>
      </x:c>
    </x:row>
    <x:row r="17">
      <x:c r="A17" s="30" t="n">
        <x:f>ROW()-1</x:f>
        <x:v>16</x:v>
      </x:c>
      <x:c r="B17" t="str">
        <x:v>we</x:v>
      </x:c>
      <x:c r="C17" t="str">
        <x:v>wi:</x:v>
      </x:c>
      <x:c r="D17" t="str"/>
      <x:c r="E17" s="11" t="str">
        <x:v>pron. 我们</x:v>
      </x:c>
      <x:c r="F17" s="11" t="str">
        <x:v>pl. of I; obj. The plural nominative case of the pronoun of the first; person; the word with which a person in speaking or writing denotes a; number or company of which he is one, as the subject of an action; expressed by a verb.</x:v>
      </x:c>
      <x:c r="G17" s="30" t="str">
        <x:v>NGSL</x:v>
      </x:c>
      <x:c r="H17" s="30" t="n">
        <x:v>16</x:v>
      </x:c>
      <x:c r="I17" s="30"/>
      <x:c r="J17" s="30" t="n">
        <x:v>772</x:v>
      </x:c>
      <x:c r="K17" s="30" t="n">
        <x:v>120</x:v>
      </x:c>
      <x:c r="L17" s="30" t="n">
        <x:v>57</x:v>
      </x:c>
      <x:c r="M17" s="30" t="n">
        <x:v>595</x:v>
      </x:c>
      <x:c r="N17" s="30" t="n">
        <x:v>1</x:v>
      </x:c>
      <x:c r="O17" s="11" t="str"/>
      <x:c r="P17" s="32" t="n">
        <x:v>0</x:v>
      </x:c>
      <x:c r="Q17" s="32" t="str">
        <x:v>基础功能词</x:v>
      </x:c>
      <x:c r="R17" s="32" t="str"/>
      <x:c r="S17" s="32" t="n">
        <x:f>IF(G17="TSL",42+18*(1251-I17)/1250,IF(H17&lt;=1000,8,IF(H17&lt;=2000,14,16)))+7*LN(1+J17)+5*LN(1+K17)+9*N17+MIN(12,4*P17)-IF(Q17="基础功能词",30,0)</x:f>
        <x:v>57.53090606809566</x:v>
      </x:c>
      <x:c r="T17" s="32" t="str">
        <x:f>IF(Q17="基础功能词","基础",IF(R17="是",IF(S17&gt;=57.09,"S","A"),"B"))</x:f>
        <x:v>基础</x:v>
      </x:c>
      <x:c r="U17" s="32" t="str"/>
      <x:c r="V17" s="11" t="str"/>
      <x:c r="W17" s="11" t="str">
        <x:v>https://www.newgeneralservicelist.com/new-general-service-list</x:v>
      </x:c>
      <x:c r="X17" s="11" t="str">
        <x:v>https://github.com/skywind3000/ECDICT</x:v>
      </x:c>
    </x:row>
    <x:row r="18">
      <x:c r="A18" s="30" t="n">
        <x:f>ROW()-1</x:f>
        <x:v>17</x:v>
      </x:c>
      <x:c r="B18" t="str">
        <x:v>on</x:v>
      </x:c>
      <x:c r="C18" t="str">
        <x:v>ɒn</x:v>
      </x:c>
      <x:c r="D18" t="str"/>
      <x:c r="E18" s="11" t="inlineStr">
        <x:is>
          <x:t xml:space="preserve">prep. 在...之上；关于；adv. 继续；a. 开着的，运转中的</x:t>
        </x:is>
      </x:c>
      <x:c r="F18" s="11" t="str">
        <x:v>a. in operation or operational; a. (of events) planned or scheduled; r. indicates continuity or persistence or concentration; r. in a state required for something to function or be effective</x:v>
      </x:c>
      <x:c r="G18" s="30" t="str">
        <x:v>NGSL</x:v>
      </x:c>
      <x:c r="H18" s="30" t="n">
        <x:v>17</x:v>
      </x:c>
      <x:c r="I18" s="30"/>
      <x:c r="J18" s="30" t="n">
        <x:v>484</x:v>
      </x:c>
      <x:c r="K18" s="30" t="n">
        <x:v>49</x:v>
      </x:c>
      <x:c r="L18" s="30" t="n">
        <x:v>58</x:v>
      </x:c>
      <x:c r="M18" s="30" t="n">
        <x:v>377</x:v>
      </x:c>
      <x:c r="N18" s="30" t="n">
        <x:v>1</x:v>
      </x:c>
      <x:c r="O18" s="11" t="str"/>
      <x:c r="P18" s="32" t="n">
        <x:v>0</x:v>
      </x:c>
      <x:c r="Q18" s="32" t="str">
        <x:v>基础功能词</x:v>
      </x:c>
      <x:c r="R18" s="32" t="str"/>
      <x:c r="S18" s="32" t="n">
        <x:f>IF(G18="TSL",42+18*(1251-I18)/1250,IF(H18&lt;=1000,8,IF(H18&lt;=2000,14,16)))+7*LN(1+J18)+5*LN(1+K18)+9*N18+MIN(12,4*P18)-IF(Q18="基础功能词",30,0)</x:f>
        <x:v>49.849157263703106</x:v>
      </x:c>
      <x:c r="T18" s="32" t="str">
        <x:f>IF(Q18="基础功能词","基础",IF(R18="是",IF(S18&gt;=57.09,"S","A"),"B"))</x:f>
        <x:v>基础</x:v>
      </x:c>
      <x:c r="U18" s="32" t="str"/>
      <x:c r="V18" s="11" t="str"/>
      <x:c r="W18" s="11" t="str">
        <x:v>https://www.newgeneralservicelist.com/new-general-service-list</x:v>
      </x:c>
      <x:c r="X18" s="11" t="str">
        <x:v>https://github.com/skywind3000/ECDICT</x:v>
      </x:c>
    </x:row>
    <x:row r="19">
      <x:c r="A19" s="30" t="n">
        <x:f>ROW()-1</x:f>
        <x:v>18</x:v>
      </x:c>
      <x:c r="B19" t="str">
        <x:v>with</x:v>
      </x:c>
      <x:c r="C19" t="str">
        <x:v>wið</x:v>
      </x:c>
      <x:c r="D19" t="str"/>
      <x:c r="E19" s="11" t="inlineStr">
        <x:is>
          <x:t xml:space="preserve">prep. 和…一起；具有；用；由于；随着</x:t>
        </x:is>
      </x:c>
      <x:c r="F19" s="11" t="str">
        <x:v>n. See Withe.; prep. With denotes or expresses some situation or relation of; nearness, proximity, association, connection, or the like.; prep. To denote a close or direct relation of opposition or; hostility; -- equivalent to against.; prep. To denote association in respect of s</x:v>
      </x:c>
      <x:c r="G19" s="30" t="str">
        <x:v>NGSL</x:v>
      </x:c>
      <x:c r="H19" s="30" t="n">
        <x:v>18</x:v>
      </x:c>
      <x:c r="I19" s="30"/>
      <x:c r="J19" s="30" t="n">
        <x:v>482</x:v>
      </x:c>
      <x:c r="K19" s="30" t="n">
        <x:v>35</x:v>
      </x:c>
      <x:c r="L19" s="30" t="n">
        <x:v>46</x:v>
      </x:c>
      <x:c r="M19" s="30" t="n">
        <x:v>401</x:v>
      </x:c>
      <x:c r="N19" s="30" t="n">
        <x:v>3</x:v>
      </x:c>
      <x:c r="O19" s="11" t="str"/>
      <x:c r="P19" s="32" t="n">
        <x:v>0</x:v>
      </x:c>
      <x:c r="Q19" s="32" t="str">
        <x:v>基础功能词</x:v>
      </x:c>
      <x:c r="R19" s="32" t="str"/>
      <x:c r="S19" s="32" t="n">
        <x:f>IF(G19="TSL",42+18*(1251-I19)/1250,IF(H19&lt;=1000,8,IF(H19&lt;=2000,14,16)))+7*LN(1+J19)+5*LN(1+K19)+9*N19+MIN(12,4*P19)-IF(Q19="基础功能词",30,0)</x:f>
        <x:v>66.17771126784855</x:v>
      </x:c>
      <x:c r="T19" s="32" t="str">
        <x:f>IF(Q19="基础功能词","基础",IF(R19="是",IF(S19&gt;=57.09,"S","A"),"B"))</x:f>
        <x:v>基础</x:v>
      </x:c>
      <x:c r="U19" s="32" t="str"/>
      <x:c r="V19" s="11" t="str"/>
      <x:c r="W19" s="11" t="str">
        <x:v>https://www.newgeneralservicelist.com/new-general-service-list</x:v>
      </x:c>
      <x:c r="X19" s="11" t="str">
        <x:v>https://github.com/skywind3000/ECDICT</x:v>
      </x:c>
    </x:row>
    <x:row r="20">
      <x:c r="A20" s="30" t="n">
        <x:f>ROW()-1</x:f>
        <x:v>19</x:v>
      </x:c>
      <x:c r="B20" t="str">
        <x:v>this</x:v>
      </x:c>
      <x:c r="C20" t="str">
        <x:v>θis</x:v>
      </x:c>
      <x:c r="D20" t="str"/>
      <x:c r="E20" s="11" t="str">
        <x:v>pron. 这, 本；a. 这, 本；adv. 这么</x:v>
      </x:c>
      <x:c r="F20" s="11" t="str">
        <x:v>pron. &amp; a. As a demonstrative pronoun, this denotes something; that is present or near in place or time, or something just mentioned,; or that is just about to be mentioned.; pron. &amp; a. As an adjective, this has the same demonstrative; force as the pronoun, but is followed by a n</x:v>
      </x:c>
      <x:c r="G20" s="30" t="str">
        <x:v>NGSL</x:v>
      </x:c>
      <x:c r="H20" s="30" t="n">
        <x:v>19</x:v>
      </x:c>
      <x:c r="I20" s="30"/>
      <x:c r="J20" s="30" t="n">
        <x:v>377</x:v>
      </x:c>
      <x:c r="K20" s="30" t="n">
        <x:v>32</x:v>
      </x:c>
      <x:c r="L20" s="30" t="n">
        <x:v>45</x:v>
      </x:c>
      <x:c r="M20" s="30" t="n">
        <x:v>300</x:v>
      </x:c>
      <x:c r="N20" s="30" t="n">
        <x:v>0</x:v>
      </x:c>
      <x:c r="O20" s="11" t="str"/>
      <x:c r="P20" s="32" t="n">
        <x:v>0</x:v>
      </x:c>
      <x:c r="Q20" s="32" t="str">
        <x:v>基础功能词</x:v>
      </x:c>
      <x:c r="R20" s="32" t="str"/>
      <x:c r="S20" s="32" t="n">
        <x:f>IF(G20="TSL",42+18*(1251-I20)/1250,IF(H20&lt;=1000,8,IF(H20&lt;=2000,14,16)))+7*LN(1+J20)+5*LN(1+K20)+9*N20+MIN(12,4*P20)-IF(Q20="基础功能词",30,0)</x:f>
        <x:v>37.02679717666952</x:v>
      </x:c>
      <x:c r="T20" s="32" t="str">
        <x:f>IF(Q20="基础功能词","基础",IF(R20="是",IF(S20&gt;=57.09,"S","A"),"B"))</x:f>
        <x:v>基础</x:v>
      </x:c>
      <x:c r="U20" s="32" t="str"/>
      <x:c r="V20" s="11" t="str"/>
      <x:c r="W20" s="11" t="str">
        <x:v>https://www.newgeneralservicelist.com/new-general-service-list</x:v>
      </x:c>
      <x:c r="X20" s="11" t="str">
        <x:v>https://github.com/skywind3000/ECDICT</x:v>
      </x:c>
    </x:row>
    <x:row r="21">
      <x:c r="A21" s="30" t="n">
        <x:f>ROW()-1</x:f>
        <x:v>20</x:v>
      </x:c>
      <x:c r="B21" t="str">
        <x:v>i</x:v>
      </x:c>
      <x:c r="C21" t="str">
        <x:v>ai</x:v>
      </x:c>
      <x:c r="D21" t="str"/>
      <x:c r="E21" s="11" t="inlineStr">
        <x:is>
          <x:t xml:space="preserve">pron. 我</x:t>
        </x:is>
      </x:c>
      <x:c r="F21" s="11" t="str">
        <x:v>n. the 9th letter of the Roman alphabet</x:v>
      </x:c>
      <x:c r="G21" s="30" t="str">
        <x:v>NGSL</x:v>
      </x:c>
      <x:c r="H21" s="30" t="n">
        <x:v>20</x:v>
      </x:c>
      <x:c r="I21" s="30"/>
      <x:c r="J21" s="30" t="n">
        <x:v>706</x:v>
      </x:c>
      <x:c r="K21" s="30" t="n">
        <x:v>11</x:v>
      </x:c>
      <x:c r="L21" s="30" t="n">
        <x:v>18</x:v>
      </x:c>
      <x:c r="M21" s="30" t="n">
        <x:v>677</x:v>
      </x:c>
      <x:c r="N21" s="30" t="n">
        <x:v>0</x:v>
      </x:c>
      <x:c r="O21" s="11" t="str"/>
      <x:c r="P21" s="32" t="n">
        <x:v>0</x:v>
      </x:c>
      <x:c r="Q21" s="32" t="str"/>
      <x:c r="R21" s="32" t="str">
        <x:v>是</x:v>
      </x:c>
      <x:c r="S21" s="32" t="n">
        <x:f>IF(G21="TSL",42+18*(1251-I21)/1250,IF(H21&lt;=1000,8,IF(H21&lt;=2000,14,16)))+7*LN(1+J21)+5*LN(1+K21)+9*N21+MIN(12,4*P21)-IF(Q21="基础功能词",30,0)</x:f>
        <x:v>66.351747910216</x:v>
      </x:c>
      <x:c r="T21" s="32" t="str">
        <x:f>IF(Q21="基础功能词","基础",IF(R21="是",IF(S21&gt;=57.09,"S","A"),"B"))</x:f>
        <x:v>S</x:v>
      </x:c>
      <x:c r="U21" s="32" t="str"/>
      <x:c r="V21" s="11" t="str"/>
      <x:c r="W21" s="11" t="str">
        <x:v>https://www.newgeneralservicelist.com/new-general-service-list</x:v>
      </x:c>
      <x:c r="X21" s="11" t="str">
        <x:v>https://github.com/skywind3000/ECDICT</x:v>
      </x:c>
    </x:row>
    <x:row r="22">
      <x:c r="A22" s="30" t="n">
        <x:f>ROW()-1</x:f>
        <x:v>21</x:v>
      </x:c>
      <x:c r="B22" t="str">
        <x:v>do</x:v>
      </x:c>
      <x:c r="C22" t="str">
        <x:v>du:</x:v>
      </x:c>
      <x:c r="D22" t="str"/>
      <x:c r="E22" s="11" t="inlineStr">
        <x:is>
          <x:t xml:space="preserve">v. 做, 进行, 完成; aux. 助动词(构成疑问/否定句)</x:t>
        </x:is>
      </x:c>
      <x:c r="F22" s="11" t="str">
        <x:v>n. the syllable naming the first (tonic) note of any major scale in solmization; v. get (something) done; v. proceed or get along; v. create or design, often in a certain way</x:v>
      </x:c>
      <x:c r="G22" s="30" t="str">
        <x:v>NGSL</x:v>
      </x:c>
      <x:c r="H22" s="30" t="n">
        <x:v>21</x:v>
      </x:c>
      <x:c r="I22" s="30"/>
      <x:c r="J22" s="30" t="n">
        <x:v>356</x:v>
      </x:c>
      <x:c r="K22" s="30" t="n">
        <x:v>11</x:v>
      </x:c>
      <x:c r="L22" s="30" t="n">
        <x:v>9</x:v>
      </x:c>
      <x:c r="M22" s="30" t="n">
        <x:v>336</x:v>
      </x:c>
      <x:c r="N22" s="30" t="n">
        <x:v>1</x:v>
      </x:c>
      <x:c r="O22" s="11" t="str">
        <x:v>well done</x:v>
      </x:c>
      <x:c r="P22" s="32" t="n">
        <x:v>1</x:v>
      </x:c>
      <x:c r="Q22" s="32" t="str"/>
      <x:c r="R22" s="32" t="str">
        <x:v>是</x:v>
      </x:c>
      <x:c r="S22" s="32" t="n">
        <x:f>IF(G22="TSL",42+18*(1251-I22)/1250,IF(H22&lt;=1000,8,IF(H22&lt;=2000,14,16)))+7*LN(1+J22)+5*LN(1+K22)+9*N22+MIN(12,4*P22)-IF(Q22="基础功能词",30,0)</x:f>
        <x:v>74.56868372139746</x:v>
      </x:c>
      <x:c r="T22" s="32" t="str">
        <x:f>IF(Q22="基础功能词","基础",IF(R22="是",IF(S22&gt;=57.09,"S","A"),"B"))</x:f>
        <x:v>S</x:v>
      </x:c>
      <x:c r="U22" s="32" t="str"/>
      <x:c r="V22" s="11" t="str"/>
      <x:c r="W22" s="11" t="str">
        <x:v>https://www.newgeneralservicelist.com/new-general-service-list</x:v>
      </x:c>
      <x:c r="X22" s="11" t="str">
        <x:v>https://github.com/skywind3000/ECDICT</x:v>
      </x:c>
    </x:row>
    <x:row r="23">
      <x:c r="A23" s="30" t="n">
        <x:f>ROW()-1</x:f>
        <x:v>22</x:v>
      </x:c>
      <x:c r="B23" t="str">
        <x:v>as</x:v>
      </x:c>
      <x:c r="C23" t="str">
        <x:v>æz</x:v>
      </x:c>
      <x:c r="D23" t="str"/>
      <x:c r="E23" s="11" t="inlineStr">
        <x:is>
          <x:t xml:space="preserve">adv. 像…一样；prep. 作为, 当作；conj. 当…时, 因为, 按照</x:t>
        </x:is>
      </x:c>
      <x:c r="F23" s="11" t="str">
        <x:v>n a very poisonous metallic element that has three allotropic forms; arsenic and arsenic compounds are used as herbicides and insecticides and various alloys; found in arsenopyrite and orpiment and realgar; n a United States territory on the eastern part of the island of Samoa; n</x:v>
      </x:c>
      <x:c r="G23" s="30" t="str">
        <x:v>NGSL</x:v>
      </x:c>
      <x:c r="H23" s="30" t="n">
        <x:v>22</x:v>
      </x:c>
      <x:c r="I23" s="30"/>
      <x:c r="J23" s="30" t="n">
        <x:v>275</x:v>
      </x:c>
      <x:c r="K23" s="30" t="n">
        <x:v>45</x:v>
      </x:c>
      <x:c r="L23" s="30" t="n">
        <x:v>32</x:v>
      </x:c>
      <x:c r="M23" s="30" t="n">
        <x:v>198</x:v>
      </x:c>
      <x:c r="N23" s="30" t="n">
        <x:v>3</x:v>
      </x:c>
      <x:c r="O23" s="11" t="str"/>
      <x:c r="P23" s="32" t="n">
        <x:v>0</x:v>
      </x:c>
      <x:c r="Q23" s="32" t="str">
        <x:v>基础功能词</x:v>
      </x:c>
      <x:c r="R23" s="32" t="str"/>
      <x:c r="S23" s="32" t="n">
        <x:f>IF(G23="TSL",42+18*(1251-I23)/1250,IF(H23&lt;=1000,8,IF(H23&lt;=2000,14,16)))+7*LN(1+J23)+5*LN(1+K23)+9*N23+MIN(12,4*P23)-IF(Q23="基础功能词",30,0)</x:f>
        <x:v>63.486013042465515</x:v>
      </x:c>
      <x:c r="T23" s="32" t="str">
        <x:f>IF(Q23="基础功能词","基础",IF(R23="是",IF(S23&gt;=57.09,"S","A"),"B"))</x:f>
        <x:v>基础</x:v>
      </x:c>
      <x:c r="U23" s="32" t="str"/>
      <x:c r="V23" s="11" t="str"/>
      <x:c r="W23" s="11" t="str">
        <x:v>https://www.newgeneralservicelist.com/new-general-service-list</x:v>
      </x:c>
      <x:c r="X23" s="11" t="str">
        <x:v>https://github.com/skywind3000/ECDICT</x:v>
      </x:c>
    </x:row>
    <x:row r="24">
      <x:c r="A24" s="30" t="n">
        <x:f>ROW()-1</x:f>
        <x:v>23</x:v>
      </x:c>
      <x:c r="B24" t="str">
        <x:v>at</x:v>
      </x:c>
      <x:c r="C24" t="str">
        <x:v>æt</x:v>
      </x:c>
      <x:c r="D24" t="str"/>
      <x:c r="E24" s="11" t="inlineStr">
        <x:is>
          <x:t xml:space="preserve">prep. 在（某地/某时）；向，朝；以（价格、速度等）</x:t>
        </x:is>
      </x:c>
      <x:c r="F24" s="11" t="str">
        <x:v>n. 100 at equal 1 kip in Laos</x:v>
      </x:c>
      <x:c r="G24" s="30" t="str">
        <x:v>NGSL</x:v>
      </x:c>
      <x:c r="H24" s="30" t="n">
        <x:v>23</x:v>
      </x:c>
      <x:c r="I24" s="30"/>
      <x:c r="J24" s="30" t="n">
        <x:v>536</x:v>
      </x:c>
      <x:c r="K24" s="30" t="n">
        <x:v>55</x:v>
      </x:c>
      <x:c r="L24" s="30" t="n">
        <x:v>56</x:v>
      </x:c>
      <x:c r="M24" s="30" t="n">
        <x:v>425</x:v>
      </x:c>
      <x:c r="N24" s="30" t="n">
        <x:v>1</x:v>
      </x:c>
      <x:c r="O24" s="11" t="str"/>
      <x:c r="P24" s="32" t="n">
        <x:v>0</x:v>
      </x:c>
      <x:c r="Q24" s="32" t="str">
        <x:v>基础功能词</x:v>
      </x:c>
      <x:c r="R24" s="32" t="str"/>
      <x:c r="S24" s="32" t="n">
        <x:f>IF(G24="TSL",42+18*(1251-I24)/1250,IF(H24&lt;=1000,8,IF(H24&lt;=2000,14,16)))+7*LN(1+J24)+5*LN(1+K24)+9*N24+MIN(12,4*P24)-IF(Q24="基础功能词",30,0)</x:f>
        <x:v>51.128745115237805</x:v>
      </x:c>
      <x:c r="T24" s="32" t="str">
        <x:f>IF(Q24="基础功能词","基础",IF(R24="是",IF(S24&gt;=57.09,"S","A"),"B"))</x:f>
        <x:v>基础</x:v>
      </x:c>
      <x:c r="U24" s="32" t="str"/>
      <x:c r="V24" s="11" t="str"/>
      <x:c r="W24" s="11" t="str">
        <x:v>https://www.newgeneralservicelist.com/new-general-service-list</x:v>
      </x:c>
      <x:c r="X24" s="11" t="str">
        <x:v>https://github.com/skywind3000/ECDICT</x:v>
      </x:c>
    </x:row>
    <x:row r="25">
      <x:c r="A25" s="30" t="n">
        <x:f>ROW()-1</x:f>
        <x:v>24</x:v>
      </x:c>
      <x:c r="B25" t="str">
        <x:v>she</x:v>
      </x:c>
      <x:c r="C25" t="str">
        <x:v>ʃi:</x:v>
      </x:c>
      <x:c r="D25" t="str"/>
      <x:c r="E25" s="11" t="str">
        <x:v>pron. 她</x:v>
      </x:c>
      <x:c r="F25" s="11" t="str">
        <x:v>obj. This or that female; the woman understood or referred to;; the animal of the female sex, or object personified as feminine, which; was spoken of.; obj. A woman; a female; -- used substantively.</x:v>
      </x:c>
      <x:c r="G25" s="30" t="str">
        <x:v>NGSL</x:v>
      </x:c>
      <x:c r="H25" s="30" t="n">
        <x:v>24</x:v>
      </x:c>
      <x:c r="I25" s="30"/>
      <x:c r="J25" s="30" t="n">
        <x:v>287</x:v>
      </x:c>
      <x:c r="K25" s="30" t="n">
        <x:v>21</x:v>
      </x:c>
      <x:c r="L25" s="30" t="n">
        <x:v>15</x:v>
      </x:c>
      <x:c r="M25" s="30" t="n">
        <x:v>251</x:v>
      </x:c>
      <x:c r="N25" s="30" t="n">
        <x:v>2</x:v>
      </x:c>
      <x:c r="O25" s="11" t="str"/>
      <x:c r="P25" s="32" t="n">
        <x:v>0</x:v>
      </x:c>
      <x:c r="Q25" s="32" t="str"/>
      <x:c r="R25" s="32" t="str">
        <x:v>是</x:v>
      </x:c>
      <x:c r="S25" s="32" t="n">
        <x:f>IF(G25="TSL",42+18*(1251-I25)/1250,IF(H25&lt;=1000,8,IF(H25&lt;=2000,14,16)))+7*LN(1+J25)+5*LN(1+K25)+9*N25+MIN(12,4*P25)-IF(Q25="基础功能词",30,0)</x:f>
        <x:v>81.0959356277432</x:v>
      </x:c>
      <x:c r="T25" s="32" t="str">
        <x:f>IF(Q25="基础功能词","基础",IF(R25="是",IF(S25&gt;=57.09,"S","A"),"B"))</x:f>
        <x:v>S</x:v>
      </x:c>
      <x:c r="U25" s="32" t="str"/>
      <x:c r="V25" s="11" t="str"/>
      <x:c r="W25" s="11" t="str">
        <x:v>https://www.newgeneralservicelist.com/new-general-service-list</x:v>
      </x:c>
      <x:c r="X25" s="11" t="str">
        <x:v>https://github.com/skywind3000/ECDICT</x:v>
      </x:c>
    </x:row>
    <x:row r="26">
      <x:c r="A26" s="30" t="n">
        <x:f>ROW()-1</x:f>
        <x:v>25</x:v>
      </x:c>
      <x:c r="B26" t="str">
        <x:v>but</x:v>
      </x:c>
      <x:c r="C26" t="str">
        <x:v>bʌt</x:v>
      </x:c>
      <x:c r="D26" t="str"/>
      <x:c r="E26" s="11" t="str">
        <x:v>prep. 除了；conj. 但是；adv. 仅仅</x:v>
      </x:c>
      <x:c r="F26" s="11" t="str">
        <x:v>r and nothing more</x:v>
      </x:c>
      <x:c r="G26" s="30" t="str">
        <x:v>NGSL</x:v>
      </x:c>
      <x:c r="H26" s="30" t="n">
        <x:v>25</x:v>
      </x:c>
      <x:c r="I26" s="30"/>
      <x:c r="J26" s="30" t="n">
        <x:v>97</x:v>
      </x:c>
      <x:c r="K26" s="30" t="n">
        <x:v>14</x:v>
      </x:c>
      <x:c r="L26" s="30" t="n">
        <x:v>13</x:v>
      </x:c>
      <x:c r="M26" s="30" t="n">
        <x:v>70</x:v>
      </x:c>
      <x:c r="N26" s="30" t="n">
        <x:v>1</x:v>
      </x:c>
      <x:c r="O26" s="11" t="str"/>
      <x:c r="P26" s="32" t="n">
        <x:v>0</x:v>
      </x:c>
      <x:c r="Q26" s="32" t="str">
        <x:v>基础功能词</x:v>
      </x:c>
      <x:c r="R26" s="32" t="str"/>
      <x:c r="S26" s="32" t="n">
        <x:f>IF(G26="TSL",42+18*(1251-I26)/1250,IF(H26&lt;=1000,8,IF(H26&lt;=2000,14,16)))+7*LN(1+J26)+5*LN(1+K26)+9*N26+MIN(12,4*P26)-IF(Q26="基础功能词",30,0)</x:f>
        <x:v>32.63502335620506</x:v>
      </x:c>
      <x:c r="T26" s="32" t="str">
        <x:f>IF(Q26="基础功能词","基础",IF(R26="是",IF(S26&gt;=57.09,"S","A"),"B"))</x:f>
        <x:v>基础</x:v>
      </x:c>
      <x:c r="U26" s="32" t="str"/>
      <x:c r="V26" s="11" t="str"/>
      <x:c r="W26" s="11" t="str">
        <x:v>https://www.newgeneralservicelist.com/new-general-service-list</x:v>
      </x:c>
      <x:c r="X26" s="11" t="str">
        <x:v>https://github.com/skywind3000/ECDICT</x:v>
      </x:c>
    </x:row>
    <x:row r="27">
      <x:c r="A27" s="30" t="n">
        <x:f>ROW()-1</x:f>
        <x:v>26</x:v>
      </x:c>
      <x:c r="B27" t="str">
        <x:v>from</x:v>
      </x:c>
      <x:c r="C27" t="str">
        <x:v>frɒm</x:v>
      </x:c>
      <x:c r="D27" t="str"/>
      <x:c r="E27" s="11" t="str">
        <x:v>prep. 从, 来自, 根据</x:v>
      </x:c>
      <x:c r="F27" s="11" t="str">
        <x:v>prep. Out of the neighborhood of; lessening or losing proximity; to; leaving behind; by reason of; out of; by aid of; -- used whenever; departure, setting out, commencement of action, being, state,; occurrence, etc., or procedure, emanation, absence, separation, etc.,; are to be </x:v>
      </x:c>
      <x:c r="G27" s="30" t="str">
        <x:v>NGSL</x:v>
      </x:c>
      <x:c r="H27" s="30" t="n">
        <x:v>26</x:v>
      </x:c>
      <x:c r="I27" s="30"/>
      <x:c r="J27" s="30" t="n">
        <x:v>297</x:v>
      </x:c>
      <x:c r="K27" s="30" t="n">
        <x:v>18</x:v>
      </x:c>
      <x:c r="L27" s="30" t="n">
        <x:v>18</x:v>
      </x:c>
      <x:c r="M27" s="30" t="n">
        <x:v>261</x:v>
      </x:c>
      <x:c r="N27" s="30" t="n">
        <x:v>1</x:v>
      </x:c>
      <x:c r="O27" s="11" t="str"/>
      <x:c r="P27" s="32" t="n">
        <x:v>0</x:v>
      </x:c>
      <x:c r="Q27" s="32" t="str">
        <x:v>基础功能词</x:v>
      </x:c>
      <x:c r="R27" s="32" t="str"/>
      <x:c r="S27" s="32" t="n">
        <x:f>IF(G27="TSL",42+18*(1251-I27)/1250,IF(H27&lt;=1000,8,IF(H27&lt;=2000,14,16)))+7*LN(1+J27)+5*LN(1+K27)+9*N27+MIN(12,4*P27)-IF(Q27="基础功能词",30,0)</x:f>
        <x:v>41.60184930137004</x:v>
      </x:c>
      <x:c r="T27" s="32" t="str">
        <x:f>IF(Q27="基础功能词","基础",IF(R27="是",IF(S27&gt;=57.09,"S","A"),"B"))</x:f>
        <x:v>基础</x:v>
      </x:c>
      <x:c r="U27" s="32" t="str"/>
      <x:c r="V27" s="11" t="str"/>
      <x:c r="W27" s="11" t="str">
        <x:v>https://www.newgeneralservicelist.com/new-general-service-list</x:v>
      </x:c>
      <x:c r="X27" s="11" t="str">
        <x:v>https://github.com/skywind3000/ECDICT</x:v>
      </x:c>
    </x:row>
    <x:row r="28">
      <x:c r="A28" s="30" t="n">
        <x:f>ROW()-1</x:f>
        <x:v>27</x:v>
      </x:c>
      <x:c r="B28" t="str">
        <x:v>by</x:v>
      </x:c>
      <x:c r="C28" t="str">
        <x:v>bai</x:v>
      </x:c>
      <x:c r="D28" t="str"/>
      <x:c r="E28" s="11" t="inlineStr">
        <x:is>
          <x:t xml:space="preserve">prep. 被，由，经由；通过，乘坐；在…旁；到…之前；adv. 经过，在近处</x:t>
        </x:is>
      </x:c>
      <x:c r="F28" s="11" t="str">
        <x:v>r. so as to pass a given point</x:v>
      </x:c>
      <x:c r="G28" s="30" t="str">
        <x:v>NGSL</x:v>
      </x:c>
      <x:c r="H28" s="30" t="n">
        <x:v>27</x:v>
      </x:c>
      <x:c r="I28" s="30"/>
      <x:c r="J28" s="30" t="n">
        <x:v>329</x:v>
      </x:c>
      <x:c r="K28" s="30" t="n">
        <x:v>49</x:v>
      </x:c>
      <x:c r="L28" s="30" t="n">
        <x:v>30</x:v>
      </x:c>
      <x:c r="M28" s="30" t="n">
        <x:v>250</x:v>
      </x:c>
      <x:c r="N28" s="30" t="n">
        <x:v>1</x:v>
      </x:c>
      <x:c r="O28" s="11" t="str"/>
      <x:c r="P28" s="32" t="n">
        <x:v>0</x:v>
      </x:c>
      <x:c r="Q28" s="32" t="str">
        <x:v>基础功能词</x:v>
      </x:c>
      <x:c r="R28" s="32" t="str"/>
      <x:c r="S28" s="32" t="n">
        <x:f>IF(G28="TSL",42+18*(1251-I28)/1250,IF(H28&lt;=1000,8,IF(H28&lt;=2000,14,16)))+7*LN(1+J28)+5*LN(1+K28)+9*N28+MIN(12,4*P28)-IF(Q28="基础功能词",30,0)</x:f>
        <x:v>47.153763608364414</x:v>
      </x:c>
      <x:c r="T28" s="32" t="str">
        <x:f>IF(Q28="基础功能词","基础",IF(R28="是",IF(S28&gt;=57.09,"S","A"),"B"))</x:f>
        <x:v>基础</x:v>
      </x:c>
      <x:c r="U28" s="32" t="str"/>
      <x:c r="V28" s="11" t="str"/>
      <x:c r="W28" s="11" t="str">
        <x:v>https://www.newgeneralservicelist.com/new-general-service-list</x:v>
      </x:c>
      <x:c r="X28" s="11" t="str">
        <x:v>https://github.com/skywind3000/ECDICT</x:v>
      </x:c>
    </x:row>
    <x:row r="29">
      <x:c r="A29" s="30" t="n">
        <x:f>ROW()-1</x:f>
        <x:v>28</x:v>
      </x:c>
      <x:c r="B29" t="str">
        <x:v>will</x:v>
      </x:c>
      <x:c r="C29" t="str">
        <x:v>wil</x:v>
      </x:c>
      <x:c r="D29" t="str"/>
      <x:c r="E29" s="11" t="inlineStr">
        <x:is>
          <x:t xml:space="preserve">aux. 将，会；愿意；n. 意志，决心，意愿；遗嘱</x:t>
        </x:is>
      </x:c>
      <x:c r="F29" s="11" t="str">
        <x:v>n. a fixed and persistent intent or purpose; n. a legal document declaring a person's wishes regarding the disposal of their property when they die; v. decree or ordain; v. determine by choice</x:v>
      </x:c>
      <x:c r="G29" s="30" t="str">
        <x:v>NGSL</x:v>
      </x:c>
      <x:c r="H29" s="30" t="n">
        <x:v>28</x:v>
      </x:c>
      <x:c r="I29" s="30"/>
      <x:c r="J29" s="30" t="n">
        <x:v>703</x:v>
      </x:c>
      <x:c r="K29" s="30" t="n">
        <x:v>100</x:v>
      </x:c>
      <x:c r="L29" s="30" t="n">
        <x:v>65</x:v>
      </x:c>
      <x:c r="M29" s="30" t="n">
        <x:v>538</x:v>
      </x:c>
      <x:c r="N29" s="30" t="n">
        <x:v>4</x:v>
      </x:c>
      <x:c r="O29" s="11" t="str"/>
      <x:c r="P29" s="32" t="n">
        <x:v>0</x:v>
      </x:c>
      <x:c r="Q29" s="32" t="str">
        <x:v>基础功能词</x:v>
      </x:c>
      <x:c r="R29" s="32" t="str"/>
      <x:c r="S29" s="32" t="n">
        <x:f>IF(G29="TSL",42+18*(1251-I29)/1250,IF(H29&lt;=1000,8,IF(H29&lt;=2000,14,16)))+7*LN(1+J29)+5*LN(1+K29)+9*N29+MIN(12,4*P29)-IF(Q29="基础功能词",30,0)</x:f>
        <x:v>82.97305107731259</x:v>
      </x:c>
      <x:c r="T29" s="32" t="str">
        <x:f>IF(Q29="基础功能词","基础",IF(R29="是",IF(S29&gt;=57.09,"S","A"),"B"))</x:f>
        <x:v>基础</x:v>
      </x:c>
      <x:c r="U29" s="32" t="str"/>
      <x:c r="V29" s="11" t="str"/>
      <x:c r="W29" s="11" t="str">
        <x:v>https://www.newgeneralservicelist.com/new-general-service-list</x:v>
      </x:c>
      <x:c r="X29" s="11" t="str">
        <x:v>https://github.com/skywind3000/ECDICT</x:v>
      </x:c>
    </x:row>
    <x:row r="30">
      <x:c r="A30" s="30" t="n">
        <x:f>ROW()-1</x:f>
        <x:v>29</x:v>
      </x:c>
      <x:c r="B30" t="str">
        <x:v>or</x:v>
      </x:c>
      <x:c r="C30" t="str">
        <x:v>ɒ:</x:v>
      </x:c>
      <x:c r="D30" t="str"/>
      <x:c r="E30" s="11" t="inlineStr">
        <x:is>
          <x:t xml:space="preserve">conj. 或，或者；还是；否则</x:t>
        </x:is>
      </x:c>
      <x:c r="F30" s="11" t="str">
        <x:v>n a state in northwestern United States on the Pacific; n a room in a hospital equipped for the performance of surgical operations</x:v>
      </x:c>
      <x:c r="G30" s="30" t="str">
        <x:v>NGSL</x:v>
      </x:c>
      <x:c r="H30" s="30" t="n">
        <x:v>29</x:v>
      </x:c>
      <x:c r="I30" s="30"/>
      <x:c r="J30" s="30" t="n">
        <x:v>211</x:v>
      </x:c>
      <x:c r="K30" s="30" t="n">
        <x:v>45</x:v>
      </x:c>
      <x:c r="L30" s="30" t="n">
        <x:v>44</x:v>
      </x:c>
      <x:c r="M30" s="30" t="n">
        <x:v>122</x:v>
      </x:c>
      <x:c r="N30" s="30" t="n">
        <x:v>1</x:v>
      </x:c>
      <x:c r="O30" s="11" t="str"/>
      <x:c r="P30" s="32" t="n">
        <x:v>0</x:v>
      </x:c>
      <x:c r="Q30" s="32" t="str">
        <x:v>基础功能词</x:v>
      </x:c>
      <x:c r="R30" s="32" t="str"/>
      <x:c r="S30" s="32" t="n">
        <x:f>IF(G30="TSL",42+18*(1251-I30)/1250,IF(H30&lt;=1000,8,IF(H30&lt;=2000,14,16)))+7*LN(1+J30)+5*LN(1+K30)+9*N30+MIN(12,4*P30)-IF(Q30="基础功能词",30,0)</x:f>
        <x:v>43.63931090514956</x:v>
      </x:c>
      <x:c r="T30" s="32" t="str">
        <x:f>IF(Q30="基础功能词","基础",IF(R30="是",IF(S30&gt;=57.09,"S","A"),"B"))</x:f>
        <x:v>基础</x:v>
      </x:c>
      <x:c r="U30" s="32" t="str"/>
      <x:c r="V30" s="11" t="str"/>
      <x:c r="W30" s="11" t="str">
        <x:v>https://www.newgeneralservicelist.com/new-general-service-list</x:v>
      </x:c>
      <x:c r="X30" s="11" t="str">
        <x:v>https://github.com/skywind3000/ECDICT</x:v>
      </x:c>
    </x:row>
    <x:row r="31">
      <x:c r="A31" s="30" t="n">
        <x:f>ROW()-1</x:f>
        <x:v>30</x:v>
      </x:c>
      <x:c r="B31" t="str">
        <x:v>say</x:v>
      </x:c>
      <x:c r="C31" t="str">
        <x:v>sei</x:v>
      </x:c>
      <x:c r="D31" t="str"/>
      <x:c r="E31" s="11" t="str">
        <x:v>vt. 说, 讲, 念, 说明, 指明；vi. 说, 讲；n. 意见, 发言权</x:v>
      </x:c>
      <x:c r="F31" s="11" t="str">
        <x:v>n. the chance to speak; v. communicate or express nonverbally; v. utter aloud; v. state as one's opinion or judgement; declare</x:v>
      </x:c>
      <x:c r="G31" s="30" t="str">
        <x:v>NGSL</x:v>
      </x:c>
      <x:c r="H31" s="30" t="n">
        <x:v>30</x:v>
      </x:c>
      <x:c r="I31" s="30"/>
      <x:c r="J31" s="30" t="n">
        <x:v>34</x:v>
      </x:c>
      <x:c r="K31" s="30" t="n">
        <x:v>2</x:v>
      </x:c>
      <x:c r="L31" s="30" t="n">
        <x:v>4</x:v>
      </x:c>
      <x:c r="M31" s="30" t="n">
        <x:v>28</x:v>
      </x:c>
      <x:c r="N31" s="30" t="n">
        <x:v>0</x:v>
      </x:c>
      <x:c r="O31" s="11" t="str"/>
      <x:c r="P31" s="32" t="n">
        <x:v>0</x:v>
      </x:c>
      <x:c r="Q31" s="32" t="str"/>
      <x:c r="R31" s="32" t="str"/>
      <x:c r="S31" s="32" t="n">
        <x:f>IF(G31="TSL",42+18*(1251-I31)/1250,IF(H31&lt;=1000,8,IF(H31&lt;=2000,14,16)))+7*LN(1+J31)+5*LN(1+K31)+9*N31+MIN(12,4*P31)-IF(Q31="基础功能词",30,0)</x:f>
        <x:v>38.380497873766444</x:v>
      </x:c>
      <x:c r="T31" s="32" t="str">
        <x:f>IF(Q31="基础功能词","基础",IF(R31="是",IF(S31&gt;=57.09,"S","A"),"B"))</x:f>
        <x:v>B</x:v>
      </x:c>
      <x:c r="U31" s="32" t="str"/>
      <x:c r="V31" s="11" t="str"/>
      <x:c r="W31" s="11" t="str">
        <x:v>https://www.newgeneralservicelist.com/new-general-service-list</x:v>
      </x:c>
      <x:c r="X31" s="11" t="str">
        <x:v>https://github.com/skywind3000/ECDICT</x:v>
      </x:c>
    </x:row>
    <x:row r="32">
      <x:c r="A32" s="30" t="n">
        <x:f>ROW()-1</x:f>
        <x:v>31</x:v>
      </x:c>
      <x:c r="B32" t="str">
        <x:v>go</x:v>
      </x:c>
      <x:c r="C32" t="str">
        <x:v>gou</x:v>
      </x:c>
      <x:c r="D32" t="str"/>
      <x:c r="E32" s="11" t="inlineStr">
        <x:is>
          <x:t xml:space="preserve">vi. 去；离开；进行；运转；变得；（go off）响起；（go back）回到</x:t>
        </x:is>
      </x:c>
      <x:c r="F32" s="11" t="str">
        <x:v>n. a time for working (after which you will be relieved by someone else); n. a board game for two players who place counters on a grid; the object is to surround and so capture the opponent's counters; v. follow a procedure or take a course; v. move away from a place into another</x:v>
      </x:c>
      <x:c r="G32" s="30" t="str">
        <x:v>NGSL</x:v>
      </x:c>
      <x:c r="H32" s="30" t="n">
        <x:v>31</x:v>
      </x:c>
      <x:c r="I32" s="30"/>
      <x:c r="J32" s="30" t="n">
        <x:v>97</x:v>
      </x:c>
      <x:c r="K32" s="30" t="n">
        <x:v>5</x:v>
      </x:c>
      <x:c r="L32" s="30" t="n">
        <x:v>5</x:v>
      </x:c>
      <x:c r="M32" s="30" t="n">
        <x:v>87</x:v>
      </x:c>
      <x:c r="N32" s="30" t="n">
        <x:v>0</x:v>
      </x:c>
      <x:c r="O32" s="11" t="str">
        <x:v>go off；go to extravagant lengths to do；go up；go sightseeing</x:v>
      </x:c>
      <x:c r="P32" s="32" t="n">
        <x:v>4</x:v>
      </x:c>
      <x:c r="Q32" s="32" t="str"/>
      <x:c r="R32" s="32" t="str">
        <x:v>是</x:v>
      </x:c>
      <x:c r="S32" s="32" t="n">
        <x:f>IF(G32="TSL",42+18*(1251-I32)/1250,IF(H32&lt;=1000,8,IF(H32&lt;=2000,14,16)))+7*LN(1+J32)+5*LN(1+K32)+9*N32+MIN(12,4*P32)-IF(Q32="基础功能词",30,0)</x:f>
        <x:v>61.05356969683428</x:v>
      </x:c>
      <x:c r="T32" s="32" t="str">
        <x:f>IF(Q32="基础功能词","基础",IF(R32="是",IF(S32&gt;=57.09,"S","A"),"B"))</x:f>
        <x:v>S</x:v>
      </x:c>
      <x:c r="U32" s="32" t="str"/>
      <x:c r="V32" s="11" t="str"/>
      <x:c r="W32" s="11" t="str">
        <x:v>https://www.newgeneralservicelist.com/new-general-service-list</x:v>
      </x:c>
      <x:c r="X32" s="11" t="str">
        <x:v>https://github.com/skywind3000/ECDICT</x:v>
      </x:c>
    </x:row>
    <x:row r="33">
      <x:c r="A33" s="30" t="n">
        <x:f>ROW()-1</x:f>
        <x:v>32</x:v>
      </x:c>
      <x:c r="B33" t="str">
        <x:v>so</x:v>
      </x:c>
      <x:c r="C33" t="str">
        <x:v>sәu</x:v>
      </x:c>
      <x:c r="D33" t="str"/>
      <x:c r="E33" s="11" t="str">
        <x:v>adv. 如此, 如是, 如...那样；conj. 所以, 因此；pron. 这样</x:v>
      </x:c>
      <x:c r="F33" s="11" t="str">
        <x:v>r. to a very great extent or degree; r. in a manner that facilitates; r. in such a condition or manner, especially as expressed or implied; r. to a certain unspecified extent or degree</x:v>
      </x:c>
      <x:c r="G33" s="30" t="str">
        <x:v>NGSL</x:v>
      </x:c>
      <x:c r="H33" s="30" t="n">
        <x:v>32</x:v>
      </x:c>
      <x:c r="I33" s="30"/>
      <x:c r="J33" s="30" t="n">
        <x:v>90</x:v>
      </x:c>
      <x:c r="K33" s="30" t="n">
        <x:v>16</x:v>
      </x:c>
      <x:c r="L33" s="30" t="n">
        <x:v>4</x:v>
      </x:c>
      <x:c r="M33" s="30" t="n">
        <x:v>70</x:v>
      </x:c>
      <x:c r="N33" s="30" t="n">
        <x:v>2</x:v>
      </x:c>
      <x:c r="O33" s="11" t="str"/>
      <x:c r="P33" s="32" t="n">
        <x:v>0</x:v>
      </x:c>
      <x:c r="Q33" s="32" t="str">
        <x:v>基础功能词</x:v>
      </x:c>
      <x:c r="R33" s="32" t="str"/>
      <x:c r="S33" s="32" t="n">
        <x:f>IF(G33="TSL",42+18*(1251-I33)/1250,IF(H33&lt;=1000,8,IF(H33&lt;=2000,14,16)))+7*LN(1+J33)+5*LN(1+K33)+9*N33+MIN(12,4*P33)-IF(Q33="基础功能词",30,0)</x:f>
        <x:v>41.742083265899026</x:v>
      </x:c>
      <x:c r="T33" s="32" t="str">
        <x:f>IF(Q33="基础功能词","基础",IF(R33="是",IF(S33&gt;=57.09,"S","A"),"B"))</x:f>
        <x:v>基础</x:v>
      </x:c>
      <x:c r="U33" s="32" t="str"/>
      <x:c r="V33" s="11" t="str"/>
      <x:c r="W33" s="11" t="str">
        <x:v>https://www.newgeneralservicelist.com/new-general-service-list</x:v>
      </x:c>
      <x:c r="X33" s="11" t="str">
        <x:v>https://github.com/skywind3000/ECDICT</x:v>
      </x:c>
    </x:row>
    <x:row r="34">
      <x:c r="A34" s="30" t="n">
        <x:f>ROW()-1</x:f>
        <x:v>33</x:v>
      </x:c>
      <x:c r="B34" t="str">
        <x:v>all</x:v>
      </x:c>
      <x:c r="C34" t="str">
        <x:v>ɒ:l</x:v>
      </x:c>
      <x:c r="D34" t="str"/>
      <x:c r="E34" s="11" t="str">
        <x:v>a. 所有的, 全部的, 一切的；adv. 全部, 全然；pron. 全部</x:v>
      </x:c>
      <x:c r="F34" s="11" t="str">
        <x:v>a. quantifier; used with either mass or count nouns to indicate the whole number or amount of or every one of a class; s. completely given to or absorbed by</x:v>
      </x:c>
      <x:c r="G34" s="30" t="str">
        <x:v>NGSL</x:v>
      </x:c>
      <x:c r="H34" s="30" t="n">
        <x:v>33</x:v>
      </x:c>
      <x:c r="I34" s="30"/>
      <x:c r="J34" s="30" t="n">
        <x:v>227</x:v>
      </x:c>
      <x:c r="K34" s="30" t="n">
        <x:v>49</x:v>
      </x:c>
      <x:c r="L34" s="30" t="n">
        <x:v>21</x:v>
      </x:c>
      <x:c r="M34" s="30" t="n">
        <x:v>157</x:v>
      </x:c>
      <x:c r="N34" s="30" t="n">
        <x:v>1</x:v>
      </x:c>
      <x:c r="O34" s="11" t="str"/>
      <x:c r="P34" s="32" t="n">
        <x:v>0</x:v>
      </x:c>
      <x:c r="Q34" s="32" t="str">
        <x:v>基础功能词</x:v>
      </x:c>
      <x:c r="R34" s="32" t="str"/>
      <x:c r="S34" s="32" t="n">
        <x:f>IF(G34="TSL",42+18*(1251-I34)/1250,IF(H34&lt;=1000,8,IF(H34&lt;=2000,14,16)))+7*LN(1+J34)+5*LN(1+K34)+9*N34+MIN(12,4*P34)-IF(Q34="基础功能词",30,0)</x:f>
        <x:v>44.56553442982181</x:v>
      </x:c>
      <x:c r="T34" s="32" t="str">
        <x:f>IF(Q34="基础功能词","基础",IF(R34="是",IF(S34&gt;=57.09,"S","A"),"B"))</x:f>
        <x:v>基础</x:v>
      </x:c>
      <x:c r="U34" s="32" t="str"/>
      <x:c r="V34" s="11" t="str"/>
      <x:c r="W34" s="11" t="str">
        <x:v>https://www.newgeneralservicelist.com/new-general-service-list</x:v>
      </x:c>
      <x:c r="X34" s="11" t="str">
        <x:v>https://github.com/skywind3000/ECDICT</x:v>
      </x:c>
    </x:row>
    <x:row r="35">
      <x:c r="A35" s="30" t="n">
        <x:f>ROW()-1</x:f>
        <x:v>34</x:v>
      </x:c>
      <x:c r="B35" t="str">
        <x:v>if</x:v>
      </x:c>
      <x:c r="C35" t="str">
        <x:v>if</x:v>
      </x:c>
      <x:c r="D35" t="str"/>
      <x:c r="E35" s="11" t="inlineStr">
        <x:is>
          <x:t xml:space="preserve">conj. 如果；是否；即使；假设</x:t>
        </x:is>
      </x:c>
      <x:c r="F35" s="11" t="str">
        <x:v>conj. In case that; granting, allowing, or supposing that; --; introducing a condition or supposition.; conj. Whether; -- in dependent questions.</x:v>
      </x:c>
      <x:c r="G35" s="30" t="str">
        <x:v>NGSL</x:v>
      </x:c>
      <x:c r="H35" s="30" t="n">
        <x:v>34</x:v>
      </x:c>
      <x:c r="I35" s="30"/>
      <x:c r="J35" s="30" t="n">
        <x:v>168</x:v>
      </x:c>
      <x:c r="K35" s="30" t="n">
        <x:v>22</x:v>
      </x:c>
      <x:c r="L35" s="30" t="n">
        <x:v>23</x:v>
      </x:c>
      <x:c r="M35" s="30" t="n">
        <x:v>123</x:v>
      </x:c>
      <x:c r="N35" s="30" t="n">
        <x:v>5</x:v>
      </x:c>
      <x:c r="O35" s="11" t="str"/>
      <x:c r="P35" s="32" t="n">
        <x:v>0</x:v>
      </x:c>
      <x:c r="Q35" s="32" t="str">
        <x:v>基础功能词</x:v>
      </x:c>
      <x:c r="R35" s="32" t="str"/>
      <x:c r="S35" s="32" t="n">
        <x:f>IF(G35="TSL",42+18*(1251-I35)/1250,IF(H35&lt;=1000,8,IF(H35&lt;=2000,14,16)))+7*LN(1+J35)+5*LN(1+K35)+9*N35+MIN(12,4*P35)-IF(Q35="基础功能词",30,0)</x:f>
        <x:v>74.58676208410726</x:v>
      </x:c>
      <x:c r="T35" s="32" t="str">
        <x:f>IF(Q35="基础功能词","基础",IF(R35="是",IF(S35&gt;=57.09,"S","A"),"B"))</x:f>
        <x:v>基础</x:v>
      </x:c>
      <x:c r="U35" s="32" t="str"/>
      <x:c r="V35" s="11" t="str"/>
      <x:c r="W35" s="11" t="str">
        <x:v>https://www.newgeneralservicelist.com/new-general-service-list</x:v>
      </x:c>
      <x:c r="X35" s="11" t="str">
        <x:v>https://github.com/skywind3000/ECDICT</x:v>
      </x:c>
    </x:row>
    <x:row r="36">
      <x:c r="A36" s="30" t="n">
        <x:f>ROW()-1</x:f>
        <x:v>35</x:v>
      </x:c>
      <x:c r="B36" t="str">
        <x:v>one</x:v>
      </x:c>
      <x:c r="C36" t="str">
        <x:v>wʌn</x:v>
      </x:c>
      <x:c r="D36" t="str"/>
      <x:c r="E36" s="11" t="str">
        <x:v>n. 一(个)；pron. 一, 任何人；num. 一, 一个</x:v>
      </x:c>
      <x:c r="F36" s="11" t="str">
        <x:v>n. the smallest whole number or a numeral representing this number; n. a single person or thing; s. used of a single unit or thing; not two or more; s. having the indivisible character of a unit</x:v>
      </x:c>
      <x:c r="G36" s="30" t="str">
        <x:v>NGSL</x:v>
      </x:c>
      <x:c r="H36" s="30" t="n">
        <x:v>35</x:v>
      </x:c>
      <x:c r="I36" s="30"/>
      <x:c r="J36" s="30" t="n">
        <x:v>123</x:v>
      </x:c>
      <x:c r="K36" s="30" t="n">
        <x:v>15</x:v>
      </x:c>
      <x:c r="L36" s="30" t="n">
        <x:v>11</x:v>
      </x:c>
      <x:c r="M36" s="30" t="n">
        <x:v>97</x:v>
      </x:c>
      <x:c r="N36" s="30" t="n">
        <x:v>0</x:v>
      </x:c>
      <x:c r="O36" s="11" t="str"/>
      <x:c r="P36" s="32" t="n">
        <x:v>0</x:v>
      </x:c>
      <x:c r="Q36" s="32" t="str">
        <x:v>基础功能词</x:v>
      </x:c>
      <x:c r="R36" s="32" t="str"/>
      <x:c r="S36" s="32" t="n">
        <x:f>IF(G36="TSL",42+18*(1251-I36)/1250,IF(H36&lt;=1000,8,IF(H36&lt;=2000,14,16)))+7*LN(1+J36)+5*LN(1+K36)+9*N36+MIN(12,4*P36)-IF(Q36="基础功能词",30,0)</x:f>
        <x:v>25.60491457043417</x:v>
      </x:c>
      <x:c r="T36" s="32" t="str">
        <x:f>IF(Q36="基础功能词","基础",IF(R36="是",IF(S36&gt;=57.09,"S","A"),"B"))</x:f>
        <x:v>基础</x:v>
      </x:c>
      <x:c r="U36" s="32" t="str"/>
      <x:c r="V36" s="11" t="str"/>
      <x:c r="W36" s="11" t="str">
        <x:v>https://www.newgeneralservicelist.com/new-general-service-list</x:v>
      </x:c>
      <x:c r="X36" s="11" t="str">
        <x:v>https://github.com/skywind3000/ECDICT</x:v>
      </x:c>
    </x:row>
    <x:row r="37">
      <x:c r="A37" s="30" t="n">
        <x:f>ROW()-1</x:f>
        <x:v>36</x:v>
      </x:c>
      <x:c r="B37" t="str">
        <x:v>would</x:v>
      </x:c>
      <x:c r="C37" t="str">
        <x:v>wud</x:v>
      </x:c>
      <x:c r="D37" t="str"/>
      <x:c r="E37" s="11" t="inlineStr">
        <x:is>
          <x:t xml:space="preserve">aux. 会；将；愿意；想要；过去常常</x:t>
        </x:is>
      </x:c>
      <x:c r="F37" s="11" t="str">
        <x:v>imp. of Will; v. t. Commonly used as an auxiliary verb, either in the past; tense or in the conditional or optative present. See 2d &amp; 3d Will.; n. See 2d Weld.</x:v>
      </x:c>
      <x:c r="G37" s="30" t="str">
        <x:v>NGSL</x:v>
      </x:c>
      <x:c r="H37" s="30" t="n">
        <x:v>36</x:v>
      </x:c>
      <x:c r="I37" s="30"/>
      <x:c r="J37" s="30" t="n">
        <x:v>102</x:v>
      </x:c>
      <x:c r="K37" s="30" t="n">
        <x:v>16</x:v>
      </x:c>
      <x:c r="L37" s="30" t="n">
        <x:v>5</x:v>
      </x:c>
      <x:c r="M37" s="30" t="n">
        <x:v>81</x:v>
      </x:c>
      <x:c r="N37" s="30" t="n">
        <x:v>0</x:v>
      </x:c>
      <x:c r="O37" s="11" t="str"/>
      <x:c r="P37" s="32" t="n">
        <x:v>0</x:v>
      </x:c>
      <x:c r="Q37" s="32" t="str">
        <x:v>基础功能词</x:v>
      </x:c>
      <x:c r="R37" s="32" t="str"/>
      <x:c r="S37" s="32" t="n">
        <x:f>IF(G37="TSL",42+18*(1251-I37)/1250,IF(H37&lt;=1000,8,IF(H37&lt;=2000,14,16)))+7*LN(1+J37)+5*LN(1+K37)+9*N37+MIN(12,4*P37)-IF(Q37="基础功能词",30,0)</x:f>
        <x:v>24.609169637888527</x:v>
      </x:c>
      <x:c r="T37" s="32" t="str">
        <x:f>IF(Q37="基础功能词","基础",IF(R37="是",IF(S37&gt;=57.09,"S","A"),"B"))</x:f>
        <x:v>基础</x:v>
      </x:c>
      <x:c r="U37" s="32" t="str"/>
      <x:c r="V37" s="11" t="str"/>
      <x:c r="W37" s="11" t="str">
        <x:v>https://www.newgeneralservicelist.com/new-general-service-list</x:v>
      </x:c>
      <x:c r="X37" s="11" t="str">
        <x:v>https://github.com/skywind3000/ECDICT</x:v>
      </x:c>
    </x:row>
    <x:row r="38">
      <x:c r="A38" s="30" t="n">
        <x:f>ROW()-1</x:f>
        <x:v>37</x:v>
      </x:c>
      <x:c r="B38" t="str">
        <x:v>about</x:v>
      </x:c>
      <x:c r="C38" t="str">
        <x:v>ә'baut</x:v>
      </x:c>
      <x:c r="D38" t="str"/>
      <x:c r="E38" s="11" t="str">
        <x:v>prep. 在...周围, 大约, 有关, 关于；adv. 大约, 四处, 在附近, 周围</x:v>
      </x:c>
      <x:c r="F38" s="11" t="str">
        <x:v>s. on the move; r. all around or on all sides; r. in the area or vicinity; r. used of movement to or among many different places or in no particular direction</x:v>
      </x:c>
      <x:c r="G38" s="30" t="str">
        <x:v>NGSL</x:v>
      </x:c>
      <x:c r="H38" s="30" t="n">
        <x:v>37</x:v>
      </x:c>
      <x:c r="I38" s="30"/>
      <x:c r="J38" s="30" t="n">
        <x:v>263</x:v>
      </x:c>
      <x:c r="K38" s="30" t="n">
        <x:v>6</x:v>
      </x:c>
      <x:c r="L38" s="30" t="n">
        <x:v>16</x:v>
      </x:c>
      <x:c r="M38" s="30" t="n">
        <x:v>241</x:v>
      </x:c>
      <x:c r="N38" s="30" t="n">
        <x:v>0</x:v>
      </x:c>
      <x:c r="O38" s="11" t="str">
        <x:v>bring about；be sure of/about sth.；inquiry about；concern about</x:v>
      </x:c>
      <x:c r="P38" s="32" t="n">
        <x:v>4</x:v>
      </x:c>
      <x:c r="Q38" s="32" t="str"/>
      <x:c r="R38" s="32" t="str">
        <x:v>是</x:v>
      </x:c>
      <x:c r="S38" s="32" t="n">
        <x:f>IF(G38="TSL",42+18*(1251-I38)/1250,IF(H38&lt;=1000,8,IF(H38&lt;=2000,14,16)))+7*LN(1+J38)+5*LN(1+K38)+9*N38+MIN(12,4*P38)-IF(Q38="基础功能词",30,0)</x:f>
        <x:v>68.76119446730078</x:v>
      </x:c>
      <x:c r="T38" s="32" t="str">
        <x:f>IF(Q38="基础功能词","基础",IF(R38="是",IF(S38&gt;=57.09,"S","A"),"B"))</x:f>
        <x:v>S</x:v>
      </x:c>
      <x:c r="U38" s="32" t="str"/>
      <x:c r="V38" s="11" t="str"/>
      <x:c r="W38" s="11" t="str">
        <x:v>https://www.newgeneralservicelist.com/new-general-service-list</x:v>
      </x:c>
      <x:c r="X38" s="11" t="str">
        <x:v>https://github.com/skywind3000/ECDICT</x:v>
      </x:c>
    </x:row>
    <x:row r="39">
      <x:c r="A39" s="30" t="n">
        <x:f>ROW()-1</x:f>
        <x:v>38</x:v>
      </x:c>
      <x:c r="B39" t="str">
        <x:v>can</x:v>
      </x:c>
      <x:c r="C39" t="str">
        <x:v>kæn</x:v>
      </x:c>
      <x:c r="D39" t="str"/>
      <x:c r="E39" s="11" t="str">
        <x:v>vt. 装罐；n. 罐头, 容器；aux. 能, 可以</x:v>
      </x:c>
      <x:c r="F39" s="11" t="str">
        <x:v>n. airtight sealed metal container for food or drink or paint etc.; n. the quantity contained in a can; n. a buoy with a round bottom and conical top; v. preserve in a can or tin</x:v>
      </x:c>
      <x:c r="G39" s="30" t="str">
        <x:v>NGSL</x:v>
      </x:c>
      <x:c r="H39" s="30" t="n">
        <x:v>38</x:v>
      </x:c>
      <x:c r="I39" s="30"/>
      <x:c r="J39" s="30" t="n">
        <x:v>241</x:v>
      </x:c>
      <x:c r="K39" s="30" t="n">
        <x:v>17</x:v>
      </x:c>
      <x:c r="L39" s="30" t="n">
        <x:v>23</x:v>
      </x:c>
      <x:c r="M39" s="30" t="n">
        <x:v>201</x:v>
      </x:c>
      <x:c r="N39" s="30" t="n">
        <x:v>0</x:v>
      </x:c>
      <x:c r="O39" s="11" t="str"/>
      <x:c r="P39" s="32" t="n">
        <x:v>0</x:v>
      </x:c>
      <x:c r="Q39" s="32" t="str">
        <x:v>基础功能词</x:v>
      </x:c>
      <x:c r="R39" s="32" t="str"/>
      <x:c r="S39" s="32" t="n">
        <x:f>IF(G39="TSL",42+18*(1251-I39)/1250,IF(H39&lt;=1000,8,IF(H39&lt;=2000,14,16)))+7*LN(1+J39)+5*LN(1+K39)+9*N39+MIN(12,4*P39)-IF(Q39="基础功能词",30,0)</x:f>
        <x:v>30.874422872577632</x:v>
      </x:c>
      <x:c r="T39" s="32" t="str">
        <x:f>IF(Q39="基础功能词","基础",IF(R39="是",IF(S39&gt;=57.09,"S","A"),"B"))</x:f>
        <x:v>基础</x:v>
      </x:c>
      <x:c r="U39" s="32" t="str"/>
      <x:c r="V39" s="11" t="str"/>
      <x:c r="W39" s="11" t="str">
        <x:v>https://www.newgeneralservicelist.com/new-general-service-list</x:v>
      </x:c>
      <x:c r="X39" s="11" t="str">
        <x:v>https://github.com/skywind3000/ECDICT</x:v>
      </x:c>
    </x:row>
    <x:row r="40">
      <x:c r="A40" s="30" t="n">
        <x:f>ROW()-1</x:f>
        <x:v>39</x:v>
      </x:c>
      <x:c r="B40" t="str">
        <x:v>which</x:v>
      </x:c>
      <x:c r="C40" t="str">
        <x:v>hwitʃ</x:v>
      </x:c>
      <x:c r="D40" t="str"/>
      <x:c r="E40" s="11" t="inlineStr">
        <x:is>
          <x:t xml:space="preserve">pron. 哪一个，哪一些；（关系代词）……的那个，……的</x:t>
        </x:is>
      </x:c>
      <x:c r="F40" s="11" t="str">
        <x:v>a. Of what sort or kind; what; what a; who.; a. A interrogative pronoun, used both substantively and; adjectively, and in direct and indirect questions, to ask for, or refer; to, an individual person or thing among several of a class; as, which; man is it? which woman was it? whi</x:v>
      </x:c>
      <x:c r="G40" s="30" t="str">
        <x:v>NGSL</x:v>
      </x:c>
      <x:c r="H40" s="30" t="n">
        <x:v>39</x:v>
      </x:c>
      <x:c r="I40" s="30"/>
      <x:c r="J40" s="30" t="n">
        <x:v>159</x:v>
      </x:c>
      <x:c r="K40" s="30" t="n">
        <x:v>19</x:v>
      </x:c>
      <x:c r="L40" s="30" t="n">
        <x:v>3</x:v>
      </x:c>
      <x:c r="M40" s="30" t="n">
        <x:v>137</x:v>
      </x:c>
      <x:c r="N40" s="30" t="n">
        <x:v>4</x:v>
      </x:c>
      <x:c r="O40" s="11" t="str"/>
      <x:c r="P40" s="32" t="n">
        <x:v>0</x:v>
      </x:c>
      <x:c r="Q40" s="32" t="str">
        <x:v>基础功能词</x:v>
      </x:c>
      <x:c r="R40" s="32" t="str"/>
      <x:c r="S40" s="32" t="n">
        <x:f>IF(G40="TSL",42+18*(1251-I40)/1250,IF(H40&lt;=1000,8,IF(H40&lt;=2000,14,16)))+7*LN(1+J40)+5*LN(1+K40)+9*N40+MIN(12,4*P40)-IF(Q40="基础功能词",30,0)</x:f>
        <x:v>64.50487807440675</x:v>
      </x:c>
      <x:c r="T40" s="32" t="str">
        <x:f>IF(Q40="基础功能词","基础",IF(R40="是",IF(S40&gt;=57.09,"S","A"),"B"))</x:f>
        <x:v>基础</x:v>
      </x:c>
      <x:c r="U40" s="32" t="str"/>
      <x:c r="V40" s="11" t="str"/>
      <x:c r="W40" s="11" t="str">
        <x:v>https://www.newgeneralservicelist.com/new-general-service-list</x:v>
      </x:c>
      <x:c r="X40" s="11" t="str">
        <x:v>https://github.com/skywind3000/ECDICT</x:v>
      </x:c>
    </x:row>
    <x:row r="41">
      <x:c r="A41" s="30" t="n">
        <x:f>ROW()-1</x:f>
        <x:v>40</x:v>
      </x:c>
      <x:c r="B41" t="str">
        <x:v>there</x:v>
      </x:c>
      <x:c r="C41" t="str">
        <x:v>ðєә</x:v>
      </x:c>
      <x:c r="D41" t="str"/>
      <x:c r="E41" s="11" t="inlineStr">
        <x:is>
          <x:t xml:space="preserve">adv. 在那里；到那里；（there be）有</x:t>
        </x:is>
      </x:c>
      <x:c r="F41" s="11" t="str">
        <x:v>n. a location other than here; that place; r. in or at that place; r. in that matter; r. to or toward that place; away from the speaker</x:v>
      </x:c>
      <x:c r="G41" s="30" t="str">
        <x:v>NGSL</x:v>
      </x:c>
      <x:c r="H41" s="30" t="n">
        <x:v>40</x:v>
      </x:c>
      <x:c r="I41" s="30"/>
      <x:c r="J41" s="30" t="n">
        <x:v>111</x:v>
      </x:c>
      <x:c r="K41" s="30" t="n">
        <x:v>10</x:v>
      </x:c>
      <x:c r="L41" s="30" t="n">
        <x:v>5</x:v>
      </x:c>
      <x:c r="M41" s="30" t="n">
        <x:v>96</x:v>
      </x:c>
      <x:c r="N41" s="30" t="n">
        <x:v>0</x:v>
      </x:c>
      <x:c r="O41" s="11" t="str"/>
      <x:c r="P41" s="32" t="n">
        <x:v>0</x:v>
      </x:c>
      <x:c r="Q41" s="32" t="str">
        <x:v>基础功能词</x:v>
      </x:c>
      <x:c r="R41" s="32" t="str"/>
      <x:c r="S41" s="32" t="n">
        <x:f>IF(G41="TSL",42+18*(1251-I41)/1250,IF(H41&lt;=1000,8,IF(H41&lt;=2000,14,16)))+7*LN(1+J41)+5*LN(1+K41)+9*N41+MIN(12,4*P41)-IF(Q41="基础功能词",30,0)</x:f>
        <x:v>23.01896846305751</x:v>
      </x:c>
      <x:c r="T41" s="32" t="str">
        <x:f>IF(Q41="基础功能词","基础",IF(R41="是",IF(S41&gt;=57.09,"S","A"),"B"))</x:f>
        <x:v>基础</x:v>
      </x:c>
      <x:c r="U41" s="32" t="str"/>
      <x:c r="V41" s="11" t="str"/>
      <x:c r="W41" s="11" t="str">
        <x:v>https://www.newgeneralservicelist.com/new-general-service-list</x:v>
      </x:c>
      <x:c r="X41" s="11" t="str">
        <x:v>https://github.com/skywind3000/ECDICT</x:v>
      </x:c>
    </x:row>
    <x:row r="42">
      <x:c r="A42" s="30" t="n">
        <x:f>ROW()-1</x:f>
        <x:v>41</x:v>
      </x:c>
      <x:c r="B42" t="str">
        <x:v>know</x:v>
      </x:c>
      <x:c r="C42" t="str">
        <x:v>nәu</x:v>
      </x:c>
      <x:c r="D42" t="str"/>
      <x:c r="E42" s="11" t="str">
        <x:v>v. 知道, 了解, 认识, 确信</x:v>
      </x:c>
      <x:c r="F42" s="11" t="str">
        <x:v>n. the fact of being aware of information that is known to few people; v. be cognizant or aware of a fact or a specific piece of information; possess knowledge or information about; v. know how to do or perform something; v. be aware of the truth of something; have a belief or fa</x:v>
      </x:c>
      <x:c r="G42" s="30" t="str">
        <x:v>NGSL</x:v>
      </x:c>
      <x:c r="H42" s="30" t="n">
        <x:v>41</x:v>
      </x:c>
      <x:c r="I42" s="30"/>
      <x:c r="J42" s="30" t="n">
        <x:v>66</x:v>
      </x:c>
      <x:c r="K42" s="30" t="n">
        <x:v>3</x:v>
      </x:c>
      <x:c r="L42" s="30" t="n">
        <x:v>5</x:v>
      </x:c>
      <x:c r="M42" s="30" t="n">
        <x:v>58</x:v>
      </x:c>
      <x:c r="N42" s="30" t="n">
        <x:v>0</x:v>
      </x:c>
      <x:c r="O42" s="11" t="str"/>
      <x:c r="P42" s="32" t="n">
        <x:v>0</x:v>
      </x:c>
      <x:c r="Q42" s="32" t="str"/>
      <x:c r="R42" s="32" t="str">
        <x:v>是</x:v>
      </x:c>
      <x:c r="S42" s="32" t="n">
        <x:f>IF(G42="TSL",42+18*(1251-I42)/1250,IF(H42&lt;=1000,8,IF(H42&lt;=2000,14,16)))+7*LN(1+J42)+5*LN(1+K42)+9*N42+MIN(12,4*P42)-IF(Q42="基础功能词",30,0)</x:f>
        <x:v>44.364320141336215</x:v>
      </x:c>
      <x:c r="T42" s="32" t="str">
        <x:f>IF(Q42="基础功能词","基础",IF(R42="是",IF(S42&gt;=57.09,"S","A"),"B"))</x:f>
        <x:v>A</x:v>
      </x:c>
      <x:c r="U42" s="32" t="str"/>
      <x:c r="V42" s="11" t="str"/>
      <x:c r="W42" s="11" t="str">
        <x:v>https://www.newgeneralservicelist.com/new-general-service-list</x:v>
      </x:c>
      <x:c r="X42" s="11" t="str">
        <x:v>https://github.com/skywind3000/ECDICT</x:v>
      </x:c>
    </x:row>
    <x:row r="43">
      <x:c r="A43" s="30" t="n">
        <x:f>ROW()-1</x:f>
        <x:v>42</x:v>
      </x:c>
      <x:c r="B43" t="str">
        <x:v>more</x:v>
      </x:c>
      <x:c r="C43" t="str">
        <x:v>mɒ:</x:v>
      </x:c>
      <x:c r="D43" t="str"/>
      <x:c r="E43" s="11" t="str">
        <x:v>n. 更多；a. 多的, 程度较大的, 更大的；adv. 多, 更多, 进一步</x:v>
      </x:c>
      <x:c r="F43" s="11" t="str">
        <x:v>n. English statesman who opposed Henry VIII's divorce from Catherine of Aragon and was imprisoned and beheaded; recalled for his concept of Utopia, the ideal state; a. (comparative of `much' used with mass nouns) a quantifier meaning greater in size or amount or extent or degree;</x:v>
      </x:c>
      <x:c r="G43" s="30" t="str">
        <x:v>NGSL</x:v>
      </x:c>
      <x:c r="H43" s="30" t="n">
        <x:v>42</x:v>
      </x:c>
      <x:c r="I43" s="30"/>
      <x:c r="J43" s="30" t="n">
        <x:v>131</x:v>
      </x:c>
      <x:c r="K43" s="30" t="n">
        <x:v>16</x:v>
      </x:c>
      <x:c r="L43" s="30" t="n">
        <x:v>17</x:v>
      </x:c>
      <x:c r="M43" s="30" t="n">
        <x:v>98</x:v>
      </x:c>
      <x:c r="N43" s="30" t="n">
        <x:v>2</x:v>
      </x:c>
      <x:c r="O43" s="11" t="str"/>
      <x:c r="P43" s="32" t="n">
        <x:v>0</x:v>
      </x:c>
      <x:c r="Q43" s="32" t="str">
        <x:v>基础功能词</x:v>
      </x:c>
      <x:c r="R43" s="32" t="str"/>
      <x:c r="S43" s="32" t="n">
        <x:f>IF(G43="TSL",42+18*(1251-I43)/1250,IF(H43&lt;=1000,8,IF(H43&lt;=2000,14,16)))+7*LN(1+J43)+5*LN(1+K43)+9*N43+MIN(12,4*P43)-IF(Q43="基础功能词",30,0)</x:f>
        <x:v>44.34568017838568</x:v>
      </x:c>
      <x:c r="T43" s="32" t="str">
        <x:f>IF(Q43="基础功能词","基础",IF(R43="是",IF(S43&gt;=57.09,"S","A"),"B"))</x:f>
        <x:v>基础</x:v>
      </x:c>
      <x:c r="U43" s="32" t="str"/>
      <x:c r="V43" s="11" t="str"/>
      <x:c r="W43" s="11" t="str">
        <x:v>https://www.newgeneralservicelist.com/new-general-service-list</x:v>
      </x:c>
      <x:c r="X43" s="11" t="str">
        <x:v>https://github.com/skywind3000/ECDICT</x:v>
      </x:c>
    </x:row>
    <x:row r="44">
      <x:c r="A44" s="30" t="n">
        <x:f>ROW()-1</x:f>
        <x:v>43</x:v>
      </x:c>
      <x:c r="B44" t="str">
        <x:v>get</x:v>
      </x:c>
      <x:c r="C44" t="str">
        <x:v>get</x:v>
      </x:c>
      <x:c r="D44" t="str"/>
      <x:c r="E44" s="11" t="inlineStr">
        <x:is>
          <x:t xml:space="preserve">vt. 得到, 获得, 收到, 使得, 抓住, 接通, 染上；vi. 到达, 变得</x:t>
        </x:is>
      </x:c>
      <x:c r="F44" s="11" t="str">
        <x:v>n. a return on a shot that seemed impossible to reach and would normally have resulted in a point for the opponent; v. come into the possession of something concrete or abstract; v. cause to move; cause to be in a certain position or condition; v. succeed in catching or seizing, </x:v>
      </x:c>
      <x:c r="G44" s="30" t="str">
        <x:v>NGSL</x:v>
      </x:c>
      <x:c r="H44" s="30" t="n">
        <x:v>43</x:v>
      </x:c>
      <x:c r="I44" s="30"/>
      <x:c r="J44" s="30" t="n">
        <x:v>169</x:v>
      </x:c>
      <x:c r="K44" s="30" t="n">
        <x:v>3</x:v>
      </x:c>
      <x:c r="L44" s="30" t="n">
        <x:v>10</x:v>
      </x:c>
      <x:c r="M44" s="30" t="n">
        <x:v>156</x:v>
      </x:c>
      <x:c r="N44" s="30" t="n">
        <x:v>0</x:v>
      </x:c>
      <x:c r="O44" s="11" t="str">
        <x:v>get to...；get in contact with；get in on；get rid of；get in touch with；get off work</x:v>
      </x:c>
      <x:c r="P44" s="32" t="n">
        <x:v>6</x:v>
      </x:c>
      <x:c r="Q44" s="32" t="str"/>
      <x:c r="R44" s="32" t="str">
        <x:v>是</x:v>
      </x:c>
      <x:c r="S44" s="32" t="n">
        <x:f>IF(G44="TSL",42+18*(1251-I44)/1250,IF(H44&lt;=1000,8,IF(H44&lt;=2000,14,16)))+7*LN(1+J44)+5*LN(1+K44)+9*N44+MIN(12,4*P44)-IF(Q44="基础功能词",30,0)</x:f>
        <x:v>62.882060864951285</x:v>
      </x:c>
      <x:c r="T44" s="32" t="str">
        <x:f>IF(Q44="基础功能词","基础",IF(R44="是",IF(S44&gt;=57.09,"S","A"),"B"))</x:f>
        <x:v>S</x:v>
      </x:c>
      <x:c r="U44" s="32" t="str"/>
      <x:c r="V44" s="11" t="str"/>
      <x:c r="W44" s="11" t="str">
        <x:v>https://www.newgeneralservicelist.com/new-general-service-list</x:v>
      </x:c>
      <x:c r="X44" s="11" t="str">
        <x:v>https://github.com/skywind3000/ECDICT</x:v>
      </x:c>
    </x:row>
    <x:row r="45">
      <x:c r="A45" s="30" t="n">
        <x:f>ROW()-1</x:f>
        <x:v>44</x:v>
      </x:c>
      <x:c r="B45" t="str">
        <x:v>who</x:v>
      </x:c>
      <x:c r="C45" t="str">
        <x:v>hu:</x:v>
      </x:c>
      <x:c r="D45" t="str"/>
      <x:c r="E45" s="11" t="inlineStr">
        <x:is>
          <x:t xml:space="preserve">pron. 谁；（关系代词）……的人</x:t>
        </x:is>
      </x:c>
      <x:c r="F45" s="11" t="str">
        <x:v>n a United Nations agency to coordinate international health activities and to help governments improve health services</x:v>
      </x:c>
      <x:c r="G45" s="30" t="str">
        <x:v>NGSL</x:v>
      </x:c>
      <x:c r="H45" s="30" t="n">
        <x:v>44</x:v>
      </x:c>
      <x:c r="I45" s="30"/>
      <x:c r="J45" s="30" t="n">
        <x:v>144</x:v>
      </x:c>
      <x:c r="K45" s="30" t="n">
        <x:v>24</x:v>
      </x:c>
      <x:c r="L45" s="30" t="n">
        <x:v>10</x:v>
      </x:c>
      <x:c r="M45" s="30" t="n">
        <x:v>110</x:v>
      </x:c>
      <x:c r="N45" s="30" t="n">
        <x:v>2</x:v>
      </x:c>
      <x:c r="O45" s="11" t="str"/>
      <x:c r="P45" s="32" t="n">
        <x:v>0</x:v>
      </x:c>
      <x:c r="Q45" s="32" t="str">
        <x:v>基础功能词</x:v>
      </x:c>
      <x:c r="R45" s="32" t="str"/>
      <x:c r="S45" s="32" t="n">
        <x:f>IF(G45="TSL",42+18*(1251-I45)/1250,IF(H45&lt;=1000,8,IF(H45&lt;=2000,14,16)))+7*LN(1+J45)+5*LN(1+K45)+9*N45+MIN(12,4*P45)-IF(Q45="基础功能词",30,0)</x:f>
        <x:v>46.93151532128502</x:v>
      </x:c>
      <x:c r="T45" s="32" t="str">
        <x:f>IF(Q45="基础功能词","基础",IF(R45="是",IF(S45&gt;=57.09,"S","A"),"B"))</x:f>
        <x:v>基础</x:v>
      </x:c>
      <x:c r="U45" s="32" t="str"/>
      <x:c r="V45" s="11" t="str"/>
      <x:c r="W45" s="11" t="str">
        <x:v>https://www.newgeneralservicelist.com/new-general-service-list</x:v>
      </x:c>
      <x:c r="X45" s="11" t="str">
        <x:v>https://github.com/skywind3000/ECDICT</x:v>
      </x:c>
    </x:row>
    <x:row r="46">
      <x:c r="A46" s="30" t="n">
        <x:f>ROW()-1</x:f>
        <x:v>45</x:v>
      </x:c>
      <x:c r="B46" t="str">
        <x:v>like</x:v>
      </x:c>
      <x:c r="C46" t="str">
        <x:v>laik</x:v>
      </x:c>
      <x:c r="D46" t="str"/>
      <x:c r="E46" s="11" t="inlineStr">
        <x:is>
          <x:t xml:space="preserve">prep. 像, 如同；vt. 喜欢, 愿意, 想；a. 相似的, 同样的</x:t>
        </x:is>
      </x:c>
      <x:c r="F46" s="11" t="str">
        <x:v>n. a similar kind; n. a kind of person; v. find enjoyable or agreeable; v. be fond of</x:v>
      </x:c>
      <x:c r="G46" s="30" t="str">
        <x:v>NGSL</x:v>
      </x:c>
      <x:c r="H46" s="30" t="n">
        <x:v>45</x:v>
      </x:c>
      <x:c r="I46" s="30"/>
      <x:c r="J46" s="30" t="n">
        <x:v>81</x:v>
      </x:c>
      <x:c r="K46" s="30" t="n">
        <x:v>11</x:v>
      </x:c>
      <x:c r="L46" s="30" t="n">
        <x:v>5</x:v>
      </x:c>
      <x:c r="M46" s="30" t="n">
        <x:v>65</x:v>
      </x:c>
      <x:c r="N46" s="30" t="n">
        <x:v>0</x:v>
      </x:c>
      <x:c r="O46" s="11" t="str"/>
      <x:c r="P46" s="32" t="n">
        <x:v>0</x:v>
      </x:c>
      <x:c r="Q46" s="32" t="str"/>
      <x:c r="R46" s="32" t="str">
        <x:v>是</x:v>
      </x:c>
      <x:c r="S46" s="32" t="n">
        <x:f>IF(G46="TSL",42+18*(1251-I46)/1250,IF(H46&lt;=1000,8,IF(H46&lt;=2000,14,16)))+7*LN(1+J46)+5*LN(1+K46)+9*N46+MIN(12,4*P46)-IF(Q46="基础功能词",30,0)</x:f>
        <x:v>51.27156797978977</x:v>
      </x:c>
      <x:c r="T46" s="32" t="str">
        <x:f>IF(Q46="基础功能词","基础",IF(R46="是",IF(S46&gt;=57.09,"S","A"),"B"))</x:f>
        <x:v>A</x:v>
      </x:c>
      <x:c r="U46" s="32" t="str"/>
      <x:c r="V46" s="11" t="str"/>
      <x:c r="W46" s="11" t="str">
        <x:v>https://www.newgeneralservicelist.com/new-general-service-list</x:v>
      </x:c>
      <x:c r="X46" s="11" t="str">
        <x:v>https://github.com/skywind3000/ECDICT</x:v>
      </x:c>
    </x:row>
    <x:row r="47">
      <x:c r="A47" s="30" t="n">
        <x:f>ROW()-1</x:f>
        <x:v>46</x:v>
      </x:c>
      <x:c r="B47" t="str">
        <x:v>when</x:v>
      </x:c>
      <x:c r="C47" t="str">
        <x:v>hwen</x:v>
      </x:c>
      <x:c r="D47" t="str"/>
      <x:c r="E47" s="11" t="inlineStr">
        <x:is>
          <x:t xml:space="preserve">conj. 当……的时候；adv. 何时，什么时候</x:t>
        </x:is>
      </x:c>
      <x:c r="F47" s="11" t="str">
        <x:v>adv. At what time; -- used interrogatively.; adv. At what time; at, during, or after the time that; at or; just after, the moment that; -- used relatively.; adv. While; whereas; although; -- used in the manner of a; conjunction to introduce a dependent adverbial sentence or claus</x:v>
      </x:c>
      <x:c r="G47" s="30" t="str">
        <x:v>NGSL</x:v>
      </x:c>
      <x:c r="H47" s="30" t="n">
        <x:v>46</x:v>
      </x:c>
      <x:c r="I47" s="30"/>
      <x:c r="J47" s="30" t="n">
        <x:v>113</x:v>
      </x:c>
      <x:c r="K47" s="30" t="n">
        <x:v>10</x:v>
      </x:c>
      <x:c r="L47" s="30" t="n">
        <x:v>8</x:v>
      </x:c>
      <x:c r="M47" s="30" t="n">
        <x:v>95</x:v>
      </x:c>
      <x:c r="N47" s="30" t="n">
        <x:v>0</x:v>
      </x:c>
      <x:c r="O47" s="11" t="str"/>
      <x:c r="P47" s="32" t="n">
        <x:v>0</x:v>
      </x:c>
      <x:c r="Q47" s="32" t="str">
        <x:v>基础功能词</x:v>
      </x:c>
      <x:c r="R47" s="32" t="str"/>
      <x:c r="S47" s="32" t="n">
        <x:f>IF(G47="TSL",42+18*(1251-I47)/1250,IF(H47&lt;=1000,8,IF(H47&lt;=2000,14,16)))+7*LN(1+J47)+5*LN(1+K47)+9*N47+MIN(12,4*P47)-IF(Q47="基础功能词",30,0)</x:f>
        <x:v>23.142865502753324</x:v>
      </x:c>
      <x:c r="T47" s="32" t="str">
        <x:f>IF(Q47="基础功能词","基础",IF(R47="是",IF(S47&gt;=57.09,"S","A"),"B"))</x:f>
        <x:v>基础</x:v>
      </x:c>
      <x:c r="U47" s="32" t="str"/>
      <x:c r="V47" s="11" t="str"/>
      <x:c r="W47" s="11" t="str">
        <x:v>https://www.newgeneralservicelist.com/new-general-service-list</x:v>
      </x:c>
      <x:c r="X47" s="11" t="str">
        <x:v>https://github.com/skywind3000/ECDICT</x:v>
      </x:c>
    </x:row>
    <x:row r="48">
      <x:c r="A48" s="30" t="n">
        <x:f>ROW()-1</x:f>
        <x:v>47</x:v>
      </x:c>
      <x:c r="B48" t="str">
        <x:v>think</x:v>
      </x:c>
      <x:c r="C48" t="str">
        <x:v>θiŋk</x:v>
      </x:c>
      <x:c r="D48" t="str"/>
      <x:c r="E48" s="11" t="inlineStr">
        <x:is>
          <x:t xml:space="preserve">vt. 认为, 想, 考虑；vi. 思考, 料想</x:t>
        </x:is>
      </x:c>
      <x:c r="F48" s="11" t="str">
        <x:v>n. an instance of deliberate thinking; v. judge or regard; look upon; judge; v. expect, believe, or suppose; v. use or exercise the mind or one's power of reason in order to make inferences, decisions, or arrive at a solution or judgments</x:v>
      </x:c>
      <x:c r="G48" s="30" t="str">
        <x:v>NGSL</x:v>
      </x:c>
      <x:c r="H48" s="30" t="n">
        <x:v>47</x:v>
      </x:c>
      <x:c r="I48" s="30"/>
      <x:c r="J48" s="30" t="n">
        <x:v>41</x:v>
      </x:c>
      <x:c r="K48" s="30" t="n">
        <x:v>1</x:v>
      </x:c>
      <x:c r="L48" s="30" t="n">
        <x:v>4</x:v>
      </x:c>
      <x:c r="M48" s="30" t="n">
        <x:v>36</x:v>
      </x:c>
      <x:c r="N48" s="30" t="n">
        <x:v>0</x:v>
      </x:c>
      <x:c r="O48" s="11" t="str"/>
      <x:c r="P48" s="32" t="n">
        <x:v>0</x:v>
      </x:c>
      <x:c r="Q48" s="32" t="str"/>
      <x:c r="R48" s="32" t="str"/>
      <x:c r="S48" s="32" t="n">
        <x:f>IF(G48="TSL",42+18*(1251-I48)/1250,IF(H48&lt;=1000,8,IF(H48&lt;=2000,14,16)))+7*LN(1+J48)+5*LN(1+K48)+9*N48+MIN(12,4*P48)-IF(Q48="基础功能词",30,0)</x:f>
        <x:v>37.62942323078331</x:v>
      </x:c>
      <x:c r="T48" s="32" t="str">
        <x:f>IF(Q48="基础功能词","基础",IF(R48="是",IF(S48&gt;=57.09,"S","A"),"B"))</x:f>
        <x:v>B</x:v>
      </x:c>
      <x:c r="U48" s="32" t="str"/>
      <x:c r="V48" s="11" t="str"/>
      <x:c r="W48" s="11" t="str">
        <x:v>https://www.newgeneralservicelist.com/new-general-service-list</x:v>
      </x:c>
      <x:c r="X48" s="11" t="str">
        <x:v>https://github.com/skywind3000/ECDICT</x:v>
      </x:c>
    </x:row>
    <x:row r="49">
      <x:c r="A49" s="30" t="n">
        <x:f>ROW()-1</x:f>
        <x:v>48</x:v>
      </x:c>
      <x:c r="B49" t="str">
        <x:v>make</x:v>
      </x:c>
      <x:c r="C49" t="str">
        <x:v>meik</x:v>
      </x:c>
      <x:c r="D49" t="str"/>
      <x:c r="E49" s="11" t="inlineStr">
        <x:is>
          <x:t xml:space="preserve">vt. 制造；安排；使得；做，进行；到达；产生；引起；赚（钱）；n. 制造</x:t>
        </x:is>
      </x:c>
      <x:c r="F49" s="11" t="str">
        <x:v>v. engage in; v. give certain properties to something; v. make or cause to be or to become; v. compel or make somebody or something to act in a certain way</x:v>
      </x:c>
      <x:c r="G49" s="30" t="str">
        <x:v>NGSL</x:v>
      </x:c>
      <x:c r="H49" s="30" t="n">
        <x:v>48</x:v>
      </x:c>
      <x:c r="I49" s="30"/>
      <x:c r="J49" s="30" t="n">
        <x:v>185</x:v>
      </x:c>
      <x:c r="K49" s="30" t="n">
        <x:v>19</x:v>
      </x:c>
      <x:c r="L49" s="30" t="n">
        <x:v>14</x:v>
      </x:c>
      <x:c r="M49" s="30" t="n">
        <x:v>152</x:v>
      </x:c>
      <x:c r="N49" s="30" t="n">
        <x:v>1</x:v>
      </x:c>
      <x:c r="O49" s="11" t="str">
        <x:v>make public；make a tour of；make reservations；make sure；make it；make a donation</x:v>
      </x:c>
      <x:c r="P49" s="32" t="n">
        <x:v>6</x:v>
      </x:c>
      <x:c r="Q49" s="32" t="str"/>
      <x:c r="R49" s="32" t="str">
        <x:v>是</x:v>
      </x:c>
      <x:c r="S49" s="32" t="n">
        <x:f>IF(G49="TSL",42+18*(1251-I49)/1250,IF(H49&lt;=1000,8,IF(H49&lt;=2000,14,16)))+7*LN(1+J49)+5*LN(1+K49)+9*N49+MIN(12,4*P49)-IF(Q49="基础功能词",30,0)</x:f>
        <x:v>80.55888808376235</x:v>
      </x:c>
      <x:c r="T49" s="32" t="str">
        <x:f>IF(Q49="基础功能词","基础",IF(R49="是",IF(S49&gt;=57.09,"S","A"),"B"))</x:f>
        <x:v>S</x:v>
      </x:c>
      <x:c r="U49" s="32" t="str"/>
      <x:c r="V49" s="11" t="str"/>
      <x:c r="W49" s="11" t="str">
        <x:v>https://www.newgeneralservicelist.com/new-general-service-list</x:v>
      </x:c>
      <x:c r="X49" s="11" t="str">
        <x:v>https://github.com/skywind3000/ECDICT</x:v>
      </x:c>
    </x:row>
    <x:row r="50">
      <x:c r="A50" s="30" t="n">
        <x:f>ROW()-1</x:f>
        <x:v>49</x:v>
      </x:c>
      <x:c r="B50" t="str">
        <x:v>time</x:v>
      </x:c>
      <x:c r="C50" t="str">
        <x:v>taim</x:v>
      </x:c>
      <x:c r="D50" t="str"/>
      <x:c r="E50" s="11" t="inlineStr">
        <x:is>
          <x:t xml:space="preserve">n. 时间, 时候, 时机, 时期, 期限, 次数；vt. 计时, 安排...的时间</x:t>
        </x:is>
      </x:c>
      <x:c r="F50" s="11" t="str">
        <x:v>n. an instance or single occasion for some event; n. a period of time considered as a resource under your control and sufficient to accomplish something; n. an indefinite period (usually marked by specific attributes or activities); n. a suitable moment</x:v>
      </x:c>
      <x:c r="G50" s="30" t="str">
        <x:v>NGSL</x:v>
      </x:c>
      <x:c r="H50" s="30" t="n">
        <x:v>49</x:v>
      </x:c>
      <x:c r="I50" s="30"/>
      <x:c r="J50" s="30" t="n">
        <x:v>173</x:v>
      </x:c>
      <x:c r="K50" s="30" t="n">
        <x:v>18</x:v>
      </x:c>
      <x:c r="L50" s="30" t="n">
        <x:v>8</x:v>
      </x:c>
      <x:c r="M50" s="30" t="n">
        <x:v>147</x:v>
      </x:c>
      <x:c r="N50" s="30" t="n">
        <x:v>0</x:v>
      </x:c>
      <x:c r="O50" s="11" t="str">
        <x:v>at all times；on time；at the same time；take time off</x:v>
      </x:c>
      <x:c r="P50" s="32" t="n">
        <x:v>4</x:v>
      </x:c>
      <x:c r="Q50" s="32" t="str"/>
      <x:c r="R50" s="32" t="str">
        <x:v>是</x:v>
      </x:c>
      <x:c r="S50" s="32" t="n">
        <x:f>IF(G50="TSL",42+18*(1251-I50)/1250,IF(H50&lt;=1000,8,IF(H50&lt;=2000,14,16)))+7*LN(1+J50)+5*LN(1+K50)+9*N50+MIN(12,4*P50)-IF(Q50="基础功能词",30,0)</x:f>
        <x:v>70.8355819903339</x:v>
      </x:c>
      <x:c r="T50" s="32" t="str">
        <x:f>IF(Q50="基础功能词","基础",IF(R50="是",IF(S50&gt;=57.09,"S","A"),"B"))</x:f>
        <x:v>S</x:v>
      </x:c>
      <x:c r="U50" s="32" t="str"/>
      <x:c r="V50" s="11" t="str"/>
      <x:c r="W50" s="11" t="str">
        <x:v>https://www.newgeneralservicelist.com/new-general-service-list</x:v>
      </x:c>
      <x:c r="X50" s="11" t="str">
        <x:v>https://github.com/skywind3000/ECDICT</x:v>
      </x:c>
    </x:row>
    <x:row r="51">
      <x:c r="A51" s="30" t="n">
        <x:f>ROW()-1</x:f>
        <x:v>50</x:v>
      </x:c>
      <x:c r="B51" t="str">
        <x:v>see</x:v>
      </x:c>
      <x:c r="C51" t="str">
        <x:v>si:</x:v>
      </x:c>
      <x:c r="D51" t="str"/>
      <x:c r="E51" s="11" t="inlineStr">
        <x:is>
          <x:t xml:space="preserve">vt. 看见；查看；参见；参观；理解；明白；确保；vi. 看；明白</x:t>
        </x:is>
      </x:c>
      <x:c r="F51" s="11" t="str">
        <x:v>n. the seat within a bishop's diocese where his cathedral is located; v. perceive by sight or have the power to perceive by sight; v. deem to be; v. be careful or certain to do something; make certain of something</x:v>
      </x:c>
      <x:c r="G51" s="30" t="str">
        <x:v>NGSL</x:v>
      </x:c>
      <x:c r="H51" s="30" t="n">
        <x:v>50</x:v>
      </x:c>
      <x:c r="I51" s="30"/>
      <x:c r="J51" s="30" t="n">
        <x:v>51</x:v>
      </x:c>
      <x:c r="K51" s="30" t="n">
        <x:v>3</x:v>
      </x:c>
      <x:c r="L51" s="30" t="n">
        <x:v>5</x:v>
      </x:c>
      <x:c r="M51" s="30" t="n">
        <x:v>43</x:v>
      </x:c>
      <x:c r="N51" s="30" t="n">
        <x:v>0</x:v>
      </x:c>
      <x:c r="O51" s="11" t="str"/>
      <x:c r="P51" s="32" t="n">
        <x:v>0</x:v>
      </x:c>
      <x:c r="Q51" s="32" t="str"/>
      <x:c r="R51" s="32" t="str"/>
      <x:c r="S51" s="32" t="n">
        <x:f>IF(G51="TSL",42+18*(1251-I51)/1250,IF(H51&lt;=1000,8,IF(H51&lt;=2000,14,16)))+7*LN(1+J51)+5*LN(1+K51)+9*N51+MIN(12,4*P51)-IF(Q51="基础功能词",30,0)</x:f>
        <x:v>42.590177835669444</x:v>
      </x:c>
      <x:c r="T51" s="32" t="str">
        <x:f>IF(Q51="基础功能词","基础",IF(R51="是",IF(S51&gt;=57.09,"S","A"),"B"))</x:f>
        <x:v>B</x:v>
      </x:c>
      <x:c r="U51" s="32" t="str"/>
      <x:c r="V51" s="11" t="str"/>
      <x:c r="W51" s="11" t="str">
        <x:v>https://www.newgeneralservicelist.com/new-general-service-list</x:v>
      </x:c>
      <x:c r="X51" s="11" t="str">
        <x:v>https://github.com/skywind3000/ECDICT</x:v>
      </x:c>
    </x:row>
    <x:row r="52">
      <x:c r="A52" s="30" t="n">
        <x:f>ROW()-1</x:f>
        <x:v>51</x:v>
      </x:c>
      <x:c r="B52" t="str">
        <x:v>what</x:v>
      </x:c>
      <x:c r="C52" t="str">
        <x:v>hwɒt</x:v>
      </x:c>
      <x:c r="D52" t="str"/>
      <x:c r="E52" s="11" t="str">
        <x:v>pron. 什么；interj. 怎么, 多么；a. 什么的</x:v>
      </x:c>
      <x:c r="F52" s="11" t="str">
        <x:v>pron., a., &amp; adv. As an interrogative pronoun, used in asking; questions regarding either persons or things; as, what is this? what; did you say? what poem is this? what child is lost?; pron., a., &amp; adv. As an exclamatory word: -- (a) Used absolutely; or independently; -- often w</x:v>
      </x:c>
      <x:c r="G52" s="30" t="str">
        <x:v>NGSL</x:v>
      </x:c>
      <x:c r="H52" s="30" t="n">
        <x:v>51</x:v>
      </x:c>
      <x:c r="I52" s="30"/>
      <x:c r="J52" s="30" t="n">
        <x:v>343</x:v>
      </x:c>
      <x:c r="K52" s="30" t="n">
        <x:v>6</x:v>
      </x:c>
      <x:c r="L52" s="30" t="n">
        <x:v>3</x:v>
      </x:c>
      <x:c r="M52" s="30" t="n">
        <x:v>334</x:v>
      </x:c>
      <x:c r="N52" s="30" t="n">
        <x:v>1</x:v>
      </x:c>
      <x:c r="O52" s="11" t="str"/>
      <x:c r="P52" s="32" t="n">
        <x:v>0</x:v>
      </x:c>
      <x:c r="Q52" s="32" t="str">
        <x:v>基础功能词</x:v>
      </x:c>
      <x:c r="R52" s="32" t="str"/>
      <x:c r="S52" s="32" t="n">
        <x:f>IF(G52="TSL",42+18*(1251-I52)/1250,IF(H52&lt;=1000,8,IF(H52&lt;=2000,14,16)))+7*LN(1+J52)+5*LN(1+K52)+9*N52+MIN(12,4*P52)-IF(Q52="基础功能词",30,0)</x:f>
        <x:v>37.61404234689036</x:v>
      </x:c>
      <x:c r="T52" s="32" t="str">
        <x:f>IF(Q52="基础功能词","基础",IF(R52="是",IF(S52&gt;=57.09,"S","A"),"B"))</x:f>
        <x:v>基础</x:v>
      </x:c>
      <x:c r="U52" s="32" t="str"/>
      <x:c r="V52" s="11" t="str"/>
      <x:c r="W52" s="11" t="str">
        <x:v>https://www.newgeneralservicelist.com/new-general-service-list</x:v>
      </x:c>
      <x:c r="X52" s="11" t="str">
        <x:v>https://github.com/skywind3000/ECDICT</x:v>
      </x:c>
    </x:row>
    <x:row r="53">
      <x:c r="A53" s="30" t="n">
        <x:f>ROW()-1</x:f>
        <x:v>52</x:v>
      </x:c>
      <x:c r="B53" t="str">
        <x:v>up</x:v>
      </x:c>
      <x:c r="C53" t="str">
        <x:v>ʌp</x:v>
      </x:c>
      <x:c r="D53" t="str"/>
      <x:c r="E53" s="11" t="str">
        <x:v>a. 向上的, 起床的, 涨的；adv. 向上, 上涨；prep. 在...上面, 向...的较高处</x:v>
      </x:c>
      <x:c r="F53" s="11" t="str">
        <x:v>v. raise; a. being or moving higher in position or greater in some value; being above a former position or level; s. extending or moving toward a higher place; s. (usually followed by `on' or `for') in readiness</x:v>
      </x:c>
      <x:c r="G53" s="30" t="str">
        <x:v>NGSL</x:v>
      </x:c>
      <x:c r="H53" s="30" t="n">
        <x:v>52</x:v>
      </x:c>
      <x:c r="I53" s="30"/>
      <x:c r="J53" s="30" t="n">
        <x:v>113</x:v>
      </x:c>
      <x:c r="K53" s="30" t="n">
        <x:v>11</x:v>
      </x:c>
      <x:c r="L53" s="30" t="n">
        <x:v>16</x:v>
      </x:c>
      <x:c r="M53" s="30" t="n">
        <x:v>86</x:v>
      </x:c>
      <x:c r="N53" s="30" t="n">
        <x:v>0</x:v>
      </x:c>
      <x:c r="O53" s="11" t="str">
        <x:v>set up；show up to work；up to；follow up on；pick up；take up residence</x:v>
      </x:c>
      <x:c r="P53" s="32" t="n">
        <x:v>6</x:v>
      </x:c>
      <x:c r="Q53" s="32" t="str"/>
      <x:c r="R53" s="32" t="str">
        <x:v>是</x:v>
      </x:c>
      <x:c r="S53" s="32" t="n">
        <x:f>IF(G53="TSL",42+18*(1251-I53)/1250,IF(H53&lt;=1000,8,IF(H53&lt;=2000,14,16)))+7*LN(1+J53)+5*LN(1+K53)+9*N53+MIN(12,4*P53)-IF(Q53="基础功能词",30,0)</x:f>
        <x:v>65.57792238770148</x:v>
      </x:c>
      <x:c r="T53" s="32" t="str">
        <x:f>IF(Q53="基础功能词","基础",IF(R53="是",IF(S53&gt;=57.09,"S","A"),"B"))</x:f>
        <x:v>S</x:v>
      </x:c>
      <x:c r="U53" s="32" t="str"/>
      <x:c r="V53" s="11" t="str"/>
      <x:c r="W53" s="11" t="str">
        <x:v>https://www.newgeneralservicelist.com/new-general-service-list</x:v>
      </x:c>
      <x:c r="X53" s="11" t="str">
        <x:v>https://github.com/skywind3000/ECDICT</x:v>
      </x:c>
    </x:row>
    <x:row r="54">
      <x:c r="A54" s="30" t="n">
        <x:f>ROW()-1</x:f>
        <x:v>53</x:v>
      </x:c>
      <x:c r="B54" t="str">
        <x:v>some</x:v>
      </x:c>
      <x:c r="C54" t="str">
        <x:v>sʌm</x:v>
      </x:c>
      <x:c r="D54" t="str"/>
      <x:c r="E54" s="11" t="str">
        <x:v>pron. 一些, 一部分, 若干；adv. 大约；a. 一些的, 少许的, 某一的</x:v>
      </x:c>
      <x:c r="F54" s="11" t="str">
        <x:v>a. quantifier; used with either mass nouns or plural count nouns to indicate an unspecified number or quantity; s. relatively much but unspecified in amount or extent; s. relatively many but unspecified in number; s. remarkable</x:v>
      </x:c>
      <x:c r="G54" s="30" t="str">
        <x:v>NGSL</x:v>
      </x:c>
      <x:c r="H54" s="30" t="n">
        <x:v>53</x:v>
      </x:c>
      <x:c r="I54" s="30"/>
      <x:c r="J54" s="30" t="n">
        <x:v>158</x:v>
      </x:c>
      <x:c r="K54" s="30" t="n">
        <x:v>15</x:v>
      </x:c>
      <x:c r="L54" s="30" t="n">
        <x:v>5</x:v>
      </x:c>
      <x:c r="M54" s="30" t="n">
        <x:v>138</x:v>
      </x:c>
      <x:c r="N54" s="30" t="n">
        <x:v>0</x:v>
      </x:c>
      <x:c r="O54" s="11" t="str"/>
      <x:c r="P54" s="32" t="n">
        <x:v>0</x:v>
      </x:c>
      <x:c r="Q54" s="32" t="str">
        <x:v>基础功能词</x:v>
      </x:c>
      <x:c r="R54" s="32" t="str"/>
      <x:c r="S54" s="32" t="n">
        <x:f>IF(G54="TSL",42+18*(1251-I54)/1250,IF(H54&lt;=1000,8,IF(H54&lt;=2000,14,16)))+7*LN(1+J54)+5*LN(1+K54)+9*N54+MIN(12,4*P54)-IF(Q54="基础功能词",30,0)</x:f>
        <x:v>27.34527302674053</x:v>
      </x:c>
      <x:c r="T54" s="32" t="str">
        <x:f>IF(Q54="基础功能词","基础",IF(R54="是",IF(S54&gt;=57.09,"S","A"),"B"))</x:f>
        <x:v>基础</x:v>
      </x:c>
      <x:c r="U54" s="32" t="str"/>
      <x:c r="V54" s="11" t="str"/>
      <x:c r="W54" s="11" t="str">
        <x:v>https://www.newgeneralservicelist.com/new-general-service-list</x:v>
      </x:c>
      <x:c r="X54" s="11" t="str">
        <x:v>https://github.com/skywind3000/ECDICT</x:v>
      </x:c>
    </x:row>
    <x:row r="55">
      <x:c r="A55" s="30" t="n">
        <x:f>ROW()-1</x:f>
        <x:v>54</x:v>
      </x:c>
      <x:c r="B55" t="str">
        <x:v>other</x:v>
      </x:c>
      <x:c r="C55" t="str">
        <x:v>'ʌðә</x:v>
      </x:c>
      <x:c r="D55" t="str"/>
      <x:c r="E55" s="11" t="str">
        <x:v>a. 其他的, 另外的, 从前的；pron. 其他的, 他人, 另外一个</x:v>
      </x:c>
      <x:c r="F55" s="11" t="str">
        <x:v>a. not the same one or ones already mentioned or implied; s. recently past; s. very unusual; different in character or quality from the normal or expected</x:v>
      </x:c>
      <x:c r="G55" s="30" t="str">
        <x:v>NGSL</x:v>
      </x:c>
      <x:c r="H55" s="30" t="n">
        <x:v>54</x:v>
      </x:c>
      <x:c r="I55" s="30"/>
      <x:c r="J55" s="30" t="n">
        <x:v>96</x:v>
      </x:c>
      <x:c r="K55" s="30" t="n">
        <x:v>15</x:v>
      </x:c>
      <x:c r="L55" s="30" t="n">
        <x:v>18</x:v>
      </x:c>
      <x:c r="M55" s="30" t="n">
        <x:v>63</x:v>
      </x:c>
      <x:c r="N55" s="30" t="n">
        <x:v>0</x:v>
      </x:c>
      <x:c r="O55" s="11" t="str"/>
      <x:c r="P55" s="32" t="n">
        <x:v>0</x:v>
      </x:c>
      <x:c r="Q55" s="32" t="str"/>
      <x:c r="R55" s="32" t="str">
        <x:v>是</x:v>
      </x:c>
      <x:c r="S55" s="32" t="n">
        <x:f>IF(G55="TSL",42+18*(1251-I55)/1250,IF(H55&lt;=1000,8,IF(H55&lt;=2000,14,16)))+7*LN(1+J55)+5*LN(1+K55)+9*N55+MIN(12,4*P55)-IF(Q55="基础功能词",30,0)</x:f>
        <x:v>53.88592046072259</x:v>
      </x:c>
      <x:c r="T55" s="32" t="str">
        <x:f>IF(Q55="基础功能词","基础",IF(R55="是",IF(S55&gt;=57.09,"S","A"),"B"))</x:f>
        <x:v>A</x:v>
      </x:c>
      <x:c r="U55" s="32" t="str"/>
      <x:c r="V55" s="11" t="str"/>
      <x:c r="W55" s="11" t="str">
        <x:v>https://www.newgeneralservicelist.com/new-general-service-list</x:v>
      </x:c>
      <x:c r="X55" s="11" t="str">
        <x:v>https://github.com/skywind3000/ECDICT</x:v>
      </x:c>
    </x:row>
    <x:row r="56">
      <x:c r="A56" s="30" t="n">
        <x:f>ROW()-1</x:f>
        <x:v>55</x:v>
      </x:c>
      <x:c r="B56" t="str">
        <x:v>out</x:v>
      </x:c>
      <x:c r="C56" t="str">
        <x:v>aut</x:v>
      </x:c>
      <x:c r="D56" t="str"/>
      <x:c r="E56" s="11" t="inlineStr">
        <x:is>
          <x:t xml:space="preserve">adv. 在外，向外，出去；熄灭，结束；a. 外面的，熄灭的，不在的，缺勤的</x:t>
        </x:is>
      </x:c>
      <x:c r="F56" s="11" t="str">
        <x:v>n. (baseball) a failure by a batter or runner to reach a base safely in baseball; v. reveal (something) about somebody's identity or lifestyle; v. be made known; be disclosed or revealed; a. not allowed to continue to bat or run</x:v>
      </x:c>
      <x:c r="G56" s="30" t="str">
        <x:v>NGSL</x:v>
      </x:c>
      <x:c r="H56" s="30" t="n">
        <x:v>55</x:v>
      </x:c>
      <x:c r="I56" s="30"/>
      <x:c r="J56" s="30" t="n">
        <x:v>123</x:v>
      </x:c>
      <x:c r="K56" s="30" t="n">
        <x:v>9</x:v>
      </x:c>
      <x:c r="L56" s="30" t="n">
        <x:v>11</x:v>
      </x:c>
      <x:c r="M56" s="30" t="n">
        <x:v>103</x:v>
      </x:c>
      <x:c r="N56" s="30" t="n">
        <x:v>0</x:v>
      </x:c>
      <x:c r="O56" s="11" t="str">
        <x:v>figure out；run out of；set out；be out of proportion with；be out sick；fill out</x:v>
      </x:c>
      <x:c r="P56" s="32" t="n">
        <x:v>6</x:v>
      </x:c>
      <x:c r="Q56" s="32" t="str"/>
      <x:c r="R56" s="32" t="str">
        <x:v>是</x:v>
      </x:c>
      <x:c r="S56" s="32" t="n">
        <x:f>IF(G56="TSL",42+18*(1251-I56)/1250,IF(H56&lt;=1000,8,IF(H56&lt;=2000,14,16)))+7*LN(1+J56)+5*LN(1+K56)+9*N56+MIN(12,4*P56)-IF(Q56="基础功能词",30,0)</x:f>
        <x:v>65.2548964242055</x:v>
      </x:c>
      <x:c r="T56" s="32" t="str">
        <x:f>IF(Q56="基础功能词","基础",IF(R56="是",IF(S56&gt;=57.09,"S","A"),"B"))</x:f>
        <x:v>S</x:v>
      </x:c>
      <x:c r="U56" s="32" t="str"/>
      <x:c r="V56" s="11" t="str"/>
      <x:c r="W56" s="11" t="str">
        <x:v>https://www.newgeneralservicelist.com/new-general-service-list</x:v>
      </x:c>
      <x:c r="X56" s="11" t="str">
        <x:v>https://github.com/skywind3000/ECDICT</x:v>
      </x:c>
    </x:row>
    <x:row r="57">
      <x:c r="A57" s="30" t="n">
        <x:f>ROW()-1</x:f>
        <x:v>56</x:v>
      </x:c>
      <x:c r="B57" t="str">
        <x:v>good</x:v>
      </x:c>
      <x:c r="C57" t="str">
        <x:v>gud</x:v>
      </x:c>
      <x:c r="D57" t="str"/>
      <x:c r="E57" s="11" t="inlineStr">
        <x:is>
          <x:t xml:space="preserve">n. 好处, 利益；a. 好的, 优良的, 有益的, 有效的, 擅长的</x:t>
        </x:is>
      </x:c>
      <x:c r="F57" s="11" t="str">
        <x:v>n. benefit; n. moral excellence or admirableness; n. that which is pleasing or valuable or useful; a. having desirable or positive qualities especially those suitable for a thing specified</x:v>
      </x:c>
      <x:c r="G57" s="30" t="str">
        <x:v>NGSL</x:v>
      </x:c>
      <x:c r="H57" s="30" t="n">
        <x:v>56</x:v>
      </x:c>
      <x:c r="I57" s="30"/>
      <x:c r="J57" s="30" t="n">
        <x:v>175</x:v>
      </x:c>
      <x:c r="K57" s="30" t="n">
        <x:v>21</x:v>
      </x:c>
      <x:c r="L57" s="30" t="n">
        <x:v>13</x:v>
      </x:c>
      <x:c r="M57" s="30" t="n">
        <x:v>141</x:v>
      </x:c>
      <x:c r="N57" s="30" t="n">
        <x:v>0</x:v>
      </x:c>
      <x:c r="O57" s="11" t="str">
        <x:v>be in the best interests of</x:v>
      </x:c>
      <x:c r="P57" s="32" t="n">
        <x:v>1</x:v>
      </x:c>
      <x:c r="Q57" s="32" t="str"/>
      <x:c r="R57" s="32" t="str">
        <x:v>是</x:v>
      </x:c>
      <x:c r="S57" s="32" t="n">
        <x:f>IF(G57="TSL",42+18*(1251-I57)/1250,IF(H57&lt;=1000,8,IF(H57&lt;=2000,14,16)))+7*LN(1+J57)+5*LN(1+K57)+9*N57+MIN(12,4*P57)-IF(Q57="基础功能词",30,0)</x:f>
        <x:v>63.64860023205864</x:v>
      </x:c>
      <x:c r="T57" s="32" t="str">
        <x:f>IF(Q57="基础功能词","基础",IF(R57="是",IF(S57&gt;=57.09,"S","A"),"B"))</x:f>
        <x:v>S</x:v>
      </x:c>
      <x:c r="U57" s="32" t="str"/>
      <x:c r="V57" s="11" t="str"/>
      <x:c r="W57" s="11" t="str">
        <x:v>https://www.newgeneralservicelist.com/new-general-service-list</x:v>
      </x:c>
      <x:c r="X57" s="11" t="str">
        <x:v>https://github.com/skywind3000/ECDICT</x:v>
      </x:c>
    </x:row>
    <x:row r="58">
      <x:c r="A58" s="30" t="n">
        <x:f>ROW()-1</x:f>
        <x:v>57</x:v>
      </x:c>
      <x:c r="B58" t="str">
        <x:v>people</x:v>
      </x:c>
      <x:c r="C58" t="str">
        <x:v>'pi:pl</x:v>
      </x:c>
      <x:c r="D58" t="str"/>
      <x:c r="E58" s="11" t="inlineStr">
        <x:is>
          <x:t xml:space="preserve">n. 人, 人民, 民族, 平民</x:t>
        </x:is>
      </x:c>
      <x:c r="F58" s="11" t="str">
        <x:v>n. (plural) any group of human beings (men or women or children) collectively; n. members of a family line; v. fill with people; v. furnish with people</x:v>
      </x:c>
      <x:c r="G58" s="30" t="str">
        <x:v>NGSL</x:v>
      </x:c>
      <x:c r="H58" s="30" t="n">
        <x:v>57</x:v>
      </x:c>
      <x:c r="I58" s="30"/>
      <x:c r="J58" s="30" t="n">
        <x:v>79</x:v>
      </x:c>
      <x:c r="K58" s="30" t="n">
        <x:v>1</x:v>
      </x:c>
      <x:c r="L58" s="30" t="n">
        <x:v>14</x:v>
      </x:c>
      <x:c r="M58" s="30" t="n">
        <x:v>64</x:v>
      </x:c>
      <x:c r="N58" s="30" t="n">
        <x:v>0</x:v>
      </x:c>
      <x:c r="O58" s="11" t="str"/>
      <x:c r="P58" s="32" t="n">
        <x:v>0</x:v>
      </x:c>
      <x:c r="Q58" s="32" t="str"/>
      <x:c r="R58" s="32" t="str"/>
      <x:c r="S58" s="32" t="n">
        <x:f>IF(G58="TSL",42+18*(1251-I58)/1250,IF(H58&lt;=1000,8,IF(H58&lt;=2000,14,16)))+7*LN(1+J58)+5*LN(1+K58)+9*N58+MIN(12,4*P58)-IF(Q58="基础功能词",30,0)</x:f>
        <x:v>42.1399223455169</x:v>
      </x:c>
      <x:c r="T58" s="32" t="str">
        <x:f>IF(Q58="基础功能词","基础",IF(R58="是",IF(S58&gt;=57.09,"S","A"),"B"))</x:f>
        <x:v>B</x:v>
      </x:c>
      <x:c r="U58" s="32" t="str"/>
      <x:c r="V58" s="11" t="str"/>
      <x:c r="W58" s="11" t="str">
        <x:v>https://www.newgeneralservicelist.com/new-general-service-list</x:v>
      </x:c>
      <x:c r="X58" s="11" t="str">
        <x:v>https://github.com/skywind3000/ECDICT</x:v>
      </x:c>
    </x:row>
    <x:row r="59">
      <x:c r="A59" s="30" t="n">
        <x:f>ROW()-1</x:f>
        <x:v>58</x:v>
      </x:c>
      <x:c r="B59" t="str">
        <x:v>year</x:v>
      </x:c>
      <x:c r="C59" t="str">
        <x:v>jiә</x:v>
      </x:c>
      <x:c r="D59" t="str"/>
      <x:c r="E59" s="11" t="inlineStr">
        <x:is>
          <x:t xml:space="preserve">n. 年；年度；年龄</x:t>
        </x:is>
      </x:c>
      <x:c r="F59" s="11" t="str">
        <x:v>n. a period of time containing 365 (or 366) days; n. a period of time occupying a regular part of a calendar year that is used for some particular activity; n. the period of time that it takes for a planet (as, e.g., Earth or Mars) to make a complete revolution around the sun</x:v>
      </x:c>
      <x:c r="G59" s="30" t="str">
        <x:v>NGSL</x:v>
      </x:c>
      <x:c r="H59" s="30" t="n">
        <x:v>58</x:v>
      </x:c>
      <x:c r="I59" s="30"/>
      <x:c r="J59" s="30" t="n">
        <x:v>164</x:v>
      </x:c>
      <x:c r="K59" s="30" t="n">
        <x:v>18</x:v>
      </x:c>
      <x:c r="L59" s="30" t="n">
        <x:v>20</x:v>
      </x:c>
      <x:c r="M59" s="30" t="n">
        <x:v>126</x:v>
      </x:c>
      <x:c r="N59" s="30" t="n">
        <x:v>0</x:v>
      </x:c>
      <x:c r="O59" s="11" t="str"/>
      <x:c r="P59" s="32" t="n">
        <x:v>0</x:v>
      </x:c>
      <x:c r="Q59" s="32" t="str"/>
      <x:c r="R59" s="32" t="str">
        <x:v>是</x:v>
      </x:c>
      <x:c r="S59" s="32" t="n">
        <x:f>IF(G59="TSL",42+18*(1251-I59)/1250,IF(H59&lt;=1000,8,IF(H59&lt;=2000,14,16)))+7*LN(1+J59)+5*LN(1+K59)+9*N59+MIN(12,4*P59)-IF(Q59="基础功能词",30,0)</x:f>
        <x:v>58.46381321313626</x:v>
      </x:c>
      <x:c r="T59" s="32" t="str">
        <x:f>IF(Q59="基础功能词","基础",IF(R59="是",IF(S59&gt;=57.09,"S","A"),"B"))</x:f>
        <x:v>S</x:v>
      </x:c>
      <x:c r="U59" s="32" t="str"/>
      <x:c r="V59" s="11" t="str"/>
      <x:c r="W59" s="11" t="str">
        <x:v>https://www.newgeneralservicelist.com/new-general-service-list</x:v>
      </x:c>
      <x:c r="X59" s="11" t="str">
        <x:v>https://github.com/skywind3000/ECDICT</x:v>
      </x:c>
    </x:row>
    <x:row r="60">
      <x:c r="A60" s="30" t="n">
        <x:f>ROW()-1</x:f>
        <x:v>59</x:v>
      </x:c>
      <x:c r="B60" t="str">
        <x:v>take</x:v>
      </x:c>
      <x:c r="C60" t="str">
        <x:v>teik</x:v>
      </x:c>
      <x:c r="D60" t="str"/>
      <x:c r="E60" s="11" t="inlineStr">
        <x:is>
          <x:t xml:space="preserve">vt. 拿, 取, 带, 乘坐, 花费, 需要, 接受, 采取；n. 收入</x:t>
        </x:is>
      </x:c>
      <x:c r="F60" s="11" t="str">
        <x:v>n. the act of photographing a scene or part of a scene without interruption; v. carry out; v. require (time or space); v. get into one's hands, take physically</x:v>
      </x:c>
      <x:c r="G60" s="30" t="str">
        <x:v>NGSL</x:v>
      </x:c>
      <x:c r="H60" s="30" t="n">
        <x:v>59</x:v>
      </x:c>
      <x:c r="I60" s="30"/>
      <x:c r="J60" s="30" t="n">
        <x:v>140</x:v>
      </x:c>
      <x:c r="K60" s="30" t="n">
        <x:v>15</x:v>
      </x:c>
      <x:c r="L60" s="30" t="n">
        <x:v>13</x:v>
      </x:c>
      <x:c r="M60" s="30" t="n">
        <x:v>112</x:v>
      </x:c>
      <x:c r="N60" s="30" t="n">
        <x:v>0</x:v>
      </x:c>
      <x:c r="O60" s="11" t="str">
        <x:v>take place；take advantage of；take over；take care of；take notes；take part in</x:v>
      </x:c>
      <x:c r="P60" s="32" t="n">
        <x:v>6</x:v>
      </x:c>
      <x:c r="Q60" s="32" t="str"/>
      <x:c r="R60" s="32" t="str">
        <x:v>是</x:v>
      </x:c>
      <x:c r="S60" s="32" t="n">
        <x:f>IF(G60="TSL",42+18*(1251-I60)/1250,IF(H60&lt;=1000,8,IF(H60&lt;=2000,14,16)))+7*LN(1+J60)+5*LN(1+K60)+9*N60+MIN(12,4*P60)-IF(Q60="基础功能词",30,0)</x:f>
        <x:v>68.50426284384608</x:v>
      </x:c>
      <x:c r="T60" s="32" t="str">
        <x:f>IF(Q60="基础功能词","基础",IF(R60="是",IF(S60&gt;=57.09,"S","A"),"B"))</x:f>
        <x:v>S</x:v>
      </x:c>
      <x:c r="U60" s="32" t="str"/>
      <x:c r="V60" s="11" t="str"/>
      <x:c r="W60" s="11" t="str">
        <x:v>https://www.newgeneralservicelist.com/new-general-service-list</x:v>
      </x:c>
      <x:c r="X60" s="11" t="str">
        <x:v>https://github.com/skywind3000/ECDICT</x:v>
      </x:c>
    </x:row>
    <x:row r="61">
      <x:c r="A61" s="30" t="n">
        <x:f>ROW()-1</x:f>
        <x:v>60</x:v>
      </x:c>
      <x:c r="B61" t="str">
        <x:v>no</x:v>
      </x:c>
      <x:c r="C61" t="str">
        <x:v>nәu</x:v>
      </x:c>
      <x:c r="D61" t="str"/>
      <x:c r="E61" s="11" t="str">
        <x:v>n. 不, 拒绝, 否决票；a. 没有, 不是, 绝非；adv. 不</x:v>
      </x:c>
      <x:c r="F61" s="11" t="str">
        <x:v>n. a negative; a. quantifier; used with either mass nouns or plural count nouns for indicating a complete or almost complete lack or zero quantity of; r. referring to the degree to which a certain quality is present; r. not in any degree or manner; not at all</x:v>
      </x:c>
      <x:c r="G61" s="30" t="str">
        <x:v>NGSL</x:v>
      </x:c>
      <x:c r="H61" s="30" t="n">
        <x:v>60</x:v>
      </x:c>
      <x:c r="I61" s="30"/>
      <x:c r="J61" s="30" t="n">
        <x:v>79</x:v>
      </x:c>
      <x:c r="K61" s="30" t="n">
        <x:v>19</x:v>
      </x:c>
      <x:c r="L61" s="30" t="n">
        <x:v>2</x:v>
      </x:c>
      <x:c r="M61" s="30" t="n">
        <x:v>58</x:v>
      </x:c>
      <x:c r="N61" s="30" t="n">
        <x:v>0</x:v>
      </x:c>
      <x:c r="O61" s="11" t="str"/>
      <x:c r="P61" s="32" t="n">
        <x:v>0</x:v>
      </x:c>
      <x:c r="Q61" s="32" t="str">
        <x:v>基础功能词</x:v>
      </x:c>
      <x:c r="R61" s="32" t="str"/>
      <x:c r="S61" s="32" t="n">
        <x:f>IF(G61="TSL",42+18*(1251-I61)/1250,IF(H61&lt;=1000,8,IF(H61&lt;=2000,14,16)))+7*LN(1+J61)+5*LN(1+K61)+9*N61+MIN(12,4*P61)-IF(Q61="基础功能词",30,0)</x:f>
        <x:v>23.652847810487124</x:v>
      </x:c>
      <x:c r="T61" s="32" t="str">
        <x:f>IF(Q61="基础功能词","基础",IF(R61="是",IF(S61&gt;=57.09,"S","A"),"B"))</x:f>
        <x:v>基础</x:v>
      </x:c>
      <x:c r="U61" s="32" t="str"/>
      <x:c r="V61" s="11" t="str"/>
      <x:c r="W61" s="11" t="str">
        <x:v>https://www.newgeneralservicelist.com/new-general-service-list</x:v>
      </x:c>
      <x:c r="X61" s="11" t="str">
        <x:v>https://github.com/skywind3000/ECDICT</x:v>
      </x:c>
    </x:row>
    <x:row r="62">
      <x:c r="A62" s="30" t="n">
        <x:f>ROW()-1</x:f>
        <x:v>61</x:v>
      </x:c>
      <x:c r="B62" t="str">
        <x:v>well</x:v>
      </x:c>
      <x:c r="C62" t="str">
        <x:v>wel</x:v>
      </x:c>
      <x:c r="D62" t="str"/>
      <x:c r="E62" s="11" t="inlineStr">
        <x:is>
          <x:t xml:space="preserve">adv. 好地, 很, 相当；n. 井, 源泉；a. 健康的, 良好的</x:t>
        </x:is>
      </x:c>
      <x:c r="F62" s="11" t="str">
        <x:v>n. a deep hole or shaft dug or drilled to obtain water or oil or gas or brine; n. a cavity or vessel used to contain liquid; n. an abundant source; n. an open shaft through the floors of a building (as for a stairway)</x:v>
      </x:c>
      <x:c r="G62" s="30" t="str">
        <x:v>NGSL</x:v>
      </x:c>
      <x:c r="H62" s="30" t="n">
        <x:v>61</x:v>
      </x:c>
      <x:c r="I62" s="30"/>
      <x:c r="J62" s="30" t="n">
        <x:v>57</x:v>
      </x:c>
      <x:c r="K62" s="30" t="n">
        <x:v>6</x:v>
      </x:c>
      <x:c r="L62" s="30" t="n">
        <x:v>5</x:v>
      </x:c>
      <x:c r="M62" s="30" t="n">
        <x:v>46</x:v>
      </x:c>
      <x:c r="N62" s="30" t="n">
        <x:v>0</x:v>
      </x:c>
      <x:c r="O62" s="11" t="str">
        <x:v>as well；well done</x:v>
      </x:c>
      <x:c r="P62" s="32" t="n">
        <x:v>2</x:v>
      </x:c>
      <x:c r="Q62" s="32" t="str"/>
      <x:c r="R62" s="32" t="str">
        <x:v>是</x:v>
      </x:c>
      <x:c r="S62" s="32" t="n">
        <x:f>IF(G62="TSL",42+18*(1251-I62)/1250,IF(H62&lt;=1000,8,IF(H62&lt;=2000,14,16)))+7*LN(1+J62)+5*LN(1+K62)+9*N62+MIN(12,4*P62)-IF(Q62="基础功能词",30,0)</x:f>
        <x:v>54.15265181910151</x:v>
      </x:c>
      <x:c r="T62" s="32" t="str">
        <x:f>IF(Q62="基础功能词","基础",IF(R62="是",IF(S62&gt;=57.09,"S","A"),"B"))</x:f>
        <x:v>A</x:v>
      </x:c>
      <x:c r="U62" s="32" t="str"/>
      <x:c r="V62" s="11" t="str"/>
      <x:c r="W62" s="11" t="str">
        <x:v>https://www.newgeneralservicelist.com/new-general-service-list</x:v>
      </x:c>
      <x:c r="X62" s="11" t="str">
        <x:v>https://github.com/skywind3000/ECDICT</x:v>
      </x:c>
    </x:row>
    <x:row r="63">
      <x:c r="A63" s="30" t="n">
        <x:f>ROW()-1</x:f>
        <x:v>62</x:v>
      </x:c>
      <x:c r="B63" t="str">
        <x:v>because</x:v>
      </x:c>
      <x:c r="C63" t="str">
        <x:v>bi'kɒ:z</x:v>
      </x:c>
      <x:c r="D63" t="str"/>
      <x:c r="E63" s="11" t="str">
        <x:v>conj. 因为</x:v>
      </x:c>
      <x:c r="F63" s="11" t="str">
        <x:v>conj. By or for the cause that; on this account that; for the; reason that.; conj. In order that; that.</x:v>
      </x:c>
      <x:c r="G63" s="30" t="str">
        <x:v>NGSL</x:v>
      </x:c>
      <x:c r="H63" s="30" t="n">
        <x:v>62</x:v>
      </x:c>
      <x:c r="I63" s="30"/>
      <x:c r="J63" s="30" t="n">
        <x:v>32</x:v>
      </x:c>
      <x:c r="K63" s="30" t="n">
        <x:v>14</x:v>
      </x:c>
      <x:c r="L63" s="30" t="n">
        <x:v>4</x:v>
      </x:c>
      <x:c r="M63" s="30" t="n">
        <x:v>14</x:v>
      </x:c>
      <x:c r="N63" s="30" t="n">
        <x:v>1</x:v>
      </x:c>
      <x:c r="O63" s="11" t="str"/>
      <x:c r="P63" s="32" t="n">
        <x:v>0</x:v>
      </x:c>
      <x:c r="Q63" s="32" t="str">
        <x:v>基础功能词</x:v>
      </x:c>
      <x:c r="R63" s="32" t="str"/>
      <x:c r="S63" s="32" t="n">
        <x:f>IF(G63="TSL",42+18*(1251-I63)/1250,IF(H63&lt;=1000,8,IF(H63&lt;=2000,14,16)))+7*LN(1+J63)+5*LN(1+K63)+9*N63+MIN(12,4*P63)-IF(Q63="基础功能词",30,0)</x:f>
        <x:v>25.015803935776418</x:v>
      </x:c>
      <x:c r="T63" s="32" t="str">
        <x:f>IF(Q63="基础功能词","基础",IF(R63="是",IF(S63&gt;=57.09,"S","A"),"B"))</x:f>
        <x:v>基础</x:v>
      </x:c>
      <x:c r="U63" s="32" t="str"/>
      <x:c r="V63" s="11" t="str"/>
      <x:c r="W63" s="11" t="str">
        <x:v>https://www.newgeneralservicelist.com/new-general-service-list</x:v>
      </x:c>
      <x:c r="X63" s="11" t="str">
        <x:v>https://github.com/skywind3000/ECDICT</x:v>
      </x:c>
    </x:row>
    <x:row r="64">
      <x:c r="A64" s="30" t="n">
        <x:f>ROW()-1</x:f>
        <x:v>63</x:v>
      </x:c>
      <x:c r="B64" t="str">
        <x:v>very</x:v>
      </x:c>
      <x:c r="C64" t="str">
        <x:v>'veri</x:v>
      </x:c>
      <x:c r="D64" t="str"/>
      <x:c r="E64" s="11" t="inlineStr">
        <x:is>
          <x:t xml:space="preserve">adv. 非常, 很；a. 恰好的, 正是的</x:t>
        </x:is>
      </x:c>
      <x:c r="F64" s="11" t="str">
        <x:v>s. precisely as stated; r. used as intensifiers; `real' is sometimes used informally for `really'; `rattling' is informal; r. precisely so</x:v>
      </x:c>
      <x:c r="G64" s="30" t="str">
        <x:v>NGSL</x:v>
      </x:c>
      <x:c r="H64" s="30" t="n">
        <x:v>63</x:v>
      </x:c>
      <x:c r="I64" s="30"/>
      <x:c r="J64" s="30" t="n">
        <x:v>67</x:v>
      </x:c>
      <x:c r="K64" s="30" t="n">
        <x:v>2</x:v>
      </x:c>
      <x:c r="L64" s="30" t="n">
        <x:v>7</x:v>
      </x:c>
      <x:c r="M64" s="30" t="n">
        <x:v>58</x:v>
      </x:c>
      <x:c r="N64" s="30" t="n">
        <x:v>0</x:v>
      </x:c>
      <x:c r="O64" s="11" t="str"/>
      <x:c r="P64" s="32" t="n">
        <x:v>0</x:v>
      </x:c>
      <x:c r="Q64" s="32" t="str">
        <x:v>基础功能词</x:v>
      </x:c>
      <x:c r="R64" s="32" t="str"/>
      <x:c r="S64" s="32" t="n">
        <x:f>IF(G64="TSL",42+18*(1251-I64)/1250,IF(H64&lt;=1000,8,IF(H64&lt;=2000,14,16)))+7*LN(1+J64)+5*LN(1+K64)+9*N64+MIN(12,4*P64)-IF(Q64="基础功能词",30,0)</x:f>
        <x:v>13.0296153795733</x:v>
      </x:c>
      <x:c r="T64" s="32" t="str">
        <x:f>IF(Q64="基础功能词","基础",IF(R64="是",IF(S64&gt;=57.09,"S","A"),"B"))</x:f>
        <x:v>基础</x:v>
      </x:c>
      <x:c r="U64" s="32" t="str"/>
      <x:c r="V64" s="11" t="str"/>
      <x:c r="W64" s="11" t="str">
        <x:v>https://www.newgeneralservicelist.com/new-general-service-list</x:v>
      </x:c>
      <x:c r="X64" s="11" t="str">
        <x:v>https://github.com/skywind3000/ECDICT</x:v>
      </x:c>
    </x:row>
    <x:row r="65">
      <x:c r="A65" s="30" t="n">
        <x:f>ROW()-1</x:f>
        <x:v>64</x:v>
      </x:c>
      <x:c r="B65" t="str">
        <x:v>just</x:v>
      </x:c>
      <x:c r="C65" t="str">
        <x:v>dʒʌst</x:v>
      </x:c>
      <x:c r="D65" t="str"/>
      <x:c r="E65" s="11" t="str">
        <x:v>a. 正直的, 合理的, 正确的, 应得的；adv. 刚刚, 正好, 仅仅</x:v>
      </x:c>
      <x:c r="F65" s="11" t="str">
        <x:v>a. used especially of what is legally or ethically right or proper or fitting; r. only a moment ago; r. absolutely; r. exactly at this moment or the moment described;</x:v>
      </x:c>
      <x:c r="G65" s="30" t="str">
        <x:v>NGSL</x:v>
      </x:c>
      <x:c r="H65" s="30" t="n">
        <x:v>64</x:v>
      </x:c>
      <x:c r="I65" s="30"/>
      <x:c r="J65" s="30" t="n">
        <x:v>60</x:v>
      </x:c>
      <x:c r="K65" s="30" t="n">
        <x:v>6</x:v>
      </x:c>
      <x:c r="L65" s="30" t="n">
        <x:v>4</x:v>
      </x:c>
      <x:c r="M65" s="30" t="n">
        <x:v>50</x:v>
      </x:c>
      <x:c r="N65" s="30" t="n">
        <x:v>0</x:v>
      </x:c>
      <x:c r="O65" s="11" t="str"/>
      <x:c r="P65" s="32" t="n">
        <x:v>0</x:v>
      </x:c>
      <x:c r="Q65" s="32" t="str"/>
      <x:c r="R65" s="32" t="str">
        <x:v>是</x:v>
      </x:c>
      <x:c r="S65" s="32" t="n">
        <x:f>IF(G65="TSL",42+18*(1251-I65)/1250,IF(H65&lt;=1000,8,IF(H65&lt;=2000,14,16)))+7*LN(1+J65)+5*LN(1+K65)+9*N65+MIN(12,4*P65)-IF(Q65="基础功能词",30,0)</x:f>
        <x:v>46.50566779448975</x:v>
      </x:c>
      <x:c r="T65" s="32" t="str">
        <x:f>IF(Q65="基础功能词","基础",IF(R65="是",IF(S65&gt;=57.09,"S","A"),"B"))</x:f>
        <x:v>A</x:v>
      </x:c>
      <x:c r="U65" s="32" t="str"/>
      <x:c r="V65" s="11" t="str"/>
      <x:c r="W65" s="11" t="str">
        <x:v>https://www.newgeneralservicelist.com/new-general-service-list</x:v>
      </x:c>
      <x:c r="X65" s="11" t="str">
        <x:v>https://github.com/skywind3000/ECDICT</x:v>
      </x:c>
    </x:row>
    <x:row r="66">
      <x:c r="A66" s="30" t="n">
        <x:f>ROW()-1</x:f>
        <x:v>65</x:v>
      </x:c>
      <x:c r="B66" t="str">
        <x:v>come</x:v>
      </x:c>
      <x:c r="C66" t="str">
        <x:v>kʌm</x:v>
      </x:c>
      <x:c r="D66" t="str"/>
      <x:c r="E66" s="11" t="inlineStr">
        <x:is>
          <x:t xml:space="preserve">vi. 过来, 来, 到达, 出现, 开始, 发生, 来自</x:t>
        </x:is>
      </x:c>
      <x:c r="F66" s="11" t="str">
        <x:v>v. move toward, travel toward something or somebody or approach something or somebody; v. come to pass; arrive, as in due course; v. reach or enter a state, relation, condition, use, or position; v. to be the product or result</x:v>
      </x:c>
      <x:c r="G66" s="30" t="str">
        <x:v>NGSL</x:v>
      </x:c>
      <x:c r="H66" s="30" t="n">
        <x:v>65</x:v>
      </x:c>
      <x:c r="I66" s="30"/>
      <x:c r="J66" s="30" t="n">
        <x:v>59</x:v>
      </x:c>
      <x:c r="K66" s="30" t="n">
        <x:v>5</x:v>
      </x:c>
      <x:c r="L66" s="30" t="n">
        <x:v>4</x:v>
      </x:c>
      <x:c r="M66" s="30" t="n">
        <x:v>50</x:v>
      </x:c>
      <x:c r="N66" s="30" t="n">
        <x:v>0</x:v>
      </x:c>
      <x:c r="O66" s="11" t="str">
        <x:v>come to an agreement；come to life；come up with；come to a decision</x:v>
      </x:c>
      <x:c r="P66" s="32" t="n">
        <x:v>4</x:v>
      </x:c>
      <x:c r="Q66" s="32" t="str"/>
      <x:c r="R66" s="32" t="str">
        <x:v>是</x:v>
      </x:c>
      <x:c r="S66" s="32" t="n">
        <x:f>IF(G66="TSL",42+18*(1251-I66)/1250,IF(H66&lt;=1000,8,IF(H66&lt;=2000,14,16)))+7*LN(1+J66)+5*LN(1+K66)+9*N66+MIN(12,4*P66)-IF(Q66="基础功能词",30,0)</x:f>
        <x:v>57.61920928169498</x:v>
      </x:c>
      <x:c r="T66" s="32" t="str">
        <x:f>IF(Q66="基础功能词","基础",IF(R66="是",IF(S66&gt;=57.09,"S","A"),"B"))</x:f>
        <x:v>S</x:v>
      </x:c>
      <x:c r="U66" s="32" t="str"/>
      <x:c r="V66" s="11" t="str"/>
      <x:c r="W66" s="11" t="str">
        <x:v>https://www.newgeneralservicelist.com/new-general-service-list</x:v>
      </x:c>
      <x:c r="X66" s="11" t="str">
        <x:v>https://github.com/skywind3000/ECDICT</x:v>
      </x:c>
    </x:row>
    <x:row r="67">
      <x:c r="A67" s="30" t="n">
        <x:f>ROW()-1</x:f>
        <x:v>66</x:v>
      </x:c>
      <x:c r="B67" t="str">
        <x:v>could</x:v>
      </x:c>
      <x:c r="C67" t="str">
        <x:v>kud</x:v>
      </x:c>
      <x:c r="D67" t="str"/>
      <x:c r="E67" s="11" t="inlineStr">
        <x:is>
          <x:t xml:space="preserve">aux. 可以，能；(can的过去式) 能够；可能，猜测</x:t>
        </x:is>
      </x:c>
      <x:c r="F67" s="11" t="str">
        <x:v>imp. of Can; imp. Was, should be, or would be, able, capable, or; susceptible. Used as an auxiliary, in the past tense or in the; conditional present.</x:v>
      </x:c>
      <x:c r="G67" s="30" t="str">
        <x:v>NGSL</x:v>
      </x:c>
      <x:c r="H67" s="30" t="n">
        <x:v>66</x:v>
      </x:c>
      <x:c r="I67" s="30"/>
      <x:c r="J67" s="30" t="n">
        <x:v>40</x:v>
      </x:c>
      <x:c r="K67" s="30" t="n">
        <x:v>4</x:v>
      </x:c>
      <x:c r="L67" s="30" t="n">
        <x:v>5</x:v>
      </x:c>
      <x:c r="M67" s="30" t="n">
        <x:v>31</x:v>
      </x:c>
      <x:c r="N67" s="30" t="n">
        <x:v>0</x:v>
      </x:c>
      <x:c r="O67" s="11" t="str"/>
      <x:c r="P67" s="32" t="n">
        <x:v>0</x:v>
      </x:c>
      <x:c r="Q67" s="32" t="str"/>
      <x:c r="R67" s="32" t="str"/>
      <x:c r="S67" s="32" t="n">
        <x:f>IF(G67="TSL",42+18*(1251-I67)/1250,IF(H67&lt;=1000,8,IF(H67&lt;=2000,14,16)))+7*LN(1+J67)+5*LN(1+K67)+9*N67+MIN(12,4*P67)-IF(Q67="基础功能词",30,0)</x:f>
        <x:v>42.042194029100656</x:v>
      </x:c>
      <x:c r="T67" s="32" t="str">
        <x:f>IF(Q67="基础功能词","基础",IF(R67="是",IF(S67&gt;=57.09,"S","A"),"B"))</x:f>
        <x:v>B</x:v>
      </x:c>
      <x:c r="U67" s="32" t="str"/>
      <x:c r="V67" s="11" t="str"/>
      <x:c r="W67" s="11" t="str">
        <x:v>https://www.newgeneralservicelist.com/new-general-service-list</x:v>
      </x:c>
      <x:c r="X67" s="11" t="str">
        <x:v>https://github.com/skywind3000/ECDICT</x:v>
      </x:c>
    </x:row>
    <x:row r="68">
      <x:c r="A68" s="30" t="n">
        <x:f>ROW()-1</x:f>
        <x:v>67</x:v>
      </x:c>
      <x:c r="B68" t="str">
        <x:v>work</x:v>
      </x:c>
      <x:c r="C68" t="str">
        <x:v>wә:k</x:v>
      </x:c>
      <x:c r="D68" t="str"/>
      <x:c r="E68" s="11" t="inlineStr">
        <x:is>
          <x:t xml:space="preserve">n. 工作；劳动；职业；作品；vi. 工作；运转；起作用；vt. 经营</x:t>
        </x:is>
      </x:c>
      <x:c r="F68" s="11" t="str">
        <x:v>n. activity directed toward making or doing something; n. a product produced or accomplished through the effort or activity or agency of a person or thing; n. (physics) a manifestation of energy; the transfer of energy from one physical system to another expressed as the product </x:v>
      </x:c>
      <x:c r="G68" s="30" t="str">
        <x:v>NGSL</x:v>
      </x:c>
      <x:c r="H68" s="30" t="n">
        <x:v>67</x:v>
      </x:c>
      <x:c r="I68" s="30"/>
      <x:c r="J68" s="30" t="n">
        <x:v>207</x:v>
      </x:c>
      <x:c r="K68" s="30" t="n">
        <x:v>15</x:v>
      </x:c>
      <x:c r="L68" s="30" t="n">
        <x:v>13</x:v>
      </x:c>
      <x:c r="M68" s="30" t="n">
        <x:v>179</x:v>
      </x:c>
      <x:c r="N68" s="30" t="n">
        <x:v>1</x:v>
      </x:c>
      <x:c r="O68" s="11" t="str">
        <x:v>show up to work；work on；work out；work orientation；get off work</x:v>
      </x:c>
      <x:c r="P68" s="32" t="n">
        <x:v>5</x:v>
      </x:c>
      <x:c r="Q68" s="32" t="str"/>
      <x:c r="R68" s="32" t="str">
        <x:v>是</x:v>
      </x:c>
      <x:c r="S68" s="32" t="n">
        <x:f>IF(G68="TSL",42+18*(1251-I68)/1250,IF(H68&lt;=1000,8,IF(H68&lt;=2000,14,16)))+7*LN(1+J68)+5*LN(1+K68)+9*N68+MIN(12,4*P68)-IF(Q68="基础功能词",30,0)</x:f>
        <x:v>80.22571016910814</x:v>
      </x:c>
      <x:c r="T68" s="32" t="str">
        <x:f>IF(Q68="基础功能词","基础",IF(R68="是",IF(S68&gt;=57.09,"S","A"),"B"))</x:f>
        <x:v>S</x:v>
      </x:c>
      <x:c r="U68" s="32" t="str"/>
      <x:c r="V68" s="11" t="str"/>
      <x:c r="W68" s="11" t="str">
        <x:v>https://www.newgeneralservicelist.com/new-general-service-list</x:v>
      </x:c>
      <x:c r="X68" s="11" t="str">
        <x:v>https://github.com/skywind3000/ECDICT</x:v>
      </x:c>
    </x:row>
    <x:row r="69">
      <x:c r="A69" s="30" t="n">
        <x:f>ROW()-1</x:f>
        <x:v>68</x:v>
      </x:c>
      <x:c r="B69" t="str">
        <x:v>use</x:v>
      </x:c>
      <x:c r="C69" t="str">
        <x:v>ju:s</x:v>
      </x:c>
      <x:c r="D69" t="str"/>
      <x:c r="E69" s="11" t="inlineStr">
        <x:is>
          <x:t xml:space="preserve">n. 使用；用途；用法；使用权；vt. 使用；利用；耗费</x:t>
        </x:is>
      </x:c>
      <x:c r="F69" s="11" t="str">
        <x:v>n. the act of using; n. a particular service; n. (law) the exercise of the legal right to enjoy the benefits of owning property; v. put into service; make work or employ for a particular purpose or for its inherent or natural purpose</x:v>
      </x:c>
      <x:c r="G69" s="30" t="str">
        <x:v>NGSL</x:v>
      </x:c>
      <x:c r="H69" s="30" t="n">
        <x:v>68</x:v>
      </x:c>
      <x:c r="I69" s="30"/>
      <x:c r="J69" s="30" t="n">
        <x:v>86</x:v>
      </x:c>
      <x:c r="K69" s="30" t="n">
        <x:v>12</x:v>
      </x:c>
      <x:c r="L69" s="30" t="n">
        <x:v>6</x:v>
      </x:c>
      <x:c r="M69" s="30" t="n">
        <x:v>68</x:v>
      </x:c>
      <x:c r="N69" s="30" t="n">
        <x:v>1</x:v>
      </x:c>
      <x:c r="O69" s="11" t="str"/>
      <x:c r="P69" s="32" t="n">
        <x:v>0</x:v>
      </x:c>
      <x:c r="Q69" s="32" t="str"/>
      <x:c r="R69" s="32" t="str">
        <x:v>是</x:v>
      </x:c>
      <x:c r="S69" s="32" t="n">
        <x:f>IF(G69="TSL",42+18*(1251-I69)/1250,IF(H69&lt;=1000,8,IF(H69&lt;=2000,14,16)))+7*LN(1+J69)+5*LN(1+K69)+9*N69+MIN(12,4*P69)-IF(Q69="基础功能词",30,0)</x:f>
        <x:v>61.08610361788977</x:v>
      </x:c>
      <x:c r="T69" s="32" t="str">
        <x:f>IF(Q69="基础功能词","基础",IF(R69="是",IF(S69&gt;=57.09,"S","A"),"B"))</x:f>
        <x:v>S</x:v>
      </x:c>
      <x:c r="U69" s="32" t="str"/>
      <x:c r="V69" s="11" t="str"/>
      <x:c r="W69" s="11" t="str">
        <x:v>https://www.newgeneralservicelist.com/new-general-service-list</x:v>
      </x:c>
      <x:c r="X69" s="11" t="str">
        <x:v>https://github.com/skywind3000/ECDICT</x:v>
      </x:c>
    </x:row>
    <x:row r="70">
      <x:c r="A70" s="30" t="n">
        <x:f>ROW()-1</x:f>
        <x:v>69</x:v>
      </x:c>
      <x:c r="B70" t="str">
        <x:v>than</x:v>
      </x:c>
      <x:c r="C70" t="str">
        <x:v>ðæn</x:v>
      </x:c>
      <x:c r="D70" t="str"/>
      <x:c r="E70" s="11" t="str">
        <x:v>conj. 比, 除...外；prep. 比</x:v>
      </x:c>
      <x:c r="F70" s="11" t="str">
        <x:v>conj. A particle expressing comparison, used after certain; adjectives and adverbs which express comparison or diversity, as more,; better, other, otherwise, and the like. It is usually followed by the; object compared in the nominative case. Sometimes, however, the object; compa</x:v>
      </x:c>
      <x:c r="G70" s="30" t="str">
        <x:v>NGSL</x:v>
      </x:c>
      <x:c r="H70" s="30" t="n">
        <x:v>69</x:v>
      </x:c>
      <x:c r="I70" s="30"/>
      <x:c r="J70" s="30" t="n">
        <x:v>81</x:v>
      </x:c>
      <x:c r="K70" s="30" t="n">
        <x:v>7</x:v>
      </x:c>
      <x:c r="L70" s="30" t="n">
        <x:v>10</x:v>
      </x:c>
      <x:c r="M70" s="30" t="n">
        <x:v>64</x:v>
      </x:c>
      <x:c r="N70" s="30" t="n">
        <x:v>0</x:v>
      </x:c>
      <x:c r="O70" s="11" t="str"/>
      <x:c r="P70" s="32" t="n">
        <x:v>0</x:v>
      </x:c>
      <x:c r="Q70" s="32" t="str">
        <x:v>基础功能词</x:v>
      </x:c>
      <x:c r="R70" s="32" t="str"/>
      <x:c r="S70" s="32" t="n">
        <x:f>IF(G70="TSL",42+18*(1251-I70)/1250,IF(H70&lt;=1000,8,IF(H70&lt;=2000,14,16)))+7*LN(1+J70)+5*LN(1+K70)+9*N70+MIN(12,4*P70)-IF(Q70="基础功能词",30,0)</x:f>
        <x:v>19.24424243924895</x:v>
      </x:c>
      <x:c r="T70" s="32" t="str">
        <x:f>IF(Q70="基础功能词","基础",IF(R70="是",IF(S70&gt;=57.09,"S","A"),"B"))</x:f>
        <x:v>基础</x:v>
      </x:c>
      <x:c r="U70" s="32" t="str"/>
      <x:c r="V70" s="11" t="str"/>
      <x:c r="W70" s="11" t="str">
        <x:v>https://www.newgeneralservicelist.com/new-general-service-list</x:v>
      </x:c>
      <x:c r="X70" s="11" t="str">
        <x:v>https://github.com/skywind3000/ECDICT</x:v>
      </x:c>
    </x:row>
    <x:row r="71">
      <x:c r="A71" s="30" t="n">
        <x:f>ROW()-1</x:f>
        <x:v>70</x:v>
      </x:c>
      <x:c r="B71" t="str">
        <x:v>now</x:v>
      </x:c>
      <x:c r="C71" t="str">
        <x:v>nau</x:v>
      </x:c>
      <x:c r="D71" t="str"/>
      <x:c r="E71" s="11" t="inlineStr">
        <x:is>
          <x:t xml:space="preserve">adv. 现在；目前；此刻；立刻；conj. 既然</x:t>
        </x:is>
      </x:c>
      <x:c r="F71" s="11" t="str">
        <x:v>n. the momentary present; r. in the historical present; at this point in the narration of a series of past events; r. used to preface a command or reproof or request; r. at the present moment</x:v>
      </x:c>
      <x:c r="G71" s="30" t="str">
        <x:v>NGSL</x:v>
      </x:c>
      <x:c r="H71" s="30" t="n">
        <x:v>70</x:v>
      </x:c>
      <x:c r="I71" s="30"/>
      <x:c r="J71" s="30" t="n">
        <x:v>44</x:v>
      </x:c>
      <x:c r="K71" s="30" t="n">
        <x:v>4</x:v>
      </x:c>
      <x:c r="L71" s="30" t="n">
        <x:v>5</x:v>
      </x:c>
      <x:c r="M71" s="30" t="n">
        <x:v>35</x:v>
      </x:c>
      <x:c r="N71" s="30" t="n">
        <x:v>0</x:v>
      </x:c>
      <x:c r="O71" s="11" t="str"/>
      <x:c r="P71" s="32" t="n">
        <x:v>0</x:v>
      </x:c>
      <x:c r="Q71" s="32" t="str"/>
      <x:c r="R71" s="32" t="str"/>
      <x:c r="S71" s="32" t="n">
        <x:f>IF(G71="TSL",42+18*(1251-I71)/1250,IF(H71&lt;=1000,8,IF(H71&lt;=2000,14,16)))+7*LN(1+J71)+5*LN(1+K71)+9*N71+MIN(12,4*P71)-IF(Q71="基础功能词",30,0)</x:f>
        <x:v>42.69382699056274</x:v>
      </x:c>
      <x:c r="T71" s="32" t="str">
        <x:f>IF(Q71="基础功能词","基础",IF(R71="是",IF(S71&gt;=57.09,"S","A"),"B"))</x:f>
        <x:v>B</x:v>
      </x:c>
      <x:c r="U71" s="32" t="str"/>
      <x:c r="V71" s="11" t="str"/>
      <x:c r="W71" s="11" t="str">
        <x:v>https://www.newgeneralservicelist.com/new-general-service-list</x:v>
      </x:c>
      <x:c r="X71" s="11" t="str">
        <x:v>https://github.com/skywind3000/ECDICT</x:v>
      </x:c>
    </x:row>
    <x:row r="72">
      <x:c r="A72" s="30" t="n">
        <x:f>ROW()-1</x:f>
        <x:v>71</x:v>
      </x:c>
      <x:c r="B72" t="str">
        <x:v>then</x:v>
      </x:c>
      <x:c r="C72" t="str">
        <x:v>ðen</x:v>
      </x:c>
      <x:c r="D72" t="str"/>
      <x:c r="E72" s="11" t="inlineStr">
        <x:is>
          <x:t xml:space="preserve">adv. 然后；当时；那么；n. 那时</x:t>
        </x:is>
      </x:c>
      <x:c r="F72" s="11" t="str">
        <x:v>n. that time; that moment; s. at a specific prior time; r. subsequently or soon afterward (often used as sentence connectors); r. in that case or as a consequence</x:v>
      </x:c>
      <x:c r="G72" s="30" t="str">
        <x:v>NGSL</x:v>
      </x:c>
      <x:c r="H72" s="30" t="n">
        <x:v>71</x:v>
      </x:c>
      <x:c r="I72" s="30"/>
      <x:c r="J72" s="30" t="n">
        <x:v>35</x:v>
      </x:c>
      <x:c r="K72" s="30" t="n">
        <x:v>4</x:v>
      </x:c>
      <x:c r="L72" s="30" t="n">
        <x:v>3</x:v>
      </x:c>
      <x:c r="M72" s="30" t="n">
        <x:v>28</x:v>
      </x:c>
      <x:c r="N72" s="30" t="n">
        <x:v>1</x:v>
      </x:c>
      <x:c r="O72" s="11" t="str"/>
      <x:c r="P72" s="32" t="n">
        <x:v>0</x:v>
      </x:c>
      <x:c r="Q72" s="32" t="str">
        <x:v>基础功能词</x:v>
      </x:c>
      <x:c r="R72" s="32" t="str"/>
      <x:c r="S72" s="32" t="n">
        <x:f>IF(G72="TSL",42+18*(1251-I72)/1250,IF(H72&lt;=1000,8,IF(H72&lt;=2000,14,16)))+7*LN(1+J72)+5*LN(1+K72)+9*N72+MIN(12,4*P72)-IF(Q72="基础功能词",30,0)</x:f>
        <x:v>20.131822131363272</x:v>
      </x:c>
      <x:c r="T72" s="32" t="str">
        <x:f>IF(Q72="基础功能词","基础",IF(R72="是",IF(S72&gt;=57.09,"S","A"),"B"))</x:f>
        <x:v>基础</x:v>
      </x:c>
      <x:c r="U72" s="32" t="str"/>
      <x:c r="V72" s="11" t="str"/>
      <x:c r="W72" s="11" t="str">
        <x:v>https://www.newgeneralservicelist.com/new-general-service-list</x:v>
      </x:c>
      <x:c r="X72" s="11" t="str">
        <x:v>https://github.com/skywind3000/ECDICT</x:v>
      </x:c>
    </x:row>
    <x:row r="73">
      <x:c r="A73" s="30" t="n">
        <x:f>ROW()-1</x:f>
        <x:v>72</x:v>
      </x:c>
      <x:c r="B73" t="str">
        <x:v>also</x:v>
      </x:c>
      <x:c r="C73" t="str">
        <x:v>'ɒ:lsәu</x:v>
      </x:c>
      <x:c r="D73" t="str"/>
      <x:c r="E73" s="11" t="str">
        <x:v>adv. 也, 并且, 同样地</x:v>
      </x:c>
      <x:c r="F73" s="11" t="str">
        <x:v>r in addition</x:v>
      </x:c>
      <x:c r="G73" s="30" t="str">
        <x:v>NGSL</x:v>
      </x:c>
      <x:c r="H73" s="30" t="n">
        <x:v>72</x:v>
      </x:c>
      <x:c r="I73" s="30"/>
      <x:c r="J73" s="30" t="n">
        <x:v>84</x:v>
      </x:c>
      <x:c r="K73" s="30" t="n">
        <x:v>6</x:v>
      </x:c>
      <x:c r="L73" s="30" t="n">
        <x:v>12</x:v>
      </x:c>
      <x:c r="M73" s="30" t="n">
        <x:v>66</x:v>
      </x:c>
      <x:c r="N73" s="30" t="n">
        <x:v>1</x:v>
      </x:c>
      <x:c r="O73" s="11" t="str"/>
      <x:c r="P73" s="32" t="n">
        <x:v>0</x:v>
      </x:c>
      <x:c r="Q73" s="32" t="str">
        <x:v>基础功能词</x:v>
      </x:c>
      <x:c r="R73" s="32" t="str"/>
      <x:c r="S73" s="32" t="n">
        <x:f>IF(G73="TSL",42+18*(1251-I73)/1250,IF(H73&lt;=1000,8,IF(H73&lt;=2000,14,16)))+7*LN(1+J73)+5*LN(1+K73)+9*N73+MIN(12,4*P73)-IF(Q73="基础功能词",30,0)</x:f>
        <x:v>27.82810954070878</x:v>
      </x:c>
      <x:c r="T73" s="32" t="str">
        <x:f>IF(Q73="基础功能词","基础",IF(R73="是",IF(S73&gt;=57.09,"S","A"),"B"))</x:f>
        <x:v>基础</x:v>
      </x:c>
      <x:c r="U73" s="32" t="str"/>
      <x:c r="V73" s="11" t="str"/>
      <x:c r="W73" s="11" t="str">
        <x:v>https://www.newgeneralservicelist.com/new-general-service-list</x:v>
      </x:c>
      <x:c r="X73" s="11" t="str">
        <x:v>https://github.com/skywind3000/ECDICT</x:v>
      </x:c>
    </x:row>
    <x:row r="74">
      <x:c r="A74" s="30" t="n">
        <x:f>ROW()-1</x:f>
        <x:v>73</x:v>
      </x:c>
      <x:c r="B74" t="str">
        <x:v>into</x:v>
      </x:c>
      <x:c r="C74" t="str">
        <x:v>'intu:</x:v>
      </x:c>
      <x:c r="D74" t="str"/>
      <x:c r="E74" s="11" t="str">
        <x:v>prep. 进入...之内, 朝..., 深入...之中, 成为...状况</x:v>
      </x:c>
      <x:c r="F74" s="11" t="str">
        <x:v>prep. To the inside of; within. It is used in a variety of; applications.; prep. Expressing entrance, or a passing from the outside of a; thing to its interior parts; -- following verbs expressing motion; as,; come into the house; go into the church; one stream falls or runs into</x:v>
      </x:c>
      <x:c r="G74" s="30" t="str">
        <x:v>NGSL</x:v>
      </x:c>
      <x:c r="H74" s="30" t="n">
        <x:v>73</x:v>
      </x:c>
      <x:c r="I74" s="30"/>
      <x:c r="J74" s="30" t="n">
        <x:v>35</x:v>
      </x:c>
      <x:c r="K74" s="30" t="n">
        <x:v>4</x:v>
      </x:c>
      <x:c r="L74" s="30" t="n">
        <x:v>2</x:v>
      </x:c>
      <x:c r="M74" s="30" t="n">
        <x:v>29</x:v>
      </x:c>
      <x:c r="N74" s="30" t="n">
        <x:v>0</x:v>
      </x:c>
      <x:c r="O74" s="11" t="str"/>
      <x:c r="P74" s="32" t="n">
        <x:v>0</x:v>
      </x:c>
      <x:c r="Q74" s="32" t="str">
        <x:v>基础功能词</x:v>
      </x:c>
      <x:c r="R74" s="32" t="str"/>
      <x:c r="S74" s="32" t="n">
        <x:f>IF(G74="TSL",42+18*(1251-I74)/1250,IF(H74&lt;=1000,8,IF(H74&lt;=2000,14,16)))+7*LN(1+J74)+5*LN(1+K74)+9*N74+MIN(12,4*P74)-IF(Q74="基础功能词",30,0)</x:f>
        <x:v>11.131822131363272</x:v>
      </x:c>
      <x:c r="T74" s="32" t="str">
        <x:f>IF(Q74="基础功能词","基础",IF(R74="是",IF(S74&gt;=57.09,"S","A"),"B"))</x:f>
        <x:v>基础</x:v>
      </x:c>
      <x:c r="U74" s="32" t="str"/>
      <x:c r="V74" s="11" t="str"/>
      <x:c r="W74" s="11" t="str">
        <x:v>https://www.newgeneralservicelist.com/new-general-service-list</x:v>
      </x:c>
      <x:c r="X74" s="11" t="str">
        <x:v>https://github.com/skywind3000/ECDICT</x:v>
      </x:c>
    </x:row>
    <x:row r="75">
      <x:c r="A75" s="30" t="n">
        <x:f>ROW()-1</x:f>
        <x:v>74</x:v>
      </x:c>
      <x:c r="B75" t="str">
        <x:v>only</x:v>
      </x:c>
      <x:c r="C75" t="str">
        <x:v>'әunli</x:v>
      </x:c>
      <x:c r="D75" t="str"/>
      <x:c r="E75" s="11" t="inlineStr">
        <x:is>
          <x:t xml:space="preserve">a. 唯一的, 仅有的；adv. 只有, 仅仅；conj. 但是, 不过</x:t>
        </x:is>
      </x:c>
      <x:c r="F75" s="11" t="str">
        <x:v>r. with nevertheless the final result; r. in the final outcome; r. except that; only this time she came out better"; r. never except when</x:v>
      </x:c>
      <x:c r="G75" s="30" t="str">
        <x:v>NGSL</x:v>
      </x:c>
      <x:c r="H75" s="30" t="n">
        <x:v>74</x:v>
      </x:c>
      <x:c r="I75" s="30"/>
      <x:c r="J75" s="30" t="n">
        <x:v>74</x:v>
      </x:c>
      <x:c r="K75" s="30" t="n">
        <x:v>9</x:v>
      </x:c>
      <x:c r="L75" s="30" t="n">
        <x:v>6</x:v>
      </x:c>
      <x:c r="M75" s="30" t="n">
        <x:v>59</x:v>
      </x:c>
      <x:c r="N75" s="30" t="n">
        <x:v>2</x:v>
      </x:c>
      <x:c r="O75" s="11" t="str"/>
      <x:c r="P75" s="32" t="n">
        <x:v>0</x:v>
      </x:c>
      <x:c r="Q75" s="32" t="str">
        <x:v>基础功能词</x:v>
      </x:c>
      <x:c r="R75" s="32" t="str"/>
      <x:c r="S75" s="32" t="n">
        <x:f>IF(G75="TSL",42+18*(1251-I75)/1250,IF(H75&lt;=1000,8,IF(H75&lt;=2000,14,16)))+7*LN(1+J75)+5*LN(1+K75)+9*N75+MIN(12,4*P75)-IF(Q75="基础功能词",30,0)</x:f>
        <x:v>37.735342259724405</x:v>
      </x:c>
      <x:c r="T75" s="32" t="str">
        <x:f>IF(Q75="基础功能词","基础",IF(R75="是",IF(S75&gt;=57.09,"S","A"),"B"))</x:f>
        <x:v>基础</x:v>
      </x:c>
      <x:c r="U75" s="32" t="str"/>
      <x:c r="V75" s="11" t="str"/>
      <x:c r="W75" s="11" t="str">
        <x:v>https://www.newgeneralservicelist.com/new-general-service-list</x:v>
      </x:c>
      <x:c r="X75" s="11" t="str">
        <x:v>https://github.com/skywind3000/ECDICT</x:v>
      </x:c>
    </x:row>
    <x:row r="76">
      <x:c r="A76" s="30" t="n">
        <x:f>ROW()-1</x:f>
        <x:v>75</x:v>
      </x:c>
      <x:c r="B76" t="str">
        <x:v>look</x:v>
      </x:c>
      <x:c r="C76" t="str">
        <x:v>luk</x:v>
      </x:c>
      <x:c r="D76" t="str"/>
      <x:c r="E76" s="11" t="inlineStr">
        <x:is>
          <x:t xml:space="preserve">v. 看；显得；寻找（与for连用）；n. 看；神情；外表</x:t>
        </x:is>
      </x:c>
      <x:c r="F76" s="11" t="str">
        <x:v>n. the act of directing the eyes toward something and perceiving it visually; n. physical appearance; v. perceive with attention; direct one's gaze towards; v. give a certain impression or have a certain outward aspect</x:v>
      </x:c>
      <x:c r="G76" s="30" t="str">
        <x:v>NGSL</x:v>
      </x:c>
      <x:c r="H76" s="30" t="n">
        <x:v>75</x:v>
      </x:c>
      <x:c r="I76" s="30"/>
      <x:c r="J76" s="30" t="n">
        <x:v>69</x:v>
      </x:c>
      <x:c r="K76" s="30" t="n">
        <x:v>4</x:v>
      </x:c>
      <x:c r="L76" s="30" t="n">
        <x:v>8</x:v>
      </x:c>
      <x:c r="M76" s="30" t="n">
        <x:v>57</x:v>
      </x:c>
      <x:c r="N76" s="30" t="n">
        <x:v>0</x:v>
      </x:c>
      <x:c r="O76" s="11" t="str">
        <x:v>look forward to；look for；look into；look over</x:v>
      </x:c>
      <x:c r="P76" s="32" t="n">
        <x:v>4</x:v>
      </x:c>
      <x:c r="Q76" s="32" t="str"/>
      <x:c r="R76" s="32" t="str">
        <x:v>是</x:v>
      </x:c>
      <x:c r="S76" s="32" t="n">
        <x:f>IF(G76="TSL",42+18*(1251-I76)/1250,IF(H76&lt;=1000,8,IF(H76&lt;=2000,14,16)))+7*LN(1+J76)+5*LN(1+K76)+9*N76+MIN(12,4*P76)-IF(Q76="基础功能词",30,0)</x:f>
        <x:v>57.78665625651602</x:v>
      </x:c>
      <x:c r="T76" s="32" t="str">
        <x:f>IF(Q76="基础功能词","基础",IF(R76="是",IF(S76&gt;=57.09,"S","A"),"B"))</x:f>
        <x:v>S</x:v>
      </x:c>
      <x:c r="U76" s="32" t="str"/>
      <x:c r="V76" s="11" t="str"/>
      <x:c r="W76" s="11" t="str">
        <x:v>https://www.newgeneralservicelist.com/new-general-service-list</x:v>
      </x:c>
      <x:c r="X76" s="11" t="str">
        <x:v>https://github.com/skywind3000/ECDICT</x:v>
      </x:c>
    </x:row>
    <x:row r="77">
      <x:c r="A77" s="30" t="n">
        <x:f>ROW()-1</x:f>
        <x:v>76</x:v>
      </x:c>
      <x:c r="B77" t="str">
        <x:v>want</x:v>
      </x:c>
      <x:c r="C77" t="str">
        <x:v>wɒnt</x:v>
      </x:c>
      <x:c r="D77" t="str"/>
      <x:c r="E77" s="11" t="inlineStr">
        <x:is>
          <x:t xml:space="preserve">vt. 想要, 希望, 需要；n. 需要, 缺乏</x:t>
        </x:is>
      </x:c>
      <x:c r="F77" s="11" t="str">
        <x:v>v. have need of; v. hunt or look for; want for a particular reason; v. wish or demand the presence of; v. be without, lack; be deficient in</x:v>
      </x:c>
      <x:c r="G77" s="30" t="str">
        <x:v>NGSL</x:v>
      </x:c>
      <x:c r="H77" s="30" t="n">
        <x:v>76</x:v>
      </x:c>
      <x:c r="I77" s="30"/>
      <x:c r="J77" s="30" t="n">
        <x:v>67</x:v>
      </x:c>
      <x:c r="K77" s="30" t="n">
        <x:v>5</x:v>
      </x:c>
      <x:c r="L77" s="30" t="n">
        <x:v>6</x:v>
      </x:c>
      <x:c r="M77" s="30" t="n">
        <x:v>56</x:v>
      </x:c>
      <x:c r="N77" s="30" t="n">
        <x:v>0</x:v>
      </x:c>
      <x:c r="O77" s="11" t="str">
        <x:v>want ad</x:v>
      </x:c>
      <x:c r="P77" s="32" t="n">
        <x:v>1</x:v>
      </x:c>
      <x:c r="Q77" s="32" t="str"/>
      <x:c r="R77" s="32" t="str">
        <x:v>是</x:v>
      </x:c>
      <x:c r="S77" s="32" t="n">
        <x:f>IF(G77="TSL",42+18*(1251-I77)/1250,IF(H77&lt;=1000,8,IF(H77&lt;=2000,14,16)))+7*LN(1+J77)+5*LN(1+K77)+9*N77+MIN(12,4*P77)-IF(Q77="基础功能词",30,0)</x:f>
        <x:v>50.49535128237302</x:v>
      </x:c>
      <x:c r="T77" s="32" t="str">
        <x:f>IF(Q77="基础功能词","基础",IF(R77="是",IF(S77&gt;=57.09,"S","A"),"B"))</x:f>
        <x:v>A</x:v>
      </x:c>
      <x:c r="U77" s="32" t="str"/>
      <x:c r="V77" s="11" t="str"/>
      <x:c r="W77" s="11" t="str">
        <x:v>https://www.newgeneralservicelist.com/new-general-service-list</x:v>
      </x:c>
      <x:c r="X77" s="11" t="str">
        <x:v>https://github.com/skywind3000/ECDICT</x:v>
      </x:c>
    </x:row>
    <x:row r="78">
      <x:c r="A78" s="30" t="n">
        <x:f>ROW()-1</x:f>
        <x:v>77</x:v>
      </x:c>
      <x:c r="B78" t="str">
        <x:v>give</x:v>
      </x:c>
      <x:c r="C78" t="str">
        <x:v>giv</x:v>
      </x:c>
      <x:c r="D78" t="str"/>
      <x:c r="E78" s="11" t="inlineStr">
        <x:is>
          <x:t xml:space="preserve">vt. 给，提供，授予，产生，发表；vi. 让步，捐赠</x:t>
        </x:is>
      </x:c>
      <x:c r="F78" s="11" t="str">
        <x:v>n. the elasticity of something that can be stretched and returns to its original length; v. cause to have, in the abstract sense or physical sense; v. transfer possession of something concrete or abstract to somebody; v. convey or reveal information</x:v>
      </x:c>
      <x:c r="G78" s="30" t="str">
        <x:v>NGSL</x:v>
      </x:c>
      <x:c r="H78" s="30" t="n">
        <x:v>77</x:v>
      </x:c>
      <x:c r="I78" s="30"/>
      <x:c r="J78" s="30" t="n">
        <x:v>60</x:v>
      </x:c>
      <x:c r="K78" s="30" t="n">
        <x:v>7</x:v>
      </x:c>
      <x:c r="L78" s="30" t="n">
        <x:v>6</x:v>
      </x:c>
      <x:c r="M78" s="30" t="n">
        <x:v>47</x:v>
      </x:c>
      <x:c r="N78" s="30" t="n">
        <x:v>0</x:v>
      </x:c>
      <x:c r="O78" s="11" t="str">
        <x:v>give away；give in to</x:v>
      </x:c>
      <x:c r="P78" s="32" t="n">
        <x:v>2</x:v>
      </x:c>
      <x:c r="Q78" s="32" t="str"/>
      <x:c r="R78" s="32" t="str">
        <x:v>是</x:v>
      </x:c>
      <x:c r="S78" s="32" t="n">
        <x:f>IF(G78="TSL",42+18*(1251-I78)/1250,IF(H78&lt;=1000,8,IF(H78&lt;=2000,14,16)))+7*LN(1+J78)+5*LN(1+K78)+9*N78+MIN(12,4*P78)-IF(Q78="基础功能词",30,0)</x:f>
        <x:v>55.17332475761236</x:v>
      </x:c>
      <x:c r="T78" s="32" t="str">
        <x:f>IF(Q78="基础功能词","基础",IF(R78="是",IF(S78&gt;=57.09,"S","A"),"B"))</x:f>
        <x:v>A</x:v>
      </x:c>
      <x:c r="U78" s="32" t="str"/>
      <x:c r="V78" s="11" t="str"/>
      <x:c r="W78" s="11" t="str">
        <x:v>https://www.newgeneralservicelist.com/new-general-service-list</x:v>
      </x:c>
      <x:c r="X78" s="11" t="str">
        <x:v>https://github.com/skywind3000/ECDICT</x:v>
      </x:c>
    </x:row>
    <x:row r="79">
      <x:c r="A79" s="30" t="n">
        <x:f>ROW()-1</x:f>
        <x:v>78</x:v>
      </x:c>
      <x:c r="B79" t="str">
        <x:v>first</x:v>
      </x:c>
      <x:c r="C79" t="str">
        <x:v>fә:st</x:v>
      </x:c>
      <x:c r="D79" t="str"/>
      <x:c r="E79" s="11" t="str">
        <x:v>adv. 首先, 第一, 优先；a. 第一的；num. 第一</x:v>
      </x:c>
      <x:c r="F79" s="11" t="str">
        <x:v>n. the first or highest in an ordering or series; n. the first element in a countable series; n. an honours degree of the highest class; a. preceding all others in time or space or degree</x:v>
      </x:c>
      <x:c r="G79" s="30" t="str">
        <x:v>NGSL</x:v>
      </x:c>
      <x:c r="H79" s="30" t="n">
        <x:v>78</x:v>
      </x:c>
      <x:c r="I79" s="30"/>
      <x:c r="J79" s="30" t="n">
        <x:v>73</x:v>
      </x:c>
      <x:c r="K79" s="30" t="n">
        <x:v>12</x:v>
      </x:c>
      <x:c r="L79" s="30" t="n">
        <x:v>6</x:v>
      </x:c>
      <x:c r="M79" s="30" t="n">
        <x:v>55</x:v>
      </x:c>
      <x:c r="N79" s="30" t="n">
        <x:v>0</x:v>
      </x:c>
      <x:c r="O79" s="11" t="str">
        <x:v>at first</x:v>
      </x:c>
      <x:c r="P79" s="32" t="n">
        <x:v>1</x:v>
      </x:c>
      <x:c r="Q79" s="32" t="str"/>
      <x:c r="R79" s="32" t="str">
        <x:v>是</x:v>
      </x:c>
      <x:c r="S79" s="32" t="n">
        <x:f>IF(G79="TSL",42+18*(1251-I79)/1250,IF(H79&lt;=1000,8,IF(H79&lt;=2000,14,16)))+7*LN(1+J79)+5*LN(1+K79)+9*N79+MIN(12,4*P79)-IF(Q79="基础功能词",30,0)</x:f>
        <x:v>54.95320243973688</x:v>
      </x:c>
      <x:c r="T79" s="32" t="str">
        <x:f>IF(Q79="基础功能词","基础",IF(R79="是",IF(S79&gt;=57.09,"S","A"),"B"))</x:f>
        <x:v>A</x:v>
      </x:c>
      <x:c r="U79" s="32" t="str"/>
      <x:c r="V79" s="11" t="str"/>
      <x:c r="W79" s="11" t="str">
        <x:v>https://www.newgeneralservicelist.com/new-general-service-list</x:v>
      </x:c>
      <x:c r="X79" s="11" t="str">
        <x:v>https://github.com/skywind3000/ECDICT</x:v>
      </x:c>
    </x:row>
    <x:row r="80">
      <x:c r="A80" s="30" t="n">
        <x:f>ROW()-1</x:f>
        <x:v>79</x:v>
      </x:c>
      <x:c r="B80" t="str">
        <x:v>new</x:v>
      </x:c>
      <x:c r="C80" t="str">
        <x:v>nju:</x:v>
      </x:c>
      <x:c r="D80" t="str"/>
      <x:c r="E80" s="11" t="inlineStr">
        <x:is>
          <x:t xml:space="preserve">a. 新的, 最近的, 陌生的, 不熟悉的</x:t>
        </x:is>
      </x:c>
      <x:c r="F80" s="11" t="str">
        <x:v>a. not of long duration; having just (or relatively recently) come into being or been made or acquired or discovered; s. having no previous example or precedent or parallel; s. other than the former one(s); different; a. unaffected by use or exposure</x:v>
      </x:c>
      <x:c r="G80" s="30" t="str">
        <x:v>NGSL</x:v>
      </x:c>
      <x:c r="H80" s="30" t="n">
        <x:v>79</x:v>
      </x:c>
      <x:c r="I80" s="30"/>
      <x:c r="J80" s="30" t="n">
        <x:v>204</x:v>
      </x:c>
      <x:c r="K80" s="30" t="n">
        <x:v>48</x:v>
      </x:c>
      <x:c r="L80" s="30" t="n">
        <x:v>11</x:v>
      </x:c>
      <x:c r="M80" s="30" t="n">
        <x:v>145</x:v>
      </x:c>
      <x:c r="N80" s="30" t="n">
        <x:v>0</x:v>
      </x:c>
      <x:c r="O80" s="11" t="str"/>
      <x:c r="P80" s="32" t="n">
        <x:v>0</x:v>
      </x:c>
      <x:c r="Q80" s="32" t="str"/>
      <x:c r="R80" s="32" t="str">
        <x:v>是</x:v>
      </x:c>
      <x:c r="S80" s="32" t="n">
        <x:f>IF(G80="TSL",42+18*(1251-I80)/1250,IF(H80&lt;=1000,8,IF(H80&lt;=2000,14,16)))+7*LN(1+J80)+5*LN(1+K80)+9*N80+MIN(12,4*P80)-IF(Q80="基础功能词",30,0)</x:f>
        <x:v>64.72017134452199</x:v>
      </x:c>
      <x:c r="T80" s="32" t="str">
        <x:f>IF(Q80="基础功能词","基础",IF(R80="是",IF(S80&gt;=57.09,"S","A"),"B"))</x:f>
        <x:v>S</x:v>
      </x:c>
      <x:c r="U80" s="32" t="str"/>
      <x:c r="V80" s="11" t="str"/>
      <x:c r="W80" s="11" t="str">
        <x:v>https://www.newgeneralservicelist.com/new-general-service-list</x:v>
      </x:c>
      <x:c r="X80" s="11" t="str">
        <x:v>https://github.com/skywind3000/ECDICT</x:v>
      </x:c>
    </x:row>
    <x:row r="81">
      <x:c r="A81" s="30" t="n">
        <x:f>ROW()-1</x:f>
        <x:v>80</x:v>
      </x:c>
      <x:c r="B81" t="str">
        <x:v>way</x:v>
      </x:c>
      <x:c r="C81" t="str">
        <x:v>wei</x:v>
      </x:c>
      <x:c r="D81" t="str"/>
      <x:c r="E81" s="11" t="inlineStr">
        <x:is>
          <x:t xml:space="preserve">n. 路, 路线, 方法, 道路, 方面, 情形, 习惯</x:t>
        </x:is>
      </x:c>
      <x:c r="F81" s="11" t="str">
        <x:v>n. the condition of things generally; n. a course of conduct; n. any artifact consisting of a road or path affording passage from one place to another; n. a journey or passage</x:v>
      </x:c>
      <x:c r="G81" s="30" t="str">
        <x:v>NGSL</x:v>
      </x:c>
      <x:c r="H81" s="30" t="n">
        <x:v>80</x:v>
      </x:c>
      <x:c r="I81" s="30"/>
      <x:c r="J81" s="30" t="n">
        <x:v>32</x:v>
      </x:c>
      <x:c r="K81" s="30" t="n">
        <x:v>3</x:v>
      </x:c>
      <x:c r="L81" s="30" t="n">
        <x:v>3</x:v>
      </x:c>
      <x:c r="M81" s="30" t="n">
        <x:v>26</x:v>
      </x:c>
      <x:c r="N81" s="30" t="n">
        <x:v>0</x:v>
      </x:c>
      <x:c r="O81" s="11" t="str"/>
      <x:c r="P81" s="32" t="n">
        <x:v>0</x:v>
      </x:c>
      <x:c r="Q81" s="32" t="str"/>
      <x:c r="R81" s="32" t="str"/>
      <x:c r="S81" s="32" t="n">
        <x:f>IF(G81="TSL",42+18*(1251-I81)/1250,IF(H81&lt;=1000,8,IF(H81&lt;=2000,14,16)))+7*LN(1+J81)+5*LN(1+K81)+9*N81+MIN(12,4*P81)-IF(Q81="基础功能词",30,0)</x:f>
        <x:v>39.407024735864816</x:v>
      </x:c>
      <x:c r="T81" s="32" t="str">
        <x:f>IF(Q81="基础功能词","基础",IF(R81="是",IF(S81&gt;=57.09,"S","A"),"B"))</x:f>
        <x:v>B</x:v>
      </x:c>
      <x:c r="U81" s="32" t="str"/>
      <x:c r="V81" s="11" t="str"/>
      <x:c r="W81" s="11" t="str">
        <x:v>https://www.newgeneralservicelist.com/new-general-service-list</x:v>
      </x:c>
      <x:c r="X81" s="11" t="str">
        <x:v>https://github.com/skywind3000/ECDICT</x:v>
      </x:c>
    </x:row>
    <x:row r="82">
      <x:c r="A82" s="30" t="n">
        <x:f>ROW()-1</x:f>
        <x:v>81</x:v>
      </x:c>
      <x:c r="B82" t="str">
        <x:v>find</x:v>
      </x:c>
      <x:c r="C82" t="str">
        <x:v>faind</x:v>
      </x:c>
      <x:c r="D82" t="str"/>
      <x:c r="E82" s="11" t="inlineStr">
        <x:is>
          <x:t xml:space="preserve">vt. 发现，找到，认为，感到</x:t>
        </x:is>
      </x:c>
      <x:c r="F82" s="11" t="str">
        <x:v>v. come upon, as if by accident; meet with; v. come upon after searching; find the location of something that was missed or lost; v. come to believe on the basis of emotion, intuitions, or indefinite grounds; v. obtain through effort or management</x:v>
      </x:c>
      <x:c r="G82" s="30" t="str">
        <x:v>NGSL</x:v>
      </x:c>
      <x:c r="H82" s="30" t="n">
        <x:v>81</x:v>
      </x:c>
      <x:c r="I82" s="30"/>
      <x:c r="J82" s="30" t="n">
        <x:v>41</x:v>
      </x:c>
      <x:c r="K82" s="30" t="n">
        <x:v>3</x:v>
      </x:c>
      <x:c r="L82" s="30" t="n">
        <x:v>1</x:v>
      </x:c>
      <x:c r="M82" s="30" t="n">
        <x:v>37</x:v>
      </x:c>
      <x:c r="N82" s="30" t="n">
        <x:v>0</x:v>
      </x:c>
      <x:c r="O82" s="11" t="str">
        <x:v>find out</x:v>
      </x:c>
      <x:c r="P82" s="32" t="n">
        <x:v>1</x:v>
      </x:c>
      <x:c r="Q82" s="32" t="str"/>
      <x:c r="R82" s="32" t="str">
        <x:v>是</x:v>
      </x:c>
      <x:c r="S82" s="32" t="n">
        <x:f>IF(G82="TSL",42+18*(1251-I82)/1250,IF(H82&lt;=1000,8,IF(H82&lt;=2000,14,16)))+7*LN(1+J82)+5*LN(1+K82)+9*N82+MIN(12,4*P82)-IF(Q82="基础功能词",30,0)</x:f>
        <x:v>45.09515913358303</x:v>
      </x:c>
      <x:c r="T82" s="32" t="str">
        <x:f>IF(Q82="基础功能词","基础",IF(R82="是",IF(S82&gt;=57.09,"S","A"),"B"))</x:f>
        <x:v>A</x:v>
      </x:c>
      <x:c r="U82" s="32" t="str"/>
      <x:c r="V82" s="11" t="str"/>
      <x:c r="W82" s="11" t="str">
        <x:v>https://www.newgeneralservicelist.com/new-general-service-list</x:v>
      </x:c>
      <x:c r="X82" s="11" t="str">
        <x:v>https://github.com/skywind3000/ECDICT</x:v>
      </x:c>
    </x:row>
    <x:row r="83">
      <x:c r="A83" s="30" t="n">
        <x:f>ROW()-1</x:f>
        <x:v>82</x:v>
      </x:c>
      <x:c r="B83" t="str">
        <x:v>over</x:v>
      </x:c>
      <x:c r="C83" t="str">
        <x:v>'әuvә</x:v>
      </x:c>
      <x:c r="D83" t="str"/>
      <x:c r="E83" s="11" t="inlineStr">
        <x:is>
          <x:t xml:space="preserve">adv. 结束，越过；prep. 在...之上，超过，遍及；a. 结束的</x:t>
        </x:is>
      </x:c>
      <x:c r="F83" s="11" t="str">
        <x:v>n. (cricket) the division of play during which six balls are bowled at the batsman by one player from the other team from the same end of the pitch; r. at or to a point across intervening space etc.; r. throughout an area; r. throughout a period of time</x:v>
      </x:c>
      <x:c r="G83" s="30" t="str">
        <x:v>NGSL</x:v>
      </x:c>
      <x:c r="H83" s="30" t="n">
        <x:v>82</x:v>
      </x:c>
      <x:c r="I83" s="30"/>
      <x:c r="J83" s="30" t="n">
        <x:v>66</x:v>
      </x:c>
      <x:c r="K83" s="30" t="n">
        <x:v>13</x:v>
      </x:c>
      <x:c r="L83" s="30" t="n">
        <x:v>12</x:v>
      </x:c>
      <x:c r="M83" s="30" t="n">
        <x:v>41</x:v>
      </x:c>
      <x:c r="N83" s="30" t="n">
        <x:v>0</x:v>
      </x:c>
      <x:c r="O83" s="11" t="str"/>
      <x:c r="P83" s="32" t="n">
        <x:v>0</x:v>
      </x:c>
      <x:c r="Q83" s="32" t="str">
        <x:v>基础功能词</x:v>
      </x:c>
      <x:c r="R83" s="32" t="str"/>
      <x:c r="S83" s="32" t="n">
        <x:f>IF(G83="TSL",42+18*(1251-I83)/1250,IF(H83&lt;=1000,8,IF(H83&lt;=2000,14,16)))+7*LN(1+J83)+5*LN(1+K83)+9*N83+MIN(12,4*P83)-IF(Q83="基础功能词",30,0)</x:f>
        <x:v>20.628134983813055</x:v>
      </x:c>
      <x:c r="T83" s="32" t="str">
        <x:f>IF(Q83="基础功能词","基础",IF(R83="是",IF(S83&gt;=57.09,"S","A"),"B"))</x:f>
        <x:v>基础</x:v>
      </x:c>
      <x:c r="U83" s="32" t="str"/>
      <x:c r="V83" s="11" t="str"/>
      <x:c r="W83" s="11" t="str">
        <x:v>https://www.newgeneralservicelist.com/new-general-service-list</x:v>
      </x:c>
      <x:c r="X83" s="11" t="str">
        <x:v>https://github.com/skywind3000/ECDICT</x:v>
      </x:c>
    </x:row>
    <x:row r="84">
      <x:c r="A84" s="30" t="n">
        <x:f>ROW()-1</x:f>
        <x:v>83</x:v>
      </x:c>
      <x:c r="B84" t="str">
        <x:v>any</x:v>
      </x:c>
      <x:c r="C84" t="str">
        <x:v>'eni</x:v>
      </x:c>
      <x:c r="D84" t="str"/>
      <x:c r="E84" s="11" t="str">
        <x:v>a. 任何的；pron. 任何</x:v>
      </x:c>
      <x:c r="F84" s="11" t="str">
        <x:v>s. one or some or every or all without specification; r. to any degree or extent</x:v>
      </x:c>
      <x:c r="G84" s="30" t="str">
        <x:v>NGSL</x:v>
      </x:c>
      <x:c r="H84" s="30" t="n">
        <x:v>83</x:v>
      </x:c>
      <x:c r="I84" s="30"/>
      <x:c r="J84" s="30" t="n">
        <x:v>131</x:v>
      </x:c>
      <x:c r="K84" s="30" t="n">
        <x:v>27</x:v>
      </x:c>
      <x:c r="L84" s="30" t="n">
        <x:v>14</x:v>
      </x:c>
      <x:c r="M84" s="30" t="n">
        <x:v>90</x:v>
      </x:c>
      <x:c r="N84" s="30" t="n">
        <x:v>0</x:v>
      </x:c>
      <x:c r="O84" s="11" t="str"/>
      <x:c r="P84" s="32" t="n">
        <x:v>0</x:v>
      </x:c>
      <x:c r="Q84" s="32" t="str">
        <x:v>基础功能词</x:v>
      </x:c>
      <x:c r="R84" s="32" t="str"/>
      <x:c r="S84" s="32" t="n">
        <x:f>IF(G84="TSL",42+18*(1251-I84)/1250,IF(H84&lt;=1000,8,IF(H84&lt;=2000,14,16)))+7*LN(1+J84)+5*LN(1+K84)+9*N84+MIN(12,4*P84)-IF(Q84="基础功能词",30,0)</x:f>
        <x:v>28.840636008980617</x:v>
      </x:c>
      <x:c r="T84" s="32" t="str">
        <x:f>IF(Q84="基础功能词","基础",IF(R84="是",IF(S84&gt;=57.09,"S","A"),"B"))</x:f>
        <x:v>基础</x:v>
      </x:c>
      <x:c r="U84" s="32" t="str"/>
      <x:c r="V84" s="11" t="str"/>
      <x:c r="W84" s="11" t="str">
        <x:v>https://www.newgeneralservicelist.com/new-general-service-list</x:v>
      </x:c>
      <x:c r="X84" s="11" t="str">
        <x:v>https://github.com/skywind3000/ECDICT</x:v>
      </x:c>
    </x:row>
    <x:row r="85">
      <x:c r="A85" s="30" t="n">
        <x:f>ROW()-1</x:f>
        <x:v>84</x:v>
      </x:c>
      <x:c r="B85" t="str">
        <x:v>after</x:v>
      </x:c>
      <x:c r="C85" t="str">
        <x:v>'ɑ:ftә</x:v>
      </x:c>
      <x:c r="D85" t="str"/>
      <x:c r="E85" s="11" t="str">
        <x:v>prep. 在...之后, 由于；conj. 在...之后；adv. 后来</x:v>
      </x:c>
      <x:c r="F85" s="11" t="str">
        <x:v>s. located farther aft; r. behind or in the rear</x:v>
      </x:c>
      <x:c r="G85" s="30" t="str">
        <x:v>NGSL</x:v>
      </x:c>
      <x:c r="H85" s="30" t="n">
        <x:v>84</x:v>
      </x:c>
      <x:c r="I85" s="30"/>
      <x:c r="J85" s="30" t="n">
        <x:v>69</x:v>
      </x:c>
      <x:c r="K85" s="30" t="n">
        <x:v>10</x:v>
      </x:c>
      <x:c r="L85" s="30" t="n">
        <x:v>5</x:v>
      </x:c>
      <x:c r="M85" s="30" t="n">
        <x:v>54</x:v>
      </x:c>
      <x:c r="N85" s="30" t="n">
        <x:v>0</x:v>
      </x:c>
      <x:c r="O85" s="11" t="str"/>
      <x:c r="P85" s="32" t="n">
        <x:v>0</x:v>
      </x:c>
      <x:c r="Q85" s="32" t="str">
        <x:v>基础功能词</x:v>
      </x:c>
      <x:c r="R85" s="32" t="str"/>
      <x:c r="S85" s="32" t="n">
        <x:f>IF(G85="TSL",42+18*(1251-I85)/1250,IF(H85&lt;=1000,8,IF(H85&lt;=2000,14,16)))+7*LN(1+J85)+5*LN(1+K85)+9*N85+MIN(12,4*P85)-IF(Q85="基础功能词",30,0)</x:f>
        <x:v>19.72894305833737</x:v>
      </x:c>
      <x:c r="T85" s="32" t="str">
        <x:f>IF(Q85="基础功能词","基础",IF(R85="是",IF(S85&gt;=57.09,"S","A"),"B"))</x:f>
        <x:v>基础</x:v>
      </x:c>
      <x:c r="U85" s="32" t="str"/>
      <x:c r="V85" s="11" t="str"/>
      <x:c r="W85" s="11" t="str">
        <x:v>https://www.newgeneralservicelist.com/new-general-service-list</x:v>
      </x:c>
      <x:c r="X85" s="11" t="str">
        <x:v>https://github.com/skywind3000/ECDICT</x:v>
      </x:c>
    </x:row>
    <x:row r="86">
      <x:c r="A86" s="30" t="n">
        <x:f>ROW()-1</x:f>
        <x:v>85</x:v>
      </x:c>
      <x:c r="B86" t="str">
        <x:v>day</x:v>
      </x:c>
      <x:c r="C86" t="str">
        <x:v>dei</x:v>
      </x:c>
      <x:c r="D86" t="str"/>
      <x:c r="E86" s="11" t="inlineStr">
        <x:is>
          <x:t xml:space="preserve">n. 天，日子；白天；工作日</x:t>
        </x:is>
      </x:c>
      <x:c r="F86" s="11" t="str">
        <x:v>n. time for Earth to make a complete rotation on its axis; n. some point or period in time; n. a day assigned to a particular purpose or observance; n. the time after sunrise and before sunset while it is light outside</x:v>
      </x:c>
      <x:c r="G86" s="30" t="str">
        <x:v>NGSL</x:v>
      </x:c>
      <x:c r="H86" s="30" t="n">
        <x:v>85</x:v>
      </x:c>
      <x:c r="I86" s="30"/>
      <x:c r="J86" s="30" t="n">
        <x:v>150</x:v>
      </x:c>
      <x:c r="K86" s="30" t="n">
        <x:v>6</x:v>
      </x:c>
      <x:c r="L86" s="30" t="n">
        <x:v>10</x:v>
      </x:c>
      <x:c r="M86" s="30" t="n">
        <x:v>134</x:v>
      </x:c>
      <x:c r="N86" s="30" t="n">
        <x:v>0</x:v>
      </x:c>
      <x:c r="O86" s="11" t="str"/>
      <x:c r="P86" s="32" t="n">
        <x:v>0</x:v>
      </x:c>
      <x:c r="Q86" s="32" t="str"/>
      <x:c r="R86" s="32" t="str">
        <x:v>是</x:v>
      </x:c>
      <x:c r="S86" s="32" t="n">
        <x:f>IF(G86="TSL",42+18*(1251-I86)/1250,IF(H86&lt;=1000,8,IF(H86&lt;=2000,14,16)))+7*LN(1+J86)+5*LN(1+K86)+9*N86+MIN(12,4*P86)-IF(Q86="基础功能词",30,0)</x:f>
        <x:v>52.850509602981035</x:v>
      </x:c>
      <x:c r="T86" s="32" t="str">
        <x:f>IF(Q86="基础功能词","基础",IF(R86="是",IF(S86&gt;=57.09,"S","A"),"B"))</x:f>
        <x:v>A</x:v>
      </x:c>
      <x:c r="U86" s="32" t="str"/>
      <x:c r="V86" s="11" t="str"/>
      <x:c r="W86" s="11" t="str">
        <x:v>https://www.newgeneralservicelist.com/new-general-service-list</x:v>
      </x:c>
      <x:c r="X86" s="11" t="str">
        <x:v>https://github.com/skywind3000/ECDICT</x:v>
      </x:c>
    </x:row>
    <x:row r="87">
      <x:c r="A87" s="30" t="n">
        <x:f>ROW()-1</x:f>
        <x:v>86</x:v>
      </x:c>
      <x:c r="B87" t="str">
        <x:v>where</x:v>
      </x:c>
      <x:c r="C87" t="str">
        <x:v>hwєә</x:v>
      </x:c>
      <x:c r="D87" t="str"/>
      <x:c r="E87" s="11" t="inlineStr">
        <x:is>
          <x:t xml:space="preserve">adv. 在哪里；到哪里；conj. 在…的地方</x:t>
        </x:is>
      </x:c>
      <x:c r="F87" s="11" t="str">
        <x:v>pron. &amp; conj. Whether.; adv. At or in what place; hence, in what situation, position,; or circumstances; -- used interrogatively.; adv. At or in which place; at the place in which; hence, in the; case or instance in which; -- used relatively.; adv. To what or which place; hence, </x:v>
      </x:c>
      <x:c r="G87" s="30" t="str">
        <x:v>NGSL</x:v>
      </x:c>
      <x:c r="H87" s="30" t="n">
        <x:v>86</x:v>
      </x:c>
      <x:c r="I87" s="30"/>
      <x:c r="J87" s="30" t="n">
        <x:v>38</x:v>
      </x:c>
      <x:c r="K87" s="30" t="n">
        <x:v>4</x:v>
      </x:c>
      <x:c r="L87" s="30" t="n">
        <x:v>1</x:v>
      </x:c>
      <x:c r="M87" s="30" t="n">
        <x:v>33</x:v>
      </x:c>
      <x:c r="N87" s="30" t="n">
        <x:v>0</x:v>
      </x:c>
      <x:c r="O87" s="11" t="str"/>
      <x:c r="P87" s="32" t="n">
        <x:v>0</x:v>
      </x:c>
      <x:c r="Q87" s="32" t="str">
        <x:v>基础功能词</x:v>
      </x:c>
      <x:c r="R87" s="32" t="str"/>
      <x:c r="S87" s="32" t="n">
        <x:f>IF(G87="TSL",42+18*(1251-I87)/1250,IF(H87&lt;=1000,8,IF(H87&lt;=2000,14,16)))+7*LN(1+J87)+5*LN(1+K87)+9*N87+MIN(12,4*P87)-IF(Q87="基础功能词",30,0)</x:f>
        <x:v>11.692121085078028</x:v>
      </x:c>
      <x:c r="T87" s="32" t="str">
        <x:f>IF(Q87="基础功能词","基础",IF(R87="是",IF(S87&gt;=57.09,"S","A"),"B"))</x:f>
        <x:v>基础</x:v>
      </x:c>
      <x:c r="U87" s="32" t="str"/>
      <x:c r="V87" s="11" t="str"/>
      <x:c r="W87" s="11" t="str">
        <x:v>https://www.newgeneralservicelist.com/new-general-service-list</x:v>
      </x:c>
      <x:c r="X87" s="11" t="str">
        <x:v>https://github.com/skywind3000/ECDICT</x:v>
      </x:c>
    </x:row>
    <x:row r="88">
      <x:c r="A88" s="30" t="n">
        <x:f>ROW()-1</x:f>
        <x:v>87</x:v>
      </x:c>
      <x:c r="B88" t="str">
        <x:v>thing</x:v>
      </x:c>
      <x:c r="C88" t="str">
        <x:v>θiŋ</x:v>
      </x:c>
      <x:c r="D88" t="str"/>
      <x:c r="E88" s="11" t="inlineStr">
        <x:is>
          <x:t xml:space="preserve">n. 东西；事情；事物；情况；物品</x:t>
        </x:is>
      </x:c>
      <x:c r="F88" s="11" t="str">
        <x:v>n. a special situation; n. an action; n. a special abstraction; n. an artifact</x:v>
      </x:c>
      <x:c r="G88" s="30" t="str">
        <x:v>NGSL</x:v>
      </x:c>
      <x:c r="H88" s="30" t="n">
        <x:v>87</x:v>
      </x:c>
      <x:c r="I88" s="30"/>
      <x:c r="J88" s="30" t="n">
        <x:v>15</x:v>
      </x:c>
      <x:c r="K88" s="30" t="n">
        <x:v>0</x:v>
      </x:c>
      <x:c r="L88" s="30" t="n">
        <x:v>3</x:v>
      </x:c>
      <x:c r="M88" s="30" t="n">
        <x:v>12</x:v>
      </x:c>
      <x:c r="N88" s="30" t="n">
        <x:v>0</x:v>
      </x:c>
      <x:c r="O88" s="11" t="str"/>
      <x:c r="P88" s="32" t="n">
        <x:v>0</x:v>
      </x:c>
      <x:c r="Q88" s="32" t="str"/>
      <x:c r="R88" s="32" t="str"/>
      <x:c r="S88" s="32" t="n">
        <x:f>IF(G88="TSL",42+18*(1251-I88)/1250,IF(H88&lt;=1000,8,IF(H88&lt;=2000,14,16)))+7*LN(1+J88)+5*LN(1+K88)+9*N88+MIN(12,4*P88)-IF(Q88="基础功能词",30,0)</x:f>
        <x:v>27.408121055678468</x:v>
      </x:c>
      <x:c r="T88" s="32" t="str">
        <x:f>IF(Q88="基础功能词","基础",IF(R88="是",IF(S88&gt;=57.09,"S","A"),"B"))</x:f>
        <x:v>B</x:v>
      </x:c>
      <x:c r="U88" s="32" t="str"/>
      <x:c r="V88" s="11" t="str"/>
      <x:c r="W88" s="11" t="str">
        <x:v>https://www.newgeneralservicelist.com/new-general-service-list</x:v>
      </x:c>
      <x:c r="X88" s="11" t="str">
        <x:v>https://github.com/skywind3000/ECDICT</x:v>
      </x:c>
    </x:row>
    <x:row r="89">
      <x:c r="A89" s="30" t="n">
        <x:f>ROW()-1</x:f>
        <x:v>88</x:v>
      </x:c>
      <x:c r="B89" t="str">
        <x:v>most</x:v>
      </x:c>
      <x:c r="C89" t="str">
        <x:v>mәust</x:v>
      </x:c>
      <x:c r="D89" t="str"/>
      <x:c r="E89" s="11" t="str">
        <x:v>n. 最多, 最大；a. 大多数的, 几乎全部的, 最多的；adv. 最, 最多, 极其</x:v>
      </x:c>
      <x:c r="F89" s="11" t="str">
        <x:v>a. (superlative of `many' used with count nouns and often preceded by `the') quantifier meaning the greatest in number; a. the superlative of `much' that can be used with mass nouns and is usually preceded by `the'; a quantifier meaning the greatest in amount or extent or degree;</x:v>
      </x:c>
      <x:c r="G89" s="30" t="str">
        <x:v>NGSL</x:v>
      </x:c>
      <x:c r="H89" s="30" t="n">
        <x:v>88</x:v>
      </x:c>
      <x:c r="I89" s="30"/>
      <x:c r="J89" s="30" t="n">
        <x:v>131</x:v>
      </x:c>
      <x:c r="K89" s="30" t="n">
        <x:v>17</x:v>
      </x:c>
      <x:c r="L89" s="30" t="n">
        <x:v>11</x:v>
      </x:c>
      <x:c r="M89" s="30" t="n">
        <x:v>103</x:v>
      </x:c>
      <x:c r="N89" s="30" t="n">
        <x:v>1</x:v>
      </x:c>
      <x:c r="O89" s="11" t="str"/>
      <x:c r="P89" s="32" t="n">
        <x:v>0</x:v>
      </x:c>
      <x:c r="Q89" s="32" t="str">
        <x:v>基础功能词</x:v>
      </x:c>
      <x:c r="R89" s="32" t="str"/>
      <x:c r="S89" s="32" t="n">
        <x:f>IF(G89="TSL",42+18*(1251-I89)/1250,IF(H89&lt;=1000,8,IF(H89&lt;=2000,14,16)))+7*LN(1+J89)+5*LN(1+K89)+9*N89+MIN(12,4*P89)-IF(Q89="基础功能词",30,0)</x:f>
        <x:v>35.63147224758542</x:v>
      </x:c>
      <x:c r="T89" s="32" t="str">
        <x:f>IF(Q89="基础功能词","基础",IF(R89="是",IF(S89&gt;=57.09,"S","A"),"B"))</x:f>
        <x:v>基础</x:v>
      </x:c>
      <x:c r="U89" s="32" t="str"/>
      <x:c r="V89" s="11" t="str"/>
      <x:c r="W89" s="11" t="str">
        <x:v>https://www.newgeneralservicelist.com/new-general-service-list</x:v>
      </x:c>
      <x:c r="X89" s="11" t="str">
        <x:v>https://github.com/skywind3000/ECDICT</x:v>
      </x:c>
    </x:row>
    <x:row r="90">
      <x:c r="A90" s="30" t="n">
        <x:f>ROW()-1</x:f>
        <x:v>89</x:v>
      </x:c>
      <x:c r="B90" t="str">
        <x:v>should</x:v>
      </x:c>
      <x:c r="C90" t="str">
        <x:v>ʃud</x:v>
      </x:c>
      <x:c r="D90" t="str"/>
      <x:c r="E90" s="11" t="inlineStr">
        <x:is>
          <x:t xml:space="preserve">aux. 应该；（表推测）应该会；万一，如果（Should...）</x:t>
        </x:is>
      </x:c>
      <x:c r="F90" s="11" t="str">
        <x:v>imp. of Shall; imp. Used as an auxiliary verb, to express a conditional or; contingent act or state, or as a supposition of an actual fact; also,; to express moral obligation (see Shall); e. g.: they should have come; last week; if I should go; I should think you could go.</x:v>
      </x:c>
      <x:c r="G90" s="30" t="str">
        <x:v>NGSL</x:v>
      </x:c>
      <x:c r="H90" s="30" t="n">
        <x:v>89</x:v>
      </x:c>
      <x:c r="I90" s="30"/>
      <x:c r="J90" s="30" t="n">
        <x:v>122</x:v>
      </x:c>
      <x:c r="K90" s="30" t="n">
        <x:v>15</x:v>
      </x:c>
      <x:c r="L90" s="30" t="n">
        <x:v>9</x:v>
      </x:c>
      <x:c r="M90" s="30" t="n">
        <x:v>98</x:v>
      </x:c>
      <x:c r="N90" s="30" t="n">
        <x:v>1</x:v>
      </x:c>
      <x:c r="O90" s="11" t="str"/>
      <x:c r="P90" s="32" t="n">
        <x:v>0</x:v>
      </x:c>
      <x:c r="Q90" s="32" t="str"/>
      <x:c r="R90" s="32" t="str">
        <x:v>是</x:v>
      </x:c>
      <x:c r="S90" s="32" t="n">
        <x:f>IF(G90="TSL",42+18*(1251-I90)/1250,IF(H90&lt;=1000,8,IF(H90&lt;=2000,14,16)))+7*LN(1+J90)+5*LN(1+K90)+9*N90+MIN(12,4*P90)-IF(Q90="基础功能词",30,0)</x:f>
        <x:v>64.54823409880584</x:v>
      </x:c>
      <x:c r="T90" s="32" t="str">
        <x:f>IF(Q90="基础功能词","基础",IF(R90="是",IF(S90&gt;=57.09,"S","A"),"B"))</x:f>
        <x:v>S</x:v>
      </x:c>
      <x:c r="U90" s="32" t="str"/>
      <x:c r="V90" s="11" t="str"/>
      <x:c r="W90" s="11" t="str">
        <x:v>https://www.newgeneralservicelist.com/new-general-service-list</x:v>
      </x:c>
      <x:c r="X90" s="11" t="str">
        <x:v>https://github.com/skywind3000/ECDICT</x:v>
      </x:c>
    </x:row>
    <x:row r="91">
      <x:c r="A91" s="30" t="n">
        <x:f>ROW()-1</x:f>
        <x:v>90</x:v>
      </x:c>
      <x:c r="B91" t="str">
        <x:v>need</x:v>
      </x:c>
      <x:c r="C91" t="str">
        <x:v>ni:d</x:v>
      </x:c>
      <x:c r="D91" t="str"/>
      <x:c r="E91" s="11" t="str">
        <x:v>n. 需要, 必须, 缺乏；vt. 需要, 必需；vi. 贫困, 有必要</x:v>
      </x:c>
      <x:c r="F91" s="11" t="str">
        <x:v>n. a condition requiring relief; n. anything that is necessary but lacking; v. have or feel a need for</x:v>
      </x:c>
      <x:c r="G91" s="30" t="str">
        <x:v>NGSL</x:v>
      </x:c>
      <x:c r="H91" s="30" t="n">
        <x:v>90</x:v>
      </x:c>
      <x:c r="I91" s="30"/>
      <x:c r="J91" s="30" t="n">
        <x:v>100</x:v>
      </x:c>
      <x:c r="K91" s="30" t="n">
        <x:v>6</x:v>
      </x:c>
      <x:c r="L91" s="30" t="n">
        <x:v>8</x:v>
      </x:c>
      <x:c r="M91" s="30" t="n">
        <x:v>86</x:v>
      </x:c>
      <x:c r="N91" s="30" t="n">
        <x:v>1</x:v>
      </x:c>
      <x:c r="O91" s="11" t="str"/>
      <x:c r="P91" s="32" t="n">
        <x:v>0</x:v>
      </x:c>
      <x:c r="Q91" s="32" t="str"/>
      <x:c r="R91" s="32" t="str">
        <x:v>是</x:v>
      </x:c>
      <x:c r="S91" s="32" t="n">
        <x:f>IF(G91="TSL",42+18*(1251-I91)/1250,IF(H91&lt;=1000,8,IF(H91&lt;=2000,14,16)))+7*LN(1+J91)+5*LN(1+K91)+9*N91+MIN(12,4*P91)-IF(Q91="基础功能词",30,0)</x:f>
        <x:v>59.03539436316538</x:v>
      </x:c>
      <x:c r="T91" s="32" t="str">
        <x:f>IF(Q91="基础功能词","基础",IF(R91="是",IF(S91&gt;=57.09,"S","A"),"B"))</x:f>
        <x:v>S</x:v>
      </x:c>
      <x:c r="U91" s="32" t="str"/>
      <x:c r="V91" s="11" t="str"/>
      <x:c r="W91" s="11" t="str">
        <x:v>https://www.newgeneralservicelist.com/new-general-service-list</x:v>
      </x:c>
      <x:c r="X91" s="11" t="str">
        <x:v>https://github.com/skywind3000/ECDICT</x:v>
      </x:c>
    </x:row>
    <x:row r="92">
      <x:c r="A92" s="30" t="n">
        <x:f>ROW()-1</x:f>
        <x:v>91</x:v>
      </x:c>
      <x:c r="B92" t="str">
        <x:v>much</x:v>
      </x:c>
      <x:c r="C92" t="str">
        <x:v>mʌtʃ</x:v>
      </x:c>
      <x:c r="D92" t="str"/>
      <x:c r="E92" s="11" t="inlineStr">
        <x:is>
          <x:t xml:space="preserve">n. 大量, 许多；a. 大量的, 许多的；adv. 很, 非常, …得多</x:t>
        </x:is>
      </x:c>
      <x:c r="F92" s="11" t="str">
        <x:v>n. a great amount or extent; a. (quantifier used with mass nouns) great in quantity or degree or extent; r. to a great degree or extent; r. very</x:v>
      </x:c>
      <x:c r="G92" s="30" t="str">
        <x:v>NGSL</x:v>
      </x:c>
      <x:c r="H92" s="30" t="n">
        <x:v>91</x:v>
      </x:c>
      <x:c r="I92" s="30"/>
      <x:c r="J92" s="30" t="n">
        <x:v>52</x:v>
      </x:c>
      <x:c r="K92" s="30" t="n">
        <x:v>6</x:v>
      </x:c>
      <x:c r="L92" s="30" t="n">
        <x:v>6</x:v>
      </x:c>
      <x:c r="M92" s="30" t="n">
        <x:v>40</x:v>
      </x:c>
      <x:c r="N92" s="30" t="n">
        <x:v>1</x:v>
      </x:c>
      <x:c r="O92" s="11" t="str"/>
      <x:c r="P92" s="32" t="n">
        <x:v>0</x:v>
      </x:c>
      <x:c r="Q92" s="32" t="str">
        <x:v>基础功能词</x:v>
      </x:c>
      <x:c r="R92" s="32" t="str"/>
      <x:c r="S92" s="32" t="n">
        <x:f>IF(G92="TSL",42+18*(1251-I92)/1250,IF(H92&lt;=1000,8,IF(H92&lt;=2000,14,16)))+7*LN(1+J92)+5*LN(1+K92)+9*N92+MIN(12,4*P92)-IF(Q92="基础功能词",30,0)</x:f>
        <x:v>24.521594140141417</x:v>
      </x:c>
      <x:c r="T92" s="32" t="str">
        <x:f>IF(Q92="基础功能词","基础",IF(R92="是",IF(S92&gt;=57.09,"S","A"),"B"))</x:f>
        <x:v>基础</x:v>
      </x:c>
      <x:c r="U92" s="32" t="str"/>
      <x:c r="V92" s="11" t="str"/>
      <x:c r="W92" s="11" t="str">
        <x:v>https://www.newgeneralservicelist.com/new-general-service-list</x:v>
      </x:c>
      <x:c r="X92" s="11" t="str">
        <x:v>https://github.com/skywind3000/ECDICT</x:v>
      </x:c>
    </x:row>
    <x:row r="93">
      <x:c r="A93" s="30" t="n">
        <x:f>ROW()-1</x:f>
        <x:v>92</x:v>
      </x:c>
      <x:c r="B93" t="str">
        <x:v>right</x:v>
      </x:c>
      <x:c r="C93" t="str">
        <x:v>rait</x:v>
      </x:c>
      <x:c r="D93" t="str"/>
      <x:c r="E93" s="11" t="inlineStr">
        <x:is>
          <x:t xml:space="preserve">n. 权利；右边；a. 正确的；恰当的；右边的；adv. 正确地；正好；向右；好</x:t>
        </x:is>
      </x:c>
      <x:c r="F93" s="11" t="str">
        <x:v>n. an abstract idea of that which is due to a person or governmental body by law or tradition or nature; it is something that nobody can take away"; n. location near or direction toward the right side; i.e. the side to the south when a person or object faces east; n. those who su</x:v>
      </x:c>
      <x:c r="G93" s="30" t="str">
        <x:v>NGSL</x:v>
      </x:c>
      <x:c r="H93" s="30" t="n">
        <x:v>92</x:v>
      </x:c>
      <x:c r="I93" s="30"/>
      <x:c r="J93" s="30" t="n">
        <x:v>28</x:v>
      </x:c>
      <x:c r="K93" s="30" t="n">
        <x:v>1</x:v>
      </x:c>
      <x:c r="L93" s="30" t="n">
        <x:v>6</x:v>
      </x:c>
      <x:c r="M93" s="30" t="n">
        <x:v>21</x:v>
      </x:c>
      <x:c r="N93" s="30" t="n">
        <x:v>0</x:v>
      </x:c>
      <x:c r="O93" s="11" t="str"/>
      <x:c r="P93" s="32" t="n">
        <x:v>0</x:v>
      </x:c>
      <x:c r="Q93" s="32" t="str"/>
      <x:c r="R93" s="32" t="str"/>
      <x:c r="S93" s="32" t="n">
        <x:f>IF(G93="TSL",42+18*(1251-I93)/1250,IF(H93&lt;=1000,8,IF(H93&lt;=2000,14,16)))+7*LN(1+J93)+5*LN(1+K93)+9*N93+MIN(12,4*P93)-IF(Q93="基础功能词",30,0)</x:f>
        <x:v>35.036806712705044</x:v>
      </x:c>
      <x:c r="T93" s="32" t="str">
        <x:f>IF(Q93="基础功能词","基础",IF(R93="是",IF(S93&gt;=57.09,"S","A"),"B"))</x:f>
        <x:v>B</x:v>
      </x:c>
      <x:c r="U93" s="32" t="str"/>
      <x:c r="V93" s="11" t="str"/>
      <x:c r="W93" s="11" t="str">
        <x:v>https://www.newgeneralservicelist.com/new-general-service-list</x:v>
      </x:c>
      <x:c r="X93" s="11" t="str">
        <x:v>https://github.com/skywind3000/ECDICT</x:v>
      </x:c>
    </x:row>
    <x:row r="94">
      <x:c r="A94" s="30" t="n">
        <x:f>ROW()-1</x:f>
        <x:v>93</x:v>
      </x:c>
      <x:c r="B94" t="str">
        <x:v>how</x:v>
      </x:c>
      <x:c r="C94" t="str">
        <x:v>hau</x:v>
      </x:c>
      <x:c r="D94" t="str"/>
      <x:c r="E94" s="11" t="inlineStr">
        <x:is>
          <x:t xml:space="preserve">adv. 如何；怎样；多少；多么</x:t>
        </x:is>
      </x:c>
      <x:c r="F94" s="11" t="str">
        <x:v>adv. In what manner or way; by what means or process.; adv. To what degree or extent, number or amount; in what; proportion; by what measure or quality.; adv. For what reason; from what cause.; adv. In what state, condition, or plight.; adv. By what name, designation, or title.; </x:v>
      </x:c>
      <x:c r="G94" s="30" t="str">
        <x:v>NGSL</x:v>
      </x:c>
      <x:c r="H94" s="30" t="n">
        <x:v>93</x:v>
      </x:c>
      <x:c r="I94" s="30"/>
      <x:c r="J94" s="30" t="n">
        <x:v>100</x:v>
      </x:c>
      <x:c r="K94" s="30" t="n">
        <x:v>3</x:v>
      </x:c>
      <x:c r="L94" s="30" t="n">
        <x:v>6</x:v>
      </x:c>
      <x:c r="M94" s="30" t="n">
        <x:v>91</x:v>
      </x:c>
      <x:c r="N94" s="30" t="n">
        <x:v>1</x:v>
      </x:c>
      <x:c r="O94" s="11" t="str"/>
      <x:c r="P94" s="32" t="n">
        <x:v>0</x:v>
      </x:c>
      <x:c r="Q94" s="32" t="str">
        <x:v>基础功能词</x:v>
      </x:c>
      <x:c r="R94" s="32" t="str"/>
      <x:c r="S94" s="32" t="n">
        <x:f>IF(G94="TSL",42+18*(1251-I94)/1250,IF(H94&lt;=1000,8,IF(H94&lt;=2000,14,16)))+7*LN(1+J94)+5*LN(1+K94)+9*N94+MIN(12,4*P94)-IF(Q94="基础功能词",30,0)</x:f>
        <x:v>26.23731542348827</x:v>
      </x:c>
      <x:c r="T94" s="32" t="str">
        <x:f>IF(Q94="基础功能词","基础",IF(R94="是",IF(S94&gt;=57.09,"S","A"),"B"))</x:f>
        <x:v>基础</x:v>
      </x:c>
      <x:c r="U94" s="32" t="str"/>
      <x:c r="V94" s="11" t="str"/>
      <x:c r="W94" s="11" t="str">
        <x:v>https://www.newgeneralservicelist.com/new-general-service-list</x:v>
      </x:c>
      <x:c r="X94" s="11" t="str">
        <x:v>https://github.com/skywind3000/ECDICT</x:v>
      </x:c>
    </x:row>
    <x:row r="95">
      <x:c r="A95" s="30" t="n">
        <x:f>ROW()-1</x:f>
        <x:v>94</x:v>
      </x:c>
      <x:c r="B95" t="str">
        <x:v>back</x:v>
      </x:c>
      <x:c r="C95" t="str">
        <x:v>bæk</x:v>
      </x:c>
      <x:c r="D95" t="str"/>
      <x:c r="E95" s="11" t="inlineStr">
        <x:is>
          <x:t xml:space="preserve">n. 背部；adv. 回，向后；a. 后面的；vt. 支持，使后退；vi. 倒退</x:t>
        </x:is>
      </x:c>
      <x:c r="F95" s="11" t="str">
        <x:v>n. the posterior part of a human (or animal) body from the neck to the end of the spine; n. the part of something that is furthest from the normal viewer; n. (football) a person who plays in the backfield; n. the part of a garment that covers the back of your body</x:v>
      </x:c>
      <x:c r="G95" s="30" t="str">
        <x:v>NGSL</x:v>
      </x:c>
      <x:c r="H95" s="30" t="n">
        <x:v>94</x:v>
      </x:c>
      <x:c r="I95" s="30"/>
      <x:c r="J95" s="30" t="n">
        <x:v>30</x:v>
      </x:c>
      <x:c r="K95" s="30" t="n">
        <x:v>2</x:v>
      </x:c>
      <x:c r="L95" s="30" t="n">
        <x:v>2</x:v>
      </x:c>
      <x:c r="M95" s="30" t="n">
        <x:v>26</x:v>
      </x:c>
      <x:c r="N95" s="30" t="n">
        <x:v>0</x:v>
      </x:c>
      <x:c r="O95" s="11" t="str"/>
      <x:c r="P95" s="32" t="n">
        <x:v>0</x:v>
      </x:c>
      <x:c r="Q95" s="32" t="str"/>
      <x:c r="R95" s="32" t="str"/>
      <x:c r="S95" s="32" t="n">
        <x:f>IF(G95="TSL",42+18*(1251-I95)/1250,IF(H95&lt;=1000,8,IF(H95&lt;=2000,14,16)))+7*LN(1+J95)+5*LN(1+K95)+9*N95+MIN(12,4*P95)-IF(Q95="基础功能词",30,0)</x:f>
        <x:v>37.53097187473658</x:v>
      </x:c>
      <x:c r="T95" s="32" t="str">
        <x:f>IF(Q95="基础功能词","基础",IF(R95="是",IF(S95&gt;=57.09,"S","A"),"B"))</x:f>
        <x:v>B</x:v>
      </x:c>
      <x:c r="U95" s="32" t="str"/>
      <x:c r="V95" s="11" t="str"/>
      <x:c r="W95" s="11" t="str">
        <x:v>https://www.newgeneralservicelist.com/new-general-service-list</x:v>
      </x:c>
      <x:c r="X95" s="11" t="str">
        <x:v>https://github.com/skywind3000/ECDICT</x:v>
      </x:c>
    </x:row>
    <x:row r="96">
      <x:c r="A96" s="30" t="n">
        <x:f>ROW()-1</x:f>
        <x:v>95</x:v>
      </x:c>
      <x:c r="B96" t="str">
        <x:v>mean</x:v>
      </x:c>
      <x:c r="C96" t="str">
        <x:v>mi:n</x:v>
      </x:c>
      <x:c r="D96" t="str"/>
      <x:c r="E96" s="11" t="inlineStr">
        <x:is>
          <x:t xml:space="preserve">vt. 意味着, 意思是, 打算；a. 吝啬的, 刻薄的, 平均的；n. 平均数</x:t>
        </x:is>
      </x:c>
      <x:c r="F96" s="11" t="str">
        <x:v>n. an average of n numbers computed by adding some function of the numbers and dividing by some function of n; v. mean or intend to express or convey; v. denote or connote; v. have a specified degree of importance</x:v>
      </x:c>
      <x:c r="G96" s="30" t="str">
        <x:v>NGSL</x:v>
      </x:c>
      <x:c r="H96" s="30" t="n">
        <x:v>95</x:v>
      </x:c>
      <x:c r="I96" s="30"/>
      <x:c r="J96" s="30" t="n">
        <x:v>29</x:v>
      </x:c>
      <x:c r="K96" s="30" t="n">
        <x:v>1</x:v>
      </x:c>
      <x:c r="L96" s="30" t="n">
        <x:v>0</x:v>
      </x:c>
      <x:c r="M96" s="30" t="n">
        <x:v>28</x:v>
      </x:c>
      <x:c r="N96" s="30" t="n">
        <x:v>0</x:v>
      </x:c>
      <x:c r="O96" s="11" t="str"/>
      <x:c r="P96" s="32" t="n">
        <x:v>0</x:v>
      </x:c>
      <x:c r="Q96" s="32" t="str"/>
      <x:c r="R96" s="32" t="str"/>
      <x:c r="S96" s="32" t="n">
        <x:f>IF(G96="TSL",42+18*(1251-I96)/1250,IF(H96&lt;=1000,8,IF(H96&lt;=2000,14,16)))+7*LN(1+J96)+5*LN(1+K96)+9*N96+MIN(12,4*P96)-IF(Q96="基础功能词",30,0)</x:f>
        <x:v>35.27411757443482</x:v>
      </x:c>
      <x:c r="T96" s="32" t="str">
        <x:f>IF(Q96="基础功能词","基础",IF(R96="是",IF(S96&gt;=57.09,"S","A"),"B"))</x:f>
        <x:v>B</x:v>
      </x:c>
      <x:c r="U96" s="32" t="str"/>
      <x:c r="V96" s="11" t="str"/>
      <x:c r="W96" s="11" t="str">
        <x:v>https://www.newgeneralservicelist.com/new-general-service-list</x:v>
      </x:c>
      <x:c r="X96" s="11" t="str">
        <x:v>https://github.com/skywind3000/ECDICT</x:v>
      </x:c>
    </x:row>
    <x:row r="97">
      <x:c r="A97" s="30" t="n">
        <x:f>ROW()-1</x:f>
        <x:v>96</x:v>
      </x:c>
      <x:c r="B97" t="str">
        <x:v>even</x:v>
      </x:c>
      <x:c r="C97" t="str">
        <x:v>'i:vәn</x:v>
      </x:c>
      <x:c r="D97" t="str"/>
      <x:c r="E97" s="11" t="inlineStr">
        <x:is>
          <x:t xml:space="preserve">adv.甚至；即使；a.平坦的；相等的；偶数的；vt.使相等；vi.变平</x:t>
        </x:is>
      </x:c>
      <x:c r="F97" s="11" t="str">
        <x:v>v. become even or more even; v. make even or more even; a. divisible by two; s. equal in degree or extent or amount; or equally matched or balanced</x:v>
      </x:c>
      <x:c r="G97" s="30" t="str">
        <x:v>NGSL</x:v>
      </x:c>
      <x:c r="H97" s="30" t="n">
        <x:v>96</x:v>
      </x:c>
      <x:c r="I97" s="30"/>
      <x:c r="J97" s="30" t="n">
        <x:v>17</x:v>
      </x:c>
      <x:c r="K97" s="30" t="n">
        <x:v>6</x:v>
      </x:c>
      <x:c r="L97" s="30" t="n">
        <x:v>2</x:v>
      </x:c>
      <x:c r="M97" s="30" t="n">
        <x:v>9</x:v>
      </x:c>
      <x:c r="N97" s="30" t="n">
        <x:v>2</x:v>
      </x:c>
      <x:c r="O97" s="11" t="str"/>
      <x:c r="P97" s="32" t="n">
        <x:v>0</x:v>
      </x:c>
      <x:c r="Q97" s="32" t="str">
        <x:v>基础功能词</x:v>
      </x:c>
      <x:c r="R97" s="32" t="str"/>
      <x:c r="S97" s="32" t="n">
        <x:f>IF(G97="TSL",42+18*(1251-I97)/1250,IF(H97&lt;=1000,8,IF(H97&lt;=2000,14,16)))+7*LN(1+J97)+5*LN(1+K97)+9*N97+MIN(12,4*P97)-IF(Q97="基础功能词",30,0)</x:f>
        <x:v>25.962153050549716</x:v>
      </x:c>
      <x:c r="T97" s="32" t="str">
        <x:f>IF(Q97="基础功能词","基础",IF(R97="是",IF(S97&gt;=57.09,"S","A"),"B"))</x:f>
        <x:v>基础</x:v>
      </x:c>
      <x:c r="U97" s="32" t="str"/>
      <x:c r="V97" s="11" t="str"/>
      <x:c r="W97" s="11" t="str">
        <x:v>https://www.newgeneralservicelist.com/new-general-service-list</x:v>
      </x:c>
      <x:c r="X97" s="11" t="str">
        <x:v>https://github.com/skywind3000/ECDICT</x:v>
      </x:c>
    </x:row>
    <x:row r="98">
      <x:c r="A98" s="30" t="n">
        <x:f>ROW()-1</x:f>
        <x:v>97</x:v>
      </x:c>
      <x:c r="B98" t="str">
        <x:v>may</x:v>
      </x:c>
      <x:c r="C98" t="str">
        <x:v>mei</x:v>
      </x:c>
      <x:c r="D98" t="str"/>
      <x:c r="E98" s="11" t="inlineStr">
        <x:is>
          <x:t xml:space="preserve">n. 五月；aux. 可以；可能；也许</x:t>
        </x:is>
      </x:c>
      <x:c r="F98" s="11" t="str">
        <x:v>n. the month following April and preceding June</x:v>
      </x:c>
      <x:c r="G98" s="30" t="str">
        <x:v>NGSL</x:v>
      </x:c>
      <x:c r="H98" s="30" t="n">
        <x:v>97</x:v>
      </x:c>
      <x:c r="I98" s="30"/>
      <x:c r="J98" s="30" t="n">
        <x:v>75</x:v>
      </x:c>
      <x:c r="K98" s="30" t="n">
        <x:v>3</x:v>
      </x:c>
      <x:c r="L98" s="30" t="n">
        <x:v>8</x:v>
      </x:c>
      <x:c r="M98" s="30" t="n">
        <x:v>64</x:v>
      </x:c>
      <x:c r="N98" s="30" t="n">
        <x:v>0</x:v>
      </x:c>
      <x:c r="O98" s="11" t="str"/>
      <x:c r="P98" s="32" t="n">
        <x:v>0</x:v>
      </x:c>
      <x:c r="Q98" s="32" t="str"/>
      <x:c r="R98" s="32" t="str">
        <x:v>是</x:v>
      </x:c>
      <x:c r="S98" s="32" t="n">
        <x:f>IF(G98="TSL",42+18*(1251-I98)/1250,IF(H98&lt;=1000,8,IF(H98&lt;=2000,14,16)))+7*LN(1+J98)+5*LN(1+K98)+9*N98+MIN(12,4*P98)-IF(Q98="基础功能词",30,0)</x:f>
        <x:v>45.24660518760377</x:v>
      </x:c>
      <x:c r="T98" s="32" t="str">
        <x:f>IF(Q98="基础功能词","基础",IF(R98="是",IF(S98&gt;=57.09,"S","A"),"B"))</x:f>
        <x:v>A</x:v>
      </x:c>
      <x:c r="U98" s="32" t="str"/>
      <x:c r="V98" s="11" t="str"/>
      <x:c r="W98" s="11" t="str">
        <x:v>https://www.newgeneralservicelist.com/new-general-service-list</x:v>
      </x:c>
      <x:c r="X98" s="11" t="str">
        <x:v>https://github.com/skywind3000/ECDICT</x:v>
      </x:c>
    </x:row>
    <x:row r="99">
      <x:c r="A99" s="30" t="n">
        <x:f>ROW()-1</x:f>
        <x:v>98</x:v>
      </x:c>
      <x:c r="B99" t="str">
        <x:v>here</x:v>
      </x:c>
      <x:c r="C99" t="str">
        <x:v>hiә</x:v>
      </x:c>
      <x:c r="D99" t="str"/>
      <x:c r="E99" s="11" t="str">
        <x:v>adv. 在这里, 此时, 这里；n. 这里</x:v>
      </x:c>
      <x:c r="F99" s="11" t="str">
        <x:v>n. the present location; this place; s. being here now; r. in or at this place; where the speaker or writer is; r. in this circumstance or respect or on this point or detail</x:v>
      </x:c>
      <x:c r="G99" s="30" t="str">
        <x:v>NGSL</x:v>
      </x:c>
      <x:c r="H99" s="30" t="n">
        <x:v>98</x:v>
      </x:c>
      <x:c r="I99" s="30"/>
      <x:c r="J99" s="30" t="n">
        <x:v>40</x:v>
      </x:c>
      <x:c r="K99" s="30" t="n">
        <x:v>4</x:v>
      </x:c>
      <x:c r="L99" s="30" t="n">
        <x:v>3</x:v>
      </x:c>
      <x:c r="M99" s="30" t="n">
        <x:v>33</x:v>
      </x:c>
      <x:c r="N99" s="30" t="n">
        <x:v>0</x:v>
      </x:c>
      <x:c r="O99" s="11" t="str"/>
      <x:c r="P99" s="32" t="n">
        <x:v>0</x:v>
      </x:c>
      <x:c r="Q99" s="32" t="str">
        <x:v>基础功能词</x:v>
      </x:c>
      <x:c r="R99" s="32" t="str"/>
      <x:c r="S99" s="32" t="n">
        <x:f>IF(G99="TSL",42+18*(1251-I99)/1250,IF(H99&lt;=1000,8,IF(H99&lt;=2000,14,16)))+7*LN(1+J99)+5*LN(1+K99)+9*N99+MIN(12,4*P99)-IF(Q99="基础功能词",30,0)</x:f>
        <x:v>12.042194029100656</x:v>
      </x:c>
      <x:c r="T99" s="32" t="str">
        <x:f>IF(Q99="基础功能词","基础",IF(R99="是",IF(S99&gt;=57.09,"S","A"),"B"))</x:f>
        <x:v>基础</x:v>
      </x:c>
      <x:c r="U99" s="32" t="str"/>
      <x:c r="V99" s="11" t="str"/>
      <x:c r="W99" s="11" t="str">
        <x:v>https://www.newgeneralservicelist.com/new-general-service-list</x:v>
      </x:c>
      <x:c r="X99" s="11" t="str">
        <x:v>https://github.com/skywind3000/ECDICT</x:v>
      </x:c>
    </x:row>
    <x:row r="100">
      <x:c r="A100" s="30" t="n">
        <x:f>ROW()-1</x:f>
        <x:v>99</x:v>
      </x:c>
      <x:c r="B100" t="str">
        <x:v>many</x:v>
      </x:c>
      <x:c r="C100" t="str">
        <x:v>'meni</x:v>
      </x:c>
      <x:c r="D100" t="str"/>
      <x:c r="E100" s="11" t="str">
        <x:v>n. 多数, 多数人；a. 许多的；pron. 许多</x:v>
      </x:c>
      <x:c r="F100" s="11" t="str">
        <x:v>a. a quantifier that can be used with count nouns and is often preceded by `as' or `too' or `so' or `that'; amounting to a large but indefinite number</x:v>
      </x:c>
      <x:c r="G100" s="30" t="str">
        <x:v>NGSL</x:v>
      </x:c>
      <x:c r="H100" s="30" t="n">
        <x:v>99</x:v>
      </x:c>
      <x:c r="I100" s="30"/>
      <x:c r="J100" s="30" t="n">
        <x:v>66</x:v>
      </x:c>
      <x:c r="K100" s="30" t="n">
        <x:v>10</x:v>
      </x:c>
      <x:c r="L100" s="30" t="n">
        <x:v>10</x:v>
      </x:c>
      <x:c r="M100" s="30" t="n">
        <x:v>46</x:v>
      </x:c>
      <x:c r="N100" s="30" t="n">
        <x:v>0</x:v>
      </x:c>
      <x:c r="O100" s="11" t="str"/>
      <x:c r="P100" s="32" t="n">
        <x:v>0</x:v>
      </x:c>
      <x:c r="Q100" s="32" t="str">
        <x:v>基础功能词</x:v>
      </x:c>
      <x:c r="R100" s="32" t="str"/>
      <x:c r="S100" s="32" t="n">
        <x:f>IF(G100="TSL",42+18*(1251-I100)/1250,IF(H100&lt;=1000,8,IF(H100&lt;=2000,14,16)))+7*LN(1+J100)+5*LN(1+K100)+9*N100+MIN(12,4*P100)-IF(Q100="基础功能词",30,0)</x:f>
        <x:v>19.42232469972862</x:v>
      </x:c>
      <x:c r="T100" s="32" t="str">
        <x:f>IF(Q100="基础功能词","基础",IF(R100="是",IF(S100&gt;=57.09,"S","A"),"B"))</x:f>
        <x:v>基础</x:v>
      </x:c>
      <x:c r="U100" s="32" t="str"/>
      <x:c r="V100" s="11" t="str"/>
      <x:c r="W100" s="11" t="str">
        <x:v>https://www.newgeneralservicelist.com/new-general-service-list</x:v>
      </x:c>
      <x:c r="X100" s="11" t="str">
        <x:v>https://github.com/skywind3000/ECDICT</x:v>
      </x:c>
    </x:row>
    <x:row r="101">
      <x:c r="A101" s="30" t="n">
        <x:f>ROW()-1</x:f>
        <x:v>100</x:v>
      </x:c>
      <x:c r="B101" t="str">
        <x:v>such</x:v>
      </x:c>
      <x:c r="C101" t="str">
        <x:v>sʌtʃ</x:v>
      </x:c>
      <x:c r="D101" t="str"/>
      <x:c r="E101" s="11" t="inlineStr">
        <x:is>
          <x:t xml:space="preserve">a. 这样的，如此的；as such 因此；such as 例如</x:t>
        </x:is>
      </x:c>
      <x:c r="F101" s="11" t="str">
        <x:v>s. of so extreme a degree or extent; r. to so extreme a degree</x:v>
      </x:c>
      <x:c r="G101" s="30" t="str">
        <x:v>NGSL</x:v>
      </x:c>
      <x:c r="H101" s="30" t="n">
        <x:v>100</x:v>
      </x:c>
      <x:c r="I101" s="30"/>
      <x:c r="J101" s="30" t="n">
        <x:v>31</x:v>
      </x:c>
      <x:c r="K101" s="30" t="n">
        <x:v>3</x:v>
      </x:c>
      <x:c r="L101" s="30" t="n">
        <x:v>4</x:v>
      </x:c>
      <x:c r="M101" s="30" t="n">
        <x:v>24</x:v>
      </x:c>
      <x:c r="N101" s="30" t="n">
        <x:v>0</x:v>
      </x:c>
      <x:c r="O101" s="11" t="str"/>
      <x:c r="P101" s="32" t="n">
        <x:v>0</x:v>
      </x:c>
      <x:c r="Q101" s="32" t="str">
        <x:v>基础功能词</x:v>
      </x:c>
      <x:c r="R101" s="32" t="str"/>
      <x:c r="S101" s="32" t="n">
        <x:f>IF(G101="TSL",42+18*(1251-I101)/1250,IF(H101&lt;=1000,8,IF(H101&lt;=2000,14,16)))+7*LN(1+J101)+5*LN(1+K101)+9*N101+MIN(12,4*P101)-IF(Q101="基础功能词",30,0)</x:f>
        <x:v>9.191623125197538</x:v>
      </x:c>
      <x:c r="T101" s="32" t="str">
        <x:f>IF(Q101="基础功能词","基础",IF(R101="是",IF(S101&gt;=57.09,"S","A"),"B"))</x:f>
        <x:v>基础</x:v>
      </x:c>
      <x:c r="U101" s="32" t="str"/>
      <x:c r="V101" s="11" t="str"/>
      <x:c r="W101" s="11" t="str">
        <x:v>https://www.newgeneralservicelist.com/new-general-service-list</x:v>
      </x:c>
      <x:c r="X101" s="11" t="str">
        <x:v>https://github.com/skywind3000/ECDICT</x:v>
      </x:c>
    </x:row>
    <x:row r="102">
      <x:c r="A102" s="30" t="n">
        <x:f>ROW()-1</x:f>
        <x:v>101</x:v>
      </x:c>
      <x:c r="B102" t="str">
        <x:v>last</x:v>
      </x:c>
      <x:c r="C102" t="str">
        <x:v>lɑ:st</x:v>
      </x:c>
      <x:c r="D102" t="str"/>
      <x:c r="E102" s="11" t="inlineStr">
        <x:is>
          <x:t xml:space="preserve">a. 最后的, 末尾的, 上一个的, 最近的；vi. 持续, 延续；vt. 维持, 够...用</x:t>
        </x:is>
      </x:c>
      <x:c r="F102" s="11" t="str">
        <x:v>n. the last or lowest in an ordering or series; n. a person's dying act; the final thing a person can do; n. a unit of weight equal to 4,000 pounds; n. a unit of capacity for grain equal to 80 bushels</x:v>
      </x:c>
      <x:c r="G102" s="30" t="str">
        <x:v>NGSL</x:v>
      </x:c>
      <x:c r="H102" s="30" t="n">
        <x:v>101</x:v>
      </x:c>
      <x:c r="I102" s="30"/>
      <x:c r="J102" s="30" t="n">
        <x:v>63</x:v>
      </x:c>
      <x:c r="K102" s="30" t="n">
        <x:v>10</x:v>
      </x:c>
      <x:c r="L102" s="30" t="n">
        <x:v>8</x:v>
      </x:c>
      <x:c r="M102" s="30" t="n">
        <x:v>45</x:v>
      </x:c>
      <x:c r="N102" s="30" t="n">
        <x:v>1</x:v>
      </x:c>
      <x:c r="O102" s="11" t="str"/>
      <x:c r="P102" s="32" t="n">
        <x:v>0</x:v>
      </x:c>
      <x:c r="Q102" s="32" t="str"/>
      <x:c r="R102" s="32" t="str">
        <x:v>是</x:v>
      </x:c>
      <x:c r="S102" s="32" t="n">
        <x:f>IF(G102="TSL",42+18*(1251-I102)/1250,IF(H102&lt;=1000,8,IF(H102&lt;=2000,14,16)))+7*LN(1+J102)+5*LN(1+K102)+9*N102+MIN(12,4*P102)-IF(Q102="基础功能词",30,0)</x:f>
        <x:v>58.10165794750955</x:v>
      </x:c>
      <x:c r="T102" s="32" t="str">
        <x:f>IF(Q102="基础功能词","基础",IF(R102="是",IF(S102&gt;=57.09,"S","A"),"B"))</x:f>
        <x:v>S</x:v>
      </x:c>
      <x:c r="U102" s="32" t="str"/>
      <x:c r="V102" s="11" t="str"/>
      <x:c r="W102" s="11" t="str">
        <x:v>https://www.newgeneralservicelist.com/new-general-service-list</x:v>
      </x:c>
      <x:c r="X102" s="11" t="str">
        <x:v>https://github.com/skywind3000/ECDICT</x:v>
      </x:c>
    </x:row>
    <x:row r="103">
      <x:c r="A103" s="30" t="n">
        <x:f>ROW()-1</x:f>
        <x:v>102</x:v>
      </x:c>
      <x:c r="B103" t="str">
        <x:v>child</x:v>
      </x:c>
      <x:c r="C103" t="str">
        <x:v>tʃaild</x:v>
      </x:c>
      <x:c r="D103" t="str"/>
      <x:c r="E103" s="11" t="inlineStr">
        <x:is>
          <x:t xml:space="preserve">n. 孩子，儿童，子女</x:t>
        </x:is>
      </x:c>
      <x:c r="F103" s="11" t="str">
        <x:v>n. a young person of either sex; n. a human offspring (son or daughter) of any age; n. an immature childish person; n. a member of a clan or tribe</x:v>
      </x:c>
      <x:c r="G103" s="30" t="str">
        <x:v>NGSL</x:v>
      </x:c>
      <x:c r="H103" s="30" t="n">
        <x:v>102</x:v>
      </x:c>
      <x:c r="I103" s="30"/>
      <x:c r="J103" s="30" t="n">
        <x:v>35</x:v>
      </x:c>
      <x:c r="K103" s="30" t="n">
        <x:v>2</x:v>
      </x:c>
      <x:c r="L103" s="30" t="n">
        <x:v>4</x:v>
      </x:c>
      <x:c r="M103" s="30" t="n">
        <x:v>29</x:v>
      </x:c>
      <x:c r="N103" s="30" t="n">
        <x:v>0</x:v>
      </x:c>
      <x:c r="O103" s="11" t="str"/>
      <x:c r="P103" s="32" t="n">
        <x:v>0</x:v>
      </x:c>
      <x:c r="Q103" s="32" t="str"/>
      <x:c r="R103" s="32" t="str"/>
      <x:c r="S103" s="32" t="n">
        <x:f>IF(G103="TSL",42+18*(1251-I103)/1250,IF(H103&lt;=1000,8,IF(H103&lt;=2000,14,16)))+7*LN(1+J103)+5*LN(1+K103)+9*N103+MIN(12,4*P103)-IF(Q103="基础功能词",30,0)</x:f>
        <x:v>38.57769401253332</x:v>
      </x:c>
      <x:c r="T103" s="32" t="str">
        <x:f>IF(Q103="基础功能词","基础",IF(R103="是",IF(S103&gt;=57.09,"S","A"),"B"))</x:f>
        <x:v>B</x:v>
      </x:c>
      <x:c r="U103" s="32" t="str"/>
      <x:c r="V103" s="11" t="str"/>
      <x:c r="W103" s="11" t="str">
        <x:v>https://www.newgeneralservicelist.com/new-general-service-list</x:v>
      </x:c>
      <x:c r="X103" s="11" t="str">
        <x:v>https://github.com/skywind3000/ECDICT</x:v>
      </x:c>
    </x:row>
    <x:row r="104">
      <x:c r="A104" s="30" t="n">
        <x:f>ROW()-1</x:f>
        <x:v>103</x:v>
      </x:c>
      <x:c r="B104" t="str">
        <x:v>tell</x:v>
      </x:c>
      <x:c r="C104" t="str">
        <x:v>tel</x:v>
      </x:c>
      <x:c r="D104" t="str"/>
      <x:c r="E104" s="11" t="inlineStr">
        <x:is>
          <x:t xml:space="preserve">vt. 告诉，说，吩咐，辨别，断定；vi. 讲述，表明</x:t>
        </x:is>
      </x:c>
      <x:c r="F104" s="11" t="str">
        <x:v>n. a Swiss patriot who lived in the early 14th century and who was renowned for his skill as an archer; according to legend an Austrian governor compelled him to shoot an apple from his son's head with his crossbow (which he did successfully without mishap); v. let something be k</x:v>
      </x:c>
      <x:c r="G104" s="30" t="str">
        <x:v>NGSL</x:v>
      </x:c>
      <x:c r="H104" s="30" t="n">
        <x:v>103</x:v>
      </x:c>
      <x:c r="I104" s="30"/>
      <x:c r="J104" s="30" t="n">
        <x:v>23</x:v>
      </x:c>
      <x:c r="K104" s="30" t="n">
        <x:v>1</x:v>
      </x:c>
      <x:c r="L104" s="30" t="n">
        <x:v>1</x:v>
      </x:c>
      <x:c r="M104" s="30" t="n">
        <x:v>21</x:v>
      </x:c>
      <x:c r="N104" s="30" t="n">
        <x:v>0</x:v>
      </x:c>
      <x:c r="O104" s="11" t="str"/>
      <x:c r="P104" s="32" t="n">
        <x:v>0</x:v>
      </x:c>
      <x:c r="Q104" s="32" t="str"/>
      <x:c r="R104" s="32" t="str"/>
      <x:c r="S104" s="32" t="n">
        <x:f>IF(G104="TSL",42+18*(1251-I104)/1250,IF(H104&lt;=1000,8,IF(H104&lt;=2000,14,16)))+7*LN(1+J104)+5*LN(1+K104)+9*N104+MIN(12,4*P104)-IF(Q104="基础功能词",30,0)</x:f>
        <x:v>33.71211271523535</x:v>
      </x:c>
      <x:c r="T104" s="32" t="str">
        <x:f>IF(Q104="基础功能词","基础",IF(R104="是",IF(S104&gt;=57.09,"S","A"),"B"))</x:f>
        <x:v>B</x:v>
      </x:c>
      <x:c r="U104" s="32" t="str"/>
      <x:c r="V104" s="11" t="str"/>
      <x:c r="W104" s="11" t="str">
        <x:v>https://www.newgeneralservicelist.com/new-general-service-list</x:v>
      </x:c>
      <x:c r="X104" s="11" t="str">
        <x:v>https://github.com/skywind3000/ECDICT</x:v>
      </x:c>
    </x:row>
    <x:row r="105">
      <x:c r="A105" s="30" t="n">
        <x:f>ROW()-1</x:f>
        <x:v>104</x:v>
      </x:c>
      <x:c r="B105" t="str">
        <x:v>really</x:v>
      </x:c>
      <x:c r="C105" t="str">
        <x:v>'riәli</x:v>
      </x:c>
      <x:c r="D105" t="str"/>
      <x:c r="E105" s="11" t="inlineStr">
        <x:is>
          <x:t xml:space="preserve">adv. 真正地；确实；实际上；非常，很</x:t>
        </x:is>
      </x:c>
      <x:c r="F105" s="11" t="str">
        <x:v>r in accordance with truth or fact or reality; r in actual fact; r in fact (used as intensifiers or sentence modifiers); r used as intensifiers; `real' is sometimes used informally for `really'; `rattling' is informal</x:v>
      </x:c>
      <x:c r="G105" s="30" t="str">
        <x:v>NGSL</x:v>
      </x:c>
      <x:c r="H105" s="30" t="n">
        <x:v>104</x:v>
      </x:c>
      <x:c r="I105" s="30"/>
      <x:c r="J105" s="30" t="n">
        <x:v>15</x:v>
      </x:c>
      <x:c r="K105" s="30" t="n">
        <x:v>1</x:v>
      </x:c>
      <x:c r="L105" s="30" t="n">
        <x:v>0</x:v>
      </x:c>
      <x:c r="M105" s="30" t="n">
        <x:v>14</x:v>
      </x:c>
      <x:c r="N105" s="30" t="n">
        <x:v>0</x:v>
      </x:c>
      <x:c r="O105" s="11" t="str"/>
      <x:c r="P105" s="32" t="n">
        <x:v>0</x:v>
      </x:c>
      <x:c r="Q105" s="32" t="str"/>
      <x:c r="R105" s="32" t="str"/>
      <x:c r="S105" s="32" t="n">
        <x:f>IF(G105="TSL",42+18*(1251-I105)/1250,IF(H105&lt;=1000,8,IF(H105&lt;=2000,14,16)))+7*LN(1+J105)+5*LN(1+K105)+9*N105+MIN(12,4*P105)-IF(Q105="基础功能词",30,0)</x:f>
        <x:v>30.873856958478193</x:v>
      </x:c>
      <x:c r="T105" s="32" t="str">
        <x:f>IF(Q105="基础功能词","基础",IF(R105="是",IF(S105&gt;=57.09,"S","A"),"B"))</x:f>
        <x:v>B</x:v>
      </x:c>
      <x:c r="U105" s="32" t="str"/>
      <x:c r="V105" s="11" t="str"/>
      <x:c r="W105" s="11" t="str">
        <x:v>https://www.newgeneralservicelist.com/new-general-service-list</x:v>
      </x:c>
      <x:c r="X105" s="11" t="str">
        <x:v>https://github.com/skywind3000/ECDICT</x:v>
      </x:c>
    </x:row>
    <x:row r="106">
      <x:c r="A106" s="30" t="n">
        <x:f>ROW()-1</x:f>
        <x:v>105</x:v>
      </x:c>
      <x:c r="B106" t="str">
        <x:v>call</x:v>
      </x:c>
      <x:c r="C106" t="str">
        <x:v>kɒ:l</x:v>
      </x:c>
      <x:c r="D106" t="str"/>
      <x:c r="E106" s="11" t="inlineStr">
        <x:is>
          <x:t xml:space="preserve">n. 电话, 呼叫, 访问, 号召, 要求；vt. 称呼, 打电话, 召集；vi. 叫喊</x:t>
        </x:is>
      </x:c>
      <x:c r="F106" s="11" t="str">
        <x:v>n. a telephone connection; n. a special disposition (as if from a divine source) to pursue a particular course; n. a demand especially in the phrase "the call of duty"; n. a brief social visit</x:v>
      </x:c>
      <x:c r="G106" s="30" t="str">
        <x:v>NGSL</x:v>
      </x:c>
      <x:c r="H106" s="30" t="n">
        <x:v>105</x:v>
      </x:c>
      <x:c r="I106" s="30"/>
      <x:c r="J106" s="30" t="n">
        <x:v>72</x:v>
      </x:c>
      <x:c r="K106" s="30" t="n">
        <x:v>4</x:v>
      </x:c>
      <x:c r="L106" s="30" t="n">
        <x:v>6</x:v>
      </x:c>
      <x:c r="M106" s="30" t="n">
        <x:v>62</x:v>
      </x:c>
      <x:c r="N106" s="30" t="n">
        <x:v>0</x:v>
      </x:c>
      <x:c r="O106" s="11" t="str">
        <x:v>call for；call on</x:v>
      </x:c>
      <x:c r="P106" s="32" t="n">
        <x:v>2</x:v>
      </x:c>
      <x:c r="Q106" s="32" t="str"/>
      <x:c r="R106" s="32" t="str">
        <x:v>是</x:v>
      </x:c>
      <x:c r="S106" s="32" t="n">
        <x:f>IF(G106="TSL",42+18*(1251-I106)/1250,IF(H106&lt;=1000,8,IF(H106&lt;=2000,14,16)))+7*LN(1+J106)+5*LN(1+K106)+9*N106+MIN(12,4*P106)-IF(Q106="基础功能词",30,0)</x:f>
        <x:v>54.08040565020924</x:v>
      </x:c>
      <x:c r="T106" s="32" t="str">
        <x:f>IF(Q106="基础功能词","基础",IF(R106="是",IF(S106&gt;=57.09,"S","A"),"B"))</x:f>
        <x:v>A</x:v>
      </x:c>
      <x:c r="U106" s="32" t="str"/>
      <x:c r="V106" s="11" t="str"/>
      <x:c r="W106" s="11" t="str">
        <x:v>https://www.newgeneralservicelist.com/new-general-service-list</x:v>
      </x:c>
      <x:c r="X106" s="11" t="str">
        <x:v>https://github.com/skywind3000/ECDICT</x:v>
      </x:c>
    </x:row>
    <x:row r="107">
      <x:c r="A107" s="30" t="n">
        <x:f>ROW()-1</x:f>
        <x:v>106</x:v>
      </x:c>
      <x:c r="B107" t="str">
        <x:v>before</x:v>
      </x:c>
      <x:c r="C107" t="str">
        <x:v>bi'fɒ:</x:v>
      </x:c>
      <x:c r="D107" t="str"/>
      <x:c r="E107" s="11" t="inlineStr">
        <x:is>
          <x:t xml:space="preserve">prep. 在...之前；conj. 在...之前；adv. 以前，先前</x:t>
        </x:is>
      </x:c>
      <x:c r="F107" s="11" t="str">
        <x:v>r earlier in time; previously; r at or in the front</x:v>
      </x:c>
      <x:c r="G107" s="30" t="str">
        <x:v>NGSL</x:v>
      </x:c>
      <x:c r="H107" s="30" t="n">
        <x:v>106</x:v>
      </x:c>
      <x:c r="I107" s="30"/>
      <x:c r="J107" s="30" t="n">
        <x:v>62</x:v>
      </x:c>
      <x:c r="K107" s="30" t="n">
        <x:v>12</x:v>
      </x:c>
      <x:c r="L107" s="30" t="n">
        <x:v>6</x:v>
      </x:c>
      <x:c r="M107" s="30" t="n">
        <x:v>44</x:v>
      </x:c>
      <x:c r="N107" s="30" t="n">
        <x:v>1</x:v>
      </x:c>
      <x:c r="O107" s="11" t="str"/>
      <x:c r="P107" s="32" t="n">
        <x:v>0</x:v>
      </x:c>
      <x:c r="Q107" s="32" t="str">
        <x:v>基础功能词</x:v>
      </x:c>
      <x:c r="R107" s="32" t="str"/>
      <x:c r="S107" s="32" t="n">
        <x:f>IF(G107="TSL",42+18*(1251-I107)/1250,IF(H107&lt;=1000,8,IF(H107&lt;=2000,14,16)))+7*LN(1+J107)+5*LN(1+K107)+9*N107+MIN(12,4*P107)-IF(Q107="基础功能词",30,0)</x:f>
        <x:v>28.826689872048412</x:v>
      </x:c>
      <x:c r="T107" s="32" t="str">
        <x:f>IF(Q107="基础功能词","基础",IF(R107="是",IF(S107&gt;=57.09,"S","A"),"B"))</x:f>
        <x:v>基础</x:v>
      </x:c>
      <x:c r="U107" s="32" t="str"/>
      <x:c r="V107" s="11" t="str"/>
      <x:c r="W107" s="11" t="str">
        <x:v>https://www.newgeneralservicelist.com/new-general-service-list</x:v>
      </x:c>
      <x:c r="X107" s="11" t="str">
        <x:v>https://github.com/skywind3000/ECDICT</x:v>
      </x:c>
    </x:row>
    <x:row r="108">
      <x:c r="A108" s="30" t="n">
        <x:f>ROW()-1</x:f>
        <x:v>107</x:v>
      </x:c>
      <x:c r="B108" t="str">
        <x:v>company</x:v>
      </x:c>
      <x:c r="C108" t="str">
        <x:v>'kʌmpәni</x:v>
      </x:c>
      <x:c r="D108" t="str"/>
      <x:c r="E108" s="11" t="inlineStr">
        <x:is>
          <x:t xml:space="preserve">n. 公司；陪伴，同伴；一群人</x:t>
        </x:is>
      </x:c>
      <x:c r="F108" s="11" t="str">
        <x:v>n. an institution created to conduct business; n. small military unit; usually two or three platoons; n. the state of being with someone; n. organization of performers and associated personnel (especially theatrical)</x:v>
      </x:c>
      <x:c r="G108" s="30" t="str">
        <x:v>NGSL</x:v>
      </x:c>
      <x:c r="H108" s="30" t="n">
        <x:v>107</x:v>
      </x:c>
      <x:c r="I108" s="30"/>
      <x:c r="J108" s="30" t="n">
        <x:v>170</x:v>
      </x:c>
      <x:c r="K108" s="30" t="n">
        <x:v>31</x:v>
      </x:c>
      <x:c r="L108" s="30" t="n">
        <x:v>6</x:v>
      </x:c>
      <x:c r="M108" s="30" t="n">
        <x:v>133</x:v>
      </x:c>
      <x:c r="N108" s="30" t="n">
        <x:v>0</x:v>
      </x:c>
      <x:c r="O108" s="11" t="str"/>
      <x:c r="P108" s="32" t="n">
        <x:v>0</x:v>
      </x:c>
      <x:c r="Q108" s="32" t="str"/>
      <x:c r="R108" s="32" t="str">
        <x:v>是</x:v>
      </x:c>
      <x:c r="S108" s="32" t="n">
        <x:f>IF(G108="TSL",42+18*(1251-I108)/1250,IF(H108&lt;=1000,8,IF(H108&lt;=2000,14,16)))+7*LN(1+J108)+5*LN(1+K108)+9*N108+MIN(12,4*P108)-IF(Q108="基础功能词",30,0)</x:f>
        <x:v>61.320324409517255</x:v>
      </x:c>
      <x:c r="T108" s="32" t="str">
        <x:f>IF(Q108="基础功能词","基础",IF(R108="是",IF(S108&gt;=57.09,"S","A"),"B"))</x:f>
        <x:v>S</x:v>
      </x:c>
      <x:c r="U108" s="32" t="str"/>
      <x:c r="V108" s="11" t="str"/>
      <x:c r="W108" s="11" t="str">
        <x:v>https://www.newgeneralservicelist.com/new-general-service-list</x:v>
      </x:c>
      <x:c r="X108" s="11" t="str">
        <x:v>https://github.com/skywind3000/ECDICT</x:v>
      </x:c>
    </x:row>
    <x:row r="109">
      <x:c r="A109" s="30" t="n">
        <x:f>ROW()-1</x:f>
        <x:v>108</x:v>
      </x:c>
      <x:c r="B109" t="str">
        <x:v>through</x:v>
      </x:c>
      <x:c r="C109" t="str">
        <x:v>θru:</x:v>
      </x:c>
      <x:c r="D109" t="str"/>
      <x:c r="E109" s="11" t="inlineStr">
        <x:is>
          <x:t xml:space="preserve">prep. 穿过，经过；通过；因为；adv. 从头到尾；a. 直达的，完结的</x:t>
        </x:is>
      </x:c>
      <x:c r="F109" s="11" t="str">
        <x:v>s. (of a route or journey etc.) continuing without requiring stops or changes; r. from beginning to end; r. over the whole distance; r. to completion</x:v>
      </x:c>
      <x:c r="G109" s="30" t="str">
        <x:v>NGSL</x:v>
      </x:c>
      <x:c r="H109" s="30" t="n">
        <x:v>108</x:v>
      </x:c>
      <x:c r="I109" s="30"/>
      <x:c r="J109" s="30" t="n">
        <x:v>17</x:v>
      </x:c>
      <x:c r="K109" s="30" t="n">
        <x:v>5</x:v>
      </x:c>
      <x:c r="L109" s="30" t="n">
        <x:v>1</x:v>
      </x:c>
      <x:c r="M109" s="30" t="n">
        <x:v>11</x:v>
      </x:c>
      <x:c r="N109" s="30" t="n">
        <x:v>1</x:v>
      </x:c>
      <x:c r="O109" s="11" t="str"/>
      <x:c r="P109" s="32" t="n">
        <x:v>0</x:v>
      </x:c>
      <x:c r="Q109" s="32" t="str">
        <x:v>基础功能词</x:v>
      </x:c>
      <x:c r="R109" s="32" t="str"/>
      <x:c r="S109" s="32" t="n">
        <x:f>IF(G109="TSL",42+18*(1251-I109)/1250,IF(H109&lt;=1000,8,IF(H109&lt;=2000,14,16)))+7*LN(1+J109)+5*LN(1+K109)+9*N109+MIN(12,4*P109)-IF(Q109="基础功能词",30,0)</x:f>
        <x:v>16.191399651413427</x:v>
      </x:c>
      <x:c r="T109" s="32" t="str">
        <x:f>IF(Q109="基础功能词","基础",IF(R109="是",IF(S109&gt;=57.09,"S","A"),"B"))</x:f>
        <x:v>基础</x:v>
      </x:c>
      <x:c r="U109" s="32" t="str"/>
      <x:c r="V109" s="11" t="str"/>
      <x:c r="W109" s="11" t="str">
        <x:v>https://www.newgeneralservicelist.com/new-general-service-list</x:v>
      </x:c>
      <x:c r="X109" s="11" t="str">
        <x:v>https://github.com/skywind3000/ECDICT</x:v>
      </x:c>
    </x:row>
    <x:row r="110">
      <x:c r="A110" s="30" t="n">
        <x:f>ROW()-1</x:f>
        <x:v>109</x:v>
      </x:c>
      <x:c r="B110" t="str">
        <x:v>down</x:v>
      </x:c>
      <x:c r="C110" t="str">
        <x:v>daun</x:v>
      </x:c>
      <x:c r="D110" t="str"/>
      <x:c r="E110" s="11" t="str">
        <x:v>a. 向下的；adv. 下, 下去, 降下；prep. 往下, 沿着</x:v>
      </x:c>
      <x:c r="F110" s="11" t="str">
        <x:v>n. soft fine feathers; n. (American football) a complete play to advance the football; n. English physician who first described Down's syndrome (1828-1896); n. (usually plural) a rolling treeless highland with little soil</x:v>
      </x:c>
      <x:c r="G110" s="30" t="str">
        <x:v>NGSL</x:v>
      </x:c>
      <x:c r="H110" s="30" t="n">
        <x:v>109</x:v>
      </x:c>
      <x:c r="I110" s="30"/>
      <x:c r="J110" s="30" t="n">
        <x:v>31</x:v>
      </x:c>
      <x:c r="K110" s="30" t="n">
        <x:v>4</x:v>
      </x:c>
      <x:c r="L110" s="30" t="n">
        <x:v>1</x:v>
      </x:c>
      <x:c r="M110" s="30" t="n">
        <x:v>26</x:v>
      </x:c>
      <x:c r="N110" s="30" t="n">
        <x:v>0</x:v>
      </x:c>
      <x:c r="O110" s="11" t="str">
        <x:v>step down；let down；turn down</x:v>
      </x:c>
      <x:c r="P110" s="32" t="n">
        <x:v>3</x:v>
      </x:c>
      <x:c r="Q110" s="32" t="str"/>
      <x:c r="R110" s="32" t="str">
        <x:v>是</x:v>
      </x:c>
      <x:c r="S110" s="32" t="n">
        <x:f>IF(G110="TSL",42+18*(1251-I110)/1250,IF(H110&lt;=1000,8,IF(H110&lt;=2000,14,16)))+7*LN(1+J110)+5*LN(1+K110)+9*N110+MIN(12,4*P110)-IF(Q110="基础功能词",30,0)</x:f>
        <x:v>52.30734088176859</x:v>
      </x:c>
      <x:c r="T110" s="32" t="str">
        <x:f>IF(Q110="基础功能词","基础",IF(R110="是",IF(S110&gt;=57.09,"S","A"),"B"))</x:f>
        <x:v>A</x:v>
      </x:c>
      <x:c r="U110" s="32" t="str"/>
      <x:c r="V110" s="11" t="str"/>
      <x:c r="W110" s="11" t="str">
        <x:v>https://www.newgeneralservicelist.com/new-general-service-list</x:v>
      </x:c>
      <x:c r="X110" s="11" t="str">
        <x:v>https://github.com/skywind3000/ECDICT</x:v>
      </x:c>
    </x:row>
    <x:row r="111">
      <x:c r="A111" s="30" t="n">
        <x:f>ROW()-1</x:f>
        <x:v>110</x:v>
      </x:c>
      <x:c r="B111" t="str">
        <x:v>show</x:v>
      </x:c>
      <x:c r="C111" t="str">
        <x:v>ʃәu</x:v>
      </x:c>
      <x:c r="D111" t="str"/>
      <x:c r="E111" s="11" t="inlineStr">
        <x:is>
          <x:t xml:space="preserve">n. 演出, 展览, 展示；vt. 显示, 表明, 展现, 带领；vi. 露面, 显现</x:t>
        </x:is>
      </x:c>
      <x:c r="F111" s="11" t="str">
        <x:v>n. the act of publicly exhibiting or entertaining; n. a social event involving a public performance or entertainment; v. give an exhibition of to an interested audience; v. make visible or noticeable</x:v>
      </x:c>
      <x:c r="G111" s="30" t="str">
        <x:v>NGSL</x:v>
      </x:c>
      <x:c r="H111" s="30" t="n">
        <x:v>110</x:v>
      </x:c>
      <x:c r="I111" s="30"/>
      <x:c r="J111" s="30" t="n">
        <x:v>46</x:v>
      </x:c>
      <x:c r="K111" s="30" t="n">
        <x:v>3</x:v>
      </x:c>
      <x:c r="L111" s="30" t="n">
        <x:v>3</x:v>
      </x:c>
      <x:c r="M111" s="30" t="n">
        <x:v>40</x:v>
      </x:c>
      <x:c r="N111" s="30" t="n">
        <x:v>0</x:v>
      </x:c>
      <x:c r="O111" s="11" t="str">
        <x:v>show up to work；show up</x:v>
      </x:c>
      <x:c r="P111" s="32" t="n">
        <x:v>2</x:v>
      </x:c>
      <x:c r="Q111" s="32" t="str"/>
      <x:c r="R111" s="32" t="str">
        <x:v>是</x:v>
      </x:c>
      <x:c r="S111" s="32" t="n">
        <x:f>IF(G111="TSL",42+18*(1251-I111)/1250,IF(H111&lt;=1000,8,IF(H111&lt;=2000,14,16)))+7*LN(1+J111)+5*LN(1+K111)+9*N111+MIN(12,4*P111)-IF(Q111="基础功能词",30,0)</x:f>
        <x:v>49.88250501756986</x:v>
      </x:c>
      <x:c r="T111" s="32" t="str">
        <x:f>IF(Q111="基础功能词","基础",IF(R111="是",IF(S111&gt;=57.09,"S","A"),"B"))</x:f>
        <x:v>A</x:v>
      </x:c>
      <x:c r="U111" s="32" t="str"/>
      <x:c r="V111" s="11" t="str"/>
      <x:c r="W111" s="11" t="str">
        <x:v>https://www.newgeneralservicelist.com/new-general-service-list</x:v>
      </x:c>
      <x:c r="X111" s="11" t="str">
        <x:v>https://github.com/skywind3000/ECDICT</x:v>
      </x:c>
    </x:row>
    <x:row r="112">
      <x:c r="A112" s="30" t="n">
        <x:f>ROW()-1</x:f>
        <x:v>111</x:v>
      </x:c>
      <x:c r="B112" t="str">
        <x:v>life</x:v>
      </x:c>
      <x:c r="C112" t="str">
        <x:v>laif</x:v>
      </x:c>
      <x:c r="D112" t="str"/>
      <x:c r="E112" s="11" t="inlineStr">
        <x:is>
          <x:t xml:space="preserve">n. 生活；生命；人生；一生；寿命；生物</x:t>
        </x:is>
      </x:c>
      <x:c r="F112" s="11" t="str">
        <x:v>n. a characteristic state or mode of living; n. the experience of being alive; the course of human events and activities; n. the course of existence of an individual; the actions and events that occur in living; n. the period during which something is functional (as between birth</x:v>
      </x:c>
      <x:c r="G112" s="30" t="str">
        <x:v>NGSL</x:v>
      </x:c>
      <x:c r="H112" s="30" t="n">
        <x:v>111</x:v>
      </x:c>
      <x:c r="I112" s="30"/>
      <x:c r="J112" s="30" t="n">
        <x:v>29</x:v>
      </x:c>
      <x:c r="K112" s="30" t="n">
        <x:v>0</x:v>
      </x:c>
      <x:c r="L112" s="30" t="n">
        <x:v>6</x:v>
      </x:c>
      <x:c r="M112" s="30" t="n">
        <x:v>23</x:v>
      </x:c>
      <x:c r="N112" s="30" t="n">
        <x:v>0</x:v>
      </x:c>
      <x:c r="O112" s="11" t="str">
        <x:v>come to life</x:v>
      </x:c>
      <x:c r="P112" s="32" t="n">
        <x:v>1</x:v>
      </x:c>
      <x:c r="Q112" s="32" t="str"/>
      <x:c r="R112" s="32" t="str"/>
      <x:c r="S112" s="32" t="n">
        <x:f>IF(G112="TSL",42+18*(1251-I112)/1250,IF(H112&lt;=1000,8,IF(H112&lt;=2000,14,16)))+7*LN(1+J112)+5*LN(1+K112)+9*N112+MIN(12,4*P112)-IF(Q112="基础功能词",30,0)</x:f>
        <x:v>35.80838167163509</x:v>
      </x:c>
      <x:c r="T112" s="32" t="str">
        <x:f>IF(Q112="基础功能词","基础",IF(R112="是",IF(S112&gt;=57.09,"S","A"),"B"))</x:f>
        <x:v>B</x:v>
      </x:c>
      <x:c r="U112" s="32" t="str"/>
      <x:c r="V112" s="11" t="str"/>
      <x:c r="W112" s="11" t="str">
        <x:v>https://www.newgeneralservicelist.com/new-general-service-list</x:v>
      </x:c>
      <x:c r="X112" s="11" t="str">
        <x:v>https://github.com/skywind3000/ECDICT</x:v>
      </x:c>
    </x:row>
    <x:row r="113">
      <x:c r="A113" s="30" t="n">
        <x:f>ROW()-1</x:f>
        <x:v>112</x:v>
      </x:c>
      <x:c r="B113" t="str">
        <x:v>man</x:v>
      </x:c>
      <x:c r="C113" t="str">
        <x:v>mæn</x:v>
      </x:c>
      <x:c r="D113" t="str"/>
      <x:c r="E113" s="11" t="inlineStr">
        <x:is>
          <x:t xml:space="preserve">n. 男人, 人类, 人；vt. 为...配备人手</x:t>
        </x:is>
      </x:c>
      <x:c r="F113" s="11" t="str">
        <x:v>n. an adult person who is male (as opposed to a woman); n. the generic use of the word to refer to any human being; n. a male subordinate; n. an adult male person who has a manly character (virile and courageous competent)</x:v>
      </x:c>
      <x:c r="G113" s="30" t="str">
        <x:v>NGSL</x:v>
      </x:c>
      <x:c r="H113" s="30" t="n">
        <x:v>112</x:v>
      </x:c>
      <x:c r="I113" s="30"/>
      <x:c r="J113" s="30" t="n">
        <x:v>18</x:v>
      </x:c>
      <x:c r="K113" s="30" t="n">
        <x:v>0</x:v>
      </x:c>
      <x:c r="L113" s="30" t="n">
        <x:v>1</x:v>
      </x:c>
      <x:c r="M113" s="30" t="n">
        <x:v>17</x:v>
      </x:c>
      <x:c r="N113" s="30" t="n">
        <x:v>0</x:v>
      </x:c>
      <x:c r="O113" s="11" t="str"/>
      <x:c r="P113" s="32" t="n">
        <x:v>0</x:v>
      </x:c>
      <x:c r="Q113" s="32" t="str"/>
      <x:c r="R113" s="32" t="str"/>
      <x:c r="S113" s="32" t="n">
        <x:f>IF(G113="TSL",42+18*(1251-I113)/1250,IF(H113&lt;=1000,8,IF(H113&lt;=2000,14,16)))+7*LN(1+J113)+5*LN(1+K113)+9*N113+MIN(12,4*P113)-IF(Q113="基础功能词",30,0)</x:f>
        <x:v>28.61107285416508</x:v>
      </x:c>
      <x:c r="T113" s="32" t="str">
        <x:f>IF(Q113="基础功能词","基础",IF(R113="是",IF(S113&gt;=57.09,"S","A"),"B"))</x:f>
        <x:v>B</x:v>
      </x:c>
      <x:c r="U113" s="32" t="str"/>
      <x:c r="V113" s="11" t="str"/>
      <x:c r="W113" s="11" t="str">
        <x:v>https://www.newgeneralservicelist.com/new-general-service-list</x:v>
      </x:c>
      <x:c r="X113" s="11" t="str">
        <x:v>https://github.com/skywind3000/ECDICT</x:v>
      </x:c>
    </x:row>
    <x:row r="114">
      <x:c r="A114" s="30" t="n">
        <x:f>ROW()-1</x:f>
        <x:v>113</x:v>
      </x:c>
      <x:c r="B114" t="str">
        <x:v>change</x:v>
      </x:c>
      <x:c r="C114" t="str">
        <x:v>tʃeindʒ</x:v>
      </x:c>
      <x:c r="D114" t="str"/>
      <x:c r="E114" s="11" t="str">
        <x:v>n. 变化, 找回的零钱, 找头, 更换；vt. 改变, 更换, 兑换</x:v>
      </x:c>
      <x:c r="F114" s="11" t="str">
        <x:v>n. an event that occurs when something passes from one state or phase to another; n. a relational difference between states; especially between states before and after some event; n. the action of changing something; n. the result of alteration or modification</x:v>
      </x:c>
      <x:c r="G114" s="30" t="str">
        <x:v>NGSL</x:v>
      </x:c>
      <x:c r="H114" s="30" t="n">
        <x:v>113</x:v>
      </x:c>
      <x:c r="I114" s="30"/>
      <x:c r="J114" s="30" t="n">
        <x:v>43</x:v>
      </x:c>
      <x:c r="K114" s="30" t="n">
        <x:v>9</x:v>
      </x:c>
      <x:c r="L114" s="30" t="n">
        <x:v>1</x:v>
      </x:c>
      <x:c r="M114" s="30" t="n">
        <x:v>33</x:v>
      </x:c>
      <x:c r="N114" s="30" t="n">
        <x:v>0</x:v>
      </x:c>
      <x:c r="O114" s="11" t="str"/>
      <x:c r="P114" s="32" t="n">
        <x:v>0</x:v>
      </x:c>
      <x:c r="Q114" s="32" t="str"/>
      <x:c r="R114" s="32" t="str">
        <x:v>是</x:v>
      </x:c>
      <x:c r="S114" s="32" t="n">
        <x:f>IF(G114="TSL",42+18*(1251-I114)/1250,IF(H114&lt;=1000,8,IF(H114&lt;=2000,14,16)))+7*LN(1+J114)+5*LN(1+K114)+9*N114+MIN(12,4*P114)-IF(Q114="基础功能词",30,0)</x:f>
        <x:v>46.00225290239806</x:v>
      </x:c>
      <x:c r="T114" s="32" t="str">
        <x:f>IF(Q114="基础功能词","基础",IF(R114="是",IF(S114&gt;=57.09,"S","A"),"B"))</x:f>
        <x:v>A</x:v>
      </x:c>
      <x:c r="U114" s="32" t="str"/>
      <x:c r="V114" s="11" t="str"/>
      <x:c r="W114" s="11" t="str">
        <x:v>https://www.newgeneralservicelist.com/new-general-service-list</x:v>
      </x:c>
      <x:c r="X114" s="11" t="str">
        <x:v>https://github.com/skywind3000/ECDICT</x:v>
      </x:c>
    </x:row>
    <x:row r="115">
      <x:c r="A115" s="30" t="n">
        <x:f>ROW()-1</x:f>
        <x:v>114</x:v>
      </x:c>
      <x:c r="B115" t="str">
        <x:v>place</x:v>
      </x:c>
      <x:c r="C115" t="str">
        <x:v>pleis</x:v>
      </x:c>
      <x:c r="D115" t="str"/>
      <x:c r="E115" s="11" t="inlineStr">
        <x:is>
          <x:t xml:space="preserve">n. 地方；地点；位置；vt. 放置；订购；登广告；take place 发生</x:t>
        </x:is>
      </x:c>
      <x:c r="F115" s="11" t="str">
        <x:v>n. any area set aside for a particular purpose; n. an abstract mental location; n. a general vicinity; n. a particular situation</x:v>
      </x:c>
      <x:c r="G115" s="30" t="str">
        <x:v>NGSL</x:v>
      </x:c>
      <x:c r="H115" s="30" t="n">
        <x:v>114</x:v>
      </x:c>
      <x:c r="I115" s="30"/>
      <x:c r="J115" s="30" t="n">
        <x:v>86</x:v>
      </x:c>
      <x:c r="K115" s="30" t="n">
        <x:v>14</x:v>
      </x:c>
      <x:c r="L115" s="30" t="n">
        <x:v>7</x:v>
      </x:c>
      <x:c r="M115" s="30" t="n">
        <x:v>65</x:v>
      </x:c>
      <x:c r="N115" s="30" t="n">
        <x:v>2</x:v>
      </x:c>
      <x:c r="O115" s="11" t="str">
        <x:v>take place；place an order</x:v>
      </x:c>
      <x:c r="P115" s="32" t="n">
        <x:v>2</x:v>
      </x:c>
      <x:c r="Q115" s="32" t="str"/>
      <x:c r="R115" s="32" t="str">
        <x:v>是</x:v>
      </x:c>
      <x:c r="S115" s="32" t="n">
        <x:f>IF(G115="TSL",42+18*(1251-I115)/1250,IF(H115&lt;=1000,8,IF(H115&lt;=2000,14,16)))+7*LN(1+J115)+5*LN(1+K115)+9*N115+MIN(12,4*P115)-IF(Q115="基础功能词",30,0)</x:f>
        <x:v>78.80160783609314</x:v>
      </x:c>
      <x:c r="T115" s="32" t="str">
        <x:f>IF(Q115="基础功能词","基础",IF(R115="是",IF(S115&gt;=57.09,"S","A"),"B"))</x:f>
        <x:v>S</x:v>
      </x:c>
      <x:c r="U115" s="32" t="str"/>
      <x:c r="V115" s="11" t="str"/>
      <x:c r="W115" s="11" t="str">
        <x:v>https://www.newgeneralservicelist.com/new-general-service-list</x:v>
      </x:c>
      <x:c r="X115" s="11" t="str">
        <x:v>https://github.com/skywind3000/ECDICT</x:v>
      </x:c>
    </x:row>
    <x:row r="116">
      <x:c r="A116" s="30" t="n">
        <x:f>ROW()-1</x:f>
        <x:v>115</x:v>
      </x:c>
      <x:c r="B116" t="str">
        <x:v>long</x:v>
      </x:c>
      <x:c r="C116" t="str">
        <x:v>lɒŋ</x:v>
      </x:c>
      <x:c r="D116" t="str"/>
      <x:c r="E116" s="11" t="inlineStr">
        <x:is>
          <x:t xml:space="preserve">a. 长的, 长久的, 冗长的；vi. 渴望, 热望；adv. 长久地</x:t>
        </x:is>
      </x:c>
      <x:c r="F116" s="11" t="str">
        <x:v>a. primarily temporal sense; being or indicating a relatively great or greater than average duration or passage of time or a duration as specified; a. primarily spatial sense; of relatively great or greater than average spatial extension or extension as specified; s. of relativel</x:v>
      </x:c>
      <x:c r="G116" s="30" t="str">
        <x:v>NGSL</x:v>
      </x:c>
      <x:c r="H116" s="30" t="n">
        <x:v>115</x:v>
      </x:c>
      <x:c r="I116" s="30"/>
      <x:c r="J116" s="30" t="n">
        <x:v>50</x:v>
      </x:c>
      <x:c r="K116" s="30" t="n">
        <x:v>6</x:v>
      </x:c>
      <x:c r="L116" s="30" t="n">
        <x:v>1</x:v>
      </x:c>
      <x:c r="M116" s="30" t="n">
        <x:v>43</x:v>
      </x:c>
      <x:c r="N116" s="30" t="n">
        <x:v>0</x:v>
      </x:c>
      <x:c r="O116" s="11" t="str">
        <x:v>as long as</x:v>
      </x:c>
      <x:c r="P116" s="32" t="n">
        <x:v>1</x:v>
      </x:c>
      <x:c r="Q116" s="32" t="str"/>
      <x:c r="R116" s="32" t="str">
        <x:v>是</x:v>
      </x:c>
      <x:c r="S116" s="32" t="n">
        <x:f>IF(G116="TSL",42+18*(1251-I116)/1250,IF(H116&lt;=1000,8,IF(H116&lt;=2000,14,16)))+7*LN(1+J116)+5*LN(1+K116)+9*N116+MIN(12,4*P116)-IF(Q116="基础功能词",30,0)</x:f>
        <x:v>49.25233017434685</x:v>
      </x:c>
      <x:c r="T116" s="32" t="str">
        <x:f>IF(Q116="基础功能词","基础",IF(R116="是",IF(S116&gt;=57.09,"S","A"),"B"))</x:f>
        <x:v>A</x:v>
      </x:c>
      <x:c r="U116" s="32" t="str"/>
      <x:c r="V116" s="11" t="str"/>
      <x:c r="W116" s="11" t="str">
        <x:v>https://www.newgeneralservicelist.com/new-general-service-list</x:v>
      </x:c>
      <x:c r="X116" s="11" t="str">
        <x:v>https://github.com/skywind3000/ECDICT</x:v>
      </x:c>
    </x:row>
    <x:row r="117">
      <x:c r="A117" s="30" t="n">
        <x:f>ROW()-1</x:f>
        <x:v>116</x:v>
      </x:c>
      <x:c r="B117" t="str">
        <x:v>between</x:v>
      </x:c>
      <x:c r="C117" t="str">
        <x:v>bi'twi:n</x:v>
      </x:c>
      <x:c r="D117" t="str"/>
      <x:c r="E117" s="11" t="inlineStr">
        <x:is>
          <x:t xml:space="preserve">prep. 在...之间；（两者）合起来，共同</x:t>
        </x:is>
      </x:c>
      <x:c r="F117" s="11" t="str">
        <x:v>r. in the interval; r. in between</x:v>
      </x:c>
      <x:c r="G117" s="30" t="str">
        <x:v>NGSL</x:v>
      </x:c>
      <x:c r="H117" s="30" t="n">
        <x:v>116</x:v>
      </x:c>
      <x:c r="I117" s="30"/>
      <x:c r="J117" s="30" t="n">
        <x:v>28</x:v>
      </x:c>
      <x:c r="K117" s="30" t="n">
        <x:v>5</x:v>
      </x:c>
      <x:c r="L117" s="30" t="n">
        <x:v>5</x:v>
      </x:c>
      <x:c r="M117" s="30" t="n">
        <x:v>18</x:v>
      </x:c>
      <x:c r="N117" s="30" t="n">
        <x:v>0</x:v>
      </x:c>
      <x:c r="O117" s="11" t="str">
        <x:v>difference between；relationship between</x:v>
      </x:c>
      <x:c r="P117" s="32" t="n">
        <x:v>2</x:v>
      </x:c>
      <x:c r="Q117" s="32" t="str"/>
      <x:c r="R117" s="32" t="str">
        <x:v>是</x:v>
      </x:c>
      <x:c r="S117" s="32" t="n">
        <x:f>IF(G117="TSL",42+18*(1251-I117)/1250,IF(H117&lt;=1000,8,IF(H117&lt;=2000,14,16)))+7*LN(1+J117)+5*LN(1+K117)+9*N117+MIN(12,4*P117)-IF(Q117="基础功能词",30,0)</x:f>
        <x:v>48.529868156045595</x:v>
      </x:c>
      <x:c r="T117" s="32" t="str">
        <x:f>IF(Q117="基础功能词","基础",IF(R117="是",IF(S117&gt;=57.09,"S","A"),"B"))</x:f>
        <x:v>A</x:v>
      </x:c>
      <x:c r="U117" s="32" t="str"/>
      <x:c r="V117" s="11" t="str"/>
      <x:c r="W117" s="11" t="str">
        <x:v>https://www.newgeneralservicelist.com/new-general-service-list</x:v>
      </x:c>
      <x:c r="X117" s="11" t="str">
        <x:v>https://github.com/skywind3000/ECDICT</x:v>
      </x:c>
    </x:row>
    <x:row r="118">
      <x:c r="A118" s="30" t="n">
        <x:f>ROW()-1</x:f>
        <x:v>117</x:v>
      </x:c>
      <x:c r="B118" t="str">
        <x:v>feel</x:v>
      </x:c>
      <x:c r="C118" t="str">
        <x:v>fi:l</x:v>
      </x:c>
      <x:c r="D118" t="str"/>
      <x:c r="E118" s="11" t="inlineStr">
        <x:is>
          <x:t xml:space="preserve">v. 觉得，感到；认为，以为；摸起来；触摸；n. 感觉，触感，氛围</x:t>
        </x:is>
      </x:c>
      <x:c r="F118" s="11" t="str">
        <x:v>n. an intuitive awareness; ; n. manual stimulation of the genital area for sexual pleasure; v. undergo an emotional sensation or be in a particular state of mind; v. perceive by a physical sensation, e.g., coming from the skin or muscles</x:v>
      </x:c>
      <x:c r="G118" s="30" t="str">
        <x:v>NGSL</x:v>
      </x:c>
      <x:c r="H118" s="30" t="n">
        <x:v>117</x:v>
      </x:c>
      <x:c r="I118" s="30"/>
      <x:c r="J118" s="30" t="n">
        <x:v>37</x:v>
      </x:c>
      <x:c r="K118" s="30" t="n">
        <x:v>0</x:v>
      </x:c>
      <x:c r="L118" s="30" t="n">
        <x:v>10</x:v>
      </x:c>
      <x:c r="M118" s="30" t="n">
        <x:v>27</x:v>
      </x:c>
      <x:c r="N118" s="30" t="n">
        <x:v>0</x:v>
      </x:c>
      <x:c r="O118" s="11" t="str">
        <x:v>feel free to</x:v>
      </x:c>
      <x:c r="P118" s="32" t="n">
        <x:v>1</x:v>
      </x:c>
      <x:c r="Q118" s="32" t="str"/>
      <x:c r="R118" s="32" t="str"/>
      <x:c r="S118" s="32" t="n">
        <x:f>IF(G118="TSL",42+18*(1251-I118)/1250,IF(H118&lt;=1000,8,IF(H118&lt;=2000,14,16)))+7*LN(1+J118)+5*LN(1+K118)+9*N118+MIN(12,4*P118)-IF(Q118="基础功能词",30,0)</x:f>
        <x:v>37.4631031180847</x:v>
      </x:c>
      <x:c r="T118" s="32" t="str">
        <x:f>IF(Q118="基础功能词","基础",IF(R118="是",IF(S118&gt;=57.09,"S","A"),"B"))</x:f>
        <x:v>B</x:v>
      </x:c>
      <x:c r="U118" s="32" t="str"/>
      <x:c r="V118" s="11" t="str"/>
      <x:c r="W118" s="11" t="str">
        <x:v>https://www.newgeneralservicelist.com/new-general-service-list</x:v>
      </x:c>
      <x:c r="X118" s="11" t="str">
        <x:v>https://github.com/skywind3000/ECDICT</x:v>
      </x:c>
    </x:row>
    <x:row r="119">
      <x:c r="A119" s="30" t="n">
        <x:f>ROW()-1</x:f>
        <x:v>118</x:v>
      </x:c>
      <x:c r="B119" t="str">
        <x:v>too</x:v>
      </x:c>
      <x:c r="C119" t="str">
        <x:v>tu:</x:v>
      </x:c>
      <x:c r="D119" t="str"/>
      <x:c r="E119" s="11" t="inlineStr">
        <x:is>
          <x:t xml:space="preserve">adv. 太，过于；也，还</x:t>
        </x:is>
      </x:c>
      <x:c r="F119" s="11" t="str">
        <x:v>r to a degree exceeding normal or proper limits; r in addition</x:v>
      </x:c>
      <x:c r="G119" s="30" t="str">
        <x:v>NGSL</x:v>
      </x:c>
      <x:c r="H119" s="30" t="n">
        <x:v>118</x:v>
      </x:c>
      <x:c r="I119" s="30"/>
      <x:c r="J119" s="30" t="n">
        <x:v>25</x:v>
      </x:c>
      <x:c r="K119" s="30" t="n">
        <x:v>3</x:v>
      </x:c>
      <x:c r="L119" s="30" t="n">
        <x:v>3</x:v>
      </x:c>
      <x:c r="M119" s="30" t="n">
        <x:v>19</x:v>
      </x:c>
      <x:c r="N119" s="30" t="n">
        <x:v>0</x:v>
      </x:c>
      <x:c r="O119" s="11" t="str"/>
      <x:c r="P119" s="32" t="n">
        <x:v>0</x:v>
      </x:c>
      <x:c r="Q119" s="32" t="str">
        <x:v>基础功能词</x:v>
      </x:c>
      <x:c r="R119" s="32" t="str"/>
      <x:c r="S119" s="32" t="n">
        <x:f>IF(G119="TSL",42+18*(1251-I119)/1250,IF(H119&lt;=1000,8,IF(H119&lt;=2000,14,16)))+7*LN(1+J119)+5*LN(1+K119)+9*N119+MIN(12,4*P119)-IF(Q119="基础功能词",30,0)</x:f>
        <x:v>7.738147571749828</x:v>
      </x:c>
      <x:c r="T119" s="32" t="str">
        <x:f>IF(Q119="基础功能词","基础",IF(R119="是",IF(S119&gt;=57.09,"S","A"),"B"))</x:f>
        <x:v>基础</x:v>
      </x:c>
      <x:c r="U119" s="32" t="str"/>
      <x:c r="V119" s="11" t="str"/>
      <x:c r="W119" s="11" t="str">
        <x:v>https://www.newgeneralservicelist.com/new-general-service-list</x:v>
      </x:c>
      <x:c r="X119" s="11" t="str">
        <x:v>https://github.com/skywind3000/ECDICT</x:v>
      </x:c>
    </x:row>
    <x:row r="120">
      <x:c r="A120" s="30" t="n">
        <x:f>ROW()-1</x:f>
        <x:v>119</x:v>
      </x:c>
      <x:c r="B120" t="str">
        <x:v>still</x:v>
      </x:c>
      <x:c r="C120" t="str">
        <x:v>stil</x:v>
      </x:c>
      <x:c r="D120" t="str"/>
      <x:c r="E120" s="11" t="inlineStr">
        <x:is>
          <x:t xml:space="preserve">adv. 仍然, 还；a. 静止的, 不动的；n. 寂静</x:t>
        </x:is>
      </x:c>
      <x:c r="F120" s="11" t="str">
        <x:v>n. a static photograph (especially one taken from a movie and used for advertising purposes); n. an apparatus used for the distillation of liquids; consists of a vessel in which a substance is vaporized by heat and a condenser where the vapor is condensed; v. lessen the intensity</x:v>
      </x:c>
      <x:c r="G120" s="30" t="str">
        <x:v>NGSL</x:v>
      </x:c>
      <x:c r="H120" s="30" t="n">
        <x:v>119</x:v>
      </x:c>
      <x:c r="I120" s="30"/>
      <x:c r="J120" s="30" t="n">
        <x:v>24</x:v>
      </x:c>
      <x:c r="K120" s="30" t="n">
        <x:v>2</x:v>
      </x:c>
      <x:c r="L120" s="30" t="n">
        <x:v>5</x:v>
      </x:c>
      <x:c r="M120" s="30" t="n">
        <x:v>17</x:v>
      </x:c>
      <x:c r="N120" s="30" t="n">
        <x:v>0</x:v>
      </x:c>
      <x:c r="O120" s="11" t="str"/>
      <x:c r="P120" s="32" t="n">
        <x:v>0</x:v>
      </x:c>
      <x:c r="Q120" s="32" t="str">
        <x:v>基础功能词</x:v>
      </x:c>
      <x:c r="R120" s="32" t="str"/>
      <x:c r="S120" s="32" t="n">
        <x:f>IF(G120="TSL",42+18*(1251-I120)/1250,IF(H120&lt;=1000,8,IF(H120&lt;=2000,14,16)))+7*LN(1+J120)+5*LN(1+K120)+9*N120+MIN(12,4*P120)-IF(Q120="基础功能词",30,0)</x:f>
        <x:v>6.025192217417953</x:v>
      </x:c>
      <x:c r="T120" s="32" t="str">
        <x:f>IF(Q120="基础功能词","基础",IF(R120="是",IF(S120&gt;=57.09,"S","A"),"B"))</x:f>
        <x:v>基础</x:v>
      </x:c>
      <x:c r="U120" s="32" t="str"/>
      <x:c r="V120" s="11" t="str"/>
      <x:c r="W120" s="11" t="str">
        <x:v>https://www.newgeneralservicelist.com/new-general-service-list</x:v>
      </x:c>
      <x:c r="X120" s="11" t="str">
        <x:v>https://github.com/skywind3000/ECDICT</x:v>
      </x:c>
    </x:row>
    <x:row r="121">
      <x:c r="A121" s="30" t="n">
        <x:f>ROW()-1</x:f>
        <x:v>120</x:v>
      </x:c>
      <x:c r="B121" t="str">
        <x:v>problem</x:v>
      </x:c>
      <x:c r="C121" t="str">
        <x:v>'prɒblәm</x:v>
      </x:c>
      <x:c r="D121" t="str"/>
      <x:c r="E121" s="11" t="inlineStr">
        <x:is>
          <x:t xml:space="preserve">n. 问题, 难题</x:t>
        </x:is>
      </x:c>
      <x:c r="F121" s="11" t="str">
        <x:v>n. a state of difficulty that needs to be resolved; n. a question raised for consideration or solution</x:v>
      </x:c>
      <x:c r="G121" s="30" t="str">
        <x:v>NGSL</x:v>
      </x:c>
      <x:c r="H121" s="30" t="n">
        <x:v>120</x:v>
      </x:c>
      <x:c r="I121" s="30"/>
      <x:c r="J121" s="30" t="n">
        <x:v>46</x:v>
      </x:c>
      <x:c r="K121" s="30" t="n">
        <x:v>4</x:v>
      </x:c>
      <x:c r="L121" s="30" t="n">
        <x:v>1</x:v>
      </x:c>
      <x:c r="M121" s="30" t="n">
        <x:v>41</x:v>
      </x:c>
      <x:c r="N121" s="30" t="n">
        <x:v>0</x:v>
      </x:c>
      <x:c r="O121" s="11" t="str"/>
      <x:c r="P121" s="32" t="n">
        <x:v>0</x:v>
      </x:c>
      <x:c r="Q121" s="32" t="str"/>
      <x:c r="R121" s="32" t="str"/>
      <x:c r="S121" s="32" t="n">
        <x:f>IF(G121="TSL",42+18*(1251-I121)/1250,IF(H121&lt;=1000,8,IF(H121&lt;=2000,14,16)))+7*LN(1+J121)+5*LN(1+K121)+9*N121+MIN(12,4*P121)-IF(Q121="基础功能词",30,0)</x:f>
        <x:v>42.99822277414091</x:v>
      </x:c>
      <x:c r="T121" s="32" t="str">
        <x:f>IF(Q121="基础功能词","基础",IF(R121="是",IF(S121&gt;=57.09,"S","A"),"B"))</x:f>
        <x:v>B</x:v>
      </x:c>
      <x:c r="U121" s="32" t="str"/>
      <x:c r="V121" s="11" t="str"/>
      <x:c r="W121" s="11" t="str">
        <x:v>https://www.newgeneralservicelist.com/new-general-service-list</x:v>
      </x:c>
      <x:c r="X121" s="11" t="str">
        <x:v>https://github.com/skywind3000/ECDICT</x:v>
      </x:c>
    </x:row>
    <x:row r="122">
      <x:c r="A122" s="30" t="n">
        <x:f>ROW()-1</x:f>
        <x:v>121</x:v>
      </x:c>
      <x:c r="B122" t="str">
        <x:v>write</x:v>
      </x:c>
      <x:c r="C122" t="str">
        <x:v>rait</x:v>
      </x:c>
      <x:c r="D122" t="str"/>
      <x:c r="E122" s="11" t="inlineStr">
        <x:is>
          <x:t xml:space="preserve">vt. 写，书写，写信给；vi. 写，写字，写信，写作</x:t>
        </x:is>
      </x:c>
      <x:c r="F122" s="11" t="str">
        <x:v>v. produce a literary work; v. communicate or express by writing; v. communicate (with) in writing; v. communicate by letter</x:v>
      </x:c>
      <x:c r="G122" s="30" t="str">
        <x:v>NGSL</x:v>
      </x:c>
      <x:c r="H122" s="30" t="n">
        <x:v>121</x:v>
      </x:c>
      <x:c r="I122" s="30"/>
      <x:c r="J122" s="30" t="n">
        <x:v>76</x:v>
      </x:c>
      <x:c r="K122" s="30" t="n">
        <x:v>7</x:v>
      </x:c>
      <x:c r="L122" s="30" t="n">
        <x:v>2</x:v>
      </x:c>
      <x:c r="M122" s="30" t="n">
        <x:v>67</x:v>
      </x:c>
      <x:c r="N122" s="30" t="n">
        <x:v>0</x:v>
      </x:c>
      <x:c r="O122" s="11" t="str"/>
      <x:c r="P122" s="32" t="n">
        <x:v>0</x:v>
      </x:c>
      <x:c r="Q122" s="32" t="str"/>
      <x:c r="R122" s="32" t="str">
        <x:v>是</x:v>
      </x:c>
      <x:c r="S122" s="32" t="n">
        <x:f>IF(G122="TSL",42+18*(1251-I122)/1250,IF(H122&lt;=1000,8,IF(H122&lt;=2000,14,16)))+7*LN(1+J122)+5*LN(1+K122)+9*N122+MIN(12,4*P122)-IF(Q122="基础功能词",30,0)</x:f>
        <x:v>48.803845661374964</x:v>
      </x:c>
      <x:c r="T122" s="32" t="str">
        <x:f>IF(Q122="基础功能词","基础",IF(R122="是",IF(S122&gt;=57.09,"S","A"),"B"))</x:f>
        <x:v>A</x:v>
      </x:c>
      <x:c r="U122" s="32" t="str"/>
      <x:c r="V122" s="11" t="str"/>
      <x:c r="W122" s="11" t="str">
        <x:v>https://www.newgeneralservicelist.com/new-general-service-list</x:v>
      </x:c>
      <x:c r="X122" s="11" t="str">
        <x:v>https://github.com/skywind3000/ECDICT</x:v>
      </x:c>
    </x:row>
    <x:row r="123">
      <x:c r="A123" s="30" t="n">
        <x:f>ROW()-1</x:f>
        <x:v>122</x:v>
      </x:c>
      <x:c r="B123" t="str">
        <x:v>same</x:v>
      </x:c>
      <x:c r="C123" t="str">
        <x:v>seim</x:v>
      </x:c>
      <x:c r="D123" t="str"/>
      <x:c r="E123" s="11" t="str">
        <x:v>a. 相同的, 同样的；pron. 相同的人(或事物)；adv. 同样地</x:v>
      </x:c>
      <x:c r="F123" s="11" t="str">
        <x:v>a. same in identity; a. closely similar or comparable in kind or quality or quantity or degree; s. unchanged in character or nature</x:v>
      </x:c>
      <x:c r="G123" s="30" t="str">
        <x:v>NGSL</x:v>
      </x:c>
      <x:c r="H123" s="30" t="n">
        <x:v>122</x:v>
      </x:c>
      <x:c r="I123" s="30"/>
      <x:c r="J123" s="30" t="n">
        <x:v>24</x:v>
      </x:c>
      <x:c r="K123" s="30" t="n">
        <x:v>1</x:v>
      </x:c>
      <x:c r="L123" s="30" t="n">
        <x:v>2</x:v>
      </x:c>
      <x:c r="M123" s="30" t="n">
        <x:v>21</x:v>
      </x:c>
      <x:c r="N123" s="30" t="n">
        <x:v>0</x:v>
      </x:c>
      <x:c r="O123" s="11" t="str"/>
      <x:c r="P123" s="32" t="n">
        <x:v>0</x:v>
      </x:c>
      <x:c r="Q123" s="32" t="str">
        <x:v>基础功能词</x:v>
      </x:c>
      <x:c r="R123" s="32" t="str"/>
      <x:c r="S123" s="32" t="n">
        <x:f>IF(G123="TSL",42+18*(1251-I123)/1250,IF(H123&lt;=1000,8,IF(H123&lt;=2000,14,16)))+7*LN(1+J123)+5*LN(1+K123)+9*N123+MIN(12,4*P123)-IF(Q123="基础功能词",30,0)</x:f>
        <x:v>3.9978666768771305</x:v>
      </x:c>
      <x:c r="T123" s="32" t="str">
        <x:f>IF(Q123="基础功能词","基础",IF(R123="是",IF(S123&gt;=57.09,"S","A"),"B"))</x:f>
        <x:v>基础</x:v>
      </x:c>
      <x:c r="U123" s="32" t="str"/>
      <x:c r="V123" s="11" t="str"/>
      <x:c r="W123" s="11" t="str">
        <x:v>https://www.newgeneralservicelist.com/new-general-service-list</x:v>
      </x:c>
      <x:c r="X123" s="11" t="str">
        <x:v>https://github.com/skywind3000/ECDICT</x:v>
      </x:c>
    </x:row>
    <x:row r="124">
      <x:c r="A124" s="30" t="n">
        <x:f>ROW()-1</x:f>
        <x:v>123</x:v>
      </x:c>
      <x:c r="B124" t="str">
        <x:v>lot</x:v>
      </x:c>
      <x:c r="C124" t="str">
        <x:v>lɒt</x:v>
      </x:c>
      <x:c r="D124" t="str"/>
      <x:c r="E124" s="11" t="inlineStr">
        <x:is>
          <x:t xml:space="preserve">n. 许多；停车场；一批，一组；地块</x:t>
        </x:is>
      </x:c>
      <x:c r="F124" s="11" t="str">
        <x:v>n. a parcel of land having fixed boundaries; n. (Old Testament) nephew of Abraham; God destroyed Sodom and Gomorrah but chose to spare Lot and his family who were told to flee without looking back at the destruction; v. divide into lots, as of land, for example</x:v>
      </x:c>
      <x:c r="G124" s="30" t="str">
        <x:v>NGSL</x:v>
      </x:c>
      <x:c r="H124" s="30" t="n">
        <x:v>123</x:v>
      </x:c>
      <x:c r="I124" s="30"/>
      <x:c r="J124" s="30" t="n">
        <x:v>26</x:v>
      </x:c>
      <x:c r="K124" s="30" t="n">
        <x:v>0</x:v>
      </x:c>
      <x:c r="L124" s="30" t="n">
        <x:v>6</x:v>
      </x:c>
      <x:c r="M124" s="30" t="n">
        <x:v>20</x:v>
      </x:c>
      <x:c r="N124" s="30" t="n">
        <x:v>0</x:v>
      </x:c>
      <x:c r="O124" s="11" t="str"/>
      <x:c r="P124" s="32" t="n">
        <x:v>0</x:v>
      </x:c>
      <x:c r="Q124" s="32" t="str"/>
      <x:c r="R124" s="32" t="str"/>
      <x:c r="S124" s="32" t="n">
        <x:f>IF(G124="TSL",42+18*(1251-I124)/1250,IF(H124&lt;=1000,8,IF(H124&lt;=2000,14,16)))+7*LN(1+J124)+5*LN(1+K124)+9*N124+MIN(12,4*P124)-IF(Q124="基础功能词",30,0)</x:f>
        <x:v>31.070858062030304</x:v>
      </x:c>
      <x:c r="T124" s="32" t="str">
        <x:f>IF(Q124="基础功能词","基础",IF(R124="是",IF(S124&gt;=57.09,"S","A"),"B"))</x:f>
        <x:v>B</x:v>
      </x:c>
      <x:c r="U124" s="32" t="str"/>
      <x:c r="V124" s="11" t="str"/>
      <x:c r="W124" s="11" t="str">
        <x:v>https://www.newgeneralservicelist.com/new-general-service-list</x:v>
      </x:c>
      <x:c r="X124" s="11" t="str">
        <x:v>https://github.com/skywind3000/ECDICT</x:v>
      </x:c>
    </x:row>
    <x:row r="125">
      <x:c r="A125" s="30" t="n">
        <x:f>ROW()-1</x:f>
        <x:v>124</x:v>
      </x:c>
      <x:c r="B125" t="str">
        <x:v>great</x:v>
      </x:c>
      <x:c r="C125" t="str">
        <x:v>greit</x:v>
      </x:c>
      <x:c r="D125" t="str"/>
      <x:c r="E125" s="11" t="inlineStr">
        <x:is>
          <x:t xml:space="preserve">a. 大的；重大的；伟大的；极好的；非常的</x:t>
        </x:is>
      </x:c>
      <x:c r="F125" s="11" t="str">
        <x:v>n. a person who has achieved distinction and honor in some field; s. relatively large in size or number or extent; larger than others of its kind; s. of major significance or importance; s. remarkable or out of the ordinary in degree or magnitude or effect</x:v>
      </x:c>
      <x:c r="G125" s="30" t="str">
        <x:v>NGSL</x:v>
      </x:c>
      <x:c r="H125" s="30" t="n">
        <x:v>124</x:v>
      </x:c>
      <x:c r="I125" s="30"/>
      <x:c r="J125" s="30" t="n">
        <x:v>45</x:v>
      </x:c>
      <x:c r="K125" s="30" t="n">
        <x:v>7</x:v>
      </x:c>
      <x:c r="L125" s="30" t="n">
        <x:v>10</x:v>
      </x:c>
      <x:c r="M125" s="30" t="n">
        <x:v>28</x:v>
      </x:c>
      <x:c r="N125" s="30" t="n">
        <x:v>0</x:v>
      </x:c>
      <x:c r="O125" s="11" t="str"/>
      <x:c r="P125" s="32" t="n">
        <x:v>0</x:v>
      </x:c>
      <x:c r="Q125" s="32" t="str"/>
      <x:c r="R125" s="32" t="str">
        <x:v>是</x:v>
      </x:c>
      <x:c r="S125" s="32" t="n">
        <x:f>IF(G125="TSL",42+18*(1251-I125)/1250,IF(H125&lt;=1000,8,IF(H125&lt;=2000,14,16)))+7*LN(1+J125)+5*LN(1+K125)+9*N125+MIN(12,4*P125)-IF(Q125="基础功能词",30,0)</x:f>
        <x:v>45.19769748382284</x:v>
      </x:c>
      <x:c r="T125" s="32" t="str">
        <x:f>IF(Q125="基础功能词","基础",IF(R125="是",IF(S125&gt;=57.09,"S","A"),"B"))</x:f>
        <x:v>A</x:v>
      </x:c>
      <x:c r="U125" s="32" t="str"/>
      <x:c r="V125" s="11" t="str"/>
      <x:c r="W125" s="11" t="str">
        <x:v>https://www.newgeneralservicelist.com/new-general-service-list</x:v>
      </x:c>
      <x:c r="X125" s="11" t="str">
        <x:v>https://github.com/skywind3000/ECDICT</x:v>
      </x:c>
    </x:row>
    <x:row r="126">
      <x:c r="A126" s="30" t="n">
        <x:f>ROW()-1</x:f>
        <x:v>125</x:v>
      </x:c>
      <x:c r="B126" t="str">
        <x:v>try</x:v>
      </x:c>
      <x:c r="C126" t="str">
        <x:v>trai</x:v>
      </x:c>
      <x:c r="D126" t="str"/>
      <x:c r="E126" s="11" t="inlineStr">
        <x:is>
          <x:t xml:space="preserve">n. 尝试, 努力；v. 尝试, 试图, 试验, 试用, 审判, 审理</x:t>
        </x:is>
      </x:c>
      <x:c r="F126" s="11" t="str">
        <x:v>v. make an effort or attempt; v. give pain or trouble to; v. test the limits of; v. melt (fat or lard) in order to separate out impurities</x:v>
      </x:c>
      <x:c r="G126" s="30" t="str">
        <x:v>NGSL</x:v>
      </x:c>
      <x:c r="H126" s="30" t="n">
        <x:v>125</x:v>
      </x:c>
      <x:c r="I126" s="30"/>
      <x:c r="J126" s="30" t="n">
        <x:v>23</x:v>
      </x:c>
      <x:c r="K126" s="30" t="n">
        <x:v>3</x:v>
      </x:c>
      <x:c r="L126" s="30" t="n">
        <x:v>1</x:v>
      </x:c>
      <x:c r="M126" s="30" t="n">
        <x:v>19</x:v>
      </x:c>
      <x:c r="N126" s="30" t="n">
        <x:v>0</x:v>
      </x:c>
      <x:c r="O126" s="11" t="str"/>
      <x:c r="P126" s="32" t="n">
        <x:v>0</x:v>
      </x:c>
      <x:c r="Q126" s="32" t="str"/>
      <x:c r="R126" s="32" t="str"/>
      <x:c r="S126" s="32" t="n">
        <x:f>IF(G126="TSL",42+18*(1251-I126)/1250,IF(H126&lt;=1000,8,IF(H126&lt;=2000,14,16)))+7*LN(1+J126)+5*LN(1+K126)+9*N126+MIN(12,4*P126)-IF(Q126="基础功能词",30,0)</x:f>
        <x:v>37.17784861803507</x:v>
      </x:c>
      <x:c r="T126" s="32" t="str">
        <x:f>IF(Q126="基础功能词","基础",IF(R126="是",IF(S126&gt;=57.09,"S","A"),"B"))</x:f>
        <x:v>B</x:v>
      </x:c>
      <x:c r="U126" s="32" t="str"/>
      <x:c r="V126" s="11" t="str"/>
      <x:c r="W126" s="11" t="str">
        <x:v>https://www.newgeneralservicelist.com/new-general-service-list</x:v>
      </x:c>
      <x:c r="X126" s="11" t="str">
        <x:v>https://github.com/skywind3000/ECDICT</x:v>
      </x:c>
    </x:row>
    <x:row r="127">
      <x:c r="A127" s="30" t="n">
        <x:f>ROW()-1</x:f>
        <x:v>126</x:v>
      </x:c>
      <x:c r="B127" t="str">
        <x:v>leave</x:v>
      </x:c>
      <x:c r="C127" t="str">
        <x:v>li:v</x:v>
      </x:c>
      <x:c r="D127" t="str"/>
      <x:c r="E127" s="11" t="inlineStr">
        <x:is>
          <x:t xml:space="preserve">v. 离开，出发；留下，放置；遗忘；剩下；n. 休假，请假；许可</x:t>
        </x:is>
      </x:c>
      <x:c r="F127" s="11" t="str">
        <x:v>n. the period of time during which you are absent from work or duty; n. permission to do something; v. go away from a place; v. go and leave behind, either intentionally or by neglect or forgetfulness</x:v>
      </x:c>
      <x:c r="G127" s="30" t="str">
        <x:v>NGSL</x:v>
      </x:c>
      <x:c r="H127" s="30" t="n">
        <x:v>126</x:v>
      </x:c>
      <x:c r="I127" s="30"/>
      <x:c r="J127" s="30" t="n">
        <x:v>24</x:v>
      </x:c>
      <x:c r="K127" s="30" t="n">
        <x:v>8</x:v>
      </x:c>
      <x:c r="L127" s="30" t="n">
        <x:v>0</x:v>
      </x:c>
      <x:c r="M127" s="30" t="n">
        <x:v>16</x:v>
      </x:c>
      <x:c r="N127" s="30" t="n">
        <x:v>0</x:v>
      </x:c>
      <x:c r="O127" s="11" t="str"/>
      <x:c r="P127" s="32" t="n">
        <x:v>0</x:v>
      </x:c>
      <x:c r="Q127" s="32" t="str"/>
      <x:c r="R127" s="32" t="str"/>
      <x:c r="S127" s="32" t="n">
        <x:f>IF(G127="TSL",42+18*(1251-I127)/1250,IF(H127&lt;=1000,8,IF(H127&lt;=2000,14,16)))+7*LN(1+J127)+5*LN(1+K127)+9*N127+MIN(12,4*P127)-IF(Q127="基础功能词",30,0)</x:f>
        <x:v>41.5182536607585</x:v>
      </x:c>
      <x:c r="T127" s="32" t="str">
        <x:f>IF(Q127="基础功能词","基础",IF(R127="是",IF(S127&gt;=57.09,"S","A"),"B"))</x:f>
        <x:v>B</x:v>
      </x:c>
      <x:c r="U127" s="32" t="str"/>
      <x:c r="V127" s="11" t="str"/>
      <x:c r="W127" s="11" t="str">
        <x:v>https://www.newgeneralservicelist.com/new-general-service-list</x:v>
      </x:c>
      <x:c r="X127" s="11" t="str">
        <x:v>https://github.com/skywind3000/ECDICT</x:v>
      </x:c>
    </x:row>
    <x:row r="128">
      <x:c r="A128" s="30" t="n">
        <x:f>ROW()-1</x:f>
        <x:v>127</x:v>
      </x:c>
      <x:c r="B128" t="str">
        <x:v>number</x:v>
      </x:c>
      <x:c r="C128" t="str">
        <x:v>'nʌmbә</x:v>
      </x:c>
      <x:c r="D128" t="str"/>
      <x:c r="E128" s="11" t="inlineStr">
        <x:is>
          <x:t xml:space="preserve">n. 数，数字；数目；号码；a number of 许多；vt. 数；编号；共计</x:t>
        </x:is>
      </x:c>
      <x:c r="F128" s="11" t="str">
        <x:v>n. the property possessed by a sum or total or indefinite quantity of units or individuals; n. a concept of quantity involving zero and units; n. a select company of people; n. a numeral or string of numerals that is used for identification</x:v>
      </x:c>
      <x:c r="G128" s="30" t="str">
        <x:v>NGSL</x:v>
      </x:c>
      <x:c r="H128" s="30" t="n">
        <x:v>127</x:v>
      </x:c>
      <x:c r="I128" s="30"/>
      <x:c r="J128" s="30" t="n">
        <x:v>78</x:v>
      </x:c>
      <x:c r="K128" s="30" t="n">
        <x:v>8</x:v>
      </x:c>
      <x:c r="L128" s="30" t="n">
        <x:v>9</x:v>
      </x:c>
      <x:c r="M128" s="30" t="n">
        <x:v>61</x:v>
      </x:c>
      <x:c r="N128" s="30" t="n">
        <x:v>0</x:v>
      </x:c>
      <x:c r="O128" s="11" t="str">
        <x:v>a number of</x:v>
      </x:c>
      <x:c r="P128" s="32" t="n">
        <x:v>1</x:v>
      </x:c>
      <x:c r="Q128" s="32" t="str"/>
      <x:c r="R128" s="32" t="str">
        <x:v>是</x:v>
      </x:c>
      <x:c r="S128" s="32" t="n">
        <x:f>IF(G128="TSL",42+18*(1251-I128)/1250,IF(H128&lt;=1000,8,IF(H128&lt;=2000,14,16)))+7*LN(1+J128)+5*LN(1+K128)+9*N128+MIN(12,4*P128)-IF(Q128="基础功能词",30,0)</x:f>
        <x:v>53.57225785395025</x:v>
      </x:c>
      <x:c r="T128" s="32" t="str">
        <x:f>IF(Q128="基础功能词","基础",IF(R128="是",IF(S128&gt;=57.09,"S","A"),"B"))</x:f>
        <x:v>A</x:v>
      </x:c>
      <x:c r="U128" s="32" t="str"/>
      <x:c r="V128" s="11" t="str"/>
      <x:c r="W128" s="11" t="str">
        <x:v>https://www.newgeneralservicelist.com/new-general-service-list</x:v>
      </x:c>
      <x:c r="X128" s="11" t="str">
        <x:v>https://github.com/skywind3000/ECDICT</x:v>
      </x:c>
    </x:row>
    <x:row r="129">
      <x:c r="A129" s="30" t="n">
        <x:f>ROW()-1</x:f>
        <x:v>128</x:v>
      </x:c>
      <x:c r="B129" t="str">
        <x:v>both</x:v>
      </x:c>
      <x:c r="C129" t="str">
        <x:v>bәuθ</x:v>
      </x:c>
      <x:c r="D129" t="str"/>
      <x:c r="E129" s="11" t="str">
        <x:v>a. 两者的；adv. 两者都；pron. 两者</x:v>
      </x:c>
      <x:c r="F129" s="11" t="str">
        <x:v>s. (used with count nouns) two considered together; the two</x:v>
      </x:c>
      <x:c r="G129" s="30" t="str">
        <x:v>NGSL</x:v>
      </x:c>
      <x:c r="H129" s="30" t="n">
        <x:v>128</x:v>
      </x:c>
      <x:c r="I129" s="30"/>
      <x:c r="J129" s="30" t="n">
        <x:v>25</x:v>
      </x:c>
      <x:c r="K129" s="30" t="n">
        <x:v>6</x:v>
      </x:c>
      <x:c r="L129" s="30" t="n">
        <x:v>3</x:v>
      </x:c>
      <x:c r="M129" s="30" t="n">
        <x:v>16</x:v>
      </x:c>
      <x:c r="N129" s="30" t="n">
        <x:v>1</x:v>
      </x:c>
      <x:c r="O129" s="11" t="str"/>
      <x:c r="P129" s="32" t="n">
        <x:v>0</x:v>
      </x:c>
      <x:c r="Q129" s="32" t="str"/>
      <x:c r="R129" s="32" t="str">
        <x:v>是</x:v>
      </x:c>
      <x:c r="S129" s="32" t="n">
        <x:f>IF(G129="TSL",42+18*(1251-I129)/1250,IF(H129&lt;=1000,8,IF(H129&lt;=2000,14,16)))+7*LN(1+J129)+5*LN(1+K129)+9*N129+MIN(12,4*P129)-IF(Q129="基础功能词",30,0)</x:f>
        <x:v>49.53622651142694</x:v>
      </x:c>
      <x:c r="T129" s="32" t="str">
        <x:f>IF(Q129="基础功能词","基础",IF(R129="是",IF(S129&gt;=57.09,"S","A"),"B"))</x:f>
        <x:v>A</x:v>
      </x:c>
      <x:c r="U129" s="32" t="str"/>
      <x:c r="V129" s="11" t="str"/>
      <x:c r="W129" s="11" t="str">
        <x:v>https://www.newgeneralservicelist.com/new-general-service-list</x:v>
      </x:c>
      <x:c r="X129" s="11" t="str">
        <x:v>https://github.com/skywind3000/ECDICT</x:v>
      </x:c>
    </x:row>
    <x:row r="130">
      <x:c r="A130" s="30" t="n">
        <x:f>ROW()-1</x:f>
        <x:v>129</x:v>
      </x:c>
      <x:c r="B130" t="str">
        <x:v>own</x:v>
      </x:c>
      <x:c r="C130" t="str">
        <x:v>әun</x:v>
      </x:c>
      <x:c r="D130" t="str"/>
      <x:c r="E130" s="11" t="inlineStr">
        <x:is>
          <x:t xml:space="preserve">a. 自己的；vt. 拥有</x:t>
        </x:is>
      </x:c>
      <x:c r="F130" s="11" t="str">
        <x:v>v. have ownership or possession of; s. belonging to or on behalf of a specified person (especially yourself); preceded by a possessive</x:v>
      </x:c>
      <x:c r="G130" s="30" t="str">
        <x:v>NGSL</x:v>
      </x:c>
      <x:c r="H130" s="30" t="n">
        <x:v>129</x:v>
      </x:c>
      <x:c r="I130" s="30"/>
      <x:c r="J130" s="30" t="n">
        <x:v>20</x:v>
      </x:c>
      <x:c r="K130" s="30" t="n">
        <x:v>3</x:v>
      </x:c>
      <x:c r="L130" s="30" t="n">
        <x:v>0</x:v>
      </x:c>
      <x:c r="M130" s="30" t="n">
        <x:v>17</x:v>
      </x:c>
      <x:c r="N130" s="30" t="n">
        <x:v>0</x:v>
      </x:c>
      <x:c r="O130" s="11" t="str"/>
      <x:c r="P130" s="32" t="n">
        <x:v>0</x:v>
      </x:c>
      <x:c r="Q130" s="32" t="str"/>
      <x:c r="R130" s="32" t="str"/>
      <x:c r="S130" s="32" t="n">
        <x:f>IF(G130="TSL",42+18*(1251-I130)/1250,IF(H130&lt;=1000,8,IF(H130&lt;=2000,14,16)))+7*LN(1+J130)+5*LN(1+K130)+9*N130+MIN(12,4*P130)-IF(Q130="基础功能词",30,0)</x:f>
        <x:v>36.243128869663416</x:v>
      </x:c>
      <x:c r="T130" s="32" t="str">
        <x:f>IF(Q130="基础功能词","基础",IF(R130="是",IF(S130&gt;=57.09,"S","A"),"B"))</x:f>
        <x:v>B</x:v>
      </x:c>
      <x:c r="U130" s="32" t="str"/>
      <x:c r="V130" s="11" t="str"/>
      <x:c r="W130" s="11" t="str">
        <x:v>https://www.newgeneralservicelist.com/new-general-service-list</x:v>
      </x:c>
      <x:c r="X130" s="11" t="str">
        <x:v>https://github.com/skywind3000/ECDICT</x:v>
      </x:c>
    </x:row>
    <x:row r="131">
      <x:c r="A131" s="30" t="n">
        <x:f>ROW()-1</x:f>
        <x:v>130</x:v>
      </x:c>
      <x:c r="B131" t="str">
        <x:v>part</x:v>
      </x:c>
      <x:c r="C131" t="str">
        <x:v>pɑ:t</x:v>
      </x:c>
      <x:c r="D131" t="str"/>
      <x:c r="E131" s="11" t="inlineStr">
        <x:is>
          <x:t xml:space="preserve">n. 部分；局部；零件；职责；角色；vt./vi. 分开；分离</x:t>
        </x:is>
      </x:c>
      <x:c r="F131" s="11" t="str">
        <x:v>n. something determined in relation to something that includes it; n. something less than the whole of a human artifact; n. a portion of a natural object; n. that which concerns a person with regard to a particular role or situation</x:v>
      </x:c>
      <x:c r="G131" s="30" t="str">
        <x:v>NGSL</x:v>
      </x:c>
      <x:c r="H131" s="30" t="n">
        <x:v>130</x:v>
      </x:c>
      <x:c r="I131" s="30"/>
      <x:c r="J131" s="30" t="n">
        <x:v>86</x:v>
      </x:c>
      <x:c r="K131" s="30" t="n">
        <x:v>15</x:v>
      </x:c>
      <x:c r="L131" s="30" t="n">
        <x:v>27</x:v>
      </x:c>
      <x:c r="M131" s="30" t="n">
        <x:v>44</x:v>
      </x:c>
      <x:c r="N131" s="30" t="n">
        <x:v>0</x:v>
      </x:c>
      <x:c r="O131" s="11" t="str">
        <x:v>take part in</x:v>
      </x:c>
      <x:c r="P131" s="32" t="n">
        <x:v>1</x:v>
      </x:c>
      <x:c r="Q131" s="32" t="str"/>
      <x:c r="R131" s="32" t="str">
        <x:v>是</x:v>
      </x:c>
      <x:c r="S131" s="32" t="n">
        <x:f>IF(G131="TSL",42+18*(1251-I131)/1250,IF(H131&lt;=1000,8,IF(H131&lt;=2000,14,16)))+7*LN(1+J131)+5*LN(1+K131)+9*N131+MIN(12,4*P131)-IF(Q131="基础功能词",30,0)</x:f>
        <x:v>57.124300441780996</x:v>
      </x:c>
      <x:c r="T131" s="32" t="str">
        <x:f>IF(Q131="基础功能词","基础",IF(R131="是",IF(S131&gt;=57.09,"S","A"),"B"))</x:f>
        <x:v>S</x:v>
      </x:c>
      <x:c r="U131" s="32" t="str"/>
      <x:c r="V131" s="11" t="str"/>
      <x:c r="W131" s="11" t="str">
        <x:v>https://www.newgeneralservicelist.com/new-general-service-list</x:v>
      </x:c>
      <x:c r="X131" s="11" t="str">
        <x:v>https://github.com/skywind3000/ECDICT</x:v>
      </x:c>
    </x:row>
    <x:row r="132">
      <x:c r="A132" s="30" t="n">
        <x:f>ROW()-1</x:f>
        <x:v>131</x:v>
      </x:c>
      <x:c r="B132" t="str">
        <x:v>point</x:v>
      </x:c>
      <x:c r="C132" t="str">
        <x:v>pɒint</x:v>
      </x:c>
      <x:c r="D132" t="str"/>
      <x:c r="E132" s="11" t="inlineStr">
        <x:is>
          <x:t xml:space="preserve">n. 点，百分点，小数点，地点，要点，观点，时刻，分数；v. 指出，指向，强调</x:t>
        </x:is>
      </x:c>
      <x:c r="F132" s="11" t="str">
        <x:v>n. a geometric element that has position but no extension; n. the precise location of something; a spatially limited location; n. a brief version of the essential meaning of something; n. an instant of time</x:v>
      </x:c>
      <x:c r="G132" s="30" t="str">
        <x:v>NGSL</x:v>
      </x:c>
      <x:c r="H132" s="30" t="n">
        <x:v>131</x:v>
      </x:c>
      <x:c r="I132" s="30"/>
      <x:c r="J132" s="30" t="n">
        <x:v>22</x:v>
      </x:c>
      <x:c r="K132" s="30" t="n">
        <x:v>1</x:v>
      </x:c>
      <x:c r="L132" s="30" t="n">
        <x:v>4</x:v>
      </x:c>
      <x:c r="M132" s="30" t="n">
        <x:v>17</x:v>
      </x:c>
      <x:c r="N132" s="30" t="n">
        <x:v>0</x:v>
      </x:c>
      <x:c r="O132" s="11" t="str">
        <x:v>point out</x:v>
      </x:c>
      <x:c r="P132" s="32" t="n">
        <x:v>1</x:v>
      </x:c>
      <x:c r="Q132" s="32" t="str"/>
      <x:c r="R132" s="32" t="str"/>
      <x:c r="S132" s="32" t="n">
        <x:f>IF(G132="TSL",42+18*(1251-I132)/1250,IF(H132&lt;=1000,8,IF(H132&lt;=2000,14,16)))+7*LN(1+J132)+5*LN(1+K132)+9*N132+MIN(12,4*P132)-IF(Q132="基础功能词",30,0)</x:f>
        <x:v>37.41419541430378</x:v>
      </x:c>
      <x:c r="T132" s="32" t="str">
        <x:f>IF(Q132="基础功能词","基础",IF(R132="是",IF(S132&gt;=57.09,"S","A"),"B"))</x:f>
        <x:v>B</x:v>
      </x:c>
      <x:c r="U132" s="32" t="str"/>
      <x:c r="V132" s="11" t="str"/>
      <x:c r="W132" s="11" t="str">
        <x:v>https://www.newgeneralservicelist.com/new-general-service-list</x:v>
      </x:c>
      <x:c r="X132" s="11" t="str">
        <x:v>https://github.com/skywind3000/ECDICT</x:v>
      </x:c>
    </x:row>
    <x:row r="133">
      <x:c r="A133" s="30" t="n">
        <x:f>ROW()-1</x:f>
        <x:v>132</x:v>
      </x:c>
      <x:c r="B133" t="str">
        <x:v>little</x:v>
      </x:c>
      <x:c r="C133" t="str">
        <x:v>'litl</x:v>
      </x:c>
      <x:c r="D133" t="str"/>
      <x:c r="E133" s="11" t="inlineStr">
        <x:is>
          <x:t xml:space="preserve">n. 少量,一点,几乎没有；a. 小的,少的；adv. 很少,稍微,几乎不</x:t>
        </x:is>
      </x:c>
      <x:c r="F133" s="11" t="str">
        <x:v>n. a small amount or duration; a. (quantifier used with mass nouns) small in quantity or degree; not much or almost none or (with `a') at least some; s. (of children and animals) young, immature; s. (of a voice) faint</x:v>
      </x:c>
      <x:c r="G133" s="30" t="str">
        <x:v>NGSL</x:v>
      </x:c>
      <x:c r="H133" s="30" t="n">
        <x:v>132</x:v>
      </x:c>
      <x:c r="I133" s="30"/>
      <x:c r="J133" s="30" t="n">
        <x:v>10</x:v>
      </x:c>
      <x:c r="K133" s="30" t="n">
        <x:v>0</x:v>
      </x:c>
      <x:c r="L133" s="30" t="n">
        <x:v>1</x:v>
      </x:c>
      <x:c r="M133" s="30" t="n">
        <x:v>9</x:v>
      </x:c>
      <x:c r="N133" s="30" t="n">
        <x:v>0</x:v>
      </x:c>
      <x:c r="O133" s="11" t="str"/>
      <x:c r="P133" s="32" t="n">
        <x:v>0</x:v>
      </x:c>
      <x:c r="Q133" s="32" t="str"/>
      <x:c r="R133" s="32" t="str"/>
      <x:c r="S133" s="32" t="n">
        <x:f>IF(G133="TSL",42+18*(1251-I133)/1250,IF(H133&lt;=1000,8,IF(H133&lt;=2000,14,16)))+7*LN(1+J133)+5*LN(1+K133)+9*N133+MIN(12,4*P133)-IF(Q133="基础功能词",30,0)</x:f>
        <x:v>24.785266909588593</x:v>
      </x:c>
      <x:c r="T133" s="32" t="str">
        <x:f>IF(Q133="基础功能词","基础",IF(R133="是",IF(S133&gt;=57.09,"S","A"),"B"))</x:f>
        <x:v>B</x:v>
      </x:c>
      <x:c r="U133" s="32" t="str"/>
      <x:c r="V133" s="11" t="str"/>
      <x:c r="W133" s="11" t="str">
        <x:v>https://www.newgeneralservicelist.com/new-general-service-list</x:v>
      </x:c>
      <x:c r="X133" s="11" t="str">
        <x:v>https://github.com/skywind3000/ECDICT</x:v>
      </x:c>
    </x:row>
    <x:row r="134">
      <x:c r="A134" s="30" t="n">
        <x:f>ROW()-1</x:f>
        <x:v>133</x:v>
      </x:c>
      <x:c r="B134" t="str">
        <x:v>help</x:v>
      </x:c>
      <x:c r="C134" t="str">
        <x:v>help</x:v>
      </x:c>
      <x:c r="D134" t="str"/>
      <x:c r="E134" s="11" t="inlineStr">
        <x:is>
          <x:t xml:space="preserve">n. 帮助, 援助；vt. 帮助, 协助, 有助于；vi. 有用, 有帮助</x:t>
        </x:is>
      </x:c>
      <x:c r="F134" s="11" t="str">
        <x:v>v. give help or assistance; be of service; v. improve the condition of; v. be of use; v. contribute to the furtherance of</x:v>
      </x:c>
      <x:c r="G134" s="30" t="str">
        <x:v>NGSL</x:v>
      </x:c>
      <x:c r="H134" s="30" t="n">
        <x:v>133</x:v>
      </x:c>
      <x:c r="I134" s="30"/>
      <x:c r="J134" s="30" t="n">
        <x:v>64</x:v>
      </x:c>
      <x:c r="K134" s="30" t="n">
        <x:v>4</x:v>
      </x:c>
      <x:c r="L134" s="30" t="n">
        <x:v>7</x:v>
      </x:c>
      <x:c r="M134" s="30" t="n">
        <x:v>53</x:v>
      </x:c>
      <x:c r="N134" s="30" t="n">
        <x:v>0</x:v>
      </x:c>
      <x:c r="O134" s="11" t="str"/>
      <x:c r="P134" s="32" t="n">
        <x:v>0</x:v>
      </x:c>
      <x:c r="Q134" s="32" t="str"/>
      <x:c r="R134" s="32" t="str">
        <x:v>是</x:v>
      </x:c>
      <x:c r="S134" s="32" t="n">
        <x:f>IF(G134="TSL",42+18*(1251-I134)/1250,IF(H134&lt;=1000,8,IF(H134&lt;=2000,14,16)))+7*LN(1+J134)+5*LN(1+K134)+9*N134+MIN(12,4*P134)-IF(Q134="基础功能词",30,0)</x:f>
        <x:v>45.26790045143996</x:v>
      </x:c>
      <x:c r="T134" s="32" t="str">
        <x:f>IF(Q134="基础功能词","基础",IF(R134="是",IF(S134&gt;=57.09,"S","A"),"B"))</x:f>
        <x:v>A</x:v>
      </x:c>
      <x:c r="U134" s="32" t="str"/>
      <x:c r="V134" s="11" t="str"/>
      <x:c r="W134" s="11" t="str">
        <x:v>https://www.newgeneralservicelist.com/new-general-service-list</x:v>
      </x:c>
      <x:c r="X134" s="11" t="str">
        <x:v>https://github.com/skywind3000/ECDICT</x:v>
      </x:c>
    </x:row>
    <x:row r="135">
      <x:c r="A135" s="30" t="n">
        <x:f>ROW()-1</x:f>
        <x:v>134</x:v>
      </x:c>
      <x:c r="B135" t="str">
        <x:v>ask</x:v>
      </x:c>
      <x:c r="C135" t="str">
        <x:v>ɑ:sk</x:v>
      </x:c>
      <x:c r="D135" t="str"/>
      <x:c r="E135" s="11" t="str">
        <x:v>vi. 问, 要求；vt. 问, 要求, 邀请, 需要</x:v>
      </x:c>
      <x:c r="F135" s="11" t="str">
        <x:v>v. inquire about; v. make a request or demand for something to somebody; v. direct or put; seek an answer to; v. consider obligatory; request and expect</x:v>
      </x:c>
      <x:c r="G135" s="30" t="str">
        <x:v>NGSL</x:v>
      </x:c>
      <x:c r="H135" s="30" t="n">
        <x:v>134</x:v>
      </x:c>
      <x:c r="I135" s="30"/>
      <x:c r="J135" s="30" t="n">
        <x:v>92</x:v>
      </x:c>
      <x:c r="K135" s="30" t="n">
        <x:v>12</x:v>
      </x:c>
      <x:c r="L135" s="30" t="n">
        <x:v>14</x:v>
      </x:c>
      <x:c r="M135" s="30" t="n">
        <x:v>66</x:v>
      </x:c>
      <x:c r="N135" s="30" t="n">
        <x:v>0</x:v>
      </x:c>
      <x:c r="O135" s="11" t="str"/>
      <x:c r="P135" s="32" t="n">
        <x:v>0</x:v>
      </x:c>
      <x:c r="Q135" s="32" t="str"/>
      <x:c r="R135" s="32" t="str">
        <x:v>是</x:v>
      </x:c>
      <x:c r="S135" s="32" t="n">
        <x:f>IF(G135="TSL",42+18*(1251-I135)/1250,IF(H135&lt;=1000,8,IF(H135&lt;=2000,14,16)))+7*LN(1+J135)+5*LN(1+K135)+9*N135+MIN(12,4*P135)-IF(Q135="基础功能词",30,0)</x:f>
        <x:v>52.552943239380475</x:v>
      </x:c>
      <x:c r="T135" s="32" t="str">
        <x:f>IF(Q135="基础功能词","基础",IF(R135="是",IF(S135&gt;=57.09,"S","A"),"B"))</x:f>
        <x:v>A</x:v>
      </x:c>
      <x:c r="U135" s="32" t="str"/>
      <x:c r="V135" s="11" t="str"/>
      <x:c r="W135" s="11" t="str">
        <x:v>https://www.newgeneralservicelist.com/new-general-service-list</x:v>
      </x:c>
      <x:c r="X135" s="11" t="str">
        <x:v>https://github.com/skywind3000/ECDICT</x:v>
      </x:c>
    </x:row>
    <x:row r="136">
      <x:c r="A136" s="30" t="n">
        <x:f>ROW()-1</x:f>
        <x:v>135</x:v>
      </x:c>
      <x:c r="B136" t="str">
        <x:v>meet</x:v>
      </x:c>
      <x:c r="C136" t="str">
        <x:v>mi:t</x:v>
      </x:c>
      <x:c r="D136" t="str"/>
      <x:c r="E136" s="11" t="inlineStr">
        <x:is>
          <x:t xml:space="preserve">vt. 遇见，认识，会见；满足，符合，对付；vi. 相遇，会面</x:t>
        </x:is>
      </x:c>
      <x:c r="F136" s="11" t="str">
        <x:v>n. a meeting at which a number of athletic contests are held; v. come together; v. get together socially or for a specific purpose; v. fill or meet a want or need</x:v>
      </x:c>
      <x:c r="G136" s="30" t="str">
        <x:v>NGSL</x:v>
      </x:c>
      <x:c r="H136" s="30" t="n">
        <x:v>135</x:v>
      </x:c>
      <x:c r="I136" s="30"/>
      <x:c r="J136" s="30" t="n">
        <x:v>110</x:v>
      </x:c>
      <x:c r="K136" s="30" t="n">
        <x:v>16</x:v>
      </x:c>
      <x:c r="L136" s="30" t="n">
        <x:v>10</x:v>
      </x:c>
      <x:c r="M136" s="30" t="n">
        <x:v>84</x:v>
      </x:c>
      <x:c r="N136" s="30" t="n">
        <x:v>1</x:v>
      </x:c>
      <x:c r="O136" s="11" t="str">
        <x:v>meet the criteria；attend a meeting</x:v>
      </x:c>
      <x:c r="P136" s="32" t="n">
        <x:v>2</x:v>
      </x:c>
      <x:c r="Q136" s="32" t="str"/>
      <x:c r="R136" s="32" t="str">
        <x:v>是</x:v>
      </x:c>
      <x:c r="S136" s="32" t="n">
        <x:f>IF(G136="TSL",42+18*(1251-I136)/1250,IF(H136&lt;=1000,8,IF(H136&lt;=2000,14,16)))+7*LN(1+J136)+5*LN(1+K136)+9*N136+MIN(12,4*P136)-IF(Q136="基础功能词",30,0)</x:f>
        <x:v>72.13277812946743</x:v>
      </x:c>
      <x:c r="T136" s="32" t="str">
        <x:f>IF(Q136="基础功能词","基础",IF(R136="是",IF(S136&gt;=57.09,"S","A"),"B"))</x:f>
        <x:v>S</x:v>
      </x:c>
      <x:c r="U136" s="32" t="str"/>
      <x:c r="V136" s="11" t="str"/>
      <x:c r="W136" s="11" t="str">
        <x:v>https://www.newgeneralservicelist.com/new-general-service-list</x:v>
      </x:c>
      <x:c r="X136" s="11" t="str">
        <x:v>https://github.com/skywind3000/ECDICT</x:v>
      </x:c>
    </x:row>
    <x:row r="137">
      <x:c r="A137" s="30" t="n">
        <x:f>ROW()-1</x:f>
        <x:v>136</x:v>
      </x:c>
      <x:c r="B137" t="str">
        <x:v>start</x:v>
      </x:c>
      <x:c r="C137" t="str">
        <x:v>stɑ:t</x:v>
      </x:c>
      <x:c r="D137" t="str"/>
      <x:c r="E137" s="11" t="inlineStr">
        <x:is>
          <x:t xml:space="preserve">n. 开始, 起点, 出发；vt. 开始, 创办, 启动；vi. 开始, 出发, 启动</x:t>
        </x:is>
      </x:c>
      <x:c r="F137" s="11" t="str">
        <x:v>n. the beginning of anything; n. a turn to be a starter (in a game at the beginning); n. a line indicating the location of the start of a race or a game; n. the advantage gained by beginning early (as in a race)</x:v>
      </x:c>
      <x:c r="G137" s="30" t="str">
        <x:v>NGSL</x:v>
      </x:c>
      <x:c r="H137" s="30" t="n">
        <x:v>136</x:v>
      </x:c>
      <x:c r="I137" s="30"/>
      <x:c r="J137" s="30" t="n">
        <x:v>49</x:v>
      </x:c>
      <x:c r="K137" s="30" t="n">
        <x:v>5</x:v>
      </x:c>
      <x:c r="L137" s="30" t="n">
        <x:v>2</x:v>
      </x:c>
      <x:c r="M137" s="30" t="n">
        <x:v>42</x:v>
      </x:c>
      <x:c r="N137" s="30" t="n">
        <x:v>1</x:v>
      </x:c>
      <x:c r="O137" s="11" t="str"/>
      <x:c r="P137" s="32" t="n">
        <x:v>0</x:v>
      </x:c>
      <x:c r="Q137" s="32" t="str"/>
      <x:c r="R137" s="32" t="str">
        <x:v>是</x:v>
      </x:c>
      <x:c r="S137" s="32" t="n">
        <x:f>IF(G137="TSL",42+18*(1251-I137)/1250,IF(H137&lt;=1000,8,IF(H137&lt;=2000,14,16)))+7*LN(1+J137)+5*LN(1+K137)+9*N137+MIN(12,4*P137)-IF(Q137="基础功能词",30,0)</x:f>
        <x:v>53.34295838413729</x:v>
      </x:c>
      <x:c r="T137" s="32" t="str">
        <x:f>IF(Q137="基础功能词","基础",IF(R137="是",IF(S137&gt;=57.09,"S","A"),"B"))</x:f>
        <x:v>A</x:v>
      </x:c>
      <x:c r="U137" s="32" t="str"/>
      <x:c r="V137" s="11" t="str"/>
      <x:c r="W137" s="11" t="str">
        <x:v>https://www.newgeneralservicelist.com/new-general-service-list</x:v>
      </x:c>
      <x:c r="X137" s="11" t="str">
        <x:v>https://github.com/skywind3000/ECDICT</x:v>
      </x:c>
    </x:row>
    <x:row r="138">
      <x:c r="A138" s="30" t="n">
        <x:f>ROW()-1</x:f>
        <x:v>137</x:v>
      </x:c>
      <x:c r="B138" t="str">
        <x:v>talk</x:v>
      </x:c>
      <x:c r="C138" t="str">
        <x:v>tɒ:k</x:v>
      </x:c>
      <x:c r="D138" t="str"/>
      <x:c r="E138" s="11" t="inlineStr">
        <x:is>
          <x:t xml:space="preserve">n. 谈话, 会谈, 演讲；v. 谈话, 交谈, 讨论, 演讲</x:t>
        </x:is>
      </x:c>
      <x:c r="F138" s="11" t="str">
        <x:v>n. an exchange of ideas via conversation; n. discussion; (`talk about' is a less formal alternative for `discussion of'); n. the act of giving a talk to an audience; n. idle gossip or rumor</x:v>
      </x:c>
      <x:c r="G138" s="30" t="str">
        <x:v>NGSL</x:v>
      </x:c>
      <x:c r="H138" s="30" t="n">
        <x:v>137</x:v>
      </x:c>
      <x:c r="I138" s="30"/>
      <x:c r="J138" s="30" t="n">
        <x:v>35</x:v>
      </x:c>
      <x:c r="K138" s="30" t="n">
        <x:v>3</x:v>
      </x:c>
      <x:c r="L138" s="30" t="n">
        <x:v>3</x:v>
      </x:c>
      <x:c r="M138" s="30" t="n">
        <x:v>29</x:v>
      </x:c>
      <x:c r="N138" s="30" t="n">
        <x:v>0</x:v>
      </x:c>
      <x:c r="O138" s="11" t="str"/>
      <x:c r="P138" s="32" t="n">
        <x:v>0</x:v>
      </x:c>
      <x:c r="Q138" s="32" t="str"/>
      <x:c r="R138" s="32" t="str"/>
      <x:c r="S138" s="32" t="n">
        <x:f>IF(G138="TSL",42+18*(1251-I138)/1250,IF(H138&lt;=1000,8,IF(H138&lt;=2000,14,16)))+7*LN(1+J138)+5*LN(1+K138)+9*N138+MIN(12,4*P138)-IF(Q138="基础功能词",30,0)</x:f>
        <x:v>40.01610437479222</x:v>
      </x:c>
      <x:c r="T138" s="32" t="str">
        <x:f>IF(Q138="基础功能词","基础",IF(R138="是",IF(S138&gt;=57.09,"S","A"),"B"))</x:f>
        <x:v>B</x:v>
      </x:c>
      <x:c r="U138" s="32" t="str"/>
      <x:c r="V138" s="11" t="str"/>
      <x:c r="W138" s="11" t="str">
        <x:v>https://www.newgeneralservicelist.com/new-general-service-list</x:v>
      </x:c>
      <x:c r="X138" s="11" t="str">
        <x:v>https://github.com/skywind3000/ECDICT</x:v>
      </x:c>
    </x:row>
    <x:row r="139">
      <x:c r="A139" s="30" t="n">
        <x:f>ROW()-1</x:f>
        <x:v>138</x:v>
      </x:c>
      <x:c r="B139" t="str">
        <x:v>something</x:v>
      </x:c>
      <x:c r="C139" t="str">
        <x:v>'sʌmθiŋ</x:v>
      </x:c>
      <x:c r="D139" t="str"/>
      <x:c r="E139" s="11" t="str">
        <x:v>pron. 某事, 某物</x:v>
      </x:c>
      <x:c r="F139" s="11" t="str">
        <x:v>n. Anything unknown, undetermined, or not specifically; designated; a certain indefinite thing; an indeterminate or unknown; event; an unspecified task, work, or thing.; n. A part; a portion, more or less; an indefinite quantity; or degree; a little.; n. A person or thing importa</x:v>
      </x:c>
      <x:c r="G139" s="30" t="str">
        <x:v>NGSL</x:v>
      </x:c>
      <x:c r="H139" s="30" t="n">
        <x:v>138</x:v>
      </x:c>
      <x:c r="I139" s="30"/>
      <x:c r="J139" s="30" t="n">
        <x:v>13</x:v>
      </x:c>
      <x:c r="K139" s="30" t="n">
        <x:v>2</x:v>
      </x:c>
      <x:c r="L139" s="30" t="n">
        <x:v>1</x:v>
      </x:c>
      <x:c r="M139" s="30" t="n">
        <x:v>10</x:v>
      </x:c>
      <x:c r="N139" s="30" t="n">
        <x:v>0</x:v>
      </x:c>
      <x:c r="O139" s="11" t="str"/>
      <x:c r="P139" s="32" t="n">
        <x:v>0</x:v>
      </x:c>
      <x:c r="Q139" s="32" t="str"/>
      <x:c r="R139" s="32" t="str"/>
      <x:c r="S139" s="32" t="n">
        <x:f>IF(G139="TSL",42+18*(1251-I139)/1250,IF(H139&lt;=1000,8,IF(H139&lt;=2000,14,16)))+7*LN(1+J139)+5*LN(1+K139)+9*N139+MIN(12,4*P139)-IF(Q139="基础功能词",30,0)</x:f>
        <x:v>31.96646275064736</x:v>
      </x:c>
      <x:c r="T139" s="32" t="str">
        <x:f>IF(Q139="基础功能词","基础",IF(R139="是",IF(S139&gt;=57.09,"S","A"),"B"))</x:f>
        <x:v>B</x:v>
      </x:c>
      <x:c r="U139" s="32" t="str"/>
      <x:c r="V139" s="11" t="str"/>
      <x:c r="W139" s="11" t="str">
        <x:v>https://www.newgeneralservicelist.com/new-general-service-list</x:v>
      </x:c>
      <x:c r="X139" s="11" t="str">
        <x:v>https://github.com/skywind3000/ECDICT</x:v>
      </x:c>
    </x:row>
    <x:row r="140">
      <x:c r="A140" s="30" t="n">
        <x:f>ROW()-1</x:f>
        <x:v>139</x:v>
      </x:c>
      <x:c r="B140" t="str">
        <x:v>put</x:v>
      </x:c>
      <x:c r="C140" t="str">
        <x:v>put</x:v>
      </x:c>
      <x:c r="D140" t="str"/>
      <x:c r="E140" s="11" t="inlineStr">
        <x:is>
          <x:t xml:space="preserve">vt. 放，置；使处于（某状态）；表达；投入；使经历；写上</x:t>
        </x:is>
      </x:c>
      <x:c r="F140" s="11" t="str">
        <x:v>v. put into a certain place or abstract location; v. cause to be in a certain state; cause to be in a certain relation; v. attribute or give; v. cause (someone) to undergo something</x:v>
      </x:c>
      <x:c r="G140" s="30" t="str">
        <x:v>NGSL</x:v>
      </x:c>
      <x:c r="H140" s="30" t="n">
        <x:v>139</x:v>
      </x:c>
      <x:c r="I140" s="30"/>
      <x:c r="J140" s="30" t="n">
        <x:v>17</x:v>
      </x:c>
      <x:c r="K140" s="30" t="n">
        <x:v>2</x:v>
      </x:c>
      <x:c r="L140" s="30" t="n">
        <x:v>0</x:v>
      </x:c>
      <x:c r="M140" s="30" t="n">
        <x:v>15</x:v>
      </x:c>
      <x:c r="N140" s="30" t="n">
        <x:v>0</x:v>
      </x:c>
      <x:c r="O140" s="11" t="str">
        <x:v>put through</x:v>
      </x:c>
      <x:c r="P140" s="32" t="n">
        <x:v>1</x:v>
      </x:c>
      <x:c r="Q140" s="32" t="str"/>
      <x:c r="R140" s="32" t="str"/>
      <x:c r="S140" s="32" t="n">
        <x:f>IF(G140="TSL",42+18*(1251-I140)/1250,IF(H140&lt;=1000,8,IF(H140&lt;=2000,14,16)))+7*LN(1+J140)+5*LN(1+K140)+9*N140+MIN(12,4*P140)-IF(Q140="基础功能词",30,0)</x:f>
        <x:v>37.7256637486137</x:v>
      </x:c>
      <x:c r="T140" s="32" t="str">
        <x:f>IF(Q140="基础功能词","基础",IF(R140="是",IF(S140&gt;=57.09,"S","A"),"B"))</x:f>
        <x:v>B</x:v>
      </x:c>
      <x:c r="U140" s="32" t="str"/>
      <x:c r="V140" s="11" t="str"/>
      <x:c r="W140" s="11" t="str">
        <x:v>https://www.newgeneralservicelist.com/new-general-service-list</x:v>
      </x:c>
      <x:c r="X140" s="11" t="str">
        <x:v>https://github.com/skywind3000/ECDICT</x:v>
      </x:c>
    </x:row>
    <x:row r="141">
      <x:c r="A141" s="30" t="n">
        <x:f>ROW()-1</x:f>
        <x:v>140</x:v>
      </x:c>
      <x:c r="B141" t="str">
        <x:v>another</x:v>
      </x:c>
      <x:c r="C141" t="str">
        <x:v>ә'nʌðә</x:v>
      </x:c>
      <x:c r="D141" t="str"/>
      <x:c r="E141" s="11" t="str">
        <x:v>a. 另外的, 再一的, 不同的；pron. 又一个, 另一个, 类似的另一个</x:v>
      </x:c>
      <x:c r="F141" s="11" t="str">
        <x:v>s. any of various alternatives; some other</x:v>
      </x:c>
      <x:c r="G141" s="30" t="str">
        <x:v>NGSL</x:v>
      </x:c>
      <x:c r="H141" s="30" t="n">
        <x:v>140</x:v>
      </x:c>
      <x:c r="I141" s="30"/>
      <x:c r="J141" s="30" t="n">
        <x:v>39</x:v>
      </x:c>
      <x:c r="K141" s="30" t="n">
        <x:v>4</x:v>
      </x:c>
      <x:c r="L141" s="30" t="n">
        <x:v>6</x:v>
      </x:c>
      <x:c r="M141" s="30" t="n">
        <x:v>29</x:v>
      </x:c>
      <x:c r="N141" s="30" t="n">
        <x:v>2</x:v>
      </x:c>
      <x:c r="O141" s="11" t="str"/>
      <x:c r="P141" s="32" t="n">
        <x:v>0</x:v>
      </x:c>
      <x:c r="Q141" s="32" t="str">
        <x:v>基础功能词</x:v>
      </x:c>
      <x:c r="R141" s="32" t="str"/>
      <x:c r="S141" s="32" t="n">
        <x:f>IF(G141="TSL",42+18*(1251-I141)/1250,IF(H141&lt;=1000,8,IF(H141&lt;=2000,14,16)))+7*LN(1+J141)+5*LN(1+K141)+9*N141+MIN(12,4*P141)-IF(Q141="基础功能词",30,0)</x:f>
        <x:v>29.869345740968058</x:v>
      </x:c>
      <x:c r="T141" s="32" t="str">
        <x:f>IF(Q141="基础功能词","基础",IF(R141="是",IF(S141&gt;=57.09,"S","A"),"B"))</x:f>
        <x:v>基础</x:v>
      </x:c>
      <x:c r="U141" s="32" t="str"/>
      <x:c r="V141" s="11" t="str"/>
      <x:c r="W141" s="11" t="str">
        <x:v>https://www.newgeneralservicelist.com/new-general-service-list</x:v>
      </x:c>
      <x:c r="X141" s="11" t="str">
        <x:v>https://github.com/skywind3000/ECDICT</x:v>
      </x:c>
    </x:row>
    <x:row r="142">
      <x:c r="A142" s="30" t="n">
        <x:f>ROW()-1</x:f>
        <x:v>141</x:v>
      </x:c>
      <x:c r="B142" t="str">
        <x:v>become</x:v>
      </x:c>
      <x:c r="C142" t="str">
        <x:v>bi'kʌm</x:v>
      </x:c>
      <x:c r="D142" t="str"/>
      <x:c r="E142" s="11" t="inlineStr">
        <x:is>
          <x:t xml:space="preserve">vi. 变成，变得；成为</x:t>
        </x:is>
      </x:c>
      <x:c r="F142" s="11" t="str">
        <x:v>v. enter or assume a certain state or condition; v. undergo a change or development; v. come into existence; v. enhance the appearance of</x:v>
      </x:c>
      <x:c r="G142" s="30" t="str">
        <x:v>NGSL</x:v>
      </x:c>
      <x:c r="H142" s="30" t="n">
        <x:v>141</x:v>
      </x:c>
      <x:c r="I142" s="30"/>
      <x:c r="J142" s="30" t="n">
        <x:v>37</x:v>
      </x:c>
      <x:c r="K142" s="30" t="n">
        <x:v>8</x:v>
      </x:c>
      <x:c r="L142" s="30" t="n">
        <x:v>5</x:v>
      </x:c>
      <x:c r="M142" s="30" t="n">
        <x:v>24</x:v>
      </x:c>
      <x:c r="N142" s="30" t="n">
        <x:v>0</x:v>
      </x:c>
      <x:c r="O142" s="11" t="str"/>
      <x:c r="P142" s="32" t="n">
        <x:v>0</x:v>
      </x:c>
      <x:c r="Q142" s="32" t="str"/>
      <x:c r="R142" s="32" t="str">
        <x:v>是</x:v>
      </x:c>
      <x:c r="S142" s="32" t="n">
        <x:f>IF(G142="TSL",42+18*(1251-I142)/1250,IF(H142&lt;=1000,8,IF(H142&lt;=2000,14,16)))+7*LN(1+J142)+5*LN(1+K142)+9*N142+MIN(12,4*P142)-IF(Q142="基础功能词",30,0)</x:f>
        <x:v>44.449226004765805</x:v>
      </x:c>
      <x:c r="T142" s="32" t="str">
        <x:f>IF(Q142="基础功能词","基础",IF(R142="是",IF(S142&gt;=57.09,"S","A"),"B"))</x:f>
        <x:v>A</x:v>
      </x:c>
      <x:c r="U142" s="32" t="str"/>
      <x:c r="V142" s="11" t="str"/>
      <x:c r="W142" s="11" t="str">
        <x:v>https://www.newgeneralservicelist.com/new-general-service-list</x:v>
      </x:c>
      <x:c r="X142" s="11" t="str">
        <x:v>https://github.com/skywind3000/ECDICT</x:v>
      </x:c>
    </x:row>
    <x:row r="143">
      <x:c r="A143" s="30" t="n">
        <x:f>ROW()-1</x:f>
        <x:v>142</x:v>
      </x:c>
      <x:c r="B143" t="str">
        <x:v>interest</x:v>
      </x:c>
      <x:c r="C143" t="str">
        <x:v>'intrist</x:v>
      </x:c>
      <x:c r="D143" t="str"/>
      <x:c r="E143" s="11" t="inlineStr">
        <x:is>
          <x:t xml:space="preserve">n. 兴趣, 利益, 利息, 关注；vt. 使感兴趣</x:t>
        </x:is>
      </x:c>
      <x:c r="F143" s="11" t="str">
        <x:v>n. a sense of concern with and curiosity about someone or something; n. the power of attracting or holding one's attention (because it is unusual or exciting etc.); n. a fixed charge for borrowing money; usually a percentage of the amount borrowed; n. (law) a right or legal share</x:v>
      </x:c>
      <x:c r="G143" s="30" t="str">
        <x:v>NGSL</x:v>
      </x:c>
      <x:c r="H143" s="30" t="n">
        <x:v>142</x:v>
      </x:c>
      <x:c r="I143" s="30"/>
      <x:c r="J143" s="30" t="n">
        <x:v>71</x:v>
      </x:c>
      <x:c r="K143" s="30" t="n">
        <x:v>9</x:v>
      </x:c>
      <x:c r="L143" s="30" t="n">
        <x:v>14</x:v>
      </x:c>
      <x:c r="M143" s="30" t="n">
        <x:v>48</x:v>
      </x:c>
      <x:c r="N143" s="30" t="n">
        <x:v>0</x:v>
      </x:c>
      <x:c r="O143" s="11" t="str">
        <x:v>be in the best interests of；in the interests of；interest in；be interested in</x:v>
      </x:c>
      <x:c r="P143" s="32" t="n">
        <x:v>4</x:v>
      </x:c>
      <x:c r="Q143" s="32" t="str"/>
      <x:c r="R143" s="32" t="str">
        <x:v>是</x:v>
      </x:c>
      <x:c r="S143" s="32" t="n">
        <x:f>IF(G143="TSL",42+18*(1251-I143)/1250,IF(H143&lt;=1000,8,IF(H143&lt;=2000,14,16)))+7*LN(1+J143)+5*LN(1+K143)+9*N143+MIN(12,4*P143)-IF(Q143="基础功能词",30,0)</x:f>
        <x:v>61.44958829808262</x:v>
      </x:c>
      <x:c r="T143" s="32" t="str">
        <x:f>IF(Q143="基础功能词","基础",IF(R143="是",IF(S143&gt;=57.09,"S","A"),"B"))</x:f>
        <x:v>S</x:v>
      </x:c>
      <x:c r="U143" s="32" t="str"/>
      <x:c r="V143" s="11" t="str"/>
      <x:c r="W143" s="11" t="str">
        <x:v>https://www.newgeneralservicelist.com/new-general-service-list</x:v>
      </x:c>
      <x:c r="X143" s="11" t="str">
        <x:v>https://github.com/skywind3000/ECDICT</x:v>
      </x:c>
    </x:row>
    <x:row r="144">
      <x:c r="A144" s="30" t="n">
        <x:f>ROW()-1</x:f>
        <x:v>143</x:v>
      </x:c>
      <x:c r="B144" t="str">
        <x:v>country</x:v>
      </x:c>
      <x:c r="C144" t="str">
        <x:v>'kʌntri</x:v>
      </x:c>
      <x:c r="D144" t="str"/>
      <x:c r="E144" s="11" t="inlineStr">
        <x:is>
          <x:t xml:space="preserve">n. 国家；乡村，农村；地区；故乡；a. 乡下的，农村的</x:t>
        </x:is>
      </x:c>
      <x:c r="F144" s="11" t="str">
        <x:v>n. the territory occupied by a nation; n. an area outside of cities and towns</x:v>
      </x:c>
      <x:c r="G144" s="30" t="str">
        <x:v>NGSL</x:v>
      </x:c>
      <x:c r="H144" s="30" t="n">
        <x:v>143</x:v>
      </x:c>
      <x:c r="I144" s="30"/>
      <x:c r="J144" s="30" t="n">
        <x:v>28</x:v>
      </x:c>
      <x:c r="K144" s="30" t="n">
        <x:v>2</x:v>
      </x:c>
      <x:c r="L144" s="30" t="n">
        <x:v>0</x:v>
      </x:c>
      <x:c r="M144" s="30" t="n">
        <x:v>26</x:v>
      </x:c>
      <x:c r="N144" s="30" t="n">
        <x:v>0</x:v>
      </x:c>
      <x:c r="O144" s="11" t="str"/>
      <x:c r="P144" s="32" t="n">
        <x:v>0</x:v>
      </x:c>
      <x:c r="Q144" s="32" t="str"/>
      <x:c r="R144" s="32" t="str"/>
      <x:c r="S144" s="32" t="n">
        <x:f>IF(G144="TSL",42+18*(1251-I144)/1250,IF(H144&lt;=1000,8,IF(H144&lt;=2000,14,16)))+7*LN(1+J144)+5*LN(1+K144)+9*N144+MIN(12,4*P144)-IF(Q144="基础功能词",30,0)</x:f>
        <x:v>37.064132253245866</x:v>
      </x:c>
      <x:c r="T144" s="32" t="str">
        <x:f>IF(Q144="基础功能词","基础",IF(R144="是",IF(S144&gt;=57.09,"S","A"),"B"))</x:f>
        <x:v>B</x:v>
      </x:c>
      <x:c r="U144" s="32" t="str"/>
      <x:c r="V144" s="11" t="str"/>
      <x:c r="W144" s="11" t="str">
        <x:v>https://www.newgeneralservicelist.com/new-general-service-list</x:v>
      </x:c>
      <x:c r="X144" s="11" t="str">
        <x:v>https://github.com/skywind3000/ECDICT</x:v>
      </x:c>
    </x:row>
    <x:row r="145">
      <x:c r="A145" s="30" t="n">
        <x:f>ROW()-1</x:f>
        <x:v>144</x:v>
      </x:c>
      <x:c r="B145" t="str">
        <x:v>old</x:v>
      </x:c>
      <x:c r="C145" t="str">
        <x:v>әuld</x:v>
      </x:c>
      <x:c r="D145" t="str"/>
      <x:c r="E145" s="11" t="str">
        <x:v>n. 以前, 往昔；a. 老的, 旧的, 古老的, 年长的, 老练的</x:v>
      </x:c>
      <x:c r="F145" s="11" t="str">
        <x:v>n. past times (especially in the phrase `in days of old'); a. (used especially of persons) having lived for a relatively long time or attained a specific age; a. of long duration; not new; s. (used for emphasis) very familiar</x:v>
      </x:c>
      <x:c r="G145" s="30" t="str">
        <x:v>NGSL</x:v>
      </x:c>
      <x:c r="H145" s="30" t="n">
        <x:v>144</x:v>
      </x:c>
      <x:c r="I145" s="30"/>
      <x:c r="J145" s="30" t="n">
        <x:v>10</x:v>
      </x:c>
      <x:c r="K145" s="30" t="n">
        <x:v>0</x:v>
      </x:c>
      <x:c r="L145" s="30" t="n">
        <x:v>1</x:v>
      </x:c>
      <x:c r="M145" s="30" t="n">
        <x:v>9</x:v>
      </x:c>
      <x:c r="N145" s="30" t="n">
        <x:v>0</x:v>
      </x:c>
      <x:c r="O145" s="11" t="str"/>
      <x:c r="P145" s="32" t="n">
        <x:v>0</x:v>
      </x:c>
      <x:c r="Q145" s="32" t="str"/>
      <x:c r="R145" s="32" t="str"/>
      <x:c r="S145" s="32" t="n">
        <x:f>IF(G145="TSL",42+18*(1251-I145)/1250,IF(H145&lt;=1000,8,IF(H145&lt;=2000,14,16)))+7*LN(1+J145)+5*LN(1+K145)+9*N145+MIN(12,4*P145)-IF(Q145="基础功能词",30,0)</x:f>
        <x:v>24.785266909588593</x:v>
      </x:c>
      <x:c r="T145" s="32" t="str">
        <x:f>IF(Q145="基础功能词","基础",IF(R145="是",IF(S145&gt;=57.09,"S","A"),"B"))</x:f>
        <x:v>B</x:v>
      </x:c>
      <x:c r="U145" s="32" t="str"/>
      <x:c r="V145" s="11" t="str"/>
      <x:c r="W145" s="11" t="str">
        <x:v>https://www.newgeneralservicelist.com/new-general-service-list</x:v>
      </x:c>
      <x:c r="X145" s="11" t="str">
        <x:v>https://github.com/skywind3000/ECDICT</x:v>
      </x:c>
    </x:row>
    <x:row r="146">
      <x:c r="A146" s="30" t="n">
        <x:f>ROW()-1</x:f>
        <x:v>145</x:v>
      </x:c>
      <x:c r="B146" t="str">
        <x:v>each</x:v>
      </x:c>
      <x:c r="C146" t="str">
        <x:v>i:tʃ</x:v>
      </x:c>
      <x:c r="D146" t="str"/>
      <x:c r="E146" s="11" t="inlineStr">
        <x:is>
          <x:t xml:space="preserve">a. 每个, 每一；adv. 每个；pron. 每个, 各自</x:t>
        </x:is>
      </x:c>
      <x:c r="F146" s="11" t="str">
        <x:v>s. (used of count nouns) every one considered individually; r. to or from every one of two or more (considered individually)</x:v>
      </x:c>
      <x:c r="G146" s="30" t="str">
        <x:v>NGSL</x:v>
      </x:c>
      <x:c r="H146" s="30" t="n">
        <x:v>145</x:v>
      </x:c>
      <x:c r="I146" s="30"/>
      <x:c r="J146" s="30" t="n">
        <x:v>83</x:v>
      </x:c>
      <x:c r="K146" s="30" t="n">
        <x:v>22</x:v>
      </x:c>
      <x:c r="L146" s="30" t="n">
        <x:v>16</x:v>
      </x:c>
      <x:c r="M146" s="30" t="n">
        <x:v>45</x:v>
      </x:c>
      <x:c r="N146" s="30" t="n">
        <x:v>0</x:v>
      </x:c>
      <x:c r="O146" s="11" t="str"/>
      <x:c r="P146" s="32" t="n">
        <x:v>0</x:v>
      </x:c>
      <x:c r="Q146" s="32" t="str"/>
      <x:c r="R146" s="32" t="str">
        <x:v>是</x:v>
      </x:c>
      <x:c r="S146" s="32" t="n">
        <x:f>IF(G146="TSL",42+18*(1251-I146)/1250,IF(H146&lt;=1000,8,IF(H146&lt;=2000,14,16)))+7*LN(1+J146)+5*LN(1+K146)+9*N146+MIN(12,4*P146)-IF(Q146="基础功能词",30,0)</x:f>
        <x:v>54.693188671548945</x:v>
      </x:c>
      <x:c r="T146" s="32" t="str">
        <x:f>IF(Q146="基础功能词","基础",IF(R146="是",IF(S146&gt;=57.09,"S","A"),"B"))</x:f>
        <x:v>A</x:v>
      </x:c>
      <x:c r="U146" s="32" t="str"/>
      <x:c r="V146" s="11" t="str"/>
      <x:c r="W146" s="11" t="str">
        <x:v>https://www.newgeneralservicelist.com/new-general-service-list</x:v>
      </x:c>
      <x:c r="X146" s="11" t="str">
        <x:v>https://github.com/skywind3000/ECDICT</x:v>
      </x:c>
    </x:row>
    <x:row r="147">
      <x:c r="A147" s="30" t="n">
        <x:f>ROW()-1</x:f>
        <x:v>146</x:v>
      </x:c>
      <x:c r="B147" t="str">
        <x:v>school</x:v>
      </x:c>
      <x:c r="C147" t="str">
        <x:v>sku:l</x:v>
      </x:c>
      <x:c r="D147" t="str"/>
      <x:c r="E147" s="11" t="inlineStr">
        <x:is>
          <x:t xml:space="preserve">n. 学校，学院；学派，流派；vt. 教育，训练，培养</x:t>
        </x:is>
      </x:c>
      <x:c r="F147" s="11" t="str">
        <x:v>n. an educational institution; n. a building where young people receive education; n. the process of being formally educated at a school; n. a body of creative artists or writers or thinkers linked by a similar style or by similar teachers</x:v>
      </x:c>
      <x:c r="G147" s="30" t="str">
        <x:v>NGSL</x:v>
      </x:c>
      <x:c r="H147" s="30" t="n">
        <x:v>146</x:v>
      </x:c>
      <x:c r="I147" s="30"/>
      <x:c r="J147" s="30" t="n">
        <x:v>25</x:v>
      </x:c>
      <x:c r="K147" s="30" t="n">
        <x:v>2</x:v>
      </x:c>
      <x:c r="L147" s="30" t="n">
        <x:v>0</x:v>
      </x:c>
      <x:c r="M147" s="30" t="n">
        <x:v>23</x:v>
      </x:c>
      <x:c r="N147" s="30" t="n">
        <x:v>0</x:v>
      </x:c>
      <x:c r="O147" s="11" t="str"/>
      <x:c r="P147" s="32" t="n">
        <x:v>0</x:v>
      </x:c>
      <x:c r="Q147" s="32" t="str"/>
      <x:c r="R147" s="32" t="str"/>
      <x:c r="S147" s="32" t="n">
        <x:f>IF(G147="TSL",42+18*(1251-I147)/1250,IF(H147&lt;=1000,8,IF(H147&lt;=2000,14,16)))+7*LN(1+J147)+5*LN(1+K147)+9*N147+MIN(12,4*P147)-IF(Q147="基础功能词",30,0)</x:f>
        <x:v>36.29973720949092</x:v>
      </x:c>
      <x:c r="T147" s="32" t="str">
        <x:f>IF(Q147="基础功能词","基础",IF(R147="是",IF(S147&gt;=57.09,"S","A"),"B"))</x:f>
        <x:v>B</x:v>
      </x:c>
      <x:c r="U147" s="32" t="str"/>
      <x:c r="V147" s="11" t="str"/>
      <x:c r="W147" s="11" t="str">
        <x:v>https://www.newgeneralservicelist.com/new-general-service-list</x:v>
      </x:c>
      <x:c r="X147" s="11" t="str">
        <x:v>https://github.com/skywind3000/ECDICT</x:v>
      </x:c>
    </x:row>
    <x:row r="148">
      <x:c r="A148" s="30" t="n">
        <x:f>ROW()-1</x:f>
        <x:v>147</x:v>
      </x:c>
      <x:c r="B148" t="str">
        <x:v>late</x:v>
      </x:c>
      <x:c r="C148" t="str">
        <x:v>leit</x:v>
      </x:c>
      <x:c r="D148" t="str"/>
      <x:c r="E148" s="11" t="str">
        <x:v>a. 迟的, 晚的, 已故的；adv. 很晚, 很迟, 晚</x:v>
      </x:c>
      <x:c r="F148" s="11" t="str">
        <x:v>a. being or occurring at an advanced period of time or after a usual or expected time; s. of the immediate past or just previous to the present time; s. having died recently; a. of a later stage in the development of a language or literature; used especially of dead languages</x:v>
      </x:c>
      <x:c r="G148" s="30" t="str">
        <x:v>NGSL</x:v>
      </x:c>
      <x:c r="H148" s="30" t="n">
        <x:v>147</x:v>
      </x:c>
      <x:c r="I148" s="30"/>
      <x:c r="J148" s="30" t="n">
        <x:v>46</x:v>
      </x:c>
      <x:c r="K148" s="30" t="n">
        <x:v>8</x:v>
      </x:c>
      <x:c r="L148" s="30" t="n">
        <x:v>2</x:v>
      </x:c>
      <x:c r="M148" s="30" t="n">
        <x:v>36</x:v>
      </x:c>
      <x:c r="N148" s="30" t="n">
        <x:v>0</x:v>
      </x:c>
      <x:c r="O148" s="11" t="str">
        <x:v>at the latest</x:v>
      </x:c>
      <x:c r="P148" s="32" t="n">
        <x:v>1</x:v>
      </x:c>
      <x:c r="Q148" s="32" t="str"/>
      <x:c r="R148" s="32" t="str">
        <x:v>是</x:v>
      </x:c>
      <x:c r="S148" s="32" t="n">
        <x:f>IF(G148="TSL",42+18*(1251-I148)/1250,IF(H148&lt;=1000,8,IF(H148&lt;=2000,14,16)))+7*LN(1+J148)+5*LN(1+K148)+9*N148+MIN(12,4*P148)-IF(Q148="基础功能词",30,0)</x:f>
        <x:v>49.93715609865151</x:v>
      </x:c>
      <x:c r="T148" s="32" t="str">
        <x:f>IF(Q148="基础功能词","基础",IF(R148="是",IF(S148&gt;=57.09,"S","A"),"B"))</x:f>
        <x:v>A</x:v>
      </x:c>
      <x:c r="U148" s="32" t="str"/>
      <x:c r="V148" s="11" t="str"/>
      <x:c r="W148" s="11" t="str">
        <x:v>https://www.newgeneralservicelist.com/new-general-service-list</x:v>
      </x:c>
      <x:c r="X148" s="11" t="str">
        <x:v>https://github.com/skywind3000/ECDICT</x:v>
      </x:c>
    </x:row>
    <x:row r="149">
      <x:c r="A149" s="30" t="n">
        <x:f>ROW()-1</x:f>
        <x:v>148</x:v>
      </x:c>
      <x:c r="B149" t="str">
        <x:v>high</x:v>
      </x:c>
      <x:c r="C149" t="str">
        <x:v>hai</x:v>
      </x:c>
      <x:c r="D149" t="str"/>
      <x:c r="E149" s="11" t="inlineStr">
        <x:is>
          <x:t xml:space="preserve">a. 高的, 高级的, 昂贵的；adv. 高地；n. 高度, 高峰</x:t>
        </x:is>
      </x:c>
      <x:c r="F149" s="11" t="str">
        <x:v>n. a lofty level or position or degree; n. an air mass of higher than normal pressure; n. a state of sustained elation; n. a state of altered consciousness induced by alcohol or narcotics</x:v>
      </x:c>
      <x:c r="G149" s="30" t="str">
        <x:v>NGSL</x:v>
      </x:c>
      <x:c r="H149" s="30" t="n">
        <x:v>148</x:v>
      </x:c>
      <x:c r="I149" s="30"/>
      <x:c r="J149" s="30" t="n">
        <x:v>36</x:v>
      </x:c>
      <x:c r="K149" s="30" t="n">
        <x:v>6</x:v>
      </x:c>
      <x:c r="L149" s="30" t="n">
        <x:v>9</x:v>
      </x:c>
      <x:c r="M149" s="30" t="n">
        <x:v>21</x:v>
      </x:c>
      <x:c r="N149" s="30" t="n">
        <x:v>0</x:v>
      </x:c>
      <x:c r="O149" s="11" t="str"/>
      <x:c r="P149" s="32" t="n">
        <x:v>0</x:v>
      </x:c>
      <x:c r="Q149" s="32" t="str"/>
      <x:c r="R149" s="32" t="str"/>
      <x:c r="S149" s="32" t="n">
        <x:f>IF(G149="TSL",42+18*(1251-I149)/1250,IF(H149&lt;=1000,8,IF(H149&lt;=2000,14,16)))+7*LN(1+J149)+5*LN(1+K149)+9*N149+MIN(12,4*P149)-IF(Q149="基础功能词",30,0)</x:f>
        <x:v>43.005976133786135</x:v>
      </x:c>
      <x:c r="T149" s="32" t="str">
        <x:f>IF(Q149="基础功能词","基础",IF(R149="是",IF(S149&gt;=57.09,"S","A"),"B"))</x:f>
        <x:v>B</x:v>
      </x:c>
      <x:c r="U149" s="32" t="str"/>
      <x:c r="V149" s="11" t="str"/>
      <x:c r="W149" s="11" t="str">
        <x:v>https://www.newgeneralservicelist.com/new-general-service-list</x:v>
      </x:c>
      <x:c r="X149" s="11" t="str">
        <x:v>https://github.com/skywind3000/ECDICT</x:v>
      </x:c>
    </x:row>
    <x:row r="150">
      <x:c r="A150" s="30" t="n">
        <x:f>ROW()-1</x:f>
        <x:v>149</x:v>
      </x:c>
      <x:c r="B150" t="str">
        <x:v>different</x:v>
      </x:c>
      <x:c r="C150" t="str">
        <x:v>'difәrәnt</x:v>
      </x:c>
      <x:c r="D150" t="str"/>
      <x:c r="E150" s="11" t="inlineStr">
        <x:is>
          <x:t xml:space="preserve">a. 不同的；各种的；与众不同的</x:t>
        </x:is>
      </x:c>
      <x:c r="F150" s="11" t="str">
        <x:v>a. unlike in nature or quality or form or degree; s. distinctly separate from the first; s. differing from all others; not ordinary; s. distinct or separate</x:v>
      </x:c>
      <x:c r="G150" s="30" t="str">
        <x:v>NGSL</x:v>
      </x:c>
      <x:c r="H150" s="30" t="n">
        <x:v>149</x:v>
      </x:c>
      <x:c r="I150" s="30"/>
      <x:c r="J150" s="30" t="n">
        <x:v>19</x:v>
      </x:c>
      <x:c r="K150" s="30" t="n">
        <x:v>0</x:v>
      </x:c>
      <x:c r="L150" s="30" t="n">
        <x:v>0</x:v>
      </x:c>
      <x:c r="M150" s="30" t="n">
        <x:v>19</x:v>
      </x:c>
      <x:c r="N150" s="30" t="n">
        <x:v>0</x:v>
      </x:c>
      <x:c r="O150" s="11" t="str"/>
      <x:c r="P150" s="32" t="n">
        <x:v>0</x:v>
      </x:c>
      <x:c r="Q150" s="32" t="str"/>
      <x:c r="R150" s="32" t="str"/>
      <x:c r="S150" s="32" t="n">
        <x:f>IF(G150="TSL",42+18*(1251-I150)/1250,IF(H150&lt;=1000,8,IF(H150&lt;=2000,14,16)))+7*LN(1+J150)+5*LN(1+K150)+9*N150+MIN(12,4*P150)-IF(Q150="基础功能词",30,0)</x:f>
        <x:v>28.970125914877936</x:v>
      </x:c>
      <x:c r="T150" s="32" t="str">
        <x:f>IF(Q150="基础功能词","基础",IF(R150="是",IF(S150&gt;=57.09,"S","A"),"B"))</x:f>
        <x:v>B</x:v>
      </x:c>
      <x:c r="U150" s="32" t="str"/>
      <x:c r="V150" s="11" t="str"/>
      <x:c r="W150" s="11" t="str">
        <x:v>https://www.newgeneralservicelist.com/new-general-service-list</x:v>
      </x:c>
      <x:c r="X150" s="11" t="str">
        <x:v>https://github.com/skywind3000/ECDICT</x:v>
      </x:c>
    </x:row>
    <x:row r="151">
      <x:c r="A151" s="30" t="n">
        <x:f>ROW()-1</x:f>
        <x:v>150</x:v>
      </x:c>
      <x:c r="B151" t="str">
        <x:v>off</x:v>
      </x:c>
      <x:c r="C151" t="str">
        <x:v>ɒf</x:v>
      </x:c>
      <x:c r="D151" t="str"/>
      <x:c r="E151" s="11" t="inlineStr">
        <x:is>
          <x:t xml:space="preserve">a.关着的，休假的；adv.走开，…掉，休息，减价，响起；prep.离开，脱离</x:t>
        </x:is>
      </x:c>
      <x:c r="F151" s="11" t="str">
        <x:v>a. not in operation or operational; s. below a satisfactory level; a. (of events) no longer planned or scheduled; s. in an unpalatable state</x:v>
      </x:c>
      <x:c r="G151" s="30" t="str">
        <x:v>NGSL</x:v>
      </x:c>
      <x:c r="H151" s="30" t="n">
        <x:v>150</x:v>
      </x:c>
      <x:c r="I151" s="30"/>
      <x:c r="J151" s="30" t="n">
        <x:v>51</x:v>
      </x:c>
      <x:c r="K151" s="30" t="n">
        <x:v>3</x:v>
      </x:c>
      <x:c r="L151" s="30" t="n">
        <x:v>4</x:v>
      </x:c>
      <x:c r="M151" s="30" t="n">
        <x:v>44</x:v>
      </x:c>
      <x:c r="N151" s="30" t="n">
        <x:v>1</x:v>
      </x:c>
      <x:c r="O151" s="11" t="str">
        <x:v>go off；get off work；take off；take time off</x:v>
      </x:c>
      <x:c r="P151" s="32" t="n">
        <x:v>4</x:v>
      </x:c>
      <x:c r="Q151" s="32" t="str"/>
      <x:c r="R151" s="32" t="str">
        <x:v>是</x:v>
      </x:c>
      <x:c r="S151" s="32" t="n">
        <x:f>IF(G151="TSL",42+18*(1251-I151)/1250,IF(H151&lt;=1000,8,IF(H151&lt;=2000,14,16)))+7*LN(1+J151)+5*LN(1+K151)+9*N151+MIN(12,4*P151)-IF(Q151="基础功能词",30,0)</x:f>
        <x:v>63.590177835669444</x:v>
      </x:c>
      <x:c r="T151" s="32" t="str">
        <x:f>IF(Q151="基础功能词","基础",IF(R151="是",IF(S151&gt;=57.09,"S","A"),"B"))</x:f>
        <x:v>S</x:v>
      </x:c>
      <x:c r="U151" s="32" t="str"/>
      <x:c r="V151" s="11" t="str"/>
      <x:c r="W151" s="11" t="str">
        <x:v>https://www.newgeneralservicelist.com/new-general-service-list</x:v>
      </x:c>
      <x:c r="X151" s="11" t="str">
        <x:v>https://github.com/skywind3000/ECDICT</x:v>
      </x:c>
    </x:row>
    <x:row r="152">
      <x:c r="A152" s="30" t="n">
        <x:f>ROW()-1</x:f>
        <x:v>151</x:v>
      </x:c>
      <x:c r="B152" t="str">
        <x:v>next</x:v>
      </x:c>
      <x:c r="C152" t="str">
        <x:v>'nekst</x:v>
      </x:c>
      <x:c r="D152" t="str"/>
      <x:c r="E152" s="11" t="inlineStr">
        <x:is>
          <x:t xml:space="preserve">a.下一个的；紧接的；adv.接下来；下次；n.下一个；next to几乎；紧邻</x:t>
        </x:is>
      </x:c>
      <x:c r="F152" s="11" t="str">
        <x:v>r. at the time or occasion immediately following</x:v>
      </x:c>
      <x:c r="G152" s="30" t="str">
        <x:v>NGSL</x:v>
      </x:c>
      <x:c r="H152" s="30" t="n">
        <x:v>151</x:v>
      </x:c>
      <x:c r="I152" s="30"/>
      <x:c r="J152" s="30" t="n">
        <x:v>78</x:v>
      </x:c>
      <x:c r="K152" s="30" t="n">
        <x:v>14</x:v>
      </x:c>
      <x:c r="L152" s="30" t="n">
        <x:v>8</x:v>
      </x:c>
      <x:c r="M152" s="30" t="n">
        <x:v>56</x:v>
      </x:c>
      <x:c r="N152" s="30" t="n">
        <x:v>0</x:v>
      </x:c>
      <x:c r="O152" s="11" t="str"/>
      <x:c r="P152" s="32" t="n">
        <x:v>0</x:v>
      </x:c>
      <x:c r="Q152" s="32" t="str"/>
      <x:c r="R152" s="32" t="str">
        <x:v>是</x:v>
      </x:c>
      <x:c r="S152" s="32" t="n">
        <x:f>IF(G152="TSL",42+18*(1251-I152)/1250,IF(H152&lt;=1000,8,IF(H152&lt;=2000,14,16)))+7*LN(1+J152)+5*LN(1+K152)+9*N152+MIN(12,4*P152)-IF(Q152="基础功能词",30,0)</x:f>
        <x:v>52.1263859727802</x:v>
      </x:c>
      <x:c r="T152" s="32" t="str">
        <x:f>IF(Q152="基础功能词","基础",IF(R152="是",IF(S152&gt;=57.09,"S","A"),"B"))</x:f>
        <x:v>A</x:v>
      </x:c>
      <x:c r="U152" s="32" t="str"/>
      <x:c r="V152" s="11" t="str"/>
      <x:c r="W152" s="11" t="str">
        <x:v>https://www.newgeneralservicelist.com/new-general-service-list</x:v>
      </x:c>
      <x:c r="X152" s="11" t="str">
        <x:v>https://github.com/skywind3000/ECDICT</x:v>
      </x:c>
    </x:row>
    <x:row r="153">
      <x:c r="A153" s="30" t="n">
        <x:f>ROW()-1</x:f>
        <x:v>152</x:v>
      </x:c>
      <x:c r="B153" t="str">
        <x:v>end</x:v>
      </x:c>
      <x:c r="C153" t="str">
        <x:v>end</x:v>
      </x:c>
      <x:c r="D153" t="str"/>
      <x:c r="E153" s="11" t="inlineStr">
        <x:is>
          <x:t xml:space="preserve">n. 结束, 终点, 末端；v. 结束, 终止</x:t>
        </x:is>
      </x:c>
      <x:c r="F153" s="11" t="str">
        <x:v>n. either extremity of something that has length; n. the point in time at which something ends; n. the concluding parts of an event or occurrence; n. a final part or section</x:v>
      </x:c>
      <x:c r="G153" s="30" t="str">
        <x:v>NGSL</x:v>
      </x:c>
      <x:c r="H153" s="30" t="n">
        <x:v>152</x:v>
      </x:c>
      <x:c r="I153" s="30"/>
      <x:c r="J153" s="30" t="n">
        <x:v>25</x:v>
      </x:c>
      <x:c r="K153" s="30" t="n">
        <x:v>3</x:v>
      </x:c>
      <x:c r="L153" s="30" t="n">
        <x:v>1</x:v>
      </x:c>
      <x:c r="M153" s="30" t="n">
        <x:v>21</x:v>
      </x:c>
      <x:c r="N153" s="30" t="n">
        <x:v>0</x:v>
      </x:c>
      <x:c r="O153" s="11" t="str"/>
      <x:c r="P153" s="32" t="n">
        <x:v>0</x:v>
      </x:c>
      <x:c r="Q153" s="32" t="str"/>
      <x:c r="R153" s="32" t="str"/>
      <x:c r="S153" s="32" t="n">
        <x:f>IF(G153="TSL",42+18*(1251-I153)/1250,IF(H153&lt;=1000,8,IF(H153&lt;=2000,14,16)))+7*LN(1+J153)+5*LN(1+K153)+9*N153+MIN(12,4*P153)-IF(Q153="基础功能词",30,0)</x:f>
        <x:v>37.73814757174983</x:v>
      </x:c>
      <x:c r="T153" s="32" t="str">
        <x:f>IF(Q153="基础功能词","基础",IF(R153="是",IF(S153&gt;=57.09,"S","A"),"B"))</x:f>
        <x:v>B</x:v>
      </x:c>
      <x:c r="U153" s="32" t="str"/>
      <x:c r="V153" s="11" t="str"/>
      <x:c r="W153" s="11" t="str">
        <x:v>https://www.newgeneralservicelist.com/new-general-service-list</x:v>
      </x:c>
      <x:c r="X153" s="11" t="str">
        <x:v>https://github.com/skywind3000/ECDICT</x:v>
      </x:c>
    </x:row>
    <x:row r="154">
      <x:c r="A154" s="30" t="n">
        <x:f>ROW()-1</x:f>
        <x:v>153</x:v>
      </x:c>
      <x:c r="B154" t="str">
        <x:v>live</x:v>
      </x:c>
      <x:c r="C154" t="str">
        <x:v>liv.laiv</x:v>
      </x:c>
      <x:c r="D154" t="str"/>
      <x:c r="E154" s="11" t="inlineStr">
        <x:is>
          <x:t xml:space="preserve">a.活的,现场的,实况转播的；vi.生活,居住,活着；vt.过着；adv.现场</x:t>
        </x:is>
      </x:c>
      <x:c r="F154" s="11" t="str">
        <x:v>v. lead a certain kind of life; live in a certain style; v. pursue a positive and satisfying existence; a. actually being performed at the time of hearing or viewing; a. exerting force or containing energy</x:v>
      </x:c>
      <x:c r="G154" s="30" t="str">
        <x:v>NGSL</x:v>
      </x:c>
      <x:c r="H154" s="30" t="n">
        <x:v>153</x:v>
      </x:c>
      <x:c r="I154" s="30"/>
      <x:c r="J154" s="30" t="n">
        <x:v>29</x:v>
      </x:c>
      <x:c r="K154" s="30" t="n">
        <x:v>0</x:v>
      </x:c>
      <x:c r="L154" s="30" t="n">
        <x:v>6</x:v>
      </x:c>
      <x:c r="M154" s="30" t="n">
        <x:v>23</x:v>
      </x:c>
      <x:c r="N154" s="30" t="n">
        <x:v>0</x:v>
      </x:c>
      <x:c r="O154" s="11" t="str"/>
      <x:c r="P154" s="32" t="n">
        <x:v>0</x:v>
      </x:c>
      <x:c r="Q154" s="32" t="str"/>
      <x:c r="R154" s="32" t="str"/>
      <x:c r="S154" s="32" t="n">
        <x:f>IF(G154="TSL",42+18*(1251-I154)/1250,IF(H154&lt;=1000,8,IF(H154&lt;=2000,14,16)))+7*LN(1+J154)+5*LN(1+K154)+9*N154+MIN(12,4*P154)-IF(Q154="基础功能词",30,0)</x:f>
        <x:v>31.80838167163509</x:v>
      </x:c>
      <x:c r="T154" s="32" t="str">
        <x:f>IF(Q154="基础功能词","基础",IF(R154="是",IF(S154&gt;=57.09,"S","A"),"B"))</x:f>
        <x:v>B</x:v>
      </x:c>
      <x:c r="U154" s="32" t="str"/>
      <x:c r="V154" s="11" t="str"/>
      <x:c r="W154" s="11" t="str">
        <x:v>https://www.newgeneralservicelist.com/new-general-service-list</x:v>
      </x:c>
      <x:c r="X154" s="11" t="str">
        <x:v>https://github.com/skywind3000/ECDICT</x:v>
      </x:c>
    </x:row>
    <x:row r="155">
      <x:c r="A155" s="30" t="n">
        <x:f>ROW()-1</x:f>
        <x:v>154</x:v>
      </x:c>
      <x:c r="B155" t="str">
        <x:v>why</x:v>
      </x:c>
      <x:c r="C155" t="str">
        <x:v>hwai</x:v>
      </x:c>
      <x:c r="D155" t="str"/>
      <x:c r="E155" s="11" t="str">
        <x:v>adv. 为什么；n. 原因, 理由</x:v>
      </x:c>
      <x:c r="F155" s="11" t="str">
        <x:v>n. the cause or intention underlying an action or situation, especially in the phrase `the whys and wherefores'</x:v>
      </x:c>
      <x:c r="G155" s="30" t="str">
        <x:v>NGSL</x:v>
      </x:c>
      <x:c r="H155" s="30" t="n">
        <x:v>154</x:v>
      </x:c>
      <x:c r="I155" s="30"/>
      <x:c r="J155" s="30" t="n">
        <x:v>67</x:v>
      </x:c>
      <x:c r="K155" s="30" t="n">
        <x:v>4</x:v>
      </x:c>
      <x:c r="L155" s="30" t="n">
        <x:v>0</x:v>
      </x:c>
      <x:c r="M155" s="30" t="n">
        <x:v>63</x:v>
      </x:c>
      <x:c r="N155" s="30" t="n">
        <x:v>1</x:v>
      </x:c>
      <x:c r="O155" s="11" t="str"/>
      <x:c r="P155" s="32" t="n">
        <x:v>0</x:v>
      </x:c>
      <x:c r="Q155" s="32" t="str">
        <x:v>基础功能词</x:v>
      </x:c>
      <x:c r="R155" s="32" t="str"/>
      <x:c r="S155" s="32" t="n">
        <x:f>IF(G155="TSL",42+18*(1251-I155)/1250,IF(H155&lt;=1000,8,IF(H155&lt;=2000,14,16)))+7*LN(1+J155)+5*LN(1+K155)+9*N155+MIN(12,4*P155)-IF(Q155="基础功能词",30,0)</x:f>
        <x:v>24.58374349840325</x:v>
      </x:c>
      <x:c r="T155" s="32" t="str">
        <x:f>IF(Q155="基础功能词","基础",IF(R155="是",IF(S155&gt;=57.09,"S","A"),"B"))</x:f>
        <x:v>基础</x:v>
      </x:c>
      <x:c r="U155" s="32" t="str"/>
      <x:c r="V155" s="11" t="str"/>
      <x:c r="W155" s="11" t="str">
        <x:v>https://www.newgeneralservicelist.com/new-general-service-list</x:v>
      </x:c>
      <x:c r="X155" s="11" t="str">
        <x:v>https://github.com/skywind3000/ECDICT</x:v>
      </x:c>
    </x:row>
    <x:row r="156">
      <x:c r="A156" s="30" t="n">
        <x:f>ROW()-1</x:f>
        <x:v>155</x:v>
      </x:c>
      <x:c r="B156" t="str">
        <x:v>while</x:v>
      </x:c>
      <x:c r="C156" t="str">
        <x:v>hwail</x:v>
      </x:c>
      <x:c r="D156" t="str"/>
      <x:c r="E156" s="11" t="inlineStr">
        <x:is>
          <x:t xml:space="preserve">n. 一会儿, (一段)时间；conj. 当...的时候, 虽然, 而；vt. 消磨</x:t>
        </x:is>
      </x:c>
      <x:c r="F156" s="11" t="str">
        <x:v>n. a period of indeterminate length (usually short) marked by some action or condition</x:v>
      </x:c>
      <x:c r="G156" s="30" t="str">
        <x:v>NGSL</x:v>
      </x:c>
      <x:c r="H156" s="30" t="n">
        <x:v>155</x:v>
      </x:c>
      <x:c r="I156" s="30"/>
      <x:c r="J156" s="30" t="n">
        <x:v>45</x:v>
      </x:c>
      <x:c r="K156" s="30" t="n">
        <x:v>11</x:v>
      </x:c>
      <x:c r="L156" s="30" t="n">
        <x:v>3</x:v>
      </x:c>
      <x:c r="M156" s="30" t="n">
        <x:v>31</x:v>
      </x:c>
      <x:c r="N156" s="30" t="n">
        <x:v>0</x:v>
      </x:c>
      <x:c r="O156" s="11" t="str"/>
      <x:c r="P156" s="32" t="n">
        <x:v>0</x:v>
      </x:c>
      <x:c r="Q156" s="32" t="str">
        <x:v>基础功能词</x:v>
      </x:c>
      <x:c r="R156" s="32" t="str"/>
      <x:c r="S156" s="32" t="n">
        <x:f>IF(G156="TSL",42+18*(1251-I156)/1250,IF(H156&lt;=1000,8,IF(H156&lt;=2000,14,16)))+7*LN(1+J156)+5*LN(1+K156)+9*N156+MIN(12,4*P156)-IF(Q156="基础功能词",30,0)</x:f>
        <x:v>17.225023024363665</x:v>
      </x:c>
      <x:c r="T156" s="32" t="str">
        <x:f>IF(Q156="基础功能词","基础",IF(R156="是",IF(S156&gt;=57.09,"S","A"),"B"))</x:f>
        <x:v>基础</x:v>
      </x:c>
      <x:c r="U156" s="32" t="str"/>
      <x:c r="V156" s="11" t="str"/>
      <x:c r="W156" s="11" t="str">
        <x:v>https://www.newgeneralservicelist.com/new-general-service-list</x:v>
      </x:c>
      <x:c r="X156" s="11" t="str">
        <x:v>https://github.com/skywind3000/ECDICT</x:v>
      </x:c>
    </x:row>
    <x:row r="157">
      <x:c r="A157" s="30" t="n">
        <x:f>ROW()-1</x:f>
        <x:v>156</x:v>
      </x:c>
      <x:c r="B157" t="str">
        <x:v>world</x:v>
      </x:c>
      <x:c r="C157" t="str">
        <x:v>wә:ld</x:v>
      </x:c>
      <x:c r="D157" t="str"/>
      <x:c r="E157" s="11" t="inlineStr">
        <x:is>
          <x:t xml:space="preserve">n. 世界；地球；世人；领域</x:t>
        </x:is>
      </x:c>
      <x:c r="F157" s="11" t="str">
        <x:v>n. people in general; especially a distinctive group of people with some shared interest; n. all of your experiences that determine how things appear to you; n. a part of the earth that can be considered separately; n. all of the living human inhabitants of the earth</x:v>
      </x:c>
      <x:c r="G157" s="30" t="str">
        <x:v>NGSL</x:v>
      </x:c>
      <x:c r="H157" s="30" t="n">
        <x:v>156</x:v>
      </x:c>
      <x:c r="I157" s="30"/>
      <x:c r="J157" s="30" t="n">
        <x:v>40</x:v>
      </x:c>
      <x:c r="K157" s="30" t="n">
        <x:v>5</x:v>
      </x:c>
      <x:c r="L157" s="30" t="n">
        <x:v>7</x:v>
      </x:c>
      <x:c r="M157" s="30" t="n">
        <x:v>28</x:v>
      </x:c>
      <x:c r="N157" s="30" t="n">
        <x:v>0</x:v>
      </x:c>
      <x:c r="O157" s="11" t="str"/>
      <x:c r="P157" s="32" t="n">
        <x:v>0</x:v>
      </x:c>
      <x:c r="Q157" s="32" t="str"/>
      <x:c r="R157" s="32" t="str"/>
      <x:c r="S157" s="32" t="n">
        <x:f>IF(G157="TSL",42+18*(1251-I157)/1250,IF(H157&lt;=1000,8,IF(H157&lt;=2000,14,16)))+7*LN(1+J157)+5*LN(1+K157)+9*N157+MIN(12,4*P157)-IF(Q157="基础功能词",30,0)</x:f>
        <x:v>42.95380181307043</x:v>
      </x:c>
      <x:c r="T157" s="32" t="str">
        <x:f>IF(Q157="基础功能词","基础",IF(R157="是",IF(S157&gt;=57.09,"S","A"),"B"))</x:f>
        <x:v>B</x:v>
      </x:c>
      <x:c r="U157" s="32" t="str"/>
      <x:c r="V157" s="11" t="str"/>
      <x:c r="W157" s="11" t="str">
        <x:v>https://www.newgeneralservicelist.com/new-general-service-list</x:v>
      </x:c>
      <x:c r="X157" s="11" t="str">
        <x:v>https://github.com/skywind3000/ECDICT</x:v>
      </x:c>
    </x:row>
    <x:row r="158">
      <x:c r="A158" s="30" t="n">
        <x:f>ROW()-1</x:f>
        <x:v>157</x:v>
      </x:c>
      <x:c r="B158" t="str">
        <x:v>week</x:v>
      </x:c>
      <x:c r="C158" t="str">
        <x:v>wi:k</x:v>
      </x:c>
      <x:c r="D158" t="str"/>
      <x:c r="E158" s="11" t="str">
        <x:v>n. 星期, 周</x:v>
      </x:c>
      <x:c r="F158" s="11" t="str">
        <x:v>n. any period of seven consecutive days; n. a period of seven consecutive days starting on Sunday</x:v>
      </x:c>
      <x:c r="G158" s="30" t="str">
        <x:v>NGSL</x:v>
      </x:c>
      <x:c r="H158" s="30" t="n">
        <x:v>157</x:v>
      </x:c>
      <x:c r="I158" s="30"/>
      <x:c r="J158" s="30" t="n">
        <x:v>59</x:v>
      </x:c>
      <x:c r="K158" s="30" t="n">
        <x:v>9</x:v>
      </x:c>
      <x:c r="L158" s="30" t="n">
        <x:v>7</x:v>
      </x:c>
      <x:c r="M158" s="30" t="n">
        <x:v>43</x:v>
      </x:c>
      <x:c r="N158" s="30" t="n">
        <x:v>0</x:v>
      </x:c>
      <x:c r="O158" s="11" t="str"/>
      <x:c r="P158" s="32" t="n">
        <x:v>0</x:v>
      </x:c>
      <x:c r="Q158" s="32" t="str"/>
      <x:c r="R158" s="32" t="str">
        <x:v>是</x:v>
      </x:c>
      <x:c r="S158" s="32" t="n">
        <x:f>IF(G158="TSL",42+18*(1251-I158)/1250,IF(H158&lt;=1000,8,IF(H158&lt;=2000,14,16)))+7*LN(1+J158)+5*LN(1+K158)+9*N158+MIN(12,4*P158)-IF(Q158="基础功能词",30,0)</x:f>
        <x:v>48.173337400524936</x:v>
      </x:c>
      <x:c r="T158" s="32" t="str">
        <x:f>IF(Q158="基础功能词","基础",IF(R158="是",IF(S158&gt;=57.09,"S","A"),"B"))</x:f>
        <x:v>A</x:v>
      </x:c>
      <x:c r="U158" s="32" t="str"/>
      <x:c r="V158" s="11" t="str"/>
      <x:c r="W158" s="11" t="str">
        <x:v>https://www.newgeneralservicelist.com/new-general-service-list</x:v>
      </x:c>
      <x:c r="X158" s="11" t="str">
        <x:v>https://github.com/skywind3000/ECDICT</x:v>
      </x:c>
    </x:row>
    <x:row r="159">
      <x:c r="A159" s="30" t="n">
        <x:f>ROW()-1</x:f>
        <x:v>158</x:v>
      </x:c>
      <x:c r="B159" t="str">
        <x:v>play</x:v>
      </x:c>
      <x:c r="C159" t="str">
        <x:v>plei</x:v>
      </x:c>
      <x:c r="D159" t="str"/>
      <x:c r="E159" s="11" t="inlineStr">
        <x:is>
          <x:t xml:space="preserve">n. 游戏, 游玩, 比赛, 戏剧；v. 玩, 演奏, 扮演, 播放</x:t>
        </x:is>
      </x:c>
      <x:c r="F159" s="11" t="str">
        <x:v>n. a dramatic work intended for performance by actors on a stage; n. a theatrical performance of a drama; n. a preset plan of action in team sports; n. a state in which action is feasible</x:v>
      </x:c>
      <x:c r="G159" s="30" t="str">
        <x:v>NGSL</x:v>
      </x:c>
      <x:c r="H159" s="30" t="n">
        <x:v>158</x:v>
      </x:c>
      <x:c r="I159" s="30"/>
      <x:c r="J159" s="30" t="n">
        <x:v>12</x:v>
      </x:c>
      <x:c r="K159" s="30" t="n">
        <x:v>2</x:v>
      </x:c>
      <x:c r="L159" s="30" t="n">
        <x:v>0</x:v>
      </x:c>
      <x:c r="M159" s="30" t="n">
        <x:v>10</x:v>
      </x:c>
      <x:c r="N159" s="30" t="n">
        <x:v>0</x:v>
      </x:c>
      <x:c r="O159" s="11" t="str"/>
      <x:c r="P159" s="32" t="n">
        <x:v>0</x:v>
      </x:c>
      <x:c r="Q159" s="32" t="str"/>
      <x:c r="R159" s="32" t="str"/>
      <x:c r="S159" s="32" t="n">
        <x:f>IF(G159="TSL",42+18*(1251-I159)/1250,IF(H159&lt;=1000,8,IF(H159&lt;=2000,14,16)))+7*LN(1+J159)+5*LN(1+K159)+9*N159+MIN(12,4*P159)-IF(Q159="基础功能词",30,0)</x:f>
        <x:v>31.447706945571305</x:v>
      </x:c>
      <x:c r="T159" s="32" t="str">
        <x:f>IF(Q159="基础功能词","基础",IF(R159="是",IF(S159&gt;=57.09,"S","A"),"B"))</x:f>
        <x:v>B</x:v>
      </x:c>
      <x:c r="U159" s="32" t="str"/>
      <x:c r="V159" s="11" t="str"/>
      <x:c r="W159" s="11" t="str">
        <x:v>https://www.newgeneralservicelist.com/new-general-service-list</x:v>
      </x:c>
      <x:c r="X159" s="11" t="str">
        <x:v>https://github.com/skywind3000/ECDICT</x:v>
      </x:c>
    </x:row>
    <x:row r="160">
      <x:c r="A160" s="30" t="n">
        <x:f>ROW()-1</x:f>
        <x:v>159</x:v>
      </x:c>
      <x:c r="B160" t="str">
        <x:v>might</x:v>
      </x:c>
      <x:c r="C160" t="str">
        <x:v>mait</x:v>
      </x:c>
      <x:c r="D160" t="str"/>
      <x:c r="E160" s="11" t="inlineStr">
        <x:is>
          <x:t xml:space="preserve">aux. 可能, 也许（may 的过去式）；可以</x:t>
        </x:is>
      </x:c>
      <x:c r="F160" s="11" t="str">
        <x:v>n. physical strength</x:v>
      </x:c>
      <x:c r="G160" s="30" t="str">
        <x:v>NGSL</x:v>
      </x:c>
      <x:c r="H160" s="30" t="n">
        <x:v>159</x:v>
      </x:c>
      <x:c r="I160" s="30"/>
      <x:c r="J160" s="30" t="n">
        <x:v>11</x:v>
      </x:c>
      <x:c r="K160" s="30" t="n">
        <x:v>1</x:v>
      </x:c>
      <x:c r="L160" s="30" t="n">
        <x:v>1</x:v>
      </x:c>
      <x:c r="M160" s="30" t="n">
        <x:v>9</x:v>
      </x:c>
      <x:c r="N160" s="30" t="n">
        <x:v>0</x:v>
      </x:c>
      <x:c r="O160" s="11" t="str"/>
      <x:c r="P160" s="32" t="n">
        <x:v>0</x:v>
      </x:c>
      <x:c r="Q160" s="32" t="str"/>
      <x:c r="R160" s="32" t="str"/>
      <x:c r="S160" s="32" t="n">
        <x:f>IF(G160="TSL",42+18*(1251-I160)/1250,IF(H160&lt;=1000,8,IF(H160&lt;=2000,14,16)))+7*LN(1+J160)+5*LN(1+K160)+9*N160+MIN(12,4*P160)-IF(Q160="基础功能词",30,0)</x:f>
        <x:v>28.860082451315726</x:v>
      </x:c>
      <x:c r="T160" s="32" t="str">
        <x:f>IF(Q160="基础功能词","基础",IF(R160="是",IF(S160&gt;=57.09,"S","A"),"B"))</x:f>
        <x:v>B</x:v>
      </x:c>
      <x:c r="U160" s="32" t="str"/>
      <x:c r="V160" s="11" t="str"/>
      <x:c r="W160" s="11" t="str">
        <x:v>https://www.newgeneralservicelist.com/new-general-service-list</x:v>
      </x:c>
      <x:c r="X160" s="11" t="str">
        <x:v>https://github.com/skywind3000/ECDICT</x:v>
      </x:c>
    </x:row>
    <x:row r="161">
      <x:c r="A161" s="30" t="n">
        <x:f>ROW()-1</x:f>
        <x:v>160</x:v>
      </x:c>
      <x:c r="B161" t="str">
        <x:v>must</x:v>
      </x:c>
      <x:c r="C161" t="str">
        <x:v>mʌst</x:v>
      </x:c>
      <x:c r="D161" t="str"/>
      <x:c r="E161" s="11" t="inlineStr">
        <x:is>
          <x:t xml:space="preserve">aux. 必须；n. 绝对必要的事物，必需品</x:t>
        </x:is>
      </x:c>
      <x:c r="F161" s="11" t="str">
        <x:v>n. a necessary or essential thing; n. grape juice before or during fermentation; s. highly recommended</x:v>
      </x:c>
      <x:c r="G161" s="30" t="str">
        <x:v>NGSL</x:v>
      </x:c>
      <x:c r="H161" s="30" t="n">
        <x:v>160</x:v>
      </x:c>
      <x:c r="I161" s="30"/>
      <x:c r="J161" s="30" t="n">
        <x:v>83</x:v>
      </x:c>
      <x:c r="K161" s="30" t="n">
        <x:v>4</x:v>
      </x:c>
      <x:c r="L161" s="30" t="n">
        <x:v>12</x:v>
      </x:c>
      <x:c r="M161" s="30" t="n">
        <x:v>67</x:v>
      </x:c>
      <x:c r="N161" s="30" t="n">
        <x:v>0</x:v>
      </x:c>
      <x:c r="O161" s="11" t="str"/>
      <x:c r="P161" s="32" t="n">
        <x:v>0</x:v>
      </x:c>
      <x:c r="Q161" s="32" t="str"/>
      <x:c r="R161" s="32" t="str">
        <x:v>是</x:v>
      </x:c>
      <x:c r="S161" s="32" t="n">
        <x:f>IF(G161="TSL",42+18*(1251-I161)/1250,IF(H161&lt;=1000,8,IF(H161&lt;=2000,14,16)))+7*LN(1+J161)+5*LN(1+K161)+9*N161+MIN(12,4*P161)-IF(Q161="基础功能词",30,0)</x:f>
        <x:v>47.0629071540737</x:v>
      </x:c>
      <x:c r="T161" s="32" t="str">
        <x:f>IF(Q161="基础功能词","基础",IF(R161="是",IF(S161&gt;=57.09,"S","A"),"B"))</x:f>
        <x:v>A</x:v>
      </x:c>
      <x:c r="U161" s="32" t="str"/>
      <x:c r="V161" s="11" t="str"/>
      <x:c r="W161" s="11" t="str">
        <x:v>https://www.newgeneralservicelist.com/new-general-service-list</x:v>
      </x:c>
      <x:c r="X161" s="11" t="str">
        <x:v>https://github.com/skywind3000/ECDICT</x:v>
      </x:c>
    </x:row>
    <x:row r="162">
      <x:c r="A162" s="30" t="n">
        <x:f>ROW()-1</x:f>
        <x:v>161</x:v>
      </x:c>
      <x:c r="B162" t="str">
        <x:v>home</x:v>
      </x:c>
      <x:c r="C162" t="str">
        <x:v>hәum</x:v>
      </x:c>
      <x:c r="D162" t="str"/>
      <x:c r="E162" s="11" t="inlineStr">
        <x:is>
          <x:t xml:space="preserve">n. 家, 住所, 故乡；a. 家庭的, 国内的；adv. 在家, 回家, 在本国</x:t>
        </x:is>
      </x:c>
      <x:c r="F162" s="11" t="str">
        <x:v>n. where you live at a particular time; n. the country or state or city where you live; n. place where something began and flourished; n. an environment offering affection and security</x:v>
      </x:c>
      <x:c r="G162" s="30" t="str">
        <x:v>NGSL</x:v>
      </x:c>
      <x:c r="H162" s="30" t="n">
        <x:v>161</x:v>
      </x:c>
      <x:c r="I162" s="30"/>
      <x:c r="J162" s="30" t="n">
        <x:v>69</x:v>
      </x:c>
      <x:c r="K162" s="30" t="n">
        <x:v>2</x:v>
      </x:c>
      <x:c r="L162" s="30" t="n">
        <x:v>9</x:v>
      </x:c>
      <x:c r="M162" s="30" t="n">
        <x:v>58</x:v>
      </x:c>
      <x:c r="N162" s="30" t="n">
        <x:v>0</x:v>
      </x:c>
      <x:c r="O162" s="11" t="str"/>
      <x:c r="P162" s="32" t="n">
        <x:v>0</x:v>
      </x:c>
      <x:c r="Q162" s="32" t="str"/>
      <x:c r="R162" s="32" t="str"/>
      <x:c r="S162" s="32" t="n">
        <x:f>IF(G162="TSL",42+18*(1251-I162)/1250,IF(H162&lt;=1000,8,IF(H162&lt;=2000,14,16)))+7*LN(1+J162)+5*LN(1+K162)+9*N162+MIN(12,4*P162)-IF(Q162="基础功能词",30,0)</x:f>
        <x:v>43.23252813768607</x:v>
      </x:c>
      <x:c r="T162" s="32" t="str">
        <x:f>IF(Q162="基础功能词","基础",IF(R162="是",IF(S162&gt;=57.09,"S","A"),"B"))</x:f>
        <x:v>B</x:v>
      </x:c>
      <x:c r="U162" s="32" t="str"/>
      <x:c r="V162" s="11" t="str"/>
      <x:c r="W162" s="11" t="str">
        <x:v>https://www.newgeneralservicelist.com/new-general-service-list</x:v>
      </x:c>
      <x:c r="X162" s="11" t="str">
        <x:v>https://github.com/skywind3000/ECDICT</x:v>
      </x:c>
    </x:row>
    <x:row r="163">
      <x:c r="A163" s="30" t="n">
        <x:f>ROW()-1</x:f>
        <x:v>162</x:v>
      </x:c>
      <x:c r="B163" t="str">
        <x:v>never</x:v>
      </x:c>
      <x:c r="C163" t="str">
        <x:v>'nevә</x:v>
      </x:c>
      <x:c r="D163" t="str"/>
      <x:c r="E163" s="11" t="inlineStr">
        <x:is>
          <x:t xml:space="preserve">adv. 从不，决不，不曾</x:t>
        </x:is>
      </x:c>
      <x:c r="F163" s="11" t="str">
        <x:v>r. not ever; at no time in the past or future; r. not at all; certainly not; not in any circumstances</x:v>
      </x:c>
      <x:c r="G163" s="30" t="str">
        <x:v>NGSL</x:v>
      </x:c>
      <x:c r="H163" s="30" t="n">
        <x:v>162</x:v>
      </x:c>
      <x:c r="I163" s="30"/>
      <x:c r="J163" s="30" t="n">
        <x:v>24</x:v>
      </x:c>
      <x:c r="K163" s="30" t="n">
        <x:v>4</x:v>
      </x:c>
      <x:c r="L163" s="30" t="n">
        <x:v>1</x:v>
      </x:c>
      <x:c r="M163" s="30" t="n">
        <x:v>19</x:v>
      </x:c>
      <x:c r="N163" s="30" t="n">
        <x:v>0</x:v>
      </x:c>
      <x:c r="O163" s="11" t="str"/>
      <x:c r="P163" s="32" t="n">
        <x:v>0</x:v>
      </x:c>
      <x:c r="Q163" s="32" t="str">
        <x:v>基础功能词</x:v>
      </x:c>
      <x:c r="R163" s="32" t="str"/>
      <x:c r="S163" s="32" t="n">
        <x:f>IF(G163="TSL",42+18*(1251-I163)/1250,IF(H163&lt;=1000,8,IF(H163&lt;=2000,14,16)))+7*LN(1+J163)+5*LN(1+K163)+9*N163+MIN(12,4*P163)-IF(Q163="基础功能词",30,0)</x:f>
        <x:v>8.579320336247903</x:v>
      </x:c>
      <x:c r="T163" s="32" t="str">
        <x:f>IF(Q163="基础功能词","基础",IF(R163="是",IF(S163&gt;=57.09,"S","A"),"B"))</x:f>
        <x:v>基础</x:v>
      </x:c>
      <x:c r="U163" s="32" t="str"/>
      <x:c r="V163" s="11" t="str"/>
      <x:c r="W163" s="11" t="str">
        <x:v>https://www.newgeneralservicelist.com/new-general-service-list</x:v>
      </x:c>
      <x:c r="X163" s="11" t="str">
        <x:v>https://github.com/skywind3000/ECDICT</x:v>
      </x:c>
    </x:row>
    <x:row r="164">
      <x:c r="A164" s="30" t="n">
        <x:f>ROW()-1</x:f>
        <x:v>163</x:v>
      </x:c>
      <x:c r="B164" t="str">
        <x:v>include</x:v>
      </x:c>
      <x:c r="C164" t="str">
        <x:v>in'klu:d</x:v>
      </x:c>
      <x:c r="D164" t="str"/>
      <x:c r="E164" s="11" t="inlineStr">
        <x:is>
          <x:t xml:space="preserve">vt. 包括，包含；把……算入</x:t>
        </x:is>
      </x:c>
      <x:c r="F164" s="11" t="str">
        <x:v>v. have as a part, be made up out of; v. consider as part of something; v. add as part of something else; put in as part of a set, group, or category</x:v>
      </x:c>
      <x:c r="G164" s="30" t="str">
        <x:v>NGSL</x:v>
      </x:c>
      <x:c r="H164" s="30" t="n">
        <x:v>163</x:v>
      </x:c>
      <x:c r="I164" s="30"/>
      <x:c r="J164" s="30" t="n">
        <x:v>48</x:v>
      </x:c>
      <x:c r="K164" s="30" t="n">
        <x:v>6</x:v>
      </x:c>
      <x:c r="L164" s="30" t="n">
        <x:v>11</x:v>
      </x:c>
      <x:c r="M164" s="30" t="n">
        <x:v>31</x:v>
      </x:c>
      <x:c r="N164" s="30" t="n">
        <x:v>0</x:v>
      </x:c>
      <x:c r="O164" s="11" t="str"/>
      <x:c r="P164" s="32" t="n">
        <x:v>0</x:v>
      </x:c>
      <x:c r="Q164" s="32" t="str"/>
      <x:c r="R164" s="32" t="str">
        <x:v>是</x:v>
      </x:c>
      <x:c r="S164" s="32" t="n">
        <x:f>IF(G164="TSL",42+18*(1251-I164)/1250,IF(H164&lt;=1000,8,IF(H164&lt;=2000,14,16)))+7*LN(1+J164)+5*LN(1+K164)+9*N164+MIN(12,4*P164)-IF(Q164="基础功能词",30,0)</x:f>
        <x:v>44.972292832050954</x:v>
      </x:c>
      <x:c r="T164" s="32" t="str">
        <x:f>IF(Q164="基础功能词","基础",IF(R164="是",IF(S164&gt;=57.09,"S","A"),"B"))</x:f>
        <x:v>A</x:v>
      </x:c>
      <x:c r="U164" s="32" t="str"/>
      <x:c r="V164" s="11" t="str"/>
      <x:c r="W164" s="11" t="str">
        <x:v>https://www.newgeneralservicelist.com/new-general-service-list</x:v>
      </x:c>
      <x:c r="X164" s="11" t="str">
        <x:v>https://github.com/skywind3000/ECDICT</x:v>
      </x:c>
    </x:row>
    <x:row r="165">
      <x:c r="A165" s="30" t="n">
        <x:f>ROW()-1</x:f>
        <x:v>164</x:v>
      </x:c>
      <x:c r="B165" t="str">
        <x:v>course</x:v>
      </x:c>
      <x:c r="C165" t="str">
        <x:v>kɒ:s</x:v>
      </x:c>
      <x:c r="D165" t="str"/>
      <x:c r="E165" s="11" t="inlineStr">
        <x:is>
          <x:t xml:space="preserve">n. 课程；过程；路线；一道菜；行动方案；当然（of course）</x:t>
        </x:is>
      </x:c>
      <x:c r="F165" s="11" t="str">
        <x:v>n. education imparted in a series of lessons or meetings; n. a connected series of events or actions or developments; n. general line of orientation; n. a mode of action</x:v>
      </x:c>
      <x:c r="G165" s="30" t="str">
        <x:v>NGSL</x:v>
      </x:c>
      <x:c r="H165" s="30" t="n">
        <x:v>164</x:v>
      </x:c>
      <x:c r="I165" s="30"/>
      <x:c r="J165" s="30" t="n">
        <x:v>20</x:v>
      </x:c>
      <x:c r="K165" s="30" t="n">
        <x:v>5</x:v>
      </x:c>
      <x:c r="L165" s="30" t="n">
        <x:v>1</x:v>
      </x:c>
      <x:c r="M165" s="30" t="n">
        <x:v>14</x:v>
      </x:c>
      <x:c r="N165" s="30" t="n">
        <x:v>0</x:v>
      </x:c>
      <x:c r="O165" s="11" t="str"/>
      <x:c r="P165" s="32" t="n">
        <x:v>0</x:v>
      </x:c>
      <x:c r="Q165" s="32" t="str"/>
      <x:c r="R165" s="32" t="str"/>
      <x:c r="S165" s="32" t="n">
        <x:f>IF(G165="TSL",42+18*(1251-I165)/1250,IF(H165&lt;=1000,8,IF(H165&lt;=2000,14,16)))+7*LN(1+J165)+5*LN(1+K165)+9*N165+MIN(12,4*P165)-IF(Q165="基础功能词",30,0)</x:f>
        <x:v>38.27045441020424</x:v>
      </x:c>
      <x:c r="T165" s="32" t="str">
        <x:f>IF(Q165="基础功能词","基础",IF(R165="是",IF(S165&gt;=57.09,"S","A"),"B"))</x:f>
        <x:v>B</x:v>
      </x:c>
      <x:c r="U165" s="32" t="str"/>
      <x:c r="V165" s="11" t="str"/>
      <x:c r="W165" s="11" t="str">
        <x:v>https://www.newgeneralservicelist.com/new-general-service-list</x:v>
      </x:c>
      <x:c r="X165" s="11" t="str">
        <x:v>https://github.com/skywind3000/ECDICT</x:v>
      </x:c>
    </x:row>
    <x:row r="166">
      <x:c r="A166" s="30" t="n">
        <x:f>ROW()-1</x:f>
        <x:v>165</x:v>
      </x:c>
      <x:c r="B166" t="str">
        <x:v>house</x:v>
      </x:c>
      <x:c r="C166" t="str">
        <x:v>haus</x:v>
      </x:c>
      <x:c r="D166" t="str"/>
      <x:c r="E166" s="11" t="inlineStr">
        <x:is>
          <x:t xml:space="preserve">n. 房子，住宅；机构；议院；vt. 给…提供住房，容纳</x:t>
        </x:is>
      </x:c>
      <x:c r="F166" s="11" t="str">
        <x:v>n. a dwelling that serves as living quarters for one or more families; n. the members of a religious community living together; n. the audience gathered together in a theatre or cinema; n. an official assembly having legislative powers</x:v>
      </x:c>
      <x:c r="G166" s="30" t="str">
        <x:v>NGSL</x:v>
      </x:c>
      <x:c r="H166" s="30" t="n">
        <x:v>165</x:v>
      </x:c>
      <x:c r="I166" s="30"/>
      <x:c r="J166" s="30" t="n">
        <x:v>15</x:v>
      </x:c>
      <x:c r="K166" s="30" t="n">
        <x:v>2</x:v>
      </x:c>
      <x:c r="L166" s="30" t="n">
        <x:v>1</x:v>
      </x:c>
      <x:c r="M166" s="30" t="n">
        <x:v>12</x:v>
      </x:c>
      <x:c r="N166" s="30" t="n">
        <x:v>0</x:v>
      </x:c>
      <x:c r="O166" s="11" t="str"/>
      <x:c r="P166" s="32" t="n">
        <x:v>0</x:v>
      </x:c>
      <x:c r="Q166" s="32" t="str"/>
      <x:c r="R166" s="32" t="str"/>
      <x:c r="S166" s="32" t="n">
        <x:f>IF(G166="TSL",42+18*(1251-I166)/1250,IF(H166&lt;=1000,8,IF(H166&lt;=2000,14,16)))+7*LN(1+J166)+5*LN(1+K166)+9*N166+MIN(12,4*P166)-IF(Q166="基础功能词",30,0)</x:f>
        <x:v>32.901182499019015</x:v>
      </x:c>
      <x:c r="T166" s="32" t="str">
        <x:f>IF(Q166="基础功能词","基础",IF(R166="是",IF(S166&gt;=57.09,"S","A"),"B"))</x:f>
        <x:v>B</x:v>
      </x:c>
      <x:c r="U166" s="32" t="str"/>
      <x:c r="V166" s="11" t="str"/>
      <x:c r="W166" s="11" t="str">
        <x:v>https://www.newgeneralservicelist.com/new-general-service-list</x:v>
      </x:c>
      <x:c r="X166" s="11" t="str">
        <x:v>https://github.com/skywind3000/ECDICT</x:v>
      </x:c>
    </x:row>
    <x:row r="167">
      <x:c r="A167" s="30" t="n">
        <x:f>ROW()-1</x:f>
        <x:v>166</x:v>
      </x:c>
      <x:c r="B167" t="str">
        <x:v>report</x:v>
      </x:c>
      <x:c r="C167" t="str">
        <x:v>ri'pɒ:t</x:v>
      </x:c>
      <x:c r="D167" t="str"/>
      <x:c r="E167" s="11" t="inlineStr">
        <x:is>
          <x:t xml:space="preserve">n. 报告；报道；vt. 报告；汇报；报道；揭发；vi. 报到</x:t>
        </x:is>
      </x:c>
      <x:c r="F167" s="11" t="str">
        <x:v>n. a written document describing the findings of some individual or group; n. the act of informing by verbal report; n. a short account of the news; n. a sharp explosive sound (especially the sound of a gun firing)</x:v>
      </x:c>
      <x:c r="G167" s="30" t="str">
        <x:v>NGSL</x:v>
      </x:c>
      <x:c r="H167" s="30" t="n">
        <x:v>166</x:v>
      </x:c>
      <x:c r="I167" s="30"/>
      <x:c r="J167" s="30" t="n">
        <x:v>39</x:v>
      </x:c>
      <x:c r="K167" s="30" t="n">
        <x:v>6</x:v>
      </x:c>
      <x:c r="L167" s="30" t="n">
        <x:v>2</x:v>
      </x:c>
      <x:c r="M167" s="30" t="n">
        <x:v>31</x:v>
      </x:c>
      <x:c r="N167" s="30" t="n">
        <x:v>0</x:v>
      </x:c>
      <x:c r="O167" s="11" t="str">
        <x:v>report to</x:v>
      </x:c>
      <x:c r="P167" s="32" t="n">
        <x:v>1</x:v>
      </x:c>
      <x:c r="Q167" s="32" t="str"/>
      <x:c r="R167" s="32" t="str">
        <x:v>是</x:v>
      </x:c>
      <x:c r="S167" s="32" t="n">
        <x:f>IF(G167="TSL",42+18*(1251-I167)/1250,IF(H167&lt;=1000,8,IF(H167&lt;=2000,14,16)))+7*LN(1+J167)+5*LN(1+K167)+9*N167+MIN(12,4*P167)-IF(Q167="基础功能词",30,0)</x:f>
        <x:v>47.551706924074125</x:v>
      </x:c>
      <x:c r="T167" s="32" t="str">
        <x:f>IF(Q167="基础功能词","基础",IF(R167="是",IF(S167&gt;=57.09,"S","A"),"B"))</x:f>
        <x:v>A</x:v>
      </x:c>
      <x:c r="U167" s="32" t="str"/>
      <x:c r="V167" s="11" t="str"/>
      <x:c r="W167" s="11" t="str">
        <x:v>https://www.newgeneralservicelist.com/new-general-service-list</x:v>
      </x:c>
      <x:c r="X167" s="11" t="str">
        <x:v>https://github.com/skywind3000/ECDICT</x:v>
      </x:c>
    </x:row>
    <x:row r="168">
      <x:c r="A168" s="30" t="n">
        <x:f>ROW()-1</x:f>
        <x:v>167</x:v>
      </x:c>
      <x:c r="B168" t="str">
        <x:v>group</x:v>
      </x:c>
      <x:c r="C168" t="str">
        <x:v>gru:p</x:v>
      </x:c>
      <x:c r="D168" t="str"/>
      <x:c r="E168" s="11" t="inlineStr">
        <x:is>
          <x:t xml:space="preserve">n. 团体, 组, 群, 集团；v. 分组, 聚集</x:t>
        </x:is>
      </x:c>
      <x:c r="F168" s="11" t="str">
        <x:v>n. any number of entities (members) considered as a unit; n. (chemistry) two or more atoms bound together as a single unit and forming part of a molecule; n. a set that is closed, associative, has an identity element and every element has an inverse; v. arrange into a group or gr</x:v>
      </x:c>
      <x:c r="G168" s="30" t="str">
        <x:v>NGSL</x:v>
      </x:c>
      <x:c r="H168" s="30" t="n">
        <x:v>167</x:v>
      </x:c>
      <x:c r="I168" s="30"/>
      <x:c r="J168" s="30" t="n">
        <x:v>24</x:v>
      </x:c>
      <x:c r="K168" s="30" t="n">
        <x:v>2</x:v>
      </x:c>
      <x:c r="L168" s="30" t="n">
        <x:v>4</x:v>
      </x:c>
      <x:c r="M168" s="30" t="n">
        <x:v>18</x:v>
      </x:c>
      <x:c r="N168" s="30" t="n">
        <x:v>0</x:v>
      </x:c>
      <x:c r="O168" s="11" t="str"/>
      <x:c r="P168" s="32" t="n">
        <x:v>0</x:v>
      </x:c>
      <x:c r="Q168" s="32" t="str"/>
      <x:c r="R168" s="32" t="str"/>
      <x:c r="S168" s="32" t="n">
        <x:f>IF(G168="TSL",42+18*(1251-I168)/1250,IF(H168&lt;=1000,8,IF(H168&lt;=2000,14,16)))+7*LN(1+J168)+5*LN(1+K168)+9*N168+MIN(12,4*P168)-IF(Q168="基础功能词",30,0)</x:f>
        <x:v>36.02519221741795</x:v>
      </x:c>
      <x:c r="T168" s="32" t="str">
        <x:f>IF(Q168="基础功能词","基础",IF(R168="是",IF(S168&gt;=57.09,"S","A"),"B"))</x:f>
        <x:v>B</x:v>
      </x:c>
      <x:c r="U168" s="32" t="str"/>
      <x:c r="V168" s="11" t="str"/>
      <x:c r="W168" s="11" t="str">
        <x:v>https://www.newgeneralservicelist.com/new-general-service-list</x:v>
      </x:c>
      <x:c r="X168" s="11" t="str">
        <x:v>https://github.com/skywind3000/ECDICT</x:v>
      </x:c>
    </x:row>
    <x:row r="169">
      <x:c r="A169" s="30" t="n">
        <x:f>ROW()-1</x:f>
        <x:v>168</x:v>
      </x:c>
      <x:c r="B169" t="str">
        <x:v>case</x:v>
      </x:c>
      <x:c r="C169" t="str">
        <x:v>keis</x:v>
      </x:c>
      <x:c r="D169" t="str"/>
      <x:c r="E169" s="11" t="inlineStr">
        <x:is>
          <x:t xml:space="preserve">n. 情形, 情况, 箱, 容器, 病例, 案例；vt. 装箱</x:t>
        </x:is>
      </x:c>
      <x:c r="F169" s="11" t="str">
        <x:v>n. an occurrence of something; n. the actual state of things; n. a portable container for carrying several objects; n. a person requiring professional services</x:v>
      </x:c>
      <x:c r="G169" s="30" t="str">
        <x:v>NGSL</x:v>
      </x:c>
      <x:c r="H169" s="30" t="n">
        <x:v>168</x:v>
      </x:c>
      <x:c r="I169" s="30"/>
      <x:c r="J169" s="30" t="n">
        <x:v>20</x:v>
      </x:c>
      <x:c r="K169" s="30" t="n">
        <x:v>2</x:v>
      </x:c>
      <x:c r="L169" s="30" t="n">
        <x:v>0</x:v>
      </x:c>
      <x:c r="M169" s="30" t="n">
        <x:v>18</x:v>
      </x:c>
      <x:c r="N169" s="30" t="n">
        <x:v>0</x:v>
      </x:c>
      <x:c r="O169" s="11" t="str">
        <x:v>in case；in case of</x:v>
      </x:c>
      <x:c r="P169" s="32" t="n">
        <x:v>2</x:v>
      </x:c>
      <x:c r="Q169" s="32" t="str"/>
      <x:c r="R169" s="32" t="str"/>
      <x:c r="S169" s="32" t="n">
        <x:f>IF(G169="TSL",42+18*(1251-I169)/1250,IF(H169&lt;=1000,8,IF(H169&lt;=2000,14,16)))+7*LN(1+J169)+5*LN(1+K169)+9*N169+MIN(12,4*P169)-IF(Q169="基础功能词",30,0)</x:f>
        <x:v>42.80471850740451</x:v>
      </x:c>
      <x:c r="T169" s="32" t="str">
        <x:f>IF(Q169="基础功能词","基础",IF(R169="是",IF(S169&gt;=57.09,"S","A"),"B"))</x:f>
        <x:v>B</x:v>
      </x:c>
      <x:c r="U169" s="32" t="str"/>
      <x:c r="V169" s="11" t="str"/>
      <x:c r="W169" s="11" t="str">
        <x:v>https://www.newgeneralservicelist.com/new-general-service-list</x:v>
      </x:c>
      <x:c r="X169" s="11" t="str">
        <x:v>https://github.com/skywind3000/ECDICT</x:v>
      </x:c>
    </x:row>
    <x:row r="170">
      <x:c r="A170" s="30" t="n">
        <x:f>ROW()-1</x:f>
        <x:v>169</x:v>
      </x:c>
      <x:c r="B170" t="str">
        <x:v>woman</x:v>
      </x:c>
      <x:c r="C170" t="str">
        <x:v>'wumәn</x:v>
      </x:c>
      <x:c r="D170" t="str"/>
      <x:c r="E170" s="11" t="inlineStr">
        <x:is>
          <x:t xml:space="preserve">n. 女人，妇女；a. 女性的，妇女的</x:t>
        </x:is>
      </x:c>
      <x:c r="F170" s="11" t="str">
        <x:v>n. an adult female person (as opposed to a man); n. a female person who plays a significant role (wife or mistress or girlfriend) in the life of a particular man</x:v>
      </x:c>
      <x:c r="G170" s="30" t="str">
        <x:v>NGSL</x:v>
      </x:c>
      <x:c r="H170" s="30" t="n">
        <x:v>169</x:v>
      </x:c>
      <x:c r="I170" s="30"/>
      <x:c r="J170" s="30" t="n">
        <x:v>12</x:v>
      </x:c>
      <x:c r="K170" s="30" t="n">
        <x:v>0</x:v>
      </x:c>
      <x:c r="L170" s="30" t="n">
        <x:v>1</x:v>
      </x:c>
      <x:c r="M170" s="30" t="n">
        <x:v>11</x:v>
      </x:c>
      <x:c r="N170" s="30" t="n">
        <x:v>0</x:v>
      </x:c>
      <x:c r="O170" s="11" t="str"/>
      <x:c r="P170" s="32" t="n">
        <x:v>0</x:v>
      </x:c>
      <x:c r="Q170" s="32" t="str"/>
      <x:c r="R170" s="32" t="str"/>
      <x:c r="S170" s="32" t="n">
        <x:f>IF(G170="TSL",42+18*(1251-I170)/1250,IF(H170&lt;=1000,8,IF(H170&lt;=2000,14,16)))+7*LN(1+J170)+5*LN(1+K170)+9*N170+MIN(12,4*P170)-IF(Q170="基础功能词",30,0)</x:f>
        <x:v>25.954645502230758</x:v>
      </x:c>
      <x:c r="T170" s="32" t="str">
        <x:f>IF(Q170="基础功能词","基础",IF(R170="是",IF(S170&gt;=57.09,"S","A"),"B"))</x:f>
        <x:v>B</x:v>
      </x:c>
      <x:c r="U170" s="32" t="str"/>
      <x:c r="V170" s="11" t="str"/>
      <x:c r="W170" s="11" t="str">
        <x:v>https://www.newgeneralservicelist.com/new-general-service-list</x:v>
      </x:c>
      <x:c r="X170" s="11" t="str">
        <x:v>https://github.com/skywind3000/ECDICT</x:v>
      </x:c>
    </x:row>
    <x:row r="171">
      <x:c r="A171" s="30" t="n">
        <x:f>ROW()-1</x:f>
        <x:v>170</x:v>
      </x:c>
      <x:c r="B171" t="str">
        <x:v>around</x:v>
      </x:c>
      <x:c r="C171" t="str">
        <x:v>ә'raund</x:v>
      </x:c>
      <x:c r="D171" t="str"/>
      <x:c r="E171" s="11" t="inlineStr">
        <x:is>
          <x:t xml:space="preserve">prep. 在...周围, 环绕, 大约；adv. 在附近, 到处, 大约</x:t>
        </x:is>
      </x:c>
      <x:c r="F171" s="11" t="str">
        <x:v>r. by a circular or circuitous route; r. in a circle or circular motion; r. to a particular destination either specified or understood; r. in circumference</x:v>
      </x:c>
      <x:c r="G171" s="30" t="str">
        <x:v>NGSL</x:v>
      </x:c>
      <x:c r="H171" s="30" t="n">
        <x:v>170</x:v>
      </x:c>
      <x:c r="I171" s="30"/>
      <x:c r="J171" s="30" t="n">
        <x:v>26</x:v>
      </x:c>
      <x:c r="K171" s="30" t="n">
        <x:v>2</x:v>
      </x:c>
      <x:c r="L171" s="30" t="n">
        <x:v>3</x:v>
      </x:c>
      <x:c r="M171" s="30" t="n">
        <x:v>21</x:v>
      </x:c>
      <x:c r="N171" s="30" t="n">
        <x:v>0</x:v>
      </x:c>
      <x:c r="O171" s="11" t="str"/>
      <x:c r="P171" s="32" t="n">
        <x:v>0</x:v>
      </x:c>
      <x:c r="Q171" s="32" t="str"/>
      <x:c r="R171" s="32" t="str"/>
      <x:c r="S171" s="32" t="n">
        <x:f>IF(G171="TSL",42+18*(1251-I171)/1250,IF(H171&lt;=1000,8,IF(H171&lt;=2000,14,16)))+7*LN(1+J171)+5*LN(1+K171)+9*N171+MIN(12,4*P171)-IF(Q171="基础功能词",30,0)</x:f>
        <x:v>36.563919505370855</x:v>
      </x:c>
      <x:c r="T171" s="32" t="str">
        <x:f>IF(Q171="基础功能词","基础",IF(R171="是",IF(S171&gt;=57.09,"S","A"),"B"))</x:f>
        <x:v>B</x:v>
      </x:c>
      <x:c r="U171" s="32" t="str"/>
      <x:c r="V171" s="11" t="str"/>
      <x:c r="W171" s="11" t="str">
        <x:v>https://www.newgeneralservicelist.com/new-general-service-list</x:v>
      </x:c>
      <x:c r="X171" s="11" t="str">
        <x:v>https://github.com/skywind3000/ECDICT</x:v>
      </x:c>
    </x:row>
    <x:row r="172">
      <x:c r="A172" s="30" t="n">
        <x:f>ROW()-1</x:f>
        <x:v>171</x:v>
      </x:c>
      <x:c r="B172" t="str">
        <x:v>book</x:v>
      </x:c>
      <x:c r="C172" t="str">
        <x:v>buk</x:v>
      </x:c>
      <x:c r="D172" t="str"/>
      <x:c r="E172" s="11" t="inlineStr">
        <x:is>
          <x:t xml:space="preserve">n. 书, 书籍, 账簿, 名册；v. 登记, 预订</x:t>
        </x:is>
      </x:c>
      <x:c r="F172" s="11" t="str">
        <x:v>n. a written work or composition that has been published (printed on pages bound together); n. physical objects consisting of a number of pages bound together; n. a collection of playing cards satisfying the rules of a card game; n. a collection of rules or prescribed standards o</x:v>
      </x:c>
      <x:c r="G172" s="30" t="str">
        <x:v>NGSL</x:v>
      </x:c>
      <x:c r="H172" s="30" t="n">
        <x:v>171</x:v>
      </x:c>
      <x:c r="I172" s="30"/>
      <x:c r="J172" s="30" t="n">
        <x:v>34</x:v>
      </x:c>
      <x:c r="K172" s="30" t="n">
        <x:v>1</x:v>
      </x:c>
      <x:c r="L172" s="30" t="n">
        <x:v>3</x:v>
      </x:c>
      <x:c r="M172" s="30" t="n">
        <x:v>30</x:v>
      </x:c>
      <x:c r="N172" s="30" t="n">
        <x:v>0</x:v>
      </x:c>
      <x:c r="O172" s="11" t="str"/>
      <x:c r="P172" s="32" t="n">
        <x:v>0</x:v>
      </x:c>
      <x:c r="Q172" s="32" t="str"/>
      <x:c r="R172" s="32" t="str"/>
      <x:c r="S172" s="32" t="n">
        <x:f>IF(G172="TSL",42+18*(1251-I172)/1250,IF(H172&lt;=1000,8,IF(H172&lt;=2000,14,16)))+7*LN(1+J172)+5*LN(1+K172)+9*N172+MIN(12,4*P172)-IF(Q172="基础功能词",30,0)</x:f>
        <x:v>36.35317233322562</x:v>
      </x:c>
      <x:c r="T172" s="32" t="str">
        <x:f>IF(Q172="基础功能词","基础",IF(R172="是",IF(S172&gt;=57.09,"S","A"),"B"))</x:f>
        <x:v>B</x:v>
      </x:c>
      <x:c r="U172" s="32" t="str"/>
      <x:c r="V172" s="11" t="str"/>
      <x:c r="W172" s="11" t="str">
        <x:v>https://www.newgeneralservicelist.com/new-general-service-list</x:v>
      </x:c>
      <x:c r="X172" s="11" t="str">
        <x:v>https://github.com/skywind3000/ECDICT</x:v>
      </x:c>
    </x:row>
    <x:row r="173">
      <x:c r="A173" s="30" t="n">
        <x:f>ROW()-1</x:f>
        <x:v>172</x:v>
      </x:c>
      <x:c r="B173" t="str">
        <x:v>family</x:v>
      </x:c>
      <x:c r="C173" t="str">
        <x:v>'fæmәli</x:v>
      </x:c>
      <x:c r="D173" t="str"/>
      <x:c r="E173" s="11" t="str">
        <x:v>n. 家庭, 家人, 族；a. 家庭的</x:v>
      </x:c>
      <x:c r="F173" s="11" t="str">
        <x:v>n. a social unit living together; n. primary social group; parents and children; n. people descended from a common ancestor; n. (biology) a taxonomic group containing one or more genera</x:v>
      </x:c>
      <x:c r="G173" s="30" t="str">
        <x:v>NGSL</x:v>
      </x:c>
      <x:c r="H173" s="30" t="n">
        <x:v>172</x:v>
      </x:c>
      <x:c r="I173" s="30"/>
      <x:c r="J173" s="30" t="n">
        <x:v>44</x:v>
      </x:c>
      <x:c r="K173" s="30" t="n">
        <x:v>2</x:v>
      </x:c>
      <x:c r="L173" s="30" t="n">
        <x:v>5</x:v>
      </x:c>
      <x:c r="M173" s="30" t="n">
        <x:v>37</x:v>
      </x:c>
      <x:c r="N173" s="30" t="n">
        <x:v>0</x:v>
      </x:c>
      <x:c r="O173" s="11" t="str"/>
      <x:c r="P173" s="32" t="n">
        <x:v>0</x:v>
      </x:c>
      <x:c r="Q173" s="32" t="str"/>
      <x:c r="R173" s="32" t="str"/>
      <x:c r="S173" s="32" t="n">
        <x:f>IF(G173="TSL",42+18*(1251-I173)/1250,IF(H173&lt;=1000,8,IF(H173&lt;=2000,14,16)))+7*LN(1+J173)+5*LN(1+K173)+9*N173+MIN(12,4*P173)-IF(Q173="基础功能词",30,0)</x:f>
        <x:v>40.13969887173279</x:v>
      </x:c>
      <x:c r="T173" s="32" t="str">
        <x:f>IF(Q173="基础功能词","基础",IF(R173="是",IF(S173&gt;=57.09,"S","A"),"B"))</x:f>
        <x:v>B</x:v>
      </x:c>
      <x:c r="U173" s="32" t="str"/>
      <x:c r="V173" s="11" t="str"/>
      <x:c r="W173" s="11" t="str">
        <x:v>https://www.newgeneralservicelist.com/new-general-service-list</x:v>
      </x:c>
      <x:c r="X173" s="11" t="str">
        <x:v>https://github.com/skywind3000/ECDICT</x:v>
      </x:c>
    </x:row>
    <x:row r="174">
      <x:c r="A174" s="30" t="n">
        <x:f>ROW()-1</x:f>
        <x:v>173</x:v>
      </x:c>
      <x:c r="B174" t="str">
        <x:v>seem</x:v>
      </x:c>
      <x:c r="C174" t="str">
        <x:v>si:m</x:v>
      </x:c>
      <x:c r="D174" t="str"/>
      <x:c r="E174" s="11" t="inlineStr">
        <x:is>
          <x:t xml:space="preserve">vi. 似乎；好像</x:t>
        </x:is>
      </x:c>
      <x:c r="F174" s="11" t="str">
        <x:v>v. appear to exist; v. appear to one's own mind or opinion</x:v>
      </x:c>
      <x:c r="G174" s="30" t="str">
        <x:v>NGSL</x:v>
      </x:c>
      <x:c r="H174" s="30" t="n">
        <x:v>173</x:v>
      </x:c>
      <x:c r="I174" s="30"/>
      <x:c r="J174" s="30" t="n">
        <x:v>6</x:v>
      </x:c>
      <x:c r="K174" s="30" t="n">
        <x:v>2</x:v>
      </x:c>
      <x:c r="L174" s="30" t="n">
        <x:v>2</x:v>
      </x:c>
      <x:c r="M174" s="30" t="n">
        <x:v>2</x:v>
      </x:c>
      <x:c r="N174" s="30" t="n">
        <x:v>0</x:v>
      </x:c>
      <x:c r="O174" s="11" t="str"/>
      <x:c r="P174" s="32" t="n">
        <x:v>0</x:v>
      </x:c>
      <x:c r="Q174" s="32" t="str"/>
      <x:c r="R174" s="32" t="str"/>
      <x:c r="S174" s="32" t="n">
        <x:f>IF(G174="TSL",42+18*(1251-I174)/1250,IF(H174&lt;=1000,8,IF(H174&lt;=2000,14,16)))+7*LN(1+J174)+5*LN(1+K174)+9*N174+MIN(12,4*P174)-IF(Q174="基础功能词",30,0)</x:f>
        <x:v>27.114432486727743</x:v>
      </x:c>
      <x:c r="T174" s="32" t="str">
        <x:f>IF(Q174="基础功能词","基础",IF(R174="是",IF(S174&gt;=57.09,"S","A"),"B"))</x:f>
        <x:v>B</x:v>
      </x:c>
      <x:c r="U174" s="32" t="str"/>
      <x:c r="V174" s="11" t="str"/>
      <x:c r="W174" s="11" t="str">
        <x:v>https://www.newgeneralservicelist.com/new-general-service-list</x:v>
      </x:c>
      <x:c r="X174" s="11" t="str">
        <x:v>https://github.com/skywind3000/ECDICT</x:v>
      </x:c>
    </x:row>
    <x:row r="175">
      <x:c r="A175" s="30" t="n">
        <x:f>ROW()-1</x:f>
        <x:v>174</x:v>
      </x:c>
      <x:c r="B175" t="str">
        <x:v>let</x:v>
      </x:c>
      <x:c r="C175" t="str">
        <x:v>let</x:v>
      </x:c>
      <x:c r="D175" t="str"/>
      <x:c r="E175" s="11" t="inlineStr">
        <x:is>
          <x:t xml:space="preserve">vt. 让，允许；出租；vi. 出租</x:t>
        </x:is>
      </x:c>
      <x:c r="F175" s="11" t="str">
        <x:v>n. a serve that strikes the net before falling into the receiver's court; the ball must be served again; v. make it possible through a specific action or lack of action for something to happen; v. actively cause something to happen; v. leave unchanged</x:v>
      </x:c>
      <x:c r="G175" s="30" t="str">
        <x:v>NGSL</x:v>
      </x:c>
      <x:c r="H175" s="30" t="n">
        <x:v>174</x:v>
      </x:c>
      <x:c r="I175" s="30"/>
      <x:c r="J175" s="30" t="n">
        <x:v>27</x:v>
      </x:c>
      <x:c r="K175" s="30" t="n">
        <x:v>1</x:v>
      </x:c>
      <x:c r="L175" s="30" t="n">
        <x:v>2</x:v>
      </x:c>
      <x:c r="M175" s="30" t="n">
        <x:v>24</x:v>
      </x:c>
      <x:c r="N175" s="30" t="n">
        <x:v>0</x:v>
      </x:c>
      <x:c r="O175" s="11" t="str">
        <x:v>let down</x:v>
      </x:c>
      <x:c r="P175" s="32" t="n">
        <x:v>1</x:v>
      </x:c>
      <x:c r="Q175" s="32" t="str"/>
      <x:c r="R175" s="32" t="str"/>
      <x:c r="S175" s="32" t="n">
        <x:f>IF(G175="TSL",42+18*(1251-I175)/1250,IF(H175&lt;=1000,8,IF(H175&lt;=2000,14,16)))+7*LN(1+J175)+5*LN(1+K175)+9*N175+MIN(12,4*P175)-IF(Q175="基础功能词",30,0)</x:f>
        <x:v>38.79116747402615</x:v>
      </x:c>
      <x:c r="T175" s="32" t="str">
        <x:f>IF(Q175="基础功能词","基础",IF(R175="是",IF(S175&gt;=57.09,"S","A"),"B"))</x:f>
        <x:v>B</x:v>
      </x:c>
      <x:c r="U175" s="32" t="str"/>
      <x:c r="V175" s="11" t="str"/>
      <x:c r="W175" s="11" t="str">
        <x:v>https://www.newgeneralservicelist.com/new-general-service-list</x:v>
      </x:c>
      <x:c r="X175" s="11" t="str">
        <x:v>https://github.com/skywind3000/ECDICT</x:v>
      </x:c>
    </x:row>
    <x:row r="176">
      <x:c r="A176" s="30" t="n">
        <x:f>ROW()-1</x:f>
        <x:v>175</x:v>
      </x:c>
      <x:c r="B176" t="str">
        <x:v>again</x:v>
      </x:c>
      <x:c r="C176" t="str">
        <x:v>ә'gein</x:v>
      </x:c>
      <x:c r="D176" t="str"/>
      <x:c r="E176" s="11" t="inlineStr">
        <x:is>
          <x:t xml:space="preserve">adv. 再一次；又；重新</x:t>
        </x:is>
      </x:c>
      <x:c r="F176" s="11" t="str">
        <x:v>r. anew</x:v>
      </x:c>
      <x:c r="G176" s="30" t="str">
        <x:v>NGSL</x:v>
      </x:c>
      <x:c r="H176" s="30" t="n">
        <x:v>175</x:v>
      </x:c>
      <x:c r="I176" s="30"/>
      <x:c r="J176" s="30" t="n">
        <x:v>29</x:v>
      </x:c>
      <x:c r="K176" s="30" t="n">
        <x:v>3</x:v>
      </x:c>
      <x:c r="L176" s="30" t="n">
        <x:v>1</x:v>
      </x:c>
      <x:c r="M176" s="30" t="n">
        <x:v>25</x:v>
      </x:c>
      <x:c r="N176" s="30" t="n">
        <x:v>0</x:v>
      </x:c>
      <x:c r="O176" s="11" t="str"/>
      <x:c r="P176" s="32" t="n">
        <x:v>0</x:v>
      </x:c>
      <x:c r="Q176" s="32" t="str">
        <x:v>基础功能词</x:v>
      </x:c>
      <x:c r="R176" s="32" t="str"/>
      <x:c r="S176" s="32" t="n">
        <x:f>IF(G176="TSL",42+18*(1251-I176)/1250,IF(H176&lt;=1000,8,IF(H176&lt;=2000,14,16)))+7*LN(1+J176)+5*LN(1+K176)+9*N176+MIN(12,4*P176)-IF(Q176="基础功能词",30,0)</x:f>
        <x:v>8.73985347723454</x:v>
      </x:c>
      <x:c r="T176" s="32" t="str">
        <x:f>IF(Q176="基础功能词","基础",IF(R176="是",IF(S176&gt;=57.09,"S","A"),"B"))</x:f>
        <x:v>基础</x:v>
      </x:c>
      <x:c r="U176" s="32" t="str"/>
      <x:c r="V176" s="11" t="str"/>
      <x:c r="W176" s="11" t="str">
        <x:v>https://www.newgeneralservicelist.com/new-general-service-list</x:v>
      </x:c>
      <x:c r="X176" s="11" t="str">
        <x:v>https://github.com/skywind3000/ECDICT</x:v>
      </x:c>
    </x:row>
    <x:row r="177">
      <x:c r="A177" s="30" t="n">
        <x:f>ROW()-1</x:f>
        <x:v>176</x:v>
      </x:c>
      <x:c r="B177" t="str">
        <x:v>kind</x:v>
      </x:c>
      <x:c r="C177" t="str">
        <x:v>kaind</x:v>
      </x:c>
      <x:c r="D177" t="str"/>
      <x:c r="E177" s="11" t="inlineStr">
        <x:is>
          <x:t xml:space="preserve">n. 种类, 类型；a. 亲切的, 仁慈的, 和蔼的</x:t>
        </x:is>
      </x:c>
      <x:c r="F177" s="11" t="str">
        <x:v>n. a category of things distinguished by some common characteristic or quality; a. having or showing a tender and considerate and helpful nature; used especially of persons and their behavior; s. agreeable, conducive to comfort; s. tolerant and forgiving under provocation</x:v>
      </x:c>
      <x:c r="G177" s="30" t="str">
        <x:v>NGSL</x:v>
      </x:c>
      <x:c r="H177" s="30" t="n">
        <x:v>176</x:v>
      </x:c>
      <x:c r="I177" s="30"/>
      <x:c r="J177" s="30" t="n">
        <x:v>13</x:v>
      </x:c>
      <x:c r="K177" s="30" t="n">
        <x:v>1</x:v>
      </x:c>
      <x:c r="L177" s="30" t="n">
        <x:v>3</x:v>
      </x:c>
      <x:c r="M177" s="30" t="n">
        <x:v>9</x:v>
      </x:c>
      <x:c r="N177" s="30" t="n">
        <x:v>0</x:v>
      </x:c>
      <x:c r="O177" s="11" t="str"/>
      <x:c r="P177" s="32" t="n">
        <x:v>0</x:v>
      </x:c>
      <x:c r="Q177" s="32" t="str"/>
      <x:c r="R177" s="32" t="str"/>
      <x:c r="S177" s="32" t="n">
        <x:f>IF(G177="TSL",42+18*(1251-I177)/1250,IF(H177&lt;=1000,8,IF(H177&lt;=2000,14,16)))+7*LN(1+J177)+5*LN(1+K177)+9*N177+MIN(12,4*P177)-IF(Q177="基础功能词",30,0)</x:f>
        <x:v>29.939137210106534</x:v>
      </x:c>
      <x:c r="T177" s="32" t="str">
        <x:f>IF(Q177="基础功能词","基础",IF(R177="是",IF(S177&gt;=57.09,"S","A"),"B"))</x:f>
        <x:v>B</x:v>
      </x:c>
      <x:c r="U177" s="32" t="str"/>
      <x:c r="V177" s="11" t="str"/>
      <x:c r="W177" s="11" t="str">
        <x:v>https://www.newgeneralservicelist.com/new-general-service-list</x:v>
      </x:c>
      <x:c r="X177" s="11" t="str">
        <x:v>https://github.com/skywind3000/ECDICT</x:v>
      </x:c>
    </x:row>
    <x:row r="178">
      <x:c r="A178" s="30" t="n">
        <x:f>ROW()-1</x:f>
        <x:v>177</x:v>
      </x:c>
      <x:c r="B178" t="str">
        <x:v>keep</x:v>
      </x:c>
      <x:c r="C178" t="str">
        <x:v>ki:p</x:v>
      </x:c>
      <x:c r="D178" t="str"/>
      <x:c r="E178" s="11" t="inlineStr">
        <x:is>
          <x:t xml:space="preserve">vt. 保持；保留；保存；遵守；经营；记账；记住；vi. 保持；继续</x:t>
        </x:is>
      </x:c>
      <x:c r="F178" s="11" t="str">
        <x:v>n. the main tower within the walls of a medieval castle or fortress; v. keep in a certain state, position, or activity; e.g., "keep clean"; v. retain possession of; v. look after; be the keeper of; have charge of</x:v>
      </x:c>
      <x:c r="G178" s="30" t="str">
        <x:v>NGSL</x:v>
      </x:c>
      <x:c r="H178" s="30" t="n">
        <x:v>177</x:v>
      </x:c>
      <x:c r="I178" s="30"/>
      <x:c r="J178" s="30" t="n">
        <x:v>20</x:v>
      </x:c>
      <x:c r="K178" s="30" t="n">
        <x:v>1</x:v>
      </x:c>
      <x:c r="L178" s="30" t="n">
        <x:v>1</x:v>
      </x:c>
      <x:c r="M178" s="30" t="n">
        <x:v>18</x:v>
      </x:c>
      <x:c r="N178" s="30" t="n">
        <x:v>0</x:v>
      </x:c>
      <x:c r="O178" s="11" t="str">
        <x:v>keep the business running；keep in mind</x:v>
      </x:c>
      <x:c r="P178" s="32" t="n">
        <x:v>2</x:v>
      </x:c>
      <x:c r="Q178" s="32" t="str"/>
      <x:c r="R178" s="32" t="str"/>
      <x:c r="S178" s="32" t="n">
        <x:f>IF(G178="TSL",42+18*(1251-I178)/1250,IF(H178&lt;=1000,8,IF(H178&lt;=2000,14,16)))+7*LN(1+J178)+5*LN(1+K178)+9*N178+MIN(12,4*P178)-IF(Q178="基础功能词",30,0)</x:f>
        <x:v>40.77739296686369</x:v>
      </x:c>
      <x:c r="T178" s="32" t="str">
        <x:f>IF(Q178="基础功能词","基础",IF(R178="是",IF(S178&gt;=57.09,"S","A"),"B"))</x:f>
        <x:v>B</x:v>
      </x:c>
      <x:c r="U178" s="32" t="str"/>
      <x:c r="V178" s="11" t="str"/>
      <x:c r="W178" s="11" t="str">
        <x:v>https://www.newgeneralservicelist.com/new-general-service-list</x:v>
      </x:c>
      <x:c r="X178" s="11" t="str">
        <x:v>https://github.com/skywind3000/ECDICT</x:v>
      </x:c>
    </x:row>
    <x:row r="179">
      <x:c r="A179" s="30" t="n">
        <x:f>ROW()-1</x:f>
        <x:v>178</x:v>
      </x:c>
      <x:c r="B179" t="str">
        <x:v>hear</x:v>
      </x:c>
      <x:c r="C179" t="str">
        <x:v>hiә</x:v>
      </x:c>
      <x:c r="D179" t="str"/>
      <x:c r="E179" s="11" t="inlineStr">
        <x:is>
          <x:t xml:space="preserve">vt. 听到, 听见, 听说, 倾听; vi. 听见; 接到...的消息/来信</x:t>
        </x:is>
      </x:c>
      <x:c r="F179" s="11" t="str">
        <x:v>v. perceive (sound) via the auditory sense; v. examine or hear (evidence or a case) by judicial process; v. receive a communication from someone</x:v>
      </x:c>
      <x:c r="G179" s="30" t="str">
        <x:v>NGSL</x:v>
      </x:c>
      <x:c r="H179" s="30" t="n">
        <x:v>178</x:v>
      </x:c>
      <x:c r="I179" s="30"/>
      <x:c r="J179" s="30" t="n">
        <x:v>22</x:v>
      </x:c>
      <x:c r="K179" s="30" t="n">
        <x:v>2</x:v>
      </x:c>
      <x:c r="L179" s="30" t="n">
        <x:v>2</x:v>
      </x:c>
      <x:c r="M179" s="30" t="n">
        <x:v>18</x:v>
      </x:c>
      <x:c r="N179" s="30" t="n">
        <x:v>0</x:v>
      </x:c>
      <x:c r="O179" s="11" t="str"/>
      <x:c r="P179" s="32" t="n">
        <x:v>0</x:v>
      </x:c>
      <x:c r="Q179" s="32" t="str"/>
      <x:c r="R179" s="32" t="str"/>
      <x:c r="S179" s="32" t="n">
        <x:f>IF(G179="TSL",42+18*(1251-I179)/1250,IF(H179&lt;=1000,8,IF(H179&lt;=2000,14,16)))+7*LN(1+J179)+5*LN(1+K179)+9*N179+MIN(12,4*P179)-IF(Q179="基础功能词",30,0)</x:f>
        <x:v>35.4415209548446</x:v>
      </x:c>
      <x:c r="T179" s="32" t="str">
        <x:f>IF(Q179="基础功能词","基础",IF(R179="是",IF(S179&gt;=57.09,"S","A"),"B"))</x:f>
        <x:v>B</x:v>
      </x:c>
      <x:c r="U179" s="32" t="str"/>
      <x:c r="V179" s="11" t="str"/>
      <x:c r="W179" s="11" t="str">
        <x:v>https://www.newgeneralservicelist.com/new-general-service-list</x:v>
      </x:c>
      <x:c r="X179" s="11" t="str">
        <x:v>https://github.com/skywind3000/ECDICT</x:v>
      </x:c>
    </x:row>
    <x:row r="180">
      <x:c r="A180" s="30" t="n">
        <x:f>ROW()-1</x:f>
        <x:v>179</x:v>
      </x:c>
      <x:c r="B180" t="str">
        <x:v>system</x:v>
      </x:c>
      <x:c r="C180" t="str">
        <x:v>'sistәm</x:v>
      </x:c>
      <x:c r="D180" t="str"/>
      <x:c r="E180" s="11" t="inlineStr">
        <x:is>
          <x:t xml:space="preserve">n. 系统；体系；制度；体制；方式</x:t>
        </x:is>
      </x:c>
      <x:c r="F180" s="11" t="str">
        <x:v>n. instrumentality that combines interrelated interacting artifacts designed to work as a coherent entity; n. a group of independent but interrelated elements comprising a unified whole; n. (physical chemistry) a sample of matter in which substances in different phases are in equ</x:v>
      </x:c>
      <x:c r="G180" s="30" t="str">
        <x:v>NGSL</x:v>
      </x:c>
      <x:c r="H180" s="30" t="n">
        <x:v>179</x:v>
      </x:c>
      <x:c r="I180" s="30"/>
      <x:c r="J180" s="30" t="n">
        <x:v>51</x:v>
      </x:c>
      <x:c r="K180" s="30" t="n">
        <x:v>10</x:v>
      </x:c>
      <x:c r="L180" s="30" t="n">
        <x:v>12</x:v>
      </x:c>
      <x:c r="M180" s="30" t="n">
        <x:v>29</x:v>
      </x:c>
      <x:c r="N180" s="30" t="n">
        <x:v>0</x:v>
      </x:c>
      <x:c r="O180" s="11" t="str"/>
      <x:c r="P180" s="32" t="n">
        <x:v>0</x:v>
      </x:c>
      <x:c r="Q180" s="32" t="str"/>
      <x:c r="R180" s="32" t="str">
        <x:v>是</x:v>
      </x:c>
      <x:c r="S180" s="32" t="n">
        <x:f>IF(G180="TSL",42+18*(1251-I180)/1250,IF(H180&lt;=1000,8,IF(H180&lt;=2000,14,16)))+7*LN(1+J180)+5*LN(1+K180)+9*N180+MIN(12,4*P180)-IF(Q180="基础功能词",30,0)</x:f>
        <x:v>47.64818239406185</x:v>
      </x:c>
      <x:c r="T180" s="32" t="str">
        <x:f>IF(Q180="基础功能词","基础",IF(R180="是",IF(S180&gt;=57.09,"S","A"),"B"))</x:f>
        <x:v>A</x:v>
      </x:c>
      <x:c r="U180" s="32" t="str"/>
      <x:c r="V180" s="11" t="str"/>
      <x:c r="W180" s="11" t="str">
        <x:v>https://www.newgeneralservicelist.com/new-general-service-list</x:v>
      </x:c>
      <x:c r="X180" s="11" t="str">
        <x:v>https://github.com/skywind3000/ECDICT</x:v>
      </x:c>
    </x:row>
    <x:row r="181">
      <x:c r="A181" s="30" t="n">
        <x:f>ROW()-1</x:f>
        <x:v>180</x:v>
      </x:c>
      <x:c r="B181" t="str">
        <x:v>every</x:v>
      </x:c>
      <x:c r="C181" t="str">
        <x:v>'evri</x:v>
      </x:c>
      <x:c r="D181" t="str"/>
      <x:c r="E181" s="11" t="str">
        <x:v>a. 每一, 所有的</x:v>
      </x:c>
      <x:c r="F181" s="11" t="str">
        <x:v>s. (used of count nouns) each and all of the members of a group considered singly and without exception; s. each and all of a series of entities or intervals as specified</x:v>
      </x:c>
      <x:c r="G181" s="30" t="str">
        <x:v>NGSL</x:v>
      </x:c>
      <x:c r="H181" s="30" t="n">
        <x:v>180</x:v>
      </x:c>
      <x:c r="I181" s="30"/>
      <x:c r="J181" s="30" t="n">
        <x:v>28</x:v>
      </x:c>
      <x:c r="K181" s="30" t="n">
        <x:v>3</x:v>
      </x:c>
      <x:c r="L181" s="30" t="n">
        <x:v>3</x:v>
      </x:c>
      <x:c r="M181" s="30" t="n">
        <x:v>22</x:v>
      </x:c>
      <x:c r="N181" s="30" t="n">
        <x:v>1</x:v>
      </x:c>
      <x:c r="O181" s="11" t="str"/>
      <x:c r="P181" s="32" t="n">
        <x:v>0</x:v>
      </x:c>
      <x:c r="Q181" s="32" t="str"/>
      <x:c r="R181" s="32" t="str">
        <x:v>是</x:v>
      </x:c>
      <x:c r="S181" s="32" t="n">
        <x:f>IF(G181="TSL",42+18*(1251-I181)/1250,IF(H181&lt;=1000,8,IF(H181&lt;=2000,14,16)))+7*LN(1+J181)+5*LN(1+K181)+9*N181+MIN(12,4*P181)-IF(Q181="基础功能词",30,0)</x:f>
        <x:v>47.50254261550477</x:v>
      </x:c>
      <x:c r="T181" s="32" t="str">
        <x:f>IF(Q181="基础功能词","基础",IF(R181="是",IF(S181&gt;=57.09,"S","A"),"B"))</x:f>
        <x:v>A</x:v>
      </x:c>
      <x:c r="U181" s="32" t="str"/>
      <x:c r="V181" s="11" t="str"/>
      <x:c r="W181" s="11" t="str">
        <x:v>https://www.newgeneralservicelist.com/new-general-service-list</x:v>
      </x:c>
      <x:c r="X181" s="11" t="str">
        <x:v>https://github.com/skywind3000/ECDICT</x:v>
      </x:c>
    </x:row>
    <x:row r="182">
      <x:c r="A182" s="30" t="n">
        <x:f>ROW()-1</x:f>
        <x:v>181</x:v>
      </x:c>
      <x:c r="B182" t="str">
        <x:v>question</x:v>
      </x:c>
      <x:c r="C182" t="str">
        <x:v>'kwestʃәn</x:v>
      </x:c>
      <x:c r="D182" t="str"/>
      <x:c r="E182" s="11" t="inlineStr">
        <x:is>
          <x:t xml:space="preserve">n. 问题, 疑问, 询问；v. 询问；怀疑, 质疑</x:t>
        </x:is>
      </x:c>
      <x:c r="F182" s="11" t="str">
        <x:v>n. an instance of questioning; n. the subject matter at issue; n. a sentence of inquiry that asks for a reply; n. an informal reference to a marriage proposal</x:v>
      </x:c>
      <x:c r="G182" s="30" t="str">
        <x:v>NGSL</x:v>
      </x:c>
      <x:c r="H182" s="30" t="n">
        <x:v>181</x:v>
      </x:c>
      <x:c r="I182" s="30"/>
      <x:c r="J182" s="30" t="n">
        <x:v>247</x:v>
      </x:c>
      <x:c r="K182" s="30" t="n">
        <x:v>15</x:v>
      </x:c>
      <x:c r="L182" s="30" t="n">
        <x:v>41</x:v>
      </x:c>
      <x:c r="M182" s="30" t="n">
        <x:v>191</x:v>
      </x:c>
      <x:c r="N182" s="30" t="n">
        <x:v>0</x:v>
      </x:c>
      <x:c r="O182" s="11" t="str"/>
      <x:c r="P182" s="32" t="n">
        <x:v>0</x:v>
      </x:c>
      <x:c r="Q182" s="32" t="str"/>
      <x:c r="R182" s="32" t="str">
        <x:v>是</x:v>
      </x:c>
      <x:c r="S182" s="32" t="n">
        <x:f>IF(G182="TSL",42+18*(1251-I182)/1250,IF(H182&lt;=1000,8,IF(H182&lt;=2000,14,16)))+7*LN(1+J182)+5*LN(1+K182)+9*N182+MIN(12,4*P182)-IF(Q182="基础功能词",30,0)</x:f>
        <x:v>60.456944834353784</x:v>
      </x:c>
      <x:c r="T182" s="32" t="str">
        <x:f>IF(Q182="基础功能词","基础",IF(R182="是",IF(S182&gt;=57.09,"S","A"),"B"))</x:f>
        <x:v>S</x:v>
      </x:c>
      <x:c r="U182" s="32" t="str"/>
      <x:c r="V182" s="11" t="str"/>
      <x:c r="W182" s="11" t="str">
        <x:v>https://www.newgeneralservicelist.com/new-general-service-list</x:v>
      </x:c>
      <x:c r="X182" s="11" t="str">
        <x:v>https://github.com/skywind3000/ECDICT</x:v>
      </x:c>
    </x:row>
    <x:row r="183">
      <x:c r="A183" s="30" t="n">
        <x:f>ROW()-1</x:f>
        <x:v>182</x:v>
      </x:c>
      <x:c r="B183" t="str">
        <x:v>during</x:v>
      </x:c>
      <x:c r="C183" t="str">
        <x:v>'djuәriŋ</x:v>
      </x:c>
      <x:c r="D183" t="str"/>
      <x:c r="E183" s="11" t="inlineStr">
        <x:is>
          <x:t xml:space="preserve">prep. 在...期间；在...的时候</x:t>
        </x:is>
      </x:c>
      <x:c r="F183" s="11" t="str">
        <x:v>prep. In the time of; as long as the action or existence of;; as, during life; during the space of a year.</x:v>
      </x:c>
      <x:c r="G183" s="30" t="str">
        <x:v>NGSL</x:v>
      </x:c>
      <x:c r="H183" s="30" t="n">
        <x:v>182</x:v>
      </x:c>
      <x:c r="I183" s="30"/>
      <x:c r="J183" s="30" t="n">
        <x:v>59</x:v>
      </x:c>
      <x:c r="K183" s="30" t="n">
        <x:v>17</x:v>
      </x:c>
      <x:c r="L183" s="30" t="n">
        <x:v>4</x:v>
      </x:c>
      <x:c r="M183" s="30" t="n">
        <x:v>38</x:v>
      </x:c>
      <x:c r="N183" s="30" t="n">
        <x:v>3</x:v>
      </x:c>
      <x:c r="O183" s="11" t="str"/>
      <x:c r="P183" s="32" t="n">
        <x:v>0</x:v>
      </x:c>
      <x:c r="Q183" s="32" t="str">
        <x:v>基础功能词</x:v>
      </x:c>
      <x:c r="R183" s="32" t="str"/>
      <x:c r="S183" s="32" t="n">
        <x:f>IF(G183="TSL",42+18*(1251-I183)/1250,IF(H183&lt;=1000,8,IF(H183&lt;=2000,14,16)))+7*LN(1+J183)+5*LN(1+K183)+9*N183+MIN(12,4*P183)-IF(Q183="基础功能词",30,0)</x:f>
        <x:v>48.11227072503553</x:v>
      </x:c>
      <x:c r="T183" s="32" t="str">
        <x:f>IF(Q183="基础功能词","基础",IF(R183="是",IF(S183&gt;=57.09,"S","A"),"B"))</x:f>
        <x:v>基础</x:v>
      </x:c>
      <x:c r="U183" s="32" t="str"/>
      <x:c r="V183" s="11" t="str"/>
      <x:c r="W183" s="11" t="str">
        <x:v>https://www.newgeneralservicelist.com/new-general-service-list</x:v>
      </x:c>
      <x:c r="X183" s="11" t="str">
        <x:v>https://github.com/skywind3000/ECDICT</x:v>
      </x:c>
    </x:row>
    <x:row r="184">
      <x:c r="A184" s="30" t="n">
        <x:f>ROW()-1</x:f>
        <x:v>183</x:v>
      </x:c>
      <x:c r="B184" t="str">
        <x:v>always</x:v>
      </x:c>
      <x:c r="C184" t="str">
        <x:v>'ɒ:lweiz</x:v>
      </x:c>
      <x:c r="D184" t="str"/>
      <x:c r="E184" s="11" t="str">
        <x:v>adv. 总是, 始终</x:v>
      </x:c>
      <x:c r="F184" s="11" t="str">
        <x:v>r. at all times; all the time and on every occasion; r. at any time or in any event; r. forever; throughout all time</x:v>
      </x:c>
      <x:c r="G184" s="30" t="str">
        <x:v>NGSL</x:v>
      </x:c>
      <x:c r="H184" s="30" t="n">
        <x:v>183</x:v>
      </x:c>
      <x:c r="I184" s="30"/>
      <x:c r="J184" s="30" t="n">
        <x:v>13</x:v>
      </x:c>
      <x:c r="K184" s="30" t="n">
        <x:v>2</x:v>
      </x:c>
      <x:c r="L184" s="30" t="n">
        <x:v>2</x:v>
      </x:c>
      <x:c r="M184" s="30" t="n">
        <x:v>9</x:v>
      </x:c>
      <x:c r="N184" s="30" t="n">
        <x:v>0</x:v>
      </x:c>
      <x:c r="O184" s="11" t="str"/>
      <x:c r="P184" s="32" t="n">
        <x:v>0</x:v>
      </x:c>
      <x:c r="Q184" s="32" t="str"/>
      <x:c r="R184" s="32" t="str"/>
      <x:c r="S184" s="32" t="n">
        <x:f>IF(G184="TSL",42+18*(1251-I184)/1250,IF(H184&lt;=1000,8,IF(H184&lt;=2000,14,16)))+7*LN(1+J184)+5*LN(1+K184)+9*N184+MIN(12,4*P184)-IF(Q184="基础功能词",30,0)</x:f>
        <x:v>31.96646275064736</x:v>
      </x:c>
      <x:c r="T184" s="32" t="str">
        <x:f>IF(Q184="基础功能词","基础",IF(R184="是",IF(S184&gt;=57.09,"S","A"),"B"))</x:f>
        <x:v>B</x:v>
      </x:c>
      <x:c r="U184" s="32" t="str"/>
      <x:c r="V184" s="11" t="str"/>
      <x:c r="W184" s="11" t="str">
        <x:v>https://www.newgeneralservicelist.com/new-general-service-list</x:v>
      </x:c>
      <x:c r="X184" s="11" t="str">
        <x:v>https://github.com/skywind3000/ECDICT</x:v>
      </x:c>
    </x:row>
    <x:row r="185">
      <x:c r="A185" s="30" t="n">
        <x:f>ROW()-1</x:f>
        <x:v>184</x:v>
      </x:c>
      <x:c r="B185" t="str">
        <x:v>big</x:v>
      </x:c>
      <x:c r="C185" t="str">
        <x:v>big</x:v>
      </x:c>
      <x:c r="D185" t="str"/>
      <x:c r="E185" s="11" t="str">
        <x:v>a. 大的, 重要的；adv. 大量地</x:v>
      </x:c>
      <x:c r="F185" s="11" t="str">
        <x:v>s. significant; s. loud and firm; s. conspicuous in position or importance; s. prodigious</x:v>
      </x:c>
      <x:c r="G185" s="30" t="str">
        <x:v>NGSL</x:v>
      </x:c>
      <x:c r="H185" s="30" t="n">
        <x:v>184</x:v>
      </x:c>
      <x:c r="I185" s="30"/>
      <x:c r="J185" s="30" t="n">
        <x:v>17</x:v>
      </x:c>
      <x:c r="K185" s="30" t="n">
        <x:v>1</x:v>
      </x:c>
      <x:c r="L185" s="30" t="n">
        <x:v>5</x:v>
      </x:c>
      <x:c r="M185" s="30" t="n">
        <x:v>11</x:v>
      </x:c>
      <x:c r="N185" s="30" t="n">
        <x:v>0</x:v>
      </x:c>
      <x:c r="O185" s="11" t="str"/>
      <x:c r="P185" s="32" t="n">
        <x:v>0</x:v>
      </x:c>
      <x:c r="Q185" s="32" t="str"/>
      <x:c r="R185" s="32" t="str"/>
      <x:c r="S185" s="32" t="n">
        <x:f>IF(G185="TSL",42+18*(1251-I185)/1250,IF(H185&lt;=1000,8,IF(H185&lt;=2000,14,16)))+7*LN(1+J185)+5*LN(1+K185)+9*N185+MIN(12,4*P185)-IF(Q185="基础功能词",30,0)</x:f>
        <x:v>31.698338208072876</x:v>
      </x:c>
      <x:c r="T185" s="32" t="str">
        <x:f>IF(Q185="基础功能词","基础",IF(R185="是",IF(S185&gt;=57.09,"S","A"),"B"))</x:f>
        <x:v>B</x:v>
      </x:c>
      <x:c r="U185" s="32" t="str"/>
      <x:c r="V185" s="11" t="str"/>
      <x:c r="W185" s="11" t="str">
        <x:v>https://www.newgeneralservicelist.com/new-general-service-list</x:v>
      </x:c>
      <x:c r="X185" s="11" t="str">
        <x:v>https://github.com/skywind3000/ECDICT</x:v>
      </x:c>
    </x:row>
    <x:row r="186">
      <x:c r="A186" s="30" t="n">
        <x:f>ROW()-1</x:f>
        <x:v>185</x:v>
      </x:c>
      <x:c r="B186" t="str">
        <x:v>set</x:v>
      </x:c>
      <x:c r="C186" t="str">
        <x:v>set</x:v>
      </x:c>
      <x:c r="D186" t="str"/>
      <x:c r="E186" s="11" t="inlineStr">
        <x:is>
          <x:t xml:space="preserve">n. 一套, 组合, 集合, 装置；vt. 放, 安置, 设定, 确定, 树立, 调整；vi. 凝固, 落下</x:t>
        </x:is>
      </x:c>
      <x:c r="F186" s="11" t="str">
        <x:v>n. a group of things of the same kind that belong together and are so used; n. (mathematics) an abstract collection of numbers or symbols; n. several exercises intended to be done in series; n. an unofficial association of people or groups</x:v>
      </x:c>
      <x:c r="G186" s="30" t="str">
        <x:v>NGSL</x:v>
      </x:c>
      <x:c r="H186" s="30" t="n">
        <x:v>185</x:v>
      </x:c>
      <x:c r="I186" s="30"/>
      <x:c r="J186" s="30" t="n">
        <x:v>36</x:v>
      </x:c>
      <x:c r="K186" s="30" t="n">
        <x:v>7</x:v>
      </x:c>
      <x:c r="L186" s="30" t="n">
        <x:v>8</x:v>
      </x:c>
      <x:c r="M186" s="30" t="n">
        <x:v>21</x:v>
      </x:c>
      <x:c r="N186" s="30" t="n">
        <x:v>0</x:v>
      </x:c>
      <x:c r="O186" s="11" t="str">
        <x:v>set up；set out</x:v>
      </x:c>
      <x:c r="P186" s="32" t="n">
        <x:v>2</x:v>
      </x:c>
      <x:c r="Q186" s="32" t="str"/>
      <x:c r="R186" s="32" t="str">
        <x:v>是</x:v>
      </x:c>
      <x:c r="S186" s="32" t="n">
        <x:f>IF(G186="TSL",42+18*(1251-I186)/1250,IF(H186&lt;=1000,8,IF(H186&lt;=2000,14,16)))+7*LN(1+J186)+5*LN(1+K186)+9*N186+MIN(12,4*P186)-IF(Q186="基础功能词",30,0)</x:f>
        <x:v>51.673633096908745</x:v>
      </x:c>
      <x:c r="T186" s="32" t="str">
        <x:f>IF(Q186="基础功能词","基础",IF(R186="是",IF(S186&gt;=57.09,"S","A"),"B"))</x:f>
        <x:v>A</x:v>
      </x:c>
      <x:c r="U186" s="32" t="str"/>
      <x:c r="V186" s="11" t="str"/>
      <x:c r="W186" s="11" t="str">
        <x:v>https://www.newgeneralservicelist.com/new-general-service-list</x:v>
      </x:c>
      <x:c r="X186" s="11" t="str">
        <x:v>https://github.com/skywind3000/ECDICT</x:v>
      </x:c>
    </x:row>
    <x:row r="187">
      <x:c r="A187" s="30" t="n">
        <x:f>ROW()-1</x:f>
        <x:v>186</x:v>
      </x:c>
      <x:c r="B187" t="str">
        <x:v>small</x:v>
      </x:c>
      <x:c r="C187" t="str">
        <x:v>smɒ:l</x:v>
      </x:c>
      <x:c r="D187" t="str"/>
      <x:c r="E187" s="11" t="inlineStr">
        <x:is>
          <x:t xml:space="preserve">a. 小的；少的；小型的；细微的；a small fortune 一大笔钱</x:t>
        </x:is>
      </x:c>
      <x:c r="F187" s="11" t="str">
        <x:v>n. the slender part of the back; n. a garment size for a small person; a. limited or below average in number or quantity or magnitude or extent; s. slight or limited; especially in degree or intensity or scope</x:v>
      </x:c>
      <x:c r="G187" s="30" t="str">
        <x:v>NGSL</x:v>
      </x:c>
      <x:c r="H187" s="30" t="n">
        <x:v>186</x:v>
      </x:c>
      <x:c r="I187" s="30"/>
      <x:c r="J187" s="30" t="n">
        <x:v>23</x:v>
      </x:c>
      <x:c r="K187" s="30" t="n">
        <x:v>4</x:v>
      </x:c>
      <x:c r="L187" s="30" t="n">
        <x:v>2</x:v>
      </x:c>
      <x:c r="M187" s="30" t="n">
        <x:v>17</x:v>
      </x:c>
      <x:c r="N187" s="30" t="n">
        <x:v>0</x:v>
      </x:c>
      <x:c r="O187" s="11" t="str"/>
      <x:c r="P187" s="32" t="n">
        <x:v>0</x:v>
      </x:c>
      <x:c r="Q187" s="32" t="str"/>
      <x:c r="R187" s="32" t="str"/>
      <x:c r="S187" s="32" t="n">
        <x:f>IF(G187="TSL",42+18*(1251-I187)/1250,IF(H187&lt;=1000,8,IF(H187&lt;=2000,14,16)))+7*LN(1+J187)+5*LN(1+K187)+9*N187+MIN(12,4*P187)-IF(Q187="基础功能词",30,0)</x:f>
        <x:v>38.29356637460612</x:v>
      </x:c>
      <x:c r="T187" s="32" t="str">
        <x:f>IF(Q187="基础功能词","基础",IF(R187="是",IF(S187&gt;=57.09,"S","A"),"B"))</x:f>
        <x:v>B</x:v>
      </x:c>
      <x:c r="U187" s="32" t="str"/>
      <x:c r="V187" s="11" t="str"/>
      <x:c r="W187" s="11" t="str">
        <x:v>https://www.newgeneralservicelist.com/new-general-service-list</x:v>
      </x:c>
      <x:c r="X187" s="11" t="str">
        <x:v>https://github.com/skywind3000/ECDICT</x:v>
      </x:c>
    </x:row>
    <x:row r="188">
      <x:c r="A188" s="30" t="n">
        <x:f>ROW()-1</x:f>
        <x:v>187</x:v>
      </x:c>
      <x:c r="B188" t="str">
        <x:v>study</x:v>
      </x:c>
      <x:c r="C188" t="str">
        <x:v>'stʌdi</x:v>
      </x:c>
      <x:c r="D188" t="str"/>
      <x:c r="E188" s="11" t="inlineStr">
        <x:is>
          <x:t xml:space="preserve">n. 学习, 研究, 调查；vt. 学习, 研究；vi. 学习, 研究</x:t>
        </x:is>
      </x:c>
      <x:c r="F188" s="11" t="str">
        <x:v>n. applying the mind to learning and understanding a subject (especially by reading); n. a state of deep mental absorption; n. a room used for reading and writing and studying; n. someone who memorizes quickly and easily (as the lines for a part in a play)</x:v>
      </x:c>
      <x:c r="G188" s="30" t="str">
        <x:v>NGSL</x:v>
      </x:c>
      <x:c r="H188" s="30" t="n">
        <x:v>187</x:v>
      </x:c>
      <x:c r="I188" s="30"/>
      <x:c r="J188" s="30" t="n">
        <x:v>16</x:v>
      </x:c>
      <x:c r="K188" s="30" t="n">
        <x:v>1</x:v>
      </x:c>
      <x:c r="L188" s="30" t="n">
        <x:v>7</x:v>
      </x:c>
      <x:c r="M188" s="30" t="n">
        <x:v>8</x:v>
      </x:c>
      <x:c r="N188" s="30" t="n">
        <x:v>0</x:v>
      </x:c>
      <x:c r="O188" s="11" t="str"/>
      <x:c r="P188" s="32" t="n">
        <x:v>0</x:v>
      </x:c>
      <x:c r="Q188" s="32" t="str"/>
      <x:c r="R188" s="32" t="str"/>
      <x:c r="S188" s="32" t="n">
        <x:f>IF(G188="TSL",42+18*(1251-I188)/1250,IF(H188&lt;=1000,8,IF(H188&lt;=2000,14,16)))+7*LN(1+J188)+5*LN(1+K188)+9*N188+MIN(12,4*P188)-IF(Q188="基础功能词",30,0)</x:f>
        <x:v>31.29822931119324</x:v>
      </x:c>
      <x:c r="T188" s="32" t="str">
        <x:f>IF(Q188="基础功能词","基础",IF(R188="是",IF(S188&gt;=57.09,"S","A"),"B"))</x:f>
        <x:v>B</x:v>
      </x:c>
      <x:c r="U188" s="32" t="str"/>
      <x:c r="V188" s="11" t="str"/>
      <x:c r="W188" s="11" t="str">
        <x:v>https://www.newgeneralservicelist.com/new-general-service-list</x:v>
      </x:c>
      <x:c r="X188" s="11" t="str">
        <x:v>https://github.com/skywind3000/ECDICT</x:v>
      </x:c>
    </x:row>
    <x:row r="189">
      <x:c r="A189" s="30" t="n">
        <x:f>ROW()-1</x:f>
        <x:v>188</x:v>
      </x:c>
      <x:c r="B189" t="str">
        <x:v>follow</x:v>
      </x:c>
      <x:c r="C189" t="str">
        <x:v>'fɒlәu</x:v>
      </x:c>
      <x:c r="D189" t="str"/>
      <x:c r="E189" s="11" t="str">
        <x:v>vt. 跟随, 沿行, 遵循, 追求；vi. 跟随, 接着；n. 跟随, 追随</x:v>
      </x:c>
      <x:c r="F189" s="11" t="str">
        <x:v>v. to travel behind, go after, come after; v. come as a logical consequence; follow logically; v. travel along a certain course; v. come after in time, as a result</x:v>
      </x:c>
      <x:c r="G189" s="30" t="str">
        <x:v>NGSL</x:v>
      </x:c>
      <x:c r="H189" s="30" t="n">
        <x:v>188</x:v>
      </x:c>
      <x:c r="I189" s="30"/>
      <x:c r="J189" s="30" t="n">
        <x:v>319</x:v>
      </x:c>
      <x:c r="K189" s="30" t="n">
        <x:v>13</x:v>
      </x:c>
      <x:c r="L189" s="30" t="n">
        <x:v>43</x:v>
      </x:c>
      <x:c r="M189" s="30" t="n">
        <x:v>263</x:v>
      </x:c>
      <x:c r="N189" s="30" t="n">
        <x:v>1</x:v>
      </x:c>
      <x:c r="O189" s="11" t="str">
        <x:v>follow up on；follow up</x:v>
      </x:c>
      <x:c r="P189" s="32" t="n">
        <x:v>2</x:v>
      </x:c>
      <x:c r="Q189" s="32" t="str"/>
      <x:c r="R189" s="32" t="str">
        <x:v>是</x:v>
      </x:c>
      <x:c r="S189" s="32" t="n">
        <x:f>IF(G189="TSL",42+18*(1251-I189)/1250,IF(H189&lt;=1000,8,IF(H189&lt;=2000,14,16)))+7*LN(1+J189)+5*LN(1+K189)+9*N189+MIN(12,4*P189)-IF(Q189="基础功能词",30,0)</x:f>
        <x:v>78.5735336186327</x:v>
      </x:c>
      <x:c r="T189" s="32" t="str">
        <x:f>IF(Q189="基础功能词","基础",IF(R189="是",IF(S189&gt;=57.09,"S","A"),"B"))</x:f>
        <x:v>S</x:v>
      </x:c>
      <x:c r="U189" s="32" t="str"/>
      <x:c r="V189" s="11" t="str"/>
      <x:c r="W189" s="11" t="str">
        <x:v>https://www.newgeneralservicelist.com/new-general-service-list</x:v>
      </x:c>
      <x:c r="X189" s="11" t="str">
        <x:v>https://github.com/skywind3000/ECDICT</x:v>
      </x:c>
    </x:row>
    <x:row r="190">
      <x:c r="A190" s="30" t="n">
        <x:f>ROW()-1</x:f>
        <x:v>189</x:v>
      </x:c>
      <x:c r="B190" t="str">
        <x:v>begin</x:v>
      </x:c>
      <x:c r="C190" t="str">
        <x:v>bi'gin</x:v>
      </x:c>
      <x:c r="D190" t="str"/>
      <x:c r="E190" s="11" t="inlineStr">
        <x:is>
          <x:t xml:space="preserve">v. 开始；着手</x:t>
        </x:is>
      </x:c>
      <x:c r="F190" s="11" t="str">
        <x:v>n. Israeli statesman (born in Russia) who (as prime minister of Israel) negotiated a peace treaty with Anwar Sadat (then the president of Egypt) (1913-1992); v. have a beginning, in a temporal, spatial, or evaluative sense; v. set in motion, cause to start; v. begin to speak or s</x:v>
      </x:c>
      <x:c r="G190" s="30" t="str">
        <x:v>NGSL</x:v>
      </x:c>
      <x:c r="H190" s="30" t="n">
        <x:v>189</x:v>
      </x:c>
      <x:c r="I190" s="30"/>
      <x:c r="J190" s="30" t="n">
        <x:v>22</x:v>
      </x:c>
      <x:c r="K190" s="30" t="n">
        <x:v>2</x:v>
      </x:c>
      <x:c r="L190" s="30" t="n">
        <x:v>3</x:v>
      </x:c>
      <x:c r="M190" s="30" t="n">
        <x:v>17</x:v>
      </x:c>
      <x:c r="N190" s="30" t="n">
        <x:v>0</x:v>
      </x:c>
      <x:c r="O190" s="11" t="str"/>
      <x:c r="P190" s="32" t="n">
        <x:v>0</x:v>
      </x:c>
      <x:c r="Q190" s="32" t="str"/>
      <x:c r="R190" s="32" t="str"/>
      <x:c r="S190" s="32" t="n">
        <x:f>IF(G190="TSL",42+18*(1251-I190)/1250,IF(H190&lt;=1000,8,IF(H190&lt;=2000,14,16)))+7*LN(1+J190)+5*LN(1+K190)+9*N190+MIN(12,4*P190)-IF(Q190="基础功能词",30,0)</x:f>
        <x:v>35.4415209548446</x:v>
      </x:c>
      <x:c r="T190" s="32" t="str">
        <x:f>IF(Q190="基础功能词","基础",IF(R190="是",IF(S190&gt;=57.09,"S","A"),"B"))</x:f>
        <x:v>B</x:v>
      </x:c>
      <x:c r="U190" s="32" t="str"/>
      <x:c r="V190" s="11" t="str"/>
      <x:c r="W190" s="11" t="str">
        <x:v>https://www.newgeneralservicelist.com/new-general-service-list</x:v>
      </x:c>
      <x:c r="X190" s="11" t="str">
        <x:v>https://github.com/skywind3000/ECDICT</x:v>
      </x:c>
    </x:row>
    <x:row r="191">
      <x:c r="A191" s="30" t="n">
        <x:f>ROW()-1</x:f>
        <x:v>190</x:v>
      </x:c>
      <x:c r="B191" t="str">
        <x:v>important</x:v>
      </x:c>
      <x:c r="C191" t="str">
        <x:v>im'pɒ:tәnt</x:v>
      </x:c>
      <x:c r="D191" t="str"/>
      <x:c r="E191" s="11" t="inlineStr">
        <x:is>
          <x:t xml:space="preserve">a. 重要的, 重大的, 显要的, 有地位的</x:t>
        </x:is>
      </x:c>
      <x:c r="F191" s="11" t="str">
        <x:v>a. of great significance or value; s. having or suggesting a consciousness of high position</x:v>
      </x:c>
      <x:c r="G191" s="30" t="str">
        <x:v>NGSL</x:v>
      </x:c>
      <x:c r="H191" s="30" t="n">
        <x:v>190</x:v>
      </x:c>
      <x:c r="I191" s="30"/>
      <x:c r="J191" s="30" t="n">
        <x:v>14</x:v>
      </x:c>
      <x:c r="K191" s="30" t="n">
        <x:v>2</x:v>
      </x:c>
      <x:c r="L191" s="30" t="n">
        <x:v>3</x:v>
      </x:c>
      <x:c r="M191" s="30" t="n">
        <x:v>9</x:v>
      </x:c>
      <x:c r="N191" s="30" t="n">
        <x:v>0</x:v>
      </x:c>
      <x:c r="O191" s="11" t="str"/>
      <x:c r="P191" s="32" t="n">
        <x:v>0</x:v>
      </x:c>
      <x:c r="Q191" s="32" t="str"/>
      <x:c r="R191" s="32" t="str"/>
      <x:c r="S191" s="32" t="n">
        <x:f>IF(G191="TSL",42+18*(1251-I191)/1250,IF(H191&lt;=1000,8,IF(H191&lt;=2000,14,16)))+7*LN(1+J191)+5*LN(1+K191)+9*N191+MIN(12,4*P191)-IF(Q191="基础功能词",30,0)</x:f>
        <x:v>32.44941285105602</x:v>
      </x:c>
      <x:c r="T191" s="32" t="str">
        <x:f>IF(Q191="基础功能词","基础",IF(R191="是",IF(S191&gt;=57.09,"S","A"),"B"))</x:f>
        <x:v>B</x:v>
      </x:c>
      <x:c r="U191" s="32" t="str"/>
      <x:c r="V191" s="11" t="str"/>
      <x:c r="W191" s="11" t="str">
        <x:v>https://www.newgeneralservicelist.com/new-general-service-list</x:v>
      </x:c>
      <x:c r="X191" s="11" t="str">
        <x:v>https://github.com/skywind3000/ECDICT</x:v>
      </x:c>
    </x:row>
    <x:row r="192">
      <x:c r="A192" s="30" t="n">
        <x:f>ROW()-1</x:f>
        <x:v>191</x:v>
      </x:c>
      <x:c r="B192" t="str">
        <x:v>since</x:v>
      </x:c>
      <x:c r="C192" t="str">
        <x:v>sins</x:v>
      </x:c>
      <x:c r="D192" t="str"/>
      <x:c r="E192" s="11" t="inlineStr">
        <x:is>
          <x:t xml:space="preserve">prep. 自...以来；adv. 自那时起；conj. 既然；因为；自从</x:t>
        </x:is>
      </x:c>
      <x:c r="F192" s="11" t="str">
        <x:v>adv. From a definite past time until now; as, he went a month; ago, and I have not seen him since.; adv. In the time past, counting backward from the present;; before this or now; ago.; adv. When or that.; prep. From the time of; in or during the time subsequent to;; subsequently</x:v>
      </x:c>
      <x:c r="G192" s="30" t="str">
        <x:v>NGSL</x:v>
      </x:c>
      <x:c r="H192" s="30" t="n">
        <x:v>191</x:v>
      </x:c>
      <x:c r="I192" s="30"/>
      <x:c r="J192" s="30" t="n">
        <x:v>41</x:v>
      </x:c>
      <x:c r="K192" s="30" t="n">
        <x:v>11</x:v>
      </x:c>
      <x:c r="L192" s="30" t="n">
        <x:v>4</x:v>
      </x:c>
      <x:c r="M192" s="30" t="n">
        <x:v>26</x:v>
      </x:c>
      <x:c r="N192" s="30" t="n">
        <x:v>3</x:v>
      </x:c>
      <x:c r="O192" s="11" t="str"/>
      <x:c r="P192" s="32" t="n">
        <x:v>0</x:v>
      </x:c>
      <x:c r="Q192" s="32" t="str"/>
      <x:c r="R192" s="32" t="str">
        <x:v>是</x:v>
      </x:c>
      <x:c r="S192" s="32" t="n">
        <x:f>IF(G192="TSL",42+18*(1251-I192)/1250,IF(H192&lt;=1000,8,IF(H192&lt;=2000,14,16)))+7*LN(1+J192)+5*LN(1+K192)+9*N192+MIN(12,4*P192)-IF(Q192="基础功能词",30,0)</x:f>
        <x:v>73.58822057692359</x:v>
      </x:c>
      <x:c r="T192" s="32" t="str">
        <x:f>IF(Q192="基础功能词","基础",IF(R192="是",IF(S192&gt;=57.09,"S","A"),"B"))</x:f>
        <x:v>S</x:v>
      </x:c>
      <x:c r="U192" s="32" t="str"/>
      <x:c r="V192" s="11" t="str"/>
      <x:c r="W192" s="11" t="str">
        <x:v>https://www.newgeneralservicelist.com/new-general-service-list</x:v>
      </x:c>
      <x:c r="X192" s="11" t="str">
        <x:v>https://github.com/skywind3000/ECDICT</x:v>
      </x:c>
    </x:row>
    <x:row r="193">
      <x:c r="A193" s="30" t="n">
        <x:f>ROW()-1</x:f>
        <x:v>192</x:v>
      </x:c>
      <x:c r="B193" t="str">
        <x:v>run</x:v>
      </x:c>
      <x:c r="C193" t="str">
        <x:v>rʌn</x:v>
      </x:c>
      <x:c r="D193" t="str"/>
      <x:c r="E193" s="11" t="inlineStr">
        <x:is>
          <x:t xml:space="preserve">v. 跑, 奔跑；经营, 管理；运转, 进行；n. 奔跑；连续；一段时期</x:t>
        </x:is>
      </x:c>
      <x:c r="F193" s="11" t="str">
        <x:v>n. a score in baseball made by a runner touching all four bases safely; n. (American football) a play in which a player attempts to carry the ball through or past the opposing team; n. a regular trip; n. the act of running; traveling on foot at a fast pace</x:v>
      </x:c>
      <x:c r="G193" s="30" t="str">
        <x:v>NGSL</x:v>
      </x:c>
      <x:c r="H193" s="30" t="n">
        <x:v>192</x:v>
      </x:c>
      <x:c r="I193" s="30"/>
      <x:c r="J193" s="30" t="n">
        <x:v>20</x:v>
      </x:c>
      <x:c r="K193" s="30" t="n">
        <x:v>3</x:v>
      </x:c>
      <x:c r="L193" s="30" t="n">
        <x:v>0</x:v>
      </x:c>
      <x:c r="M193" s="30" t="n">
        <x:v>17</x:v>
      </x:c>
      <x:c r="N193" s="30" t="n">
        <x:v>1</x:v>
      </x:c>
      <x:c r="O193" s="11" t="str">
        <x:v>run out of；keep the business running</x:v>
      </x:c>
      <x:c r="P193" s="32" t="n">
        <x:v>2</x:v>
      </x:c>
      <x:c r="Q193" s="32" t="str"/>
      <x:c r="R193" s="32" t="str">
        <x:v>是</x:v>
      </x:c>
      <x:c r="S193" s="32" t="n">
        <x:f>IF(G193="TSL",42+18*(1251-I193)/1250,IF(H193&lt;=1000,8,IF(H193&lt;=2000,14,16)))+7*LN(1+J193)+5*LN(1+K193)+9*N193+MIN(12,4*P193)-IF(Q193="基础功能词",30,0)</x:f>
        <x:v>53.243128869663416</x:v>
      </x:c>
      <x:c r="T193" s="32" t="str">
        <x:f>IF(Q193="基础功能词","基础",IF(R193="是",IF(S193&gt;=57.09,"S","A"),"B"))</x:f>
        <x:v>A</x:v>
      </x:c>
      <x:c r="U193" s="32" t="str"/>
      <x:c r="V193" s="11" t="str"/>
      <x:c r="W193" s="11" t="str">
        <x:v>https://www.newgeneralservicelist.com/new-general-service-list</x:v>
      </x:c>
      <x:c r="X193" s="11" t="str">
        <x:v>https://github.com/skywind3000/ECDICT</x:v>
      </x:c>
    </x:row>
    <x:row r="194">
      <x:c r="A194" s="30" t="n">
        <x:f>ROW()-1</x:f>
        <x:v>193</x:v>
      </x:c>
      <x:c r="B194" t="str">
        <x:v>under</x:v>
      </x:c>
      <x:c r="C194" t="str">
        <x:v>'ʌndә</x:v>
      </x:c>
      <x:c r="D194" t="str"/>
      <x:c r="E194" s="11" t="str">
        <x:v>prep. 在...之下, 低于；a. 下面的, 从属的；adv. 在下面</x:v>
      </x:c>
      <x:c r="F194" s="11" t="str">
        <x:v>s. lower in rank, power, or authority; r. down to defeat, death, or ruin; r. through a range downward; r. into unconsciousness</x:v>
      </x:c>
      <x:c r="G194" s="30" t="str">
        <x:v>NGSL</x:v>
      </x:c>
      <x:c r="H194" s="30" t="n">
        <x:v>193</x:v>
      </x:c>
      <x:c r="I194" s="30"/>
      <x:c r="J194" s="30" t="n">
        <x:v>18</x:v>
      </x:c>
      <x:c r="K194" s="30" t="n">
        <x:v>6</x:v>
      </x:c>
      <x:c r="L194" s="30" t="n">
        <x:v>2</x:v>
      </x:c>
      <x:c r="M194" s="30" t="n">
        <x:v>10</x:v>
      </x:c>
      <x:c r="N194" s="30" t="n">
        <x:v>0</x:v>
      </x:c>
      <x:c r="O194" s="11" t="str"/>
      <x:c r="P194" s="32" t="n">
        <x:v>0</x:v>
      </x:c>
      <x:c r="Q194" s="32" t="str">
        <x:v>基础功能词</x:v>
      </x:c>
      <x:c r="R194" s="32" t="str"/>
      <x:c r="S194" s="32" t="n">
        <x:f>IF(G194="TSL",42+18*(1251-I194)/1250,IF(H194&lt;=1000,8,IF(H194&lt;=2000,14,16)))+7*LN(1+J194)+5*LN(1+K194)+9*N194+MIN(12,4*P194)-IF(Q194="基础功能词",30,0)</x:f>
        <x:v>8.340623599441642</x:v>
      </x:c>
      <x:c r="T194" s="32" t="str">
        <x:f>IF(Q194="基础功能词","基础",IF(R194="是",IF(S194&gt;=57.09,"S","A"),"B"))</x:f>
        <x:v>基础</x:v>
      </x:c>
      <x:c r="U194" s="32" t="str"/>
      <x:c r="V194" s="11" t="str"/>
      <x:c r="W194" s="11" t="str">
        <x:v>https://www.newgeneralservicelist.com/new-general-service-list</x:v>
      </x:c>
      <x:c r="X194" s="11" t="str">
        <x:v>https://github.com/skywind3000/ECDICT</x:v>
      </x:c>
    </x:row>
    <x:row r="195">
      <x:c r="A195" s="30" t="n">
        <x:f>ROW()-1</x:f>
        <x:v>194</x:v>
      </x:c>
      <x:c r="B195" t="str">
        <x:v>turn</x:v>
      </x:c>
      <x:c r="C195" t="str">
        <x:v>tә:n</x:v>
      </x:c>
      <x:c r="D195" t="str"/>
      <x:c r="E195" s="11" t="inlineStr">
        <x:is>
          <x:t xml:space="preserve">n. 转弯；轮到；变化；v. 转动；转向；变成；求助于；（in turn）反过来</x:t>
        </x:is>
      </x:c>
      <x:c r="F195" s="11" t="str">
        <x:v>n. the act of changing or reversing the direction of the course; n. (game) the activity of doing something in an agreed succession; n. an unforeseen development; n. the act of turning away or in the opposite direction</x:v>
      </x:c>
      <x:c r="G195" s="30" t="str">
        <x:v>NGSL</x:v>
      </x:c>
      <x:c r="H195" s="30" t="n">
        <x:v>194</x:v>
      </x:c>
      <x:c r="I195" s="30"/>
      <x:c r="J195" s="30" t="n">
        <x:v>10</x:v>
      </x:c>
      <x:c r="K195" s="30" t="n">
        <x:v>1</x:v>
      </x:c>
      <x:c r="L195" s="30" t="n">
        <x:v>1</x:v>
      </x:c>
      <x:c r="M195" s="30" t="n">
        <x:v>8</x:v>
      </x:c>
      <x:c r="N195" s="30" t="n">
        <x:v>0</x:v>
      </x:c>
      <x:c r="O195" s="11" t="str">
        <x:v>turn down；turn in</x:v>
      </x:c>
      <x:c r="P195" s="32" t="n">
        <x:v>2</x:v>
      </x:c>
      <x:c r="Q195" s="32" t="str"/>
      <x:c r="R195" s="32" t="str"/>
      <x:c r="S195" s="32" t="n">
        <x:f>IF(G195="TSL",42+18*(1251-I195)/1250,IF(H195&lt;=1000,8,IF(H195&lt;=2000,14,16)))+7*LN(1+J195)+5*LN(1+K195)+9*N195+MIN(12,4*P195)-IF(Q195="基础功能词",30,0)</x:f>
        <x:v>36.25100281238832</x:v>
      </x:c>
      <x:c r="T195" s="32" t="str">
        <x:f>IF(Q195="基础功能词","基础",IF(R195="是",IF(S195&gt;=57.09,"S","A"),"B"))</x:f>
        <x:v>B</x:v>
      </x:c>
      <x:c r="U195" s="32" t="str"/>
      <x:c r="V195" s="11" t="str"/>
      <x:c r="W195" s="11" t="str">
        <x:v>https://www.newgeneralservicelist.com/new-general-service-list</x:v>
      </x:c>
      <x:c r="X195" s="11" t="str">
        <x:v>https://github.com/skywind3000/ECDICT</x:v>
      </x:c>
    </x:row>
    <x:row r="196">
      <x:c r="A196" s="30" t="n">
        <x:f>ROW()-1</x:f>
        <x:v>195</x:v>
      </x:c>
      <x:c r="B196" t="str">
        <x:v>few</x:v>
      </x:c>
      <x:c r="C196" t="str">
        <x:v>fju:</x:v>
      </x:c>
      <x:c r="D196" t="str"/>
      <x:c r="E196" s="11" t="str">
        <x:v>a. 很少的, 不多的, 少数的；n. 少数</x:v>
      </x:c>
      <x:c r="F196" s="11" t="str">
        <x:v>n. a small elite group; a. a quantifier that can be used with count nouns and is often preceded by `a'; a small but indefinite number</x:v>
      </x:c>
      <x:c r="G196" s="30" t="str">
        <x:v>NGSL</x:v>
      </x:c>
      <x:c r="H196" s="30" t="n">
        <x:v>195</x:v>
      </x:c>
      <x:c r="I196" s="30"/>
      <x:c r="J196" s="30" t="n">
        <x:v>41</x:v>
      </x:c>
      <x:c r="K196" s="30" t="n">
        <x:v>1</x:v>
      </x:c>
      <x:c r="L196" s="30" t="n">
        <x:v>6</x:v>
      </x:c>
      <x:c r="M196" s="30" t="n">
        <x:v>34</x:v>
      </x:c>
      <x:c r="N196" s="30" t="n">
        <x:v>0</x:v>
      </x:c>
      <x:c r="O196" s="11" t="str"/>
      <x:c r="P196" s="32" t="n">
        <x:v>0</x:v>
      </x:c>
      <x:c r="Q196" s="32" t="str"/>
      <x:c r="R196" s="32" t="str"/>
      <x:c r="S196" s="32" t="n">
        <x:f>IF(G196="TSL",42+18*(1251-I196)/1250,IF(H196&lt;=1000,8,IF(H196&lt;=2000,14,16)))+7*LN(1+J196)+5*LN(1+K196)+9*N196+MIN(12,4*P196)-IF(Q196="基础功能词",30,0)</x:f>
        <x:v>37.62942323078331</x:v>
      </x:c>
      <x:c r="T196" s="32" t="str">
        <x:f>IF(Q196="基础功能词","基础",IF(R196="是",IF(S196&gt;=57.09,"S","A"),"B"))</x:f>
        <x:v>B</x:v>
      </x:c>
      <x:c r="U196" s="32" t="str"/>
      <x:c r="V196" s="11" t="str"/>
      <x:c r="W196" s="11" t="str">
        <x:v>https://www.newgeneralservicelist.com/new-general-service-list</x:v>
      </x:c>
      <x:c r="X196" s="11" t="str">
        <x:v>https://github.com/skywind3000/ECDICT</x:v>
      </x:c>
    </x:row>
    <x:row r="197">
      <x:c r="A197" s="30" t="n">
        <x:f>ROW()-1</x:f>
        <x:v>196</x:v>
      </x:c>
      <x:c r="B197" t="str">
        <x:v>bring</x:v>
      </x:c>
      <x:c r="C197" t="str">
        <x:v>briŋ</x:v>
      </x:c>
      <x:c r="D197" t="str"/>
      <x:c r="E197" s="11" t="inlineStr">
        <x:is>
          <x:t xml:space="preserve">vt. 带来；引起，产生；促使；提出；使处于</x:t>
        </x:is>
      </x:c>
      <x:c r="F197" s="11" t="str">
        <x:v>v. take something or somebody with oneself somewhere; v. cause to come into a particular state or condition; v. cause to happen or to occur as a consequence; v. go or come after and bring or take back</x:v>
      </x:c>
      <x:c r="G197" s="30" t="str">
        <x:v>NGSL</x:v>
      </x:c>
      <x:c r="H197" s="30" t="n">
        <x:v>196</x:v>
      </x:c>
      <x:c r="I197" s="30"/>
      <x:c r="J197" s="30" t="n">
        <x:v>27</x:v>
      </x:c>
      <x:c r="K197" s="30" t="n">
        <x:v>2</x:v>
      </x:c>
      <x:c r="L197" s="30" t="n">
        <x:v>3</x:v>
      </x:c>
      <x:c r="M197" s="30" t="n">
        <x:v>22</x:v>
      </x:c>
      <x:c r="N197" s="30" t="n">
        <x:v>1</x:v>
      </x:c>
      <x:c r="O197" s="11" t="str">
        <x:v>bring about</x:v>
      </x:c>
      <x:c r="P197" s="32" t="n">
        <x:v>1</x:v>
      </x:c>
      <x:c r="Q197" s="32" t="str"/>
      <x:c r="R197" s="32" t="str">
        <x:v>是</x:v>
      </x:c>
      <x:c r="S197" s="32" t="n">
        <x:f>IF(G197="TSL",42+18*(1251-I197)/1250,IF(H197&lt;=1000,8,IF(H197&lt;=2000,14,16)))+7*LN(1+J197)+5*LN(1+K197)+9*N197+MIN(12,4*P197)-IF(Q197="基础功能词",30,0)</x:f>
        <x:v>49.818493014566975</x:v>
      </x:c>
      <x:c r="T197" s="32" t="str">
        <x:f>IF(Q197="基础功能词","基础",IF(R197="是",IF(S197&gt;=57.09,"S","A"),"B"))</x:f>
        <x:v>A</x:v>
      </x:c>
      <x:c r="U197" s="32" t="str"/>
      <x:c r="V197" s="11" t="str"/>
      <x:c r="W197" s="11" t="str">
        <x:v>https://www.newgeneralservicelist.com/new-general-service-list</x:v>
      </x:c>
      <x:c r="X197" s="11" t="str">
        <x:v>https://github.com/skywind3000/ECDICT</x:v>
      </x:c>
    </x:row>
    <x:row r="198">
      <x:c r="A198" s="30" t="n">
        <x:f>ROW()-1</x:f>
        <x:v>197</x:v>
      </x:c>
      <x:c r="B198" t="str">
        <x:v>early</x:v>
      </x:c>
      <x:c r="C198" t="str">
        <x:v>'ә:li</x:v>
      </x:c>
      <x:c r="D198" t="str"/>
      <x:c r="E198" s="11" t="inlineStr">
        <x:is>
          <x:t xml:space="preserve">a. 早的, 早期的；adv. 早, 提前</x:t>
        </x:is>
      </x:c>
      <x:c r="F198" s="11" t="str">
        <x:v>a. at or near the beginning of a period of time or course of events or before the usual or expected time; a. being or occurring at an early stage of development; s. belonging to the distant past; s. very young</x:v>
      </x:c>
      <x:c r="G198" s="30" t="str">
        <x:v>NGSL</x:v>
      </x:c>
      <x:c r="H198" s="30" t="n">
        <x:v>197</x:v>
      </x:c>
      <x:c r="I198" s="30"/>
      <x:c r="J198" s="30" t="n">
        <x:v>32</x:v>
      </x:c>
      <x:c r="K198" s="30" t="n">
        <x:v>1</x:v>
      </x:c>
      <x:c r="L198" s="30" t="n">
        <x:v>0</x:v>
      </x:c>
      <x:c r="M198" s="30" t="n">
        <x:v>31</x:v>
      </x:c>
      <x:c r="N198" s="30" t="n">
        <x:v>0</x:v>
      </x:c>
      <x:c r="O198" s="11" t="str"/>
      <x:c r="P198" s="32" t="n">
        <x:v>0</x:v>
      </x:c>
      <x:c r="Q198" s="32" t="str"/>
      <x:c r="R198" s="32" t="str"/>
      <x:c r="S198" s="32" t="n">
        <x:f>IF(G198="TSL",42+18*(1251-I198)/1250,IF(H198&lt;=1000,8,IF(H198&lt;=2000,14,16)))+7*LN(1+J198)+5*LN(1+K198)+9*N198+MIN(12,4*P198)-IF(Q198="基础功能词",30,0)</x:f>
        <x:v>35.941288833065094</x:v>
      </x:c>
      <x:c r="T198" s="32" t="str">
        <x:f>IF(Q198="基础功能词","基础",IF(R198="是",IF(S198&gt;=57.09,"S","A"),"B"))</x:f>
        <x:v>B</x:v>
      </x:c>
      <x:c r="U198" s="32" t="str"/>
      <x:c r="V198" s="11" t="str"/>
      <x:c r="W198" s="11" t="str">
        <x:v>https://www.newgeneralservicelist.com/new-general-service-list</x:v>
      </x:c>
      <x:c r="X198" s="11" t="str">
        <x:v>https://github.com/skywind3000/ECDICT</x:v>
      </x:c>
    </x:row>
    <x:row r="199">
      <x:c r="A199" s="30" t="n">
        <x:f>ROW()-1</x:f>
        <x:v>198</x:v>
      </x:c>
      <x:c r="B199" t="str">
        <x:v>hand</x:v>
      </x:c>
      <x:c r="C199" t="str">
        <x:v>hænd</x:v>
      </x:c>
      <x:c r="D199" t="str"/>
      <x:c r="E199" s="11" t="inlineStr">
        <x:is>
          <x:t xml:space="preserve">n. 手；人手，员工；帮助；指针；方面；vt. 交给，递交；first hand 亲自</x:t>
        </x:is>
      </x:c>
      <x:c r="F199" s="11" t="str">
        <x:v>n. the (prehensile) extremity of the superior limb; n. ability; n. a position given by its location to the side of an object; n. the cards held in a card game by a given player at any given time</x:v>
      </x:c>
      <x:c r="G199" s="30" t="str">
        <x:v>NGSL</x:v>
      </x:c>
      <x:c r="H199" s="30" t="n">
        <x:v>198</x:v>
      </x:c>
      <x:c r="I199" s="30"/>
      <x:c r="J199" s="30" t="n">
        <x:v>17</x:v>
      </x:c>
      <x:c r="K199" s="30" t="n">
        <x:v>3</x:v>
      </x:c>
      <x:c r="L199" s="30" t="n">
        <x:v>1</x:v>
      </x:c>
      <x:c r="M199" s="30" t="n">
        <x:v>13</x:v>
      </x:c>
      <x:c r="N199" s="30" t="n">
        <x:v>0</x:v>
      </x:c>
      <x:c r="O199" s="11" t="str"/>
      <x:c r="P199" s="32" t="n">
        <x:v>0</x:v>
      </x:c>
      <x:c r="Q199" s="32" t="str"/>
      <x:c r="R199" s="32" t="str"/>
      <x:c r="S199" s="32" t="n">
        <x:f>IF(G199="TSL",42+18*(1251-I199)/1250,IF(H199&lt;=1000,8,IF(H199&lt;=2000,14,16)))+7*LN(1+J199)+5*LN(1+K199)+9*N199+MIN(12,4*P199)-IF(Q199="基础功能词",30,0)</x:f>
        <x:v>35.164074110872605</x:v>
      </x:c>
      <x:c r="T199" s="32" t="str">
        <x:f>IF(Q199="基础功能词","基础",IF(R199="是",IF(S199&gt;=57.09,"S","A"),"B"))</x:f>
        <x:v>B</x:v>
      </x:c>
      <x:c r="U199" s="32" t="str"/>
      <x:c r="V199" s="11" t="str"/>
      <x:c r="W199" s="11" t="str">
        <x:v>https://www.newgeneralservicelist.com/new-general-service-list</x:v>
      </x:c>
      <x:c r="X199" s="11" t="str">
        <x:v>https://github.com/skywind3000/ECDICT</x:v>
      </x:c>
    </x:row>
    <x:row r="200">
      <x:c r="A200" s="30" t="n">
        <x:f>ROW()-1</x:f>
        <x:v>199</x:v>
      </x:c>
      <x:c r="B200" t="str">
        <x:v>state</x:v>
      </x:c>
      <x:c r="C200" t="str">
        <x:v>steit</x:v>
      </x:c>
      <x:c r="D200" t="str"/>
      <x:c r="E200" s="11" t="str">
        <x:v>n. 州, 状态, 情形, 国家, 政府, 领土, 国务, 社会地位；a. 国家的, 正式的, 礼仪用的, 州的；vt. 说明, 陈述, 规定</x:v>
      </x:c>
      <x:c r="F200" s="11" t="str">
        <x:v>n. the territory occupied by one of the constituent administrative districts of a nation; n. the way something is with respect to its main attributes; n. the group of people comprising the government of a sovereign state; n. a politically organized body of people under a single g</x:v>
      </x:c>
      <x:c r="G200" s="30" t="str">
        <x:v>NGSL</x:v>
      </x:c>
      <x:c r="H200" s="30" t="n">
        <x:v>199</x:v>
      </x:c>
      <x:c r="I200" s="30"/>
      <x:c r="J200" s="30" t="n">
        <x:v>18</x:v>
      </x:c>
      <x:c r="K200" s="30" t="n">
        <x:v>6</x:v>
      </x:c>
      <x:c r="L200" s="30" t="n">
        <x:v>0</x:v>
      </x:c>
      <x:c r="M200" s="30" t="n">
        <x:v>12</x:v>
      </x:c>
      <x:c r="N200" s="30" t="n">
        <x:v>0</x:v>
      </x:c>
      <x:c r="O200" s="11" t="str"/>
      <x:c r="P200" s="32" t="n">
        <x:v>0</x:v>
      </x:c>
      <x:c r="Q200" s="32" t="str"/>
      <x:c r="R200" s="32" t="str"/>
      <x:c r="S200" s="32" t="n">
        <x:f>IF(G200="TSL",42+18*(1251-I200)/1250,IF(H200&lt;=1000,8,IF(H200&lt;=2000,14,16)))+7*LN(1+J200)+5*LN(1+K200)+9*N200+MIN(12,4*P200)-IF(Q200="基础功能词",30,0)</x:f>
        <x:v>38.34062359944164</x:v>
      </x:c>
      <x:c r="T200" s="32" t="str">
        <x:f>IF(Q200="基础功能词","基础",IF(R200="是",IF(S200&gt;=57.09,"S","A"),"B"))</x:f>
        <x:v>B</x:v>
      </x:c>
      <x:c r="U200" s="32" t="str"/>
      <x:c r="V200" s="11" t="str"/>
      <x:c r="W200" s="11" t="str">
        <x:v>https://www.newgeneralservicelist.com/new-general-service-list</x:v>
      </x:c>
      <x:c r="X200" s="11" t="str">
        <x:v>https://github.com/skywind3000/ECDICT</x:v>
      </x:c>
    </x:row>
    <x:row r="201">
      <x:c r="A201" s="30" t="n">
        <x:f>ROW()-1</x:f>
        <x:v>200</x:v>
      </x:c>
      <x:c r="B201" t="str">
        <x:v>move</x:v>
      </x:c>
      <x:c r="C201" t="str">
        <x:v>mu:v</x:v>
      </x:c>
      <x:c r="D201" t="str"/>
      <x:c r="E201" s="11" t="inlineStr">
        <x:is>
          <x:t xml:space="preserve">n. 行动, 举措, 迁居；v. 移动, 搬(家), 感动, 进展</x:t>
        </x:is>
      </x:c>
      <x:c r="F201" s="11" t="str">
        <x:v>n. the act of deciding to do something; n. the act of changing your residence or place of business; n. (game) a player's turn to take some action permitted by the rules of the game; v. cause to move or shift into a new position or place, both in a concrete and in an abstract sens</x:v>
      </x:c>
      <x:c r="G201" s="30" t="str">
        <x:v>NGSL</x:v>
      </x:c>
      <x:c r="H201" s="30" t="n">
        <x:v>200</x:v>
      </x:c>
      <x:c r="I201" s="30"/>
      <x:c r="J201" s="30" t="n">
        <x:v>25</x:v>
      </x:c>
      <x:c r="K201" s="30" t="n">
        <x:v>3</x:v>
      </x:c>
      <x:c r="L201" s="30" t="n">
        <x:v>1</x:v>
      </x:c>
      <x:c r="M201" s="30" t="n">
        <x:v>21</x:v>
      </x:c>
      <x:c r="N201" s="30" t="n">
        <x:v>0</x:v>
      </x:c>
      <x:c r="O201" s="11" t="str"/>
      <x:c r="P201" s="32" t="n">
        <x:v>0</x:v>
      </x:c>
      <x:c r="Q201" s="32" t="str"/>
      <x:c r="R201" s="32" t="str"/>
      <x:c r="S201" s="32" t="n">
        <x:f>IF(G201="TSL",42+18*(1251-I201)/1250,IF(H201&lt;=1000,8,IF(H201&lt;=2000,14,16)))+7*LN(1+J201)+5*LN(1+K201)+9*N201+MIN(12,4*P201)-IF(Q201="基础功能词",30,0)</x:f>
        <x:v>37.73814757174983</x:v>
      </x:c>
      <x:c r="T201" s="32" t="str">
        <x:f>IF(Q201="基础功能词","基础",IF(R201="是",IF(S201&gt;=57.09,"S","A"),"B"))</x:f>
        <x:v>B</x:v>
      </x:c>
      <x:c r="U201" s="32" t="str"/>
      <x:c r="V201" s="11" t="str"/>
      <x:c r="W201" s="11" t="str">
        <x:v>https://www.newgeneralservicelist.com/new-general-service-list</x:v>
      </x:c>
      <x:c r="X201" s="11" t="str">
        <x:v>https://github.com/skywind3000/ECDICT</x:v>
      </x:c>
    </x:row>
    <x:row r="202">
      <x:c r="A202" s="30" t="n">
        <x:f>ROW()-1</x:f>
        <x:v>201</x:v>
      </x:c>
      <x:c r="B202" t="str">
        <x:v>money</x:v>
      </x:c>
      <x:c r="C202" t="str">
        <x:v>'mʌni</x:v>
      </x:c>
      <x:c r="D202" t="str"/>
      <x:c r="E202" s="11" t="inlineStr">
        <x:is>
          <x:t xml:space="preserve">n. 金钱；货币；财富；款项</x:t>
        </x:is>
      </x:c>
      <x:c r="F202" s="11" t="str">
        <x:v>n. the most common medium of exchange; functions as legal tender; n. wealth reckoned in terms of money; n. the official currency issued by a government or national bank</x:v>
      </x:c>
      <x:c r="G202" s="30" t="str">
        <x:v>NGSL</x:v>
      </x:c>
      <x:c r="H202" s="30" t="n">
        <x:v>201</x:v>
      </x:c>
      <x:c r="I202" s="30"/>
      <x:c r="J202" s="30" t="n">
        <x:v>30</x:v>
      </x:c>
      <x:c r="K202" s="30" t="n">
        <x:v>2</x:v>
      </x:c>
      <x:c r="L202" s="30" t="n">
        <x:v>0</x:v>
      </x:c>
      <x:c r="M202" s="30" t="n">
        <x:v>28</x:v>
      </x:c>
      <x:c r="N202" s="30" t="n">
        <x:v>0</x:v>
      </x:c>
      <x:c r="O202" s="11" t="str"/>
      <x:c r="P202" s="32" t="n">
        <x:v>0</x:v>
      </x:c>
      <x:c r="Q202" s="32" t="str"/>
      <x:c r="R202" s="32" t="str"/>
      <x:c r="S202" s="32" t="n">
        <x:f>IF(G202="TSL",42+18*(1251-I202)/1250,IF(H202&lt;=1000,8,IF(H202&lt;=2000,14,16)))+7*LN(1+J202)+5*LN(1+K202)+9*N202+MIN(12,4*P202)-IF(Q202="基础功能词",30,0)</x:f>
        <x:v>37.53097187473658</x:v>
      </x:c>
      <x:c r="T202" s="32" t="str">
        <x:f>IF(Q202="基础功能词","基础",IF(R202="是",IF(S202&gt;=57.09,"S","A"),"B"))</x:f>
        <x:v>B</x:v>
      </x:c>
      <x:c r="U202" s="32" t="str"/>
      <x:c r="V202" s="11" t="str"/>
      <x:c r="W202" s="11" t="str">
        <x:v>https://www.newgeneralservicelist.com/new-general-service-list</x:v>
      </x:c>
      <x:c r="X202" s="11" t="str">
        <x:v>https://github.com/skywind3000/ECDICT</x:v>
      </x:c>
    </x:row>
    <x:row r="203">
      <x:c r="A203" s="30" t="n">
        <x:f>ROW()-1</x:f>
        <x:v>202</x:v>
      </x:c>
      <x:c r="B203" t="str">
        <x:v>fact</x:v>
      </x:c>
      <x:c r="C203" t="str">
        <x:v>fækt</x:v>
      </x:c>
      <x:c r="D203" t="str"/>
      <x:c r="E203" s="11" t="inlineStr">
        <x:is>
          <x:t xml:space="preserve">n. 事实；实际；真相；事实上（in fact）</x:t>
        </x:is>
      </x:c>
      <x:c r="F203" s="11" t="str">
        <x:v>n. a piece of information about circumstances that exist or events that have occurred; n. a statement or assertion of verified information about something that is the case or has happened; n. an event known to have happened or something known to have existed; n. a concept whose t</x:v>
      </x:c>
      <x:c r="G203" s="30" t="str">
        <x:v>NGSL</x:v>
      </x:c>
      <x:c r="H203" s="30" t="n">
        <x:v>202</x:v>
      </x:c>
      <x:c r="I203" s="30"/>
      <x:c r="J203" s="30" t="n">
        <x:v>10</x:v>
      </x:c>
      <x:c r="K203" s="30" t="n">
        <x:v>2</x:v>
      </x:c>
      <x:c r="L203" s="30" t="n">
        <x:v>0</x:v>
      </x:c>
      <x:c r="M203" s="30" t="n">
        <x:v>8</x:v>
      </x:c>
      <x:c r="N203" s="30" t="n">
        <x:v>0</x:v>
      </x:c>
      <x:c r="O203" s="11" t="str"/>
      <x:c r="P203" s="32" t="n">
        <x:v>0</x:v>
      </x:c>
      <x:c r="Q203" s="32" t="str"/>
      <x:c r="R203" s="32" t="str"/>
      <x:c r="S203" s="32" t="n">
        <x:f>IF(G203="TSL",42+18*(1251-I203)/1250,IF(H203&lt;=1000,8,IF(H203&lt;=2000,14,16)))+7*LN(1+J203)+5*LN(1+K203)+9*N203+MIN(12,4*P203)-IF(Q203="基础功能词",30,0)</x:f>
        <x:v>30.278328352929144</x:v>
      </x:c>
      <x:c r="T203" s="32" t="str">
        <x:f>IF(Q203="基础功能词","基础",IF(R203="是",IF(S203&gt;=57.09,"S","A"),"B"))</x:f>
        <x:v>B</x:v>
      </x:c>
      <x:c r="U203" s="32" t="str"/>
      <x:c r="V203" s="11" t="str"/>
      <x:c r="W203" s="11" t="str">
        <x:v>https://www.newgeneralservicelist.com/new-general-service-list</x:v>
      </x:c>
      <x:c r="X203" s="11" t="str">
        <x:v>https://github.com/skywind3000/ECDICT</x:v>
      </x:c>
    </x:row>
    <x:row r="204">
      <x:c r="A204" s="30" t="n">
        <x:f>ROW()-1</x:f>
        <x:v>203</x:v>
      </x:c>
      <x:c r="B204" t="str">
        <x:v>however</x:v>
      </x:c>
      <x:c r="C204" t="str">
        <x:v>hau'evә</x:v>
      </x:c>
      <x:c r="D204" t="str"/>
      <x:c r="E204" s="11" t="inlineStr">
        <x:is>
          <x:t xml:space="preserve">adv. 然而, 无论如何；conj. 然而, 可是</x:t>
        </x:is>
      </x:c>
      <x:c r="F204" s="11" t="str">
        <x:v>r. despite anything to the contrary (usually following a concession); r. by contrast; on the other hand; the second, however, took hours"; r. to whatever degree or extent; r. in whatever way or manner</x:v>
      </x:c>
      <x:c r="G204" s="30" t="str">
        <x:v>NGSL</x:v>
      </x:c>
      <x:c r="H204" s="30" t="n">
        <x:v>203</x:v>
      </x:c>
      <x:c r="I204" s="30"/>
      <x:c r="J204" s="30" t="n">
        <x:v>31</x:v>
      </x:c>
      <x:c r="K204" s="30" t="n">
        <x:v>3</x:v>
      </x:c>
      <x:c r="L204" s="30" t="n">
        <x:v>5</x:v>
      </x:c>
      <x:c r="M204" s="30" t="n">
        <x:v>23</x:v>
      </x:c>
      <x:c r="N204" s="30" t="n">
        <x:v>0</x:v>
      </x:c>
      <x:c r="O204" s="11" t="str"/>
      <x:c r="P204" s="32" t="n">
        <x:v>0</x:v>
      </x:c>
      <x:c r="Q204" s="32" t="str"/>
      <x:c r="R204" s="32" t="str"/>
      <x:c r="S204" s="32" t="n">
        <x:f>IF(G204="TSL",42+18*(1251-I204)/1250,IF(H204&lt;=1000,8,IF(H204&lt;=2000,14,16)))+7*LN(1+J204)+5*LN(1+K204)+9*N204+MIN(12,4*P204)-IF(Q204="基础功能词",30,0)</x:f>
        <x:v>39.19162312519754</x:v>
      </x:c>
      <x:c r="T204" s="32" t="str">
        <x:f>IF(Q204="基础功能词","基础",IF(R204="是",IF(S204&gt;=57.09,"S","A"),"B"))</x:f>
        <x:v>B</x:v>
      </x:c>
      <x:c r="U204" s="32" t="str"/>
      <x:c r="V204" s="11" t="str"/>
      <x:c r="W204" s="11" t="str">
        <x:v>https://www.newgeneralservicelist.com/new-general-service-list</x:v>
      </x:c>
      <x:c r="X204" s="11" t="str">
        <x:v>https://github.com/skywind3000/ECDICT</x:v>
      </x:c>
    </x:row>
    <x:row r="205">
      <x:c r="A205" s="30" t="n">
        <x:f>ROW()-1</x:f>
        <x:v>204</x:v>
      </x:c>
      <x:c r="B205" t="str">
        <x:v>area</x:v>
      </x:c>
      <x:c r="C205" t="str">
        <x:v>'єәriә</x:v>
      </x:c>
      <x:c r="D205" t="str"/>
      <x:c r="E205" s="11" t="inlineStr">
        <x:is>
          <x:t xml:space="preserve">n. 区域；面积；范围；空地</x:t>
        </x:is>
      </x:c>
      <x:c r="F205" s="11" t="str">
        <x:v>n. a particular geographical region of indefinite boundary (usually serving some special purpose or distinguished by its people or culture or geography); n. a subject of study; n. a part of an animal that has a special function or is supplied by a given artery or nerve; n. a part</x:v>
      </x:c>
      <x:c r="G205" s="30" t="str">
        <x:v>NGSL</x:v>
      </x:c>
      <x:c r="H205" s="30" t="n">
        <x:v>204</x:v>
      </x:c>
      <x:c r="I205" s="30"/>
      <x:c r="J205" s="30" t="n">
        <x:v>49</x:v>
      </x:c>
      <x:c r="K205" s="30" t="n">
        <x:v>4</x:v>
      </x:c>
      <x:c r="L205" s="30" t="n">
        <x:v>12</x:v>
      </x:c>
      <x:c r="M205" s="30" t="n">
        <x:v>33</x:v>
      </x:c>
      <x:c r="N205" s="30" t="n">
        <x:v>0</x:v>
      </x:c>
      <x:c r="O205" s="11" t="str"/>
      <x:c r="P205" s="32" t="n">
        <x:v>0</x:v>
      </x:c>
      <x:c r="Q205" s="32" t="str"/>
      <x:c r="R205" s="32" t="str"/>
      <x:c r="S205" s="32" t="n">
        <x:f>IF(G205="TSL",42+18*(1251-I205)/1250,IF(H205&lt;=1000,8,IF(H205&lt;=2000,14,16)))+7*LN(1+J205)+5*LN(1+K205)+9*N205+MIN(12,4*P205)-IF(Q205="基础功能词",30,0)</x:f>
        <x:v>43.43135060016752</x:v>
      </x:c>
      <x:c r="T205" s="32" t="str">
        <x:f>IF(Q205="基础功能词","基础",IF(R205="是",IF(S205&gt;=57.09,"S","A"),"B"))</x:f>
        <x:v>B</x:v>
      </x:c>
      <x:c r="U205" s="32" t="str"/>
      <x:c r="V205" s="11" t="str"/>
      <x:c r="W205" s="11" t="str">
        <x:v>https://www.newgeneralservicelist.com/new-general-service-list</x:v>
      </x:c>
      <x:c r="X205" s="11" t="str">
        <x:v>https://github.com/skywind3000/ECDICT</x:v>
      </x:c>
    </x:row>
    <x:row r="206">
      <x:c r="A206" s="30" t="n">
        <x:f>ROW()-1</x:f>
        <x:v>205</x:v>
      </x:c>
      <x:c r="B206" t="str">
        <x:v>provide</x:v>
      </x:c>
      <x:c r="C206" t="str">
        <x:v>prә'vaid</x:v>
      </x:c>
      <x:c r="D206" t="str"/>
      <x:c r="E206" s="11" t="inlineStr">
        <x:is>
          <x:t xml:space="preserve">vt. 提供, 供应, 规定；vi. 抚养, 作准备</x:t>
        </x:is>
      </x:c>
      <x:c r="F206" s="11" t="str">
        <x:v>v. give what is desired or needed, especially support, food or sustenance; v. determine (what is to happen in certain contingencies), especially by including a proviso condition or stipulation; v. supply means of subsistence; earn a living; v. take measures in preparation for</x:v>
      </x:c>
      <x:c r="G206" s="30" t="str">
        <x:v>NGSL</x:v>
      </x:c>
      <x:c r="H206" s="30" t="n">
        <x:v>205</x:v>
      </x:c>
      <x:c r="I206" s="30"/>
      <x:c r="J206" s="30" t="n">
        <x:v>97</x:v>
      </x:c>
      <x:c r="K206" s="30" t="n">
        <x:v>17</x:v>
      </x:c>
      <x:c r="L206" s="30" t="n">
        <x:v>10</x:v>
      </x:c>
      <x:c r="M206" s="30" t="n">
        <x:v>70</x:v>
      </x:c>
      <x:c r="N206" s="30" t="n">
        <x:v>1</x:v>
      </x:c>
      <x:c r="O206" s="11" t="str"/>
      <x:c r="P206" s="32" t="n">
        <x:v>0</x:v>
      </x:c>
      <x:c r="Q206" s="32" t="str"/>
      <x:c r="R206" s="32" t="str">
        <x:v>是</x:v>
      </x:c>
      <x:c r="S206" s="32" t="n">
        <x:f>IF(G206="TSL",42+18*(1251-I206)/1250,IF(H206&lt;=1000,8,IF(H206&lt;=2000,14,16)))+7*LN(1+J206)+5*LN(1+K206)+9*N206+MIN(12,4*P206)-IF(Q206="基础功能词",30,0)</x:f>
        <x:v>63.54663114017483</x:v>
      </x:c>
      <x:c r="T206" s="32" t="str">
        <x:f>IF(Q206="基础功能词","基础",IF(R206="是",IF(S206&gt;=57.09,"S","A"),"B"))</x:f>
        <x:v>S</x:v>
      </x:c>
      <x:c r="U206" s="32" t="str"/>
      <x:c r="V206" s="11" t="str"/>
      <x:c r="W206" s="11" t="str">
        <x:v>https://www.newgeneralservicelist.com/new-general-service-list</x:v>
      </x:c>
      <x:c r="X206" s="11" t="str">
        <x:v>https://github.com/skywind3000/ECDICT</x:v>
      </x:c>
    </x:row>
    <x:row r="207">
      <x:c r="A207" s="30" t="n">
        <x:f>ROW()-1</x:f>
        <x:v>206</x:v>
      </x:c>
      <x:c r="B207" t="str">
        <x:v>name</x:v>
      </x:c>
      <x:c r="C207" t="str">
        <x:v>neim</x:v>
      </x:c>
      <x:c r="D207" t="str"/>
      <x:c r="E207" s="11" t="inlineStr">
        <x:is>
          <x:t xml:space="preserve">n. 名字,名称,姓名,名义,名誉；vt. 命名,称呼,任命,提名,列举</x:t>
        </x:is>
      </x:c>
      <x:c r="F207" s="11" t="str">
        <x:v>n. a language unit by which a person or thing is known; n. a person's reputation; n. family based on male descent; n. a well-known or notable person</x:v>
      </x:c>
      <x:c r="G207" s="30" t="str">
        <x:v>NGSL</x:v>
      </x:c>
      <x:c r="H207" s="30" t="n">
        <x:v>206</x:v>
      </x:c>
      <x:c r="I207" s="30"/>
      <x:c r="J207" s="30" t="n">
        <x:v>47</x:v>
      </x:c>
      <x:c r="K207" s="30" t="n">
        <x:v>2</x:v>
      </x:c>
      <x:c r="L207" s="30" t="n">
        <x:v>4</x:v>
      </x:c>
      <x:c r="M207" s="30" t="n">
        <x:v>41</x:v>
      </x:c>
      <x:c r="N207" s="30" t="n">
        <x:v>0</x:v>
      </x:c>
      <x:c r="O207" s="11" t="str"/>
      <x:c r="P207" s="32" t="n">
        <x:v>0</x:v>
      </x:c>
      <x:c r="Q207" s="32" t="str"/>
      <x:c r="R207" s="32" t="str"/>
      <x:c r="S207" s="32" t="n">
        <x:f>IF(G207="TSL",42+18*(1251-I207)/1250,IF(H207&lt;=1000,8,IF(H207&lt;=2000,14,16)))+7*LN(1+J207)+5*LN(1+K207)+9*N207+MIN(12,4*P207)-IF(Q207="基础功能词",30,0)</x:f>
        <x:v>40.59146851969579</x:v>
      </x:c>
      <x:c r="T207" s="32" t="str">
        <x:f>IF(Q207="基础功能词","基础",IF(R207="是",IF(S207&gt;=57.09,"S","A"),"B"))</x:f>
        <x:v>B</x:v>
      </x:c>
      <x:c r="U207" s="32" t="str"/>
      <x:c r="V207" s="11" t="str"/>
      <x:c r="W207" s="11" t="str">
        <x:v>https://www.newgeneralservicelist.com/new-general-service-list</x:v>
      </x:c>
      <x:c r="X207" s="11" t="str">
        <x:v>https://github.com/skywind3000/ECDICT</x:v>
      </x:c>
    </x:row>
    <x:row r="208">
      <x:c r="A208" s="30" t="n">
        <x:f>ROW()-1</x:f>
        <x:v>207</x:v>
      </x:c>
      <x:c r="B208" t="str">
        <x:v>read</x:v>
      </x:c>
      <x:c r="C208" t="str">
        <x:v>ri:d</x:v>
      </x:c>
      <x:c r="D208" t="str"/>
      <x:c r="E208" s="11" t="inlineStr">
        <x:is>
          <x:t xml:space="preserve">v. 读，阅读；理解；写着，显示</x:t>
        </x:is>
      </x:c>
      <x:c r="F208" s="11" t="str">
        <x:v>n. something that is read; v. interpret something that is written or printed; v. have or contain a certain wording or form; v. look at, interpret, and say out loud something that is written or printed</x:v>
      </x:c>
      <x:c r="G208" s="30" t="str">
        <x:v>NGSL</x:v>
      </x:c>
      <x:c r="H208" s="30" t="n">
        <x:v>207</x:v>
      </x:c>
      <x:c r="I208" s="30"/>
      <x:c r="J208" s="30" t="n">
        <x:v>48</x:v>
      </x:c>
      <x:c r="K208" s="30" t="n">
        <x:v>1</x:v>
      </x:c>
      <x:c r="L208" s="30" t="n">
        <x:v>10</x:v>
      </x:c>
      <x:c r="M208" s="30" t="n">
        <x:v>37</x:v>
      </x:c>
      <x:c r="N208" s="30" t="n">
        <x:v>0</x:v>
      </x:c>
      <x:c r="O208" s="11" t="str"/>
      <x:c r="P208" s="32" t="n">
        <x:v>0</x:v>
      </x:c>
      <x:c r="Q208" s="32" t="str"/>
      <x:c r="R208" s="32" t="str"/>
      <x:c r="S208" s="32" t="n">
        <x:f>IF(G208="TSL",42+18*(1251-I208)/1250,IF(H208&lt;=1000,8,IF(H208&lt;=2000,14,16)))+7*LN(1+J208)+5*LN(1+K208)+9*N208+MIN(12,4*P208)-IF(Q208="基础功能词",30,0)</x:f>
        <x:v>38.708477989574114</x:v>
      </x:c>
      <x:c r="T208" s="32" t="str">
        <x:f>IF(Q208="基础功能词","基础",IF(R208="是",IF(S208&gt;=57.09,"S","A"),"B"))</x:f>
        <x:v>B</x:v>
      </x:c>
      <x:c r="U208" s="32" t="str"/>
      <x:c r="V208" s="11" t="str"/>
      <x:c r="W208" s="11" t="str">
        <x:v>https://www.newgeneralservicelist.com/new-general-service-list</x:v>
      </x:c>
      <x:c r="X208" s="11" t="str">
        <x:v>https://github.com/skywind3000/ECDICT</x:v>
      </x:c>
    </x:row>
    <x:row r="209">
      <x:c r="A209" s="30" t="n">
        <x:f>ROW()-1</x:f>
        <x:v>208</x:v>
      </x:c>
      <x:c r="B209" t="str">
        <x:v>friend</x:v>
      </x:c>
      <x:c r="C209" t="str">
        <x:v>frend</x:v>
      </x:c>
      <x:c r="D209" t="str"/>
      <x:c r="E209" s="11" t="inlineStr">
        <x:is>
          <x:t xml:space="preserve">n. 朋友, 支持者, 赞助者</x:t>
        </x:is>
      </x:c>
      <x:c r="F209" s="11" t="str">
        <x:v>n. a person you know well and regard with affection and trust; n. a member of the Religious Society of Friends founded by George Fox (the Friends have never called themselves Quakers)</x:v>
      </x:c>
      <x:c r="G209" s="30" t="str">
        <x:v>NGSL</x:v>
      </x:c>
      <x:c r="H209" s="30" t="n">
        <x:v>208</x:v>
      </x:c>
      <x:c r="I209" s="30"/>
      <x:c r="J209" s="30" t="n">
        <x:v>17</x:v>
      </x:c>
      <x:c r="K209" s="30" t="n">
        <x:v>4</x:v>
      </x:c>
      <x:c r="L209" s="30" t="n">
        <x:v>1</x:v>
      </x:c>
      <x:c r="M209" s="30" t="n">
        <x:v>12</x:v>
      </x:c>
      <x:c r="N209" s="30" t="n">
        <x:v>0</x:v>
      </x:c>
      <x:c r="O209" s="11" t="str"/>
      <x:c r="P209" s="32" t="n">
        <x:v>0</x:v>
      </x:c>
      <x:c r="Q209" s="32" t="str"/>
      <x:c r="R209" s="32" t="str"/>
      <x:c r="S209" s="32" t="n">
        <x:f>IF(G209="TSL",42+18*(1251-I209)/1250,IF(H209&lt;=1000,8,IF(H209&lt;=2000,14,16)))+7*LN(1+J209)+5*LN(1+K209)+9*N209+MIN(12,4*P209)-IF(Q209="基础功能词",30,0)</x:f>
        <x:v>36.27979186744365</x:v>
      </x:c>
      <x:c r="T209" s="32" t="str">
        <x:f>IF(Q209="基础功能词","基础",IF(R209="是",IF(S209&gt;=57.09,"S","A"),"B"))</x:f>
        <x:v>B</x:v>
      </x:c>
      <x:c r="U209" s="32" t="str"/>
      <x:c r="V209" s="11" t="str"/>
      <x:c r="W209" s="11" t="str">
        <x:v>https://www.newgeneralservicelist.com/new-general-service-list</x:v>
      </x:c>
      <x:c r="X209" s="11" t="str">
        <x:v>https://github.com/skywind3000/ECDICT</x:v>
      </x:c>
    </x:row>
    <x:row r="210">
      <x:c r="A210" s="30" t="n">
        <x:f>ROW()-1</x:f>
        <x:v>209</x:v>
      </x:c>
      <x:c r="B210" t="str">
        <x:v>month</x:v>
      </x:c>
      <x:c r="C210" t="str">
        <x:v>mʌnθ</x:v>
      </x:c>
      <x:c r="D210" t="str"/>
      <x:c r="E210" s="11" t="inlineStr">
        <x:is>
          <x:t xml:space="preserve">n. 月；月份</x:t>
        </x:is>
      </x:c>
      <x:c r="F210" s="11" t="str">
        <x:v>n. a time unit of approximately 30 days</x:v>
      </x:c>
      <x:c r="G210" s="30" t="str">
        <x:v>NGSL</x:v>
      </x:c>
      <x:c r="H210" s="30" t="n">
        <x:v>209</x:v>
      </x:c>
      <x:c r="I210" s="30"/>
      <x:c r="J210" s="30" t="n">
        <x:v>69</x:v>
      </x:c>
      <x:c r="K210" s="30" t="n">
        <x:v>5</x:v>
      </x:c>
      <x:c r="L210" s="30" t="n">
        <x:v>5</x:v>
      </x:c>
      <x:c r="M210" s="30" t="n">
        <x:v>59</x:v>
      </x:c>
      <x:c r="N210" s="30" t="n">
        <x:v>0</x:v>
      </x:c>
      <x:c r="O210" s="11" t="str"/>
      <x:c r="P210" s="32" t="n">
        <x:v>0</x:v>
      </x:c>
      <x:c r="Q210" s="32" t="str"/>
      <x:c r="R210" s="32" t="str">
        <x:v>是</x:v>
      </x:c>
      <x:c r="S210" s="32" t="n">
        <x:f>IF(G210="TSL",42+18*(1251-I210)/1250,IF(H210&lt;=1000,8,IF(H210&lt;=2000,14,16)))+7*LN(1+J210)+5*LN(1+K210)+9*N210+MIN(12,4*P210)-IF(Q210="基础功能词",30,0)</x:f>
        <x:v>46.69826404048579</x:v>
      </x:c>
      <x:c r="T210" s="32" t="str">
        <x:f>IF(Q210="基础功能词","基础",IF(R210="是",IF(S210&gt;=57.09,"S","A"),"B"))</x:f>
        <x:v>A</x:v>
      </x:c>
      <x:c r="U210" s="32" t="str"/>
      <x:c r="V210" s="11" t="str"/>
      <x:c r="W210" s="11" t="str">
        <x:v>https://www.newgeneralservicelist.com/new-general-service-list</x:v>
      </x:c>
      <x:c r="X210" s="11" t="str">
        <x:v>https://github.com/skywind3000/ECDICT</x:v>
      </x:c>
    </x:row>
    <x:row r="211">
      <x:c r="A211" s="30" t="n">
        <x:f>ROW()-1</x:f>
        <x:v>210</x:v>
      </x:c>
      <x:c r="B211" t="str">
        <x:v>large</x:v>
      </x:c>
      <x:c r="C211" t="str">
        <x:v>lɑ:dʒ</x:v>
      </x:c>
      <x:c r="D211" t="str"/>
      <x:c r="E211" s="11" t="inlineStr">
        <x:is>
          <x:t xml:space="preserve">a. 大的；大量的；大规模的；大号的</x:t>
        </x:is>
      </x:c>
      <x:c r="F211" s="11" t="str">
        <x:v>n. a garment size for a large person; a. above average in size or number or quantity or magnitude or extent; s. fairly large or important in effect; influential; s. having broad power and range and scope</x:v>
      </x:c>
      <x:c r="G211" s="30" t="str">
        <x:v>NGSL</x:v>
      </x:c>
      <x:c r="H211" s="30" t="n">
        <x:v>210</x:v>
      </x:c>
      <x:c r="I211" s="30"/>
      <x:c r="J211" s="30" t="n">
        <x:v>41</x:v>
      </x:c>
      <x:c r="K211" s="30" t="n">
        <x:v>5</x:v>
      </x:c>
      <x:c r="L211" s="30" t="n">
        <x:v>3</x:v>
      </x:c>
      <x:c r="M211" s="30" t="n">
        <x:v>33</x:v>
      </x:c>
      <x:c r="N211" s="30" t="n">
        <x:v>0</x:v>
      </x:c>
      <x:c r="O211" s="11" t="str"/>
      <x:c r="P211" s="32" t="n">
        <x:v>0</x:v>
      </x:c>
      <x:c r="Q211" s="32" t="str"/>
      <x:c r="R211" s="32" t="str"/>
      <x:c r="S211" s="32" t="n">
        <x:f>IF(G211="TSL",42+18*(1251-I211)/1250,IF(H211&lt;=1000,8,IF(H211&lt;=2000,14,16)))+7*LN(1+J211)+5*LN(1+K211)+9*N211+MIN(12,4*P211)-IF(Q211="基础功能词",30,0)</x:f>
        <x:v>43.122484674123854</x:v>
      </x:c>
      <x:c r="T211" s="32" t="str">
        <x:f>IF(Q211="基础功能词","基础",IF(R211="是",IF(S211&gt;=57.09,"S","A"),"B"))</x:f>
        <x:v>B</x:v>
      </x:c>
      <x:c r="U211" s="32" t="str"/>
      <x:c r="V211" s="11" t="str"/>
      <x:c r="W211" s="11" t="str">
        <x:v>https://www.newgeneralservicelist.com/new-general-service-list</x:v>
      </x:c>
      <x:c r="X211" s="11" t="str">
        <x:v>https://github.com/skywind3000/ECDICT</x:v>
      </x:c>
    </x:row>
    <x:row r="212">
      <x:c r="A212" s="30" t="n">
        <x:f>ROW()-1</x:f>
        <x:v>211</x:v>
      </x:c>
      <x:c r="B212" t="str">
        <x:v>business</x:v>
      </x:c>
      <x:c r="C212" t="str">
        <x:v>'biznis</x:v>
      </x:c>
      <x:c r="D212" t="str"/>
      <x:c r="E212" s="11" t="inlineStr">
        <x:is>
          <x:t xml:space="preserve">n. 生意；业务；商业；企业；公司；营业</x:t>
        </x:is>
      </x:c>
      <x:c r="F212" s="11" t="str">
        <x:v>n. a commercial or industrial enterprise and the people who constitute it; n. a rightful concern or responsibility; n. an immediate objective; n. the volume of commercial activity</x:v>
      </x:c>
      <x:c r="G212" s="30" t="str">
        <x:v>NGSL</x:v>
      </x:c>
      <x:c r="H212" s="30" t="n">
        <x:v>211</x:v>
      </x:c>
      <x:c r="I212" s="30"/>
      <x:c r="J212" s="30" t="n">
        <x:v>110</x:v>
      </x:c>
      <x:c r="K212" s="30" t="n">
        <x:v>22</x:v>
      </x:c>
      <x:c r="L212" s="30" t="n">
        <x:v>10</x:v>
      </x:c>
      <x:c r="M212" s="30" t="n">
        <x:v>78</x:v>
      </x:c>
      <x:c r="N212" s="30" t="n">
        <x:v>0</x:v>
      </x:c>
      <x:c r="O212" s="11" t="str">
        <x:v>keep the business running；business hours；open for business</x:v>
      </x:c>
      <x:c r="P212" s="32" t="n">
        <x:v>3</x:v>
      </x:c>
      <x:c r="Q212" s="32" t="str"/>
      <x:c r="R212" s="32" t="str">
        <x:v>是</x:v>
      </x:c>
      <x:c r="S212" s="32" t="n">
        <x:f>IF(G212="TSL",42+18*(1251-I212)/1250,IF(H212&lt;=1000,8,IF(H212&lt;=2000,14,16)))+7*LN(1+J212)+5*LN(1+K212)+9*N212+MIN(12,4*P212)-IF(Q212="基础功能词",30,0)</x:f>
        <x:v>68.64418248883209</x:v>
      </x:c>
      <x:c r="T212" s="32" t="str">
        <x:f>IF(Q212="基础功能词","基础",IF(R212="是",IF(S212&gt;=57.09,"S","A"),"B"))</x:f>
        <x:v>S</x:v>
      </x:c>
      <x:c r="U212" s="32" t="str"/>
      <x:c r="V212" s="11" t="str"/>
      <x:c r="W212" s="11" t="str">
        <x:v>https://www.newgeneralservicelist.com/new-general-service-list</x:v>
      </x:c>
      <x:c r="X212" s="11" t="str">
        <x:v>https://github.com/skywind3000/ECDICT</x:v>
      </x:c>
    </x:row>
    <x:row r="213">
      <x:c r="A213" s="30" t="n">
        <x:f>ROW()-1</x:f>
        <x:v>212</x:v>
      </x:c>
      <x:c r="B213" t="str">
        <x:v>without</x:v>
      </x:c>
      <x:c r="C213" t="str">
        <x:v>wi'ðaut</x:v>
      </x:c>
      <x:c r="D213" t="str"/>
      <x:c r="E213" s="11" t="inlineStr">
        <x:is>
          <x:t xml:space="preserve">prep. 没有, 不, 无</x:t>
        </x:is>
      </x:c>
      <x:c r="F213" s="11" t="str">
        <x:v>prep. On or at the outside of; out of; not within; as,; without doors.; prep. Out of the limits of; out of reach of; beyond.; prep. Not with; otherwise than with; in absence of,; separation from, or destitution of; not with use or employment of;; independently of; exclusively of;</x:v>
      </x:c>
      <x:c r="G213" s="30" t="str">
        <x:v>NGSL</x:v>
      </x:c>
      <x:c r="H213" s="30" t="n">
        <x:v>212</x:v>
      </x:c>
      <x:c r="I213" s="30"/>
      <x:c r="J213" s="30" t="n">
        <x:v>15</x:v>
      </x:c>
      <x:c r="K213" s="30" t="n">
        <x:v>4</x:v>
      </x:c>
      <x:c r="L213" s="30" t="n">
        <x:v>2</x:v>
      </x:c>
      <x:c r="M213" s="30" t="n">
        <x:v>9</x:v>
      </x:c>
      <x:c r="N213" s="30" t="n">
        <x:v>0</x:v>
      </x:c>
      <x:c r="O213" s="11" t="str"/>
      <x:c r="P213" s="32" t="n">
        <x:v>0</x:v>
      </x:c>
      <x:c r="Q213" s="32" t="str"/>
      <x:c r="R213" s="32" t="str"/>
      <x:c r="S213" s="32" t="n">
        <x:f>IF(G213="TSL",42+18*(1251-I213)/1250,IF(H213&lt;=1000,8,IF(H213&lt;=2000,14,16)))+7*LN(1+J213)+5*LN(1+K213)+9*N213+MIN(12,4*P213)-IF(Q213="基础功能词",30,0)</x:f>
        <x:v>35.455310617848966</x:v>
      </x:c>
      <x:c r="T213" s="32" t="str">
        <x:f>IF(Q213="基础功能词","基础",IF(R213="是",IF(S213&gt;=57.09,"S","A"),"B"))</x:f>
        <x:v>B</x:v>
      </x:c>
      <x:c r="U213" s="32" t="str"/>
      <x:c r="V213" s="11" t="str"/>
      <x:c r="W213" s="11" t="str">
        <x:v>https://www.newgeneralservicelist.com/new-general-service-list</x:v>
      </x:c>
      <x:c r="X213" s="11" t="str">
        <x:v>https://github.com/skywind3000/ECDICT</x:v>
      </x:c>
    </x:row>
    <x:row r="214">
      <x:c r="A214" s="30" t="n">
        <x:f>ROW()-1</x:f>
        <x:v>213</x:v>
      </x:c>
      <x:c r="B214" t="str">
        <x:v>information</x:v>
      </x:c>
      <x:c r="C214" t="str">
        <x:v>.infә'meiʃәn</x:v>
      </x:c>
      <x:c r="D214" t="str"/>
      <x:c r="E214" s="11" t="inlineStr">
        <x:is>
          <x:t xml:space="preserve">n. 信息；消息；情报；资料；通知</x:t>
        </x:is>
      </x:c>
      <x:c r="F214" s="11" t="str">
        <x:v>n. a message received and understood; n. knowledge acquired through study or experience or instruction; n. formal accusation of a crime; n. (communication theory) a numerical measure of the uncertainty of an outcome</x:v>
      </x:c>
      <x:c r="G214" s="30" t="str">
        <x:v>NGSL</x:v>
      </x:c>
      <x:c r="H214" s="30" t="n">
        <x:v>213</x:v>
      </x:c>
      <x:c r="I214" s="30"/>
      <x:c r="J214" s="30" t="n">
        <x:v>101</x:v>
      </x:c>
      <x:c r="K214" s="30" t="n">
        <x:v>2</x:v>
      </x:c>
      <x:c r="L214" s="30" t="n">
        <x:v>20</x:v>
      </x:c>
      <x:c r="M214" s="30" t="n">
        <x:v>79</x:v>
      </x:c>
      <x:c r="N214" s="30" t="n">
        <x:v>0</x:v>
      </x:c>
      <x:c r="O214" s="11" t="str"/>
      <x:c r="P214" s="32" t="n">
        <x:v>0</x:v>
      </x:c>
      <x:c r="Q214" s="32" t="str"/>
      <x:c r="R214" s="32" t="str">
        <x:v>是</x:v>
      </x:c>
      <x:c r="S214" s="32" t="n">
        <x:f>IF(G214="TSL",42+18*(1251-I214)/1250,IF(H214&lt;=1000,8,IF(H214&lt;=2000,14,16)))+7*LN(1+J214)+5*LN(1+K214)+9*N214+MIN(12,4*P214)-IF(Q214="基础功能词",30,0)</x:f>
        <x:v>45.86787113633044</x:v>
      </x:c>
      <x:c r="T214" s="32" t="str">
        <x:f>IF(Q214="基础功能词","基础",IF(R214="是",IF(S214&gt;=57.09,"S","A"),"B"))</x:f>
        <x:v>A</x:v>
      </x:c>
      <x:c r="U214" s="32" t="str"/>
      <x:c r="V214" s="11" t="str"/>
      <x:c r="W214" s="11" t="str">
        <x:v>https://www.newgeneralservicelist.com/new-general-service-list</x:v>
      </x:c>
      <x:c r="X214" s="11" t="str">
        <x:v>https://github.com/skywind3000/ECDICT</x:v>
      </x:c>
    </x:row>
    <x:row r="215">
      <x:c r="A215" s="30" t="n">
        <x:f>ROW()-1</x:f>
        <x:v>214</x:v>
      </x:c>
      <x:c r="B215" t="str">
        <x:v>open</x:v>
      </x:c>
      <x:c r="C215" t="str">
        <x:v>'әupәn</x:v>
      </x:c>
      <x:c r="D215" t="str"/>
      <x:c r="E215" s="11" t="inlineStr">
        <x:is>
          <x:t xml:space="preserve">a. 开着的, 营业的, 开放的, 公开的；vt. 打开, 开始, 开立；n. 户外</x:t>
        </x:is>
      </x:c>
      <x:c r="F215" s="11" t="str">
        <x:v>n. a clear or unobstructed space or expanse of land or water; n. a tournament in which both professionals and amateurs may play; n. information that has become public; v. cause to open or to become open</x:v>
      </x:c>
      <x:c r="G215" s="30" t="str">
        <x:v>NGSL</x:v>
      </x:c>
      <x:c r="H215" s="30" t="n">
        <x:v>214</x:v>
      </x:c>
      <x:c r="I215" s="30"/>
      <x:c r="J215" s="30" t="n">
        <x:v>60</x:v>
      </x:c>
      <x:c r="K215" s="30" t="n">
        <x:v>5</x:v>
      </x:c>
      <x:c r="L215" s="30" t="n">
        <x:v>6</x:v>
      </x:c>
      <x:c r="M215" s="30" t="n">
        <x:v>49</x:v>
      </x:c>
      <x:c r="N215" s="30" t="n">
        <x:v>1</x:v>
      </x:c>
      <x:c r="O215" s="11" t="str">
        <x:v>open for business</x:v>
      </x:c>
      <x:c r="P215" s="32" t="n">
        <x:v>1</x:v>
      </x:c>
      <x:c r="Q215" s="32" t="str"/>
      <x:c r="R215" s="32" t="str">
        <x:v>是</x:v>
      </x:c>
      <x:c r="S215" s="32" t="n">
        <x:f>IF(G215="TSL",42+18*(1251-I215)/1250,IF(H215&lt;=1000,8,IF(H215&lt;=2000,14,16)))+7*LN(1+J215)+5*LN(1+K215)+9*N215+MIN(12,4*P215)-IF(Q215="基础功能词",30,0)</x:f>
        <x:v>58.73491439535346</x:v>
      </x:c>
      <x:c r="T215" s="32" t="str">
        <x:f>IF(Q215="基础功能词","基础",IF(R215="是",IF(S215&gt;=57.09,"S","A"),"B"))</x:f>
        <x:v>S</x:v>
      </x:c>
      <x:c r="U215" s="32" t="str"/>
      <x:c r="V215" s="11" t="str"/>
      <x:c r="W215" s="11" t="str">
        <x:v>https://www.newgeneralservicelist.com/new-general-service-list</x:v>
      </x:c>
      <x:c r="X215" s="11" t="str">
        <x:v>https://github.com/skywind3000/ECDICT</x:v>
      </x:c>
    </x:row>
    <x:row r="216">
      <x:c r="A216" s="30" t="n">
        <x:f>ROW()-1</x:f>
        <x:v>215</x:v>
      </x:c>
      <x:c r="B216" t="str">
        <x:v>order</x:v>
      </x:c>
      <x:c r="C216" t="str">
        <x:v>'ɒ:dә</x:v>
      </x:c>
      <x:c r="D216" t="str"/>
      <x:c r="E216" s="11" t="inlineStr">
        <x:is>
          <x:t xml:space="preserve">n. 次序, 命令, 订单, 规则；vt. 命令, 订购, 整理</x:t>
        </x:is>
      </x:c>
      <x:c r="F216" s="11" t="str">
        <x:v>n. (often plural) a command given by a superior (e.g., a military or law enforcement officer) that must be obeyed; n. a degree in a continuum of size or quantity; n. established customary state (especially of society); n. a commercial document used to request someone to supply so</x:v>
      </x:c>
      <x:c r="G216" s="30" t="str">
        <x:v>NGSL</x:v>
      </x:c>
      <x:c r="H216" s="30" t="n">
        <x:v>215</x:v>
      </x:c>
      <x:c r="I216" s="30"/>
      <x:c r="J216" s="30" t="n">
        <x:v>95</x:v>
      </x:c>
      <x:c r="K216" s="30" t="n">
        <x:v>7</x:v>
      </x:c>
      <x:c r="L216" s="30" t="n">
        <x:v>6</x:v>
      </x:c>
      <x:c r="M216" s="30" t="n">
        <x:v>82</x:v>
      </x:c>
      <x:c r="N216" s="30" t="n">
        <x:v>0</x:v>
      </x:c>
      <x:c r="O216" s="11" t="str">
        <x:v>place an order</x:v>
      </x:c>
      <x:c r="P216" s="32" t="n">
        <x:v>1</x:v>
      </x:c>
      <x:c r="Q216" s="32" t="str"/>
      <x:c r="R216" s="32" t="str">
        <x:v>是</x:v>
      </x:c>
      <x:c r="S216" s="32" t="n">
        <x:f>IF(G216="TSL",42+18*(1251-I216)/1250,IF(H216&lt;=1000,8,IF(H216&lt;=2000,14,16)))+7*LN(1+J216)+5*LN(1+K216)+9*N216+MIN(12,4*P216)-IF(Q216="基础功能词",30,0)</x:f>
        <x:v>54.34764504867403</x:v>
      </x:c>
      <x:c r="T216" s="32" t="str">
        <x:f>IF(Q216="基础功能词","基础",IF(R216="是",IF(S216&gt;=57.09,"S","A"),"B"))</x:f>
        <x:v>A</x:v>
      </x:c>
      <x:c r="U216" s="32" t="str"/>
      <x:c r="V216" s="11" t="str"/>
      <x:c r="W216" s="11" t="str">
        <x:v>https://www.newgeneralservicelist.com/new-general-service-list</x:v>
      </x:c>
      <x:c r="X216" s="11" t="str">
        <x:v>https://github.com/skywind3000/ECDICT</x:v>
      </x:c>
    </x:row>
    <x:row r="217">
      <x:c r="A217" s="30" t="n">
        <x:f>ROW()-1</x:f>
        <x:v>216</x:v>
      </x:c>
      <x:c r="B217" t="str">
        <x:v>government</x:v>
      </x:c>
      <x:c r="C217" t="str">
        <x:v>'gʌvәnmәnt</x:v>
      </x:c>
      <x:c r="D217" t="str"/>
      <x:c r="E217" s="11" t="inlineStr">
        <x:is>
          <x:t xml:space="preserve">n. 政府；政体</x:t>
        </x:is>
      </x:c>
      <x:c r="F217" s="11" t="str">
        <x:v>n. the organization that is the governing authority of a political unit; n. the act of governing; exercising authority; n. (government) the system or form by which a community or other political unit is governed</x:v>
      </x:c>
      <x:c r="G217" s="30" t="str">
        <x:v>NGSL</x:v>
      </x:c>
      <x:c r="H217" s="30" t="n">
        <x:v>216</x:v>
      </x:c>
      <x:c r="I217" s="30"/>
      <x:c r="J217" s="30" t="n">
        <x:v>10</x:v>
      </x:c>
      <x:c r="K217" s="30" t="n">
        <x:v>6</x:v>
      </x:c>
      <x:c r="L217" s="30" t="n">
        <x:v>1</x:v>
      </x:c>
      <x:c r="M217" s="30" t="n">
        <x:v>3</x:v>
      </x:c>
      <x:c r="N217" s="30" t="n">
        <x:v>0</x:v>
      </x:c>
      <x:c r="O217" s="11" t="str"/>
      <x:c r="P217" s="32" t="n">
        <x:v>0</x:v>
      </x:c>
      <x:c r="Q217" s="32" t="str"/>
      <x:c r="R217" s="32" t="str"/>
      <x:c r="S217" s="32" t="n">
        <x:f>IF(G217="TSL",42+18*(1251-I217)/1250,IF(H217&lt;=1000,8,IF(H217&lt;=2000,14,16)))+7*LN(1+J217)+5*LN(1+K217)+9*N217+MIN(12,4*P217)-IF(Q217="基础功能词",30,0)</x:f>
        <x:v>34.514817654865155</x:v>
      </x:c>
      <x:c r="T217" s="32" t="str">
        <x:f>IF(Q217="基础功能词","基础",IF(R217="是",IF(S217&gt;=57.09,"S","A"),"B"))</x:f>
        <x:v>B</x:v>
      </x:c>
      <x:c r="U217" s="32" t="str"/>
      <x:c r="V217" s="11" t="str"/>
      <x:c r="W217" s="11" t="str">
        <x:v>https://www.newgeneralservicelist.com/new-general-service-list</x:v>
      </x:c>
      <x:c r="X217" s="11" t="str">
        <x:v>https://github.com/skywind3000/ECDICT</x:v>
      </x:c>
    </x:row>
    <x:row r="218">
      <x:c r="A218" s="30" t="n">
        <x:f>ROW()-1</x:f>
        <x:v>217</x:v>
      </x:c>
      <x:c r="B218" t="str">
        <x:v>word</x:v>
      </x:c>
      <x:c r="C218" t="str">
        <x:v>wә:d</x:v>
      </x:c>
      <x:c r="D218" t="str"/>
      <x:c r="E218" s="11" t="inlineStr">
        <x:is>
          <x:t xml:space="preserve">n. 词, 单词, 话, 消息, 诺言；vt. 措辞, 用言辞表达</x:t>
        </x:is>
      </x:c>
      <x:c r="F218" s="11" t="str">
        <x:v>n. a unit of language that native speakers can identify; n. a brief statement; n. a verbal command for action; n. a word is a string of bits stored in computer memory</x:v>
      </x:c>
      <x:c r="G218" s="30" t="str">
        <x:v>NGSL</x:v>
      </x:c>
      <x:c r="H218" s="30" t="n">
        <x:v>217</x:v>
      </x:c>
      <x:c r="I218" s="30"/>
      <x:c r="J218" s="30" t="n">
        <x:v>37</x:v>
      </x:c>
      <x:c r="K218" s="30" t="n">
        <x:v>11</x:v>
      </x:c>
      <x:c r="L218" s="30" t="n">
        <x:v>11</x:v>
      </x:c>
      <x:c r="M218" s="30" t="n">
        <x:v>15</x:v>
      </x:c>
      <x:c r="N218" s="30" t="n">
        <x:v>0</x:v>
      </x:c>
      <x:c r="O218" s="11" t="str"/>
      <x:c r="P218" s="32" t="n">
        <x:v>0</x:v>
      </x:c>
      <x:c r="Q218" s="32" t="str"/>
      <x:c r="R218" s="32" t="str">
        <x:v>是</x:v>
      </x:c>
      <x:c r="S218" s="32" t="n">
        <x:f>IF(G218="TSL",42+18*(1251-I218)/1250,IF(H218&lt;=1000,8,IF(H218&lt;=2000,14,16)))+7*LN(1+J218)+5*LN(1+K218)+9*N218+MIN(12,4*P218)-IF(Q218="基础功能词",30,0)</x:f>
        <x:v>45.887636367024704</x:v>
      </x:c>
      <x:c r="T218" s="32" t="str">
        <x:f>IF(Q218="基础功能词","基础",IF(R218="是",IF(S218&gt;=57.09,"S","A"),"B"))</x:f>
        <x:v>A</x:v>
      </x:c>
      <x:c r="U218" s="32" t="str"/>
      <x:c r="V218" s="11" t="str"/>
      <x:c r="W218" s="11" t="str">
        <x:v>https://www.newgeneralservicelist.com/new-general-service-list</x:v>
      </x:c>
      <x:c r="X218" s="11" t="str">
        <x:v>https://github.com/skywind3000/ECDICT</x:v>
      </x:c>
    </x:row>
    <x:row r="219">
      <x:c r="A219" s="30" t="n">
        <x:f>ROW()-1</x:f>
        <x:v>218</x:v>
      </x:c>
      <x:c r="B219" t="str">
        <x:v>issue</x:v>
      </x:c>
      <x:c r="C219" t="str">
        <x:v>'isju</x:v>
      </x:c>
      <x:c r="D219" t="str"/>
      <x:c r="E219" s="11" t="inlineStr">
        <x:is>
          <x:t xml:space="preserve">n. 问题，议题；发行；期号；vt. 发行，发布，发给</x:t>
        </x:is>
      </x:c>
      <x:c r="F219" s="11" t="str">
        <x:v>n. an important question that is in dispute and must be settled; n. one of a series published periodically; n. the act of providing an item for general use or for official purposes (usually in quantity); n. supplies (as food or clothing or ammunition) issued by the government</x:v>
      </x:c>
      <x:c r="G219" s="30" t="str">
        <x:v>NGSL</x:v>
      </x:c>
      <x:c r="H219" s="30" t="n">
        <x:v>218</x:v>
      </x:c>
      <x:c r="I219" s="30"/>
      <x:c r="J219" s="30" t="n">
        <x:v>38</x:v>
      </x:c>
      <x:c r="K219" s="30" t="n">
        <x:v>3</x:v>
      </x:c>
      <x:c r="L219" s="30" t="n">
        <x:v>1</x:v>
      </x:c>
      <x:c r="M219" s="30" t="n">
        <x:v>34</x:v>
      </x:c>
      <x:c r="N219" s="30" t="n">
        <x:v>0</x:v>
      </x:c>
      <x:c r="O219" s="11" t="str"/>
      <x:c r="P219" s="32" t="n">
        <x:v>0</x:v>
      </x:c>
      <x:c r="Q219" s="32" t="str"/>
      <x:c r="R219" s="32" t="str"/>
      <x:c r="S219" s="32" t="n">
        <x:f>IF(G219="TSL",42+18*(1251-I219)/1250,IF(H219&lt;=1000,8,IF(H219&lt;=2000,14,16)))+7*LN(1+J219)+5*LN(1+K219)+9*N219+MIN(12,4*P219)-IF(Q219="基础功能词",30,0)</x:f>
        <x:v>40.57640332850698</x:v>
      </x:c>
      <x:c r="T219" s="32" t="str">
        <x:f>IF(Q219="基础功能词","基础",IF(R219="是",IF(S219&gt;=57.09,"S","A"),"B"))</x:f>
        <x:v>B</x:v>
      </x:c>
      <x:c r="U219" s="32" t="str"/>
      <x:c r="V219" s="11" t="str"/>
      <x:c r="W219" s="11" t="str">
        <x:v>https://www.newgeneralservicelist.com/new-general-service-list</x:v>
      </x:c>
      <x:c r="X219" s="11" t="str">
        <x:v>https://github.com/skywind3000/ECDICT</x:v>
      </x:c>
    </x:row>
    <x:row r="220">
      <x:c r="A220" s="30" t="n">
        <x:f>ROW()-1</x:f>
        <x:v>219</x:v>
      </x:c>
      <x:c r="B220" t="str">
        <x:v>market</x:v>
      </x:c>
      <x:c r="C220" t="str">
        <x:v>'mɑ:kit</x:v>
      </x:c>
      <x:c r="D220" t="str"/>
      <x:c r="E220" s="11" t="inlineStr">
        <x:is>
          <x:t xml:space="preserve">n. 市场, 行情, 销路；vt. 推销, 销售；vi. 买卖</x:t>
        </x:is>
      </x:c>
      <x:c r="F220" s="11" t="str">
        <x:v>n. the world of commercial activity where goods and services are bought and sold; n. the customers for a particular product or service; n. the securities markets in the aggregate; v. engage in the commercial promotion, sale, or distribution of</x:v>
      </x:c>
      <x:c r="G220" s="30" t="str">
        <x:v>NGSL</x:v>
      </x:c>
      <x:c r="H220" s="30" t="n">
        <x:v>219</x:v>
      </x:c>
      <x:c r="I220" s="30"/>
      <x:c r="J220" s="30" t="n">
        <x:v>62</x:v>
      </x:c>
      <x:c r="K220" s="30" t="n">
        <x:v>8</x:v>
      </x:c>
      <x:c r="L220" s="30" t="n">
        <x:v>5</x:v>
      </x:c>
      <x:c r="M220" s="30" t="n">
        <x:v>49</x:v>
      </x:c>
      <x:c r="N220" s="30" t="n">
        <x:v>0</x:v>
      </x:c>
      <x:c r="O220" s="11" t="str"/>
      <x:c r="P220" s="32" t="n">
        <x:v>0</x:v>
      </x:c>
      <x:c r="Q220" s="32" t="str"/>
      <x:c r="R220" s="32" t="str">
        <x:v>是</x:v>
      </x:c>
      <x:c r="S220" s="32" t="n">
        <x:f>IF(G220="TSL",42+18*(1251-I220)/1250,IF(H220&lt;=1000,8,IF(H220&lt;=2000,14,16)))+7*LN(1+J220)+5*LN(1+K220)+9*N220+MIN(12,4*P220)-IF(Q220="基础功能词",30,0)</x:f>
        <x:v>47.98806597142183</x:v>
      </x:c>
      <x:c r="T220" s="32" t="str">
        <x:f>IF(Q220="基础功能词","基础",IF(R220="是",IF(S220&gt;=57.09,"S","A"),"B"))</x:f>
        <x:v>A</x:v>
      </x:c>
      <x:c r="U220" s="32" t="str"/>
      <x:c r="V220" s="11" t="str"/>
      <x:c r="W220" s="11" t="str">
        <x:v>https://www.newgeneralservicelist.com/new-general-service-list</x:v>
      </x:c>
      <x:c r="X220" s="11" t="str">
        <x:v>https://github.com/skywind3000/ECDICT</x:v>
      </x:c>
    </x:row>
    <x:row r="221">
      <x:c r="A221" s="30" t="n">
        <x:f>ROW()-1</x:f>
        <x:v>220</x:v>
      </x:c>
      <x:c r="B221" t="str">
        <x:v>pay</x:v>
      </x:c>
      <x:c r="C221" t="str">
        <x:v>pei</x:v>
      </x:c>
      <x:c r="D221" t="str"/>
      <x:c r="E221" s="11" t="inlineStr">
        <x:is>
          <x:t xml:space="preserve">n. 薪资, 工资；vt. 支付, 付清, 偿还, 给予；vi. 付款, 值得, 付出代价</x:t>
        </x:is>
      </x:c>
      <x:c r="F221" s="11" t="str">
        <x:v>v. give money, usually in exchange for goods or services; v. do or give something to somebody in return; v. be worth it; v. render</x:v>
      </x:c>
      <x:c r="G221" s="30" t="str">
        <x:v>NGSL</x:v>
      </x:c>
      <x:c r="H221" s="30" t="n">
        <x:v>220</x:v>
      </x:c>
      <x:c r="I221" s="30"/>
      <x:c r="J221" s="30" t="n">
        <x:v>71</x:v>
      </x:c>
      <x:c r="K221" s="30" t="n">
        <x:v>2</x:v>
      </x:c>
      <x:c r="L221" s="30" t="n">
        <x:v>5</x:v>
      </x:c>
      <x:c r="M221" s="30" t="n">
        <x:v>64</x:v>
      </x:c>
      <x:c r="N221" s="30" t="n">
        <x:v>0</x:v>
      </x:c>
      <x:c r="O221" s="11" t="str"/>
      <x:c r="P221" s="32" t="n">
        <x:v>0</x:v>
      </x:c>
      <x:c r="Q221" s="32" t="str"/>
      <x:c r="R221" s="32" t="str"/>
      <x:c r="S221" s="32" t="n">
        <x:f>IF(G221="TSL",42+18*(1251-I221)/1250,IF(H221&lt;=1000,8,IF(H221&lt;=2000,14,16)))+7*LN(1+J221)+5*LN(1+K221)+9*N221+MIN(12,4*P221)-IF(Q221="基础功能词",30,0)</x:f>
        <x:v>43.42972427645294</x:v>
      </x:c>
      <x:c r="T221" s="32" t="str">
        <x:f>IF(Q221="基础功能词","基础",IF(R221="是",IF(S221&gt;=57.09,"S","A"),"B"))</x:f>
        <x:v>B</x:v>
      </x:c>
      <x:c r="U221" s="32" t="str"/>
      <x:c r="V221" s="11" t="str"/>
      <x:c r="W221" s="11" t="str">
        <x:v>https://www.newgeneralservicelist.com/new-general-service-list</x:v>
      </x:c>
      <x:c r="X221" s="11" t="str">
        <x:v>https://github.com/skywind3000/ECDICT</x:v>
      </x:c>
    </x:row>
    <x:row r="222">
      <x:c r="A222" s="30" t="n">
        <x:f>ROW()-1</x:f>
        <x:v>221</x:v>
      </x:c>
      <x:c r="B222" t="str">
        <x:v>build</x:v>
      </x:c>
      <x:c r="C222" t="str">
        <x:v>bild</x:v>
      </x:c>
      <x:c r="D222" t="str"/>
      <x:c r="E222" s="11" t="inlineStr">
        <x:is>
          <x:t xml:space="preserve">v. 建造，建立；积累，增强（build up）；n. 体格，构造</x:t>
        </x:is>
      </x:c>
      <x:c r="F222" s="11" t="str">
        <x:v>v. build or establish something abstract; v. improve the cleansing action of; v. order, supervise, or finance the construction of; v. give form to, according to a plan</x:v>
      </x:c>
      <x:c r="G222" s="30" t="str">
        <x:v>NGSL</x:v>
      </x:c>
      <x:c r="H222" s="30" t="n">
        <x:v>221</x:v>
      </x:c>
      <x:c r="I222" s="30"/>
      <x:c r="J222" s="30" t="n">
        <x:v>38</x:v>
      </x:c>
      <x:c r="K222" s="30" t="n">
        <x:v>7</x:v>
      </x:c>
      <x:c r="L222" s="30" t="n">
        <x:v>3</x:v>
      </x:c>
      <x:c r="M222" s="30" t="n">
        <x:v>28</x:v>
      </x:c>
      <x:c r="N222" s="30" t="n">
        <x:v>0</x:v>
      </x:c>
      <x:c r="O222" s="11" t="str"/>
      <x:c r="P222" s="32" t="n">
        <x:v>0</x:v>
      </x:c>
      <x:c r="Q222" s="32" t="str"/>
      <x:c r="R222" s="32" t="str">
        <x:v>是</x:v>
      </x:c>
      <x:c r="S222" s="32" t="n">
        <x:f>IF(G222="TSL",42+18*(1251-I222)/1250,IF(H222&lt;=1000,8,IF(H222&lt;=2000,14,16)))+7*LN(1+J222)+5*LN(1+K222)+9*N222+MIN(12,4*P222)-IF(Q222="基础功能词",30,0)</x:f>
        <x:v>44.042139231306706</x:v>
      </x:c>
      <x:c r="T222" s="32" t="str">
        <x:f>IF(Q222="基础功能词","基础",IF(R222="是",IF(S222&gt;=57.09,"S","A"),"B"))</x:f>
        <x:v>A</x:v>
      </x:c>
      <x:c r="U222" s="32" t="str"/>
      <x:c r="V222" s="11" t="str"/>
      <x:c r="W222" s="11" t="str">
        <x:v>https://www.newgeneralservicelist.com/new-general-service-list</x:v>
      </x:c>
      <x:c r="X222" s="11" t="str">
        <x:v>https://github.com/skywind3000/ECDICT</x:v>
      </x:c>
    </x:row>
    <x:row r="223">
      <x:c r="A223" s="30" t="n">
        <x:f>ROW()-1</x:f>
        <x:v>222</x:v>
      </x:c>
      <x:c r="B223" t="str">
        <x:v>hold</x:v>
      </x:c>
      <x:c r="C223" t="str">
        <x:v>hәuld</x:v>
      </x:c>
      <x:c r="D223" t="str"/>
      <x:c r="E223" s="11" t="str">
        <x:v>n. 把握, 把持力, 柄, 控制, 掌握, 监禁；vt. 保存, 握住, 拿住, 占据, 持有, 拥有；vi. 支持, 持续, 有效</x:v>
      </x:c>
      <x:c r="F223" s="11" t="str">
        <x:v>n. power by which something or someone is affected or dominated; n. a stronghold; n. a cell in a jail or prison; v. have or hold in one's hands or grip</x:v>
      </x:c>
      <x:c r="G223" s="30" t="str">
        <x:v>NGSL</x:v>
      </x:c>
      <x:c r="H223" s="30" t="n">
        <x:v>222</x:v>
      </x:c>
      <x:c r="I223" s="30"/>
      <x:c r="J223" s="30" t="n">
        <x:v>46</x:v>
      </x:c>
      <x:c r="K223" s="30" t="n">
        <x:v>5</x:v>
      </x:c>
      <x:c r="L223" s="30" t="n">
        <x:v>3</x:v>
      </x:c>
      <x:c r="M223" s="30" t="n">
        <x:v>38</x:v>
      </x:c>
      <x:c r="N223" s="30" t="n">
        <x:v>1</x:v>
      </x:c>
      <x:c r="O223" s="11" t="str">
        <x:v>hold on a second</x:v>
      </x:c>
      <x:c r="P223" s="32" t="n">
        <x:v>1</x:v>
      </x:c>
      <x:c r="Q223" s="32" t="str"/>
      <x:c r="R223" s="32" t="str">
        <x:v>是</x:v>
      </x:c>
      <x:c r="S223" s="32" t="n">
        <x:f>IF(G223="TSL",42+18*(1251-I223)/1250,IF(H223&lt;=1000,8,IF(H223&lt;=2000,14,16)))+7*LN(1+J223)+5*LN(1+K223)+9*N223+MIN(12,4*P223)-IF(Q223="基础功能词",30,0)</x:f>
        <x:v>56.909830558110684</x:v>
      </x:c>
      <x:c r="T223" s="32" t="str">
        <x:f>IF(Q223="基础功能词","基础",IF(R223="是",IF(S223&gt;=57.09,"S","A"),"B"))</x:f>
        <x:v>A</x:v>
      </x:c>
      <x:c r="U223" s="32" t="str"/>
      <x:c r="V223" s="11" t="str"/>
      <x:c r="W223" s="11" t="str">
        <x:v>https://www.newgeneralservicelist.com/new-general-service-list</x:v>
      </x:c>
      <x:c r="X223" s="11" t="str">
        <x:v>https://github.com/skywind3000/ECDICT</x:v>
      </x:c>
    </x:row>
    <x:row r="224">
      <x:c r="A224" s="30" t="n">
        <x:f>ROW()-1</x:f>
        <x:v>223</x:v>
      </x:c>
      <x:c r="B224" t="str">
        <x:v>service</x:v>
      </x:c>
      <x:c r="C224" t="str">
        <x:v>'sә:vis</x:v>
      </x:c>
      <x:c r="D224" t="str"/>
      <x:c r="E224" s="11" t="inlineStr">
        <x:is>
          <x:t xml:space="preserve">n. 服务；服务业；服务机构；vt. 保养，维修；a. 服务性的</x:t>
        </x:is>
      </x:c>
      <x:c r="F224" s="11" t="str">
        <x:v>n. work done by one person or group that benefits another; n. an act of help or assistance; n. the act of public worship following prescribed rules; n. a company or agency that performs a public service; subject to government regulation</x:v>
      </x:c>
      <x:c r="G224" s="30" t="str">
        <x:v>NGSL</x:v>
      </x:c>
      <x:c r="H224" s="30" t="n">
        <x:v>223</x:v>
      </x:c>
      <x:c r="I224" s="30"/>
      <x:c r="J224" s="30" t="n">
        <x:v>106</x:v>
      </x:c>
      <x:c r="K224" s="30" t="n">
        <x:v>18</x:v>
      </x:c>
      <x:c r="L224" s="30" t="n">
        <x:v>16</x:v>
      </x:c>
      <x:c r="M224" s="30" t="n">
        <x:v>72</x:v>
      </x:c>
      <x:c r="N224" s="30" t="n">
        <x:v>2</x:v>
      </x:c>
      <x:c r="O224" s="11" t="str">
        <x:v>after-sales hotline service；courier service</x:v>
      </x:c>
      <x:c r="P224" s="32" t="n">
        <x:v>2</x:v>
      </x:c>
      <x:c r="Q224" s="32" t="str"/>
      <x:c r="R224" s="32" t="str">
        <x:v>是</x:v>
      </x:c>
      <x:c r="S224" s="32" t="n">
        <x:f>IF(G224="TSL",42+18*(1251-I224)/1250,IF(H224&lt;=1000,8,IF(H224&lt;=2000,14,16)))+7*LN(1+J224)+5*LN(1+K224)+9*N224+MIN(12,4*P224)-IF(Q224="基础功能词",30,0)</x:f>
        <x:v>81.43199673706555</x:v>
      </x:c>
      <x:c r="T224" s="32" t="str">
        <x:f>IF(Q224="基础功能词","基础",IF(R224="是",IF(S224&gt;=57.09,"S","A"),"B"))</x:f>
        <x:v>S</x:v>
      </x:c>
      <x:c r="U224" s="32" t="str"/>
      <x:c r="V224" s="11" t="str"/>
      <x:c r="W224" s="11" t="str">
        <x:v>https://www.newgeneralservicelist.com/new-general-service-list</x:v>
      </x:c>
      <x:c r="X224" s="11" t="str">
        <x:v>https://github.com/skywind3000/ECDICT</x:v>
      </x:c>
    </x:row>
    <x:row r="225">
      <x:c r="A225" s="30" t="n">
        <x:f>ROW()-1</x:f>
        <x:v>224</x:v>
      </x:c>
      <x:c r="B225" t="str">
        <x:v>against</x:v>
      </x:c>
      <x:c r="C225" t="str">
        <x:v>ә'geinst</x:v>
      </x:c>
      <x:c r="D225" t="str"/>
      <x:c r="E225" s="11" t="inlineStr">
        <x:is>
          <x:t xml:space="preserve">prep. 反对；违反；靠着；针对；对…不利</x:t>
        </x:is>
      </x:c>
      <x:c r="F225" s="11" t="str">
        <x:v>prep. Abreast; opposite to; facing; towards; as, against the; mouth of a river; -- in this sense often preceded by over.; prep. From an opposite direction so as to strike or come in; contact with; in contact with; upon; as, hail beats against the roof.; prep. In opposition to, wh</x:v>
      </x:c>
      <x:c r="G225" s="30" t="str">
        <x:v>NGSL</x:v>
      </x:c>
      <x:c r="H225" s="30" t="n">
        <x:v>224</x:v>
      </x:c>
      <x:c r="I225" s="30"/>
      <x:c r="J225" s="30" t="n">
        <x:v>5</x:v>
      </x:c>
      <x:c r="K225" s="30" t="n">
        <x:v>0</x:v>
      </x:c>
      <x:c r="L225" s="30" t="n">
        <x:v>1</x:v>
      </x:c>
      <x:c r="M225" s="30" t="n">
        <x:v>4</x:v>
      </x:c>
      <x:c r="N225" s="30" t="n">
        <x:v>0</x:v>
      </x:c>
      <x:c r="O225" s="11" t="str"/>
      <x:c r="P225" s="32" t="n">
        <x:v>0</x:v>
      </x:c>
      <x:c r="Q225" s="32" t="str"/>
      <x:c r="R225" s="32" t="str"/>
      <x:c r="S225" s="32" t="n">
        <x:f>IF(G225="TSL",42+18*(1251-I225)/1250,IF(H225&lt;=1000,8,IF(H225&lt;=2000,14,16)))+7*LN(1+J225)+5*LN(1+K225)+9*N225+MIN(12,4*P225)-IF(Q225="基础功能词",30,0)</x:f>
        <x:v>20.542316284596385</x:v>
      </x:c>
      <x:c r="T225" s="32" t="str">
        <x:f>IF(Q225="基础功能词","基础",IF(R225="是",IF(S225&gt;=57.09,"S","A"),"B"))</x:f>
        <x:v>B</x:v>
      </x:c>
      <x:c r="U225" s="32" t="str"/>
      <x:c r="V225" s="11" t="str"/>
      <x:c r="W225" s="11" t="str">
        <x:v>https://www.newgeneralservicelist.com/new-general-service-list</x:v>
      </x:c>
      <x:c r="X225" s="11" t="str">
        <x:v>https://github.com/skywind3000/ECDICT</x:v>
      </x:c>
    </x:row>
    <x:row r="226">
      <x:c r="A226" s="30" t="n">
        <x:f>ROW()-1</x:f>
        <x:v>225</x:v>
      </x:c>
      <x:c r="B226" t="str">
        <x:v>believe</x:v>
      </x:c>
      <x:c r="C226" t="str">
        <x:v>bi'li:v</x:v>
      </x:c>
      <x:c r="D226" t="str"/>
      <x:c r="E226" s="11" t="str">
        <x:v>v. 相信</x:v>
      </x:c>
      <x:c r="F226" s="11" t="str">
        <x:v>v. accept as true; take to be true; v. be confident about something; v. follow a credo; have a faith; be a believer; v. credit with veracity</x:v>
      </x:c>
      <x:c r="G226" s="30" t="str">
        <x:v>NGSL</x:v>
      </x:c>
      <x:c r="H226" s="30" t="n">
        <x:v>225</x:v>
      </x:c>
      <x:c r="I226" s="30"/>
      <x:c r="J226" s="30" t="n">
        <x:v>15</x:v>
      </x:c>
      <x:c r="K226" s="30" t="n">
        <x:v>7</x:v>
      </x:c>
      <x:c r="L226" s="30" t="n">
        <x:v>1</x:v>
      </x:c>
      <x:c r="M226" s="30" t="n">
        <x:v>7</x:v>
      </x:c>
      <x:c r="N226" s="30" t="n">
        <x:v>0</x:v>
      </x:c>
      <x:c r="O226" s="11" t="str"/>
      <x:c r="P226" s="32" t="n">
        <x:v>0</x:v>
      </x:c>
      <x:c r="Q226" s="32" t="str"/>
      <x:c r="R226" s="32" t="str"/>
      <x:c r="S226" s="32" t="n">
        <x:f>IF(G226="TSL",42+18*(1251-I226)/1250,IF(H226&lt;=1000,8,IF(H226&lt;=2000,14,16)))+7*LN(1+J226)+5*LN(1+K226)+9*N226+MIN(12,4*P226)-IF(Q226="基础功能词",30,0)</x:f>
        <x:v>37.80532876407764</x:v>
      </x:c>
      <x:c r="T226" s="32" t="str">
        <x:f>IF(Q226="基础功能词","基础",IF(R226="是",IF(S226&gt;=57.09,"S","A"),"B"))</x:f>
        <x:v>B</x:v>
      </x:c>
      <x:c r="U226" s="32" t="str"/>
      <x:c r="V226" s="11" t="str"/>
      <x:c r="W226" s="11" t="str">
        <x:v>https://www.newgeneralservicelist.com/new-general-service-list</x:v>
      </x:c>
      <x:c r="X226" s="11" t="str">
        <x:v>https://github.com/skywind3000/ECDICT</x:v>
      </x:c>
    </x:row>
    <x:row r="227">
      <x:c r="A227" s="30" t="n">
        <x:f>ROW()-1</x:f>
        <x:v>226</x:v>
      </x:c>
      <x:c r="B227" t="str">
        <x:v>second</x:v>
      </x:c>
      <x:c r="C227" t="str">
        <x:v>'sekәnd</x:v>
      </x:c>
      <x:c r="D227" t="str"/>
      <x:c r="E227" s="11" t="inlineStr">
        <x:is>
          <x:t xml:space="preserve">n. 秒, 瞬间；a. 第二的, 次要的, 附加的；num. 第二</x:t>
        </x:is>
      </x:c>
      <x:c r="F227" s="11" t="str">
        <x:v>n. 1/60 of a minute; the basic unit of time adopted under the Systeme International d'Unites; n. following the first in an ordering or series; n. a 60th part of a minute of arc; n. the official attendant of a contestant in a duel or boxing match</x:v>
      </x:c>
      <x:c r="G227" s="30" t="str">
        <x:v>NGSL</x:v>
      </x:c>
      <x:c r="H227" s="30" t="n">
        <x:v>226</x:v>
      </x:c>
      <x:c r="I227" s="30"/>
      <x:c r="J227" s="30" t="n">
        <x:v>18</x:v>
      </x:c>
      <x:c r="K227" s="30" t="n">
        <x:v>2</x:v>
      </x:c>
      <x:c r="L227" s="30" t="n">
        <x:v>0</x:v>
      </x:c>
      <x:c r="M227" s="30" t="n">
        <x:v>16</x:v>
      </x:c>
      <x:c r="N227" s="30" t="n">
        <x:v>0</x:v>
      </x:c>
      <x:c r="O227" s="11" t="str">
        <x:v>hold on a second</x:v>
      </x:c>
      <x:c r="P227" s="32" t="n">
        <x:v>1</x:v>
      </x:c>
      <x:c r="Q227" s="32" t="str"/>
      <x:c r="R227" s="32" t="str"/>
      <x:c r="S227" s="32" t="n">
        <x:f>IF(G227="TSL",42+18*(1251-I227)/1250,IF(H227&lt;=1000,8,IF(H227&lt;=2000,14,16)))+7*LN(1+J227)+5*LN(1+K227)+9*N227+MIN(12,4*P227)-IF(Q227="基础功能词",30,0)</x:f>
        <x:v>38.10413429750563</x:v>
      </x:c>
      <x:c r="T227" s="32" t="str">
        <x:f>IF(Q227="基础功能词","基础",IF(R227="是",IF(S227&gt;=57.09,"S","A"),"B"))</x:f>
        <x:v>B</x:v>
      </x:c>
      <x:c r="U227" s="32" t="str"/>
      <x:c r="V227" s="11" t="str"/>
      <x:c r="W227" s="11" t="str">
        <x:v>https://www.newgeneralservicelist.com/new-general-service-list</x:v>
      </x:c>
      <x:c r="X227" s="11" t="str">
        <x:v>https://github.com/skywind3000/ECDICT</x:v>
      </x:c>
    </x:row>
    <x:row r="228">
      <x:c r="A228" s="30" t="n">
        <x:f>ROW()-1</x:f>
        <x:v>227</x:v>
      </x:c>
      <x:c r="B228" t="str">
        <x:v>though</x:v>
      </x:c>
      <x:c r="C228" t="str">
        <x:v>ðәu</x:v>
      </x:c>
      <x:c r="D228" t="str"/>
      <x:c r="E228" s="11" t="inlineStr">
        <x:is>
          <x:t xml:space="preserve">adv. 然而, 可是；conj. 虽然, 纵然, 好像(as though)</x:t>
        </x:is>
      </x:c>
      <x:c r="F228" s="11" t="str">
        <x:v>r. (postpositive) however</x:v>
      </x:c>
      <x:c r="G228" s="30" t="str">
        <x:v>NGSL</x:v>
      </x:c>
      <x:c r="H228" s="30" t="n">
        <x:v>227</x:v>
      </x:c>
      <x:c r="I228" s="30"/>
      <x:c r="J228" s="30" t="n">
        <x:v>9</x:v>
      </x:c>
      <x:c r="K228" s="30" t="n">
        <x:v>4</x:v>
      </x:c>
      <x:c r="L228" s="30" t="n">
        <x:v>2</x:v>
      </x:c>
      <x:c r="M228" s="30" t="n">
        <x:v>3</x:v>
      </x:c>
      <x:c r="N228" s="30" t="n">
        <x:v>0</x:v>
      </x:c>
      <x:c r="O228" s="11" t="str"/>
      <x:c r="P228" s="32" t="n">
        <x:v>0</x:v>
      </x:c>
      <x:c r="Q228" s="32" t="str"/>
      <x:c r="R228" s="32" t="str"/>
      <x:c r="S228" s="32" t="n">
        <x:f>IF(G228="TSL",42+18*(1251-I228)/1250,IF(H228&lt;=1000,8,IF(H228&lt;=2000,14,16)))+7*LN(1+J228)+5*LN(1+K228)+9*N228+MIN(12,4*P228)-IF(Q228="基础功能词",30,0)</x:f>
        <x:v>32.165285213128826</x:v>
      </x:c>
      <x:c r="T228" s="32" t="str">
        <x:f>IF(Q228="基础功能词","基础",IF(R228="是",IF(S228&gt;=57.09,"S","A"),"B"))</x:f>
        <x:v>B</x:v>
      </x:c>
      <x:c r="U228" s="32" t="str"/>
      <x:c r="V228" s="11" t="str"/>
      <x:c r="W228" s="11" t="str">
        <x:v>https://www.newgeneralservicelist.com/new-general-service-list</x:v>
      </x:c>
      <x:c r="X228" s="11" t="str">
        <x:v>https://github.com/skywind3000/ECDICT</x:v>
      </x:c>
    </x:row>
    <x:row r="229">
      <x:c r="A229" s="30" t="n">
        <x:f>ROW()-1</x:f>
        <x:v>228</x:v>
      </x:c>
      <x:c r="B229" t="str">
        <x:v>yes</x:v>
      </x:c>
      <x:c r="C229" t="str">
        <x:v>jes</x:v>
      </x:c>
      <x:c r="D229" t="str"/>
      <x:c r="E229" s="11" t="inlineStr">
        <x:is>
          <x:t xml:space="preserve">adv. 是，是的；n. 是，同意</x:t>
        </x:is>
      </x:c>
      <x:c r="F229" s="11" t="str">
        <x:v>n. an affirmative</x:v>
      </x:c>
      <x:c r="G229" s="30" t="str">
        <x:v>NGSL</x:v>
      </x:c>
      <x:c r="H229" s="30" t="n">
        <x:v>228</x:v>
      </x:c>
      <x:c r="I229" s="30"/>
      <x:c r="J229" s="30" t="n">
        <x:v>7</x:v>
      </x:c>
      <x:c r="K229" s="30" t="n">
        <x:v>0</x:v>
      </x:c>
      <x:c r="L229" s="30" t="n">
        <x:v>2</x:v>
      </x:c>
      <x:c r="M229" s="30" t="n">
        <x:v>5</x:v>
      </x:c>
      <x:c r="N229" s="30" t="n">
        <x:v>0</x:v>
      </x:c>
      <x:c r="O229" s="11" t="str"/>
      <x:c r="P229" s="32" t="n">
        <x:v>0</x:v>
      </x:c>
      <x:c r="Q229" s="32" t="str"/>
      <x:c r="R229" s="32" t="str"/>
      <x:c r="S229" s="32" t="n">
        <x:f>IF(G229="TSL",42+18*(1251-I229)/1250,IF(H229&lt;=1000,8,IF(H229&lt;=2000,14,16)))+7*LN(1+J229)+5*LN(1+K229)+9*N229+MIN(12,4*P229)-IF(Q229="基础功能词",30,0)</x:f>
        <x:v>22.556090791758848</x:v>
      </x:c>
      <x:c r="T229" s="32" t="str">
        <x:f>IF(Q229="基础功能词","基础",IF(R229="是",IF(S229&gt;=57.09,"S","A"),"B"))</x:f>
        <x:v>B</x:v>
      </x:c>
      <x:c r="U229" s="32" t="str"/>
      <x:c r="V229" s="11" t="str"/>
      <x:c r="W229" s="11" t="str">
        <x:v>https://www.newgeneralservicelist.com/new-general-service-list</x:v>
      </x:c>
      <x:c r="X229" s="11" t="str">
        <x:v>https://github.com/skywind3000/ECDICT</x:v>
      </x:c>
    </x:row>
    <x:row r="230">
      <x:c r="A230" s="30" t="n">
        <x:f>ROW()-1</x:f>
        <x:v>229</x:v>
      </x:c>
      <x:c r="B230" t="str">
        <x:v>love</x:v>
      </x:c>
      <x:c r="C230" t="str">
        <x:v>lʌv</x:v>
      </x:c>
      <x:c r="D230" t="str"/>
      <x:c r="E230" s="11" t="inlineStr">
        <x:is>
          <x:t xml:space="preserve">n. 爱，恋爱，爱情，爱好；vt. 爱，喜欢，想要；vi. 爱</x:t>
        </x:is>
      </x:c>
      <x:c r="F230" s="11" t="str">
        <x:v>n. a strong positive emotion of regard and affection; n. any object of warm affection or devotion; ; n. a deep feeling of sexual desire and attraction; n. a score of zero in tennis or squash</x:v>
      </x:c>
      <x:c r="G230" s="30" t="str">
        <x:v>NGSL</x:v>
      </x:c>
      <x:c r="H230" s="30" t="n">
        <x:v>229</x:v>
      </x:c>
      <x:c r="I230" s="30"/>
      <x:c r="J230" s="30" t="n">
        <x:v>14</x:v>
      </x:c>
      <x:c r="K230" s="30" t="n">
        <x:v>1</x:v>
      </x:c>
      <x:c r="L230" s="30" t="n">
        <x:v>0</x:v>
      </x:c>
      <x:c r="M230" s="30" t="n">
        <x:v>13</x:v>
      </x:c>
      <x:c r="N230" s="30" t="n">
        <x:v>0</x:v>
      </x:c>
      <x:c r="O230" s="11" t="str"/>
      <x:c r="P230" s="32" t="n">
        <x:v>0</x:v>
      </x:c>
      <x:c r="Q230" s="32" t="str"/>
      <x:c r="R230" s="32" t="str"/>
      <x:c r="S230" s="32" t="n">
        <x:f>IF(G230="TSL",42+18*(1251-I230)/1250,IF(H230&lt;=1000,8,IF(H230&lt;=2000,14,16)))+7*LN(1+J230)+5*LN(1+K230)+9*N230+MIN(12,4*P230)-IF(Q230="基础功能词",30,0)</x:f>
        <x:v>30.422087310515195</x:v>
      </x:c>
      <x:c r="T230" s="32" t="str">
        <x:f>IF(Q230="基础功能词","基础",IF(R230="是",IF(S230&gt;=57.09,"S","A"),"B"))</x:f>
        <x:v>B</x:v>
      </x:c>
      <x:c r="U230" s="32" t="str"/>
      <x:c r="V230" s="11" t="str"/>
      <x:c r="W230" s="11" t="str">
        <x:v>https://www.newgeneralservicelist.com/new-general-service-list</x:v>
      </x:c>
      <x:c r="X230" s="11" t="str">
        <x:v>https://github.com/skywind3000/ECDICT</x:v>
      </x:c>
    </x:row>
    <x:row r="231">
      <x:c r="A231" s="30" t="n">
        <x:f>ROW()-1</x:f>
        <x:v>230</x:v>
      </x:c>
      <x:c r="B231" t="str">
        <x:v>increase</x:v>
      </x:c>
      <x:c r="C231" t="str">
        <x:v>in'kri:s</x:v>
      </x:c>
      <x:c r="D231" t="str"/>
      <x:c r="E231" s="11" t="inlineStr">
        <x:is>
          <x:t xml:space="preserve">n. 增加，增长；vt. 增加，提高；vi. 增加</x:t>
        </x:is>
      </x:c>
      <x:c r="F231" s="11" t="str">
        <x:v>n. a change resulting in an increase; n. a process of becoming larger or longer or more numerous or more important; n. the amount by which something increases; n. the act of increasing something</x:v>
      </x:c>
      <x:c r="G231" s="30" t="str">
        <x:v>NGSL</x:v>
      </x:c>
      <x:c r="H231" s="30" t="n">
        <x:v>230</x:v>
      </x:c>
      <x:c r="I231" s="30"/>
      <x:c r="J231" s="30" t="n">
        <x:v>37</x:v>
      </x:c>
      <x:c r="K231" s="30" t="n">
        <x:v>18</x:v>
      </x:c>
      <x:c r="L231" s="30" t="n">
        <x:v>7</x:v>
      </x:c>
      <x:c r="M231" s="30" t="n">
        <x:v>12</x:v>
      </x:c>
      <x:c r="N231" s="30" t="n">
        <x:v>1</x:v>
      </x:c>
      <x:c r="O231" s="11" t="str">
        <x:v>increase in</x:v>
      </x:c>
      <x:c r="P231" s="32" t="n">
        <x:v>1</x:v>
      </x:c>
      <x:c r="Q231" s="32" t="str"/>
      <x:c r="R231" s="32" t="str">
        <x:v>是</x:v>
      </x:c>
      <x:c r="S231" s="32" t="n">
        <x:f>IF(G231="TSL",42+18*(1251-I231)/1250,IF(H231&lt;=1000,8,IF(H231&lt;=2000,14,16)))+7*LN(1+J231)+5*LN(1+K231)+9*N231+MIN(12,4*P231)-IF(Q231="基础功能词",30,0)</x:f>
        <x:v>61.185298013916906</x:v>
      </x:c>
      <x:c r="T231" s="32" t="str">
        <x:f>IF(Q231="基础功能词","基础",IF(R231="是",IF(S231&gt;=57.09,"S","A"),"B"))</x:f>
        <x:v>S</x:v>
      </x:c>
      <x:c r="U231" s="32" t="str"/>
      <x:c r="V231" s="11" t="str"/>
      <x:c r="W231" s="11" t="str">
        <x:v>https://www.newgeneralservicelist.com/new-general-service-list</x:v>
      </x:c>
      <x:c r="X231" s="11" t="str">
        <x:v>https://github.com/skywind3000/ECDICT</x:v>
      </x:c>
    </x:row>
    <x:row r="232">
      <x:c r="A232" s="30" t="n">
        <x:f>ROW()-1</x:f>
        <x:v>231</x:v>
      </x:c>
      <x:c r="B232" t="str">
        <x:v>job</x:v>
      </x:c>
      <x:c r="C232" t="str">
        <x:v>dʒɒb</x:v>
      </x:c>
      <x:c r="D232" t="str"/>
      <x:c r="E232" s="11" t="inlineStr">
        <x:is>
          <x:t xml:space="preserve">n. 工作；职业；职位；任务；职责</x:t>
        </x:is>
      </x:c>
      <x:c r="F232" s="11" t="str">
        <x:v>n. a specific piece of work required to be done as a duty or for a specific fee; n. a workplace; as in the expression "on the job"; ; n. an object worked on; a result produced by working; n. the responsibility to do something</x:v>
      </x:c>
      <x:c r="G232" s="30" t="str">
        <x:v>NGSL</x:v>
      </x:c>
      <x:c r="H232" s="30" t="n">
        <x:v>231</x:v>
      </x:c>
      <x:c r="I232" s="30"/>
      <x:c r="J232" s="30" t="n">
        <x:v>66</x:v>
      </x:c>
      <x:c r="K232" s="30" t="n">
        <x:v>7</x:v>
      </x:c>
      <x:c r="L232" s="30" t="n">
        <x:v>10</x:v>
      </x:c>
      <x:c r="M232" s="30" t="n">
        <x:v>49</x:v>
      </x:c>
      <x:c r="N232" s="30" t="n">
        <x:v>0</x:v>
      </x:c>
      <x:c r="O232" s="11" t="str"/>
      <x:c r="P232" s="32" t="n">
        <x:v>0</x:v>
      </x:c>
      <x:c r="Q232" s="32" t="str"/>
      <x:c r="R232" s="32" t="str">
        <x:v>是</x:v>
      </x:c>
      <x:c r="S232" s="32" t="n">
        <x:f>IF(G232="TSL",42+18*(1251-I232)/1250,IF(H232&lt;=1000,8,IF(H232&lt;=2000,14,16)))+7*LN(1+J232)+5*LN(1+K232)+9*N232+MIN(12,4*P232)-IF(Q232="基础功能词",30,0)</x:f>
        <x:v>47.830056044135944</x:v>
      </x:c>
      <x:c r="T232" s="32" t="str">
        <x:f>IF(Q232="基础功能词","基础",IF(R232="是",IF(S232&gt;=57.09,"S","A"),"B"))</x:f>
        <x:v>A</x:v>
      </x:c>
      <x:c r="U232" s="32" t="str"/>
      <x:c r="V232" s="11" t="str"/>
      <x:c r="W232" s="11" t="str">
        <x:v>https://www.newgeneralservicelist.com/new-general-service-list</x:v>
      </x:c>
      <x:c r="X232" s="11" t="str">
        <x:v>https://github.com/skywind3000/ECDICT</x:v>
      </x:c>
    </x:row>
    <x:row r="233">
      <x:c r="A233" s="30" t="n">
        <x:f>ROW()-1</x:f>
        <x:v>232</x:v>
      </x:c>
      <x:c r="B233" t="str">
        <x:v>plan</x:v>
      </x:c>
      <x:c r="C233" t="str">
        <x:v>plæn</x:v>
      </x:c>
      <x:c r="D233" t="str"/>
      <x:c r="E233" s="11" t="inlineStr">
        <x:is>
          <x:t xml:space="preserve">n. 计划, 方案, 平面图；vt. 计划, 打算, 设计；vi. 计划, 打算</x:t>
        </x:is>
      </x:c>
      <x:c r="F233" s="11" t="str">
        <x:v>n. a series of steps to be carried out or goals to be accomplished; n. scale drawing of a structure; v. have the will and intention to carry out some action; v. make plans for something</x:v>
      </x:c>
      <x:c r="G233" s="30" t="str">
        <x:v>NGSL</x:v>
      </x:c>
      <x:c r="H233" s="30" t="n">
        <x:v>232</x:v>
      </x:c>
      <x:c r="I233" s="30"/>
      <x:c r="J233" s="30" t="n">
        <x:v>69</x:v>
      </x:c>
      <x:c r="K233" s="30" t="n">
        <x:v>7</x:v>
      </x:c>
      <x:c r="L233" s="30" t="n">
        <x:v>15</x:v>
      </x:c>
      <x:c r="M233" s="30" t="n">
        <x:v>47</x:v>
      </x:c>
      <x:c r="N233" s="30" t="n">
        <x:v>0</x:v>
      </x:c>
      <x:c r="O233" s="11" t="str">
        <x:v>plan to do</x:v>
      </x:c>
      <x:c r="P233" s="32" t="n">
        <x:v>1</x:v>
      </x:c>
      <x:c r="Q233" s="32" t="str"/>
      <x:c r="R233" s="32" t="str">
        <x:v>是</x:v>
      </x:c>
      <x:c r="S233" s="32" t="n">
        <x:f>IF(G233="TSL",42+18*(1251-I233)/1250,IF(H233&lt;=1000,8,IF(H233&lt;=2000,14,16)))+7*LN(1+J233)+5*LN(1+K233)+9*N233+MIN(12,4*P233)-IF(Q233="基础功能词",30,0)</x:f>
        <x:v>52.136674402744696</x:v>
      </x:c>
      <x:c r="T233" s="32" t="str">
        <x:f>IF(Q233="基础功能词","基础",IF(R233="是",IF(S233&gt;=57.09,"S","A"),"B"))</x:f>
        <x:v>A</x:v>
      </x:c>
      <x:c r="U233" s="32" t="str"/>
      <x:c r="V233" s="11" t="str"/>
      <x:c r="W233" s="11" t="str">
        <x:v>https://www.newgeneralservicelist.com/new-general-service-list</x:v>
      </x:c>
      <x:c r="X233" s="11" t="str">
        <x:v>https://github.com/skywind3000/ECDICT</x:v>
      </x:c>
    </x:row>
    <x:row r="234">
      <x:c r="A234" s="30" t="n">
        <x:f>ROW()-1</x:f>
        <x:v>233</x:v>
      </x:c>
      <x:c r="B234" t="str">
        <x:v>result</x:v>
      </x:c>
      <x:c r="C234" t="str">
        <x:v>ri'zʌlt</x:v>
      </x:c>
      <x:c r="D234" t="str"/>
      <x:c r="E234" s="11" t="inlineStr">
        <x:is>
          <x:t xml:space="preserve">n. 结果, 成绩；vi. 导致, 产生</x:t>
        </x:is>
      </x:c>
      <x:c r="F234" s="11" t="str">
        <x:v>n. something that results; v. issue or terminate (in a specified way, state, etc.); end; v. come about or follow as a consequence</x:v>
      </x:c>
      <x:c r="G234" s="30" t="str">
        <x:v>NGSL</x:v>
      </x:c>
      <x:c r="H234" s="30" t="n">
        <x:v>233</x:v>
      </x:c>
      <x:c r="I234" s="30"/>
      <x:c r="J234" s="30" t="n">
        <x:v>42</x:v>
      </x:c>
      <x:c r="K234" s="30" t="n">
        <x:v>12</x:v>
      </x:c>
      <x:c r="L234" s="30" t="n">
        <x:v>5</x:v>
      </x:c>
      <x:c r="M234" s="30" t="n">
        <x:v>25</x:v>
      </x:c>
      <x:c r="N234" s="30" t="n">
        <x:v>1</x:v>
      </x:c>
      <x:c r="O234" s="11" t="str">
        <x:v>result in；as a result of；result from</x:v>
      </x:c>
      <x:c r="P234" s="32" t="n">
        <x:v>3</x:v>
      </x:c>
      <x:c r="Q234" s="32" t="str"/>
      <x:c r="R234" s="32" t="str">
        <x:v>是</x:v>
      </x:c>
      <x:c r="S234" s="32" t="n">
        <x:f>IF(G234="TSL",42+18*(1251-I234)/1250,IF(H234&lt;=1000,8,IF(H234&lt;=2000,14,16)))+7*LN(1+J234)+5*LN(1+K234)+9*N234+MIN(12,4*P234)-IF(Q234="基础功能词",30,0)</x:f>
        <x:v>68.15314759716262</x:v>
      </x:c>
      <x:c r="T234" s="32" t="str">
        <x:f>IF(Q234="基础功能词","基础",IF(R234="是",IF(S234&gt;=57.09,"S","A"),"B"))</x:f>
        <x:v>S</x:v>
      </x:c>
      <x:c r="U234" s="32" t="str"/>
      <x:c r="V234" s="11" t="str"/>
      <x:c r="W234" s="11" t="str">
        <x:v>https://www.newgeneralservicelist.com/new-general-service-list</x:v>
      </x:c>
      <x:c r="X234" s="11" t="str">
        <x:v>https://github.com/skywind3000/ECDICT</x:v>
      </x:c>
    </x:row>
    <x:row r="235">
      <x:c r="A235" s="30" t="n">
        <x:f>ROW()-1</x:f>
        <x:v>234</x:v>
      </x:c>
      <x:c r="B235" t="str">
        <x:v>away</x:v>
      </x:c>
      <x:c r="C235" t="str">
        <x:v>ә'wei</x:v>
      </x:c>
      <x:c r="D235" t="str"/>
      <x:c r="E235" s="11" t="inlineStr">
        <x:is>
          <x:t xml:space="preserve">adv. 离开；不在（此处）；相隔</x:t>
        </x:is>
      </x:c>
      <x:c r="F235" s="11" t="str">
        <x:v>s. not present; having left; a. used of an opponent's ground; s. (of a baseball pitch) on the far side of home plate from the batter; r. from a particular thing or place or position (`forth' is obsolete)</x:v>
      </x:c>
      <x:c r="G235" s="30" t="str">
        <x:v>NGSL</x:v>
      </x:c>
      <x:c r="H235" s="30" t="n">
        <x:v>234</x:v>
      </x:c>
      <x:c r="I235" s="30"/>
      <x:c r="J235" s="30" t="n">
        <x:v>34</x:v>
      </x:c>
      <x:c r="K235" s="30" t="n">
        <x:v>0</x:v>
      </x:c>
      <x:c r="L235" s="30" t="n">
        <x:v>4</x:v>
      </x:c>
      <x:c r="M235" s="30" t="n">
        <x:v>30</x:v>
      </x:c>
      <x:c r="N235" s="30" t="n">
        <x:v>0</x:v>
      </x:c>
      <x:c r="O235" s="11" t="str">
        <x:v>give away</x:v>
      </x:c>
      <x:c r="P235" s="32" t="n">
        <x:v>1</x:v>
      </x:c>
      <x:c r="Q235" s="32" t="str"/>
      <x:c r="R235" s="32" t="str"/>
      <x:c r="S235" s="32" t="n">
        <x:f>IF(G235="TSL",42+18*(1251-I235)/1250,IF(H235&lt;=1000,8,IF(H235&lt;=2000,14,16)))+7*LN(1+J235)+5*LN(1+K235)+9*N235+MIN(12,4*P235)-IF(Q235="基础功能词",30,0)</x:f>
        <x:v>36.88743643042589</x:v>
      </x:c>
      <x:c r="T235" s="32" t="str">
        <x:f>IF(Q235="基础功能词","基础",IF(R235="是",IF(S235&gt;=57.09,"S","A"),"B"))</x:f>
        <x:v>B</x:v>
      </x:c>
      <x:c r="U235" s="32" t="str"/>
      <x:c r="V235" s="11" t="str"/>
      <x:c r="W235" s="11" t="str">
        <x:v>https://www.newgeneralservicelist.com/new-general-service-list</x:v>
      </x:c>
      <x:c r="X235" s="11" t="str">
        <x:v>https://github.com/skywind3000/ECDICT</x:v>
      </x:c>
    </x:row>
    <x:row r="236">
      <x:c r="A236" s="30" t="n">
        <x:f>ROW()-1</x:f>
        <x:v>235</x:v>
      </x:c>
      <x:c r="B236" t="str">
        <x:v>example</x:v>
      </x:c>
      <x:c r="C236" t="str">
        <x:v>ig'zæmpl</x:v>
      </x:c>
      <x:c r="D236" t="str"/>
      <x:c r="E236" s="11" t="inlineStr">
        <x:is>
          <x:t xml:space="preserve">n. 例子，实例；榜样，范例</x:t>
        </x:is>
      </x:c>
      <x:c r="F236" s="11" t="str">
        <x:v>n. an item of information that is typical of a class or group; n. punishment intended as a warning to others</x:v>
      </x:c>
      <x:c r="G236" s="30" t="str">
        <x:v>NGSL</x:v>
      </x:c>
      <x:c r="H236" s="30" t="n">
        <x:v>235</x:v>
      </x:c>
      <x:c r="I236" s="30"/>
      <x:c r="J236" s="30" t="n">
        <x:v>12</x:v>
      </x:c>
      <x:c r="K236" s="30" t="n">
        <x:v>0</x:v>
      </x:c>
      <x:c r="L236" s="30" t="n">
        <x:v>1</x:v>
      </x:c>
      <x:c r="M236" s="30" t="n">
        <x:v>11</x:v>
      </x:c>
      <x:c r="N236" s="30" t="n">
        <x:v>0</x:v>
      </x:c>
      <x:c r="O236" s="11" t="str"/>
      <x:c r="P236" s="32" t="n">
        <x:v>0</x:v>
      </x:c>
      <x:c r="Q236" s="32" t="str"/>
      <x:c r="R236" s="32" t="str"/>
      <x:c r="S236" s="32" t="n">
        <x:f>IF(G236="TSL",42+18*(1251-I236)/1250,IF(H236&lt;=1000,8,IF(H236&lt;=2000,14,16)))+7*LN(1+J236)+5*LN(1+K236)+9*N236+MIN(12,4*P236)-IF(Q236="基础功能词",30,0)</x:f>
        <x:v>25.954645502230758</x:v>
      </x:c>
      <x:c r="T236" s="32" t="str">
        <x:f>IF(Q236="基础功能词","基础",IF(R236="是",IF(S236&gt;=57.09,"S","A"),"B"))</x:f>
        <x:v>B</x:v>
      </x:c>
      <x:c r="U236" s="32" t="str"/>
      <x:c r="V236" s="11" t="str"/>
      <x:c r="W236" s="11" t="str">
        <x:v>https://www.newgeneralservicelist.com/new-general-service-list</x:v>
      </x:c>
      <x:c r="X236" s="11" t="str">
        <x:v>https://github.com/skywind3000/ECDICT</x:v>
      </x:c>
    </x:row>
    <x:row r="237">
      <x:c r="A237" s="30" t="n">
        <x:f>ROW()-1</x:f>
        <x:v>236</x:v>
      </x:c>
      <x:c r="B237" t="str">
        <x:v>happen</x:v>
      </x:c>
      <x:c r="C237" t="str">
        <x:v>'hæpәn</x:v>
      </x:c>
      <x:c r="D237" t="str"/>
      <x:c r="E237" s="11" t="inlineStr">
        <x:is>
          <x:t xml:space="preserve">vi. 发生；碰巧，恰好</x:t>
        </x:is>
      </x:c>
      <x:c r="F237" s="11" t="str">
        <x:v>v. come to pass; v. happen, occur, or be the case in the course of events or by chance; v. chance to be or do something, without intention or causation; v. come into being; become reality</x:v>
      </x:c>
      <x:c r="G237" s="30" t="str">
        <x:v>NGSL</x:v>
      </x:c>
      <x:c r="H237" s="30" t="n">
        <x:v>236</x:v>
      </x:c>
      <x:c r="I237" s="30"/>
      <x:c r="J237" s="30" t="n">
        <x:v>14</x:v>
      </x:c>
      <x:c r="K237" s="30" t="n">
        <x:v>0</x:v>
      </x:c>
      <x:c r="L237" s="30" t="n">
        <x:v>0</x:v>
      </x:c>
      <x:c r="M237" s="30" t="n">
        <x:v>14</x:v>
      </x:c>
      <x:c r="N237" s="30" t="n">
        <x:v>0</x:v>
      </x:c>
      <x:c r="O237" s="11" t="str"/>
      <x:c r="P237" s="32" t="n">
        <x:v>0</x:v>
      </x:c>
      <x:c r="Q237" s="32" t="str"/>
      <x:c r="R237" s="32" t="str"/>
      <x:c r="S237" s="32" t="n">
        <x:f>IF(G237="TSL",42+18*(1251-I237)/1250,IF(H237&lt;=1000,8,IF(H237&lt;=2000,14,16)))+7*LN(1+J237)+5*LN(1+K237)+9*N237+MIN(12,4*P237)-IF(Q237="基础功能词",30,0)</x:f>
        <x:v>26.95635140771547</x:v>
      </x:c>
      <x:c r="T237" s="32" t="str">
        <x:f>IF(Q237="基础功能词","基础",IF(R237="是",IF(S237&gt;=57.09,"S","A"),"B"))</x:f>
        <x:v>B</x:v>
      </x:c>
      <x:c r="U237" s="32" t="str"/>
      <x:c r="V237" s="11" t="str"/>
      <x:c r="W237" s="11" t="str">
        <x:v>https://www.newgeneralservicelist.com/new-general-service-list</x:v>
      </x:c>
      <x:c r="X237" s="11" t="str">
        <x:v>https://github.com/skywind3000/ECDICT</x:v>
      </x:c>
    </x:row>
    <x:row r="238">
      <x:c r="A238" s="30" t="n">
        <x:f>ROW()-1</x:f>
        <x:v>237</x:v>
      </x:c>
      <x:c r="B238" t="str">
        <x:v>offer</x:v>
      </x:c>
      <x:c r="C238" t="str">
        <x:v>'ɒfә</x:v>
      </x:c>
      <x:c r="D238" t="str"/>
      <x:c r="E238" s="11" t="inlineStr">
        <x:is>
          <x:t xml:space="preserve">n. 提供, 提议, 报价；vt. 提供, 出价, 提议</x:t>
        </x:is>
      </x:c>
      <x:c r="F238" s="11" t="str">
        <x:v>n. the verbal act of offering; n. something offered (as a proposal or bid); v. make available or accessible, provide or furnish; v. present for acceptance or rejection</x:v>
      </x:c>
      <x:c r="G238" s="30" t="str">
        <x:v>NGSL</x:v>
      </x:c>
      <x:c r="H238" s="30" t="n">
        <x:v>237</x:v>
      </x:c>
      <x:c r="I238" s="30"/>
      <x:c r="J238" s="30" t="n">
        <x:v>83</x:v>
      </x:c>
      <x:c r="K238" s="30" t="n">
        <x:v>11</x:v>
      </x:c>
      <x:c r="L238" s="30" t="n">
        <x:v>6</x:v>
      </x:c>
      <x:c r="M238" s="30" t="n">
        <x:v>66</x:v>
      </x:c>
      <x:c r="N238" s="30" t="n">
        <x:v>1</x:v>
      </x:c>
      <x:c r="O238" s="11" t="str"/>
      <x:c r="P238" s="32" t="n">
        <x:v>0</x:v>
      </x:c>
      <x:c r="Q238" s="32" t="str"/>
      <x:c r="R238" s="32" t="str">
        <x:v>是</x:v>
      </x:c>
      <x:c r="S238" s="32" t="n">
        <x:f>IF(G238="TSL",42+18*(1251-I238)/1250,IF(H238&lt;=1000,8,IF(H238&lt;=2000,14,16)))+7*LN(1+J238)+5*LN(1+K238)+9*N238+MIN(12,4*P238)-IF(Q238="基础功能词",30,0)</x:f>
        <x:v>60.4402508408432</x:v>
      </x:c>
      <x:c r="T238" s="32" t="str">
        <x:f>IF(Q238="基础功能词","基础",IF(R238="是",IF(S238&gt;=57.09,"S","A"),"B"))</x:f>
        <x:v>S</x:v>
      </x:c>
      <x:c r="U238" s="32" t="str"/>
      <x:c r="V238" s="11" t="str"/>
      <x:c r="W238" s="11" t="str">
        <x:v>https://www.newgeneralservicelist.com/new-general-service-list</x:v>
      </x:c>
      <x:c r="X238" s="11" t="str">
        <x:v>https://github.com/skywind3000/ECDICT</x:v>
      </x:c>
    </x:row>
    <x:row r="239">
      <x:c r="A239" s="30" t="n">
        <x:f>ROW()-1</x:f>
        <x:v>238</x:v>
      </x:c>
      <x:c r="B239" t="str">
        <x:v>young</x:v>
      </x:c>
      <x:c r="C239" t="str">
        <x:v>jʌŋ</x:v>
      </x:c>
      <x:c r="D239" t="str"/>
      <x:c r="E239" s="11" t="str">
        <x:v>a. 年轻的, 无经验的, 朝气蓬勃的；n. 青年们, 幼小动物, 崽</x:v>
      </x:c>
      <x:c r="F239" s="11" t="str">
        <x:v>n. any immature animal; n. United States film and television actress (1913-2000); n. United States civil rights leader (1921-1971); n. British physicist and Egyptologist; he revived the wave theory of light and proposed a three-component theory of color vision; he also played an </x:v>
      </x:c>
      <x:c r="G239" s="30" t="str">
        <x:v>NGSL</x:v>
      </x:c>
      <x:c r="H239" s="30" t="n">
        <x:v>238</x:v>
      </x:c>
      <x:c r="I239" s="30"/>
      <x:c r="J239" s="30" t="n">
        <x:v>17</x:v>
      </x:c>
      <x:c r="K239" s="30" t="n">
        <x:v>3</x:v>
      </x:c>
      <x:c r="L239" s="30" t="n">
        <x:v>3</x:v>
      </x:c>
      <x:c r="M239" s="30" t="n">
        <x:v>11</x:v>
      </x:c>
      <x:c r="N239" s="30" t="n">
        <x:v>0</x:v>
      </x:c>
      <x:c r="O239" s="11" t="str"/>
      <x:c r="P239" s="32" t="n">
        <x:v>0</x:v>
      </x:c>
      <x:c r="Q239" s="32" t="str"/>
      <x:c r="R239" s="32" t="str"/>
      <x:c r="S239" s="32" t="n">
        <x:f>IF(G239="TSL",42+18*(1251-I239)/1250,IF(H239&lt;=1000,8,IF(H239&lt;=2000,14,16)))+7*LN(1+J239)+5*LN(1+K239)+9*N239+MIN(12,4*P239)-IF(Q239="基础功能词",30,0)</x:f>
        <x:v>35.164074110872605</x:v>
      </x:c>
      <x:c r="T239" s="32" t="str">
        <x:f>IF(Q239="基础功能词","基础",IF(R239="是",IF(S239&gt;=57.09,"S","A"),"B"))</x:f>
        <x:v>B</x:v>
      </x:c>
      <x:c r="U239" s="32" t="str"/>
      <x:c r="V239" s="11" t="str"/>
      <x:c r="W239" s="11" t="str">
        <x:v>https://www.newgeneralservicelist.com/new-general-service-list</x:v>
      </x:c>
      <x:c r="X239" s="11" t="str">
        <x:v>https://github.com/skywind3000/ECDICT</x:v>
      </x:c>
    </x:row>
    <x:row r="240">
      <x:c r="A240" s="30" t="n">
        <x:f>ROW()-1</x:f>
        <x:v>239</x:v>
      </x:c>
      <x:c r="B240" t="str">
        <x:v>close</x:v>
      </x:c>
      <x:c r="C240" t="str">
        <x:v>klәuz</x:v>
      </x:c>
      <x:c r="D240" t="str"/>
      <x:c r="E240" s="11" t="inlineStr">
        <x:is>
          <x:t xml:space="preserve">v. 关闭；结束；停业；a. 靠近的；亲密的；adv. 靠近地；n. 结束</x:t>
        </x:is>
      </x:c>
      <x:c r="F240" s="11" t="str">
        <x:v>v. move so that an opening or passage is obstructed; make shut; v. become closed; v. finish or terminate (meetings, speeches, etc.); v. complete a business deal, negotiation, or an agreement</x:v>
      </x:c>
      <x:c r="G240" s="30" t="str">
        <x:v>NGSL</x:v>
      </x:c>
      <x:c r="H240" s="30" t="n">
        <x:v>239</x:v>
      </x:c>
      <x:c r="I240" s="30"/>
      <x:c r="J240" s="30" t="n">
        <x:v>38</x:v>
      </x:c>
      <x:c r="K240" s="30" t="n">
        <x:v>3</x:v>
      </x:c>
      <x:c r="L240" s="30" t="n">
        <x:v>3</x:v>
      </x:c>
      <x:c r="M240" s="30" t="n">
        <x:v>32</x:v>
      </x:c>
      <x:c r="N240" s="30" t="n">
        <x:v>1</x:v>
      </x:c>
      <x:c r="O240" s="11" t="str">
        <x:v>close to</x:v>
      </x:c>
      <x:c r="P240" s="32" t="n">
        <x:v>1</x:v>
      </x:c>
      <x:c r="Q240" s="32" t="str"/>
      <x:c r="R240" s="32" t="str">
        <x:v>是</x:v>
      </x:c>
      <x:c r="S240" s="32" t="n">
        <x:f>IF(G240="TSL",42+18*(1251-I240)/1250,IF(H240&lt;=1000,8,IF(H240&lt;=2000,14,16)))+7*LN(1+J240)+5*LN(1+K240)+9*N240+MIN(12,4*P240)-IF(Q240="基础功能词",30,0)</x:f>
        <x:v>53.57640332850698</x:v>
      </x:c>
      <x:c r="T240" s="32" t="str">
        <x:f>IF(Q240="基础功能词","基础",IF(R240="是",IF(S240&gt;=57.09,"S","A"),"B"))</x:f>
        <x:v>A</x:v>
      </x:c>
      <x:c r="U240" s="32" t="str"/>
      <x:c r="V240" s="11" t="str"/>
      <x:c r="W240" s="11" t="str">
        <x:v>https://www.newgeneralservicelist.com/new-general-service-list</x:v>
      </x:c>
      <x:c r="X240" s="11" t="str">
        <x:v>https://github.com/skywind3000/ECDICT</x:v>
      </x:c>
    </x:row>
    <x:row r="241">
      <x:c r="A241" s="30" t="n">
        <x:f>ROW()-1</x:f>
        <x:v>240</x:v>
      </x:c>
      <x:c r="B241" t="str">
        <x:v>program</x:v>
      </x:c>
      <x:c r="C241" t="str">
        <x:v>'prәugræm</x:v>
      </x:c>
      <x:c r="D241" t="str"/>
      <x:c r="E241" s="11" t="inlineStr">
        <x:is>
          <x:t xml:space="preserve">n. 节目；计划；项目；方案；程序；vt. 规划；编程序</x:t>
        </x:is>
      </x:c>
      <x:c r="F241" s="11" t="str">
        <x:v>n. a system of projects or services intended to meet a public need; n. an announcement of the events that will occur as part of a theatrical or sporting event; n. (computer science) a sequence of instructions that a computer can interpret and execute; n. a performance (or series </x:v>
      </x:c>
      <x:c r="G241" s="30" t="str">
        <x:v>NGSL</x:v>
      </x:c>
      <x:c r="H241" s="30" t="n">
        <x:v>240</x:v>
      </x:c>
      <x:c r="I241" s="30"/>
      <x:c r="J241" s="30" t="n">
        <x:v>36</x:v>
      </x:c>
      <x:c r="K241" s="30" t="n">
        <x:v>5</x:v>
      </x:c>
      <x:c r="L241" s="30" t="n">
        <x:v>1</x:v>
      </x:c>
      <x:c r="M241" s="30" t="n">
        <x:v>30</x:v>
      </x:c>
      <x:c r="N241" s="30" t="n">
        <x:v>0</x:v>
      </x:c>
      <x:c r="O241" s="11" t="str"/>
      <x:c r="P241" s="32" t="n">
        <x:v>0</x:v>
      </x:c>
      <x:c r="Q241" s="32" t="str"/>
      <x:c r="R241" s="32" t="str"/>
      <x:c r="S241" s="32" t="n">
        <x:f>IF(G241="TSL",42+18*(1251-I241)/1250,IF(H241&lt;=1000,8,IF(H241&lt;=2000,14,16)))+7*LN(1+J241)+5*LN(1+K241)+9*N241+MIN(12,4*P241)-IF(Q241="基础功能词",30,0)</x:f>
        <x:v>42.23522273464984</x:v>
      </x:c>
      <x:c r="T241" s="32" t="str">
        <x:f>IF(Q241="基础功能词","基础",IF(R241="是",IF(S241&gt;=57.09,"S","A"),"B"))</x:f>
        <x:v>B</x:v>
      </x:c>
      <x:c r="U241" s="32" t="str"/>
      <x:c r="V241" s="11" t="str"/>
      <x:c r="W241" s="11" t="str">
        <x:v>https://www.newgeneralservicelist.com/new-general-service-list</x:v>
      </x:c>
      <x:c r="X241" s="11" t="str">
        <x:v>https://github.com/skywind3000/ECDICT</x:v>
      </x:c>
    </x:row>
    <x:row r="242">
      <x:c r="A242" s="30" t="n">
        <x:f>ROW()-1</x:f>
        <x:v>241</x:v>
      </x:c>
      <x:c r="B242" t="str">
        <x:v>lead</x:v>
      </x:c>
      <x:c r="C242" t="str">
        <x:v>li:d. led</x:v>
      </x:c>
      <x:c r="D242" t="str"/>
      <x:c r="E242" s="11" t="inlineStr">
        <x:is>
          <x:t xml:space="preserve">n. 领先；领导；线索；v. 领导，带领；领先；导致；a. 主要的，首席的</x:t>
        </x:is>
      </x:c>
      <x:c r="F242" s="11" t="str">
        <x:v>n. an advantage held by a competitor in a race; n. a soft heavy toxic malleable metallic element; bluish white when freshly cut but tarnishes readily to dull grey; n. evidence pointing to a possible solution; n. a position of leadership (especially in the phrase `take the lead')</x:v>
      </x:c>
      <x:c r="G242" s="30" t="str">
        <x:v>NGSL</x:v>
      </x:c>
      <x:c r="H242" s="30" t="n">
        <x:v>241</x:v>
      </x:c>
      <x:c r="I242" s="30"/>
      <x:c r="J242" s="30" t="n">
        <x:v>20</x:v>
      </x:c>
      <x:c r="K242" s="30" t="n">
        <x:v>3</x:v>
      </x:c>
      <x:c r="L242" s="30" t="n">
        <x:v>3</x:v>
      </x:c>
      <x:c r="M242" s="30" t="n">
        <x:v>14</x:v>
      </x:c>
      <x:c r="N242" s="30" t="n">
        <x:v>0</x:v>
      </x:c>
      <x:c r="O242" s="11" t="str"/>
      <x:c r="P242" s="32" t="n">
        <x:v>0</x:v>
      </x:c>
      <x:c r="Q242" s="32" t="str"/>
      <x:c r="R242" s="32" t="str"/>
      <x:c r="S242" s="32" t="n">
        <x:f>IF(G242="TSL",42+18*(1251-I242)/1250,IF(H242&lt;=1000,8,IF(H242&lt;=2000,14,16)))+7*LN(1+J242)+5*LN(1+K242)+9*N242+MIN(12,4*P242)-IF(Q242="基础功能词",30,0)</x:f>
        <x:v>36.243128869663416</x:v>
      </x:c>
      <x:c r="T242" s="32" t="str">
        <x:f>IF(Q242="基础功能词","基础",IF(R242="是",IF(S242&gt;=57.09,"S","A"),"B"))</x:f>
        <x:v>B</x:v>
      </x:c>
      <x:c r="U242" s="32" t="str"/>
      <x:c r="V242" s="11" t="str"/>
      <x:c r="W242" s="11" t="str">
        <x:v>https://www.newgeneralservicelist.com/new-general-service-list</x:v>
      </x:c>
      <x:c r="X242" s="11" t="str">
        <x:v>https://github.com/skywind3000/ECDICT</x:v>
      </x:c>
    </x:row>
    <x:row r="243">
      <x:c r="A243" s="30" t="n">
        <x:f>ROW()-1</x:f>
        <x:v>242</x:v>
      </x:c>
      <x:c r="B243" t="str">
        <x:v>buy</x:v>
      </x:c>
      <x:c r="C243" t="str">
        <x:v>bai</x:v>
      </x:c>
      <x:c r="D243" t="str"/>
      <x:c r="E243" s="11" t="str">
        <x:v>vt. 买, 获得；vi. 买；n. 购买, 买得的东西</x:v>
      </x:c>
      <x:c r="F243" s="11" t="str">
        <x:v>v. obtain by purchase; acquire by means of a financial transaction; v. be worth or be capable of buying; v. acquire by trade or sacrifice or exchange; v. accept as true</x:v>
      </x:c>
      <x:c r="G243" s="30" t="str">
        <x:v>NGSL</x:v>
      </x:c>
      <x:c r="H243" s="30" t="n">
        <x:v>242</x:v>
      </x:c>
      <x:c r="I243" s="30"/>
      <x:c r="J243" s="30" t="n">
        <x:v>27</x:v>
      </x:c>
      <x:c r="K243" s="30" t="n">
        <x:v>0</x:v>
      </x:c>
      <x:c r="L243" s="30" t="n">
        <x:v>1</x:v>
      </x:c>
      <x:c r="M243" s="30" t="n">
        <x:v>26</x:v>
      </x:c>
      <x:c r="N243" s="30" t="n">
        <x:v>0</x:v>
      </x:c>
      <x:c r="O243" s="11" t="str"/>
      <x:c r="P243" s="32" t="n">
        <x:v>0</x:v>
      </x:c>
      <x:c r="Q243" s="32" t="str"/>
      <x:c r="R243" s="32" t="str"/>
      <x:c r="S243" s="32" t="n">
        <x:f>IF(G243="TSL",42+18*(1251-I243)/1250,IF(H243&lt;=1000,8,IF(H243&lt;=2000,14,16)))+7*LN(1+J243)+5*LN(1+K243)+9*N243+MIN(12,4*P243)-IF(Q243="基础功能词",30,0)</x:f>
        <x:v>31.325431571226428</x:v>
      </x:c>
      <x:c r="T243" s="32" t="str">
        <x:f>IF(Q243="基础功能词","基础",IF(R243="是",IF(S243&gt;=57.09,"S","A"),"B"))</x:f>
        <x:v>B</x:v>
      </x:c>
      <x:c r="U243" s="32" t="str"/>
      <x:c r="V243" s="11" t="str"/>
      <x:c r="W243" s="11" t="str">
        <x:v>https://www.newgeneralservicelist.com/new-general-service-list</x:v>
      </x:c>
      <x:c r="X243" s="11" t="str">
        <x:v>https://github.com/skywind3000/ECDICT</x:v>
      </x:c>
    </x:row>
    <x:row r="244">
      <x:c r="A244" s="30" t="n">
        <x:f>ROW()-1</x:f>
        <x:v>243</x:v>
      </x:c>
      <x:c r="B244" t="str">
        <x:v>understand</x:v>
      </x:c>
      <x:c r="C244" t="str">
        <x:v>.ʌndә'stænd</x:v>
      </x:c>
      <x:c r="D244" t="str"/>
      <x:c r="E244" s="11" t="str">
        <x:v>vt. 理解, 了解, 领会, 听说, 懂；vi. 懂得, 认为</x:v>
      </x:c>
      <x:c r="F244" s="11" t="str">
        <x:v>v. know and comprehend the nature or meaning of; v. perceive (an idea or situation) mentally; v. make sense of a language; v. believe to be the case</x:v>
      </x:c>
      <x:c r="G244" s="30" t="str">
        <x:v>NGSL</x:v>
      </x:c>
      <x:c r="H244" s="30" t="n">
        <x:v>243</x:v>
      </x:c>
      <x:c r="I244" s="30"/>
      <x:c r="J244" s="30" t="n">
        <x:v>18</x:v>
      </x:c>
      <x:c r="K244" s="30" t="n">
        <x:v>1</x:v>
      </x:c>
      <x:c r="L244" s="30" t="n">
        <x:v>4</x:v>
      </x:c>
      <x:c r="M244" s="30" t="n">
        <x:v>13</x:v>
      </x:c>
      <x:c r="N244" s="30" t="n">
        <x:v>0</x:v>
      </x:c>
      <x:c r="O244" s="11" t="str"/>
      <x:c r="P244" s="32" t="n">
        <x:v>0</x:v>
      </x:c>
      <x:c r="Q244" s="32" t="str"/>
      <x:c r="R244" s="32" t="str"/>
      <x:c r="S244" s="32" t="n">
        <x:f>IF(G244="TSL",42+18*(1251-I244)/1250,IF(H244&lt;=1000,8,IF(H244&lt;=2000,14,16)))+7*LN(1+J244)+5*LN(1+K244)+9*N244+MIN(12,4*P244)-IF(Q244="基础功能词",30,0)</x:f>
        <x:v>32.07680875696481</x:v>
      </x:c>
      <x:c r="T244" s="32" t="str">
        <x:f>IF(Q244="基础功能词","基础",IF(R244="是",IF(S244&gt;=57.09,"S","A"),"B"))</x:f>
        <x:v>B</x:v>
      </x:c>
      <x:c r="U244" s="32" t="str"/>
      <x:c r="V244" s="11" t="str"/>
      <x:c r="W244" s="11" t="str">
        <x:v>https://www.newgeneralservicelist.com/new-general-service-list</x:v>
      </x:c>
      <x:c r="X244" s="11" t="str">
        <x:v>https://github.com/skywind3000/ECDICT</x:v>
      </x:c>
    </x:row>
    <x:row r="245">
      <x:c r="A245" s="30" t="n">
        <x:f>ROW()-1</x:f>
        <x:v>244</x:v>
      </x:c>
      <x:c r="B245" t="str">
        <x:v>thank</x:v>
      </x:c>
      <x:c r="C245" t="str">
        <x:v>θæŋk</x:v>
      </x:c>
      <x:c r="D245" t="str"/>
      <x:c r="E245" s="11" t="inlineStr">
        <x:is>
          <x:t xml:space="preserve">vt. 感谢，谢谢；n. 谢意（常用复数 thanks）</x:t>
        </x:is>
      </x:c>
      <x:c r="F245" s="11" t="str">
        <x:v>v. express gratitude or show appreciation to</x:v>
      </x:c>
      <x:c r="G245" s="30" t="str">
        <x:v>NGSL</x:v>
      </x:c>
      <x:c r="H245" s="30" t="n">
        <x:v>244</x:v>
      </x:c>
      <x:c r="I245" s="30"/>
      <x:c r="J245" s="30" t="n">
        <x:v>70</x:v>
      </x:c>
      <x:c r="K245" s="30" t="n">
        <x:v>2</x:v>
      </x:c>
      <x:c r="L245" s="30" t="n">
        <x:v>3</x:v>
      </x:c>
      <x:c r="M245" s="30" t="n">
        <x:v>65</x:v>
      </x:c>
      <x:c r="N245" s="30" t="n">
        <x:v>0</x:v>
      </x:c>
      <x:c r="O245" s="11" t="str">
        <x:v>thank A for B</x:v>
      </x:c>
      <x:c r="P245" s="32" t="n">
        <x:v>1</x:v>
      </x:c>
      <x:c r="Q245" s="32" t="str"/>
      <x:c r="R245" s="32" t="str">
        <x:v>是</x:v>
      </x:c>
      <x:c r="S245" s="32" t="n">
        <x:f>IF(G245="TSL",42+18*(1251-I245)/1250,IF(H245&lt;=1000,8,IF(H245&lt;=2000,14,16)))+7*LN(1+J245)+5*LN(1+K245)+9*N245+MIN(12,4*P245)-IF(Q245="基础功能词",30,0)</x:f>
        <x:v>47.33182058262976</x:v>
      </x:c>
      <x:c r="T245" s="32" t="str">
        <x:f>IF(Q245="基础功能词","基础",IF(R245="是",IF(S245&gt;=57.09,"S","A"),"B"))</x:f>
        <x:v>A</x:v>
      </x:c>
      <x:c r="U245" s="32" t="str"/>
      <x:c r="V245" s="11" t="str"/>
      <x:c r="W245" s="11" t="str">
        <x:v>https://www.newgeneralservicelist.com/new-general-service-list</x:v>
      </x:c>
      <x:c r="X245" s="11" t="str">
        <x:v>https://github.com/skywind3000/ECDICT</x:v>
      </x:c>
    </x:row>
    <x:row r="246">
      <x:c r="A246" s="30" t="n">
        <x:f>ROW()-1</x:f>
        <x:v>245</x:v>
      </x:c>
      <x:c r="B246" t="str">
        <x:v>far</x:v>
      </x:c>
      <x:c r="C246" t="str">
        <x:v>fɑ:</x:v>
      </x:c>
      <x:c r="D246" t="str"/>
      <x:c r="E246" s="11" t="inlineStr">
        <x:is>
          <x:t xml:space="preserve">a. 远的, 久远的, 遥远的；adv. 远地, 很, 大大地</x:t>
        </x:is>
      </x:c>
      <x:c r="F246" s="11" t="str">
        <x:v>a. located at a great distance in time or space or degree; s. being of a considerable distance or length; s. being the animal or vehicle on the right or being on the right side of an animal or vehicle; s. beyond a norm in opinion or actions</x:v>
      </x:c>
      <x:c r="G246" s="30" t="str">
        <x:v>NGSL</x:v>
      </x:c>
      <x:c r="H246" s="30" t="n">
        <x:v>245</x:v>
      </x:c>
      <x:c r="I246" s="30"/>
      <x:c r="J246" s="30" t="n">
        <x:v>6</x:v>
      </x:c>
      <x:c r="K246" s="30" t="n">
        <x:v>0</x:v>
      </x:c>
      <x:c r="L246" s="30" t="n">
        <x:v>1</x:v>
      </x:c>
      <x:c r="M246" s="30" t="n">
        <x:v>5</x:v>
      </x:c>
      <x:c r="N246" s="30" t="n">
        <x:v>0</x:v>
      </x:c>
      <x:c r="O246" s="11" t="str"/>
      <x:c r="P246" s="32" t="n">
        <x:v>0</x:v>
      </x:c>
      <x:c r="Q246" s="32" t="str"/>
      <x:c r="R246" s="32" t="str"/>
      <x:c r="S246" s="32" t="n">
        <x:f>IF(G246="TSL",42+18*(1251-I246)/1250,IF(H246&lt;=1000,8,IF(H246&lt;=2000,14,16)))+7*LN(1+J246)+5*LN(1+K246)+9*N246+MIN(12,4*P246)-IF(Q246="基础功能词",30,0)</x:f>
        <x:v>21.621371043387192</x:v>
      </x:c>
      <x:c r="T246" s="32" t="str">
        <x:f>IF(Q246="基础功能词","基础",IF(R246="是",IF(S246&gt;=57.09,"S","A"),"B"))</x:f>
        <x:v>B</x:v>
      </x:c>
      <x:c r="U246" s="32" t="str"/>
      <x:c r="V246" s="11" t="str"/>
      <x:c r="W246" s="11" t="str">
        <x:v>https://www.newgeneralservicelist.com/new-general-service-list</x:v>
      </x:c>
      <x:c r="X246" s="11" t="str">
        <x:v>https://github.com/skywind3000/ECDICT</x:v>
      </x:c>
    </x:row>
    <x:row r="247">
      <x:c r="A247" s="30" t="n">
        <x:f>ROW()-1</x:f>
        <x:v>246</x:v>
      </x:c>
      <x:c r="B247" t="str">
        <x:v>today</x:v>
      </x:c>
      <x:c r="C247" t="str">
        <x:v>tә'dei</x:v>
      </x:c>
      <x:c r="D247" t="str"/>
      <x:c r="E247" s="11" t="str">
        <x:v>n. 今天, 当今, 现在；adv. 今天, 当今</x:v>
      </x:c>
      <x:c r="F247" s="11" t="str">
        <x:v>n. the present time or age; n. the day that includes the present moment (as opposed to yesterday or tomorrow); r. on this day as distinct from yesterday or tomorrow</x:v>
      </x:c>
      <x:c r="G247" s="30" t="str">
        <x:v>NGSL</x:v>
      </x:c>
      <x:c r="H247" s="30" t="n">
        <x:v>246</x:v>
      </x:c>
      <x:c r="I247" s="30"/>
      <x:c r="J247" s="30" t="n">
        <x:v>50</x:v>
      </x:c>
      <x:c r="K247" s="30" t="n">
        <x:v>13</x:v>
      </x:c>
      <x:c r="L247" s="30" t="n">
        <x:v>3</x:v>
      </x:c>
      <x:c r="M247" s="30" t="n">
        <x:v>34</x:v>
      </x:c>
      <x:c r="N247" s="30" t="n">
        <x:v>0</x:v>
      </x:c>
      <x:c r="O247" s="11" t="str"/>
      <x:c r="P247" s="32" t="n">
        <x:v>0</x:v>
      </x:c>
      <x:c r="Q247" s="32" t="str"/>
      <x:c r="R247" s="32" t="str">
        <x:v>是</x:v>
      </x:c>
      <x:c r="S247" s="32" t="n">
        <x:f>IF(G247="TSL",42+18*(1251-I247)/1250,IF(H247&lt;=1000,8,IF(H247&lt;=2000,14,16)))+7*LN(1+J247)+5*LN(1+K247)+9*N247+MIN(12,4*P247)-IF(Q247="基础功能词",30,0)</x:f>
        <x:v>48.718066077146574</x:v>
      </x:c>
      <x:c r="T247" s="32" t="str">
        <x:f>IF(Q247="基础功能词","基础",IF(R247="是",IF(S247&gt;=57.09,"S","A"),"B"))</x:f>
        <x:v>A</x:v>
      </x:c>
      <x:c r="U247" s="32" t="str"/>
      <x:c r="V247" s="11" t="str"/>
      <x:c r="W247" s="11" t="str">
        <x:v>https://www.newgeneralservicelist.com/new-general-service-list</x:v>
      </x:c>
      <x:c r="X247" s="11" t="str">
        <x:v>https://github.com/skywind3000/ECDICT</x:v>
      </x:c>
    </x:row>
    <x:row r="248">
      <x:c r="A248" s="30" t="n">
        <x:f>ROW()-1</x:f>
        <x:v>247</x:v>
      </x:c>
      <x:c r="B248" t="str">
        <x:v>hour</x:v>
      </x:c>
      <x:c r="C248" t="str">
        <x:v>auә</x:v>
      </x:c>
      <x:c r="D248" t="str"/>
      <x:c r="E248" s="11" t="inlineStr">
        <x:is>
          <x:t xml:space="preserve">n. 小时；钟头；时间；营业时间；工作时间</x:t>
        </x:is>
      </x:c>
      <x:c r="F248" s="11" t="str">
        <x:v>n. a period of time equal to 1/24th of a day; n. clock time; n. a special and memorable period; n. distance measured by the time taken to cover it</x:v>
      </x:c>
      <x:c r="G248" s="30" t="str">
        <x:v>NGSL</x:v>
      </x:c>
      <x:c r="H248" s="30" t="n">
        <x:v>247</x:v>
      </x:c>
      <x:c r="I248" s="30"/>
      <x:c r="J248" s="30" t="n">
        <x:v>52</x:v>
      </x:c>
      <x:c r="K248" s="30" t="n">
        <x:v>9</x:v>
      </x:c>
      <x:c r="L248" s="30" t="n">
        <x:v>3</x:v>
      </x:c>
      <x:c r="M248" s="30" t="n">
        <x:v>40</x:v>
      </x:c>
      <x:c r="N248" s="30" t="n">
        <x:v>0</x:v>
      </x:c>
      <x:c r="O248" s="11" t="str">
        <x:v>business hours</x:v>
      </x:c>
      <x:c r="P248" s="32" t="n">
        <x:v>1</x:v>
      </x:c>
      <x:c r="Q248" s="32" t="str"/>
      <x:c r="R248" s="32" t="str">
        <x:v>是</x:v>
      </x:c>
      <x:c r="S248" s="32" t="n">
        <x:f>IF(G248="TSL",42+18*(1251-I248)/1250,IF(H248&lt;=1000,8,IF(H248&lt;=2000,14,16)))+7*LN(1+J248)+5*LN(1+K248)+9*N248+MIN(12,4*P248)-IF(Q248="基础功能词",30,0)</x:f>
        <x:v>51.304968859835085</x:v>
      </x:c>
      <x:c r="T248" s="32" t="str">
        <x:f>IF(Q248="基础功能词","基础",IF(R248="是",IF(S248&gt;=57.09,"S","A"),"B"))</x:f>
        <x:v>A</x:v>
      </x:c>
      <x:c r="U248" s="32" t="str"/>
      <x:c r="V248" s="11" t="str"/>
      <x:c r="W248" s="11" t="str">
        <x:v>https://www.newgeneralservicelist.com/new-general-service-list</x:v>
      </x:c>
      <x:c r="X248" s="11" t="str">
        <x:v>https://github.com/skywind3000/ECDICT</x:v>
      </x:c>
    </x:row>
    <x:row r="249">
      <x:c r="A249" s="30" t="n">
        <x:f>ROW()-1</x:f>
        <x:v>248</x:v>
      </x:c>
      <x:c r="B249" t="str">
        <x:v>student</x:v>
      </x:c>
      <x:c r="C249" t="str">
        <x:v>'stju:dnt</x:v>
      </x:c>
      <x:c r="D249" t="str"/>
      <x:c r="E249" s="11" t="inlineStr">
        <x:is>
          <x:t xml:space="preserve">n. 学生；学员</x:t>
        </x:is>
      </x:c>
      <x:c r="F249" s="11" t="str">
        <x:v>n. a learner who is enrolled in an educational institution</x:v>
      </x:c>
      <x:c r="G249" s="30" t="str">
        <x:v>NGSL</x:v>
      </x:c>
      <x:c r="H249" s="30" t="n">
        <x:v>248</x:v>
      </x:c>
      <x:c r="I249" s="30"/>
      <x:c r="J249" s="30" t="n">
        <x:v>13</x:v>
      </x:c>
      <x:c r="K249" s="30" t="n">
        <x:v>3</x:v>
      </x:c>
      <x:c r="L249" s="30" t="n">
        <x:v>1</x:v>
      </x:c>
      <x:c r="M249" s="30" t="n">
        <x:v>9</x:v>
      </x:c>
      <x:c r="N249" s="30" t="n">
        <x:v>0</x:v>
      </x:c>
      <x:c r="O249" s="11" t="str"/>
      <x:c r="P249" s="32" t="n">
        <x:v>0</x:v>
      </x:c>
      <x:c r="Q249" s="32" t="str"/>
      <x:c r="R249" s="32" t="str"/>
      <x:c r="S249" s="32" t="n">
        <x:f>IF(G249="TSL",42+18*(1251-I249)/1250,IF(H249&lt;=1000,8,IF(H249&lt;=2000,14,16)))+7*LN(1+J249)+5*LN(1+K249)+9*N249+MIN(12,4*P249)-IF(Q249="基础功能词",30,0)</x:f>
        <x:v>33.40487311290626</x:v>
      </x:c>
      <x:c r="T249" s="32" t="str">
        <x:f>IF(Q249="基础功能词","基础",IF(R249="是",IF(S249&gt;=57.09,"S","A"),"B"))</x:f>
        <x:v>B</x:v>
      </x:c>
      <x:c r="U249" s="32" t="str"/>
      <x:c r="V249" s="11" t="str"/>
      <x:c r="W249" s="11" t="str">
        <x:v>https://www.newgeneralservicelist.com/new-general-service-list</x:v>
      </x:c>
      <x:c r="X249" s="11" t="str">
        <x:v>https://github.com/skywind3000/ECDICT</x:v>
      </x:c>
    </x:row>
    <x:row r="250">
      <x:c r="A250" s="30" t="n">
        <x:f>ROW()-1</x:f>
        <x:v>249</x:v>
      </x:c>
      <x:c r="B250" t="str">
        <x:v>face</x:v>
      </x:c>
      <x:c r="C250" t="str">
        <x:v>feis</x:v>
      </x:c>
      <x:c r="D250" t="str"/>
      <x:c r="E250" s="11" t="str">
        <x:v>n. 脸, 面容, 正面, 外观；vt. 面对, 朝, 正视, 面临；vi. 朝, 向</x:v>
      </x:c>
      <x:c r="F250" s="11" t="str">
        <x:v>n. the front of the human head from the forehead to the chin and ear to ear; n. the general outward appearance of something; n. the striking or working surface of an implement; n. a part of a person that is used to refer to a person</x:v>
      </x:c>
      <x:c r="G250" s="30" t="str">
        <x:v>NGSL</x:v>
      </x:c>
      <x:c r="H250" s="30" t="n">
        <x:v>249</x:v>
      </x:c>
      <x:c r="I250" s="30"/>
      <x:c r="J250" s="30" t="n">
        <x:v>10</x:v>
      </x:c>
      <x:c r="K250" s="30" t="n">
        <x:v>3</x:v>
      </x:c>
      <x:c r="L250" s="30" t="n">
        <x:v>1</x:v>
      </x:c>
      <x:c r="M250" s="30" t="n">
        <x:v>6</x:v>
      </x:c>
      <x:c r="N250" s="30" t="n">
        <x:v>0</x:v>
      </x:c>
      <x:c r="O250" s="11" t="str">
        <x:v>be faced with</x:v>
      </x:c>
      <x:c r="P250" s="32" t="n">
        <x:v>1</x:v>
      </x:c>
      <x:c r="Q250" s="32" t="str"/>
      <x:c r="R250" s="32" t="str"/>
      <x:c r="S250" s="32" t="n">
        <x:f>IF(G250="TSL",42+18*(1251-I250)/1250,IF(H250&lt;=1000,8,IF(H250&lt;=2000,14,16)))+7*LN(1+J250)+5*LN(1+K250)+9*N250+MIN(12,4*P250)-IF(Q250="基础功能词",30,0)</x:f>
        <x:v>35.71673871518804</x:v>
      </x:c>
      <x:c r="T250" s="32" t="str">
        <x:f>IF(Q250="基础功能词","基础",IF(R250="是",IF(S250&gt;=57.09,"S","A"),"B"))</x:f>
        <x:v>B</x:v>
      </x:c>
      <x:c r="U250" s="32" t="str"/>
      <x:c r="V250" s="11" t="str"/>
      <x:c r="W250" s="11" t="str">
        <x:v>https://www.newgeneralservicelist.com/new-general-service-list</x:v>
      </x:c>
      <x:c r="X250" s="11" t="str">
        <x:v>https://github.com/skywind3000/ECDICT</x:v>
      </x:c>
    </x:row>
    <x:row r="251">
      <x:c r="A251" s="30" t="n">
        <x:f>ROW()-1</x:f>
        <x:v>250</x:v>
      </x:c>
      <x:c r="B251" t="str">
        <x:v>hope</x:v>
      </x:c>
      <x:c r="C251" t="str">
        <x:v>hәup</x:v>
      </x:c>
      <x:c r="D251" t="str"/>
      <x:c r="E251" s="11" t="inlineStr">
        <x:is>
          <x:t xml:space="preserve">n. 希望, 期望, 期待；v. 希望, 期望</x:t>
        </x:is>
      </x:c>
      <x:c r="F251" s="11" t="str">
        <x:v>n. a specific instance of feeling hopeful; n. the general feeling that some desire will be fulfilled; n. someone (or something) on which expectations are centered; n. United States comedian (born in England) who appeared in films with Bing Crosby (1903-2003)</x:v>
      </x:c>
      <x:c r="G251" s="30" t="str">
        <x:v>NGSL</x:v>
      </x:c>
      <x:c r="H251" s="30" t="n">
        <x:v>250</x:v>
      </x:c>
      <x:c r="I251" s="30"/>
      <x:c r="J251" s="30" t="n">
        <x:v>29</x:v>
      </x:c>
      <x:c r="K251" s="30" t="n">
        <x:v>1</x:v>
      </x:c>
      <x:c r="L251" s="30" t="n">
        <x:v>1</x:v>
      </x:c>
      <x:c r="M251" s="30" t="n">
        <x:v>27</x:v>
      </x:c>
      <x:c r="N251" s="30" t="n">
        <x:v>0</x:v>
      </x:c>
      <x:c r="O251" s="11" t="str"/>
      <x:c r="P251" s="32" t="n">
        <x:v>0</x:v>
      </x:c>
      <x:c r="Q251" s="32" t="str"/>
      <x:c r="R251" s="32" t="str"/>
      <x:c r="S251" s="32" t="n">
        <x:f>IF(G251="TSL",42+18*(1251-I251)/1250,IF(H251&lt;=1000,8,IF(H251&lt;=2000,14,16)))+7*LN(1+J251)+5*LN(1+K251)+9*N251+MIN(12,4*P251)-IF(Q251="基础功能词",30,0)</x:f>
        <x:v>35.27411757443482</x:v>
      </x:c>
      <x:c r="T251" s="32" t="str">
        <x:f>IF(Q251="基础功能词","基础",IF(R251="是",IF(S251&gt;=57.09,"S","A"),"B"))</x:f>
        <x:v>B</x:v>
      </x:c>
      <x:c r="U251" s="32" t="str"/>
      <x:c r="V251" s="11" t="str"/>
      <x:c r="W251" s="11" t="str">
        <x:v>https://www.newgeneralservicelist.com/new-general-service-list</x:v>
      </x:c>
      <x:c r="X251" s="11" t="str">
        <x:v>https://github.com/skywind3000/ECDICT</x:v>
      </x:c>
    </x:row>
    <x:row r="252">
      <x:c r="A252" s="30" t="n">
        <x:f>ROW()-1</x:f>
        <x:v>251</x:v>
      </x:c>
      <x:c r="B252" t="str">
        <x:v>idea</x:v>
      </x:c>
      <x:c r="C252" t="str">
        <x:v>ai'diә</x:v>
      </x:c>
      <x:c r="D252" t="str"/>
      <x:c r="E252" s="11" t="inlineStr">
        <x:is>
          <x:t xml:space="preserve">n. 主意, 想法, 概念, 观念, 意见</x:t>
        </x:is>
      </x:c>
      <x:c r="F252" s="11" t="str">
        <x:v>n. the content of cognition; the main thing you are thinking about; n. a personal view</x:v>
      </x:c>
      <x:c r="G252" s="30" t="str">
        <x:v>NGSL</x:v>
      </x:c>
      <x:c r="H252" s="30" t="n">
        <x:v>251</x:v>
      </x:c>
      <x:c r="I252" s="30"/>
      <x:c r="J252" s="30" t="n">
        <x:v>5</x:v>
      </x:c>
      <x:c r="K252" s="30" t="n">
        <x:v>0</x:v>
      </x:c>
      <x:c r="L252" s="30" t="n">
        <x:v>0</x:v>
      </x:c>
      <x:c r="M252" s="30" t="n">
        <x:v>5</x:v>
      </x:c>
      <x:c r="N252" s="30" t="n">
        <x:v>0</x:v>
      </x:c>
      <x:c r="O252" s="11" t="str"/>
      <x:c r="P252" s="32" t="n">
        <x:v>0</x:v>
      </x:c>
      <x:c r="Q252" s="32" t="str"/>
      <x:c r="R252" s="32" t="str"/>
      <x:c r="S252" s="32" t="n">
        <x:f>IF(G252="TSL",42+18*(1251-I252)/1250,IF(H252&lt;=1000,8,IF(H252&lt;=2000,14,16)))+7*LN(1+J252)+5*LN(1+K252)+9*N252+MIN(12,4*P252)-IF(Q252="基础功能词",30,0)</x:f>
        <x:v>20.542316284596385</x:v>
      </x:c>
      <x:c r="T252" s="32" t="str">
        <x:f>IF(Q252="基础功能词","基础",IF(R252="是",IF(S252&gt;=57.09,"S","A"),"B"))</x:f>
        <x:v>B</x:v>
      </x:c>
      <x:c r="U252" s="32" t="str"/>
      <x:c r="V252" s="11" t="str"/>
      <x:c r="W252" s="11" t="str">
        <x:v>https://www.newgeneralservicelist.com/new-general-service-list</x:v>
      </x:c>
      <x:c r="X252" s="11" t="str">
        <x:v>https://github.com/skywind3000/ECDICT</x:v>
      </x:c>
    </x:row>
    <x:row r="253">
      <x:c r="A253" s="30" t="n">
        <x:f>ROW()-1</x:f>
        <x:v>252</x:v>
      </x:c>
      <x:c r="B253" t="str">
        <x:v>cost</x:v>
      </x:c>
      <x:c r="C253" t="str">
        <x:v>kɒst</x:v>
      </x:c>
      <x:c r="D253" t="str"/>
      <x:c r="E253" s="11" t="inlineStr">
        <x:is>
          <x:t xml:space="preserve">n. 成本, 费用, 代价；vt. 花费, 值, 使失去</x:t>
        </x:is>
      </x:c>
      <x:c r="F253" s="11" t="str">
        <x:v>n. the total spent for goods or services including money and time and labor; v. be priced at; v. require to lose, suffer, or sacrifice</x:v>
      </x:c>
      <x:c r="G253" s="30" t="str">
        <x:v>NGSL</x:v>
      </x:c>
      <x:c r="H253" s="30" t="n">
        <x:v>252</x:v>
      </x:c>
      <x:c r="I253" s="30"/>
      <x:c r="J253" s="30" t="n">
        <x:v>52</x:v>
      </x:c>
      <x:c r="K253" s="30" t="n">
        <x:v>12</x:v>
      </x:c>
      <x:c r="L253" s="30" t="n">
        <x:v>5</x:v>
      </x:c>
      <x:c r="M253" s="30" t="n">
        <x:v>35</x:v>
      </x:c>
      <x:c r="N253" s="30" t="n">
        <x:v>0</x:v>
      </x:c>
      <x:c r="O253" s="11" t="str">
        <x:v>at no cost</x:v>
      </x:c>
      <x:c r="P253" s="32" t="n">
        <x:v>1</x:v>
      </x:c>
      <x:c r="Q253" s="32" t="str"/>
      <x:c r="R253" s="32" t="str">
        <x:v>是</x:v>
      </x:c>
      <x:c r="S253" s="32" t="n">
        <x:f>IF(G253="TSL",42+18*(1251-I253)/1250,IF(H253&lt;=1000,8,IF(H253&lt;=2000,14,16)))+7*LN(1+J253)+5*LN(1+K253)+9*N253+MIN(12,4*P253)-IF(Q253="基础功能词",30,0)</x:f>
        <x:v>52.61679018217254</x:v>
      </x:c>
      <x:c r="T253" s="32" t="str">
        <x:f>IF(Q253="基础功能词","基础",IF(R253="是",IF(S253&gt;=57.09,"S","A"),"B"))</x:f>
        <x:v>A</x:v>
      </x:c>
      <x:c r="U253" s="32" t="str"/>
      <x:c r="V253" s="11" t="str"/>
      <x:c r="W253" s="11" t="str">
        <x:v>https://www.newgeneralservicelist.com/new-general-service-list</x:v>
      </x:c>
      <x:c r="X253" s="11" t="str">
        <x:v>https://github.com/skywind3000/ECDICT</x:v>
      </x:c>
    </x:row>
    <x:row r="254">
      <x:c r="A254" s="30" t="n">
        <x:f>ROW()-1</x:f>
        <x:v>253</x:v>
      </x:c>
      <x:c r="B254" t="str">
        <x:v>less</x:v>
      </x:c>
      <x:c r="C254" t="str">
        <x:v>les</x:v>
      </x:c>
      <x:c r="D254" t="str"/>
      <x:c r="E254" s="11" t="inlineStr">
        <x:is>
          <x:t xml:space="preserve">a. 较少的，较小的；adv. 较少地，更少地，较小地；pron. 较少，较小</x:t>
        </x:is>
      </x:c>
      <x:c r="F254" s="11" t="str">
        <x:v>a. (comparative of `little' usually used with mass nouns) a quantifier meaning not as great in amount or degree; s. (usually preceded by `no') lower in quality; s. (nonstandard in some uses but often idiomatic with measure phrases) fewer; r. used to form the comparative of some a</x:v>
      </x:c>
      <x:c r="G254" s="30" t="str">
        <x:v>NGSL</x:v>
      </x:c>
      <x:c r="H254" s="30" t="n">
        <x:v>253</x:v>
      </x:c>
      <x:c r="I254" s="30"/>
      <x:c r="J254" s="30" t="n">
        <x:v>21</x:v>
      </x:c>
      <x:c r="K254" s="30" t="n">
        <x:v>3</x:v>
      </x:c>
      <x:c r="L254" s="30" t="n">
        <x:v>4</x:v>
      </x:c>
      <x:c r="M254" s="30" t="n">
        <x:v>14</x:v>
      </x:c>
      <x:c r="N254" s="30" t="n">
        <x:v>1</x:v>
      </x:c>
      <x:c r="O254" s="11" t="str"/>
      <x:c r="P254" s="32" t="n">
        <x:v>0</x:v>
      </x:c>
      <x:c r="Q254" s="32" t="str"/>
      <x:c r="R254" s="32" t="str">
        <x:v>是</x:v>
      </x:c>
      <x:c r="S254" s="32" t="n">
        <x:f>IF(G254="TSL",42+18*(1251-I254)/1250,IF(H254&lt;=1000,8,IF(H254&lt;=2000,14,16)))+7*LN(1+J254)+5*LN(1+K254)+9*N254+MIN(12,4*P254)-IF(Q254="基础功能词",30,0)</x:f>
        <x:v>45.568768979107666</x:v>
      </x:c>
      <x:c r="T254" s="32" t="str">
        <x:f>IF(Q254="基础功能词","基础",IF(R254="是",IF(S254&gt;=57.09,"S","A"),"B"))</x:f>
        <x:v>A</x:v>
      </x:c>
      <x:c r="U254" s="32" t="str"/>
      <x:c r="V254" s="11" t="str"/>
      <x:c r="W254" s="11" t="str">
        <x:v>https://www.newgeneralservicelist.com/new-general-service-list</x:v>
      </x:c>
      <x:c r="X254" s="11" t="str">
        <x:v>https://github.com/skywind3000/ECDICT</x:v>
      </x:c>
    </x:row>
    <x:row r="255">
      <x:c r="A255" s="30" t="n">
        <x:f>ROW()-1</x:f>
        <x:v>254</x:v>
      </x:c>
      <x:c r="B255" t="str">
        <x:v>room</x:v>
      </x:c>
      <x:c r="C255" t="str">
        <x:v>ru:m</x:v>
      </x:c>
      <x:c r="D255" t="str"/>
      <x:c r="E255" s="11" t="inlineStr">
        <x:is>
          <x:t xml:space="preserve">n. 房间, 空间, 余地, 场所</x:t>
        </x:is>
      </x:c>
      <x:c r="F255" s="11" t="str">
        <x:v>n. an area within a building enclosed by walls and floor and ceiling; n. space for movement; n. opportunity for; n. the people who are present in a room</x:v>
      </x:c>
      <x:c r="G255" s="30" t="str">
        <x:v>NGSL</x:v>
      </x:c>
      <x:c r="H255" s="30" t="n">
        <x:v>254</x:v>
      </x:c>
      <x:c r="I255" s="30"/>
      <x:c r="J255" s="30" t="n">
        <x:v>83</x:v>
      </x:c>
      <x:c r="K255" s="30" t="n">
        <x:v>8</x:v>
      </x:c>
      <x:c r="L255" s="30" t="n">
        <x:v>14</x:v>
      </x:c>
      <x:c r="M255" s="30" t="n">
        <x:v>61</x:v>
      </x:c>
      <x:c r="N255" s="30" t="n">
        <x:v>0</x:v>
      </x:c>
      <x:c r="O255" s="11" t="str"/>
      <x:c r="P255" s="32" t="n">
        <x:v>0</x:v>
      </x:c>
      <x:c r="Q255" s="32" t="str"/>
      <x:c r="R255" s="32" t="str">
        <x:v>是</x:v>
      </x:c>
      <x:c r="S255" s="32" t="n">
        <x:f>IF(G255="TSL",42+18*(1251-I255)/1250,IF(H255&lt;=1000,8,IF(H255&lt;=2000,14,16)))+7*LN(1+J255)+5*LN(1+K255)+9*N255+MIN(12,4*P255)-IF(Q255="基础功能词",30,0)</x:f>
        <x:v>50.0018404785843</x:v>
      </x:c>
      <x:c r="T255" s="32" t="str">
        <x:f>IF(Q255="基础功能词","基础",IF(R255="是",IF(S255&gt;=57.09,"S","A"),"B"))</x:f>
        <x:v>A</x:v>
      </x:c>
      <x:c r="U255" s="32" t="str"/>
      <x:c r="V255" s="11" t="str"/>
      <x:c r="W255" s="11" t="str">
        <x:v>https://www.newgeneralservicelist.com/new-general-service-list</x:v>
      </x:c>
      <x:c r="X255" s="11" t="str">
        <x:v>https://github.com/skywind3000/ECDICT</x:v>
      </x:c>
    </x:row>
    <x:row r="256">
      <x:c r="A256" s="30" t="n">
        <x:f>ROW()-1</x:f>
        <x:v>255</x:v>
      </x:c>
      <x:c r="B256" t="str">
        <x:v>until</x:v>
      </x:c>
      <x:c r="C256" t="str">
        <x:v>әn'til</x:v>
      </x:c>
      <x:c r="D256" t="str"/>
      <x:c r="E256" s="11" t="inlineStr">
        <x:is>
          <x:t xml:space="preserve">prep. 直到…为止；conj. 直到…时，直到…才</x:t>
        </x:is>
      </x:c>
      <x:c r="F256" s="11" t="str">
        <x:v>prep. To; unto; towards; -- used of material objects.; prep. To; up to; till; before; -- used of time; as, he staid; until evening; he will not come back until the end of the month.; conj. As far as; to the place or degree that; especially, up to; the time that; till. See Till, c</x:v>
      </x:c>
      <x:c r="G256" s="30" t="str">
        <x:v>NGSL</x:v>
      </x:c>
      <x:c r="H256" s="30" t="n">
        <x:v>255</x:v>
      </x:c>
      <x:c r="I256" s="30"/>
      <x:c r="J256" s="30" t="n">
        <x:v>27</x:v>
      </x:c>
      <x:c r="K256" s="30" t="n">
        <x:v>1</x:v>
      </x:c>
      <x:c r="L256" s="30" t="n">
        <x:v>5</x:v>
      </x:c>
      <x:c r="M256" s="30" t="n">
        <x:v>21</x:v>
      </x:c>
      <x:c r="N256" s="30" t="n">
        <x:v>0</x:v>
      </x:c>
      <x:c r="O256" s="11" t="str"/>
      <x:c r="P256" s="32" t="n">
        <x:v>0</x:v>
      </x:c>
      <x:c r="Q256" s="32" t="str"/>
      <x:c r="R256" s="32" t="str"/>
      <x:c r="S256" s="32" t="n">
        <x:f>IF(G256="TSL",42+18*(1251-I256)/1250,IF(H256&lt;=1000,8,IF(H256&lt;=2000,14,16)))+7*LN(1+J256)+5*LN(1+K256)+9*N256+MIN(12,4*P256)-IF(Q256="基础功能词",30,0)</x:f>
        <x:v>34.79116747402615</x:v>
      </x:c>
      <x:c r="T256" s="32" t="str">
        <x:f>IF(Q256="基础功能词","基础",IF(R256="是",IF(S256&gt;=57.09,"S","A"),"B"))</x:f>
        <x:v>B</x:v>
      </x:c>
      <x:c r="U256" s="32" t="str"/>
      <x:c r="V256" s="11" t="str"/>
      <x:c r="W256" s="11" t="str">
        <x:v>https://www.newgeneralservicelist.com/new-general-service-list</x:v>
      </x:c>
      <x:c r="X256" s="11" t="str">
        <x:v>https://github.com/skywind3000/ECDICT</x:v>
      </x:c>
    </x:row>
    <x:row r="257">
      <x:c r="A257" s="30" t="n">
        <x:f>ROW()-1</x:f>
        <x:v>256</x:v>
      </x:c>
      <x:c r="B257" t="str">
        <x:v>reason</x:v>
      </x:c>
      <x:c r="C257" t="str">
        <x:v>'ri:zn</x:v>
      </x:c>
      <x:c r="D257" t="str"/>
      <x:c r="E257" s="11" t="inlineStr">
        <x:is>
          <x:t xml:space="preserve">n. 理由，原因，理智，道理，理性；v. 推理，推断，说服</x:t>
        </x:is>
      </x:c>
      <x:c r="F257" s="11" t="str">
        <x:v>n. a rational motive for a belief or action; n. an explanation of the cause of some phenomenon; n. the capacity for rational thought or inference or discrimination; n. a fact that logically justifies some premise or conclusion</x:v>
      </x:c>
      <x:c r="G257" s="30" t="str">
        <x:v>NGSL</x:v>
      </x:c>
      <x:c r="H257" s="30" t="n">
        <x:v>256</x:v>
      </x:c>
      <x:c r="I257" s="30"/>
      <x:c r="J257" s="30" t="n">
        <x:v>25</x:v>
      </x:c>
      <x:c r="K257" s="30" t="n">
        <x:v>2</x:v>
      </x:c>
      <x:c r="L257" s="30" t="n">
        <x:v>0</x:v>
      </x:c>
      <x:c r="M257" s="30" t="n">
        <x:v>23</x:v>
      </x:c>
      <x:c r="N257" s="30" t="n">
        <x:v>0</x:v>
      </x:c>
      <x:c r="O257" s="11" t="str">
        <x:v>reason for</x:v>
      </x:c>
      <x:c r="P257" s="32" t="n">
        <x:v>1</x:v>
      </x:c>
      <x:c r="Q257" s="32" t="str"/>
      <x:c r="R257" s="32" t="str"/>
      <x:c r="S257" s="32" t="n">
        <x:f>IF(G257="TSL",42+18*(1251-I257)/1250,IF(H257&lt;=1000,8,IF(H257&lt;=2000,14,16)))+7*LN(1+J257)+5*LN(1+K257)+9*N257+MIN(12,4*P257)-IF(Q257="基础功能词",30,0)</x:f>
        <x:v>40.29973720949092</x:v>
      </x:c>
      <x:c r="T257" s="32" t="str">
        <x:f>IF(Q257="基础功能词","基础",IF(R257="是",IF(S257&gt;=57.09,"S","A"),"B"))</x:f>
        <x:v>B</x:v>
      </x:c>
      <x:c r="U257" s="32" t="str"/>
      <x:c r="V257" s="11" t="str"/>
      <x:c r="W257" s="11" t="str">
        <x:v>https://www.newgeneralservicelist.com/new-general-service-list</x:v>
      </x:c>
      <x:c r="X257" s="11" t="str">
        <x:v>https://github.com/skywind3000/ECDICT</x:v>
      </x:c>
    </x:row>
    <x:row r="258">
      <x:c r="A258" s="30" t="n">
        <x:f>ROW()-1</x:f>
        <x:v>257</x:v>
      </x:c>
      <x:c r="B258" t="str">
        <x:v>form</x:v>
      </x:c>
      <x:c r="C258" t="str">
        <x:v>fɒ:m</x:v>
      </x:c>
      <x:c r="D258" t="str"/>
      <x:c r="E258" s="11" t="inlineStr">
        <x:is>
          <x:t xml:space="preserve">n. 表格，表单；形式，类型，方式；v. 形成，组成，成立</x:t>
        </x:is>
      </x:c>
      <x:c r="F258" s="11" t="str">
        <x:v>n. the phonological or orthographic sound or appearance of a word that can be used to describe or identify something; n. a perceptual structure; n. the visual appearance of something or someone; n. a printed document with spaces in which to write</x:v>
      </x:c>
      <x:c r="G258" s="30" t="str">
        <x:v>NGSL</x:v>
      </x:c>
      <x:c r="H258" s="30" t="n">
        <x:v>257</x:v>
      </x:c>
      <x:c r="I258" s="30"/>
      <x:c r="J258" s="30" t="n">
        <x:v>52</x:v>
      </x:c>
      <x:c r="K258" s="30" t="n">
        <x:v>3</x:v>
      </x:c>
      <x:c r="L258" s="30" t="n">
        <x:v>5</x:v>
      </x:c>
      <x:c r="M258" s="30" t="n">
        <x:v>44</x:v>
      </x:c>
      <x:c r="N258" s="30" t="n">
        <x:v>0</x:v>
      </x:c>
      <x:c r="O258" s="11" t="str">
        <x:v>fill out the form</x:v>
      </x:c>
      <x:c r="P258" s="32" t="n">
        <x:v>1</x:v>
      </x:c>
      <x:c r="Q258" s="32" t="str"/>
      <x:c r="R258" s="32" t="str">
        <x:v>是</x:v>
      </x:c>
      <x:c r="S258" s="32" t="n">
        <x:f>IF(G258="TSL",42+18*(1251-I258)/1250,IF(H258&lt;=1000,8,IF(H258&lt;=2000,14,16)))+7*LN(1+J258)+5*LN(1+K258)+9*N258+MIN(12,4*P258)-IF(Q258="基础功能词",30,0)</x:f>
        <x:v>46.723515200464306</x:v>
      </x:c>
      <x:c r="T258" s="32" t="str">
        <x:f>IF(Q258="基础功能词","基础",IF(R258="是",IF(S258&gt;=57.09,"S","A"),"B"))</x:f>
        <x:v>A</x:v>
      </x:c>
      <x:c r="U258" s="32" t="str"/>
      <x:c r="V258" s="11" t="str"/>
      <x:c r="W258" s="11" t="str">
        <x:v>https://www.newgeneralservicelist.com/new-general-service-list</x:v>
      </x:c>
      <x:c r="X258" s="11" t="str">
        <x:v>https://github.com/skywind3000/ECDICT</x:v>
      </x:c>
    </x:row>
    <x:row r="259">
      <x:c r="A259" s="30" t="n">
        <x:f>ROW()-1</x:f>
        <x:v>258</x:v>
      </x:c>
      <x:c r="B259" t="str">
        <x:v>spend</x:v>
      </x:c>
      <x:c r="C259" t="str">
        <x:v>spend</x:v>
      </x:c>
      <x:c r="D259" t="str"/>
      <x:c r="E259" s="11" t="inlineStr">
        <x:is>
          <x:t xml:space="preserve">vt. 花费；度过（时间）</x:t>
        </x:is>
      </x:c>
      <x:c r="F259" s="11" t="str">
        <x:v>v. pass time in a specific way; v. pay out; v. spend completely</x:v>
      </x:c>
      <x:c r="G259" s="30" t="str">
        <x:v>NGSL</x:v>
      </x:c>
      <x:c r="H259" s="30" t="n">
        <x:v>258</x:v>
      </x:c>
      <x:c r="I259" s="30"/>
      <x:c r="J259" s="30" t="n">
        <x:v>36</x:v>
      </x:c>
      <x:c r="K259" s="30" t="n">
        <x:v>3</x:v>
      </x:c>
      <x:c r="L259" s="30" t="n">
        <x:v>1</x:v>
      </x:c>
      <x:c r="M259" s="30" t="n">
        <x:v>32</x:v>
      </x:c>
      <x:c r="N259" s="30" t="n">
        <x:v>0</x:v>
      </x:c>
      <x:c r="O259" s="11" t="str"/>
      <x:c r="P259" s="32" t="n">
        <x:v>0</x:v>
      </x:c>
      <x:c r="Q259" s="32" t="str"/>
      <x:c r="R259" s="32" t="str"/>
      <x:c r="S259" s="32" t="n">
        <x:f>IF(G259="TSL",42+18*(1251-I259)/1250,IF(H259&lt;=1000,8,IF(H259&lt;=2000,14,16)))+7*LN(1+J259)+5*LN(1+K259)+9*N259+MIN(12,4*P259)-IF(Q259="基础功能词",30,0)</x:f>
        <x:v>40.207897194109016</x:v>
      </x:c>
      <x:c r="T259" s="32" t="str">
        <x:f>IF(Q259="基础功能词","基础",IF(R259="是",IF(S259&gt;=57.09,"S","A"),"B"))</x:f>
        <x:v>B</x:v>
      </x:c>
      <x:c r="U259" s="32" t="str"/>
      <x:c r="V259" s="11" t="str"/>
      <x:c r="W259" s="11" t="str">
        <x:v>https://www.newgeneralservicelist.com/new-general-service-list</x:v>
      </x:c>
      <x:c r="X259" s="11" t="str">
        <x:v>https://github.com/skywind3000/ECDICT</x:v>
      </x:c>
    </x:row>
    <x:row r="260">
      <x:c r="A260" s="30" t="n">
        <x:f>ROW()-1</x:f>
        <x:v>259</x:v>
      </x:c>
      <x:c r="B260" t="str">
        <x:v>head</x:v>
      </x:c>
      <x:c r="C260" t="str">
        <x:v>hed</x:v>
      </x:c>
      <x:c r="D260" t="str"/>
      <x:c r="E260" s="11" t="inlineStr">
        <x:is>
          <x:t xml:space="preserve">n. 头；负责人，主管；最前的部分；v. 领导，负责；朝向，前往</x:t>
        </x:is>
      </x:c>
      <x:c r="F260" s="11" t="str">
        <x:v>n. the upper part of the human body or the front part of the body in animals; contains the face and brains; n. a single domestic animal; n. a person who is in charge; n. the front of a military formation or procession</x:v>
      </x:c>
      <x:c r="G260" s="30" t="str">
        <x:v>NGSL</x:v>
      </x:c>
      <x:c r="H260" s="30" t="n">
        <x:v>259</x:v>
      </x:c>
      <x:c r="I260" s="30"/>
      <x:c r="J260" s="30" t="n">
        <x:v>29</x:v>
      </x:c>
      <x:c r="K260" s="30" t="n">
        <x:v>4</x:v>
      </x:c>
      <x:c r="L260" s="30" t="n">
        <x:v>1</x:v>
      </x:c>
      <x:c r="M260" s="30" t="n">
        <x:v>24</x:v>
      </x:c>
      <x:c r="N260" s="30" t="n">
        <x:v>0</x:v>
      </x:c>
      <x:c r="O260" s="11" t="str"/>
      <x:c r="P260" s="32" t="n">
        <x:v>0</x:v>
      </x:c>
      <x:c r="Q260" s="32" t="str"/>
      <x:c r="R260" s="32" t="str"/>
      <x:c r="S260" s="32" t="n">
        <x:f>IF(G260="TSL",42+18*(1251-I260)/1250,IF(H260&lt;=1000,8,IF(H260&lt;=2000,14,16)))+7*LN(1+J260)+5*LN(1+K260)+9*N260+MIN(12,4*P260)-IF(Q260="基础功能词",30,0)</x:f>
        <x:v>39.85557123380559</x:v>
      </x:c>
      <x:c r="T260" s="32" t="str">
        <x:f>IF(Q260="基础功能词","基础",IF(R260="是",IF(S260&gt;=57.09,"S","A"),"B"))</x:f>
        <x:v>B</x:v>
      </x:c>
      <x:c r="U260" s="32" t="str"/>
      <x:c r="V260" s="11" t="str"/>
      <x:c r="W260" s="11" t="str">
        <x:v>https://www.newgeneralservicelist.com/new-general-service-list</x:v>
      </x:c>
      <x:c r="X260" s="11" t="str">
        <x:v>https://github.com/skywind3000/ECDICT</x:v>
      </x:c>
    </x:row>
    <x:row r="261">
      <x:c r="A261" s="30" t="n">
        <x:f>ROW()-1</x:f>
        <x:v>260</x:v>
      </x:c>
      <x:c r="B261" t="str">
        <x:v>car</x:v>
      </x:c>
      <x:c r="C261" t="str">
        <x:v>kɑ:</x:v>
      </x:c>
      <x:c r="D261" t="str"/>
      <x:c r="E261" s="11" t="inlineStr">
        <x:is>
          <x:t xml:space="preserve">n. 汽车；车厢</x:t>
        </x:is>
      </x:c>
      <x:c r="F261" s="11" t="str">
        <x:v>n. a motor vehicle with four wheels; usually propelled by an internal combustion engine; n. a wheeled vehicle adapted to the rails of railroad; n. the compartment that is suspended from an airship and that carries personnel and the cargo and the power plant; n. where passengers r</x:v>
      </x:c>
      <x:c r="G261" s="30" t="str">
        <x:v>NGSL</x:v>
      </x:c>
      <x:c r="H261" s="30" t="n">
        <x:v>260</x:v>
      </x:c>
      <x:c r="I261" s="30"/>
      <x:c r="J261" s="30" t="n">
        <x:v>22</x:v>
      </x:c>
      <x:c r="K261" s="30" t="n">
        <x:v>1</x:v>
      </x:c>
      <x:c r="L261" s="30" t="n">
        <x:v>2</x:v>
      </x:c>
      <x:c r="M261" s="30" t="n">
        <x:v>19</x:v>
      </x:c>
      <x:c r="N261" s="30" t="n">
        <x:v>0</x:v>
      </x:c>
      <x:c r="O261" s="11" t="str"/>
      <x:c r="P261" s="32" t="n">
        <x:v>0</x:v>
      </x:c>
      <x:c r="Q261" s="32" t="str"/>
      <x:c r="R261" s="32" t="str"/>
      <x:c r="S261" s="32" t="n">
        <x:f>IF(G261="TSL",42+18*(1251-I261)/1250,IF(H261&lt;=1000,8,IF(H261&lt;=2000,14,16)))+7*LN(1+J261)+5*LN(1+K261)+9*N261+MIN(12,4*P261)-IF(Q261="基础功能词",30,0)</x:f>
        <x:v>33.41419541430378</x:v>
      </x:c>
      <x:c r="T261" s="32" t="str">
        <x:f>IF(Q261="基础功能词","基础",IF(R261="是",IF(S261&gt;=57.09,"S","A"),"B"))</x:f>
        <x:v>B</x:v>
      </x:c>
      <x:c r="U261" s="32" t="str"/>
      <x:c r="V261" s="11" t="str"/>
      <x:c r="W261" s="11" t="str">
        <x:v>https://www.newgeneralservicelist.com/new-general-service-list</x:v>
      </x:c>
      <x:c r="X261" s="11" t="str">
        <x:v>https://github.com/skywind3000/ECDICT</x:v>
      </x:c>
    </x:row>
    <x:row r="262">
      <x:c r="A262" s="30" t="n">
        <x:f>ROW()-1</x:f>
        <x:v>261</x:v>
      </x:c>
      <x:c r="B262" t="str">
        <x:v>learn</x:v>
      </x:c>
      <x:c r="C262" t="str">
        <x:v>lә:n</x:v>
      </x:c>
      <x:c r="D262" t="str"/>
      <x:c r="E262" s="11" t="str">
        <x:v>vt. 学习；认识到；得知</x:v>
      </x:c>
      <x:c r="F262" s="11" t="str">
        <x:v>v. gain knowledge or skills; v. get to know or become aware of, usually accidentally; v. be a student of a certain subject</x:v>
      </x:c>
      <x:c r="G262" s="30" t="str">
        <x:v>NGSL</x:v>
      </x:c>
      <x:c r="H262" s="30" t="n">
        <x:v>261</x:v>
      </x:c>
      <x:c r="I262" s="30"/>
      <x:c r="J262" s="30" t="n">
        <x:v>20</x:v>
      </x:c>
      <x:c r="K262" s="30" t="n">
        <x:v>2</x:v>
      </x:c>
      <x:c r="L262" s="30" t="n">
        <x:v>0</x:v>
      </x:c>
      <x:c r="M262" s="30" t="n">
        <x:v>18</x:v>
      </x:c>
      <x:c r="N262" s="30" t="n">
        <x:v>0</x:v>
      </x:c>
      <x:c r="O262" s="11" t="str"/>
      <x:c r="P262" s="32" t="n">
        <x:v>0</x:v>
      </x:c>
      <x:c r="Q262" s="32" t="str"/>
      <x:c r="R262" s="32" t="str"/>
      <x:c r="S262" s="32" t="n">
        <x:f>IF(G262="TSL",42+18*(1251-I262)/1250,IF(H262&lt;=1000,8,IF(H262&lt;=2000,14,16)))+7*LN(1+J262)+5*LN(1+K262)+9*N262+MIN(12,4*P262)-IF(Q262="基础功能词",30,0)</x:f>
        <x:v>34.80471850740451</x:v>
      </x:c>
      <x:c r="T262" s="32" t="str">
        <x:f>IF(Q262="基础功能词","基础",IF(R262="是",IF(S262&gt;=57.09,"S","A"),"B"))</x:f>
        <x:v>B</x:v>
      </x:c>
      <x:c r="U262" s="32" t="str"/>
      <x:c r="V262" s="11" t="str"/>
      <x:c r="W262" s="11" t="str">
        <x:v>https://www.newgeneralservicelist.com/new-general-service-list</x:v>
      </x:c>
      <x:c r="X262" s="11" t="str">
        <x:v>https://github.com/skywind3000/ECDICT</x:v>
      </x:c>
    </x:row>
    <x:row r="263">
      <x:c r="A263" s="30" t="n">
        <x:f>ROW()-1</x:f>
        <x:v>262</x:v>
      </x:c>
      <x:c r="B263" t="str">
        <x:v>level</x:v>
      </x:c>
      <x:c r="C263" t="str">
        <x:v>'levl</x:v>
      </x:c>
      <x:c r="D263" t="str"/>
      <x:c r="E263" s="11" t="inlineStr">
        <x:is>
          <x:t xml:space="preserve">n. 水平, 水准, 等级, 层, 平地；a. 平的, 同高的；vt. 弄平, 使同等</x:t>
        </x:is>
      </x:c>
      <x:c r="F263" s="11" t="str">
        <x:v>n. height above ground; n. indicator that establishes the horizontal when a bubble is centered in a tube of liquid; n. an abstract place usually conceived as having depth; v. aim at</x:v>
      </x:c>
      <x:c r="G263" s="30" t="str">
        <x:v>NGSL</x:v>
      </x:c>
      <x:c r="H263" s="30" t="n">
        <x:v>262</x:v>
      </x:c>
      <x:c r="I263" s="30"/>
      <x:c r="J263" s="30" t="n">
        <x:v>10</x:v>
      </x:c>
      <x:c r="K263" s="30" t="n">
        <x:v>2</x:v>
      </x:c>
      <x:c r="L263" s="30" t="n">
        <x:v>1</x:v>
      </x:c>
      <x:c r="M263" s="30" t="n">
        <x:v>7</x:v>
      </x:c>
      <x:c r="N263" s="30" t="n">
        <x:v>0</x:v>
      </x:c>
      <x:c r="O263" s="11" t="str"/>
      <x:c r="P263" s="32" t="n">
        <x:v>0</x:v>
      </x:c>
      <x:c r="Q263" s="32" t="str"/>
      <x:c r="R263" s="32" t="str"/>
      <x:c r="S263" s="32" t="n">
        <x:f>IF(G263="TSL",42+18*(1251-I263)/1250,IF(H263&lt;=1000,8,IF(H263&lt;=2000,14,16)))+7*LN(1+J263)+5*LN(1+K263)+9*N263+MIN(12,4*P263)-IF(Q263="基础功能词",30,0)</x:f>
        <x:v>30.278328352929144</x:v>
      </x:c>
      <x:c r="T263" s="32" t="str">
        <x:f>IF(Q263="基础功能词","基础",IF(R263="是",IF(S263&gt;=57.09,"S","A"),"B"))</x:f>
        <x:v>B</x:v>
      </x:c>
      <x:c r="U263" s="32" t="str"/>
      <x:c r="V263" s="11" t="str"/>
      <x:c r="W263" s="11" t="str">
        <x:v>https://www.newgeneralservicelist.com/new-general-service-list</x:v>
      </x:c>
      <x:c r="X263" s="11" t="str">
        <x:v>https://github.com/skywind3000/ECDICT</x:v>
      </x:c>
    </x:row>
    <x:row r="264">
      <x:c r="A264" s="30" t="n">
        <x:f>ROW()-1</x:f>
        <x:v>263</x:v>
      </x:c>
      <x:c r="B264" t="str">
        <x:v>person</x:v>
      </x:c>
      <x:c r="C264" t="str">
        <x:v>'pә:sn</x:v>
      </x:c>
      <x:c r="D264" t="str"/>
      <x:c r="E264" s="11" t="inlineStr">
        <x:is>
          <x:t xml:space="preserve">n. 人；个人</x:t>
        </x:is>
      </x:c>
      <x:c r="F264" s="11" t="str">
        <x:v>n. a human being; n. a human body (usually including the clothing); n. a grammatical category used in the classification of pronouns, possessive determiners, and verb forms according to whether they indicate the speaker, the addressee, or a third party</x:v>
      </x:c>
      <x:c r="G264" s="30" t="str">
        <x:v>NGSL</x:v>
      </x:c>
      <x:c r="H264" s="30" t="n">
        <x:v>263</x:v>
      </x:c>
      <x:c r="I264" s="30"/>
      <x:c r="J264" s="30" t="n">
        <x:v>40</x:v>
      </x:c>
      <x:c r="K264" s="30" t="n">
        <x:v>3</x:v>
      </x:c>
      <x:c r="L264" s="30" t="n">
        <x:v>6</x:v>
      </x:c>
      <x:c r="M264" s="30" t="n">
        <x:v>31</x:v>
      </x:c>
      <x:c r="N264" s="30" t="n">
        <x:v>0</x:v>
      </x:c>
      <x:c r="O264" s="11" t="str">
        <x:v>in person</x:v>
      </x:c>
      <x:c r="P264" s="32" t="n">
        <x:v>1</x:v>
      </x:c>
      <x:c r="Q264" s="32" t="str"/>
      <x:c r="R264" s="32" t="str">
        <x:v>是</x:v>
      </x:c>
      <x:c r="S264" s="32" t="n">
        <x:f>IF(G264="TSL",42+18*(1251-I264)/1250,IF(H264&lt;=1000,8,IF(H264&lt;=2000,14,16)))+7*LN(1+J264)+5*LN(1+K264)+9*N264+MIN(12,4*P264)-IF(Q264="基础功能词",30,0)</x:f>
        <x:v>44.926476272529605</x:v>
      </x:c>
      <x:c r="T264" s="32" t="str">
        <x:f>IF(Q264="基础功能词","基础",IF(R264="是",IF(S264&gt;=57.09,"S","A"),"B"))</x:f>
        <x:v>A</x:v>
      </x:c>
      <x:c r="U264" s="32" t="str"/>
      <x:c r="V264" s="11" t="str"/>
      <x:c r="W264" s="11" t="str">
        <x:v>https://www.newgeneralservicelist.com/new-general-service-list</x:v>
      </x:c>
      <x:c r="X264" s="11" t="str">
        <x:v>https://github.com/skywind3000/ECDICT</x:v>
      </x:c>
    </x:row>
    <x:row r="265">
      <x:c r="A265" s="30" t="n">
        <x:f>ROW()-1</x:f>
        <x:v>264</x:v>
      </x:c>
      <x:c r="B265" t="str">
        <x:v>experience</x:v>
      </x:c>
      <x:c r="C265" t="str">
        <x:v>ik'spiәriәns</x:v>
      </x:c>
      <x:c r="D265" t="str"/>
      <x:c r="E265" s="11" t="inlineStr">
        <x:is>
          <x:t xml:space="preserve">n. 经验, 经历, 体验；vt. 经历, 体验</x:t>
        </x:is>
      </x:c>
      <x:c r="F265" s="11" t="str">
        <x:v>n. the accumulation of knowledge or skill that results from direct participation in events or activities; n. the content of direct observation or participation in an event; n. an event as apprehended; v. go or live through</x:v>
      </x:c>
      <x:c r="G265" s="30" t="str">
        <x:v>NGSL</x:v>
      </x:c>
      <x:c r="H265" s="30" t="n">
        <x:v>264</x:v>
      </x:c>
      <x:c r="I265" s="30"/>
      <x:c r="J265" s="30" t="n">
        <x:v>62</x:v>
      </x:c>
      <x:c r="K265" s="30" t="n">
        <x:v>6</x:v>
      </x:c>
      <x:c r="L265" s="30" t="n">
        <x:v>16</x:v>
      </x:c>
      <x:c r="M265" s="30" t="n">
        <x:v>40</x:v>
      </x:c>
      <x:c r="N265" s="30" t="n">
        <x:v>0</x:v>
      </x:c>
      <x:c r="O265" s="11" t="str"/>
      <x:c r="P265" s="32" t="n">
        <x:v>0</x:v>
      </x:c>
      <x:c r="Q265" s="32" t="str"/>
      <x:c r="R265" s="32" t="str">
        <x:v>是</x:v>
      </x:c>
      <x:c r="S265" s="32" t="n">
        <x:f>IF(G265="TSL",42+18*(1251-I265)/1250,IF(H265&lt;=1000,8,IF(H265&lt;=2000,14,16)))+7*LN(1+J265)+5*LN(1+K265)+9*N265+MIN(12,4*P265)-IF(Q265="基础功能词",30,0)</x:f>
        <x:v>46.7314938300173</x:v>
      </x:c>
      <x:c r="T265" s="32" t="str">
        <x:f>IF(Q265="基础功能词","基础",IF(R265="是",IF(S265&gt;=57.09,"S","A"),"B"))</x:f>
        <x:v>A</x:v>
      </x:c>
      <x:c r="U265" s="32" t="str"/>
      <x:c r="V265" s="11" t="str"/>
      <x:c r="W265" s="11" t="str">
        <x:v>https://www.newgeneralservicelist.com/new-general-service-list</x:v>
      </x:c>
      <x:c r="X265" s="11" t="str">
        <x:v>https://github.com/skywind3000/ECDICT</x:v>
      </x:c>
    </x:row>
    <x:row r="266">
      <x:c r="A266" s="30" t="n">
        <x:f>ROW()-1</x:f>
        <x:v>265</x:v>
      </x:c>
      <x:c r="B266" t="str">
        <x:v>once</x:v>
      </x:c>
      <x:c r="C266" t="str">
        <x:v>wʌns</x:v>
      </x:c>
      <x:c r="D266" t="str"/>
      <x:c r="E266" s="11" t="inlineStr">
        <x:is>
          <x:t xml:space="preserve">adv. 一次, 曾经, 一旦, 立刻(at once)；conj. 一旦, 一经</x:t>
        </x:is>
      </x:c>
      <x:c r="F266" s="11" t="str">
        <x:v>r. on one occasion; r. as soon as; r. at a previous time;</x:v>
      </x:c>
      <x:c r="G266" s="30" t="str">
        <x:v>NGSL</x:v>
      </x:c>
      <x:c r="H266" s="30" t="n">
        <x:v>265</x:v>
      </x:c>
      <x:c r="I266" s="30"/>
      <x:c r="J266" s="30" t="n">
        <x:v>35</x:v>
      </x:c>
      <x:c r="K266" s="30" t="n">
        <x:v>3</x:v>
      </x:c>
      <x:c r="L266" s="30" t="n">
        <x:v>4</x:v>
      </x:c>
      <x:c r="M266" s="30" t="n">
        <x:v>28</x:v>
      </x:c>
      <x:c r="N266" s="30" t="n">
        <x:v>2</x:v>
      </x:c>
      <x:c r="O266" s="11" t="str"/>
      <x:c r="P266" s="32" t="n">
        <x:v>0</x:v>
      </x:c>
      <x:c r="Q266" s="32" t="str"/>
      <x:c r="R266" s="32" t="str">
        <x:v>是</x:v>
      </x:c>
      <x:c r="S266" s="32" t="n">
        <x:f>IF(G266="TSL",42+18*(1251-I266)/1250,IF(H266&lt;=1000,8,IF(H266&lt;=2000,14,16)))+7*LN(1+J266)+5*LN(1+K266)+9*N266+MIN(12,4*P266)-IF(Q266="基础功能词",30,0)</x:f>
        <x:v>58.01610437479222</x:v>
      </x:c>
      <x:c r="T266" s="32" t="str">
        <x:f>IF(Q266="基础功能词","基础",IF(R266="是",IF(S266&gt;=57.09,"S","A"),"B"))</x:f>
        <x:v>S</x:v>
      </x:c>
      <x:c r="U266" s="32" t="str"/>
      <x:c r="V266" s="11" t="str"/>
      <x:c r="W266" s="11" t="str">
        <x:v>https://www.newgeneralservicelist.com/new-general-service-list</x:v>
      </x:c>
      <x:c r="X266" s="11" t="str">
        <x:v>https://github.com/skywind3000/ECDICT</x:v>
      </x:c>
    </x:row>
    <x:row r="267">
      <x:c r="A267" s="30" t="n">
        <x:f>ROW()-1</x:f>
        <x:v>266</x:v>
      </x:c>
      <x:c r="B267" t="str">
        <x:v>member</x:v>
      </x:c>
      <x:c r="C267" t="str">
        <x:v>'membә</x:v>
      </x:c>
      <x:c r="D267" t="str"/>
      <x:c r="E267" s="11" t="inlineStr">
        <x:is>
          <x:t xml:space="preserve">n. 成员, 会员</x:t>
        </x:is>
      </x:c>
      <x:c r="F267" s="11" t="str">
        <x:v>n. one of the persons who compose a social group (especially individuals who have joined and participate in a group organization); n. anything that belongs to a set or class; n. an organization that is a member of another organization (especially a state that belongs to a group o</x:v>
      </x:c>
      <x:c r="G267" s="30" t="str">
        <x:v>NGSL</x:v>
      </x:c>
      <x:c r="H267" s="30" t="n">
        <x:v>266</x:v>
      </x:c>
      <x:c r="I267" s="30"/>
      <x:c r="J267" s="30" t="n">
        <x:v>64</x:v>
      </x:c>
      <x:c r="K267" s="30" t="n">
        <x:v>11</x:v>
      </x:c>
      <x:c r="L267" s="30" t="n">
        <x:v>1</x:v>
      </x:c>
      <x:c r="M267" s="30" t="n">
        <x:v>52</x:v>
      </x:c>
      <x:c r="N267" s="30" t="n">
        <x:v>0</x:v>
      </x:c>
      <x:c r="O267" s="11" t="str"/>
      <x:c r="P267" s="32" t="n">
        <x:v>0</x:v>
      </x:c>
      <x:c r="Q267" s="32" t="str"/>
      <x:c r="R267" s="32" t="str">
        <x:v>是</x:v>
      </x:c>
      <x:c r="S267" s="32" t="n">
        <x:f>IF(G267="TSL",42+18*(1251-I267)/1250,IF(H267&lt;=1000,8,IF(H267&lt;=2000,14,16)))+7*LN(1+J267)+5*LN(1+K267)+9*N267+MIN(12,4*P267)-IF(Q267="基础功能词",30,0)</x:f>
        <x:v>49.645244138209456</x:v>
      </x:c>
      <x:c r="T267" s="32" t="str">
        <x:f>IF(Q267="基础功能词","基础",IF(R267="是",IF(S267&gt;=57.09,"S","A"),"B"))</x:f>
        <x:v>A</x:v>
      </x:c>
      <x:c r="U267" s="32" t="str"/>
      <x:c r="V267" s="11" t="str"/>
      <x:c r="W267" s="11" t="str">
        <x:v>https://www.newgeneralservicelist.com/new-general-service-list</x:v>
      </x:c>
      <x:c r="X267" s="11" t="str">
        <x:v>https://github.com/skywind3000/ECDICT</x:v>
      </x:c>
    </x:row>
    <x:row r="268">
      <x:c r="A268" s="30" t="n">
        <x:f>ROW()-1</x:f>
        <x:v>267</x:v>
      </x:c>
      <x:c r="B268" t="str">
        <x:v>enough</x:v>
      </x:c>
      <x:c r="C268" t="str">
        <x:v>i'nʌf</x:v>
      </x:c>
      <x:c r="D268" t="str"/>
      <x:c r="E268" s="11" t="inlineStr">
        <x:is>
          <x:t xml:space="preserve">a. 充足的, 足够的；adv. 足够地；n. 充足, 足够</x:t>
        </x:is>
      </x:c>
      <x:c r="F268" s="11" t="str">
        <x:v>n. an adequate quantity; a quantity that is large enough to achieve a purpose; r. as much as necessary; (`plenty' is nonstandard) "I've had plenty, thanks"</x:v>
      </x:c>
      <x:c r="G268" s="30" t="str">
        <x:v>NGSL</x:v>
      </x:c>
      <x:c r="H268" s="30" t="n">
        <x:v>267</x:v>
      </x:c>
      <x:c r="I268" s="30"/>
      <x:c r="J268" s="30" t="n">
        <x:v>9</x:v>
      </x:c>
      <x:c r="K268" s="30" t="n">
        <x:v>1</x:v>
      </x:c>
      <x:c r="L268" s="30" t="n">
        <x:v>2</x:v>
      </x:c>
      <x:c r="M268" s="30" t="n">
        <x:v>6</x:v>
      </x:c>
      <x:c r="N268" s="30" t="n">
        <x:v>0</x:v>
      </x:c>
      <x:c r="O268" s="11" t="str"/>
      <x:c r="P268" s="32" t="n">
        <x:v>0</x:v>
      </x:c>
      <x:c r="Q268" s="32" t="str"/>
      <x:c r="R268" s="32" t="str"/>
      <x:c r="S268" s="32" t="n">
        <x:f>IF(G268="TSL",42+18*(1251-I268)/1250,IF(H268&lt;=1000,8,IF(H268&lt;=2000,14,16)))+7*LN(1+J268)+5*LN(1+K268)+9*N268+MIN(12,4*P268)-IF(Q268="基础功能词",30,0)</x:f>
        <x:v>27.583831553758046</x:v>
      </x:c>
      <x:c r="T268" s="32" t="str">
        <x:f>IF(Q268="基础功能词","基础",IF(R268="是",IF(S268&gt;=57.09,"S","A"),"B"))</x:f>
        <x:v>B</x:v>
      </x:c>
      <x:c r="U268" s="32" t="str"/>
      <x:c r="V268" s="11" t="str"/>
      <x:c r="W268" s="11" t="str">
        <x:v>https://www.newgeneralservicelist.com/new-general-service-list</x:v>
      </x:c>
      <x:c r="X268" s="11" t="str">
        <x:v>https://github.com/skywind3000/ECDICT</x:v>
      </x:c>
    </x:row>
    <x:row r="269">
      <x:c r="A269" s="30" t="n">
        <x:f>ROW()-1</x:f>
        <x:v>268</x:v>
      </x:c>
      <x:c r="B269" t="str">
        <x:v>bad</x:v>
      </x:c>
      <x:c r="C269" t="str">
        <x:v>bæd</x:v>
      </x:c>
      <x:c r="D269" t="str"/>
      <x:c r="E269" s="11" t="str">
        <x:v>a. 坏的；n. 坏；adv. 坏地</x:v>
      </x:c>
      <x:c r="F269" s="11" t="str">
        <x:v>n. that which is below standard or expectations as of ethics or decency; a. having undesirable or negative qualities; s. very intense; s. feeling physical discomfort or pain (`tough' is occasionally used colloquially for `bad')</x:v>
      </x:c>
      <x:c r="G269" s="30" t="str">
        <x:v>NGSL</x:v>
      </x:c>
      <x:c r="H269" s="30" t="n">
        <x:v>268</x:v>
      </x:c>
      <x:c r="I269" s="30"/>
      <x:c r="J269" s="30" t="n">
        <x:v>10</x:v>
      </x:c>
      <x:c r="K269" s="30" t="n">
        <x:v>2</x:v>
      </x:c>
      <x:c r="L269" s="30" t="n">
        <x:v>0</x:v>
      </x:c>
      <x:c r="M269" s="30" t="n">
        <x:v>8</x:v>
      </x:c>
      <x:c r="N269" s="30" t="n">
        <x:v>0</x:v>
      </x:c>
      <x:c r="O269" s="11" t="str"/>
      <x:c r="P269" s="32" t="n">
        <x:v>0</x:v>
      </x:c>
      <x:c r="Q269" s="32" t="str"/>
      <x:c r="R269" s="32" t="str"/>
      <x:c r="S269" s="32" t="n">
        <x:f>IF(G269="TSL",42+18*(1251-I269)/1250,IF(H269&lt;=1000,8,IF(H269&lt;=2000,14,16)))+7*LN(1+J269)+5*LN(1+K269)+9*N269+MIN(12,4*P269)-IF(Q269="基础功能词",30,0)</x:f>
        <x:v>30.278328352929144</x:v>
      </x:c>
      <x:c r="T269" s="32" t="str">
        <x:f>IF(Q269="基础功能词","基础",IF(R269="是",IF(S269&gt;=57.09,"S","A"),"B"))</x:f>
        <x:v>B</x:v>
      </x:c>
      <x:c r="U269" s="32" t="str"/>
      <x:c r="V269" s="11" t="str"/>
      <x:c r="W269" s="11" t="str">
        <x:v>https://www.newgeneralservicelist.com/new-general-service-list</x:v>
      </x:c>
      <x:c r="X269" s="11" t="str">
        <x:v>https://github.com/skywind3000/ECDICT</x:v>
      </x:c>
    </x:row>
    <x:row r="270">
      <x:c r="A270" s="30" t="n">
        <x:f>ROW()-1</x:f>
        <x:v>269</x:v>
      </x:c>
      <x:c r="B270" t="str">
        <x:v>city</x:v>
      </x:c>
      <x:c r="C270" t="str">
        <x:v>'siti</x:v>
      </x:c>
      <x:c r="D270" t="str"/>
      <x:c r="E270" s="11" t="inlineStr">
        <x:is>
          <x:t xml:space="preserve">n. 城市, 市；全市居民</x:t>
        </x:is>
      </x:c>
      <x:c r="F270" s="11" t="str">
        <x:v>n. a large and densely populated urban area; may include several independent administrative districts; n. an incorporated administrative district established by state charter; n. people living in a large densely populated municipality</x:v>
      </x:c>
      <x:c r="G270" s="30" t="str">
        <x:v>NGSL</x:v>
      </x:c>
      <x:c r="H270" s="30" t="n">
        <x:v>269</x:v>
      </x:c>
      <x:c r="I270" s="30"/>
      <x:c r="J270" s="30" t="n">
        <x:v>86</x:v>
      </x:c>
      <x:c r="K270" s="30" t="n">
        <x:v>5</x:v>
      </x:c>
      <x:c r="L270" s="30" t="n">
        <x:v>18</x:v>
      </x:c>
      <x:c r="M270" s="30" t="n">
        <x:v>63</x:v>
      </x:c>
      <x:c r="N270" s="30" t="n">
        <x:v>0</x:v>
      </x:c>
      <x:c r="O270" s="11" t="str"/>
      <x:c r="P270" s="32" t="n">
        <x:v>0</x:v>
      </x:c>
      <x:c r="Q270" s="32" t="str"/>
      <x:c r="R270" s="32" t="str">
        <x:v>是</x:v>
      </x:c>
      <x:c r="S270" s="32" t="n">
        <x:f>IF(G270="TSL",42+18*(1251-I270)/1250,IF(H270&lt;=1000,8,IF(H270&lt;=2000,14,16)))+7*LN(1+J270)+5*LN(1+K270)+9*N270+MIN(12,4*P270)-IF(Q270="基础功能词",30,0)</x:f>
        <x:v>48.22015417672236</x:v>
      </x:c>
      <x:c r="T270" s="32" t="str">
        <x:f>IF(Q270="基础功能词","基础",IF(R270="是",IF(S270&gt;=57.09,"S","A"),"B"))</x:f>
        <x:v>A</x:v>
      </x:c>
      <x:c r="U270" s="32" t="str"/>
      <x:c r="V270" s="11" t="str"/>
      <x:c r="W270" s="11" t="str">
        <x:v>https://www.newgeneralservicelist.com/new-general-service-list</x:v>
      </x:c>
      <x:c r="X270" s="11" t="str">
        <x:v>https://github.com/skywind3000/ECDICT</x:v>
      </x:c>
    </x:row>
    <x:row r="271">
      <x:c r="A271" s="30" t="n">
        <x:f>ROW()-1</x:f>
        <x:v>270</x:v>
      </x:c>
      <x:c r="B271" t="str">
        <x:v>night</x:v>
      </x:c>
      <x:c r="C271" t="str">
        <x:v>nait</x:v>
      </x:c>
      <x:c r="D271" t="str"/>
      <x:c r="E271" s="11" t="inlineStr">
        <x:is>
          <x:t xml:space="preserve">n. 夜, 夜晚, 晚上</x:t>
        </x:is>
      </x:c>
      <x:c r="F271" s="11" t="str">
        <x:v>n. the time after sunset and before sunrise while it is dark outside; n. a period of ignorance or backwardness or gloom; n. the period spent sleeping; n. the dark part of the diurnal cycle considered a time unit</x:v>
      </x:c>
      <x:c r="G271" s="30" t="str">
        <x:v>NGSL</x:v>
      </x:c>
      <x:c r="H271" s="30" t="n">
        <x:v>270</x:v>
      </x:c>
      <x:c r="I271" s="30"/>
      <x:c r="J271" s="30" t="n">
        <x:v>32</x:v>
      </x:c>
      <x:c r="K271" s="30" t="n">
        <x:v>1</x:v>
      </x:c>
      <x:c r="L271" s="30" t="n">
        <x:v>10</x:v>
      </x:c>
      <x:c r="M271" s="30" t="n">
        <x:v>21</x:v>
      </x:c>
      <x:c r="N271" s="30" t="n">
        <x:v>0</x:v>
      </x:c>
      <x:c r="O271" s="11" t="str"/>
      <x:c r="P271" s="32" t="n">
        <x:v>0</x:v>
      </x:c>
      <x:c r="Q271" s="32" t="str"/>
      <x:c r="R271" s="32" t="str"/>
      <x:c r="S271" s="32" t="n">
        <x:f>IF(G271="TSL",42+18*(1251-I271)/1250,IF(H271&lt;=1000,8,IF(H271&lt;=2000,14,16)))+7*LN(1+J271)+5*LN(1+K271)+9*N271+MIN(12,4*P271)-IF(Q271="基础功能词",30,0)</x:f>
        <x:v>35.941288833065094</x:v>
      </x:c>
      <x:c r="T271" s="32" t="str">
        <x:f>IF(Q271="基础功能词","基础",IF(R271="是",IF(S271&gt;=57.09,"S","A"),"B"))</x:f>
        <x:v>B</x:v>
      </x:c>
      <x:c r="U271" s="32" t="str"/>
      <x:c r="V271" s="11" t="str"/>
      <x:c r="W271" s="11" t="str">
        <x:v>https://www.newgeneralservicelist.com/new-general-service-list</x:v>
      </x:c>
      <x:c r="X271" s="11" t="str">
        <x:v>https://github.com/skywind3000/ECDICT</x:v>
      </x:c>
    </x:row>
    <x:row r="272">
      <x:c r="A272" s="30" t="n">
        <x:f>ROW()-1</x:f>
        <x:v>271</x:v>
      </x:c>
      <x:c r="B272" t="str">
        <x:v>able</x:v>
      </x:c>
      <x:c r="C272" t="str">
        <x:v>'eibl</x:v>
      </x:c>
      <x:c r="D272" t="str"/>
      <x:c r="E272" s="11" t="str">
        <x:v>a. 能干的, 能够的</x:v>
      </x:c>
      <x:c r="F272" s="11" t="str">
        <x:v>a. (usually followed by `to') having the necessary means or skill or know-how or authority to do something; s. have the skills and qualifications to do things well; s. having inherent physical or mental ability or capacity; s. having a strong healthy body</x:v>
      </x:c>
      <x:c r="G272" s="30" t="str">
        <x:v>NGSL</x:v>
      </x:c>
      <x:c r="H272" s="30" t="n">
        <x:v>271</x:v>
      </x:c>
      <x:c r="I272" s="30"/>
      <x:c r="J272" s="30" t="n">
        <x:v>35</x:v>
      </x:c>
      <x:c r="K272" s="30" t="n">
        <x:v>6</x:v>
      </x:c>
      <x:c r="L272" s="30" t="n">
        <x:v>3</x:v>
      </x:c>
      <x:c r="M272" s="30" t="n">
        <x:v>26</x:v>
      </x:c>
      <x:c r="N272" s="30" t="n">
        <x:v>0</x:v>
      </x:c>
      <x:c r="O272" s="11" t="str"/>
      <x:c r="P272" s="32" t="n">
        <x:v>0</x:v>
      </x:c>
      <x:c r="Q272" s="32" t="str"/>
      <x:c r="R272" s="32" t="str"/>
      <x:c r="S272" s="32" t="n">
        <x:f>IF(G272="TSL",42+18*(1251-I272)/1250,IF(H272&lt;=1000,8,IF(H272&lt;=2000,14,16)))+7*LN(1+J272)+5*LN(1+K272)+9*N272+MIN(12,4*P272)-IF(Q272="基础功能词",30,0)</x:f>
        <x:v>42.81418331446933</x:v>
      </x:c>
      <x:c r="T272" s="32" t="str">
        <x:f>IF(Q272="基础功能词","基础",IF(R272="是",IF(S272&gt;=57.09,"S","A"),"B"))</x:f>
        <x:v>B</x:v>
      </x:c>
      <x:c r="U272" s="32" t="str"/>
      <x:c r="V272" s="11" t="str"/>
      <x:c r="W272" s="11" t="str">
        <x:v>https://www.newgeneralservicelist.com/new-general-service-list</x:v>
      </x:c>
      <x:c r="X272" s="11" t="str">
        <x:v>https://github.com/skywind3000/ECDICT</x:v>
      </x:c>
    </x:row>
    <x:row r="273">
      <x:c r="A273" s="30" t="n">
        <x:f>ROW()-1</x:f>
        <x:v>272</x:v>
      </x:c>
      <x:c r="B273" t="str">
        <x:v>support</x:v>
      </x:c>
      <x:c r="C273" t="str">
        <x:v>sә'pɒ:t</x:v>
      </x:c>
      <x:c r="D273" t="str"/>
      <x:c r="E273" s="11" t="inlineStr">
        <x:is>
          <x:t xml:space="preserve">n. 支持；支援；帮助；vt. 支持；支援；支撑；供养；证实</x:t>
        </x:is>
      </x:c>
      <x:c r="F273" s="11" t="str">
        <x:v>n. the activity of providing for or maintaining by supplying with money or necessities; n. aiding the cause or policy or interests of; n. something providing immaterial assistance to a person or cause or interest; n. a military operation (often involving new supplies of men and m</x:v>
      </x:c>
      <x:c r="G273" s="30" t="str">
        <x:v>NGSL</x:v>
      </x:c>
      <x:c r="H273" s="30" t="n">
        <x:v>272</x:v>
      </x:c>
      <x:c r="I273" s="30"/>
      <x:c r="J273" s="30" t="n">
        <x:v>17</x:v>
      </x:c>
      <x:c r="K273" s="30" t="n">
        <x:v>2</x:v>
      </x:c>
      <x:c r="L273" s="30" t="n">
        <x:v>3</x:v>
      </x:c>
      <x:c r="M273" s="30" t="n">
        <x:v>12</x:v>
      </x:c>
      <x:c r="N273" s="30" t="n">
        <x:v>0</x:v>
      </x:c>
      <x:c r="O273" s="11" t="str"/>
      <x:c r="P273" s="32" t="n">
        <x:v>0</x:v>
      </x:c>
      <x:c r="Q273" s="32" t="str"/>
      <x:c r="R273" s="32" t="str"/>
      <x:c r="S273" s="32" t="n">
        <x:f>IF(G273="TSL",42+18*(1251-I273)/1250,IF(H273&lt;=1000,8,IF(H273&lt;=2000,14,16)))+7*LN(1+J273)+5*LN(1+K273)+9*N273+MIN(12,4*P273)-IF(Q273="基础功能词",30,0)</x:f>
        <x:v>33.7256637486137</x:v>
      </x:c>
      <x:c r="T273" s="32" t="str">
        <x:f>IF(Q273="基础功能词","基础",IF(R273="是",IF(S273&gt;=57.09,"S","A"),"B"))</x:f>
        <x:v>B</x:v>
      </x:c>
      <x:c r="U273" s="32" t="str"/>
      <x:c r="V273" s="11" t="str"/>
      <x:c r="W273" s="11" t="str">
        <x:v>https://www.newgeneralservicelist.com/new-general-service-list</x:v>
      </x:c>
      <x:c r="X273" s="11" t="str">
        <x:v>https://github.com/skywind3000/ECDICT</x:v>
      </x:c>
    </x:row>
    <x:row r="274">
      <x:c r="A274" s="30" t="n">
        <x:f>ROW()-1</x:f>
        <x:v>273</x:v>
      </x:c>
      <x:c r="B274" t="str">
        <x:v>whether</x:v>
      </x:c>
      <x:c r="C274" t="str">
        <x:v>'hweðә</x:v>
      </x:c>
      <x:c r="D274" t="str"/>
      <x:c r="E274" s="11" t="inlineStr">
        <x:is>
          <x:t xml:space="preserve">conj. 是否；不论，不管（是否）</x:t>
        </x:is>
      </x:c>
      <x:c r="F274" s="11" t="str">
        <x:v>pron. Which (of two); which one (of two); -- used; interrogatively and relatively.; conj. In case; if; -- used to introduce the first or two or; more alternative clauses, the other or others being connected by or, or; by or whether. When the second of two alternatives is the simp</x:v>
      </x:c>
      <x:c r="G274" s="30" t="str">
        <x:v>NGSL</x:v>
      </x:c>
      <x:c r="H274" s="30" t="n">
        <x:v>273</x:v>
      </x:c>
      <x:c r="I274" s="30"/>
      <x:c r="J274" s="30" t="n">
        <x:v>7</x:v>
      </x:c>
      <x:c r="K274" s="30" t="n">
        <x:v>4</x:v>
      </x:c>
      <x:c r="L274" s="30" t="n">
        <x:v>3</x:v>
      </x:c>
      <x:c r="M274" s="30" t="n">
        <x:v>0</x:v>
      </x:c>
      <x:c r="N274" s="30" t="n">
        <x:v>0</x:v>
      </x:c>
      <x:c r="O274" s="11" t="str"/>
      <x:c r="P274" s="32" t="n">
        <x:v>0</x:v>
      </x:c>
      <x:c r="Q274" s="32" t="str"/>
      <x:c r="R274" s="32" t="str"/>
      <x:c r="S274" s="32" t="n">
        <x:f>IF(G274="TSL",42+18*(1251-I274)/1250,IF(H274&lt;=1000,8,IF(H274&lt;=2000,14,16)))+7*LN(1+J274)+5*LN(1+K274)+9*N274+MIN(12,4*P274)-IF(Q274="基础功能词",30,0)</x:f>
        <x:v>30.60328035392935</x:v>
      </x:c>
      <x:c r="T274" s="32" t="str">
        <x:f>IF(Q274="基础功能词","基础",IF(R274="是",IF(S274&gt;=57.09,"S","A"),"B"))</x:f>
        <x:v>B</x:v>
      </x:c>
      <x:c r="U274" s="32" t="str"/>
      <x:c r="V274" s="11" t="str"/>
      <x:c r="W274" s="11" t="str">
        <x:v>https://www.newgeneralservicelist.com/new-general-service-list</x:v>
      </x:c>
      <x:c r="X274" s="11" t="str">
        <x:v>https://github.com/skywind3000/ECDICT</x:v>
      </x:c>
    </x:row>
    <x:row r="275">
      <x:c r="A275" s="30" t="n">
        <x:f>ROW()-1</x:f>
        <x:v>274</x:v>
      </x:c>
      <x:c r="B275" t="str">
        <x:v>line</x:v>
      </x:c>
      <x:c r="C275" t="str">
        <x:v>lain</x:v>
      </x:c>
      <x:c r="D275" t="str"/>
      <x:c r="E275" s="11" t="inlineStr">
        <x:is>
          <x:t xml:space="preserve">n. 线；线路，路线；行，列；产品线，系列；行业；v. 排队，排列</x:t>
        </x:is>
      </x:c>
      <x:c r="F275" s="11" t="str">
        <x:v>n. a formation of people or things one beside another; n. a mark that is long relative to its width; n. a formation of people or things one behind another; n. a length (straight or curved) without breadth or thickness; the trace of a moving point</x:v>
      </x:c>
      <x:c r="G275" s="30" t="str">
        <x:v>NGSL</x:v>
      </x:c>
      <x:c r="H275" s="30" t="n">
        <x:v>274</x:v>
      </x:c>
      <x:c r="I275" s="30"/>
      <x:c r="J275" s="30" t="n">
        <x:v>32</x:v>
      </x:c>
      <x:c r="K275" s="30" t="n">
        <x:v>4</x:v>
      </x:c>
      <x:c r="L275" s="30" t="n">
        <x:v>4</x:v>
      </x:c>
      <x:c r="M275" s="30" t="n">
        <x:v>24</x:v>
      </x:c>
      <x:c r="N275" s="30" t="n">
        <x:v>0</x:v>
      </x:c>
      <x:c r="O275" s="11" t="str">
        <x:v>line up；in line</x:v>
      </x:c>
      <x:c r="P275" s="32" t="n">
        <x:v>2</x:v>
      </x:c>
      <x:c r="Q275" s="32" t="str"/>
      <x:c r="R275" s="32" t="str">
        <x:v>是</x:v>
      </x:c>
      <x:c r="S275" s="32" t="n">
        <x:f>IF(G275="TSL",42+18*(1251-I275)/1250,IF(H275&lt;=1000,8,IF(H275&lt;=2000,14,16)))+7*LN(1+J275)+5*LN(1+K275)+9*N275+MIN(12,4*P275)-IF(Q275="基础功能词",30,0)</x:f>
        <x:v>48.52274249243587</x:v>
      </x:c>
      <x:c r="T275" s="32" t="str">
        <x:f>IF(Q275="基础功能词","基础",IF(R275="是",IF(S275&gt;=57.09,"S","A"),"B"))</x:f>
        <x:v>A</x:v>
      </x:c>
      <x:c r="U275" s="32" t="str"/>
      <x:c r="V275" s="11" t="str"/>
      <x:c r="W275" s="11" t="str">
        <x:v>https://www.newgeneralservicelist.com/new-general-service-list</x:v>
      </x:c>
      <x:c r="X275" s="11" t="str">
        <x:v>https://github.com/skywind3000/ECDICT</x:v>
      </x:c>
    </x:row>
    <x:row r="276">
      <x:c r="A276" s="30" t="n">
        <x:f>ROW()-1</x:f>
        <x:v>275</x:v>
      </x:c>
      <x:c r="B276" t="str">
        <x:v>present</x:v>
      </x:c>
      <x:c r="C276" t="str">
        <x:v>'preznt</x:v>
      </x:c>
      <x:c r="D276" t="str"/>
      <x:c r="E276" s="11" t="inlineStr">
        <x:is>
          <x:t xml:space="preserve">n. 现在, 礼品；a. 现在的, 出席的；vt. 呈现, 提出, 介绍, 引见, 赠送</x:t>
        </x:is>
      </x:c>
      <x:c r="F276" s="11" t="str">
        <x:v>n. the period of time that is happening now; any continuous stretch of time including the moment of speech; n. something presented as a gift; n. a verb tense that expresses actions or states at the time of speaking; v. bring forward and present to the mind</x:v>
      </x:c>
      <x:c r="G276" s="30" t="str">
        <x:v>NGSL</x:v>
      </x:c>
      <x:c r="H276" s="30" t="n">
        <x:v>275</x:v>
      </x:c>
      <x:c r="I276" s="30"/>
      <x:c r="J276" s="30" t="n">
        <x:v>19</x:v>
      </x:c>
      <x:c r="K276" s="30" t="n">
        <x:v>5</x:v>
      </x:c>
      <x:c r="L276" s="30" t="n">
        <x:v>2</x:v>
      </x:c>
      <x:c r="M276" s="30" t="n">
        <x:v>12</x:v>
      </x:c>
      <x:c r="N276" s="30" t="n">
        <x:v>1</x:v>
      </x:c>
      <x:c r="O276" s="11" t="str"/>
      <x:c r="P276" s="32" t="n">
        <x:v>0</x:v>
      </x:c>
      <x:c r="Q276" s="32" t="str"/>
      <x:c r="R276" s="32" t="str">
        <x:v>是</x:v>
      </x:c>
      <x:c r="S276" s="32" t="n">
        <x:f>IF(G276="TSL",42+18*(1251-I276)/1250,IF(H276&lt;=1000,8,IF(H276&lt;=2000,14,16)))+7*LN(1+J276)+5*LN(1+K276)+9*N276+MIN(12,4*P276)-IF(Q276="基础功能词",30,0)</x:f>
        <x:v>46.92892326101821</x:v>
      </x:c>
      <x:c r="T276" s="32" t="str">
        <x:f>IF(Q276="基础功能词","基础",IF(R276="是",IF(S276&gt;=57.09,"S","A"),"B"))</x:f>
        <x:v>A</x:v>
      </x:c>
      <x:c r="U276" s="32" t="str"/>
      <x:c r="V276" s="11" t="str"/>
      <x:c r="W276" s="11" t="str">
        <x:v>https://www.newgeneralservicelist.com/new-general-service-list</x:v>
      </x:c>
      <x:c r="X276" s="11" t="str">
        <x:v>https://github.com/skywind3000/ECDICT</x:v>
      </x:c>
    </x:row>
    <x:row r="277">
      <x:c r="A277" s="30" t="n">
        <x:f>ROW()-1</x:f>
        <x:v>276</x:v>
      </x:c>
      <x:c r="B277" t="str">
        <x:v>side</x:v>
      </x:c>
      <x:c r="C277" t="str">
        <x:v>said</x:v>
      </x:c>
      <x:c r="D277" t="str"/>
      <x:c r="E277" s="11" t="inlineStr">
        <x:is>
          <x:t xml:space="preserve">n. 旁边, 侧, 方面, 侧边；a. 旁的, 侧的, 次要的；vi. 支持, 站在…一边</x:t>
        </x:is>
      </x:c>
      <x:c r="F277" s="11" t="str">
        <x:v>n. a place within a region identified relative to a center or reference location; n. one of two or more contesting groups; n. either the left or right half of a body; n. a surface forming part of the outside of an object</x:v>
      </x:c>
      <x:c r="G277" s="30" t="str">
        <x:v>NGSL</x:v>
      </x:c>
      <x:c r="H277" s="30" t="n">
        <x:v>276</x:v>
      </x:c>
      <x:c r="I277" s="30"/>
      <x:c r="J277" s="30" t="n">
        <x:v>7</x:v>
      </x:c>
      <x:c r="K277" s="30" t="n">
        <x:v>1</x:v>
      </x:c>
      <x:c r="L277" s="30" t="n">
        <x:v>0</x:v>
      </x:c>
      <x:c r="M277" s="30" t="n">
        <x:v>6</x:v>
      </x:c>
      <x:c r="N277" s="30" t="n">
        <x:v>0</x:v>
      </x:c>
      <x:c r="O277" s="11" t="str"/>
      <x:c r="P277" s="32" t="n">
        <x:v>0</x:v>
      </x:c>
      <x:c r="Q277" s="32" t="str"/>
      <x:c r="R277" s="32" t="str"/>
      <x:c r="S277" s="32" t="n">
        <x:f>IF(G277="TSL",42+18*(1251-I277)/1250,IF(H277&lt;=1000,8,IF(H277&lt;=2000,14,16)))+7*LN(1+J277)+5*LN(1+K277)+9*N277+MIN(12,4*P277)-IF(Q277="基础功能词",30,0)</x:f>
        <x:v>26.021826694558573</x:v>
      </x:c>
      <x:c r="T277" s="32" t="str">
        <x:f>IF(Q277="基础功能词","基础",IF(R277="是",IF(S277&gt;=57.09,"S","A"),"B"))</x:f>
        <x:v>B</x:v>
      </x:c>
      <x:c r="U277" s="32" t="str"/>
      <x:c r="V277" s="11" t="str"/>
      <x:c r="W277" s="11" t="str">
        <x:v>https://www.newgeneralservicelist.com/new-general-service-list</x:v>
      </x:c>
      <x:c r="X277" s="11" t="str">
        <x:v>https://github.com/skywind3000/ECDICT</x:v>
      </x:c>
    </x:row>
    <x:row r="278">
      <x:c r="A278" s="30" t="n">
        <x:f>ROW()-1</x:f>
        <x:v>277</x:v>
      </x:c>
      <x:c r="B278" t="str">
        <x:v>quite</x:v>
      </x:c>
      <x:c r="C278" t="str">
        <x:v>kwait</x:v>
      </x:c>
      <x:c r="D278" t="str"/>
      <x:c r="E278" s="11" t="str">
        <x:v>adv. 相当, 完全, 十分</x:v>
      </x:c>
      <x:c r="F278" s="11" t="str">
        <x:v>r. to a degree (not used with a negative); r. to the greatest extent; completely; r. of an unusually noticeable or exceptional or remarkable kind (not used with a negative); r. actually or truly or to an extreme</x:v>
      </x:c>
      <x:c r="G278" s="30" t="str">
        <x:v>NGSL</x:v>
      </x:c>
      <x:c r="H278" s="30" t="n">
        <x:v>277</x:v>
      </x:c>
      <x:c r="I278" s="30"/>
      <x:c r="J278" s="30" t="n">
        <x:v>3</x:v>
      </x:c>
      <x:c r="K278" s="30" t="n">
        <x:v>0</x:v>
      </x:c>
      <x:c r="L278" s="30" t="n">
        <x:v>1</x:v>
      </x:c>
      <x:c r="M278" s="30" t="n">
        <x:v>2</x:v>
      </x:c>
      <x:c r="N278" s="30" t="n">
        <x:v>0</x:v>
      </x:c>
      <x:c r="O278" s="11" t="str"/>
      <x:c r="P278" s="32" t="n">
        <x:v>0</x:v>
      </x:c>
      <x:c r="Q278" s="32" t="str"/>
      <x:c r="R278" s="32" t="str"/>
      <x:c r="S278" s="32" t="n">
        <x:f>IF(G278="TSL",42+18*(1251-I278)/1250,IF(H278&lt;=1000,8,IF(H278&lt;=2000,14,16)))+7*LN(1+J278)+5*LN(1+K278)+9*N278+MIN(12,4*P278)-IF(Q278="基础功能词",30,0)</x:f>
        <x:v>17.704060527839232</x:v>
      </x:c>
      <x:c r="T278" s="32" t="str">
        <x:f>IF(Q278="基础功能词","基础",IF(R278="是",IF(S278&gt;=57.09,"S","A"),"B"))</x:f>
        <x:v>B</x:v>
      </x:c>
      <x:c r="U278" s="32" t="str"/>
      <x:c r="V278" s="11" t="str"/>
      <x:c r="W278" s="11" t="str">
        <x:v>https://www.newgeneralservicelist.com/new-general-service-list</x:v>
      </x:c>
      <x:c r="X278" s="11" t="str">
        <x:v>https://github.com/skywind3000/ECDICT</x:v>
      </x:c>
    </x:row>
    <x:row r="279">
      <x:c r="A279" s="30" t="n">
        <x:f>ROW()-1</x:f>
        <x:v>278</x:v>
      </x:c>
      <x:c r="B279" t="str">
        <x:v>although</x:v>
      </x:c>
      <x:c r="C279" t="str">
        <x:v>ɒ:l'ðou</x:v>
      </x:c>
      <x:c r="D279" t="str"/>
      <x:c r="E279" s="11" t="str">
        <x:v>conj. 虽然, 尽管</x:v>
      </x:c>
      <x:c r="F279" s="11" t="str">
        <x:v>conj. Grant all this; be it that; supposing that;; notwithstanding; though.</x:v>
      </x:c>
      <x:c r="G279" s="30" t="str">
        <x:v>NGSL</x:v>
      </x:c>
      <x:c r="H279" s="30" t="n">
        <x:v>278</x:v>
      </x:c>
      <x:c r="I279" s="30"/>
      <x:c r="J279" s="30" t="n">
        <x:v>10</x:v>
      </x:c>
      <x:c r="K279" s="30" t="n">
        <x:v>7</x:v>
      </x:c>
      <x:c r="L279" s="30" t="n">
        <x:v>0</x:v>
      </x:c>
      <x:c r="M279" s="30" t="n">
        <x:v>3</x:v>
      </x:c>
      <x:c r="N279" s="30" t="n">
        <x:v>1</x:v>
      </x:c>
      <x:c r="O279" s="11" t="str"/>
      <x:c r="P279" s="32" t="n">
        <x:v>0</x:v>
      </x:c>
      <x:c r="Q279" s="32" t="str"/>
      <x:c r="R279" s="32" t="str">
        <x:v>是</x:v>
      </x:c>
      <x:c r="S279" s="32" t="n">
        <x:f>IF(G279="TSL",42+18*(1251-I279)/1250,IF(H279&lt;=1000,8,IF(H279&lt;=2000,14,16)))+7*LN(1+J279)+5*LN(1+K279)+9*N279+MIN(12,4*P279)-IF(Q279="基础功能词",30,0)</x:f>
        <x:v>44.18247461798777</x:v>
      </x:c>
      <x:c r="T279" s="32" t="str">
        <x:f>IF(Q279="基础功能词","基础",IF(R279="是",IF(S279&gt;=57.09,"S","A"),"B"))</x:f>
        <x:v>A</x:v>
      </x:c>
      <x:c r="U279" s="32" t="str"/>
      <x:c r="V279" s="11" t="str"/>
      <x:c r="W279" s="11" t="str">
        <x:v>https://www.newgeneralservicelist.com/new-general-service-list</x:v>
      </x:c>
      <x:c r="X279" s="11" t="str">
        <x:v>https://github.com/skywind3000/ECDICT</x:v>
      </x:c>
    </x:row>
    <x:row r="280">
      <x:c r="A280" s="30" t="n">
        <x:f>ROW()-1</x:f>
        <x:v>279</x:v>
      </x:c>
      <x:c r="B280" t="str">
        <x:v>sure</x:v>
      </x:c>
      <x:c r="C280" t="str">
        <x:v>ʃuә</x:v>
      </x:c>
      <x:c r="D280" t="str"/>
      <x:c r="E280" s="11" t="str">
        <x:v>a. 确信, 必然的, 必定的；adv. 当然, 确实地, 无疑地</x:v>
      </x:c>
      <x:c r="F280" s="11" t="str">
        <x:v>s. physically secure or dependable; s. (of persons) worthy of trust or confidence; s. infallible or unfailing; s. certain not to fail</x:v>
      </x:c>
      <x:c r="G280" s="30" t="str">
        <x:v>NGSL</x:v>
      </x:c>
      <x:c r="H280" s="30" t="n">
        <x:v>279</x:v>
      </x:c>
      <x:c r="I280" s="30"/>
      <x:c r="J280" s="30" t="n">
        <x:v>35</x:v>
      </x:c>
      <x:c r="K280" s="30" t="n">
        <x:v>3</x:v>
      </x:c>
      <x:c r="L280" s="30" t="n">
        <x:v>4</x:v>
      </x:c>
      <x:c r="M280" s="30" t="n">
        <x:v>28</x:v>
      </x:c>
      <x:c r="N280" s="30" t="n">
        <x:v>0</x:v>
      </x:c>
      <x:c r="O280" s="11" t="str">
        <x:v>be sure + clause；be sure of/about sth.；make sure</x:v>
      </x:c>
      <x:c r="P280" s="32" t="n">
        <x:v>3</x:v>
      </x:c>
      <x:c r="Q280" s="32" t="str"/>
      <x:c r="R280" s="32" t="str">
        <x:v>是</x:v>
      </x:c>
      <x:c r="S280" s="32" t="n">
        <x:f>IF(G280="TSL",42+18*(1251-I280)/1250,IF(H280&lt;=1000,8,IF(H280&lt;=2000,14,16)))+7*LN(1+J280)+5*LN(1+K280)+9*N280+MIN(12,4*P280)-IF(Q280="基础功能词",30,0)</x:f>
        <x:v>52.01610437479222</x:v>
      </x:c>
      <x:c r="T280" s="32" t="str">
        <x:f>IF(Q280="基础功能词","基础",IF(R280="是",IF(S280&gt;=57.09,"S","A"),"B"))</x:f>
        <x:v>A</x:v>
      </x:c>
      <x:c r="U280" s="32" t="str"/>
      <x:c r="V280" s="11" t="str"/>
      <x:c r="W280" s="11" t="str">
        <x:v>https://www.newgeneralservicelist.com/new-general-service-list</x:v>
      </x:c>
      <x:c r="X280" s="11" t="str">
        <x:v>https://github.com/skywind3000/ECDICT</x:v>
      </x:c>
    </x:row>
    <x:row r="281">
      <x:c r="A281" s="30" t="n">
        <x:f>ROW()-1</x:f>
        <x:v>280</x:v>
      </x:c>
      <x:c r="B281" t="str">
        <x:v>term</x:v>
      </x:c>
      <x:c r="C281" t="str">
        <x:v>tә:m</x:v>
      </x:c>
      <x:c r="D281" t="str"/>
      <x:c r="E281" s="11" t="inlineStr">
        <x:is>
          <x:t xml:space="preserve">n. 学期；期限；任期；术语；条款；条件；关系；vt. 把…称为</x:t>
        </x:is>
      </x:c>
      <x:c r="F281" s="11" t="str">
        <x:v>n. a word or expression used for some particular thing; n. a limited period of time; n. any distinct quantity contained in a polynomial; n. one of the substantive phrases in a logical proposition</x:v>
      </x:c>
      <x:c r="G281" s="30" t="str">
        <x:v>NGSL</x:v>
      </x:c>
      <x:c r="H281" s="30" t="n">
        <x:v>280</x:v>
      </x:c>
      <x:c r="I281" s="30"/>
      <x:c r="J281" s="30" t="n">
        <x:v>11</x:v>
      </x:c>
      <x:c r="K281" s="30" t="n">
        <x:v>2</x:v>
      </x:c>
      <x:c r="L281" s="30" t="n">
        <x:v>1</x:v>
      </x:c>
      <x:c r="M281" s="30" t="n">
        <x:v>8</x:v>
      </x:c>
      <x:c r="N281" s="30" t="n">
        <x:v>1</x:v>
      </x:c>
      <x:c r="O281" s="11" t="str"/>
      <x:c r="P281" s="32" t="n">
        <x:v>0</x:v>
      </x:c>
      <x:c r="Q281" s="32" t="str"/>
      <x:c r="R281" s="32" t="str"/>
      <x:c r="S281" s="32" t="n">
        <x:f>IF(G281="TSL",42+18*(1251-I281)/1250,IF(H281&lt;=1000,8,IF(H281&lt;=2000,14,16)))+7*LN(1+J281)+5*LN(1+K281)+9*N281+MIN(12,4*P281)-IF(Q281="基础功能词",30,0)</x:f>
        <x:v>39.88740799185655</x:v>
      </x:c>
      <x:c r="T281" s="32" t="str">
        <x:f>IF(Q281="基础功能词","基础",IF(R281="是",IF(S281&gt;=57.09,"S","A"),"B"))</x:f>
        <x:v>B</x:v>
      </x:c>
      <x:c r="U281" s="32" t="str"/>
      <x:c r="V281" s="11" t="str"/>
      <x:c r="W281" s="11" t="str">
        <x:v>https://www.newgeneralservicelist.com/new-general-service-list</x:v>
      </x:c>
      <x:c r="X281" s="11" t="str">
        <x:v>https://github.com/skywind3000/ECDICT</x:v>
      </x:c>
    </x:row>
    <x:row r="282">
      <x:c r="A282" s="30" t="n">
        <x:f>ROW()-1</x:f>
        <x:v>281</x:v>
      </x:c>
      <x:c r="B282" t="str">
        <x:v>least</x:v>
      </x:c>
      <x:c r="C282" t="str">
        <x:v>li:st</x:v>
      </x:c>
      <x:c r="D282" t="str"/>
      <x:c r="E282" s="11" t="inlineStr">
        <x:is>
          <x:t xml:space="preserve">a. 最少的, 最小的；adv. 最少, 最不；n. 最少；至少</x:t>
        </x:is>
      </x:c>
      <x:c r="F282" s="11" t="str">
        <x:v>n. something that is of no importance; a. the superlative of `little' that can be used with mass nouns and is usually preceded by `the'; a quantifier meaning smallest in amount or extent or degree; r. used to form the superlative</x:v>
      </x:c>
      <x:c r="G282" s="30" t="str">
        <x:v>NGSL</x:v>
      </x:c>
      <x:c r="H282" s="30" t="n">
        <x:v>281</x:v>
      </x:c>
      <x:c r="I282" s="30"/>
      <x:c r="J282" s="30" t="n">
        <x:v>20</x:v>
      </x:c>
      <x:c r="K282" s="30" t="n">
        <x:v>4</x:v>
      </x:c>
      <x:c r="L282" s="30" t="n">
        <x:v>5</x:v>
      </x:c>
      <x:c r="M282" s="30" t="n">
        <x:v>11</x:v>
      </x:c>
      <x:c r="N282" s="30" t="n">
        <x:v>0</x:v>
      </x:c>
      <x:c r="O282" s="11" t="str">
        <x:v>at least</x:v>
      </x:c>
      <x:c r="P282" s="32" t="n">
        <x:v>1</x:v>
      </x:c>
      <x:c r="Q282" s="32" t="str"/>
      <x:c r="R282" s="32" t="str"/>
      <x:c r="S282" s="32" t="n">
        <x:f>IF(G282="TSL",42+18*(1251-I282)/1250,IF(H282&lt;=1000,8,IF(H282&lt;=2000,14,16)))+7*LN(1+J282)+5*LN(1+K282)+9*N282+MIN(12,4*P282)-IF(Q282="基础功能词",30,0)</x:f>
        <x:v>41.35884662623447</x:v>
      </x:c>
      <x:c r="T282" s="32" t="str">
        <x:f>IF(Q282="基础功能词","基础",IF(R282="是",IF(S282&gt;=57.09,"S","A"),"B"))</x:f>
        <x:v>B</x:v>
      </x:c>
      <x:c r="U282" s="32" t="str"/>
      <x:c r="V282" s="11" t="str"/>
      <x:c r="W282" s="11" t="str">
        <x:v>https://www.newgeneralservicelist.com/new-general-service-list</x:v>
      </x:c>
      <x:c r="X282" s="11" t="str">
        <x:v>https://github.com/skywind3000/ECDICT</x:v>
      </x:c>
    </x:row>
    <x:row r="283">
      <x:c r="A283" s="30" t="n">
        <x:f>ROW()-1</x:f>
        <x:v>282</x:v>
      </x:c>
      <x:c r="B283" t="str">
        <x:v>age</x:v>
      </x:c>
      <x:c r="C283" t="str">
        <x:v>eidʒ</x:v>
      </x:c>
      <x:c r="D283" t="str"/>
      <x:c r="E283" s="11" t="str">
        <x:v>n. 年龄, 老年, 成年, 寿命, 时代, 时期；v. 变老, 成熟</x:v>
      </x:c>
      <x:c r="F283" s="11" t="str">
        <x:v>n. how long something has existed; n. a time of life (usually defined in years) at which some particular qualification or power arises; v. begin to seem older; get older; v. make older</x:v>
      </x:c>
      <x:c r="G283" s="30" t="str">
        <x:v>NGSL</x:v>
      </x:c>
      <x:c r="H283" s="30" t="n">
        <x:v>282</x:v>
      </x:c>
      <x:c r="I283" s="30"/>
      <x:c r="J283" s="30" t="n">
        <x:v>12</x:v>
      </x:c>
      <x:c r="K283" s="30" t="n">
        <x:v>1</x:v>
      </x:c>
      <x:c r="L283" s="30" t="n">
        <x:v>5</x:v>
      </x:c>
      <x:c r="M283" s="30" t="n">
        <x:v>6</x:v>
      </x:c>
      <x:c r="N283" s="30" t="n">
        <x:v>0</x:v>
      </x:c>
      <x:c r="O283" s="11" t="str"/>
      <x:c r="P283" s="32" t="n">
        <x:v>0</x:v>
      </x:c>
      <x:c r="Q283" s="32" t="str"/>
      <x:c r="R283" s="32" t="str"/>
      <x:c r="S283" s="32" t="n">
        <x:f>IF(G283="TSL",42+18*(1251-I283)/1250,IF(H283&lt;=1000,8,IF(H283&lt;=2000,14,16)))+7*LN(1+J283)+5*LN(1+K283)+9*N283+MIN(12,4*P283)-IF(Q283="基础功能词",30,0)</x:f>
        <x:v>29.420381405030483</x:v>
      </x:c>
      <x:c r="T283" s="32" t="str">
        <x:f>IF(Q283="基础功能词","基础",IF(R283="是",IF(S283&gt;=57.09,"S","A"),"B"))</x:f>
        <x:v>B</x:v>
      </x:c>
      <x:c r="U283" s="32" t="str"/>
      <x:c r="V283" s="11" t="str"/>
      <x:c r="W283" s="11" t="str">
        <x:v>https://www.newgeneralservicelist.com/new-general-service-list</x:v>
      </x:c>
      <x:c r="X283" s="11" t="str">
        <x:v>https://github.com/skywind3000/ECDICT</x:v>
      </x:c>
    </x:row>
    <x:row r="284">
      <x:c r="A284" s="30" t="n">
        <x:f>ROW()-1</x:f>
        <x:v>283</x:v>
      </x:c>
      <x:c r="B284" t="str">
        <x:v>low</x:v>
      </x:c>
      <x:c r="C284" t="str">
        <x:v>lәu</x:v>
      </x:c>
      <x:c r="D284" t="str"/>
      <x:c r="E284" s="11" t="inlineStr">
        <x:is>
          <x:t xml:space="preserve">a. 低的，不足的，低廉的，消沉的；n. 低点，低价；adv. 低</x:t>
        </x:is>
      </x:c>
      <x:c r="F284" s="11" t="str">
        <x:v>n. an air mass of lower pressure; often brings precipitation; n. British political cartoonist (born in New Zealand) who created the character Colonel Blimp (1891-1963); n. a low level or position or degree; a. less than normal in degree or intensity or amount</x:v>
      </x:c>
      <x:c r="G284" s="30" t="str">
        <x:v>NGSL</x:v>
      </x:c>
      <x:c r="H284" s="30" t="n">
        <x:v>283</x:v>
      </x:c>
      <x:c r="I284" s="30"/>
      <x:c r="J284" s="30" t="n">
        <x:v>21</x:v>
      </x:c>
      <x:c r="K284" s="30" t="n">
        <x:v>2</x:v>
      </x:c>
      <x:c r="L284" s="30" t="n">
        <x:v>3</x:v>
      </x:c>
      <x:c r="M284" s="30" t="n">
        <x:v>16</x:v>
      </x:c>
      <x:c r="N284" s="30" t="n">
        <x:v>0</x:v>
      </x:c>
      <x:c r="O284" s="11" t="str"/>
      <x:c r="P284" s="32" t="n">
        <x:v>0</x:v>
      </x:c>
      <x:c r="Q284" s="32" t="str"/>
      <x:c r="R284" s="32" t="str"/>
      <x:c r="S284" s="32" t="n">
        <x:f>IF(G284="TSL",42+18*(1251-I284)/1250,IF(H284&lt;=1000,8,IF(H284&lt;=2000,14,16)))+7*LN(1+J284)+5*LN(1+K284)+9*N284+MIN(12,4*P284)-IF(Q284="基础功能词",30,0)</x:f>
        <x:v>35.13035861684876</x:v>
      </x:c>
      <x:c r="T284" s="32" t="str">
        <x:f>IF(Q284="基础功能词","基础",IF(R284="是",IF(S284&gt;=57.09,"S","A"),"B"))</x:f>
        <x:v>B</x:v>
      </x:c>
      <x:c r="U284" s="32" t="str"/>
      <x:c r="V284" s="11" t="str"/>
      <x:c r="W284" s="11" t="str">
        <x:v>https://www.newgeneralservicelist.com/new-general-service-list</x:v>
      </x:c>
      <x:c r="X284" s="11" t="str">
        <x:v>https://github.com/skywind3000/ECDICT</x:v>
      </x:c>
    </x:row>
    <x:row r="285">
      <x:c r="A285" s="30" t="n">
        <x:f>ROW()-1</x:f>
        <x:v>284</x:v>
      </x:c>
      <x:c r="B285" t="str">
        <x:v>speak</x:v>
      </x:c>
      <x:c r="C285" t="str">
        <x:v>spi:k</x:v>
      </x:c>
      <x:c r="D285" t="str"/>
      <x:c r="E285" s="11" t="str">
        <x:v>vi. 说, 说话, 演说, 发言；vt. 说, 讲, 说出</x:v>
      </x:c>
      <x:c r="F285" s="11" t="str">
        <x:v>v. use language; v. make a characteristic or natural sound</x:v>
      </x:c>
      <x:c r="G285" s="30" t="str">
        <x:v>NGSL</x:v>
      </x:c>
      <x:c r="H285" s="30" t="n">
        <x:v>284</x:v>
      </x:c>
      <x:c r="I285" s="30"/>
      <x:c r="J285" s="30" t="n">
        <x:v>28</x:v>
      </x:c>
      <x:c r="K285" s="30" t="n">
        <x:v>3</x:v>
      </x:c>
      <x:c r="L285" s="30" t="n">
        <x:v>0</x:v>
      </x:c>
      <x:c r="M285" s="30" t="n">
        <x:v>25</x:v>
      </x:c>
      <x:c r="N285" s="30" t="n">
        <x:v>0</x:v>
      </x:c>
      <x:c r="O285" s="11" t="str"/>
      <x:c r="P285" s="32" t="n">
        <x:v>0</x:v>
      </x:c>
      <x:c r="Q285" s="32" t="str"/>
      <x:c r="R285" s="32" t="str"/>
      <x:c r="S285" s="32" t="n">
        <x:f>IF(G285="TSL",42+18*(1251-I285)/1250,IF(H285&lt;=1000,8,IF(H285&lt;=2000,14,16)))+7*LN(1+J285)+5*LN(1+K285)+9*N285+MIN(12,4*P285)-IF(Q285="基础功能词",30,0)</x:f>
        <x:v>38.50254261550477</x:v>
      </x:c>
      <x:c r="T285" s="32" t="str">
        <x:f>IF(Q285="基础功能词","基础",IF(R285="是",IF(S285&gt;=57.09,"S","A"),"B"))</x:f>
        <x:v>B</x:v>
      </x:c>
      <x:c r="U285" s="32" t="str"/>
      <x:c r="V285" s="11" t="str"/>
      <x:c r="W285" s="11" t="str">
        <x:v>https://www.newgeneralservicelist.com/new-general-service-list</x:v>
      </x:c>
      <x:c r="X285" s="11" t="str">
        <x:v>https://github.com/skywind3000/ECDICT</x:v>
      </x:c>
    </x:row>
    <x:row r="286">
      <x:c r="A286" s="30" t="n">
        <x:f>ROW()-1</x:f>
        <x:v>285</x:v>
      </x:c>
      <x:c r="B286" t="str">
        <x:v>within</x:v>
      </x:c>
      <x:c r="C286" t="str">
        <x:v>wi'ðin</x:v>
      </x:c>
      <x:c r="D286" t="str"/>
      <x:c r="E286" s="11" t="inlineStr">
        <x:is>
          <x:t xml:space="preserve">prep. 在...之内，不超过；adv. 在内部</x:t>
        </x:is>
      </x:c>
      <x:c r="F286" s="11" t="str">
        <x:v>r on the inside</x:v>
      </x:c>
      <x:c r="G286" s="30" t="str">
        <x:v>NGSL</x:v>
      </x:c>
      <x:c r="H286" s="30" t="n">
        <x:v>285</x:v>
      </x:c>
      <x:c r="I286" s="30"/>
      <x:c r="J286" s="30" t="n">
        <x:v>37</x:v>
      </x:c>
      <x:c r="K286" s="30" t="n">
        <x:v>7</x:v>
      </x:c>
      <x:c r="L286" s="30" t="n">
        <x:v>4</x:v>
      </x:c>
      <x:c r="M286" s="30" t="n">
        <x:v>26</x:v>
      </x:c>
      <x:c r="N286" s="30" t="n">
        <x:v>2</x:v>
      </x:c>
      <x:c r="O286" s="11" t="str"/>
      <x:c r="P286" s="32" t="n">
        <x:v>0</x:v>
      </x:c>
      <x:c r="Q286" s="32" t="str"/>
      <x:c r="R286" s="32" t="str">
        <x:v>是</x:v>
      </x:c>
      <x:c r="S286" s="32" t="n">
        <x:f>IF(G286="TSL",42+18*(1251-I286)/1250,IF(H286&lt;=1000,8,IF(H286&lt;=2000,14,16)))+7*LN(1+J286)+5*LN(1+K286)+9*N286+MIN(12,4*P286)-IF(Q286="基础功能词",30,0)</x:f>
        <x:v>61.86031082648388</x:v>
      </x:c>
      <x:c r="T286" s="32" t="str">
        <x:f>IF(Q286="基础功能词","基础",IF(R286="是",IF(S286&gt;=57.09,"S","A"),"B"))</x:f>
        <x:v>S</x:v>
      </x:c>
      <x:c r="U286" s="32" t="str"/>
      <x:c r="V286" s="11" t="str"/>
      <x:c r="W286" s="11" t="str">
        <x:v>https://www.newgeneralservicelist.com/new-general-service-list</x:v>
      </x:c>
      <x:c r="X286" s="11" t="str">
        <x:v>https://github.com/skywind3000/ECDICT</x:v>
      </x:c>
    </x:row>
    <x:row r="287">
      <x:c r="A287" s="30" t="n">
        <x:f>ROW()-1</x:f>
        <x:v>286</x:v>
      </x:c>
      <x:c r="B287" t="str">
        <x:v>process</x:v>
      </x:c>
      <x:c r="C287" t="str">
        <x:v>'prɒses</x:v>
      </x:c>
      <x:c r="D287" t="str"/>
      <x:c r="E287" s="11" t="inlineStr">
        <x:is>
          <x:t xml:space="preserve">n. 过程, 程序, 流程；vt. 加工, 处理, 办理</x:t>
        </x:is>
      </x:c>
      <x:c r="F287" s="11" t="str">
        <x:v>n. (psychology) the performance of some composite cognitive activity; an operation that affects mental contents; n. a mental process that you are not directly aware of; n. a natural prolongation or projection from a part of an organism either animal or plant; n. a sustained pheno</x:v>
      </x:c>
      <x:c r="G287" s="30" t="str">
        <x:v>NGSL</x:v>
      </x:c>
      <x:c r="H287" s="30" t="n">
        <x:v>286</x:v>
      </x:c>
      <x:c r="I287" s="30"/>
      <x:c r="J287" s="30" t="n">
        <x:v>25</x:v>
      </x:c>
      <x:c r="K287" s="30" t="n">
        <x:v>3</x:v>
      </x:c>
      <x:c r="L287" s="30" t="n">
        <x:v>1</x:v>
      </x:c>
      <x:c r="M287" s="30" t="n">
        <x:v>21</x:v>
      </x:c>
      <x:c r="N287" s="30" t="n">
        <x:v>0</x:v>
      </x:c>
      <x:c r="O287" s="11" t="str"/>
      <x:c r="P287" s="32" t="n">
        <x:v>0</x:v>
      </x:c>
      <x:c r="Q287" s="32" t="str"/>
      <x:c r="R287" s="32" t="str"/>
      <x:c r="S287" s="32" t="n">
        <x:f>IF(G287="TSL",42+18*(1251-I287)/1250,IF(H287&lt;=1000,8,IF(H287&lt;=2000,14,16)))+7*LN(1+J287)+5*LN(1+K287)+9*N287+MIN(12,4*P287)-IF(Q287="基础功能词",30,0)</x:f>
        <x:v>37.73814757174983</x:v>
      </x:c>
      <x:c r="T287" s="32" t="str">
        <x:f>IF(Q287="基础功能词","基础",IF(R287="是",IF(S287&gt;=57.09,"S","A"),"B"))</x:f>
        <x:v>B</x:v>
      </x:c>
      <x:c r="U287" s="32" t="str"/>
      <x:c r="V287" s="11" t="str"/>
      <x:c r="W287" s="11" t="str">
        <x:v>https://www.newgeneralservicelist.com/new-general-service-list</x:v>
      </x:c>
      <x:c r="X287" s="11" t="str">
        <x:v>https://github.com/skywind3000/ECDICT</x:v>
      </x:c>
    </x:row>
    <x:row r="288">
      <x:c r="A288" s="30" t="n">
        <x:f>ROW()-1</x:f>
        <x:v>287</x:v>
      </x:c>
      <x:c r="B288" t="str">
        <x:v>public</x:v>
      </x:c>
      <x:c r="C288" t="str">
        <x:v>'pʌblik</x:v>
      </x:c>
      <x:c r="D288" t="str"/>
      <x:c r="E288" s="11" t="inlineStr">
        <x:is>
          <x:t xml:space="preserve">n. 公众, 民众；a. 公众的, 公共的, 公开的, 公立的, 公用的</x:t>
        </x:is>
      </x:c>
      <x:c r="F288" s="11" t="str">
        <x:v>n. a body of people sharing some common interest; a. not private; open to or concerning the people as a whole; s. affecting the people or community as a whole</x:v>
      </x:c>
      <x:c r="G288" s="30" t="str">
        <x:v>NGSL</x:v>
      </x:c>
      <x:c r="H288" s="30" t="n">
        <x:v>287</x:v>
      </x:c>
      <x:c r="I288" s="30"/>
      <x:c r="J288" s="30" t="n">
        <x:v>16</x:v>
      </x:c>
      <x:c r="K288" s="30" t="n">
        <x:v>4</x:v>
      </x:c>
      <x:c r="L288" s="30" t="n">
        <x:v>3</x:v>
      </x:c>
      <x:c r="M288" s="30" t="n">
        <x:v>9</x:v>
      </x:c>
      <x:c r="N288" s="30" t="n">
        <x:v>1</x:v>
      </x:c>
      <x:c r="O288" s="11" t="str">
        <x:v>make public</x:v>
      </x:c>
      <x:c r="P288" s="32" t="n">
        <x:v>1</x:v>
      </x:c>
      <x:c r="Q288" s="32" t="str"/>
      <x:c r="R288" s="32" t="str">
        <x:v>是</x:v>
      </x:c>
      <x:c r="S288" s="32" t="n">
        <x:f>IF(G288="TSL",42+18*(1251-I288)/1250,IF(H288&lt;=1000,8,IF(H288&lt;=2000,14,16)))+7*LN(1+J288)+5*LN(1+K288)+9*N288+MIN(12,4*P288)-IF(Q288="基础功能词",30,0)</x:f>
        <x:v>48.87968297056402</x:v>
      </x:c>
      <x:c r="T288" s="32" t="str">
        <x:f>IF(Q288="基础功能词","基础",IF(R288="是",IF(S288&gt;=57.09,"S","A"),"B"))</x:f>
        <x:v>A</x:v>
      </x:c>
      <x:c r="U288" s="32" t="str"/>
      <x:c r="V288" s="11" t="str"/>
      <x:c r="W288" s="11" t="str">
        <x:v>https://www.newgeneralservicelist.com/new-general-service-list</x:v>
      </x:c>
      <x:c r="X288" s="11" t="str">
        <x:v>https://github.com/skywind3000/ECDICT</x:v>
      </x:c>
    </x:row>
    <x:row r="289">
      <x:c r="A289" s="30" t="n">
        <x:f>ROW()-1</x:f>
        <x:v>288</x:v>
      </x:c>
      <x:c r="B289" t="str">
        <x:v>often</x:v>
      </x:c>
      <x:c r="C289" t="str">
        <x:v>'ɒ:fn</x:v>
      </x:c>
      <x:c r="D289" t="str"/>
      <x:c r="E289" s="11" t="str">
        <x:v>adv. 时常, 常常</x:v>
      </x:c>
      <x:c r="F289" s="11" t="str">
        <x:v>r. in many cases or instances</x:v>
      </x:c>
      <x:c r="G289" s="30" t="str">
        <x:v>NGSL</x:v>
      </x:c>
      <x:c r="H289" s="30" t="n">
        <x:v>288</x:v>
      </x:c>
      <x:c r="I289" s="30"/>
      <x:c r="J289" s="30" t="n">
        <x:v>14</x:v>
      </x:c>
      <x:c r="K289" s="30" t="n">
        <x:v>5</x:v>
      </x:c>
      <x:c r="L289" s="30" t="n">
        <x:v>2</x:v>
      </x:c>
      <x:c r="M289" s="30" t="n">
        <x:v>7</x:v>
      </x:c>
      <x:c r="N289" s="30" t="n">
        <x:v>0</x:v>
      </x:c>
      <x:c r="O289" s="11" t="str"/>
      <x:c r="P289" s="32" t="n">
        <x:v>0</x:v>
      </x:c>
      <x:c r="Q289" s="32" t="str"/>
      <x:c r="R289" s="32" t="str"/>
      <x:c r="S289" s="32" t="n">
        <x:f>IF(G289="TSL",42+18*(1251-I289)/1250,IF(H289&lt;=1000,8,IF(H289&lt;=2000,14,16)))+7*LN(1+J289)+5*LN(1+K289)+9*N289+MIN(12,4*P289)-IF(Q289="基础功能词",30,0)</x:f>
        <x:v>35.915148753855746</x:v>
      </x:c>
      <x:c r="T289" s="32" t="str">
        <x:f>IF(Q289="基础功能词","基础",IF(R289="是",IF(S289&gt;=57.09,"S","A"),"B"))</x:f>
        <x:v>B</x:v>
      </x:c>
      <x:c r="U289" s="32" t="str"/>
      <x:c r="V289" s="11" t="str"/>
      <x:c r="W289" s="11" t="str">
        <x:v>https://www.newgeneralservicelist.com/new-general-service-list</x:v>
      </x:c>
      <x:c r="X289" s="11" t="str">
        <x:v>https://github.com/skywind3000/ECDICT</x:v>
      </x:c>
    </x:row>
    <x:row r="290">
      <x:c r="A290" s="30" t="n">
        <x:f>ROW()-1</x:f>
        <x:v>289</x:v>
      </x:c>
      <x:c r="B290" t="str">
        <x:v>train</x:v>
      </x:c>
      <x:c r="C290" t="str">
        <x:v>trein</x:v>
      </x:c>
      <x:c r="D290" t="str"/>
      <x:c r="E290" s="11" t="inlineStr">
        <x:is>
          <x:t xml:space="preserve">n. 火车, 列车；vt. 训练, 教育；vi. 受训练, 锻炼</x:t>
        </x:is>
      </x:c>
      <x:c r="F290" s="11" t="str">
        <x:v>n. public transport provided by a line of railway cars coupled together and drawn by a locomotive; n. a series of consequences wrought by an event; n. piece of cloth forming the long back section of a gown that is drawn along the floor; v. create by training and teaching</x:v>
      </x:c>
      <x:c r="G290" s="30" t="str">
        <x:v>NGSL</x:v>
      </x:c>
      <x:c r="H290" s="30" t="n">
        <x:v>289</x:v>
      </x:c>
      <x:c r="I290" s="30"/>
      <x:c r="J290" s="30" t="n">
        <x:v>32</x:v>
      </x:c>
      <x:c r="K290" s="30" t="n">
        <x:v>4</x:v>
      </x:c>
      <x:c r="L290" s="30" t="n">
        <x:v>0</x:v>
      </x:c>
      <x:c r="M290" s="30" t="n">
        <x:v>28</x:v>
      </x:c>
      <x:c r="N290" s="30" t="n">
        <x:v>0</x:v>
      </x:c>
      <x:c r="O290" s="11" t="str"/>
      <x:c r="P290" s="32" t="n">
        <x:v>0</x:v>
      </x:c>
      <x:c r="Q290" s="32" t="str"/>
      <x:c r="R290" s="32" t="str"/>
      <x:c r="S290" s="32" t="n">
        <x:f>IF(G290="TSL",42+18*(1251-I290)/1250,IF(H290&lt;=1000,8,IF(H290&lt;=2000,14,16)))+7*LN(1+J290)+5*LN(1+K290)+9*N290+MIN(12,4*P290)-IF(Q290="基础功能词",30,0)</x:f>
        <x:v>40.52274249243587</x:v>
      </x:c>
      <x:c r="T290" s="32" t="str">
        <x:f>IF(Q290="基础功能词","基础",IF(R290="是",IF(S290&gt;=57.09,"S","A"),"B"))</x:f>
        <x:v>B</x:v>
      </x:c>
      <x:c r="U290" s="32" t="str"/>
      <x:c r="V290" s="11" t="str"/>
      <x:c r="W290" s="11" t="str">
        <x:v>https://www.newgeneralservicelist.com/new-general-service-list</x:v>
      </x:c>
      <x:c r="X290" s="11" t="str">
        <x:v>https://github.com/skywind3000/ECDICT</x:v>
      </x:c>
    </x:row>
    <x:row r="291">
      <x:c r="A291" s="30" t="n">
        <x:f>ROW()-1</x:f>
        <x:v>290</x:v>
      </x:c>
      <x:c r="B291" t="str">
        <x:v>possible</x:v>
      </x:c>
      <x:c r="C291" t="str">
        <x:v>'pɒsәbl</x:v>
      </x:c>
      <x:c r="D291" t="str"/>
      <x:c r="E291" s="11" t="inlineStr">
        <x:is>
          <x:t xml:space="preserve">a. 可能的；可行的；潜在的</x:t>
        </x:is>
      </x:c>
      <x:c r="F291" s="11" t="str">
        <x:v>n. something that can be done; n. an applicant who might be suitable; a. capable of happening or existing</x:v>
      </x:c>
      <x:c r="G291" s="30" t="str">
        <x:v>NGSL</x:v>
      </x:c>
      <x:c r="H291" s="30" t="n">
        <x:v>290</x:v>
      </x:c>
      <x:c r="I291" s="30"/>
      <x:c r="J291" s="30" t="n">
        <x:v>23</x:v>
      </x:c>
      <x:c r="K291" s="30" t="n">
        <x:v>6</x:v>
      </x:c>
      <x:c r="L291" s="30" t="n">
        <x:v>0</x:v>
      </x:c>
      <x:c r="M291" s="30" t="n">
        <x:v>17</x:v>
      </x:c>
      <x:c r="N291" s="30" t="n">
        <x:v>0</x:v>
      </x:c>
      <x:c r="O291" s="11" t="str">
        <x:v>as soon as possible</x:v>
      </x:c>
      <x:c r="P291" s="32" t="n">
        <x:v>1</x:v>
      </x:c>
      <x:c r="Q291" s="32" t="str"/>
      <x:c r="R291" s="32" t="str">
        <x:v>是</x:v>
      </x:c>
      <x:c r="S291" s="32" t="n">
        <x:f>IF(G291="TSL",42+18*(1251-I291)/1250,IF(H291&lt;=1000,8,IF(H291&lt;=2000,14,16)))+7*LN(1+J291)+5*LN(1+K291)+9*N291+MIN(12,4*P291)-IF(Q291="基础功能词",30,0)</x:f>
        <x:v>43.97592755771218</x:v>
      </x:c>
      <x:c r="T291" s="32" t="str">
        <x:f>IF(Q291="基础功能词","基础",IF(R291="是",IF(S291&gt;=57.09,"S","A"),"B"))</x:f>
        <x:v>A</x:v>
      </x:c>
      <x:c r="U291" s="32" t="str"/>
      <x:c r="V291" s="11" t="str"/>
      <x:c r="W291" s="11" t="str">
        <x:v>https://www.newgeneralservicelist.com/new-general-service-list</x:v>
      </x:c>
      <x:c r="X291" s="11" t="str">
        <x:v>https://github.com/skywind3000/ECDICT</x:v>
      </x:c>
    </x:row>
    <x:row r="292">
      <x:c r="A292" s="30" t="n">
        <x:f>ROW()-1</x:f>
        <x:v>291</x:v>
      </x:c>
      <x:c r="B292" t="str">
        <x:v>actually</x:v>
      </x:c>
      <x:c r="C292" t="str">
        <x:v>'æktʃuәli</x:v>
      </x:c>
      <x:c r="D292" t="str"/>
      <x:c r="E292" s="11" t="inlineStr">
        <x:is>
          <x:t xml:space="preserve">adv. 实际上；事实上；其实；竟然</x:t>
        </x:is>
      </x:c>
      <x:c r="F292" s="11" t="str">
        <x:v>r. in actual fact; r. used to imply that one would expect the fact to be the opposite of that stated; surprisingly; r. at the present moment; r. as a sentence modifier to add slight emphasis</x:v>
      </x:c>
      <x:c r="G292" s="30" t="str">
        <x:v>NGSL</x:v>
      </x:c>
      <x:c r="H292" s="30" t="n">
        <x:v>291</x:v>
      </x:c>
      <x:c r="I292" s="30"/>
      <x:c r="J292" s="30" t="n">
        <x:v>7</x:v>
      </x:c>
      <x:c r="K292" s="30" t="n">
        <x:v>0</x:v>
      </x:c>
      <x:c r="L292" s="30" t="n">
        <x:v>0</x:v>
      </x:c>
      <x:c r="M292" s="30" t="n">
        <x:v>7</x:v>
      </x:c>
      <x:c r="N292" s="30" t="n">
        <x:v>0</x:v>
      </x:c>
      <x:c r="O292" s="11" t="str"/>
      <x:c r="P292" s="32" t="n">
        <x:v>0</x:v>
      </x:c>
      <x:c r="Q292" s="32" t="str"/>
      <x:c r="R292" s="32" t="str"/>
      <x:c r="S292" s="32" t="n">
        <x:f>IF(G292="TSL",42+18*(1251-I292)/1250,IF(H292&lt;=1000,8,IF(H292&lt;=2000,14,16)))+7*LN(1+J292)+5*LN(1+K292)+9*N292+MIN(12,4*P292)-IF(Q292="基础功能词",30,0)</x:f>
        <x:v>22.556090791758848</x:v>
      </x:c>
      <x:c r="T292" s="32" t="str">
        <x:f>IF(Q292="基础功能词","基础",IF(R292="是",IF(S292&gt;=57.09,"S","A"),"B"))</x:f>
        <x:v>B</x:v>
      </x:c>
      <x:c r="U292" s="32" t="str"/>
      <x:c r="V292" s="11" t="str"/>
      <x:c r="W292" s="11" t="str">
        <x:v>https://www.newgeneralservicelist.com/new-general-service-list</x:v>
      </x:c>
      <x:c r="X292" s="11" t="str">
        <x:v>https://github.com/skywind3000/ECDICT</x:v>
      </x:c>
    </x:row>
    <x:row r="293">
      <x:c r="A293" s="30" t="n">
        <x:f>ROW()-1</x:f>
        <x:v>292</x:v>
      </x:c>
      <x:c r="B293" t="str">
        <x:v>rather</x:v>
      </x:c>
      <x:c r="C293" t="str">
        <x:v>'ræðә</x:v>
      </x:c>
      <x:c r="D293" t="str"/>
      <x:c r="E293" s="11" t="inlineStr">
        <x:is>
          <x:t xml:space="preserve">adv. 相当；有点；宁可；而不是；相反地</x:t>
        </x:is>
      </x:c>
      <x:c r="F293" s="11" t="str">
        <x:v>r. on the contrary; rather (or instead), he wrote her a letter"; r. to some (great or small) extent</x:v>
      </x:c>
      <x:c r="G293" s="30" t="str">
        <x:v>NGSL</x:v>
      </x:c>
      <x:c r="H293" s="30" t="n">
        <x:v>292</x:v>
      </x:c>
      <x:c r="I293" s="30"/>
      <x:c r="J293" s="30" t="n">
        <x:v>4</x:v>
      </x:c>
      <x:c r="K293" s="30" t="n">
        <x:v>0</x:v>
      </x:c>
      <x:c r="L293" s="30" t="n">
        <x:v>1</x:v>
      </x:c>
      <x:c r="M293" s="30" t="n">
        <x:v>3</x:v>
      </x:c>
      <x:c r="N293" s="30" t="n">
        <x:v>0</x:v>
      </x:c>
      <x:c r="O293" s="11" t="str"/>
      <x:c r="P293" s="32" t="n">
        <x:v>0</x:v>
      </x:c>
      <x:c r="Q293" s="32" t="str"/>
      <x:c r="R293" s="32" t="str"/>
      <x:c r="S293" s="32" t="n">
        <x:f>IF(G293="TSL",42+18*(1251-I293)/1250,IF(H293&lt;=1000,8,IF(H293&lt;=2000,14,16)))+7*LN(1+J293)+5*LN(1+K293)+9*N293+MIN(12,4*P293)-IF(Q293="基础功能词",30,0)</x:f>
        <x:v>19.2660653870387</x:v>
      </x:c>
      <x:c r="T293" s="32" t="str">
        <x:f>IF(Q293="基础功能词","基础",IF(R293="是",IF(S293&gt;=57.09,"S","A"),"B"))</x:f>
        <x:v>B</x:v>
      </x:c>
      <x:c r="U293" s="32" t="str"/>
      <x:c r="V293" s="11" t="str"/>
      <x:c r="W293" s="11" t="str">
        <x:v>https://www.newgeneralservicelist.com/new-general-service-list</x:v>
      </x:c>
      <x:c r="X293" s="11" t="str">
        <x:v>https://github.com/skywind3000/ECDICT</x:v>
      </x:c>
    </x:row>
    <x:row r="294">
      <x:c r="A294" s="30" t="n">
        <x:f>ROW()-1</x:f>
        <x:v>293</x:v>
      </x:c>
      <x:c r="B294" t="str">
        <x:v>view</x:v>
      </x:c>
      <x:c r="C294" t="str">
        <x:v>vju:</x:v>
      </x:c>
      <x:c r="D294" t="str"/>
      <x:c r="E294" s="11" t="inlineStr">
        <x:is>
          <x:t xml:space="preserve">n. 视野，景色；见解，看法；vt. 看，查看，考虑</x:t>
        </x:is>
      </x:c>
      <x:c r="F294" s="11" t="str">
        <x:v>n. the visual percept of a region; n. the act of looking or seeing or observing; n. the range of the eye; n. purpose; the phrase `with a view to' means `with the intention of' or `for the purpose of'</x:v>
      </x:c>
      <x:c r="G294" s="30" t="str">
        <x:v>NGSL</x:v>
      </x:c>
      <x:c r="H294" s="30" t="n">
        <x:v>293</x:v>
      </x:c>
      <x:c r="I294" s="30"/>
      <x:c r="J294" s="30" t="n">
        <x:v>15</x:v>
      </x:c>
      <x:c r="K294" s="30" t="n">
        <x:v>2</x:v>
      </x:c>
      <x:c r="L294" s="30" t="n">
        <x:v>2</x:v>
      </x:c>
      <x:c r="M294" s="30" t="n">
        <x:v>11</x:v>
      </x:c>
      <x:c r="N294" s="30" t="n">
        <x:v>0</x:v>
      </x:c>
      <x:c r="O294" s="11" t="str"/>
      <x:c r="P294" s="32" t="n">
        <x:v>0</x:v>
      </x:c>
      <x:c r="Q294" s="32" t="str"/>
      <x:c r="R294" s="32" t="str"/>
      <x:c r="S294" s="32" t="n">
        <x:f>IF(G294="TSL",42+18*(1251-I294)/1250,IF(H294&lt;=1000,8,IF(H294&lt;=2000,14,16)))+7*LN(1+J294)+5*LN(1+K294)+9*N294+MIN(12,4*P294)-IF(Q294="基础功能词",30,0)</x:f>
        <x:v>32.901182499019015</x:v>
      </x:c>
      <x:c r="T294" s="32" t="str">
        <x:f>IF(Q294="基础功能词","基础",IF(R294="是",IF(S294&gt;=57.09,"S","A"),"B"))</x:f>
        <x:v>B</x:v>
      </x:c>
      <x:c r="U294" s="32" t="str"/>
      <x:c r="V294" s="11" t="str"/>
      <x:c r="W294" s="11" t="str">
        <x:v>https://www.newgeneralservicelist.com/new-general-service-list</x:v>
      </x:c>
      <x:c r="X294" s="11" t="str">
        <x:v>https://github.com/skywind3000/ECDICT</x:v>
      </x:c>
    </x:row>
    <x:row r="295">
      <x:c r="A295" s="30" t="n">
        <x:f>ROW()-1</x:f>
        <x:v>294</x:v>
      </x:c>
      <x:c r="B295" t="str">
        <x:v>together</x:v>
      </x:c>
      <x:c r="C295" t="str">
        <x:v>tә'geðә</x:v>
      </x:c>
      <x:c r="D295" t="str"/>
      <x:c r="E295" s="11" t="str">
        <x:v>adv. 一起, 共同, 彼此</x:v>
      </x:c>
      <x:c r="F295" s="11" t="str">
        <x:v>s. mentally and emotionally stable; r. in contact with each other or in proximity; r. assembled in one place; r. in each other's company</x:v>
      </x:c>
      <x:c r="G295" s="30" t="str">
        <x:v>NGSL</x:v>
      </x:c>
      <x:c r="H295" s="30" t="n">
        <x:v>294</x:v>
      </x:c>
      <x:c r="I295" s="30"/>
      <x:c r="J295" s="30" t="n">
        <x:v>21</x:v>
      </x:c>
      <x:c r="K295" s="30" t="n">
        <x:v>1</x:v>
      </x:c>
      <x:c r="L295" s="30" t="n">
        <x:v>0</x:v>
      </x:c>
      <x:c r="M295" s="30" t="n">
        <x:v>20</x:v>
      </x:c>
      <x:c r="N295" s="30" t="n">
        <x:v>0</x:v>
      </x:c>
      <x:c r="O295" s="11" t="str">
        <x:v>get together</x:v>
      </x:c>
      <x:c r="P295" s="32" t="n">
        <x:v>1</x:v>
      </x:c>
      <x:c r="Q295" s="32" t="str"/>
      <x:c r="R295" s="32" t="str"/>
      <x:c r="S295" s="32" t="n">
        <x:f>IF(G295="TSL",42+18*(1251-I295)/1250,IF(H295&lt;=1000,8,IF(H295&lt;=2000,14,16)))+7*LN(1+J295)+5*LN(1+K295)+9*N295+MIN(12,4*P295)-IF(Q295="基础功能词",30,0)</x:f>
        <x:v>37.10303307630794</x:v>
      </x:c>
      <x:c r="T295" s="32" t="str">
        <x:f>IF(Q295="基础功能词","基础",IF(R295="是",IF(S295&gt;=57.09,"S","A"),"B"))</x:f>
        <x:v>B</x:v>
      </x:c>
      <x:c r="U295" s="32" t="str"/>
      <x:c r="V295" s="11" t="str"/>
      <x:c r="W295" s="11" t="str">
        <x:v>https://www.newgeneralservicelist.com/new-general-service-list</x:v>
      </x:c>
      <x:c r="X295" s="11" t="str">
        <x:v>https://github.com/skywind3000/ECDICT</x:v>
      </x:c>
    </x:row>
    <x:row r="296">
      <x:c r="A296" s="30" t="n">
        <x:f>ROW()-1</x:f>
        <x:v>295</x:v>
      </x:c>
      <x:c r="B296" t="str">
        <x:v>consider</x:v>
      </x:c>
      <x:c r="C296" t="str">
        <x:v>kәn'sidŋ</x:v>
      </x:c>
      <x:c r="D296" t="str"/>
      <x:c r="E296" s="11" t="str">
        <x:v>v. 考虑, 思考, 认为</x:v>
      </x:c>
      <x:c r="F296" s="11" t="str">
        <x:v>v. take into consideration for exemplifying purposes; v. show consideration for; take into account; v. think about carefully; weigh; v. regard or treat with consideration, respect, and esteem</x:v>
      </x:c>
      <x:c r="G296" s="30" t="str">
        <x:v>NGSL</x:v>
      </x:c>
      <x:c r="H296" s="30" t="n">
        <x:v>295</x:v>
      </x:c>
      <x:c r="I296" s="30"/>
      <x:c r="J296" s="30" t="n">
        <x:v>27</x:v>
      </x:c>
      <x:c r="K296" s="30" t="n">
        <x:v>9</x:v>
      </x:c>
      <x:c r="L296" s="30" t="n">
        <x:v>4</x:v>
      </x:c>
      <x:c r="M296" s="30" t="n">
        <x:v>14</x:v>
      </x:c>
      <x:c r="N296" s="30" t="n">
        <x:v>0</x:v>
      </x:c>
      <x:c r="O296" s="11" t="str"/>
      <x:c r="P296" s="32" t="n">
        <x:v>0</x:v>
      </x:c>
      <x:c r="Q296" s="32" t="str"/>
      <x:c r="R296" s="32" t="str"/>
      <x:c r="S296" s="32" t="n">
        <x:f>IF(G296="TSL",42+18*(1251-I296)/1250,IF(H296&lt;=1000,8,IF(H296&lt;=2000,14,16)))+7*LN(1+J296)+5*LN(1+K296)+9*N296+MIN(12,4*P296)-IF(Q296="基础功能词",30,0)</x:f>
        <x:v>42.838357036196655</x:v>
      </x:c>
      <x:c r="T296" s="32" t="str">
        <x:f>IF(Q296="基础功能词","基础",IF(R296="是",IF(S296&gt;=57.09,"S","A"),"B"))</x:f>
        <x:v>B</x:v>
      </x:c>
      <x:c r="U296" s="32" t="str"/>
      <x:c r="V296" s="11" t="str"/>
      <x:c r="W296" s="11" t="str">
        <x:v>https://www.newgeneralservicelist.com/new-general-service-list</x:v>
      </x:c>
      <x:c r="X296" s="11" t="str">
        <x:v>https://github.com/skywind3000/ECDICT</x:v>
      </x:c>
    </x:row>
    <x:row r="297">
      <x:c r="A297" s="30" t="n">
        <x:f>ROW()-1</x:f>
        <x:v>296</x:v>
      </x:c>
      <x:c r="B297" t="str">
        <x:v>price</x:v>
      </x:c>
      <x:c r="C297" t="str">
        <x:v>prais</x:v>
      </x:c>
      <x:c r="D297" t="str"/>
      <x:c r="E297" s="11" t="str">
        <x:v>n. 价格, 代价, 价值；vt. 定...的价格</x:v>
      </x:c>
      <x:c r="F297" s="11" t="str">
        <x:v>n. the amount of money needed to purchase something; n. value measured by what must be given or done or undergone to obtain something; n. the high value or worth of something; n. a monetary reward for helping to catch a criminal</x:v>
      </x:c>
      <x:c r="G297" s="30" t="str">
        <x:v>NGSL</x:v>
      </x:c>
      <x:c r="H297" s="30" t="n">
        <x:v>296</x:v>
      </x:c>
      <x:c r="I297" s="30"/>
      <x:c r="J297" s="30" t="n">
        <x:v>56</x:v>
      </x:c>
      <x:c r="K297" s="30" t="n">
        <x:v>4</x:v>
      </x:c>
      <x:c r="L297" s="30" t="n">
        <x:v>2</x:v>
      </x:c>
      <x:c r="M297" s="30" t="n">
        <x:v>50</x:v>
      </x:c>
      <x:c r="N297" s="30" t="n">
        <x:v>0</x:v>
      </x:c>
      <x:c r="O297" s="11" t="str">
        <x:v>regular price</x:v>
      </x:c>
      <x:c r="P297" s="32" t="n">
        <x:v>1</x:v>
      </x:c>
      <x:c r="Q297" s="32" t="str"/>
      <x:c r="R297" s="32" t="str">
        <x:v>是</x:v>
      </x:c>
      <x:c r="S297" s="32" t="n">
        <x:f>IF(G297="TSL",42+18*(1251-I297)/1250,IF(H297&lt;=1000,8,IF(H297&lt;=2000,14,16)))+7*LN(1+J297)+5*LN(1+K297)+9*N297+MIN(12,4*P297)-IF(Q297="基础功能词",30,0)</x:f>
        <x:v>48.348548437012354</x:v>
      </x:c>
      <x:c r="T297" s="32" t="str">
        <x:f>IF(Q297="基础功能词","基础",IF(R297="是",IF(S297&gt;=57.09,"S","A"),"B"))</x:f>
        <x:v>A</x:v>
      </x:c>
      <x:c r="U297" s="32" t="str"/>
      <x:c r="V297" s="11" t="str"/>
      <x:c r="W297" s="11" t="str">
        <x:v>https://www.newgeneralservicelist.com/new-general-service-list</x:v>
      </x:c>
      <x:c r="X297" s="11" t="str">
        <x:v>https://github.com/skywind3000/ECDICT</x:v>
      </x:c>
    </x:row>
    <x:row r="298">
      <x:c r="A298" s="30" t="n">
        <x:f>ROW()-1</x:f>
        <x:v>297</x:v>
      </x:c>
      <x:c r="B298" t="str">
        <x:v>parent</x:v>
      </x:c>
      <x:c r="C298" t="str">
        <x:v>'perәnt</x:v>
      </x:c>
      <x:c r="D298" t="str"/>
      <x:c r="E298" s="11" t="inlineStr">
        <x:is>
          <x:t xml:space="preserve">n. 父母，父母亲；母公司</x:t>
        </x:is>
      </x:c>
      <x:c r="F298" s="11" t="str">
        <x:v>n. a father or mother; one who begets or one who gives birth to or nurtures and raises a child; a relative who plays the role of guardian; n. an organism (plant or animal) from which younger ones are obtained</x:v>
      </x:c>
      <x:c r="G298" s="30" t="str">
        <x:v>NGSL</x:v>
      </x:c>
      <x:c r="H298" s="30" t="n">
        <x:v>297</x:v>
      </x:c>
      <x:c r="I298" s="30"/>
      <x:c r="J298" s="30" t="n">
        <x:v>4</x:v>
      </x:c>
      <x:c r="K298" s="30" t="n">
        <x:v>0</x:v>
      </x:c>
      <x:c r="L298" s="30" t="n">
        <x:v>0</x:v>
      </x:c>
      <x:c r="M298" s="30" t="n">
        <x:v>4</x:v>
      </x:c>
      <x:c r="N298" s="30" t="n">
        <x:v>0</x:v>
      </x:c>
      <x:c r="O298" s="11" t="str"/>
      <x:c r="P298" s="32" t="n">
        <x:v>0</x:v>
      </x:c>
      <x:c r="Q298" s="32" t="str"/>
      <x:c r="R298" s="32" t="str"/>
      <x:c r="S298" s="32" t="n">
        <x:f>IF(G298="TSL",42+18*(1251-I298)/1250,IF(H298&lt;=1000,8,IF(H298&lt;=2000,14,16)))+7*LN(1+J298)+5*LN(1+K298)+9*N298+MIN(12,4*P298)-IF(Q298="基础功能词",30,0)</x:f>
        <x:v>19.2660653870387</x:v>
      </x:c>
      <x:c r="T298" s="32" t="str">
        <x:f>IF(Q298="基础功能词","基础",IF(R298="是",IF(S298&gt;=57.09,"S","A"),"B"))</x:f>
        <x:v>B</x:v>
      </x:c>
      <x:c r="U298" s="32" t="str"/>
      <x:c r="V298" s="11" t="str"/>
      <x:c r="W298" s="11" t="str">
        <x:v>https://www.newgeneralservicelist.com/new-general-service-list</x:v>
      </x:c>
      <x:c r="X298" s="11" t="str">
        <x:v>https://github.com/skywind3000/ECDICT</x:v>
      </x:c>
    </x:row>
    <x:row r="299">
      <x:c r="A299" s="30" t="n">
        <x:f>ROW()-1</x:f>
        <x:v>298</x:v>
      </x:c>
      <x:c r="B299" t="str">
        <x:v>hard</x:v>
      </x:c>
      <x:c r="C299" t="str">
        <x:v>hɑ:d</x:v>
      </x:c>
      <x:c r="D299" t="str"/>
      <x:c r="E299" s="11" t="inlineStr">
        <x:is>
          <x:t xml:space="preserve">a. 坚硬的，困难的，艰苦的；adv. 努力地，猛烈地</x:t>
        </x:is>
      </x:c>
      <x:c r="F299" s="11" t="str">
        <x:v>a. dispassionate; ; a. resisting weight or pressure; s. very strong or vigorous; a. (of light) transmitted directly from a pointed light source</x:v>
      </x:c>
      <x:c r="G299" s="30" t="str">
        <x:v>NGSL</x:v>
      </x:c>
      <x:c r="H299" s="30" t="n">
        <x:v>298</x:v>
      </x:c>
      <x:c r="I299" s="30"/>
      <x:c r="J299" s="30" t="n">
        <x:v>12</x:v>
      </x:c>
      <x:c r="K299" s="30" t="n">
        <x:v>1</x:v>
      </x:c>
      <x:c r="L299" s="30" t="n">
        <x:v>1</x:v>
      </x:c>
      <x:c r="M299" s="30" t="n">
        <x:v>10</x:v>
      </x:c>
      <x:c r="N299" s="30" t="n">
        <x:v>0</x:v>
      </x:c>
      <x:c r="O299" s="11" t="str"/>
      <x:c r="P299" s="32" t="n">
        <x:v>0</x:v>
      </x:c>
      <x:c r="Q299" s="32" t="str"/>
      <x:c r="R299" s="32" t="str"/>
      <x:c r="S299" s="32" t="n">
        <x:f>IF(G299="TSL",42+18*(1251-I299)/1250,IF(H299&lt;=1000,8,IF(H299&lt;=2000,14,16)))+7*LN(1+J299)+5*LN(1+K299)+9*N299+MIN(12,4*P299)-IF(Q299="基础功能词",30,0)</x:f>
        <x:v>29.420381405030483</x:v>
      </x:c>
      <x:c r="T299" s="32" t="str">
        <x:f>IF(Q299="基础功能词","基础",IF(R299="是",IF(S299&gt;=57.09,"S","A"),"B"))</x:f>
        <x:v>B</x:v>
      </x:c>
      <x:c r="U299" s="32" t="str"/>
      <x:c r="V299" s="11" t="str"/>
      <x:c r="W299" s="11" t="str">
        <x:v>https://www.newgeneralservicelist.com/new-general-service-list</x:v>
      </x:c>
      <x:c r="X299" s="11" t="str">
        <x:v>https://github.com/skywind3000/ECDICT</x:v>
      </x:c>
    </x:row>
    <x:row r="300">
      <x:c r="A300" s="30" t="n">
        <x:f>ROW()-1</x:f>
        <x:v>299</x:v>
      </x:c>
      <x:c r="B300" t="str">
        <x:v>party</x:v>
      </x:c>
      <x:c r="C300" t="str">
        <x:v>'pɑ:ti</x:v>
      </x:c>
      <x:c r="D300" t="str"/>
      <x:c r="E300" s="11" t="str">
        <x:v>n. 宴会, 党, 政党, 团体, 当事人, 聚会；v. 举办聚会</x:v>
      </x:c>
      <x:c r="F300" s="11" t="str">
        <x:v>n. an organization to gain political power; n. a group of people gathered together for pleasure; n. a band of people associated temporarily in some activity; n. an occasion on which people can assemble for social interaction and entertainment</x:v>
      </x:c>
      <x:c r="G300" s="30" t="str">
        <x:v>NGSL</x:v>
      </x:c>
      <x:c r="H300" s="30" t="n">
        <x:v>299</x:v>
      </x:c>
      <x:c r="I300" s="30"/>
      <x:c r="J300" s="30" t="n">
        <x:v>11</x:v>
      </x:c>
      <x:c r="K300" s="30" t="n">
        <x:v>1</x:v>
      </x:c>
      <x:c r="L300" s="30" t="n">
        <x:v>1</x:v>
      </x:c>
      <x:c r="M300" s="30" t="n">
        <x:v>9</x:v>
      </x:c>
      <x:c r="N300" s="30" t="n">
        <x:v>0</x:v>
      </x:c>
      <x:c r="O300" s="11" t="str"/>
      <x:c r="P300" s="32" t="n">
        <x:v>0</x:v>
      </x:c>
      <x:c r="Q300" s="32" t="str"/>
      <x:c r="R300" s="32" t="str"/>
      <x:c r="S300" s="32" t="n">
        <x:f>IF(G300="TSL",42+18*(1251-I300)/1250,IF(H300&lt;=1000,8,IF(H300&lt;=2000,14,16)))+7*LN(1+J300)+5*LN(1+K300)+9*N300+MIN(12,4*P300)-IF(Q300="基础功能词",30,0)</x:f>
        <x:v>28.860082451315726</x:v>
      </x:c>
      <x:c r="T300" s="32" t="str">
        <x:f>IF(Q300="基础功能词","基础",IF(R300="是",IF(S300&gt;=57.09,"S","A"),"B"))</x:f>
        <x:v>B</x:v>
      </x:c>
      <x:c r="U300" s="32" t="str"/>
      <x:c r="V300" s="11" t="str"/>
      <x:c r="W300" s="11" t="str">
        <x:v>https://www.newgeneralservicelist.com/new-general-service-list</x:v>
      </x:c>
      <x:c r="X300" s="11" t="str">
        <x:v>https://github.com/skywind3000/ECDICT</x:v>
      </x:c>
    </x:row>
    <x:row r="301">
      <x:c r="A301" s="30" t="n">
        <x:f>ROW()-1</x:f>
        <x:v>300</x:v>
      </x:c>
      <x:c r="B301" t="str">
        <x:v>local</x:v>
      </x:c>
      <x:c r="C301" t="str">
        <x:v>'lәukәl</x:v>
      </x:c>
      <x:c r="D301" t="str"/>
      <x:c r="E301" s="11" t="inlineStr">
        <x:is>
          <x:t xml:space="preserve">a. 当地的, 本地的, 地方性的；n. 当地居民</x:t>
        </x:is>
      </x:c>
      <x:c r="F301" s="11" t="str">
        <x:v>n. public transport consisting of a bus or train that stops at all stations or stops; a. relating to or applicable to or concerned with the administration of a city or town or district rather than a larger area; a. of or belonging to or characteristic of a particular locality or </x:v>
      </x:c>
      <x:c r="G301" s="30" t="str">
        <x:v>NGSL</x:v>
      </x:c>
      <x:c r="H301" s="30" t="n">
        <x:v>300</x:v>
      </x:c>
      <x:c r="I301" s="30"/>
      <x:c r="J301" s="30" t="n">
        <x:v>48</x:v>
      </x:c>
      <x:c r="K301" s="30" t="n">
        <x:v>4</x:v>
      </x:c>
      <x:c r="L301" s="30" t="n">
        <x:v>6</x:v>
      </x:c>
      <x:c r="M301" s="30" t="n">
        <x:v>38</x:v>
      </x:c>
      <x:c r="N301" s="30" t="n">
        <x:v>0</x:v>
      </x:c>
      <x:c r="O301" s="11" t="str"/>
      <x:c r="P301" s="32" t="n">
        <x:v>0</x:v>
      </x:c>
      <x:c r="Q301" s="32" t="str"/>
      <x:c r="R301" s="32" t="str"/>
      <x:c r="S301" s="32" t="n">
        <x:f>IF(G301="TSL",42+18*(1251-I301)/1250,IF(H301&lt;=1000,8,IF(H301&lt;=2000,14,16)))+7*LN(1+J301)+5*LN(1+K301)+9*N301+MIN(12,4*P301)-IF(Q301="基础功能词",30,0)</x:f>
        <x:v>43.289931648944886</x:v>
      </x:c>
      <x:c r="T301" s="32" t="str">
        <x:f>IF(Q301="基础功能词","基础",IF(R301="是",IF(S301&gt;=57.09,"S","A"),"B"))</x:f>
        <x:v>B</x:v>
      </x:c>
      <x:c r="U301" s="32" t="str"/>
      <x:c r="V301" s="11" t="str"/>
      <x:c r="W301" s="11" t="str">
        <x:v>https://www.newgeneralservicelist.com/new-general-service-list</x:v>
      </x:c>
      <x:c r="X301" s="11" t="str">
        <x:v>https://github.com/skywind3000/ECDICT</x:v>
      </x:c>
    </x:row>
    <x:row r="302">
      <x:c r="A302" s="30" t="n">
        <x:f>ROW()-1</x:f>
        <x:v>301</x:v>
      </x:c>
      <x:c r="B302" t="str">
        <x:v>control</x:v>
      </x:c>
      <x:c r="C302" t="str">
        <x:v>kәn'trәul</x:v>
      </x:c>
      <x:c r="D302" t="str"/>
      <x:c r="E302" s="11" t="inlineStr">
        <x:is>
          <x:t xml:space="preserve">n. 控制, 管理, 克制, 控制器, 操纵装置；vt. 控制, 操纵, 抑制</x:t>
        </x:is>
      </x:c>
      <x:c r="F302" s="11" t="str">
        <x:v>n. power to direct or determine; n. a relation of constraint of one entity (thing or person or group) by another; n. (physiology) regulation or maintenance of a function or action or reflex etc; n. the activity of managing or exerting control over something</x:v>
      </x:c>
      <x:c r="G302" s="30" t="str">
        <x:v>NGSL</x:v>
      </x:c>
      <x:c r="H302" s="30" t="n">
        <x:v>301</x:v>
      </x:c>
      <x:c r="I302" s="30"/>
      <x:c r="J302" s="30" t="n">
        <x:v>4</x:v>
      </x:c>
      <x:c r="K302" s="30" t="n">
        <x:v>2</x:v>
      </x:c>
      <x:c r="L302" s="30" t="n">
        <x:v>0</x:v>
      </x:c>
      <x:c r="M302" s="30" t="n">
        <x:v>2</x:v>
      </x:c>
      <x:c r="N302" s="30" t="n">
        <x:v>0</x:v>
      </x:c>
      <x:c r="O302" s="11" t="str">
        <x:v>beyond one’s control</x:v>
      </x:c>
      <x:c r="P302" s="32" t="n">
        <x:v>1</x:v>
      </x:c>
      <x:c r="Q302" s="32" t="str"/>
      <x:c r="R302" s="32" t="str"/>
      <x:c r="S302" s="32" t="n">
        <x:f>IF(G302="TSL",42+18*(1251-I302)/1250,IF(H302&lt;=1000,8,IF(H302&lt;=2000,14,16)))+7*LN(1+J302)+5*LN(1+K302)+9*N302+MIN(12,4*P302)-IF(Q302="基础功能词",30,0)</x:f>
        <x:v>28.75912683037925</x:v>
      </x:c>
      <x:c r="T302" s="32" t="str">
        <x:f>IF(Q302="基础功能词","基础",IF(R302="是",IF(S302&gt;=57.09,"S","A"),"B"))</x:f>
        <x:v>B</x:v>
      </x:c>
      <x:c r="U302" s="32" t="str"/>
      <x:c r="V302" s="11" t="str"/>
      <x:c r="W302" s="11" t="str">
        <x:v>https://www.newgeneralservicelist.com/new-general-service-list</x:v>
      </x:c>
      <x:c r="X302" s="11" t="str">
        <x:v>https://github.com/skywind3000/ECDICT</x:v>
      </x:c>
    </x:row>
    <x:row r="303">
      <x:c r="A303" s="30" t="n">
        <x:f>ROW()-1</x:f>
        <x:v>302</x:v>
      </x:c>
      <x:c r="B303" t="str">
        <x:v>already</x:v>
      </x:c>
      <x:c r="C303" t="str">
        <x:v>ɒ:l'redi</x:v>
      </x:c>
      <x:c r="D303" t="str"/>
      <x:c r="E303" s="11" t="str">
        <x:v>adv. 已经, 早已</x:v>
      </x:c>
      <x:c r="F303" s="11" t="str">
        <x:v>r. prior to a specified or implied time</x:v>
      </x:c>
      <x:c r="G303" s="30" t="str">
        <x:v>NGSL</x:v>
      </x:c>
      <x:c r="H303" s="30" t="n">
        <x:v>302</x:v>
      </x:c>
      <x:c r="I303" s="30"/>
      <x:c r="J303" s="30" t="n">
        <x:v>22</x:v>
      </x:c>
      <x:c r="K303" s="30" t="n">
        <x:v>4</x:v>
      </x:c>
      <x:c r="L303" s="30" t="n">
        <x:v>1</x:v>
      </x:c>
      <x:c r="M303" s="30" t="n">
        <x:v>17</x:v>
      </x:c>
      <x:c r="N303" s="30" t="n">
        <x:v>1</x:v>
      </x:c>
      <x:c r="O303" s="11" t="str"/>
      <x:c r="P303" s="32" t="n">
        <x:v>0</x:v>
      </x:c>
      <x:c r="Q303" s="32" t="str"/>
      <x:c r="R303" s="32" t="str">
        <x:v>是</x:v>
      </x:c>
      <x:c r="S303" s="32" t="n">
        <x:f>IF(G303="TSL",42+18*(1251-I303)/1250,IF(H303&lt;=1000,8,IF(H303&lt;=2000,14,16)))+7*LN(1+J303)+5*LN(1+K303)+9*N303+MIN(12,4*P303)-IF(Q303="基础功能词",30,0)</x:f>
        <x:v>46.99564907367455</x:v>
      </x:c>
      <x:c r="T303" s="32" t="str">
        <x:f>IF(Q303="基础功能词","基础",IF(R303="是",IF(S303&gt;=57.09,"S","A"),"B"))</x:f>
        <x:v>A</x:v>
      </x:c>
      <x:c r="U303" s="32" t="str"/>
      <x:c r="V303" s="11" t="str"/>
      <x:c r="W303" s="11" t="str">
        <x:v>https://www.newgeneralservicelist.com/new-general-service-list</x:v>
      </x:c>
      <x:c r="X303" s="11" t="str">
        <x:v>https://github.com/skywind3000/ECDICT</x:v>
      </x:c>
    </x:row>
    <x:row r="304">
      <x:c r="A304" s="30" t="n">
        <x:f>ROW()-1</x:f>
        <x:v>303</x:v>
      </x:c>
      <x:c r="B304" t="str">
        <x:v>concern</x:v>
      </x:c>
      <x:c r="C304" t="str">
        <x:v>kәn'sә:n</x:v>
      </x:c>
      <x:c r="D304" t="str"/>
      <x:c r="E304" s="11" t="str">
        <x:v>n. 关心, 忧虑；vt. 与...有关, 使担心, 使挂念</x:v>
      </x:c>
      <x:c r="F304" s="11" t="str">
        <x:v>n. something that interests you because it is important or affects you; n. an anxious feeling; n. a feeling of sympathy for someone or something; n. something or someone that causes anxiety; a source of unhappiness</x:v>
      </x:c>
      <x:c r="G304" s="30" t="str">
        <x:v>NGSL</x:v>
      </x:c>
      <x:c r="H304" s="30" t="n">
        <x:v>303</x:v>
      </x:c>
      <x:c r="I304" s="30"/>
      <x:c r="J304" s="30" t="n">
        <x:v>12</x:v>
      </x:c>
      <x:c r="K304" s="30" t="n">
        <x:v>2</x:v>
      </x:c>
      <x:c r="L304" s="30" t="n">
        <x:v>1</x:v>
      </x:c>
      <x:c r="M304" s="30" t="n">
        <x:v>9</x:v>
      </x:c>
      <x:c r="N304" s="30" t="n">
        <x:v>1</x:v>
      </x:c>
      <x:c r="O304" s="11" t="str">
        <x:v>concern about</x:v>
      </x:c>
      <x:c r="P304" s="32" t="n">
        <x:v>1</x:v>
      </x:c>
      <x:c r="Q304" s="32" t="str"/>
      <x:c r="R304" s="32" t="str">
        <x:v>是</x:v>
      </x:c>
      <x:c r="S304" s="32" t="n">
        <x:f>IF(G304="TSL",42+18*(1251-I304)/1250,IF(H304&lt;=1000,8,IF(H304&lt;=2000,14,16)))+7*LN(1+J304)+5*LN(1+K304)+9*N304+MIN(12,4*P304)-IF(Q304="基础功能词",30,0)</x:f>
        <x:v>44.447706945571305</x:v>
      </x:c>
      <x:c r="T304" s="32" t="str">
        <x:f>IF(Q304="基础功能词","基础",IF(R304="是",IF(S304&gt;=57.09,"S","A"),"B"))</x:f>
        <x:v>A</x:v>
      </x:c>
      <x:c r="U304" s="32" t="str"/>
      <x:c r="V304" s="11" t="str"/>
      <x:c r="W304" s="11" t="str">
        <x:v>https://www.newgeneralservicelist.com/new-general-service-list</x:v>
      </x:c>
      <x:c r="X304" s="11" t="str">
        <x:v>https://github.com/skywind3000/ECDICT</x:v>
      </x:c>
    </x:row>
    <x:row r="305">
      <x:c r="A305" s="30" t="n">
        <x:f>ROW()-1</x:f>
        <x:v>304</x:v>
      </x:c>
      <x:c r="B305" t="str">
        <x:v>product</x:v>
      </x:c>
      <x:c r="C305" t="str">
        <x:v>'prɒdʌkt</x:v>
      </x:c>
      <x:c r="D305" t="str"/>
      <x:c r="E305" s="11" t="inlineStr">
        <x:is>
          <x:t xml:space="preserve">n. 产品；产物；结果</x:t>
        </x:is>
      </x:c>
      <x:c r="F305" s="11" t="str">
        <x:v>n. an artifact that has been created by someone or some process; n. a quantity obtained by multiplication; n. a chemical substance formed as a result of a chemical reaction; n. a consequence of someone's efforts or of a particular set of circumstances</x:v>
      </x:c>
      <x:c r="G305" s="30" t="str">
        <x:v>NGSL</x:v>
      </x:c>
      <x:c r="H305" s="30" t="n">
        <x:v>304</x:v>
      </x:c>
      <x:c r="I305" s="30"/>
      <x:c r="J305" s="30" t="n">
        <x:v>66</x:v>
      </x:c>
      <x:c r="K305" s="30" t="n">
        <x:v>8</x:v>
      </x:c>
      <x:c r="L305" s="30" t="n">
        <x:v>1</x:v>
      </x:c>
      <x:c r="M305" s="30" t="n">
        <x:v>57</x:v>
      </x:c>
      <x:c r="N305" s="30" t="n">
        <x:v>1</x:v>
      </x:c>
      <x:c r="O305" s="11" t="str"/>
      <x:c r="P305" s="32" t="n">
        <x:v>0</x:v>
      </x:c>
      <x:c r="Q305" s="32" t="str"/>
      <x:c r="R305" s="32" t="str">
        <x:v>是</x:v>
      </x:c>
      <x:c r="S305" s="32" t="n">
        <x:f>IF(G305="TSL",42+18*(1251-I305)/1250,IF(H305&lt;=1000,8,IF(H305&lt;=2000,14,16)))+7*LN(1+J305)+5*LN(1+K305)+9*N305+MIN(12,4*P305)-IF(Q305="基础功能词",30,0)</x:f>
        <x:v>57.418971222417866</x:v>
      </x:c>
      <x:c r="T305" s="32" t="str">
        <x:f>IF(Q305="基础功能词","基础",IF(R305="是",IF(S305&gt;=57.09,"S","A"),"B"))</x:f>
        <x:v>S</x:v>
      </x:c>
      <x:c r="U305" s="32" t="str"/>
      <x:c r="V305" s="11" t="str"/>
      <x:c r="W305" s="11" t="str">
        <x:v>https://www.newgeneralservicelist.com/new-general-service-list</x:v>
      </x:c>
      <x:c r="X305" s="11" t="str">
        <x:v>https://github.com/skywind3000/ECDICT</x:v>
      </x:c>
    </x:row>
    <x:row r="306">
      <x:c r="A306" s="30" t="n">
        <x:f>ROW()-1</x:f>
        <x:v>305</x:v>
      </x:c>
      <x:c r="B306" t="str">
        <x:v>lose</x:v>
      </x:c>
      <x:c r="C306" t="str">
        <x:v>lu:z</x:v>
      </x:c>
      <x:c r="D306" t="str"/>
      <x:c r="E306" s="11" t="inlineStr">
        <x:is>
          <x:t xml:space="preserve">vt. 失去；丢失；损失；输掉；错过；浪费；使沉溺于；vi. 失败；受损失</x:t>
        </x:is>
      </x:c>
      <x:c r="F306" s="11" t="str">
        <x:v>v. fail to keep or to maintain; cease to have, either physically or in an abstract sense; v. fail to win; v. suffer the loss of a person through death or removal; v. miss from one's possessions; lose sight of</x:v>
      </x:c>
      <x:c r="G306" s="30" t="str">
        <x:v>NGSL</x:v>
      </x:c>
      <x:c r="H306" s="30" t="n">
        <x:v>305</x:v>
      </x:c>
      <x:c r="I306" s="30"/>
      <x:c r="J306" s="30" t="n">
        <x:v>17</x:v>
      </x:c>
      <x:c r="K306" s="30" t="n">
        <x:v>7</x:v>
      </x:c>
      <x:c r="L306" s="30" t="n">
        <x:v>2</x:v>
      </x:c>
      <x:c r="M306" s="30" t="n">
        <x:v>8</x:v>
      </x:c>
      <x:c r="N306" s="30" t="n">
        <x:v>1</x:v>
      </x:c>
      <x:c r="O306" s="11" t="str"/>
      <x:c r="P306" s="32" t="n">
        <x:v>0</x:v>
      </x:c>
      <x:c r="Q306" s="32" t="str"/>
      <x:c r="R306" s="32" t="str">
        <x:v>是</x:v>
      </x:c>
      <x:c r="S306" s="32" t="n">
        <x:f>IF(G306="TSL",42+18*(1251-I306)/1250,IF(H306&lt;=1000,8,IF(H306&lt;=2000,14,16)))+7*LN(1+J306)+5*LN(1+K306)+9*N306+MIN(12,4*P306)-IF(Q306="基础功能词",30,0)</x:f>
        <x:v>47.629810013672326</x:v>
      </x:c>
      <x:c r="T306" s="32" t="str">
        <x:f>IF(Q306="基础功能词","基础",IF(R306="是",IF(S306&gt;=57.09,"S","A"),"B"))</x:f>
        <x:v>A</x:v>
      </x:c>
      <x:c r="U306" s="32" t="str"/>
      <x:c r="V306" s="11" t="str"/>
      <x:c r="W306" s="11" t="str">
        <x:v>https://www.newgeneralservicelist.com/new-general-service-list</x:v>
      </x:c>
      <x:c r="X306" s="11" t="str">
        <x:v>https://github.com/skywind3000/ECDICT</x:v>
      </x:c>
    </x:row>
    <x:row r="307">
      <x:c r="A307" s="30" t="n">
        <x:f>ROW()-1</x:f>
        <x:v>306</x:v>
      </x:c>
      <x:c r="B307" t="str">
        <x:v>story</x:v>
      </x:c>
      <x:c r="C307" t="str">
        <x:v>'stɒ:ri</x:v>
      </x:c>
      <x:c r="D307" t="str"/>
      <x:c r="E307" s="11" t="inlineStr">
        <x:is>
          <x:t xml:space="preserve">n. 故事；小说；报道；楼层</x:t>
        </x:is>
      </x:c>
      <x:c r="F307" s="11" t="str">
        <x:v>n. a piece of fiction that narrates a chain of related events</x:v>
      </x:c>
      <x:c r="G307" s="30" t="str">
        <x:v>NGSL</x:v>
      </x:c>
      <x:c r="H307" s="30" t="n">
        <x:v>306</x:v>
      </x:c>
      <x:c r="I307" s="30"/>
      <x:c r="J307" s="30" t="n">
        <x:v>10</x:v>
      </x:c>
      <x:c r="K307" s="30" t="n">
        <x:v>0</x:v>
      </x:c>
      <x:c r="L307" s="30" t="n">
        <x:v>1</x:v>
      </x:c>
      <x:c r="M307" s="30" t="n">
        <x:v>9</x:v>
      </x:c>
      <x:c r="N307" s="30" t="n">
        <x:v>0</x:v>
      </x:c>
      <x:c r="O307" s="11" t="str"/>
      <x:c r="P307" s="32" t="n">
        <x:v>0</x:v>
      </x:c>
      <x:c r="Q307" s="32" t="str"/>
      <x:c r="R307" s="32" t="str"/>
      <x:c r="S307" s="32" t="n">
        <x:f>IF(G307="TSL",42+18*(1251-I307)/1250,IF(H307&lt;=1000,8,IF(H307&lt;=2000,14,16)))+7*LN(1+J307)+5*LN(1+K307)+9*N307+MIN(12,4*P307)-IF(Q307="基础功能词",30,0)</x:f>
        <x:v>24.785266909588593</x:v>
      </x:c>
      <x:c r="T307" s="32" t="str">
        <x:f>IF(Q307="基础功能词","基础",IF(R307="是",IF(S307&gt;=57.09,"S","A"),"B"))</x:f>
        <x:v>B</x:v>
      </x:c>
      <x:c r="U307" s="32" t="str"/>
      <x:c r="V307" s="11" t="str"/>
      <x:c r="W307" s="11" t="str">
        <x:v>https://www.newgeneralservicelist.com/new-general-service-list</x:v>
      </x:c>
      <x:c r="X307" s="11" t="str">
        <x:v>https://github.com/skywind3000/ECDICT</x:v>
      </x:c>
    </x:row>
    <x:row r="308">
      <x:c r="A308" s="30" t="n">
        <x:f>ROW()-1</x:f>
        <x:v>307</x:v>
      </x:c>
      <x:c r="B308" t="str">
        <x:v>almost</x:v>
      </x:c>
      <x:c r="C308" t="str">
        <x:v>'ɒ:lmәust</x:v>
      </x:c>
      <x:c r="D308" t="str"/>
      <x:c r="E308" s="11" t="str">
        <x:v>adv. 几乎, 差不多</x:v>
      </x:c>
      <x:c r="F308" s="11" t="str">
        <x:v>r (of actions or states) slightly short of or not quite accomplished; all but</x:v>
      </x:c>
      <x:c r="G308" s="30" t="str">
        <x:v>NGSL</x:v>
      </x:c>
      <x:c r="H308" s="30" t="n">
        <x:v>307</x:v>
      </x:c>
      <x:c r="I308" s="30"/>
      <x:c r="J308" s="30" t="n">
        <x:v>5</x:v>
      </x:c>
      <x:c r="K308" s="30" t="n">
        <x:v>1</x:v>
      </x:c>
      <x:c r="L308" s="30" t="n">
        <x:v>1</x:v>
      </x:c>
      <x:c r="M308" s="30" t="n">
        <x:v>3</x:v>
      </x:c>
      <x:c r="N308" s="30" t="n">
        <x:v>0</x:v>
      </x:c>
      <x:c r="O308" s="11" t="str"/>
      <x:c r="P308" s="32" t="n">
        <x:v>0</x:v>
      </x:c>
      <x:c r="Q308" s="32" t="str"/>
      <x:c r="R308" s="32" t="str"/>
      <x:c r="S308" s="32" t="n">
        <x:f>IF(G308="TSL",42+18*(1251-I308)/1250,IF(H308&lt;=1000,8,IF(H308&lt;=2000,14,16)))+7*LN(1+J308)+5*LN(1+K308)+9*N308+MIN(12,4*P308)-IF(Q308="基础功能词",30,0)</x:f>
        <x:v>24.00805218739611</x:v>
      </x:c>
      <x:c r="T308" s="32" t="str">
        <x:f>IF(Q308="基础功能词","基础",IF(R308="是",IF(S308&gt;=57.09,"S","A"),"B"))</x:f>
        <x:v>B</x:v>
      </x:c>
      <x:c r="U308" s="32" t="str"/>
      <x:c r="V308" s="11" t="str"/>
      <x:c r="W308" s="11" t="str">
        <x:v>https://www.newgeneralservicelist.com/new-general-service-list</x:v>
      </x:c>
      <x:c r="X308" s="11" t="str">
        <x:v>https://github.com/skywind3000/ECDICT</x:v>
      </x:c>
    </x:row>
    <x:row r="309">
      <x:c r="A309" s="30" t="n">
        <x:f>ROW()-1</x:f>
        <x:v>308</x:v>
      </x:c>
      <x:c r="B309" t="str">
        <x:v>continue</x:v>
      </x:c>
      <x:c r="C309" t="str">
        <x:v>kәn'tinju:</x:v>
      </x:c>
      <x:c r="D309" t="str"/>
      <x:c r="E309" s="11" t="str">
        <x:v>vi. 继续, 延续, 延长；vt. 使继续, 使延长</x:v>
      </x:c>
      <x:c r="F309" s="11" t="str">
        <x:v>v. continue a certain state, condition, or activity; v. continue talking; v. keep or maintain in unaltered condition; cause to remain or last; v. do something repeatedly and showing no intention to stop</x:v>
      </x:c>
      <x:c r="G309" s="30" t="str">
        <x:v>NGSL</x:v>
      </x:c>
      <x:c r="H309" s="30" t="n">
        <x:v>308</x:v>
      </x:c>
      <x:c r="I309" s="30"/>
      <x:c r="J309" s="30" t="n">
        <x:v>19</x:v>
      </x:c>
      <x:c r="K309" s="30" t="n">
        <x:v>4</x:v>
      </x:c>
      <x:c r="L309" s="30" t="n">
        <x:v>1</x:v>
      </x:c>
      <x:c r="M309" s="30" t="n">
        <x:v>14</x:v>
      </x:c>
      <x:c r="N309" s="30" t="n">
        <x:v>1</x:v>
      </x:c>
      <x:c r="O309" s="11" t="str">
        <x:v>continue to do</x:v>
      </x:c>
      <x:c r="P309" s="32" t="n">
        <x:v>1</x:v>
      </x:c>
      <x:c r="Q309" s="32" t="str"/>
      <x:c r="R309" s="32" t="str">
        <x:v>是</x:v>
      </x:c>
      <x:c r="S309" s="32" t="n">
        <x:f>IF(G309="TSL",42+18*(1251-I309)/1250,IF(H309&lt;=1000,8,IF(H309&lt;=2000,14,16)))+7*LN(1+J309)+5*LN(1+K309)+9*N309+MIN(12,4*P309)-IF(Q309="基础功能词",30,0)</x:f>
        <x:v>50.01731547704844</x:v>
      </x:c>
      <x:c r="T309" s="32" t="str">
        <x:f>IF(Q309="基础功能词","基础",IF(R309="是",IF(S309&gt;=57.09,"S","A"),"B"))</x:f>
        <x:v>A</x:v>
      </x:c>
      <x:c r="U309" s="32" t="str"/>
      <x:c r="V309" s="11" t="str"/>
      <x:c r="W309" s="11" t="str">
        <x:v>https://www.newgeneralservicelist.com/new-general-service-list</x:v>
      </x:c>
      <x:c r="X309" s="11" t="str">
        <x:v>https://github.com/skywind3000/ECDICT</x:v>
      </x:c>
    </x:row>
    <x:row r="310">
      <x:c r="A310" s="30" t="n">
        <x:f>ROW()-1</x:f>
        <x:v>309</x:v>
      </x:c>
      <x:c r="B310" t="str">
        <x:v>stand</x:v>
      </x:c>
      <x:c r="C310" t="str">
        <x:v>stænd</x:v>
      </x:c>
      <x:c r="D310" t="str"/>
      <x:c r="E310" s="11" t="inlineStr">
        <x:is>
          <x:t xml:space="preserve">vi. 站，立，坐落，维持有效；vt. 忍受；n. 立场；展台，看台</x:t>
        </x:is>
      </x:c>
      <x:c r="F310" s="11" t="str">
        <x:v>n. the position where a thing or person stands; n. a growth of similar plants (usually trees) in a particular area; n. a small table for holding articles of various kinds; n. an interruption of normal activity</x:v>
      </x:c>
      <x:c r="G310" s="30" t="str">
        <x:v>NGSL</x:v>
      </x:c>
      <x:c r="H310" s="30" t="n">
        <x:v>309</x:v>
      </x:c>
      <x:c r="I310" s="30"/>
      <x:c r="J310" s="30" t="n">
        <x:v>1</x:v>
      </x:c>
      <x:c r="K310" s="30" t="n">
        <x:v>0</x:v>
      </x:c>
      <x:c r="L310" s="30" t="n">
        <x:v>0</x:v>
      </x:c>
      <x:c r="M310" s="30" t="n">
        <x:v>1</x:v>
      </x:c>
      <x:c r="N310" s="30" t="n">
        <x:v>0</x:v>
      </x:c>
      <x:c r="O310" s="11" t="str"/>
      <x:c r="P310" s="32" t="n">
        <x:v>0</x:v>
      </x:c>
      <x:c r="Q310" s="32" t="str"/>
      <x:c r="R310" s="32" t="str"/>
      <x:c r="S310" s="32" t="n">
        <x:f>IF(G310="TSL",42+18*(1251-I310)/1250,IF(H310&lt;=1000,8,IF(H310&lt;=2000,14,16)))+7*LN(1+J310)+5*LN(1+K310)+9*N310+MIN(12,4*P310)-IF(Q310="基础功能词",30,0)</x:f>
        <x:v>12.852030263919616</x:v>
      </x:c>
      <x:c r="T310" s="32" t="str">
        <x:f>IF(Q310="基础功能词","基础",IF(R310="是",IF(S310&gt;=57.09,"S","A"),"B"))</x:f>
        <x:v>B</x:v>
      </x:c>
      <x:c r="U310" s="32" t="str"/>
      <x:c r="V310" s="11" t="str"/>
      <x:c r="W310" s="11" t="str">
        <x:v>https://www.newgeneralservicelist.com/new-general-service-list</x:v>
      </x:c>
      <x:c r="X310" s="11" t="str">
        <x:v>https://github.com/skywind3000/ECDICT</x:v>
      </x:c>
    </x:row>
    <x:row r="311">
      <x:c r="A311" s="30" t="n">
        <x:f>ROW()-1</x:f>
        <x:v>310</x:v>
      </x:c>
      <x:c r="B311" t="str">
        <x:v>whole</x:v>
      </x:c>
      <x:c r="C311" t="str">
        <x:v>hәul</x:v>
      </x:c>
      <x:c r="D311" t="str"/>
      <x:c r="E311" s="11" t="inlineStr">
        <x:is>
          <x:t xml:space="preserve">n. 全部, 整体；a. 全部的, 整个的, 完整的</x:t>
        </x:is>
      </x:c>
      <x:c r="F311" s="11" t="str">
        <x:v>n. all of something including all its component elements or parts; n. an assemblage of parts that is regarded as a single entity; a. including all components without exception; being one unit or constituting the full amount or extent or duration; complete; a. (of siblings) having</x:v>
      </x:c>
      <x:c r="G311" s="30" t="str">
        <x:v>NGSL</x:v>
      </x:c>
      <x:c r="H311" s="30" t="n">
        <x:v>310</x:v>
      </x:c>
      <x:c r="I311" s="30"/>
      <x:c r="J311" s="30" t="n">
        <x:v>10</x:v>
      </x:c>
      <x:c r="K311" s="30" t="n">
        <x:v>0</x:v>
      </x:c>
      <x:c r="L311" s="30" t="n">
        <x:v>1</x:v>
      </x:c>
      <x:c r="M311" s="30" t="n">
        <x:v>9</x:v>
      </x:c>
      <x:c r="N311" s="30" t="n">
        <x:v>0</x:v>
      </x:c>
      <x:c r="O311" s="11" t="str"/>
      <x:c r="P311" s="32" t="n">
        <x:v>0</x:v>
      </x:c>
      <x:c r="Q311" s="32" t="str"/>
      <x:c r="R311" s="32" t="str"/>
      <x:c r="S311" s="32" t="n">
        <x:f>IF(G311="TSL",42+18*(1251-I311)/1250,IF(H311&lt;=1000,8,IF(H311&lt;=2000,14,16)))+7*LN(1+J311)+5*LN(1+K311)+9*N311+MIN(12,4*P311)-IF(Q311="基础功能词",30,0)</x:f>
        <x:v>24.785266909588593</x:v>
      </x:c>
      <x:c r="T311" s="32" t="str">
        <x:f>IF(Q311="基础功能词","基础",IF(R311="是",IF(S311&gt;=57.09,"S","A"),"B"))</x:f>
        <x:v>B</x:v>
      </x:c>
      <x:c r="U311" s="32" t="str"/>
      <x:c r="V311" s="11" t="str"/>
      <x:c r="W311" s="11" t="str">
        <x:v>https://www.newgeneralservicelist.com/new-general-service-list</x:v>
      </x:c>
      <x:c r="X311" s="11" t="str">
        <x:v>https://github.com/skywind3000/ECDICT</x:v>
      </x:c>
    </x:row>
    <x:row r="312">
      <x:c r="A312" s="30" t="n">
        <x:f>ROW()-1</x:f>
        <x:v>311</x:v>
      </x:c>
      <x:c r="B312" t="str">
        <x:v>yet</x:v>
      </x:c>
      <x:c r="C312" t="str">
        <x:v>jet</x:v>
      </x:c>
      <x:c r="D312" t="str"/>
      <x:c r="E312" s="11" t="str">
        <x:v>adv. 还, 尚, 仍然, 已经, 然而；conj. 然而</x:v>
      </x:c>
      <x:c r="F312" s="11" t="str">
        <x:v>r. up to the present time; r. within an indefinite time or at an unspecified future time</x:v>
      </x:c>
      <x:c r="G312" s="30" t="str">
        <x:v>NGSL</x:v>
      </x:c>
      <x:c r="H312" s="30" t="n">
        <x:v>311</x:v>
      </x:c>
      <x:c r="I312" s="30"/>
      <x:c r="J312" s="30" t="n">
        <x:v>22</x:v>
      </x:c>
      <x:c r="K312" s="30" t="n">
        <x:v>6</x:v>
      </x:c>
      <x:c r="L312" s="30" t="n">
        <x:v>1</x:v>
      </x:c>
      <x:c r="M312" s="30" t="n">
        <x:v>15</x:v>
      </x:c>
      <x:c r="N312" s="30" t="n">
        <x:v>0</x:v>
      </x:c>
      <x:c r="O312" s="11" t="str"/>
      <x:c r="P312" s="32" t="n">
        <x:v>0</x:v>
      </x:c>
      <x:c r="Q312" s="32" t="str"/>
      <x:c r="R312" s="32" t="str"/>
      <x:c r="S312" s="32" t="n">
        <x:f>IF(G312="TSL",42+18*(1251-I312)/1250,IF(H312&lt;=1000,8,IF(H312&lt;=2000,14,16)))+7*LN(1+J312)+5*LN(1+K312)+9*N312+MIN(12,4*P312)-IF(Q312="基础功能词",30,0)</x:f>
        <x:v>39.67801025678061</x:v>
      </x:c>
      <x:c r="T312" s="32" t="str">
        <x:f>IF(Q312="基础功能词","基础",IF(R312="是",IF(S312&gt;=57.09,"S","A"),"B"))</x:f>
        <x:v>B</x:v>
      </x:c>
      <x:c r="U312" s="32" t="str"/>
      <x:c r="V312" s="11" t="str"/>
      <x:c r="W312" s="11" t="str">
        <x:v>https://www.newgeneralservicelist.com/new-general-service-list</x:v>
      </x:c>
      <x:c r="X312" s="11" t="str">
        <x:v>https://github.com/skywind3000/ECDICT</x:v>
      </x:c>
    </x:row>
    <x:row r="313">
      <x:c r="A313" s="30" t="n">
        <x:f>ROW()-1</x:f>
        <x:v>312</x:v>
      </x:c>
      <x:c r="B313" t="str">
        <x:v>rate</x:v>
      </x:c>
      <x:c r="C313" t="str">
        <x:v>reit</x:v>
      </x:c>
      <x:c r="D313" t="str"/>
      <x:c r="E313" s="11" t="inlineStr">
        <x:is>
          <x:t xml:space="preserve">n. 比率；速度；价格，费率，利率；等级；vt. 评估，评价，认为</x:t>
        </x:is>
      </x:c>
      <x:c r="F313" s="11" t="str">
        <x:v>n. a magnitude or frequency relative to a time unit; n. amount of a charge or payment relative to some basis; n. a quantity or amount or measure considered as a proportion of another quantity or amount or measure; v. assign a rank or rating to</x:v>
      </x:c>
      <x:c r="G313" s="30" t="str">
        <x:v>NGSL</x:v>
      </x:c>
      <x:c r="H313" s="30" t="n">
        <x:v>312</x:v>
      </x:c>
      <x:c r="I313" s="30"/>
      <x:c r="J313" s="30" t="n">
        <x:v>42</x:v>
      </x:c>
      <x:c r="K313" s="30" t="n">
        <x:v>5</x:v>
      </x:c>
      <x:c r="L313" s="30" t="n">
        <x:v>20</x:v>
      </x:c>
      <x:c r="M313" s="30" t="n">
        <x:v>17</x:v>
      </x:c>
      <x:c r="N313" s="30" t="n">
        <x:v>0</x:v>
      </x:c>
      <x:c r="O313" s="11" t="str"/>
      <x:c r="P313" s="32" t="n">
        <x:v>0</x:v>
      </x:c>
      <x:c r="Q313" s="32" t="str"/>
      <x:c r="R313" s="32" t="str"/>
      <x:c r="S313" s="32" t="n">
        <x:f>IF(G313="TSL",42+18*(1251-I313)/1250,IF(H313&lt;=1000,8,IF(H313&lt;=2000,14,16)))+7*LN(1+J313)+5*LN(1+K313)+9*N313+MIN(12,4*P313)-IF(Q313="基础功能词",30,0)</x:f>
        <x:v>43.28719815599521</x:v>
      </x:c>
      <x:c r="T313" s="32" t="str">
        <x:f>IF(Q313="基础功能词","基础",IF(R313="是",IF(S313&gt;=57.09,"S","A"),"B"))</x:f>
        <x:v>B</x:v>
      </x:c>
      <x:c r="U313" s="32" t="str"/>
      <x:c r="V313" s="11" t="str"/>
      <x:c r="W313" s="11" t="str">
        <x:v>https://www.newgeneralservicelist.com/new-general-service-list</x:v>
      </x:c>
      <x:c r="X313" s="11" t="str">
        <x:v>https://github.com/skywind3000/ECDICT</x:v>
      </x:c>
    </x:row>
    <x:row r="314">
      <x:c r="A314" s="30" t="n">
        <x:f>ROW()-1</x:f>
        <x:v>313</x:v>
      </x:c>
      <x:c r="B314" t="str">
        <x:v>care</x:v>
      </x:c>
      <x:c r="C314" t="str">
        <x:v>kєә</x:v>
      </x:c>
      <x:c r="D314" t="str"/>
      <x:c r="E314" s="11" t="inlineStr">
        <x:is>
          <x:t xml:space="preserve">n. 小心；照料；忧虑；v. 关心；介意；愿意；处理</x:t>
        </x:is>
      </x:c>
      <x:c r="F314" s="11" t="str">
        <x:v>n. the work of providing treatment for or attending to someone or something; n. a cause for feeling concern; n. attention and management implying responsibility for safety; n. activity involved in maintaining something in good working order</x:v>
      </x:c>
      <x:c r="G314" s="30" t="str">
        <x:v>NGSL</x:v>
      </x:c>
      <x:c r="H314" s="30" t="n">
        <x:v>313</x:v>
      </x:c>
      <x:c r="I314" s="30"/>
      <x:c r="J314" s="30" t="n">
        <x:v>17</x:v>
      </x:c>
      <x:c r="K314" s="30" t="n">
        <x:v>0</x:v>
      </x:c>
      <x:c r="L314" s="30" t="n">
        <x:v>1</x:v>
      </x:c>
      <x:c r="M314" s="30" t="n">
        <x:v>16</x:v>
      </x:c>
      <x:c r="N314" s="30" t="n">
        <x:v>0</x:v>
      </x:c>
      <x:c r="O314" s="11" t="str">
        <x:v>take care of</x:v>
      </x:c>
      <x:c r="P314" s="32" t="n">
        <x:v>1</x:v>
      </x:c>
      <x:c r="Q314" s="32" t="str"/>
      <x:c r="R314" s="32" t="str"/>
      <x:c r="S314" s="32" t="n">
        <x:f>IF(G314="TSL",42+18*(1251-I314)/1250,IF(H314&lt;=1000,8,IF(H314&lt;=2000,14,16)))+7*LN(1+J314)+5*LN(1+K314)+9*N314+MIN(12,4*P314)-IF(Q314="基础功能词",30,0)</x:f>
        <x:v>32.23260230527315</x:v>
      </x:c>
      <x:c r="T314" s="32" t="str">
        <x:f>IF(Q314="基础功能词","基础",IF(R314="是",IF(S314&gt;=57.09,"S","A"),"B"))</x:f>
        <x:v>B</x:v>
      </x:c>
      <x:c r="U314" s="32" t="str"/>
      <x:c r="V314" s="11" t="str"/>
      <x:c r="W314" s="11" t="str">
        <x:v>https://www.newgeneralservicelist.com/new-general-service-list</x:v>
      </x:c>
      <x:c r="X314" s="11" t="str">
        <x:v>https://github.com/skywind3000/ECDICT</x:v>
      </x:c>
    </x:row>
    <x:row r="315">
      <x:c r="A315" s="30" t="n">
        <x:f>ROW()-1</x:f>
        <x:v>314</x:v>
      </x:c>
      <x:c r="B315" t="str">
        <x:v>expect</x:v>
      </x:c>
      <x:c r="C315" t="str">
        <x:v>iks'pekt</x:v>
      </x:c>
      <x:c r="D315" t="str"/>
      <x:c r="E315" s="11" t="str">
        <x:v>vt. 预期, 盼望, 期待</x:v>
      </x:c>
      <x:c r="F315" s="11" t="str">
        <x:v>v. regard something as probable or likely; v. look forward to the probable occurrence of; v. consider reasonable or due; v. look forward to the birth of a child</x:v>
      </x:c>
      <x:c r="G315" s="30" t="str">
        <x:v>NGSL</x:v>
      </x:c>
      <x:c r="H315" s="30" t="n">
        <x:v>314</x:v>
      </x:c>
      <x:c r="I315" s="30"/>
      <x:c r="J315" s="30" t="n">
        <x:v>37</x:v>
      </x:c>
      <x:c r="K315" s="30" t="n">
        <x:v>13</x:v>
      </x:c>
      <x:c r="L315" s="30" t="n">
        <x:v>3</x:v>
      </x:c>
      <x:c r="M315" s="30" t="n">
        <x:v>21</x:v>
      </x:c>
      <x:c r="N315" s="30" t="n">
        <x:v>1</x:v>
      </x:c>
      <x:c r="O315" s="11" t="str">
        <x:v>be expected to do</x:v>
      </x:c>
      <x:c r="P315" s="32" t="n">
        <x:v>1</x:v>
      </x:c>
      <x:c r="Q315" s="32" t="str"/>
      <x:c r="R315" s="32" t="str">
        <x:v>是</x:v>
      </x:c>
      <x:c r="S315" s="32" t="n">
        <x:f>IF(G315="TSL",42+18*(1251-I315)/1250,IF(H315&lt;=1000,8,IF(H315&lt;=2000,14,16)))+7*LN(1+J315)+5*LN(1+K315)+9*N315+MIN(12,4*P315)-IF(Q315="基础功能词",30,0)</x:f>
        <x:v>59.658389766160994</x:v>
      </x:c>
      <x:c r="T315" s="32" t="str">
        <x:f>IF(Q315="基础功能词","基础",IF(R315="是",IF(S315&gt;=57.09,"S","A"),"B"))</x:f>
        <x:v>S</x:v>
      </x:c>
      <x:c r="U315" s="32" t="str"/>
      <x:c r="V315" s="11" t="str"/>
      <x:c r="W315" s="11" t="str">
        <x:v>https://www.newgeneralservicelist.com/new-general-service-list</x:v>
      </x:c>
      <x:c r="X315" s="11" t="str">
        <x:v>https://github.com/skywind3000/ECDICT</x:v>
      </x:c>
    </x:row>
    <x:row r="316">
      <x:c r="A316" s="30" t="n">
        <x:f>ROW()-1</x:f>
        <x:v>315</x:v>
      </x:c>
      <x:c r="B316" t="str">
        <x:v>effect</x:v>
      </x:c>
      <x:c r="C316" t="str">
        <x:v>i'fekt</x:v>
      </x:c>
      <x:c r="D316" t="str"/>
      <x:c r="E316" s="11" t="inlineStr">
        <x:is>
          <x:t xml:space="preserve">n. 结果, 影响, 效果；vt. 实行, 引起, 完成</x:t>
        </x:is>
      </x:c>
      <x:c r="F316" s="11" t="str">
        <x:v>n. an impression (especially one that is artificial or contrived); n. the central meaning or theme of a speech or literary work; n. (of a law) having legal validity; n. a symptom caused by an illness or a drug</x:v>
      </x:c>
      <x:c r="G316" s="30" t="str">
        <x:v>NGSL</x:v>
      </x:c>
      <x:c r="H316" s="30" t="n">
        <x:v>315</x:v>
      </x:c>
      <x:c r="I316" s="30"/>
      <x:c r="J316" s="30" t="n">
        <x:v>4</x:v>
      </x:c>
      <x:c r="K316" s="30" t="n">
        <x:v>1</x:v>
      </x:c>
      <x:c r="L316" s="30" t="n">
        <x:v>0</x:v>
      </x:c>
      <x:c r="M316" s="30" t="n">
        <x:v>3</x:v>
      </x:c>
      <x:c r="N316" s="30" t="n">
        <x:v>0</x:v>
      </x:c>
      <x:c r="O316" s="11" t="str">
        <x:v>effect on</x:v>
      </x:c>
      <x:c r="P316" s="32" t="n">
        <x:v>1</x:v>
      </x:c>
      <x:c r="Q316" s="32" t="str"/>
      <x:c r="R316" s="32" t="str"/>
      <x:c r="S316" s="32" t="n">
        <x:f>IF(G316="TSL",42+18*(1251-I316)/1250,IF(H316&lt;=1000,8,IF(H316&lt;=2000,14,16)))+7*LN(1+J316)+5*LN(1+K316)+9*N316+MIN(12,4*P316)-IF(Q316="基础功能词",30,0)</x:f>
        <x:v>26.731801289838426</x:v>
      </x:c>
      <x:c r="T316" s="32" t="str">
        <x:f>IF(Q316="基础功能词","基础",IF(R316="是",IF(S316&gt;=57.09,"S","A"),"B"))</x:f>
        <x:v>B</x:v>
      </x:c>
      <x:c r="U316" s="32" t="str"/>
      <x:c r="V316" s="11" t="str"/>
      <x:c r="W316" s="11" t="str">
        <x:v>https://www.newgeneralservicelist.com/new-general-service-list</x:v>
      </x:c>
      <x:c r="X316" s="11" t="str">
        <x:v>https://github.com/skywind3000/ECDICT</x:v>
      </x:c>
    </x:row>
    <x:row r="317">
      <x:c r="A317" s="30" t="n">
        <x:f>ROW()-1</x:f>
        <x:v>316</x:v>
      </x:c>
      <x:c r="B317" t="str">
        <x:v>sort</x:v>
      </x:c>
      <x:c r="C317" t="str">
        <x:v>sɒ:t</x:v>
      </x:c>
      <x:c r="D317" t="str"/>
      <x:c r="E317" s="11" t="inlineStr">
        <x:is>
          <x:t xml:space="preserve">n. 种类, 类别；vt. 分类, 整理, 挑选；解决(sort out)</x:t>
        </x:is>
      </x:c>
      <x:c r="F317" s="11" t="str">
        <x:v>n. an approximate definition or example; n. a person of a particular character or nature; n. an operation that segregates items into groups according to a specified criterion</x:v>
      </x:c>
      <x:c r="G317" s="30" t="str">
        <x:v>NGSL</x:v>
      </x:c>
      <x:c r="H317" s="30" t="n">
        <x:v>316</x:v>
      </x:c>
      <x:c r="I317" s="30"/>
      <x:c r="J317" s="30" t="n">
        <x:v>5</x:v>
      </x:c>
      <x:c r="K317" s="30" t="n">
        <x:v>0</x:v>
      </x:c>
      <x:c r="L317" s="30" t="n">
        <x:v>0</x:v>
      </x:c>
      <x:c r="M317" s="30" t="n">
        <x:v>5</x:v>
      </x:c>
      <x:c r="N317" s="30" t="n">
        <x:v>0</x:v>
      </x:c>
      <x:c r="O317" s="11" t="str"/>
      <x:c r="P317" s="32" t="n">
        <x:v>0</x:v>
      </x:c>
      <x:c r="Q317" s="32" t="str"/>
      <x:c r="R317" s="32" t="str"/>
      <x:c r="S317" s="32" t="n">
        <x:f>IF(G317="TSL",42+18*(1251-I317)/1250,IF(H317&lt;=1000,8,IF(H317&lt;=2000,14,16)))+7*LN(1+J317)+5*LN(1+K317)+9*N317+MIN(12,4*P317)-IF(Q317="基础功能词",30,0)</x:f>
        <x:v>20.542316284596385</x:v>
      </x:c>
      <x:c r="T317" s="32" t="str">
        <x:f>IF(Q317="基础功能词","基础",IF(R317="是",IF(S317&gt;=57.09,"S","A"),"B"))</x:f>
        <x:v>B</x:v>
      </x:c>
      <x:c r="U317" s="32" t="str"/>
      <x:c r="V317" s="11" t="str"/>
      <x:c r="W317" s="11" t="str">
        <x:v>https://www.newgeneralservicelist.com/new-general-service-list</x:v>
      </x:c>
      <x:c r="X317" s="11" t="str">
        <x:v>https://github.com/skywind3000/ECDICT</x:v>
      </x:c>
    </x:row>
    <x:row r="318">
      <x:c r="A318" s="30" t="n">
        <x:f>ROW()-1</x:f>
        <x:v>317</x:v>
      </x:c>
      <x:c r="B318" t="str">
        <x:v>ever</x:v>
      </x:c>
      <x:c r="C318" t="str">
        <x:v>'evә</x:v>
      </x:c>
      <x:c r="D318" t="str"/>
      <x:c r="E318" s="11" t="str">
        <x:v>adv. 曾经, 究竟, 永远</x:v>
      </x:c>
      <x:c r="F318" s="11" t="str">
        <x:v>r. at any time; r. (intensifier for adjectives) very</x:v>
      </x:c>
      <x:c r="G318" s="30" t="str">
        <x:v>NGSL</x:v>
      </x:c>
      <x:c r="H318" s="30" t="n">
        <x:v>317</x:v>
      </x:c>
      <x:c r="I318" s="30"/>
      <x:c r="J318" s="30" t="n">
        <x:v>12</x:v>
      </x:c>
      <x:c r="K318" s="30" t="n">
        <x:v>2</x:v>
      </x:c>
      <x:c r="L318" s="30" t="n">
        <x:v>2</x:v>
      </x:c>
      <x:c r="M318" s="30" t="n">
        <x:v>8</x:v>
      </x:c>
      <x:c r="N318" s="30" t="n">
        <x:v>0</x:v>
      </x:c>
      <x:c r="O318" s="11" t="str"/>
      <x:c r="P318" s="32" t="n">
        <x:v>0</x:v>
      </x:c>
      <x:c r="Q318" s="32" t="str"/>
      <x:c r="R318" s="32" t="str"/>
      <x:c r="S318" s="32" t="n">
        <x:f>IF(G318="TSL",42+18*(1251-I318)/1250,IF(H318&lt;=1000,8,IF(H318&lt;=2000,14,16)))+7*LN(1+J318)+5*LN(1+K318)+9*N318+MIN(12,4*P318)-IF(Q318="基础功能词",30,0)</x:f>
        <x:v>31.447706945571305</x:v>
      </x:c>
      <x:c r="T318" s="32" t="str">
        <x:f>IF(Q318="基础功能词","基础",IF(R318="是",IF(S318&gt;=57.09,"S","A"),"B"))</x:f>
        <x:v>B</x:v>
      </x:c>
      <x:c r="U318" s="32" t="str"/>
      <x:c r="V318" s="11" t="str"/>
      <x:c r="W318" s="11" t="str">
        <x:v>https://www.newgeneralservicelist.com/new-general-service-list</x:v>
      </x:c>
      <x:c r="X318" s="11" t="str">
        <x:v>https://github.com/skywind3000/ECDICT</x:v>
      </x:c>
    </x:row>
    <x:row r="319">
      <x:c r="A319" s="30" t="n">
        <x:f>ROW()-1</x:f>
        <x:v>318</x:v>
      </x:c>
      <x:c r="B319" t="str">
        <x:v>anything</x:v>
      </x:c>
      <x:c r="C319" t="str">
        <x:v>'eniθiŋ</x:v>
      </x:c>
      <x:c r="D319" t="str"/>
      <x:c r="E319" s="11" t="str">
        <x:v>pron. 任何事</x:v>
      </x:c>
      <x:c r="F319" s="11" t="str">
        <x:v>n. Any object, act, state, event, or fact whatever; thing of; any kind; something or other; aught; as, I would not do it for; anything.; n. Expressing an indefinite comparison; -- with as or like.; adv. In any measure; anywise; at all.</x:v>
      </x:c>
      <x:c r="G319" s="30" t="str">
        <x:v>NGSL</x:v>
      </x:c>
      <x:c r="H319" s="30" t="n">
        <x:v>318</x:v>
      </x:c>
      <x:c r="I319" s="30"/>
      <x:c r="J319" s="30" t="n">
        <x:v>11</x:v>
      </x:c>
      <x:c r="K319" s="30" t="n">
        <x:v>0</x:v>
      </x:c>
      <x:c r="L319" s="30" t="n">
        <x:v>1</x:v>
      </x:c>
      <x:c r="M319" s="30" t="n">
        <x:v>10</x:v>
      </x:c>
      <x:c r="N319" s="30" t="n">
        <x:v>0</x:v>
      </x:c>
      <x:c r="O319" s="11" t="str"/>
      <x:c r="P319" s="32" t="n">
        <x:v>0</x:v>
      </x:c>
      <x:c r="Q319" s="32" t="str"/>
      <x:c r="R319" s="32" t="str"/>
      <x:c r="S319" s="32" t="n">
        <x:f>IF(G319="TSL",42+18*(1251-I319)/1250,IF(H319&lt;=1000,8,IF(H319&lt;=2000,14,16)))+7*LN(1+J319)+5*LN(1+K319)+9*N319+MIN(12,4*P319)-IF(Q319="基础功能词",30,0)</x:f>
        <x:v>25.394346548516</x:v>
      </x:c>
      <x:c r="T319" s="32" t="str">
        <x:f>IF(Q319="基础功能词","基础",IF(R319="是",IF(S319&gt;=57.09,"S","A"),"B"))</x:f>
        <x:v>B</x:v>
      </x:c>
      <x:c r="U319" s="32" t="str"/>
      <x:c r="V319" s="11" t="str"/>
      <x:c r="W319" s="11" t="str">
        <x:v>https://www.newgeneralservicelist.com/new-general-service-list</x:v>
      </x:c>
      <x:c r="X319" s="11" t="str">
        <x:v>https://github.com/skywind3000/ECDICT</x:v>
      </x:c>
    </x:row>
    <x:row r="320">
      <x:c r="A320" s="30" t="n">
        <x:f>ROW()-1</x:f>
        <x:v>319</x:v>
      </x:c>
      <x:c r="B320" t="str">
        <x:v>cause</x:v>
      </x:c>
      <x:c r="C320" t="str">
        <x:v>kɒ:z</x:v>
      </x:c>
      <x:c r="D320" t="str"/>
      <x:c r="E320" s="11" t="inlineStr">
        <x:is>
          <x:t xml:space="preserve">n. 原因, 理由；vt. 引起, 导致, 使发生</x:t>
        </x:is>
      </x:c>
      <x:c r="F320" s="11" t="str">
        <x:v>n. events that provide the generative force that is the origin of something; n. a justification for something existing or happening; v. give rise to; cause to happen or occur, not always intentionally</x:v>
      </x:c>
      <x:c r="G320" s="30" t="str">
        <x:v>NGSL</x:v>
      </x:c>
      <x:c r="H320" s="30" t="n">
        <x:v>319</x:v>
      </x:c>
      <x:c r="I320" s="30"/>
      <x:c r="J320" s="30" t="n">
        <x:v>26</x:v>
      </x:c>
      <x:c r="K320" s="30" t="n">
        <x:v>5</x:v>
      </x:c>
      <x:c r="L320" s="30" t="n">
        <x:v>2</x:v>
      </x:c>
      <x:c r="M320" s="30" t="n">
        <x:v>19</x:v>
      </x:c>
      <x:c r="N320" s="30" t="n">
        <x:v>0</x:v>
      </x:c>
      <x:c r="O320" s="11" t="str"/>
      <x:c r="P320" s="32" t="n">
        <x:v>0</x:v>
      </x:c>
      <x:c r="Q320" s="32" t="str"/>
      <x:c r="R320" s="32" t="str"/>
      <x:c r="S320" s="32" t="n">
        <x:f>IF(G320="TSL",42+18*(1251-I320)/1250,IF(H320&lt;=1000,8,IF(H320&lt;=2000,14,16)))+7*LN(1+J320)+5*LN(1+K320)+9*N320+MIN(12,4*P320)-IF(Q320="基础功能词",30,0)</x:f>
        <x:v>40.029655408170576</x:v>
      </x:c>
      <x:c r="T320" s="32" t="str">
        <x:f>IF(Q320="基础功能词","基础",IF(R320="是",IF(S320&gt;=57.09,"S","A"),"B"))</x:f>
        <x:v>B</x:v>
      </x:c>
      <x:c r="U320" s="32" t="str"/>
      <x:c r="V320" s="11" t="str"/>
      <x:c r="W320" s="11" t="str">
        <x:v>https://www.newgeneralservicelist.com/new-general-service-list</x:v>
      </x:c>
      <x:c r="X320" s="11" t="str">
        <x:v>https://github.com/skywind3000/ECDICT</x:v>
      </x:c>
    </x:row>
    <x:row r="321">
      <x:c r="A321" s="30" t="n">
        <x:f>ROW()-1</x:f>
        <x:v>320</x:v>
      </x:c>
      <x:c r="B321" t="str">
        <x:v>fall</x:v>
      </x:c>
      <x:c r="C321" t="str">
        <x:v>fɒ:l</x:v>
      </x:c>
      <x:c r="D321" t="str"/>
      <x:c r="E321" s="11" t="inlineStr">
        <x:is>
          <x:t xml:space="preserve">vi. 下降, 下跌, 落下, 跌倒；n. 下降, 秋天；a. 秋天的</x:t>
        </x:is>
      </x:c>
      <x:c r="F321" s="11" t="str">
        <x:v>n. the season when the leaves fall from the trees; n. the lapse of mankind into sinfulness because of the sin of Adam and Eve; n. a lapse into sin; a loss of innocence or of chastity; n. a sudden decline in strength or number or importance</x:v>
      </x:c>
      <x:c r="G321" s="30" t="str">
        <x:v>NGSL</x:v>
      </x:c>
      <x:c r="H321" s="30" t="n">
        <x:v>320</x:v>
      </x:c>
      <x:c r="I321" s="30"/>
      <x:c r="J321" s="30" t="n">
        <x:v>10</x:v>
      </x:c>
      <x:c r="K321" s="30" t="n">
        <x:v>0</x:v>
      </x:c>
      <x:c r="L321" s="30" t="n">
        <x:v>3</x:v>
      </x:c>
      <x:c r="M321" s="30" t="n">
        <x:v>7</x:v>
      </x:c>
      <x:c r="N321" s="30" t="n">
        <x:v>0</x:v>
      </x:c>
      <x:c r="O321" s="11" t="str"/>
      <x:c r="P321" s="32" t="n">
        <x:v>0</x:v>
      </x:c>
      <x:c r="Q321" s="32" t="str"/>
      <x:c r="R321" s="32" t="str"/>
      <x:c r="S321" s="32" t="n">
        <x:f>IF(G321="TSL",42+18*(1251-I321)/1250,IF(H321&lt;=1000,8,IF(H321&lt;=2000,14,16)))+7*LN(1+J321)+5*LN(1+K321)+9*N321+MIN(12,4*P321)-IF(Q321="基础功能词",30,0)</x:f>
        <x:v>24.785266909588593</x:v>
      </x:c>
      <x:c r="T321" s="32" t="str">
        <x:f>IF(Q321="基础功能词","基础",IF(R321="是",IF(S321&gt;=57.09,"S","A"),"B"))</x:f>
        <x:v>B</x:v>
      </x:c>
      <x:c r="U321" s="32" t="str"/>
      <x:c r="V321" s="11" t="str"/>
      <x:c r="W321" s="11" t="str">
        <x:v>https://www.newgeneralservicelist.com/new-general-service-list</x:v>
      </x:c>
      <x:c r="X321" s="11" t="str">
        <x:v>https://github.com/skywind3000/ECDICT</x:v>
      </x:c>
    </x:row>
    <x:row r="322">
      <x:c r="A322" s="30" t="n">
        <x:f>ROW()-1</x:f>
        <x:v>321</x:v>
      </x:c>
      <x:c r="B322" t="str">
        <x:v>deal</x:v>
      </x:c>
      <x:c r="C322" t="str">
        <x:v>di:l</x:v>
      </x:c>
      <x:c r="D322" t="str"/>
      <x:c r="E322" s="11" t="inlineStr">
        <x:is>
          <x:t xml:space="preserve">n. 交易, 协定, 大量；vi. 处理, 应付, 经营；vt. 分配, 给予</x:t>
        </x:is>
      </x:c>
      <x:c r="F322" s="11" t="str">
        <x:v>n. a particular instance of buying or selling; n. a plank of softwood (fir or pine board); n. the type of treatment received (especially as the result of an agreement); n. the act of distributing playing cards</x:v>
      </x:c>
      <x:c r="G322" s="30" t="str">
        <x:v>NGSL</x:v>
      </x:c>
      <x:c r="H322" s="30" t="n">
        <x:v>321</x:v>
      </x:c>
      <x:c r="I322" s="30"/>
      <x:c r="J322" s="30" t="n">
        <x:v>20</x:v>
      </x:c>
      <x:c r="K322" s="30" t="n">
        <x:v>4</x:v>
      </x:c>
      <x:c r="L322" s="30" t="n">
        <x:v>1</x:v>
      </x:c>
      <x:c r="M322" s="30" t="n">
        <x:v>15</x:v>
      </x:c>
      <x:c r="N322" s="30" t="n">
        <x:v>0</x:v>
      </x:c>
      <x:c r="O322" s="11" t="str">
        <x:v>deal with</x:v>
      </x:c>
      <x:c r="P322" s="32" t="n">
        <x:v>1</x:v>
      </x:c>
      <x:c r="Q322" s="32" t="str"/>
      <x:c r="R322" s="32" t="str"/>
      <x:c r="S322" s="32" t="n">
        <x:f>IF(G322="TSL",42+18*(1251-I322)/1250,IF(H322&lt;=1000,8,IF(H322&lt;=2000,14,16)))+7*LN(1+J322)+5*LN(1+K322)+9*N322+MIN(12,4*P322)-IF(Q322="基础功能词",30,0)</x:f>
        <x:v>41.35884662623447</x:v>
      </x:c>
      <x:c r="T322" s="32" t="str">
        <x:f>IF(Q322="基础功能词","基础",IF(R322="是",IF(S322&gt;=57.09,"S","A"),"B"))</x:f>
        <x:v>B</x:v>
      </x:c>
      <x:c r="U322" s="32" t="str"/>
      <x:c r="V322" s="11" t="str"/>
      <x:c r="W322" s="11" t="str">
        <x:v>https://www.newgeneralservicelist.com/new-general-service-list</x:v>
      </x:c>
      <x:c r="X322" s="11" t="str">
        <x:v>https://github.com/skywind3000/ECDICT</x:v>
      </x:c>
    </x:row>
    <x:row r="323">
      <x:c r="A323" s="30" t="n">
        <x:f>ROW()-1</x:f>
        <x:v>322</x:v>
      </x:c>
      <x:c r="B323" t="str">
        <x:v>water</x:v>
      </x:c>
      <x:c r="C323" t="str">
        <x:v>'wɒ:tә</x:v>
      </x:c>
      <x:c r="D323" t="str"/>
      <x:c r="E323" s="11" t="inlineStr">
        <x:is>
          <x:t xml:space="preserve">n. 水；vt. 给…浇水，供水</x:t>
        </x:is>
      </x:c>
      <x:c r="F323" s="11" t="str">
        <x:v>n. binary compound that occurs at room temperature as a clear colorless odorless tasteless liquid; freezes into ice below 0 degrees centigrade and boils above 100 degrees centigrade; widely used as a solvent; n. once thought to be one of four elements composing the universe (Empe</x:v>
      </x:c>
      <x:c r="G323" s="30" t="str">
        <x:v>NGSL</x:v>
      </x:c>
      <x:c r="H323" s="30" t="n">
        <x:v>322</x:v>
      </x:c>
      <x:c r="I323" s="30"/>
      <x:c r="J323" s="30" t="n">
        <x:v>10</x:v>
      </x:c>
      <x:c r="K323" s="30" t="n">
        <x:v>3</x:v>
      </x:c>
      <x:c r="L323" s="30" t="n">
        <x:v>1</x:v>
      </x:c>
      <x:c r="M323" s="30" t="n">
        <x:v>6</x:v>
      </x:c>
      <x:c r="N323" s="30" t="n">
        <x:v>0</x:v>
      </x:c>
      <x:c r="O323" s="11" t="str"/>
      <x:c r="P323" s="32" t="n">
        <x:v>0</x:v>
      </x:c>
      <x:c r="Q323" s="32" t="str"/>
      <x:c r="R323" s="32" t="str"/>
      <x:c r="S323" s="32" t="n">
        <x:f>IF(G323="TSL",42+18*(1251-I323)/1250,IF(H323&lt;=1000,8,IF(H323&lt;=2000,14,16)))+7*LN(1+J323)+5*LN(1+K323)+9*N323+MIN(12,4*P323)-IF(Q323="基础功能词",30,0)</x:f>
        <x:v>31.716738715188047</x:v>
      </x:c>
      <x:c r="T323" s="32" t="str">
        <x:f>IF(Q323="基础功能词","基础",IF(R323="是",IF(S323&gt;=57.09,"S","A"),"B"))</x:f>
        <x:v>B</x:v>
      </x:c>
      <x:c r="U323" s="32" t="str"/>
      <x:c r="V323" s="11" t="str"/>
      <x:c r="W323" s="11" t="str">
        <x:v>https://www.newgeneralservicelist.com/new-general-service-list</x:v>
      </x:c>
      <x:c r="X323" s="11" t="str">
        <x:v>https://github.com/skywind3000/ECDICT</x:v>
      </x:c>
    </x:row>
    <x:row r="324">
      <x:c r="A324" s="30" t="n">
        <x:f>ROW()-1</x:f>
        <x:v>323</x:v>
      </x:c>
      <x:c r="B324" t="str">
        <x:v>send</x:v>
      </x:c>
      <x:c r="C324" t="str">
        <x:v>send</x:v>
      </x:c>
      <x:c r="D324" t="str"/>
      <x:c r="E324" s="11" t="inlineStr">
        <x:is>
          <x:t xml:space="preserve">vt. 发送；寄；派遣；送；vi. 寄信；派人</x:t>
        </x:is>
      </x:c>
      <x:c r="F324" s="11" t="str">
        <x:v>v. cause to go somewhere; v. to cause or order to be taken, directed, or transmitted to another place; v. transfer</x:v>
      </x:c>
      <x:c r="G324" s="30" t="str">
        <x:v>NGSL</x:v>
      </x:c>
      <x:c r="H324" s="30" t="n">
        <x:v>323</x:v>
      </x:c>
      <x:c r="I324" s="30"/>
      <x:c r="J324" s="30" t="n">
        <x:v>77</x:v>
      </x:c>
      <x:c r="K324" s="30" t="n">
        <x:v>2</x:v>
      </x:c>
      <x:c r="L324" s="30" t="n">
        <x:v>1</x:v>
      </x:c>
      <x:c r="M324" s="30" t="n">
        <x:v>74</x:v>
      </x:c>
      <x:c r="N324" s="30" t="n">
        <x:v>0</x:v>
      </x:c>
      <x:c r="O324" s="11" t="str"/>
      <x:c r="P324" s="32" t="n">
        <x:v>0</x:v>
      </x:c>
      <x:c r="Q324" s="32" t="str"/>
      <x:c r="R324" s="32" t="str">
        <x:v>是</x:v>
      </x:c>
      <x:c r="S324" s="32" t="n">
        <x:f>IF(G324="TSL",42+18*(1251-I324)/1250,IF(H324&lt;=1000,8,IF(H324&lt;=2000,14,16)))+7*LN(1+J324)+5*LN(1+K324)+9*N324+MIN(12,4*P324)-IF(Q324="基础功能词",30,0)</x:f>
        <x:v>43.990023230167694</x:v>
      </x:c>
      <x:c r="T324" s="32" t="str">
        <x:f>IF(Q324="基础功能词","基础",IF(R324="是",IF(S324&gt;=57.09,"S","A"),"B"))</x:f>
        <x:v>A</x:v>
      </x:c>
      <x:c r="U324" s="32" t="str"/>
      <x:c r="V324" s="11" t="str"/>
      <x:c r="W324" s="11" t="str">
        <x:v>https://www.newgeneralservicelist.com/new-general-service-list</x:v>
      </x:c>
      <x:c r="X324" s="11" t="str">
        <x:v>https://github.com/skywind3000/ECDICT</x:v>
      </x:c>
    </x:row>
    <x:row r="325">
      <x:c r="A325" s="30" t="n">
        <x:f>ROW()-1</x:f>
        <x:v>324</x:v>
      </x:c>
      <x:c r="B325" t="str">
        <x:v>allow</x:v>
      </x:c>
      <x:c r="C325" t="str">
        <x:v>ә'lau</x:v>
      </x:c>
      <x:c r="D325" t="str"/>
      <x:c r="E325" s="11" t="inlineStr">
        <x:is>
          <x:t xml:space="preserve">vt. 允许；同意给予；承认；vi. 容许</x:t>
        </x:is>
      </x:c>
      <x:c r="F325" s="11" t="str">
        <x:v>v. let have; v. give or assign a resource to a particular person or cause; v. allow or plan for a certain possibility; concede the truth or validity of something; v. grant as a discount or in exchange</x:v>
      </x:c>
      <x:c r="G325" s="30" t="str">
        <x:v>NGSL</x:v>
      </x:c>
      <x:c r="H325" s="30" t="n">
        <x:v>324</x:v>
      </x:c>
      <x:c r="I325" s="30"/>
      <x:c r="J325" s="30" t="n">
        <x:v>23</x:v>
      </x:c>
      <x:c r="K325" s="30" t="n">
        <x:v>8</x:v>
      </x:c>
      <x:c r="L325" s="30" t="n">
        <x:v>2</x:v>
      </x:c>
      <x:c r="M325" s="30" t="n">
        <x:v>13</x:v>
      </x:c>
      <x:c r="N325" s="30" t="n">
        <x:v>0</x:v>
      </x:c>
      <x:c r="O325" s="11" t="str">
        <x:v>allow... to do</x:v>
      </x:c>
      <x:c r="P325" s="32" t="n">
        <x:v>1</x:v>
      </x:c>
      <x:c r="Q325" s="32" t="str"/>
      <x:c r="R325" s="32" t="str">
        <x:v>是</x:v>
      </x:c>
      <x:c r="S325" s="32" t="n">
        <x:f>IF(G325="TSL",42+18*(1251-I325)/1250,IF(H325&lt;=1000,8,IF(H325&lt;=2000,14,16)))+7*LN(1+J325)+5*LN(1+K325)+9*N325+MIN(12,4*P325)-IF(Q325="基础功能词",30,0)</x:f>
        <x:v>45.232499699116715</x:v>
      </x:c>
      <x:c r="T325" s="32" t="str">
        <x:f>IF(Q325="基础功能词","基础",IF(R325="是",IF(S325&gt;=57.09,"S","A"),"B"))</x:f>
        <x:v>A</x:v>
      </x:c>
      <x:c r="U325" s="32" t="str"/>
      <x:c r="V325" s="11" t="str"/>
      <x:c r="W325" s="11" t="str">
        <x:v>https://www.newgeneralservicelist.com/new-general-service-list</x:v>
      </x:c>
      <x:c r="X325" s="11" t="str">
        <x:v>https://github.com/skywind3000/ECDICT</x:v>
      </x:c>
    </x:row>
    <x:row r="326">
      <x:c r="A326" s="30" t="n">
        <x:f>ROW()-1</x:f>
        <x:v>325</x:v>
      </x:c>
      <x:c r="B326" t="str">
        <x:v>soon</x:v>
      </x:c>
      <x:c r="C326" t="str">
        <x:v>su:n</x:v>
      </x:c>
      <x:c r="D326" t="str"/>
      <x:c r="E326" s="11" t="inlineStr">
        <x:is>
          <x:t xml:space="preserve">adv. 不久；很快；早</x:t>
        </x:is>
      </x:c>
      <x:c r="F326" s="11" t="str">
        <x:v>r. in the near future</x:v>
      </x:c>
      <x:c r="G326" s="30" t="str">
        <x:v>NGSL</x:v>
      </x:c>
      <x:c r="H326" s="30" t="n">
        <x:v>325</x:v>
      </x:c>
      <x:c r="I326" s="30"/>
      <x:c r="J326" s="30" t="n">
        <x:v>43</x:v>
      </x:c>
      <x:c r="K326" s="30" t="n">
        <x:v>3</x:v>
      </x:c>
      <x:c r="L326" s="30" t="n">
        <x:v>1</x:v>
      </x:c>
      <x:c r="M326" s="30" t="n">
        <x:v>39</x:v>
      </x:c>
      <x:c r="N326" s="30" t="n">
        <x:v>0</x:v>
      </x:c>
      <x:c r="O326" s="11" t="str">
        <x:v>as soon as；as soon as possible</x:v>
      </x:c>
      <x:c r="P326" s="32" t="n">
        <x:v>2</x:v>
      </x:c>
      <x:c r="Q326" s="32" t="str"/>
      <x:c r="R326" s="32" t="str">
        <x:v>是</x:v>
      </x:c>
      <x:c r="S326" s="32" t="n">
        <x:f>IF(G326="TSL",42+18*(1251-I326)/1250,IF(H326&lt;=1000,8,IF(H326&lt;=2000,14,16)))+7*LN(1+J326)+5*LN(1+K326)+9*N326+MIN(12,4*P326)-IF(Q326="基础功能词",30,0)</x:f>
        <x:v>49.42079924302728</x:v>
      </x:c>
      <x:c r="T326" s="32" t="str">
        <x:f>IF(Q326="基础功能词","基础",IF(R326="是",IF(S326&gt;=57.09,"S","A"),"B"))</x:f>
        <x:v>A</x:v>
      </x:c>
      <x:c r="U326" s="32" t="str"/>
      <x:c r="V326" s="11" t="str"/>
      <x:c r="W326" s="11" t="str">
        <x:v>https://www.newgeneralservicelist.com/new-general-service-list</x:v>
      </x:c>
      <x:c r="X326" s="11" t="str">
        <x:v>https://github.com/skywind3000/ECDICT</x:v>
      </x:c>
    </x:row>
    <x:row r="327">
      <x:c r="A327" s="30" t="n">
        <x:f>ROW()-1</x:f>
        <x:v>326</x:v>
      </x:c>
      <x:c r="B327" t="str">
        <x:v>watch</x:v>
      </x:c>
      <x:c r="C327" t="str">
        <x:v>wɒtʃ</x:v>
      </x:c>
      <x:c r="D327" t="str"/>
      <x:c r="E327" s="11" t="inlineStr">
        <x:is>
          <x:t xml:space="preserve">n. 手表；监视；值班；vt. 看，观看；注视；照看；vi. 观看，注视</x:t>
        </x:is>
      </x:c>
      <x:c r="F327" s="11" t="str">
        <x:v>n. a small portable timepiece; n. a period of time (4 or 2 hours) during which some of a ship's crew are on duty; n. a purposeful surveillance to guard or observe; n. the period during which someone (especially a guard) is on duty</x:v>
      </x:c>
      <x:c r="G327" s="30" t="str">
        <x:v>NGSL</x:v>
      </x:c>
      <x:c r="H327" s="30" t="n">
        <x:v>326</x:v>
      </x:c>
      <x:c r="I327" s="30"/>
      <x:c r="J327" s="30" t="n">
        <x:v>9</x:v>
      </x:c>
      <x:c r="K327" s="30" t="n">
        <x:v>0</x:v>
      </x:c>
      <x:c r="L327" s="30" t="n">
        <x:v>3</x:v>
      </x:c>
      <x:c r="M327" s="30" t="n">
        <x:v>6</x:v>
      </x:c>
      <x:c r="N327" s="30" t="n">
        <x:v>0</x:v>
      </x:c>
      <x:c r="O327" s="11" t="str"/>
      <x:c r="P327" s="32" t="n">
        <x:v>0</x:v>
      </x:c>
      <x:c r="Q327" s="32" t="str"/>
      <x:c r="R327" s="32" t="str"/>
      <x:c r="S327" s="32" t="n">
        <x:f>IF(G327="TSL",42+18*(1251-I327)/1250,IF(H327&lt;=1000,8,IF(H327&lt;=2000,14,16)))+7*LN(1+J327)+5*LN(1+K327)+9*N327+MIN(12,4*P327)-IF(Q327="基础功能词",30,0)</x:f>
        <x:v>24.11809565095832</x:v>
      </x:c>
      <x:c r="T327" s="32" t="str">
        <x:f>IF(Q327="基础功能词","基础",IF(R327="是",IF(S327&gt;=57.09,"S","A"),"B"))</x:f>
        <x:v>B</x:v>
      </x:c>
      <x:c r="U327" s="32" t="str"/>
      <x:c r="V327" s="11" t="str"/>
      <x:c r="W327" s="11" t="str">
        <x:v>https://www.newgeneralservicelist.com/new-general-service-list</x:v>
      </x:c>
      <x:c r="X327" s="11" t="str">
        <x:v>https://github.com/skywind3000/ECDICT</x:v>
      </x:c>
    </x:row>
    <x:row r="328">
      <x:c r="A328" s="30" t="n">
        <x:f>ROW()-1</x:f>
        <x:v>327</x:v>
      </x:c>
      <x:c r="B328" t="str">
        <x:v>base</x:v>
      </x:c>
      <x:c r="C328" t="str">
        <x:v>beis</x:v>
      </x:c>
      <x:c r="D328" t="str"/>
      <x:c r="E328" s="11" t="inlineStr">
        <x:is>
          <x:t xml:space="preserve">n. 底部, 基础, 基地；vt. 以...作基础</x:t>
        </x:is>
      </x:c>
      <x:c r="F328" s="11" t="str">
        <x:v>n. installation from which a military force initiates operations; n. a place that the runner must touch before scoring; n. the bottom or lowest part; n. (anatomy) the part of an organ nearest its point of attachment</x:v>
      </x:c>
      <x:c r="G328" s="30" t="str">
        <x:v>NGSL</x:v>
      </x:c>
      <x:c r="H328" s="30" t="n">
        <x:v>327</x:v>
      </x:c>
      <x:c r="I328" s="30"/>
      <x:c r="J328" s="30" t="n">
        <x:v>6</x:v>
      </x:c>
      <x:c r="K328" s="30" t="n">
        <x:v>0</x:v>
      </x:c>
      <x:c r="L328" s="30" t="n">
        <x:v>1</x:v>
      </x:c>
      <x:c r="M328" s="30" t="n">
        <x:v>5</x:v>
      </x:c>
      <x:c r="N328" s="30" t="n">
        <x:v>0</x:v>
      </x:c>
      <x:c r="O328" s="11" t="str"/>
      <x:c r="P328" s="32" t="n">
        <x:v>0</x:v>
      </x:c>
      <x:c r="Q328" s="32" t="str"/>
      <x:c r="R328" s="32" t="str"/>
      <x:c r="S328" s="32" t="n">
        <x:f>IF(G328="TSL",42+18*(1251-I328)/1250,IF(H328&lt;=1000,8,IF(H328&lt;=2000,14,16)))+7*LN(1+J328)+5*LN(1+K328)+9*N328+MIN(12,4*P328)-IF(Q328="基础功能词",30,0)</x:f>
        <x:v>21.621371043387192</x:v>
      </x:c>
      <x:c r="T328" s="32" t="str">
        <x:f>IF(Q328="基础功能词","基础",IF(R328="是",IF(S328&gt;=57.09,"S","A"),"B"))</x:f>
        <x:v>B</x:v>
      </x:c>
      <x:c r="U328" s="32" t="str"/>
      <x:c r="V328" s="11" t="str"/>
      <x:c r="W328" s="11" t="str">
        <x:v>https://www.newgeneralservicelist.com/new-general-service-list</x:v>
      </x:c>
      <x:c r="X328" s="11" t="str">
        <x:v>https://github.com/skywind3000/ECDICT</x:v>
      </x:c>
    </x:row>
    <x:row r="329">
      <x:c r="A329" s="30" t="n">
        <x:f>ROW()-1</x:f>
        <x:v>328</x:v>
      </x:c>
      <x:c r="B329" t="str">
        <x:v>probably</x:v>
      </x:c>
      <x:c r="C329" t="str">
        <x:v>'prɒbәbli</x:v>
      </x:c>
      <x:c r="D329" t="str"/>
      <x:c r="E329" s="11" t="str">
        <x:v>adv. 大概, 或许</x:v>
      </x:c>
      <x:c r="F329" s="11" t="str">
        <x:v>r. with considerable certainty; without much doubt</x:v>
      </x:c>
      <x:c r="G329" s="30" t="str">
        <x:v>NGSL</x:v>
      </x:c>
      <x:c r="H329" s="30" t="n">
        <x:v>328</x:v>
      </x:c>
      <x:c r="I329" s="30"/>
      <x:c r="J329" s="30" t="n">
        <x:v>3</x:v>
      </x:c>
      <x:c r="K329" s="30" t="n">
        <x:v>0</x:v>
      </x:c>
      <x:c r="L329" s="30" t="n">
        <x:v>0</x:v>
      </x:c>
      <x:c r="M329" s="30" t="n">
        <x:v>3</x:v>
      </x:c>
      <x:c r="N329" s="30" t="n">
        <x:v>0</x:v>
      </x:c>
      <x:c r="O329" s="11" t="str"/>
      <x:c r="P329" s="32" t="n">
        <x:v>0</x:v>
      </x:c>
      <x:c r="Q329" s="32" t="str"/>
      <x:c r="R329" s="32" t="str"/>
      <x:c r="S329" s="32" t="n">
        <x:f>IF(G329="TSL",42+18*(1251-I329)/1250,IF(H329&lt;=1000,8,IF(H329&lt;=2000,14,16)))+7*LN(1+J329)+5*LN(1+K329)+9*N329+MIN(12,4*P329)-IF(Q329="基础功能词",30,0)</x:f>
        <x:v>17.704060527839232</x:v>
      </x:c>
      <x:c r="T329" s="32" t="str">
        <x:f>IF(Q329="基础功能词","基础",IF(R329="是",IF(S329&gt;=57.09,"S","A"),"B"))</x:f>
        <x:v>B</x:v>
      </x:c>
      <x:c r="U329" s="32" t="str"/>
      <x:c r="V329" s="11" t="str"/>
      <x:c r="W329" s="11" t="str">
        <x:v>https://www.newgeneralservicelist.com/new-general-service-list</x:v>
      </x:c>
      <x:c r="X329" s="11" t="str">
        <x:v>https://github.com/skywind3000/ECDICT</x:v>
      </x:c>
    </x:row>
    <x:row r="330">
      <x:c r="A330" s="30" t="n">
        <x:f>ROW()-1</x:f>
        <x:v>329</x:v>
      </x:c>
      <x:c r="B330" t="str">
        <x:v>suggest</x:v>
      </x:c>
      <x:c r="C330" t="str">
        <x:v>sәg'dʒest</x:v>
      </x:c>
      <x:c r="D330" t="str"/>
      <x:c r="E330" s="11" t="inlineStr">
        <x:is>
          <x:t xml:space="preserve">vt. 建议，提议；暗示，表明；使人想起</x:t>
        </x:is>
      </x:c>
      <x:c r="F330" s="11" t="str">
        <x:v>v. imply as a possibility; v. call to mind</x:v>
      </x:c>
      <x:c r="G330" s="30" t="str">
        <x:v>NGSL</x:v>
      </x:c>
      <x:c r="H330" s="30" t="n">
        <x:v>329</x:v>
      </x:c>
      <x:c r="I330" s="30"/>
      <x:c r="J330" s="30" t="n">
        <x:v>48</x:v>
      </x:c>
      <x:c r="K330" s="30" t="n">
        <x:v>0</x:v>
      </x:c>
      <x:c r="L330" s="30" t="n">
        <x:v>0</x:v>
      </x:c>
      <x:c r="M330" s="30" t="n">
        <x:v>48</x:v>
      </x:c>
      <x:c r="N330" s="30" t="n">
        <x:v>0</x:v>
      </x:c>
      <x:c r="O330" s="11" t="str"/>
      <x:c r="P330" s="32" t="n">
        <x:v>0</x:v>
      </x:c>
      <x:c r="Q330" s="32" t="str"/>
      <x:c r="R330" s="32" t="str"/>
      <x:c r="S330" s="32" t="n">
        <x:f>IF(G330="TSL",42+18*(1251-I330)/1250,IF(H330&lt;=1000,8,IF(H330&lt;=2000,14,16)))+7*LN(1+J330)+5*LN(1+K330)+9*N330+MIN(12,4*P330)-IF(Q330="基础功能词",30,0)</x:f>
        <x:v>35.242742086774385</x:v>
      </x:c>
      <x:c r="T330" s="32" t="str">
        <x:f>IF(Q330="基础功能词","基础",IF(R330="是",IF(S330&gt;=57.09,"S","A"),"B"))</x:f>
        <x:v>B</x:v>
      </x:c>
      <x:c r="U330" s="32" t="str"/>
      <x:c r="V330" s="11" t="str"/>
      <x:c r="W330" s="11" t="str">
        <x:v>https://www.newgeneralservicelist.com/new-general-service-list</x:v>
      </x:c>
      <x:c r="X330" s="11" t="str">
        <x:v>https://github.com/skywind3000/ECDICT</x:v>
      </x:c>
    </x:row>
    <x:row r="331">
      <x:c r="A331" s="30" t="n">
        <x:f>ROW()-1</x:f>
        <x:v>330</x:v>
      </x:c>
      <x:c r="B331" t="str">
        <x:v>past</x:v>
      </x:c>
      <x:c r="C331" t="str">
        <x:v>pɑ:st</x:v>
      </x:c>
      <x:c r="D331" t="str"/>
      <x:c r="E331" s="11" t="inlineStr">
        <x:is>
          <x:t xml:space="preserve">n. 过去；a. 过去的，结束的，卸任的；prep. 经过，晚于，超过</x:t>
        </x:is>
      </x:c>
      <x:c r="F331" s="11" t="str">
        <x:v>n. the time that has elapsed; n. a earlier period in someone's life (especially one that they have reason to keep secret); n. a verb tense that expresses actions or states in the past; a. earlier than the present time; no longer current</x:v>
      </x:c>
      <x:c r="G331" s="30" t="str">
        <x:v>NGSL</x:v>
      </x:c>
      <x:c r="H331" s="30" t="n">
        <x:v>330</x:v>
      </x:c>
      <x:c r="I331" s="30"/>
      <x:c r="J331" s="30" t="n">
        <x:v>23</x:v>
      </x:c>
      <x:c r="K331" s="30" t="n">
        <x:v>1</x:v>
      </x:c>
      <x:c r="L331" s="30" t="n">
        <x:v>3</x:v>
      </x:c>
      <x:c r="M331" s="30" t="n">
        <x:v>19</x:v>
      </x:c>
      <x:c r="N331" s="30" t="n">
        <x:v>0</x:v>
      </x:c>
      <x:c r="O331" s="11" t="str"/>
      <x:c r="P331" s="32" t="n">
        <x:v>0</x:v>
      </x:c>
      <x:c r="Q331" s="32" t="str"/>
      <x:c r="R331" s="32" t="str"/>
      <x:c r="S331" s="32" t="n">
        <x:f>IF(G331="TSL",42+18*(1251-I331)/1250,IF(H331&lt;=1000,8,IF(H331&lt;=2000,14,16)))+7*LN(1+J331)+5*LN(1+K331)+9*N331+MIN(12,4*P331)-IF(Q331="基础功能词",30,0)</x:f>
        <x:v>33.71211271523535</x:v>
      </x:c>
      <x:c r="T331" s="32" t="str">
        <x:f>IF(Q331="基础功能词","基础",IF(R331="是",IF(S331&gt;=57.09,"S","A"),"B"))</x:f>
        <x:v>B</x:v>
      </x:c>
      <x:c r="U331" s="32" t="str"/>
      <x:c r="V331" s="11" t="str"/>
      <x:c r="W331" s="11" t="str">
        <x:v>https://www.newgeneralservicelist.com/new-general-service-list</x:v>
      </x:c>
      <x:c r="X331" s="11" t="str">
        <x:v>https://github.com/skywind3000/ECDICT</x:v>
      </x:c>
    </x:row>
    <x:row r="332">
      <x:c r="A332" s="30" t="n">
        <x:f>ROW()-1</x:f>
        <x:v>331</x:v>
      </x:c>
      <x:c r="B332" t="str">
        <x:v>power</x:v>
      </x:c>
      <x:c r="C332" t="str">
        <x:v>'pauә</x:v>
      </x:c>
      <x:c r="D332" t="str"/>
      <x:c r="E332" s="11" t="inlineStr">
        <x:is>
          <x:t xml:space="preserve">n. 力量；权力；动力；电力；功率；a. 电动的；vt. 为…提供动力</x:t>
        </x:is>
      </x:c>
      <x:c r="F332" s="11" t="str">
        <x:v>n. possession of controlling influence; n. (physics) the rate of doing work; measured in watts (= joules/second); n. one possessing or exercising power or influence or authority; v. supply the force or power for the functioning of</x:v>
      </x:c>
      <x:c r="G332" s="30" t="str">
        <x:v>NGSL</x:v>
      </x:c>
      <x:c r="H332" s="30" t="n">
        <x:v>331</x:v>
      </x:c>
      <x:c r="I332" s="30"/>
      <x:c r="J332" s="30" t="n">
        <x:v>8</x:v>
      </x:c>
      <x:c r="K332" s="30" t="n">
        <x:v>2</x:v>
      </x:c>
      <x:c r="L332" s="30" t="n">
        <x:v>0</x:v>
      </x:c>
      <x:c r="M332" s="30" t="n">
        <x:v>6</x:v>
      </x:c>
      <x:c r="N332" s="30" t="n">
        <x:v>0</x:v>
      </x:c>
      <x:c r="O332" s="11" t="str"/>
      <x:c r="P332" s="32" t="n">
        <x:v>0</x:v>
      </x:c>
      <x:c r="Q332" s="32" t="str"/>
      <x:c r="R332" s="32" t="str"/>
      <x:c r="S332" s="32" t="n">
        <x:f>IF(G332="TSL",42+18*(1251-I332)/1250,IF(H332&lt;=1000,8,IF(H332&lt;=2000,14,16)))+7*LN(1+J332)+5*LN(1+K332)+9*N332+MIN(12,4*P332)-IF(Q332="基础功能词",30,0)</x:f>
        <x:v>28.87363348469409</x:v>
      </x:c>
      <x:c r="T332" s="32" t="str">
        <x:f>IF(Q332="基础功能词","基础",IF(R332="是",IF(S332&gt;=57.09,"S","A"),"B"))</x:f>
        <x:v>B</x:v>
      </x:c>
      <x:c r="U332" s="32" t="str"/>
      <x:c r="V332" s="11" t="str"/>
      <x:c r="W332" s="11" t="str">
        <x:v>https://www.newgeneralservicelist.com/new-general-service-list</x:v>
      </x:c>
      <x:c r="X332" s="11" t="str">
        <x:v>https://github.com/skywind3000/ECDICT</x:v>
      </x:c>
    </x:row>
    <x:row r="333">
      <x:c r="A333" s="30" t="n">
        <x:f>ROW()-1</x:f>
        <x:v>332</x:v>
      </x:c>
      <x:c r="B333" t="str">
        <x:v>test</x:v>
      </x:c>
      <x:c r="C333" t="str">
        <x:v>test</x:v>
      </x:c>
      <x:c r="D333" t="str"/>
      <x:c r="E333" s="11" t="inlineStr">
        <x:is>
          <x:t xml:space="preserve">n. 测试, 试验, 检验, 考验；vt. 测试, 试验, 检验</x:t>
        </x:is>
      </x:c>
      <x:c r="F333" s="11" t="str">
        <x:v>n. any standardized procedure for measuring sensitivity or memory or intelligence or aptitude or personality etc; n. the act of undergoing testing; n. the act of testing something; n. a hard outer covering as of some amoebas and sea urchins</x:v>
      </x:c>
      <x:c r="G333" s="30" t="str">
        <x:v>NGSL</x:v>
      </x:c>
      <x:c r="H333" s="30" t="n">
        <x:v>332</x:v>
      </x:c>
      <x:c r="I333" s="30"/>
      <x:c r="J333" s="30" t="n">
        <x:v>12</x:v>
      </x:c>
      <x:c r="K333" s="30" t="n">
        <x:v>1</x:v>
      </x:c>
      <x:c r="L333" s="30" t="n">
        <x:v>2</x:v>
      </x:c>
      <x:c r="M333" s="30" t="n">
        <x:v>9</x:v>
      </x:c>
      <x:c r="N333" s="30" t="n">
        <x:v>0</x:v>
      </x:c>
      <x:c r="O333" s="11" t="str"/>
      <x:c r="P333" s="32" t="n">
        <x:v>0</x:v>
      </x:c>
      <x:c r="Q333" s="32" t="str"/>
      <x:c r="R333" s="32" t="str"/>
      <x:c r="S333" s="32" t="n">
        <x:f>IF(G333="TSL",42+18*(1251-I333)/1250,IF(H333&lt;=1000,8,IF(H333&lt;=2000,14,16)))+7*LN(1+J333)+5*LN(1+K333)+9*N333+MIN(12,4*P333)-IF(Q333="基础功能词",30,0)</x:f>
        <x:v>29.420381405030483</x:v>
      </x:c>
      <x:c r="T333" s="32" t="str">
        <x:f>IF(Q333="基础功能词","基础",IF(R333="是",IF(S333&gt;=57.09,"S","A"),"B"))</x:f>
        <x:v>B</x:v>
      </x:c>
      <x:c r="U333" s="32" t="str"/>
      <x:c r="V333" s="11" t="str"/>
      <x:c r="W333" s="11" t="str">
        <x:v>https://www.newgeneralservicelist.com/new-general-service-list</x:v>
      </x:c>
      <x:c r="X333" s="11" t="str">
        <x:v>https://github.com/skywind3000/ECDICT</x:v>
      </x:c>
    </x:row>
    <x:row r="334">
      <x:c r="A334" s="30" t="n">
        <x:f>ROW()-1</x:f>
        <x:v>333</x:v>
      </x:c>
      <x:c r="B334" t="str">
        <x:v>visit</x:v>
      </x:c>
      <x:c r="C334" t="str">
        <x:v>'vizit</x:v>
      </x:c>
      <x:c r="D334" t="str"/>
      <x:c r="E334" s="11" t="inlineStr">
        <x:is>
          <x:t xml:space="preserve">n. 拜访, 访问, 参观, 视察；vt. 拜访, 访问, 参观, 视察</x:t>
        </x:is>
      </x:c>
      <x:c r="F334" s="11" t="str">
        <x:v>n. the act of going to see some person or place or thing for a short time; n. a meeting arranged by the visitor to see someone (such as a doctor or lawyer) for treatment or advice; n. the act of visiting in an official capacity (as for an inspection); n. the act of going to see s</x:v>
      </x:c>
      <x:c r="G334" s="30" t="str">
        <x:v>NGSL</x:v>
      </x:c>
      <x:c r="H334" s="30" t="n">
        <x:v>333</x:v>
      </x:c>
      <x:c r="I334" s="30"/>
      <x:c r="J334" s="30" t="n">
        <x:v>68</x:v>
      </x:c>
      <x:c r="K334" s="30" t="n">
        <x:v>0</x:v>
      </x:c>
      <x:c r="L334" s="30" t="n">
        <x:v>6</x:v>
      </x:c>
      <x:c r="M334" s="30" t="n">
        <x:v>62</x:v>
      </x:c>
      <x:c r="N334" s="30" t="n">
        <x:v>0</x:v>
      </x:c>
      <x:c r="O334" s="11" t="str"/>
      <x:c r="P334" s="32" t="n">
        <x:v>0</x:v>
      </x:c>
      <x:c r="Q334" s="32" t="str"/>
      <x:c r="R334" s="32" t="str"/>
      <x:c r="S334" s="32" t="n">
        <x:f>IF(G334="TSL",42+18*(1251-I334)/1250,IF(H334&lt;=1000,8,IF(H334&lt;=2000,14,16)))+7*LN(1+J334)+5*LN(1+K334)+9*N334+MIN(12,4*P334)-IF(Q334="基础功能词",30,0)</x:f>
        <x:v>37.63874553218082</x:v>
      </x:c>
      <x:c r="T334" s="32" t="str">
        <x:f>IF(Q334="基础功能词","基础",IF(R334="是",IF(S334&gt;=57.09,"S","A"),"B"))</x:f>
        <x:v>B</x:v>
      </x:c>
      <x:c r="U334" s="32" t="str"/>
      <x:c r="V334" s="11" t="str"/>
      <x:c r="W334" s="11" t="str">
        <x:v>https://www.newgeneralservicelist.com/new-general-service-list</x:v>
      </x:c>
      <x:c r="X334" s="11" t="str">
        <x:v>https://github.com/skywind3000/ECDICT</x:v>
      </x:c>
    </x:row>
    <x:row r="335">
      <x:c r="A335" s="30" t="n">
        <x:f>ROW()-1</x:f>
        <x:v>334</x:v>
      </x:c>
      <x:c r="B335" t="str">
        <x:v>center</x:v>
      </x:c>
      <x:c r="C335" t="str">
        <x:v>'sentә</x:v>
      </x:c>
      <x:c r="D335" t="str"/>
      <x:c r="E335" s="11" t="inlineStr">
        <x:is>
          <x:t xml:space="preserve">n. 中心, 中心点, （机构、活动的）中心；a. 中央的；vt. 集中, 以…为中心</x:t>
        </x:is>
      </x:c>
      <x:c r="F335" s="11" t="str">
        <x:v>n. an area that is approximately central within some larger region; n. a building dedicated to a particular activity; n. a point equidistant from the ends of a line or the extremities of a figure</x:v>
      </x:c>
      <x:c r="G335" s="30" t="str">
        <x:v>NGSL</x:v>
      </x:c>
      <x:c r="H335" s="30" t="n">
        <x:v>334</x:v>
      </x:c>
      <x:c r="I335" s="30"/>
      <x:c r="J335" s="30" t="n">
        <x:v>36</x:v>
      </x:c>
      <x:c r="K335" s="30" t="n">
        <x:v>4</x:v>
      </x:c>
      <x:c r="L335" s="30" t="n">
        <x:v>3</x:v>
      </x:c>
      <x:c r="M335" s="30" t="n">
        <x:v>29</x:v>
      </x:c>
      <x:c r="N335" s="30" t="n">
        <x:v>0</x:v>
      </x:c>
      <x:c r="O335" s="11" t="str"/>
      <x:c r="P335" s="32" t="n">
        <x:v>0</x:v>
      </x:c>
      <x:c r="Q335" s="32" t="str"/>
      <x:c r="R335" s="32" t="str"/>
      <x:c r="S335" s="32" t="n">
        <x:f>IF(G335="TSL",42+18*(1251-I335)/1250,IF(H335&lt;=1000,8,IF(H335&lt;=2000,14,16)))+7*LN(1+J335)+5*LN(1+K335)+9*N335+MIN(12,4*P335)-IF(Q335="基础功能词",30,0)</x:f>
        <x:v>41.32361495068007</x:v>
      </x:c>
      <x:c r="T335" s="32" t="str">
        <x:f>IF(Q335="基础功能词","基础",IF(R335="是",IF(S335&gt;=57.09,"S","A"),"B"))</x:f>
        <x:v>B</x:v>
      </x:c>
      <x:c r="U335" s="32" t="str"/>
      <x:c r="V335" s="11" t="str"/>
      <x:c r="W335" s="11" t="str">
        <x:v>https://www.newgeneralservicelist.com/new-general-service-list</x:v>
      </x:c>
      <x:c r="X335" s="11" t="str">
        <x:v>https://github.com/skywind3000/ECDICT</x:v>
      </x:c>
    </x:row>
    <x:row r="336">
      <x:c r="A336" s="30" t="n">
        <x:f>ROW()-1</x:f>
        <x:v>335</x:v>
      </x:c>
      <x:c r="B336" t="str">
        <x:v>grow</x:v>
      </x:c>
      <x:c r="C336" t="str">
        <x:v>grәu</x:v>
      </x:c>
      <x:c r="D336" t="str"/>
      <x:c r="E336" s="11" t="str">
        <x:v>vt. 种植, 使长满；vi. 生长, 变成, 发展</x:v>
      </x:c>
      <x:c r="F336" s="11" t="str">
        <x:v>v. become larger, greater, or bigger; expand or gain; v. increase in size by natural process; v. cause to grow or develop; v. cultivate by growing, often involving improvements by means of agricultural techniques</x:v>
      </x:c>
      <x:c r="G336" s="30" t="str">
        <x:v>NGSL</x:v>
      </x:c>
      <x:c r="H336" s="30" t="n">
        <x:v>335</x:v>
      </x:c>
      <x:c r="I336" s="30"/>
      <x:c r="J336" s="30" t="n">
        <x:v>10</x:v>
      </x:c>
      <x:c r="K336" s="30" t="n">
        <x:v>1</x:v>
      </x:c>
      <x:c r="L336" s="30" t="n">
        <x:v>1</x:v>
      </x:c>
      <x:c r="M336" s="30" t="n">
        <x:v>8</x:v>
      </x:c>
      <x:c r="N336" s="30" t="n">
        <x:v>0</x:v>
      </x:c>
      <x:c r="O336" s="11" t="str"/>
      <x:c r="P336" s="32" t="n">
        <x:v>0</x:v>
      </x:c>
      <x:c r="Q336" s="32" t="str"/>
      <x:c r="R336" s="32" t="str"/>
      <x:c r="S336" s="32" t="n">
        <x:f>IF(G336="TSL",42+18*(1251-I336)/1250,IF(H336&lt;=1000,8,IF(H336&lt;=2000,14,16)))+7*LN(1+J336)+5*LN(1+K336)+9*N336+MIN(12,4*P336)-IF(Q336="基础功能词",30,0)</x:f>
        <x:v>28.251002812388318</x:v>
      </x:c>
      <x:c r="T336" s="32" t="str">
        <x:f>IF(Q336="基础功能词","基础",IF(R336="是",IF(S336&gt;=57.09,"S","A"),"B"))</x:f>
        <x:v>B</x:v>
      </x:c>
      <x:c r="U336" s="32" t="str"/>
      <x:c r="V336" s="11" t="str"/>
      <x:c r="W336" s="11" t="str">
        <x:v>https://www.newgeneralservicelist.com/new-general-service-list</x:v>
      </x:c>
      <x:c r="X336" s="11" t="str">
        <x:v>https://github.com/skywind3000/ECDICT</x:v>
      </x:c>
    </x:row>
    <x:row r="337">
      <x:c r="A337" s="30" t="n">
        <x:f>ROW()-1</x:f>
        <x:v>336</x:v>
      </x:c>
      <x:c r="B337" t="str">
        <x:v>nothing</x:v>
      </x:c>
      <x:c r="C337" t="str">
        <x:v>'nʌθiŋ</x:v>
      </x:c>
      <x:c r="D337" t="str"/>
      <x:c r="E337" s="11" t="inlineStr">
        <x:is>
          <x:t xml:space="preserve">pron. 没有什么；n. 无，零，无关紧要的人/事；adv. 毫不，决不</x:t>
        </x:is>
      </x:c>
      <x:c r="F337" s="11" t="str">
        <x:v>n. a quantity of no importance; r. in no respect; to no degree</x:v>
      </x:c>
      <x:c r="G337" s="30" t="str">
        <x:v>NGSL</x:v>
      </x:c>
      <x:c r="H337" s="30" t="n">
        <x:v>336</x:v>
      </x:c>
      <x:c r="I337" s="30"/>
      <x:c r="J337" s="30" t="n">
        <x:v>5</x:v>
      </x:c>
      <x:c r="K337" s="30" t="n">
        <x:v>0</x:v>
      </x:c>
      <x:c r="L337" s="30" t="n">
        <x:v>0</x:v>
      </x:c>
      <x:c r="M337" s="30" t="n">
        <x:v>5</x:v>
      </x:c>
      <x:c r="N337" s="30" t="n">
        <x:v>0</x:v>
      </x:c>
      <x:c r="O337" s="11" t="str"/>
      <x:c r="P337" s="32" t="n">
        <x:v>0</x:v>
      </x:c>
      <x:c r="Q337" s="32" t="str"/>
      <x:c r="R337" s="32" t="str"/>
      <x:c r="S337" s="32" t="n">
        <x:f>IF(G337="TSL",42+18*(1251-I337)/1250,IF(H337&lt;=1000,8,IF(H337&lt;=2000,14,16)))+7*LN(1+J337)+5*LN(1+K337)+9*N337+MIN(12,4*P337)-IF(Q337="基础功能词",30,0)</x:f>
        <x:v>20.542316284596385</x:v>
      </x:c>
      <x:c r="T337" s="32" t="str">
        <x:f>IF(Q337="基础功能词","基础",IF(R337="是",IF(S337&gt;=57.09,"S","A"),"B"))</x:f>
        <x:v>B</x:v>
      </x:c>
      <x:c r="U337" s="32" t="str"/>
      <x:c r="V337" s="11" t="str"/>
      <x:c r="W337" s="11" t="str">
        <x:v>https://www.newgeneralservicelist.com/new-general-service-list</x:v>
      </x:c>
      <x:c r="X337" s="11" t="str">
        <x:v>https://github.com/skywind3000/ECDICT</x:v>
      </x:c>
    </x:row>
    <x:row r="338">
      <x:c r="A338" s="30" t="n">
        <x:f>ROW()-1</x:f>
        <x:v>337</x:v>
      </x:c>
      <x:c r="B338" t="str">
        <x:v>return</x:v>
      </x:c>
      <x:c r="C338" t="str">
        <x:v>ri'tә:n</x:v>
      </x:c>
      <x:c r="D338" t="str"/>
      <x:c r="E338" s="11" t="inlineStr">
        <x:is>
          <x:t xml:space="preserve">v. 返回, 归还, 退还；n. 返回, 归还, 收益, 回报；a. 回程的, 往返的</x:t>
        </x:is>
      </x:c>
      <x:c r="F338" s="11" t="str">
        <x:v>n. a coming to or returning home; n. the occurrence of a change in direction back in the opposite direction; n. the act of going back to a prior location; n. the income or profit arising from such transactions as the sale of land or other property</x:v>
      </x:c>
      <x:c r="G338" s="30" t="str">
        <x:v>NGSL</x:v>
      </x:c>
      <x:c r="H338" s="30" t="n">
        <x:v>337</x:v>
      </x:c>
      <x:c r="I338" s="30"/>
      <x:c r="J338" s="30" t="n">
        <x:v>39</x:v>
      </x:c>
      <x:c r="K338" s="30" t="n">
        <x:v>1</x:v>
      </x:c>
      <x:c r="L338" s="30" t="n">
        <x:v>0</x:v>
      </x:c>
      <x:c r="M338" s="30" t="n">
        <x:v>38</x:v>
      </x:c>
      <x:c r="N338" s="30" t="n">
        <x:v>0</x:v>
      </x:c>
      <x:c r="O338" s="11" t="str"/>
      <x:c r="P338" s="32" t="n">
        <x:v>0</x:v>
      </x:c>
      <x:c r="Q338" s="32" t="str"/>
      <x:c r="R338" s="32" t="str"/>
      <x:c r="S338" s="32" t="n">
        <x:f>IF(G338="TSL",42+18*(1251-I338)/1250,IF(H338&lt;=1000,8,IF(H338&lt;=2000,14,16)))+7*LN(1+J338)+5*LN(1+K338)+9*N338+MIN(12,4*P338)-IF(Q338="基础功能词",30,0)</x:f>
        <x:v>37.287892081597285</x:v>
      </x:c>
      <x:c r="T338" s="32" t="str">
        <x:f>IF(Q338="基础功能词","基础",IF(R338="是",IF(S338&gt;=57.09,"S","A"),"B"))</x:f>
        <x:v>B</x:v>
      </x:c>
      <x:c r="U338" s="32" t="str"/>
      <x:c r="V338" s="11" t="str"/>
      <x:c r="W338" s="11" t="str">
        <x:v>https://www.newgeneralservicelist.com/new-general-service-list</x:v>
      </x:c>
      <x:c r="X338" s="11" t="str">
        <x:v>https://github.com/skywind3000/ECDICT</x:v>
      </x:c>
    </x:row>
    <x:row r="339">
      <x:c r="A339" s="30" t="n">
        <x:f>ROW()-1</x:f>
        <x:v>338</x:v>
      </x:c>
      <x:c r="B339" t="str">
        <x:v>mother</x:v>
      </x:c>
      <x:c r="C339" t="str">
        <x:v>'mʌðә</x:v>
      </x:c>
      <x:c r="D339" t="str"/>
      <x:c r="E339" s="11" t="inlineStr">
        <x:is>
          <x:t xml:space="preserve">n. 母亲；vt. 像母亲般照顾，溺爱</x:t>
        </x:is>
      </x:c>
      <x:c r="F339" s="11" t="str">
        <x:v>n. a woman who has given birth to a child (also used as a term of address to your mother); n. a stringy slimy substance consisting of yeast cells and bacteria; forms during fermentation and is added to cider or wine to produce vinegar; n. a term of address for an elderly woman; n</x:v>
      </x:c>
      <x:c r="G339" s="30" t="str">
        <x:v>NGSL</x:v>
      </x:c>
      <x:c r="H339" s="30" t="n">
        <x:v>338</x:v>
      </x:c>
      <x:c r="I339" s="30"/>
      <x:c r="J339" s="30" t="n">
        <x:v>2</x:v>
      </x:c>
      <x:c r="K339" s="30" t="n">
        <x:v>1</x:v>
      </x:c>
      <x:c r="L339" s="30" t="n">
        <x:v>0</x:v>
      </x:c>
      <x:c r="M339" s="30" t="n">
        <x:v>1</x:v>
      </x:c>
      <x:c r="N339" s="30" t="n">
        <x:v>0</x:v>
      </x:c>
      <x:c r="O339" s="11" t="str"/>
      <x:c r="P339" s="32" t="n">
        <x:v>0</x:v>
      </x:c>
      <x:c r="Q339" s="32" t="str"/>
      <x:c r="R339" s="32" t="str"/>
      <x:c r="S339" s="32" t="n">
        <x:f>IF(G339="TSL",42+18*(1251-I339)/1250,IF(H339&lt;=1000,8,IF(H339&lt;=2000,14,16)))+7*LN(1+J339)+5*LN(1+K339)+9*N339+MIN(12,4*P339)-IF(Q339="基础功能词",30,0)</x:f>
        <x:v>19.156021923476494</x:v>
      </x:c>
      <x:c r="T339" s="32" t="str">
        <x:f>IF(Q339="基础功能词","基础",IF(R339="是",IF(S339&gt;=57.09,"S","A"),"B"))</x:f>
        <x:v>B</x:v>
      </x:c>
      <x:c r="U339" s="32" t="str"/>
      <x:c r="V339" s="11" t="str"/>
      <x:c r="W339" s="11" t="str">
        <x:v>https://www.newgeneralservicelist.com/new-general-service-list</x:v>
      </x:c>
      <x:c r="X339" s="11" t="str">
        <x:v>https://github.com/skywind3000/ECDICT</x:v>
      </x:c>
    </x:row>
    <x:row r="340">
      <x:c r="A340" s="30" t="n">
        <x:f>ROW()-1</x:f>
        <x:v>339</x:v>
      </x:c>
      <x:c r="B340" t="str">
        <x:v>walk</x:v>
      </x:c>
      <x:c r="C340" t="str">
        <x:v>wɒ:k</x:v>
      </x:c>
      <x:c r="D340" t="str"/>
      <x:c r="E340" s="11" t="inlineStr">
        <x:is>
          <x:t xml:space="preserve">n. 步行, 散步, 路程；vi. 走路, 步行；vt. 遛, 陪...走, 走过</x:t>
        </x:is>
      </x:c>
      <x:c r="F340" s="11" t="str">
        <x:v>n. the act of traveling by foot; n. manner of walking; n. the act of walking somewhere; n. a path set aside for walking</x:v>
      </x:c>
      <x:c r="G340" s="30" t="str">
        <x:v>NGSL</x:v>
      </x:c>
      <x:c r="H340" s="30" t="n">
        <x:v>339</x:v>
      </x:c>
      <x:c r="I340" s="30"/>
      <x:c r="J340" s="30" t="n">
        <x:v>6</x:v>
      </x:c>
      <x:c r="K340" s="30" t="n">
        <x:v>1</x:v>
      </x:c>
      <x:c r="L340" s="30" t="n">
        <x:v>0</x:v>
      </x:c>
      <x:c r="M340" s="30" t="n">
        <x:v>5</x:v>
      </x:c>
      <x:c r="N340" s="30" t="n">
        <x:v>0</x:v>
      </x:c>
      <x:c r="O340" s="11" t="str"/>
      <x:c r="P340" s="32" t="n">
        <x:v>0</x:v>
      </x:c>
      <x:c r="Q340" s="32" t="str"/>
      <x:c r="R340" s="32" t="str"/>
      <x:c r="S340" s="32" t="n">
        <x:f>IF(G340="TSL",42+18*(1251-I340)/1250,IF(H340&lt;=1000,8,IF(H340&lt;=2000,14,16)))+7*LN(1+J340)+5*LN(1+K340)+9*N340+MIN(12,4*P340)-IF(Q340="基础功能词",30,0)</x:f>
        <x:v>25.087106946186918</x:v>
      </x:c>
      <x:c r="T340" s="32" t="str">
        <x:f>IF(Q340="基础功能词","基础",IF(R340="是",IF(S340&gt;=57.09,"S","A"),"B"))</x:f>
        <x:v>B</x:v>
      </x:c>
      <x:c r="U340" s="32" t="str"/>
      <x:c r="V340" s="11" t="str"/>
      <x:c r="W340" s="11" t="str">
        <x:v>https://www.newgeneralservicelist.com/new-general-service-list</x:v>
      </x:c>
      <x:c r="X340" s="11" t="str">
        <x:v>https://github.com/skywind3000/ECDICT</x:v>
      </x:c>
    </x:row>
    <x:row r="341">
      <x:c r="A341" s="30" t="n">
        <x:f>ROW()-1</x:f>
        <x:v>340</x:v>
      </x:c>
      <x:c r="B341" t="str">
        <x:v>matter</x:v>
      </x:c>
      <x:c r="C341" t="str">
        <x:v>'mætә</x:v>
      </x:c>
      <x:c r="D341" t="str"/>
      <x:c r="E341" s="11" t="inlineStr">
        <x:is>
          <x:t xml:space="preserve">n. 事情, 问题, 事务, 物质；vi. 要紧, 有关系</x:t>
        </x:is>
      </x:c>
      <x:c r="F341" s="11" t="str">
        <x:v>n. a vaguely specified concern; n. that which has mass and occupies space; n. a problem; n. (used with negation) having consequence</x:v>
      </x:c>
      <x:c r="G341" s="30" t="str">
        <x:v>NGSL</x:v>
      </x:c>
      <x:c r="H341" s="30" t="n">
        <x:v>340</x:v>
      </x:c>
      <x:c r="I341" s="30"/>
      <x:c r="J341" s="30" t="n">
        <x:v>10</x:v>
      </x:c>
      <x:c r="K341" s="30" t="n">
        <x:v>0</x:v>
      </x:c>
      <x:c r="L341" s="30" t="n">
        <x:v>1</x:v>
      </x:c>
      <x:c r="M341" s="30" t="n">
        <x:v>9</x:v>
      </x:c>
      <x:c r="N341" s="30" t="n">
        <x:v>0</x:v>
      </x:c>
      <x:c r="O341" s="11" t="str"/>
      <x:c r="P341" s="32" t="n">
        <x:v>0</x:v>
      </x:c>
      <x:c r="Q341" s="32" t="str"/>
      <x:c r="R341" s="32" t="str"/>
      <x:c r="S341" s="32" t="n">
        <x:f>IF(G341="TSL",42+18*(1251-I341)/1250,IF(H341&lt;=1000,8,IF(H341&lt;=2000,14,16)))+7*LN(1+J341)+5*LN(1+K341)+9*N341+MIN(12,4*P341)-IF(Q341="基础功能词",30,0)</x:f>
        <x:v>24.785266909588593</x:v>
      </x:c>
      <x:c r="T341" s="32" t="str">
        <x:f>IF(Q341="基础功能词","基础",IF(R341="是",IF(S341&gt;=57.09,"S","A"),"B"))</x:f>
        <x:v>B</x:v>
      </x:c>
      <x:c r="U341" s="32" t="str"/>
      <x:c r="V341" s="11" t="str"/>
      <x:c r="W341" s="11" t="str">
        <x:v>https://www.newgeneralservicelist.com/new-general-service-list</x:v>
      </x:c>
      <x:c r="X341" s="11" t="str">
        <x:v>https://github.com/skywind3000/ECDICT</x:v>
      </x:c>
    </x:row>
    <x:row r="342">
      <x:c r="A342" s="30" t="n">
        <x:f>ROW()-1</x:f>
        <x:v>341</x:v>
      </x:c>
      <x:c r="B342" t="str">
        <x:v>mind</x:v>
      </x:c>
      <x:c r="C342" t="str">
        <x:v>maind</x:v>
      </x:c>
      <x:c r="D342" t="str"/>
      <x:c r="E342" s="11" t="inlineStr">
        <x:is>
          <x:t xml:space="preserve">n. 头脑；思想；记忆；主意；注意力；v. 介意；注意；照看</x:t>
        </x:is>
      </x:c>
      <x:c r="F342" s="11" t="str">
        <x:v>n. that which is responsible for one's thoughts and feelings; the seat of the faculty of reason; n. recall or remembrance; n. attention; n. your intention; what you intend to do</x:v>
      </x:c>
      <x:c r="G342" s="30" t="str">
        <x:v>NGSL</x:v>
      </x:c>
      <x:c r="H342" s="30" t="n">
        <x:v>341</x:v>
      </x:c>
      <x:c r="I342" s="30"/>
      <x:c r="J342" s="30" t="n">
        <x:v>12</x:v>
      </x:c>
      <x:c r="K342" s="30" t="n">
        <x:v>1</x:v>
      </x:c>
      <x:c r="L342" s="30" t="n">
        <x:v>2</x:v>
      </x:c>
      <x:c r="M342" s="30" t="n">
        <x:v>9</x:v>
      </x:c>
      <x:c r="N342" s="30" t="n">
        <x:v>0</x:v>
      </x:c>
      <x:c r="O342" s="11" t="str">
        <x:v>keep in mind</x:v>
      </x:c>
      <x:c r="P342" s="32" t="n">
        <x:v>1</x:v>
      </x:c>
      <x:c r="Q342" s="32" t="str"/>
      <x:c r="R342" s="32" t="str"/>
      <x:c r="S342" s="32" t="n">
        <x:f>IF(G342="TSL",42+18*(1251-I342)/1250,IF(H342&lt;=1000,8,IF(H342&lt;=2000,14,16)))+7*LN(1+J342)+5*LN(1+K342)+9*N342+MIN(12,4*P342)-IF(Q342="基础功能词",30,0)</x:f>
        <x:v>33.42038140503048</x:v>
      </x:c>
      <x:c r="T342" s="32" t="str">
        <x:f>IF(Q342="基础功能词","基础",IF(R342="是",IF(S342&gt;=57.09,"S","A"),"B"))</x:f>
        <x:v>B</x:v>
      </x:c>
      <x:c r="U342" s="32" t="str"/>
      <x:c r="V342" s="11" t="str"/>
      <x:c r="W342" s="11" t="str">
        <x:v>https://www.newgeneralservicelist.com/new-general-service-list</x:v>
      </x:c>
      <x:c r="X342" s="11" t="str">
        <x:v>https://github.com/skywind3000/ECDICT</x:v>
      </x:c>
    </x:row>
    <x:row r="343">
      <x:c r="A343" s="30" t="n">
        <x:f>ROW()-1</x:f>
        <x:v>342</x:v>
      </x:c>
      <x:c r="B343" t="str">
        <x:v>value</x:v>
      </x:c>
      <x:c r="C343" t="str">
        <x:v>'vælju:</x:v>
      </x:c>
      <x:c r="D343" t="str"/>
      <x:c r="E343" s="11" t="inlineStr">
        <x:is>
          <x:t xml:space="preserve">n. 价值；价格；重要性；估价；vt. 重视；估价</x:t>
        </x:is>
      </x:c>
      <x:c r="F343" s="11" t="str">
        <x:v>n. a numerical quantity measured or assigned or computed; n. the quality (positive or negative) that renders something desirable or valuable; n. the amount (of money or goods or services) that is considered to be a fair equivalent for something else; n. relative darkness or light</x:v>
      </x:c>
      <x:c r="G343" s="30" t="str">
        <x:v>NGSL</x:v>
      </x:c>
      <x:c r="H343" s="30" t="n">
        <x:v>342</x:v>
      </x:c>
      <x:c r="I343" s="30"/>
      <x:c r="J343" s="30" t="n">
        <x:v>27</x:v>
      </x:c>
      <x:c r="K343" s="30" t="n">
        <x:v>6</x:v>
      </x:c>
      <x:c r="L343" s="30" t="n">
        <x:v>7</x:v>
      </x:c>
      <x:c r="M343" s="30" t="n">
        <x:v>14</x:v>
      </x:c>
      <x:c r="N343" s="30" t="n">
        <x:v>1</x:v>
      </x:c>
      <x:c r="O343" s="11" t="str"/>
      <x:c r="P343" s="32" t="n">
        <x:v>0</x:v>
      </x:c>
      <x:c r="Q343" s="32" t="str"/>
      <x:c r="R343" s="32" t="str">
        <x:v>是</x:v>
      </x:c>
      <x:c r="S343" s="32" t="n">
        <x:f>IF(G343="TSL",42+18*(1251-I343)/1250,IF(H343&lt;=1000,8,IF(H343&lt;=2000,14,16)))+7*LN(1+J343)+5*LN(1+K343)+9*N343+MIN(12,4*P343)-IF(Q343="基础功能词",30,0)</x:f>
        <x:v>50.05498231650299</x:v>
      </x:c>
      <x:c r="T343" s="32" t="str">
        <x:f>IF(Q343="基础功能词","基础",IF(R343="是",IF(S343&gt;=57.09,"S","A"),"B"))</x:f>
        <x:v>A</x:v>
      </x:c>
      <x:c r="U343" s="32" t="str"/>
      <x:c r="V343" s="11" t="str"/>
      <x:c r="W343" s="11" t="str">
        <x:v>https://www.newgeneralservicelist.com/new-general-service-list</x:v>
      </x:c>
      <x:c r="X343" s="11" t="str">
        <x:v>https://github.com/skywind3000/ECDICT</x:v>
      </x:c>
    </x:row>
    <x:row r="344">
      <x:c r="A344" s="30" t="n">
        <x:f>ROW()-1</x:f>
        <x:v>343</x:v>
      </x:c>
      <x:c r="B344" t="str">
        <x:v>office</x:v>
      </x:c>
      <x:c r="C344" t="str">
        <x:v>'ɒfis</x:v>
      </x:c>
      <x:c r="D344" t="str"/>
      <x:c r="E344" s="11" t="inlineStr">
        <x:is>
          <x:t xml:space="preserve">n. 办公室，办事处；公职，职务</x:t>
        </x:is>
      </x:c>
      <x:c r="F344" s="11" t="str">
        <x:v>n. place of business where professional or clerical duties are performed; n. (of a government or government official) holding an office means being in power; n. professional or clerical workers in an office; n. a religious rite or service prescribed by ecclesiastical authorities</x:v>
      </x:c>
      <x:c r="G344" s="30" t="str">
        <x:v>NGSL</x:v>
      </x:c>
      <x:c r="H344" s="30" t="n">
        <x:v>343</x:v>
      </x:c>
      <x:c r="I344" s="30"/>
      <x:c r="J344" s="30" t="n">
        <x:v>100</x:v>
      </x:c>
      <x:c r="K344" s="30" t="n">
        <x:v>9</x:v>
      </x:c>
      <x:c r="L344" s="30" t="n">
        <x:v>5</x:v>
      </x:c>
      <x:c r="M344" s="30" t="n">
        <x:v>86</x:v>
      </x:c>
      <x:c r="N344" s="30" t="n">
        <x:v>0</x:v>
      </x:c>
      <x:c r="O344" s="11" t="str"/>
      <x:c r="P344" s="32" t="n">
        <x:v>0</x:v>
      </x:c>
      <x:c r="Q344" s="32" t="str"/>
      <x:c r="R344" s="32" t="str">
        <x:v>是</x:v>
      </x:c>
      <x:c r="S344" s="32" t="n">
        <x:f>IF(G344="TSL",42+18*(1251-I344)/1250,IF(H344&lt;=1000,8,IF(H344&lt;=2000,14,16)))+7*LN(1+J344)+5*LN(1+K344)+9*N344+MIN(12,4*P344)-IF(Q344="基础功能词",30,0)</x:f>
        <x:v>51.81876908285905</x:v>
      </x:c>
      <x:c r="T344" s="32" t="str">
        <x:f>IF(Q344="基础功能词","基础",IF(R344="是",IF(S344&gt;=57.09,"S","A"),"B"))</x:f>
        <x:v>A</x:v>
      </x:c>
      <x:c r="U344" s="32" t="str"/>
      <x:c r="V344" s="11" t="str"/>
      <x:c r="W344" s="11" t="str">
        <x:v>https://www.newgeneralservicelist.com/new-general-service-list</x:v>
      </x:c>
      <x:c r="X344" s="11" t="str">
        <x:v>https://github.com/skywind3000/ECDICT</x:v>
      </x:c>
    </x:row>
    <x:row r="345">
      <x:c r="A345" s="30" t="n">
        <x:f>ROW()-1</x:f>
        <x:v>344</x:v>
      </x:c>
      <x:c r="B345" t="str">
        <x:v>record</x:v>
      </x:c>
      <x:c r="C345" t="str">
        <x:v>ri'kɒ:d</x:v>
      </x:c>
      <x:c r="D345" t="str"/>
      <x:c r="E345" s="11" t="inlineStr">
        <x:is>
          <x:t xml:space="preserve">n.记录,履历,档案,最高纪录；a.创纪录的；vt.记录,记载,录音</x:t>
        </x:is>
      </x:c>
      <x:c r="F345" s="11" t="str">
        <x:v>n. anything (such as a document or a phonograph record or a photograph) providing permanent evidence of or information about past events; n. the number of wins versus losses and ties a team has had; n. the sum of recognized accomplishments; n. a compilation of the known facts reg</x:v>
      </x:c>
      <x:c r="G345" s="30" t="str">
        <x:v>NGSL</x:v>
      </x:c>
      <x:c r="H345" s="30" t="n">
        <x:v>344</x:v>
      </x:c>
      <x:c r="I345" s="30"/>
      <x:c r="J345" s="30" t="n">
        <x:v>18</x:v>
      </x:c>
      <x:c r="K345" s="30" t="n">
        <x:v>3</x:v>
      </x:c>
      <x:c r="L345" s="30" t="n">
        <x:v>4</x:v>
      </x:c>
      <x:c r="M345" s="30" t="n">
        <x:v>11</x:v>
      </x:c>
      <x:c r="N345" s="30" t="n">
        <x:v>0</x:v>
      </x:c>
      <x:c r="O345" s="11" t="str"/>
      <x:c r="P345" s="32" t="n">
        <x:v>0</x:v>
      </x:c>
      <x:c r="Q345" s="32" t="str"/>
      <x:c r="R345" s="32" t="str"/>
      <x:c r="S345" s="32" t="n">
        <x:f>IF(G345="TSL",42+18*(1251-I345)/1250,IF(H345&lt;=1000,8,IF(H345&lt;=2000,14,16)))+7*LN(1+J345)+5*LN(1+K345)+9*N345+MIN(12,4*P345)-IF(Q345="基础功能词",30,0)</x:f>
        <x:v>35.54254465976453</x:v>
      </x:c>
      <x:c r="T345" s="32" t="str">
        <x:f>IF(Q345="基础功能词","基础",IF(R345="是",IF(S345&gt;=57.09,"S","A"),"B"))</x:f>
        <x:v>B</x:v>
      </x:c>
      <x:c r="U345" s="32" t="str"/>
      <x:c r="V345" s="11" t="str"/>
      <x:c r="W345" s="11" t="str">
        <x:v>https://www.newgeneralservicelist.com/new-general-service-list</x:v>
      </x:c>
      <x:c r="X345" s="11" t="str">
        <x:v>https://github.com/skywind3000/ECDICT</x:v>
      </x:c>
    </x:row>
    <x:row r="346">
      <x:c r="A346" s="30" t="n">
        <x:f>ROW()-1</x:f>
        <x:v>345</x:v>
      </x:c>
      <x:c r="B346" t="str">
        <x:v>stay</x:v>
      </x:c>
      <x:c r="C346" t="str">
        <x:v>stei</x:v>
      </x:c>
      <x:c r="D346" t="str"/>
      <x:c r="E346" s="11" t="inlineStr">
        <x:is>
          <x:t xml:space="preserve">v. 停留, 逗留, 保持；n. 停留, 逗留, 停留期间</x:t>
        </x:is>
      </x:c>
      <x:c r="F346" s="11" t="str">
        <x:v>n. continuing or remaining in a place or state; n. a judicial order forbidding some action until an event occurs or the order is lifted; n. a thin strip of metal or bone that is used to stiffen a garment (e.g. a corset); n. (nautical) brace consisting of a heavy rope or wire cabl</x:v>
      </x:c>
      <x:c r="G346" s="30" t="str">
        <x:v>NGSL</x:v>
      </x:c>
      <x:c r="H346" s="30" t="n">
        <x:v>345</x:v>
      </x:c>
      <x:c r="I346" s="30"/>
      <x:c r="J346" s="30" t="n">
        <x:v>36</x:v>
      </x:c>
      <x:c r="K346" s="30" t="n">
        <x:v>1</x:v>
      </x:c>
      <x:c r="L346" s="30" t="n">
        <x:v>3</x:v>
      </x:c>
      <x:c r="M346" s="30" t="n">
        <x:v>32</x:v>
      </x:c>
      <x:c r="N346" s="30" t="n">
        <x:v>0</x:v>
      </x:c>
      <x:c r="O346" s="11" t="str"/>
      <x:c r="P346" s="32" t="n">
        <x:v>0</x:v>
      </x:c>
      <x:c r="Q346" s="32" t="str"/>
      <x:c r="R346" s="32" t="str"/>
      <x:c r="S346" s="32" t="n">
        <x:f>IF(G346="TSL",42+18*(1251-I346)/1250,IF(H346&lt;=1000,8,IF(H346&lt;=2000,14,16)))+7*LN(1+J346)+5*LN(1+K346)+9*N346+MIN(12,4*P346)-IF(Q346="基础功能词",30,0)</x:f>
        <x:v>36.742161291309294</x:v>
      </x:c>
      <x:c r="T346" s="32" t="str">
        <x:f>IF(Q346="基础功能词","基础",IF(R346="是",IF(S346&gt;=57.09,"S","A"),"B"))</x:f>
        <x:v>B</x:v>
      </x:c>
      <x:c r="U346" s="32" t="str"/>
      <x:c r="V346" s="11" t="str"/>
      <x:c r="W346" s="11" t="str">
        <x:v>https://www.newgeneralservicelist.com/new-general-service-list</x:v>
      </x:c>
      <x:c r="X346" s="11" t="str">
        <x:v>https://github.com/skywind3000/ECDICT</x:v>
      </x:c>
    </x:row>
    <x:row r="347">
      <x:c r="A347" s="30" t="n">
        <x:f>ROW()-1</x:f>
        <x:v>346</x:v>
      </x:c>
      <x:c r="B347" t="str">
        <x:v>force</x:v>
      </x:c>
      <x:c r="C347" t="str">
        <x:v>fɒ:s</x:v>
      </x:c>
      <x:c r="D347" t="str"/>
      <x:c r="E347" s="11" t="inlineStr">
        <x:is>
          <x:t xml:space="preserve">n. 力量；武力；影响力；军队；效力；vt. 强迫；迫使</x:t>
        </x:is>
      </x:c>
      <x:c r="F347" s="11" t="str">
        <x:v>n. a powerful effect or influence; n. (physics) the influence that produces a change in a physical quantity; n. physical energy or intensity; n. group of people willing to obey orders</x:v>
      </x:c>
      <x:c r="G347" s="30" t="str">
        <x:v>NGSL</x:v>
      </x:c>
      <x:c r="H347" s="30" t="n">
        <x:v>346</x:v>
      </x:c>
      <x:c r="I347" s="30"/>
      <x:c r="J347" s="30" t="n">
        <x:v>2</x:v>
      </x:c>
      <x:c r="K347" s="30" t="n">
        <x:v>0</x:v>
      </x:c>
      <x:c r="L347" s="30" t="n">
        <x:v>0</x:v>
      </x:c>
      <x:c r="M347" s="30" t="n">
        <x:v>2</x:v>
      </x:c>
      <x:c r="N347" s="30" t="n">
        <x:v>0</x:v>
      </x:c>
      <x:c r="O347" s="11" t="str"/>
      <x:c r="P347" s="32" t="n">
        <x:v>0</x:v>
      </x:c>
      <x:c r="Q347" s="32" t="str"/>
      <x:c r="R347" s="32" t="str"/>
      <x:c r="S347" s="32" t="n">
        <x:f>IF(G347="TSL",42+18*(1251-I347)/1250,IF(H347&lt;=1000,8,IF(H347&lt;=2000,14,16)))+7*LN(1+J347)+5*LN(1+K347)+9*N347+MIN(12,4*P347)-IF(Q347="基础功能词",30,0)</x:f>
        <x:v>15.69028602067677</x:v>
      </x:c>
      <x:c r="T347" s="32" t="str">
        <x:f>IF(Q347="基础功能词","基础",IF(R347="是",IF(S347&gt;=57.09,"S","A"),"B"))</x:f>
        <x:v>B</x:v>
      </x:c>
      <x:c r="U347" s="32" t="str"/>
      <x:c r="V347" s="11" t="str"/>
      <x:c r="W347" s="11" t="str">
        <x:v>https://www.newgeneralservicelist.com/new-general-service-list</x:v>
      </x:c>
      <x:c r="X347" s="11" t="str">
        <x:v>https://github.com/skywind3000/ECDICT</x:v>
      </x:c>
    </x:row>
    <x:row r="348">
      <x:c r="A348" s="30" t="n">
        <x:f>ROW()-1</x:f>
        <x:v>347</x:v>
      </x:c>
      <x:c r="B348" t="str">
        <x:v>stop</x:v>
      </x:c>
      <x:c r="C348" t="str">
        <x:v>stɒp</x:v>
      </x:c>
      <x:c r="D348" t="str"/>
      <x:c r="E348" s="11" t="inlineStr">
        <x:is>
          <x:t xml:space="preserve">n. 停止, 车站, 逗留；vt. 停止, 阻止, 堵塞；vi. 停止, 停止</x:t>
        </x:is>
      </x:c>
      <x:c r="F348" s="11" t="str">
        <x:v>n. the event of something ending; n. the act of stopping something; n. a brief stay in the course of a journey; n. a spot where something halts or pauses</x:v>
      </x:c>
      <x:c r="G348" s="30" t="str">
        <x:v>NGSL</x:v>
      </x:c>
      <x:c r="H348" s="30" t="n">
        <x:v>347</x:v>
      </x:c>
      <x:c r="I348" s="30"/>
      <x:c r="J348" s="30" t="n">
        <x:v>8</x:v>
      </x:c>
      <x:c r="K348" s="30" t="n">
        <x:v>0</x:v>
      </x:c>
      <x:c r="L348" s="30" t="n">
        <x:v>0</x:v>
      </x:c>
      <x:c r="M348" s="30" t="n">
        <x:v>8</x:v>
      </x:c>
      <x:c r="N348" s="30" t="n">
        <x:v>0</x:v>
      </x:c>
      <x:c r="O348" s="11" t="str"/>
      <x:c r="P348" s="32" t="n">
        <x:v>0</x:v>
      </x:c>
      <x:c r="Q348" s="32" t="str"/>
      <x:c r="R348" s="32" t="str"/>
      <x:c r="S348" s="32" t="n">
        <x:f>IF(G348="TSL",42+18*(1251-I348)/1250,IF(H348&lt;=1000,8,IF(H348&lt;=2000,14,16)))+7*LN(1+J348)+5*LN(1+K348)+9*N348+MIN(12,4*P348)-IF(Q348="基础功能词",30,0)</x:f>
        <x:v>23.38057204135354</x:v>
      </x:c>
      <x:c r="T348" s="32" t="str">
        <x:f>IF(Q348="基础功能词","基础",IF(R348="是",IF(S348&gt;=57.09,"S","A"),"B"))</x:f>
        <x:v>B</x:v>
      </x:c>
      <x:c r="U348" s="32" t="str"/>
      <x:c r="V348" s="11" t="str"/>
      <x:c r="W348" s="11" t="str">
        <x:v>https://www.newgeneralservicelist.com/new-general-service-list</x:v>
      </x:c>
      <x:c r="X348" s="11" t="str">
        <x:v>https://github.com/skywind3000/ECDICT</x:v>
      </x:c>
    </x:row>
    <x:row r="349">
      <x:c r="A349" s="30" t="n">
        <x:f>ROW()-1</x:f>
        <x:v>348</x:v>
      </x:c>
      <x:c r="B349" t="str">
        <x:v>several</x:v>
      </x:c>
      <x:c r="C349" t="str">
        <x:v>'sevәrәl</x:v>
      </x:c>
      <x:c r="D349" t="str"/>
      <x:c r="E349" s="11" t="inlineStr">
        <x:is>
          <x:t xml:space="preserve">a. 几个的, 一些的；pron. 几个</x:t>
        </x:is>
      </x:c>
      <x:c r="F349" s="11" t="str">
        <x:v>s. (used with count nouns) of an indefinite number more than 2 or 3 but not many; s. distinct and individual</x:v>
      </x:c>
      <x:c r="G349" s="30" t="str">
        <x:v>NGSL</x:v>
      </x:c>
      <x:c r="H349" s="30" t="n">
        <x:v>348</x:v>
      </x:c>
      <x:c r="I349" s="30"/>
      <x:c r="J349" s="30" t="n">
        <x:v>63</x:v>
      </x:c>
      <x:c r="K349" s="30" t="n">
        <x:v>7</x:v>
      </x:c>
      <x:c r="L349" s="30" t="n">
        <x:v>3</x:v>
      </x:c>
      <x:c r="M349" s="30" t="n">
        <x:v>53</x:v>
      </x:c>
      <x:c r="N349" s="30" t="n">
        <x:v>0</x:v>
      </x:c>
      <x:c r="O349" s="11" t="str"/>
      <x:c r="P349" s="32" t="n">
        <x:v>0</x:v>
      </x:c>
      <x:c r="Q349" s="32" t="str"/>
      <x:c r="R349" s="32" t="str">
        <x:v>是</x:v>
      </x:c>
      <x:c r="S349" s="32" t="n">
        <x:f>IF(G349="TSL",42+18*(1251-I349)/1250,IF(H349&lt;=1000,8,IF(H349&lt;=2000,14,16)))+7*LN(1+J349)+5*LN(1+K349)+9*N349+MIN(12,4*P349)-IF(Q349="基础功能词",30,0)</x:f>
        <x:v>47.509389291916875</x:v>
      </x:c>
      <x:c r="T349" s="32" t="str">
        <x:f>IF(Q349="基础功能词","基础",IF(R349="是",IF(S349&gt;=57.09,"S","A"),"B"))</x:f>
        <x:v>A</x:v>
      </x:c>
      <x:c r="U349" s="32" t="str"/>
      <x:c r="V349" s="11" t="str"/>
      <x:c r="W349" s="11" t="str">
        <x:v>https://www.newgeneralservicelist.com/new-general-service-list</x:v>
      </x:c>
      <x:c r="X349" s="11" t="str">
        <x:v>https://github.com/skywind3000/ECDICT</x:v>
      </x:c>
    </x:row>
    <x:row r="350">
      <x:c r="A350" s="30" t="n">
        <x:f>ROW()-1</x:f>
        <x:v>349</x:v>
      </x:c>
      <x:c r="B350" t="str">
        <x:v>light</x:v>
      </x:c>
      <x:c r="C350" t="str">
        <x:v>lait</x:v>
      </x:c>
      <x:c r="D350" t="str"/>
      <x:c r="E350" s="11" t="inlineStr">
        <x:is>
          <x:t xml:space="preserve">n. 光, 灯, 光亮；a. 轻的, 少量的, 清淡的, 淡色的, 明亮的；vt. 点燃, 照亮</x:t>
        </x:is>
      </x:c>
      <x:c r="F350" s="11" t="str">
        <x:v>n. (physics) electromagnetic radiation that can produce a visual sensation; n. any device serving as a source of illumination; n. a particular perspective or aspect of a situation; n. an illuminated area</x:v>
      </x:c>
      <x:c r="G350" s="30" t="str">
        <x:v>NGSL</x:v>
      </x:c>
      <x:c r="H350" s="30" t="n">
        <x:v>349</x:v>
      </x:c>
      <x:c r="I350" s="30"/>
      <x:c r="J350" s="30" t="n">
        <x:v>4</x:v>
      </x:c>
      <x:c r="K350" s="30" t="n">
        <x:v>1</x:v>
      </x:c>
      <x:c r="L350" s="30" t="n">
        <x:v>2</x:v>
      </x:c>
      <x:c r="M350" s="30" t="n">
        <x:v>1</x:v>
      </x:c>
      <x:c r="N350" s="30" t="n">
        <x:v>0</x:v>
      </x:c>
      <x:c r="O350" s="11" t="str"/>
      <x:c r="P350" s="32" t="n">
        <x:v>0</x:v>
      </x:c>
      <x:c r="Q350" s="32" t="str"/>
      <x:c r="R350" s="32" t="str"/>
      <x:c r="S350" s="32" t="n">
        <x:f>IF(G350="TSL",42+18*(1251-I350)/1250,IF(H350&lt;=1000,8,IF(H350&lt;=2000,14,16)))+7*LN(1+J350)+5*LN(1+K350)+9*N350+MIN(12,4*P350)-IF(Q350="基础功能词",30,0)</x:f>
        <x:v>22.731801289838426</x:v>
      </x:c>
      <x:c r="T350" s="32" t="str">
        <x:f>IF(Q350="基础功能词","基础",IF(R350="是",IF(S350&gt;=57.09,"S","A"),"B"))</x:f>
        <x:v>B</x:v>
      </x:c>
      <x:c r="U350" s="32" t="str"/>
      <x:c r="V350" s="11" t="str"/>
      <x:c r="W350" s="11" t="str">
        <x:v>https://www.newgeneralservicelist.com/new-general-service-list</x:v>
      </x:c>
      <x:c r="X350" s="11" t="str">
        <x:v>https://github.com/skywind3000/ECDICT</x:v>
      </x:c>
    </x:row>
    <x:row r="351">
      <x:c r="A351" s="30" t="n">
        <x:f>ROW()-1</x:f>
        <x:v>350</x:v>
      </x:c>
      <x:c r="B351" t="str">
        <x:v>develop</x:v>
      </x:c>
      <x:c r="C351" t="str">
        <x:v>di'velәp</x:v>
      </x:c>
      <x:c r="D351" t="str"/>
      <x:c r="E351" s="11" t="inlineStr">
        <x:is>
          <x:t xml:space="preserve">vt. 开发；发展；培养；研制；vi. 发展；成长</x:t>
        </x:is>
      </x:c>
      <x:c r="F351" s="11" t="str">
        <x:v>v. make something new, such as a product or a mental or artistic creation; v. gain through experience; v. be gradually disclosed or unfolded; become manifest; ; v. grow, progress, unfold, or evolve through a process of evolution, natural growth, differentiation, or a conducive en</x:v>
      </x:c>
      <x:c r="G351" s="30" t="str">
        <x:v>NGSL</x:v>
      </x:c>
      <x:c r="H351" s="30" t="n">
        <x:v>350</x:v>
      </x:c>
      <x:c r="I351" s="30"/>
      <x:c r="J351" s="30" t="n">
        <x:v>14</x:v>
      </x:c>
      <x:c r="K351" s="30" t="n">
        <x:v>3</x:v>
      </x:c>
      <x:c r="L351" s="30" t="n">
        <x:v>3</x:v>
      </x:c>
      <x:c r="M351" s="30" t="n">
        <x:v>8</x:v>
      </x:c>
      <x:c r="N351" s="30" t="n">
        <x:v>0</x:v>
      </x:c>
      <x:c r="O351" s="11" t="str"/>
      <x:c r="P351" s="32" t="n">
        <x:v>0</x:v>
      </x:c>
      <x:c r="Q351" s="32" t="str"/>
      <x:c r="R351" s="32" t="str"/>
      <x:c r="S351" s="32" t="n">
        <x:f>IF(G351="TSL",42+18*(1251-I351)/1250,IF(H351&lt;=1000,8,IF(H351&lt;=2000,14,16)))+7*LN(1+J351)+5*LN(1+K351)+9*N351+MIN(12,4*P351)-IF(Q351="基础功能词",30,0)</x:f>
        <x:v>33.887823213314924</x:v>
      </x:c>
      <x:c r="T351" s="32" t="str">
        <x:f>IF(Q351="基础功能词","基础",IF(R351="是",IF(S351&gt;=57.09,"S","A"),"B"))</x:f>
        <x:v>B</x:v>
      </x:c>
      <x:c r="U351" s="32" t="str"/>
      <x:c r="V351" s="11" t="str"/>
      <x:c r="W351" s="11" t="str">
        <x:v>https://www.newgeneralservicelist.com/new-general-service-list</x:v>
      </x:c>
      <x:c r="X351" s="11" t="str">
        <x:v>https://github.com/skywind3000/ECDICT</x:v>
      </x:c>
    </x:row>
    <x:row r="352">
      <x:c r="A352" s="30" t="n">
        <x:f>ROW()-1</x:f>
        <x:v>351</x:v>
      </x:c>
      <x:c r="B352" t="str">
        <x:v>remember</x:v>
      </x:c>
      <x:c r="C352" t="str">
        <x:v>ri'membә</x:v>
      </x:c>
      <x:c r="D352" t="str"/>
      <x:c r="E352" s="11" t="str">
        <x:v>vt. 记得, 回忆起, 记住, 铭记, 纪念；vi. 记得</x:v>
      </x:c>
      <x:c r="F352" s="11" t="str">
        <x:v>v. recall knowledge from memory; have a recollection; v. keep in mind for attention or consideration; v. recapture the past; indulge in memories; v. show appreciation to</x:v>
      </x:c>
      <x:c r="G352" s="30" t="str">
        <x:v>NGSL</x:v>
      </x:c>
      <x:c r="H352" s="30" t="n">
        <x:v>351</x:v>
      </x:c>
      <x:c r="I352" s="30"/>
      <x:c r="J352" s="30" t="n">
        <x:v>10</x:v>
      </x:c>
      <x:c r="K352" s="30" t="n">
        <x:v>1</x:v>
      </x:c>
      <x:c r="L352" s="30" t="n">
        <x:v>1</x:v>
      </x:c>
      <x:c r="M352" s="30" t="n">
        <x:v>8</x:v>
      </x:c>
      <x:c r="N352" s="30" t="n">
        <x:v>0</x:v>
      </x:c>
      <x:c r="O352" s="11" t="str"/>
      <x:c r="P352" s="32" t="n">
        <x:v>0</x:v>
      </x:c>
      <x:c r="Q352" s="32" t="str"/>
      <x:c r="R352" s="32" t="str"/>
      <x:c r="S352" s="32" t="n">
        <x:f>IF(G352="TSL",42+18*(1251-I352)/1250,IF(H352&lt;=1000,8,IF(H352&lt;=2000,14,16)))+7*LN(1+J352)+5*LN(1+K352)+9*N352+MIN(12,4*P352)-IF(Q352="基础功能词",30,0)</x:f>
        <x:v>28.251002812388318</x:v>
      </x:c>
      <x:c r="T352" s="32" t="str">
        <x:f>IF(Q352="基础功能词","基础",IF(R352="是",IF(S352&gt;=57.09,"S","A"),"B"))</x:f>
        <x:v>B</x:v>
      </x:c>
      <x:c r="U352" s="32" t="str"/>
      <x:c r="V352" s="11" t="str"/>
      <x:c r="W352" s="11" t="str">
        <x:v>https://www.newgeneralservicelist.com/new-general-service-list</x:v>
      </x:c>
      <x:c r="X352" s="11" t="str">
        <x:v>https://github.com/skywind3000/ECDICT</x:v>
      </x:c>
    </x:row>
    <x:row r="353">
      <x:c r="A353" s="30" t="n">
        <x:f>ROW()-1</x:f>
        <x:v>352</x:v>
      </x:c>
      <x:c r="B353" t="str">
        <x:v>bit</x:v>
      </x:c>
      <x:c r="C353" t="str">
        <x:v>bit</x:v>
      </x:c>
      <x:c r="D353" t="str"/>
      <x:c r="E353" s="11" t="inlineStr">
        <x:is>
          <x:t xml:space="preserve">n. 少量, 一点, 一会儿；bite 的过去式和过去分词</x:t>
        </x:is>
      </x:c>
      <x:c r="F353" s="11" t="str">
        <x:v>n. a small fragment of something broken off from the whole; n. piece of metal held in horse's mouth by reins and used to control the horse while riding; n. a unit of measurement of information (from binary + digit); the amount of information in a system having two equiprobable st</x:v>
      </x:c>
      <x:c r="G353" s="30" t="str">
        <x:v>NGSL</x:v>
      </x:c>
      <x:c r="H353" s="30" t="n">
        <x:v>352</x:v>
      </x:c>
      <x:c r="I353" s="30"/>
      <x:c r="J353" s="30" t="n">
        <x:v>7</x:v>
      </x:c>
      <x:c r="K353" s="30" t="n">
        <x:v>0</x:v>
      </x:c>
      <x:c r="L353" s="30" t="n">
        <x:v>1</x:v>
      </x:c>
      <x:c r="M353" s="30" t="n">
        <x:v>6</x:v>
      </x:c>
      <x:c r="N353" s="30" t="n">
        <x:v>0</x:v>
      </x:c>
      <x:c r="O353" s="11" t="str"/>
      <x:c r="P353" s="32" t="n">
        <x:v>0</x:v>
      </x:c>
      <x:c r="Q353" s="32" t="str"/>
      <x:c r="R353" s="32" t="str"/>
      <x:c r="S353" s="32" t="n">
        <x:f>IF(G353="TSL",42+18*(1251-I353)/1250,IF(H353&lt;=1000,8,IF(H353&lt;=2000,14,16)))+7*LN(1+J353)+5*LN(1+K353)+9*N353+MIN(12,4*P353)-IF(Q353="基础功能词",30,0)</x:f>
        <x:v>22.556090791758848</x:v>
      </x:c>
      <x:c r="T353" s="32" t="str">
        <x:f>IF(Q353="基础功能词","基础",IF(R353="是",IF(S353&gt;=57.09,"S","A"),"B"))</x:f>
        <x:v>B</x:v>
      </x:c>
      <x:c r="U353" s="32" t="str"/>
      <x:c r="V353" s="11" t="str"/>
      <x:c r="W353" s="11" t="str">
        <x:v>https://www.newgeneralservicelist.com/new-general-service-list</x:v>
      </x:c>
      <x:c r="X353" s="11" t="str">
        <x:v>https://github.com/skywind3000/ECDICT</x:v>
      </x:c>
    </x:row>
    <x:row r="354">
      <x:c r="A354" s="30" t="n">
        <x:f>ROW()-1</x:f>
        <x:v>353</x:v>
      </x:c>
      <x:c r="B354" t="str">
        <x:v>share</x:v>
      </x:c>
      <x:c r="C354" t="str">
        <x:v>ʃєә</x:v>
      </x:c>
      <x:c r="D354" t="str"/>
      <x:c r="E354" s="11" t="inlineStr">
        <x:is>
          <x:t xml:space="preserve">n. 部分, 份额, 股份；v. 分享, 分担, 分配, 共有</x:t>
        </x:is>
      </x:c>
      <x:c r="F354" s="11" t="str">
        <x:v>n. assets belonging to or due to or contributed by an individual person or group; n. any of the equal portions into which the capital stock of a corporation is divided and ownership of which is evidenced by a stock certificate; v. have in common; v. use jointly or in common</x:v>
      </x:c>
      <x:c r="G354" s="30" t="str">
        <x:v>NGSL</x:v>
      </x:c>
      <x:c r="H354" s="30" t="n">
        <x:v>353</x:v>
      </x:c>
      <x:c r="I354" s="30"/>
      <x:c r="J354" s="30" t="n">
        <x:v>14</x:v>
      </x:c>
      <x:c r="K354" s="30" t="n">
        <x:v>1</x:v>
      </x:c>
      <x:c r="L354" s="30" t="n">
        <x:v>1</x:v>
      </x:c>
      <x:c r="M354" s="30" t="n">
        <x:v>12</x:v>
      </x:c>
      <x:c r="N354" s="30" t="n">
        <x:v>0</x:v>
      </x:c>
      <x:c r="O354" s="11" t="str"/>
      <x:c r="P354" s="32" t="n">
        <x:v>0</x:v>
      </x:c>
      <x:c r="Q354" s="32" t="str"/>
      <x:c r="R354" s="32" t="str"/>
      <x:c r="S354" s="32" t="n">
        <x:f>IF(G354="TSL",42+18*(1251-I354)/1250,IF(H354&lt;=1000,8,IF(H354&lt;=2000,14,16)))+7*LN(1+J354)+5*LN(1+K354)+9*N354+MIN(12,4*P354)-IF(Q354="基础功能词",30,0)</x:f>
        <x:v>30.422087310515195</x:v>
      </x:c>
      <x:c r="T354" s="32" t="str">
        <x:f>IF(Q354="基础功能词","基础",IF(R354="是",IF(S354&gt;=57.09,"S","A"),"B"))</x:f>
        <x:v>B</x:v>
      </x:c>
      <x:c r="U354" s="32" t="str"/>
      <x:c r="V354" s="11" t="str"/>
      <x:c r="W354" s="11" t="str">
        <x:v>https://www.newgeneralservicelist.com/new-general-service-list</x:v>
      </x:c>
      <x:c r="X354" s="11" t="str">
        <x:v>https://github.com/skywind3000/ECDICT</x:v>
      </x:c>
    </x:row>
    <x:row r="355">
      <x:c r="A355" s="30" t="n">
        <x:f>ROW()-1</x:f>
        <x:v>354</x:v>
      </x:c>
      <x:c r="B355" t="str">
        <x:v>real</x:v>
      </x:c>
      <x:c r="C355" t="str">
        <x:v>'riәl</x:v>
      </x:c>
      <x:c r="D355" t="str"/>
      <x:c r="E355" s="11" t="inlineStr">
        <x:is>
          <x:t xml:space="preserve">a. 真的, 真实的, 实际的, 不动产的；adv. 真正地</x:t>
        </x:is>
      </x:c>
      <x:c r="F355" s="11" t="str">
        <x:v>n. the basic unit of money in Brazil; equal to 100 centavos; n. an old small silver Spanish coin; a. being or occurring in fact or actuality; having verified existence; not illusory; not ghosts"; a. no less than what is stated; worthy of the name</x:v>
      </x:c>
      <x:c r="G355" s="30" t="str">
        <x:v>NGSL</x:v>
      </x:c>
      <x:c r="H355" s="30" t="n">
        <x:v>354</x:v>
      </x:c>
      <x:c r="I355" s="30"/>
      <x:c r="J355" s="30" t="n">
        <x:v>11</x:v>
      </x:c>
      <x:c r="K355" s="30" t="n">
        <x:v>1</x:v>
      </x:c>
      <x:c r="L355" s="30" t="n">
        <x:v>0</x:v>
      </x:c>
      <x:c r="M355" s="30" t="n">
        <x:v>10</x:v>
      </x:c>
      <x:c r="N355" s="30" t="n">
        <x:v>0</x:v>
      </x:c>
      <x:c r="O355" s="11" t="str">
        <x:v>real estate</x:v>
      </x:c>
      <x:c r="P355" s="32" t="n">
        <x:v>1</x:v>
      </x:c>
      <x:c r="Q355" s="32" t="str"/>
      <x:c r="R355" s="32" t="str"/>
      <x:c r="S355" s="32" t="n">
        <x:f>IF(G355="TSL",42+18*(1251-I355)/1250,IF(H355&lt;=1000,8,IF(H355&lt;=2000,14,16)))+7*LN(1+J355)+5*LN(1+K355)+9*N355+MIN(12,4*P355)-IF(Q355="基础功能词",30,0)</x:f>
        <x:v>32.860082451315726</x:v>
      </x:c>
      <x:c r="T355" s="32" t="str">
        <x:f>IF(Q355="基础功能词","基础",IF(R355="是",IF(S355&gt;=57.09,"S","A"),"B"))</x:f>
        <x:v>B</x:v>
      </x:c>
      <x:c r="U355" s="32" t="str"/>
      <x:c r="V355" s="11" t="str"/>
      <x:c r="W355" s="11" t="str">
        <x:v>https://www.newgeneralservicelist.com/new-general-service-list</x:v>
      </x:c>
      <x:c r="X355" s="11" t="str">
        <x:v>https://github.com/skywind3000/ECDICT</x:v>
      </x:c>
    </x:row>
    <x:row r="356">
      <x:c r="A356" s="30" t="n">
        <x:f>ROW()-1</x:f>
        <x:v>355</x:v>
      </x:c>
      <x:c r="B356" t="str">
        <x:v>answer</x:v>
      </x:c>
      <x:c r="C356" t="str">
        <x:v>'ɑ:nsә</x:v>
      </x:c>
      <x:c r="D356" t="str"/>
      <x:c r="E356" s="11" t="inlineStr">
        <x:is>
          <x:t xml:space="preserve">n. 答案；回答；vt. 回答；接（电话）；符合；vi. 回答；负责</x:t>
        </x:is>
      </x:c>
      <x:c r="F356" s="11" t="str">
        <x:v>n. a statement (either spoken or written) that is made to reply to a question or request or criticism or accusation; n. the speech act of replying to a question; n. the principal pleading by the defendant in response to plaintiff's complaint; in criminal law it consists of the de</x:v>
      </x:c>
      <x:c r="G356" s="30" t="str">
        <x:v>NGSL</x:v>
      </x:c>
      <x:c r="H356" s="30" t="n">
        <x:v>355</x:v>
      </x:c>
      <x:c r="I356" s="30"/>
      <x:c r="J356" s="30" t="n">
        <x:v>84</x:v>
      </x:c>
      <x:c r="K356" s="30" t="n">
        <x:v>32</x:v>
      </x:c>
      <x:c r="L356" s="30" t="n">
        <x:v>21</x:v>
      </x:c>
      <x:c r="M356" s="30" t="n">
        <x:v>31</x:v>
      </x:c>
      <x:c r="N356" s="30" t="n">
        <x:v>0</x:v>
      </x:c>
      <x:c r="O356" s="11" t="str"/>
      <x:c r="P356" s="32" t="n">
        <x:v>0</x:v>
      </x:c>
      <x:c r="Q356" s="32" t="str"/>
      <x:c r="R356" s="32" t="str">
        <x:v>是</x:v>
      </x:c>
      <x:c r="S356" s="32" t="n">
        <x:f>IF(G356="TSL",42+18*(1251-I356)/1250,IF(H356&lt;=1000,8,IF(H356&lt;=2000,14,16)))+7*LN(1+J356)+5*LN(1+K356)+9*N356+MIN(12,4*P356)-IF(Q356="基础功能词",30,0)</x:f>
        <x:v>56.58109660276462</x:v>
      </x:c>
      <x:c r="T356" s="32" t="str">
        <x:f>IF(Q356="基础功能词","基础",IF(R356="是",IF(S356&gt;=57.09,"S","A"),"B"))</x:f>
        <x:v>A</x:v>
      </x:c>
      <x:c r="U356" s="32" t="str"/>
      <x:c r="V356" s="11" t="str"/>
      <x:c r="W356" s="11" t="str">
        <x:v>https://www.newgeneralservicelist.com/new-general-service-list</x:v>
      </x:c>
      <x:c r="X356" s="11" t="str">
        <x:v>https://github.com/skywind3000/ECDICT</x:v>
      </x:c>
    </x:row>
    <x:row r="357">
      <x:c r="A357" s="30" t="n">
        <x:f>ROW()-1</x:f>
        <x:v>356</x:v>
      </x:c>
      <x:c r="B357" t="str">
        <x:v>sit</x:v>
      </x:c>
      <x:c r="C357" t="str">
        <x:v>sit</x:v>
      </x:c>
      <x:c r="D357" t="str"/>
      <x:c r="E357" s="11" t="inlineStr">
        <x:is>
          <x:t xml:space="preserve">vi. 坐，就座；坐落；闲坐；vt. 使坐下</x:t>
        </x:is>
      </x:c>
      <x:c r="F357" s="11" t="str">
        <x:v>v. be seated; v. be around, often idly or without specific purpose; v. be in session; v. be located or situated somewhere</x:v>
      </x:c>
      <x:c r="G357" s="30" t="str">
        <x:v>NGSL</x:v>
      </x:c>
      <x:c r="H357" s="30" t="n">
        <x:v>356</x:v>
      </x:c>
      <x:c r="I357" s="30"/>
      <x:c r="J357" s="30" t="n">
        <x:v>1</x:v>
      </x:c>
      <x:c r="K357" s="30" t="n">
        <x:v>0</x:v>
      </x:c>
      <x:c r="L357" s="30" t="n">
        <x:v>0</x:v>
      </x:c>
      <x:c r="M357" s="30" t="n">
        <x:v>1</x:v>
      </x:c>
      <x:c r="N357" s="30" t="n">
        <x:v>0</x:v>
      </x:c>
      <x:c r="O357" s="11" t="str"/>
      <x:c r="P357" s="32" t="n">
        <x:v>0</x:v>
      </x:c>
      <x:c r="Q357" s="32" t="str"/>
      <x:c r="R357" s="32" t="str"/>
      <x:c r="S357" s="32" t="n">
        <x:f>IF(G357="TSL",42+18*(1251-I357)/1250,IF(H357&lt;=1000,8,IF(H357&lt;=2000,14,16)))+7*LN(1+J357)+5*LN(1+K357)+9*N357+MIN(12,4*P357)-IF(Q357="基础功能词",30,0)</x:f>
        <x:v>12.852030263919616</x:v>
      </x:c>
      <x:c r="T357" s="32" t="str">
        <x:f>IF(Q357="基础功能词","基础",IF(R357="是",IF(S357&gt;=57.09,"S","A"),"B"))</x:f>
        <x:v>B</x:v>
      </x:c>
      <x:c r="U357" s="32" t="str"/>
      <x:c r="V357" s="11" t="str"/>
      <x:c r="W357" s="11" t="str">
        <x:v>https://www.newgeneralservicelist.com/new-general-service-list</x:v>
      </x:c>
      <x:c r="X357" s="11" t="str">
        <x:v>https://github.com/skywind3000/ECDICT</x:v>
      </x:c>
    </x:row>
    <x:row r="358">
      <x:c r="A358" s="30" t="n">
        <x:f>ROW()-1</x:f>
        <x:v>357</x:v>
      </x:c>
      <x:c r="B358" t="str">
        <x:v>figure</x:v>
      </x:c>
      <x:c r="C358" t="str">
        <x:v>'figә</x:v>
      </x:c>
      <x:c r="D358" t="str"/>
      <x:c r="E358" s="11" t="inlineStr">
        <x:is>
          <x:t xml:space="preserve">n. 数字，金额，图形；v. 计算，认为；figure out 弄清楚，解决</x:t>
        </x:is>
      </x:c>
      <x:c r="F358" s="11" t="str">
        <x:v>n. a diagram or picture illustrating textual material; n. a model of a bodily form (especially of a person); n. a combination of points and lines and planes that form a visible palpable shape; n. an amount of money expressed numerically</x:v>
      </x:c>
      <x:c r="G358" s="30" t="str">
        <x:v>NGSL</x:v>
      </x:c>
      <x:c r="H358" s="30" t="n">
        <x:v>357</x:v>
      </x:c>
      <x:c r="I358" s="30"/>
      <x:c r="J358" s="30" t="n">
        <x:v>8</x:v>
      </x:c>
      <x:c r="K358" s="30" t="n">
        <x:v>4</x:v>
      </x:c>
      <x:c r="L358" s="30" t="n">
        <x:v>0</x:v>
      </x:c>
      <x:c r="M358" s="30" t="n">
        <x:v>4</x:v>
      </x:c>
      <x:c r="N358" s="30" t="n">
        <x:v>0</x:v>
      </x:c>
      <x:c r="O358" s="11" t="str">
        <x:v>figure out</x:v>
      </x:c>
      <x:c r="P358" s="32" t="n">
        <x:v>1</x:v>
      </x:c>
      <x:c r="Q358" s="32" t="str"/>
      <x:c r="R358" s="32" t="str"/>
      <x:c r="S358" s="32" t="n">
        <x:f>IF(G358="TSL",42+18*(1251-I358)/1250,IF(H358&lt;=1000,8,IF(H358&lt;=2000,14,16)))+7*LN(1+J358)+5*LN(1+K358)+9*N358+MIN(12,4*P358)-IF(Q358="基础功能词",30,0)</x:f>
        <x:v>35.42776160352404</x:v>
      </x:c>
      <x:c r="T358" s="32" t="str">
        <x:f>IF(Q358="基础功能词","基础",IF(R358="是",IF(S358&gt;=57.09,"S","A"),"B"))</x:f>
        <x:v>B</x:v>
      </x:c>
      <x:c r="U358" s="32" t="str"/>
      <x:c r="V358" s="11" t="str"/>
      <x:c r="W358" s="11" t="str">
        <x:v>https://www.newgeneralservicelist.com/new-general-service-list</x:v>
      </x:c>
      <x:c r="X358" s="11" t="str">
        <x:v>https://github.com/skywind3000/ECDICT</x:v>
      </x:c>
    </x:row>
    <x:row r="359">
      <x:c r="A359" s="30" t="n">
        <x:f>ROW()-1</x:f>
        <x:v>358</x:v>
      </x:c>
      <x:c r="B359" t="str">
        <x:v>letter</x:v>
      </x:c>
      <x:c r="C359" t="str">
        <x:v>'letә</x:v>
      </x:c>
      <x:c r="D359" t="str"/>
      <x:c r="E359" s="11" t="inlineStr">
        <x:is>
          <x:t xml:space="preserve">n. 信；字母</x:t>
        </x:is>
      </x:c>
      <x:c r="F359" s="11" t="str">
        <x:v>n. a written message addressed to a person or organization; n. the conventional characters of the alphabet used to represent speech; n. owner who lets another person use something (housing usually) for hire; n. a strictly literal interpretation (as distinct from the intention)</x:v>
      </x:c>
      <x:c r="G359" s="30" t="str">
        <x:v>NGSL</x:v>
      </x:c>
      <x:c r="H359" s="30" t="n">
        <x:v>358</x:v>
      </x:c>
      <x:c r="I359" s="30"/>
      <x:c r="J359" s="30" t="n">
        <x:v>123</x:v>
      </x:c>
      <x:c r="K359" s="30" t="n">
        <x:v>12</x:v>
      </x:c>
      <x:c r="L359" s="30" t="n">
        <x:v>15</x:v>
      </x:c>
      <x:c r="M359" s="30" t="n">
        <x:v>96</x:v>
      </x:c>
      <x:c r="N359" s="30" t="n">
        <x:v>0</x:v>
      </x:c>
      <x:c r="O359" s="11" t="str"/>
      <x:c r="P359" s="32" t="n">
        <x:v>0</x:v>
      </x:c>
      <x:c r="Q359" s="32" t="str"/>
      <x:c r="R359" s="32" t="str">
        <x:v>是</x:v>
      </x:c>
      <x:c r="S359" s="32" t="n">
        <x:f>IF(G359="TSL",42+18*(1251-I359)/1250,IF(H359&lt;=1000,8,IF(H359&lt;=2000,14,16)))+7*LN(1+J359)+5*LN(1+K359)+9*N359+MIN(12,4*P359)-IF(Q359="基础功能词",30,0)</x:f>
        <x:v>54.56671774654294</x:v>
      </x:c>
      <x:c r="T359" s="32" t="str">
        <x:f>IF(Q359="基础功能词","基础",IF(R359="是",IF(S359&gt;=57.09,"S","A"),"B"))</x:f>
        <x:v>A</x:v>
      </x:c>
      <x:c r="U359" s="32" t="str"/>
      <x:c r="V359" s="11" t="str"/>
      <x:c r="W359" s="11" t="str">
        <x:v>https://www.newgeneralservicelist.com/new-general-service-list</x:v>
      </x:c>
      <x:c r="X359" s="11" t="str">
        <x:v>https://github.com/skywind3000/ECDICT</x:v>
      </x:c>
    </x:row>
    <x:row r="360">
      <x:c r="A360" s="30" t="n">
        <x:f>ROW()-1</x:f>
        <x:v>359</x:v>
      </x:c>
      <x:c r="B360" t="str">
        <x:v>decide</x:v>
      </x:c>
      <x:c r="C360" t="str">
        <x:v>di'said</x:v>
      </x:c>
      <x:c r="D360" t="str"/>
      <x:c r="E360" s="11" t="inlineStr">
        <x:is>
          <x:t xml:space="preserve">v. 决定；下决心；判定</x:t>
        </x:is>
      </x:c>
      <x:c r="F360" s="11" t="str">
        <x:v>v. reach, make, or come to a decision about something; v. bring to an end; settle conclusively; v. cause to decide; v. influence or determine</x:v>
      </x:c>
      <x:c r="G360" s="30" t="str">
        <x:v>NGSL</x:v>
      </x:c>
      <x:c r="H360" s="30" t="n">
        <x:v>359</x:v>
      </x:c>
      <x:c r="I360" s="30"/>
      <x:c r="J360" s="30" t="n">
        <x:v>15</x:v>
      </x:c>
      <x:c r="K360" s="30" t="n">
        <x:v>2</x:v>
      </x:c>
      <x:c r="L360" s="30" t="n">
        <x:v>6</x:v>
      </x:c>
      <x:c r="M360" s="30" t="n">
        <x:v>7</x:v>
      </x:c>
      <x:c r="N360" s="30" t="n">
        <x:v>1</x:v>
      </x:c>
      <x:c r="O360" s="11" t="str"/>
      <x:c r="P360" s="32" t="n">
        <x:v>0</x:v>
      </x:c>
      <x:c r="Q360" s="32" t="str"/>
      <x:c r="R360" s="32" t="str"/>
      <x:c r="S360" s="32" t="n">
        <x:f>IF(G360="TSL",42+18*(1251-I360)/1250,IF(H360&lt;=1000,8,IF(H360&lt;=2000,14,16)))+7*LN(1+J360)+5*LN(1+K360)+9*N360+MIN(12,4*P360)-IF(Q360="基础功能词",30,0)</x:f>
        <x:v>41.901182499019015</x:v>
      </x:c>
      <x:c r="T360" s="32" t="str">
        <x:f>IF(Q360="基础功能词","基础",IF(R360="是",IF(S360&gt;=57.09,"S","A"),"B"))</x:f>
        <x:v>B</x:v>
      </x:c>
      <x:c r="U360" s="32" t="str"/>
      <x:c r="V360" s="11" t="str"/>
      <x:c r="W360" s="11" t="str">
        <x:v>https://www.newgeneralservicelist.com/new-general-service-list</x:v>
      </x:c>
      <x:c r="X360" s="11" t="str">
        <x:v>https://github.com/skywind3000/ECDICT</x:v>
      </x:c>
    </x:row>
    <x:row r="361">
      <x:c r="A361" s="30" t="n">
        <x:f>ROW()-1</x:f>
        <x:v>360</x:v>
      </x:c>
      <x:c r="B361" t="str">
        <x:v>language</x:v>
      </x:c>
      <x:c r="C361" t="str">
        <x:v>'læŋgwidʒ</x:v>
      </x:c>
      <x:c r="D361" t="str"/>
      <x:c r="E361" s="11" t="inlineStr">
        <x:is>
          <x:t xml:space="preserve">n. 语言；文字；措辞</x:t>
        </x:is>
      </x:c>
      <x:c r="F361" s="11" t="str">
        <x:v>n. a systematic means of communicating by the use of sounds or conventional symbols; n. the mental faculty or power of vocal communication</x:v>
      </x:c>
      <x:c r="G361" s="30" t="str">
        <x:v>NGSL</x:v>
      </x:c>
      <x:c r="H361" s="30" t="n">
        <x:v>360</x:v>
      </x:c>
      <x:c r="I361" s="30"/>
      <x:c r="J361" s="30" t="n">
        <x:v>16</x:v>
      </x:c>
      <x:c r="K361" s="30" t="n">
        <x:v>2</x:v>
      </x:c>
      <x:c r="L361" s="30" t="n">
        <x:v>0</x:v>
      </x:c>
      <x:c r="M361" s="30" t="n">
        <x:v>14</x:v>
      </x:c>
      <x:c r="N361" s="30" t="n">
        <x:v>0</x:v>
      </x:c>
      <x:c r="O361" s="11" t="str"/>
      <x:c r="P361" s="32" t="n">
        <x:v>0</x:v>
      </x:c>
      <x:c r="Q361" s="32" t="str"/>
      <x:c r="R361" s="32" t="str"/>
      <x:c r="S361" s="32" t="n">
        <x:f>IF(G361="TSL",42+18*(1251-I361)/1250,IF(H361&lt;=1000,8,IF(H361&lt;=2000,14,16)))+7*LN(1+J361)+5*LN(1+K361)+9*N361+MIN(12,4*P361)-IF(Q361="基础功能词",30,0)</x:f>
        <x:v>33.32555485173406</x:v>
      </x:c>
      <x:c r="T361" s="32" t="str">
        <x:f>IF(Q361="基础功能词","基础",IF(R361="是",IF(S361&gt;=57.09,"S","A"),"B"))</x:f>
        <x:v>B</x:v>
      </x:c>
      <x:c r="U361" s="32" t="str"/>
      <x:c r="V361" s="11" t="str"/>
      <x:c r="W361" s="11" t="str">
        <x:v>https://www.newgeneralservicelist.com/new-general-service-list</x:v>
      </x:c>
      <x:c r="X361" s="11" t="str">
        <x:v>https://github.com/skywind3000/ECDICT</x:v>
      </x:c>
    </x:row>
    <x:row r="362">
      <x:c r="A362" s="30" t="n">
        <x:f>ROW()-1</x:f>
        <x:v>361</x:v>
      </x:c>
      <x:c r="B362" t="str">
        <x:v>subject</x:v>
      </x:c>
      <x:c r="C362" t="str">
        <x:v>'sʌbdʒekt</x:v>
      </x:c>
      <x:c r="D362" t="str"/>
      <x:c r="E362" s="11" t="inlineStr">
        <x:is>
          <x:t xml:space="preserve">n. 主题；科目；学科；主语；a. 易受…的；服从的；须经…的；v. 使经受</x:t>
        </x:is>
      </x:c>
      <x:c r="F362" s="11" t="str">
        <x:v>n. the subject matter of a conversation or discussion; n. something (a person or object or scene) selected by an artist or photographer for graphic representation; n. (grammar) one of the two main constituents of a sentence; the grammatical constituent about which something is pr</x:v>
      </x:c>
      <x:c r="G362" s="30" t="str">
        <x:v>NGSL</x:v>
      </x:c>
      <x:c r="H362" s="30" t="n">
        <x:v>361</x:v>
      </x:c>
      <x:c r="I362" s="30"/>
      <x:c r="J362" s="30" t="n">
        <x:v>65</x:v>
      </x:c>
      <x:c r="K362" s="30" t="n">
        <x:v>2</x:v>
      </x:c>
      <x:c r="L362" s="30" t="n">
        <x:v>2</x:v>
      </x:c>
      <x:c r="M362" s="30" t="n">
        <x:v>61</x:v>
      </x:c>
      <x:c r="N362" s="30" t="n">
        <x:v>0</x:v>
      </x:c>
      <x:c r="O362" s="11" t="str">
        <x:v>be subject to</x:v>
      </x:c>
      <x:c r="P362" s="32" t="n">
        <x:v>1</x:v>
      </x:c>
      <x:c r="Q362" s="32" t="str"/>
      <x:c r="R362" s="32" t="str">
        <x:v>是</x:v>
      </x:c>
      <x:c r="S362" s="32" t="n">
        <x:f>IF(G362="TSL",42+18*(1251-I362)/1250,IF(H362&lt;=1000,8,IF(H362&lt;=2000,14,16)))+7*LN(1+J362)+5*LN(1+K362)+9*N362+MIN(12,4*P362)-IF(Q362="基础功能词",30,0)</x:f>
        <x:v>46.820644637525525</x:v>
      </x:c>
      <x:c r="T362" s="32" t="str">
        <x:f>IF(Q362="基础功能词","基础",IF(R362="是",IF(S362&gt;=57.09,"S","A"),"B"))</x:f>
        <x:v>A</x:v>
      </x:c>
      <x:c r="U362" s="32" t="str"/>
      <x:c r="V362" s="11" t="str"/>
      <x:c r="W362" s="11" t="str">
        <x:v>https://www.newgeneralservicelist.com/new-general-service-list</x:v>
      </x:c>
      <x:c r="X362" s="11" t="str">
        <x:v>https://github.com/skywind3000/ECDICT</x:v>
      </x:c>
    </x:row>
    <x:row r="363">
      <x:c r="A363" s="30" t="n">
        <x:f>ROW()-1</x:f>
        <x:v>362</x:v>
      </x:c>
      <x:c r="B363" t="str">
        <x:v>class</x:v>
      </x:c>
      <x:c r="C363" t="str">
        <x:v>klɑ:s</x:v>
      </x:c>
      <x:c r="D363" t="str"/>
      <x:c r="E363" s="11" t="inlineStr">
        <x:is>
          <x:t xml:space="preserve">n. 班级；课；阶级；种类，等级；vt. 分类</x:t>
        </x:is>
      </x:c>
      <x:c r="F363" s="11" t="str">
        <x:v>n. a collection of things sharing a common attribute; n. a body of students who are taught together; n. people having the same social, economic, or educational status; n. a league ranked by quality</x:v>
      </x:c>
      <x:c r="G363" s="30" t="str">
        <x:v>NGSL</x:v>
      </x:c>
      <x:c r="H363" s="30" t="n">
        <x:v>362</x:v>
      </x:c>
      <x:c r="I363" s="30"/>
      <x:c r="J363" s="30" t="n">
        <x:v>12</x:v>
      </x:c>
      <x:c r="K363" s="30" t="n">
        <x:v>0</x:v>
      </x:c>
      <x:c r="L363" s="30" t="n">
        <x:v>0</x:v>
      </x:c>
      <x:c r="M363" s="30" t="n">
        <x:v>12</x:v>
      </x:c>
      <x:c r="N363" s="30" t="n">
        <x:v>0</x:v>
      </x:c>
      <x:c r="O363" s="11" t="str"/>
      <x:c r="P363" s="32" t="n">
        <x:v>0</x:v>
      </x:c>
      <x:c r="Q363" s="32" t="str"/>
      <x:c r="R363" s="32" t="str"/>
      <x:c r="S363" s="32" t="n">
        <x:f>IF(G363="TSL",42+18*(1251-I363)/1250,IF(H363&lt;=1000,8,IF(H363&lt;=2000,14,16)))+7*LN(1+J363)+5*LN(1+K363)+9*N363+MIN(12,4*P363)-IF(Q363="基础功能词",30,0)</x:f>
        <x:v>25.954645502230758</x:v>
      </x:c>
      <x:c r="T363" s="32" t="str">
        <x:f>IF(Q363="基础功能词","基础",IF(R363="是",IF(S363&gt;=57.09,"S","A"),"B"))</x:f>
        <x:v>B</x:v>
      </x:c>
      <x:c r="U363" s="32" t="str"/>
      <x:c r="V363" s="11" t="str"/>
      <x:c r="W363" s="11" t="str">
        <x:v>https://www.newgeneralservicelist.com/new-general-service-list</x:v>
      </x:c>
      <x:c r="X363" s="11" t="str">
        <x:v>https://github.com/skywind3000/ECDICT</x:v>
      </x:c>
    </x:row>
    <x:row r="364">
      <x:c r="A364" s="30" t="n">
        <x:f>ROW()-1</x:f>
        <x:v>363</x:v>
      </x:c>
      <x:c r="B364" t="str">
        <x:v>development</x:v>
      </x:c>
      <x:c r="C364" t="str">
        <x:v>di'velәpmәnt</x:v>
      </x:c>
      <x:c r="D364" t="str"/>
      <x:c r="E364" s="11" t="inlineStr">
        <x:is>
          <x:t xml:space="preserve">n. 发展；开发；进展；新开发区</x:t>
        </x:is>
      </x:c>
      <x:c r="F364" s="11" t="str">
        <x:v>n. act of improving by expanding or enlarging or refining; n. a process in which something passes by degrees to a different stage (especially a more advanced or mature stage); n. a recent event that has some relevance for the present situation; n. a district that has been develop</x:v>
      </x:c>
      <x:c r="G364" s="30" t="str">
        <x:v>NGSL</x:v>
      </x:c>
      <x:c r="H364" s="30" t="n">
        <x:v>363</x:v>
      </x:c>
      <x:c r="I364" s="30"/>
      <x:c r="J364" s="30" t="n">
        <x:v>16</x:v>
      </x:c>
      <x:c r="K364" s="30" t="n">
        <x:v>5</x:v>
      </x:c>
      <x:c r="L364" s="30" t="n">
        <x:v>2</x:v>
      </x:c>
      <x:c r="M364" s="30" t="n">
        <x:v>9</x:v>
      </x:c>
      <x:c r="N364" s="30" t="n">
        <x:v>0</x:v>
      </x:c>
      <x:c r="O364" s="11" t="str"/>
      <x:c r="P364" s="32" t="n">
        <x:v>0</x:v>
      </x:c>
      <x:c r="Q364" s="32" t="str"/>
      <x:c r="R364" s="32" t="str"/>
      <x:c r="S364" s="32" t="n">
        <x:f>IF(G364="TSL",42+18*(1251-I364)/1250,IF(H364&lt;=1000,8,IF(H364&lt;=2000,14,16)))+7*LN(1+J364)+5*LN(1+K364)+9*N364+MIN(12,4*P364)-IF(Q364="基础功能词",30,0)</x:f>
        <x:v>36.79129075453379</x:v>
      </x:c>
      <x:c r="T364" s="32" t="str">
        <x:f>IF(Q364="基础功能词","基础",IF(R364="是",IF(S364&gt;=57.09,"S","A"),"B"))</x:f>
        <x:v>B</x:v>
      </x:c>
      <x:c r="U364" s="32" t="str"/>
      <x:c r="V364" s="11" t="str"/>
      <x:c r="W364" s="11" t="str">
        <x:v>https://www.newgeneralservicelist.com/new-general-service-list</x:v>
      </x:c>
      <x:c r="X364" s="11" t="str">
        <x:v>https://github.com/skywind3000/ECDICT</x:v>
      </x:c>
    </x:row>
    <x:row r="365">
      <x:c r="A365" s="30" t="n">
        <x:f>ROW()-1</x:f>
        <x:v>364</x:v>
      </x:c>
      <x:c r="B365" t="str">
        <x:v>town</x:v>
      </x:c>
      <x:c r="C365" t="str">
        <x:v>taun</x:v>
      </x:c>
      <x:c r="D365" t="str"/>
      <x:c r="E365" s="11" t="inlineStr">
        <x:is>
          <x:t xml:space="preserve">n. 城镇, 市, 镇；市区, 市中心</x:t>
        </x:is>
      </x:c>
      <x:c r="F365" s="11" t="str">
        <x:v>n. an urban area with a fixed boundary that is smaller than a city; n. the people living in a municipality smaller than a city; n. United States architect who was noted for his design and construction of truss bridges (1784-1844)</x:v>
      </x:c>
      <x:c r="G365" s="30" t="str">
        <x:v>NGSL</x:v>
      </x:c>
      <x:c r="H365" s="30" t="n">
        <x:v>364</x:v>
      </x:c>
      <x:c r="I365" s="30"/>
      <x:c r="J365" s="30" t="n">
        <x:v>18</x:v>
      </x:c>
      <x:c r="K365" s="30" t="n">
        <x:v>1</x:v>
      </x:c>
      <x:c r="L365" s="30" t="n">
        <x:v>1</x:v>
      </x:c>
      <x:c r="M365" s="30" t="n">
        <x:v>16</x:v>
      </x:c>
      <x:c r="N365" s="30" t="n">
        <x:v>0</x:v>
      </x:c>
      <x:c r="O365" s="11" t="str"/>
      <x:c r="P365" s="32" t="n">
        <x:v>0</x:v>
      </x:c>
      <x:c r="Q365" s="32" t="str"/>
      <x:c r="R365" s="32" t="str"/>
      <x:c r="S365" s="32" t="n">
        <x:f>IF(G365="TSL",42+18*(1251-I365)/1250,IF(H365&lt;=1000,8,IF(H365&lt;=2000,14,16)))+7*LN(1+J365)+5*LN(1+K365)+9*N365+MIN(12,4*P365)-IF(Q365="基础功能词",30,0)</x:f>
        <x:v>32.07680875696481</x:v>
      </x:c>
      <x:c r="T365" s="32" t="str">
        <x:f>IF(Q365="基础功能词","基础",IF(R365="是",IF(S365&gt;=57.09,"S","A"),"B"))</x:f>
        <x:v>B</x:v>
      </x:c>
      <x:c r="U365" s="32" t="str"/>
      <x:c r="V365" s="11" t="str"/>
      <x:c r="W365" s="11" t="str">
        <x:v>https://www.newgeneralservicelist.com/new-general-service-list</x:v>
      </x:c>
      <x:c r="X365" s="11" t="str">
        <x:v>https://github.com/skywind3000/ECDICT</x:v>
      </x:c>
    </x:row>
    <x:row r="366">
      <x:c r="A366" s="30" t="n">
        <x:f>ROW()-1</x:f>
        <x:v>365</x:v>
      </x:c>
      <x:c r="B366" t="str">
        <x:v>half</x:v>
      </x:c>
      <x:c r="C366" t="str">
        <x:v>hɑ:f</x:v>
      </x:c>
      <x:c r="D366" t="str"/>
      <x:c r="E366" s="11" t="inlineStr">
        <x:is>
          <x:t xml:space="preserve">n. 一半；半场；a. 一半的；adv. 一半地</x:t>
        </x:is>
      </x:c>
      <x:c r="F366" s="11" t="str">
        <x:v>n. one of two divisions into which some games or performances are divided: the two divisions are separated by an interval; s. consisting of one of two equivalent parts in value or quantity; s. partial; a. (of siblings) related through one parent only</x:v>
      </x:c>
      <x:c r="G366" s="30" t="str">
        <x:v>NGSL</x:v>
      </x:c>
      <x:c r="H366" s="30" t="n">
        <x:v>365</x:v>
      </x:c>
      <x:c r="I366" s="30"/>
      <x:c r="J366" s="30" t="n">
        <x:v>5</x:v>
      </x:c>
      <x:c r="K366" s="30" t="n">
        <x:v>1</x:v>
      </x:c>
      <x:c r="L366" s="30" t="n">
        <x:v>1</x:v>
      </x:c>
      <x:c r="M366" s="30" t="n">
        <x:v>3</x:v>
      </x:c>
      <x:c r="N366" s="30" t="n">
        <x:v>0</x:v>
      </x:c>
      <x:c r="O366" s="11" t="str"/>
      <x:c r="P366" s="32" t="n">
        <x:v>0</x:v>
      </x:c>
      <x:c r="Q366" s="32" t="str"/>
      <x:c r="R366" s="32" t="str"/>
      <x:c r="S366" s="32" t="n">
        <x:f>IF(G366="TSL",42+18*(1251-I366)/1250,IF(H366&lt;=1000,8,IF(H366&lt;=2000,14,16)))+7*LN(1+J366)+5*LN(1+K366)+9*N366+MIN(12,4*P366)-IF(Q366="基础功能词",30,0)</x:f>
        <x:v>24.00805218739611</x:v>
      </x:c>
      <x:c r="T366" s="32" t="str">
        <x:f>IF(Q366="基础功能词","基础",IF(R366="是",IF(S366&gt;=57.09,"S","A"),"B"))</x:f>
        <x:v>B</x:v>
      </x:c>
      <x:c r="U366" s="32" t="str"/>
      <x:c r="V366" s="11" t="str"/>
      <x:c r="W366" s="11" t="str">
        <x:v>https://www.newgeneralservicelist.com/new-general-service-list</x:v>
      </x:c>
      <x:c r="X366" s="11" t="str">
        <x:v>https://github.com/skywind3000/ECDICT</x:v>
      </x:c>
    </x:row>
    <x:row r="367">
      <x:c r="A367" s="30" t="n">
        <x:f>ROW()-1</x:f>
        <x:v>366</x:v>
      </x:c>
      <x:c r="B367" t="str">
        <x:v>minute</x:v>
      </x:c>
      <x:c r="C367" t="str">
        <x:v>'minit. mai'nju:t</x:v>
      </x:c>
      <x:c r="D367" t="str"/>
      <x:c r="E367" s="11" t="inlineStr">
        <x:is>
          <x:t xml:space="preserve">n. 分钟, 片刻；会议记录；vt. 记录；a. 微小的, 细致的</x:t>
        </x:is>
      </x:c>
      <x:c r="F367" s="11" t="str">
        <x:v>n. a unit of time equal to 60 seconds or 1/60th of an hour; n. a unit of angular distance equal to a 60th of a degree; n. a short note; s. characterized by painstaking care and detailed examination</x:v>
      </x:c>
      <x:c r="G367" s="30" t="str">
        <x:v>NGSL</x:v>
      </x:c>
      <x:c r="H367" s="30" t="n">
        <x:v>366</x:v>
      </x:c>
      <x:c r="I367" s="30"/>
      <x:c r="J367" s="30" t="n">
        <x:v>10</x:v>
      </x:c>
      <x:c r="K367" s="30" t="n">
        <x:v>0</x:v>
      </x:c>
      <x:c r="L367" s="30" t="n">
        <x:v>0</x:v>
      </x:c>
      <x:c r="M367" s="30" t="n">
        <x:v>10</x:v>
      </x:c>
      <x:c r="N367" s="30" t="n">
        <x:v>0</x:v>
      </x:c>
      <x:c r="O367" s="11" t="str"/>
      <x:c r="P367" s="32" t="n">
        <x:v>0</x:v>
      </x:c>
      <x:c r="Q367" s="32" t="str"/>
      <x:c r="R367" s="32" t="str"/>
      <x:c r="S367" s="32" t="n">
        <x:f>IF(G367="TSL",42+18*(1251-I367)/1250,IF(H367&lt;=1000,8,IF(H367&lt;=2000,14,16)))+7*LN(1+J367)+5*LN(1+K367)+9*N367+MIN(12,4*P367)-IF(Q367="基础功能词",30,0)</x:f>
        <x:v>24.785266909588593</x:v>
      </x:c>
      <x:c r="T367" s="32" t="str">
        <x:f>IF(Q367="基础功能词","基础",IF(R367="是",IF(S367&gt;=57.09,"S","A"),"B"))</x:f>
        <x:v>B</x:v>
      </x:c>
      <x:c r="U367" s="32" t="str"/>
      <x:c r="V367" s="11" t="str"/>
      <x:c r="W367" s="11" t="str">
        <x:v>https://www.newgeneralservicelist.com/new-general-service-list</x:v>
      </x:c>
      <x:c r="X367" s="11" t="str">
        <x:v>https://github.com/skywind3000/ECDICT</x:v>
      </x:c>
    </x:row>
    <x:row r="368">
      <x:c r="A368" s="30" t="n">
        <x:f>ROW()-1</x:f>
        <x:v>367</x:v>
      </x:c>
      <x:c r="B368" t="str">
        <x:v>food</x:v>
      </x:c>
      <x:c r="C368" t="str">
        <x:v>fu:d</x:v>
      </x:c>
      <x:c r="D368" t="str"/>
      <x:c r="E368" s="11" t="inlineStr">
        <x:is>
          <x:t xml:space="preserve">n. 食物, 食品；养料</x:t>
        </x:is>
      </x:c>
      <x:c r="F368" s="11" t="str">
        <x:v>n. any substance that can be metabolized by an animal to give energy and build tissue; n. any solid substance (as opposed to liquid) that is used as a source of nourishment; n. anything that provides mental stimulus for thinking</x:v>
      </x:c>
      <x:c r="G368" s="30" t="str">
        <x:v>NGSL</x:v>
      </x:c>
      <x:c r="H368" s="30" t="n">
        <x:v>367</x:v>
      </x:c>
      <x:c r="I368" s="30"/>
      <x:c r="J368" s="30" t="n">
        <x:v>23</x:v>
      </x:c>
      <x:c r="K368" s="30" t="n">
        <x:v>1</x:v>
      </x:c>
      <x:c r="L368" s="30" t="n">
        <x:v>0</x:v>
      </x:c>
      <x:c r="M368" s="30" t="n">
        <x:v>22</x:v>
      </x:c>
      <x:c r="N368" s="30" t="n">
        <x:v>0</x:v>
      </x:c>
      <x:c r="O368" s="11" t="str"/>
      <x:c r="P368" s="32" t="n">
        <x:v>0</x:v>
      </x:c>
      <x:c r="Q368" s="32" t="str"/>
      <x:c r="R368" s="32" t="str"/>
      <x:c r="S368" s="32" t="n">
        <x:f>IF(G368="TSL",42+18*(1251-I368)/1250,IF(H368&lt;=1000,8,IF(H368&lt;=2000,14,16)))+7*LN(1+J368)+5*LN(1+K368)+9*N368+MIN(12,4*P368)-IF(Q368="基础功能词",30,0)</x:f>
        <x:v>33.71211271523535</x:v>
      </x:c>
      <x:c r="T368" s="32" t="str">
        <x:f>IF(Q368="基础功能词","基础",IF(R368="是",IF(S368&gt;=57.09,"S","A"),"B"))</x:f>
        <x:v>B</x:v>
      </x:c>
      <x:c r="U368" s="32" t="str"/>
      <x:c r="V368" s="11" t="str"/>
      <x:c r="W368" s="11" t="str">
        <x:v>https://www.newgeneralservicelist.com/new-general-service-list</x:v>
      </x:c>
      <x:c r="X368" s="11" t="str">
        <x:v>https://github.com/skywind3000/ECDICT</x:v>
      </x:c>
    </x:row>
    <x:row r="369">
      <x:c r="A369" s="30" t="n">
        <x:f>ROW()-1</x:f>
        <x:v>368</x:v>
      </x:c>
      <x:c r="B369" t="str">
        <x:v>break</x:v>
      </x:c>
      <x:c r="C369" t="str">
        <x:v>breik</x:v>
      </x:c>
      <x:c r="D369" t="str"/>
      <x:c r="E369" s="11" t="inlineStr">
        <x:is>
          <x:t xml:space="preserve">n. 休息；中断；vt. 打破；弄坏；违反；打断；vi. 破碎；摆脱</x:t>
        </x:is>
      </x:c>
      <x:c r="F369" s="11" t="str">
        <x:v>n. an unexpected piece of good luck; n. the occurrence of breaking; n. an abrupt change in the tone or register of the voice (as at puberty or due to emotion); n. the opening shot that scatters the balls in billiards or pool</x:v>
      </x:c>
      <x:c r="G369" s="30" t="str">
        <x:v>NGSL</x:v>
      </x:c>
      <x:c r="H369" s="30" t="n">
        <x:v>368</x:v>
      </x:c>
      <x:c r="I369" s="30"/>
      <x:c r="J369" s="30" t="n">
        <x:v>17</x:v>
      </x:c>
      <x:c r="K369" s="30" t="n">
        <x:v>4</x:v>
      </x:c>
      <x:c r="L369" s="30" t="n">
        <x:v>0</x:v>
      </x:c>
      <x:c r="M369" s="30" t="n">
        <x:v>13</x:v>
      </x:c>
      <x:c r="N369" s="30" t="n">
        <x:v>0</x:v>
      </x:c>
      <x:c r="O369" s="11" t="str"/>
      <x:c r="P369" s="32" t="n">
        <x:v>0</x:v>
      </x:c>
      <x:c r="Q369" s="32" t="str"/>
      <x:c r="R369" s="32" t="str"/>
      <x:c r="S369" s="32" t="n">
        <x:f>IF(G369="TSL",42+18*(1251-I369)/1250,IF(H369&lt;=1000,8,IF(H369&lt;=2000,14,16)))+7*LN(1+J369)+5*LN(1+K369)+9*N369+MIN(12,4*P369)-IF(Q369="基础功能词",30,0)</x:f>
        <x:v>36.27979186744365</x:v>
      </x:c>
      <x:c r="T369" s="32" t="str">
        <x:f>IF(Q369="基础功能词","基础",IF(R369="是",IF(S369&gt;=57.09,"S","A"),"B"))</x:f>
        <x:v>B</x:v>
      </x:c>
      <x:c r="U369" s="32" t="str"/>
      <x:c r="V369" s="11" t="str"/>
      <x:c r="W369" s="11" t="str">
        <x:v>https://www.newgeneralservicelist.com/new-general-service-list</x:v>
      </x:c>
      <x:c r="X369" s="11" t="str">
        <x:v>https://github.com/skywind3000/ECDICT</x:v>
      </x:c>
    </x:row>
    <x:row r="370">
      <x:c r="A370" s="30" t="n">
        <x:f>ROW()-1</x:f>
        <x:v>369</x:v>
      </x:c>
      <x:c r="B370" t="str">
        <x:v>clear</x:v>
      </x:c>
      <x:c r="C370" t="str">
        <x:v>kliә</x:v>
      </x:c>
      <x:c r="D370" t="str"/>
      <x:c r="E370" s="11" t="inlineStr">
        <x:is>
          <x:t xml:space="preserve">a. 清楚的, 明显的, 明确的, 畅通的；adv. 清晰地；v. 清除, 清理, 澄清, 结清, 通关</x:t>
        </x:is>
      </x:c>
      <x:c r="F370" s="11" t="str">
        <x:v>n. the state of being free of suspicion; v. make a way or path by removing objects; v. remove; v. be debited and credited to the proper bank accounts</x:v>
      </x:c>
      <x:c r="G370" s="30" t="str">
        <x:v>NGSL</x:v>
      </x:c>
      <x:c r="H370" s="30" t="n">
        <x:v>369</x:v>
      </x:c>
      <x:c r="I370" s="30"/>
      <x:c r="J370" s="30" t="n">
        <x:v>9</x:v>
      </x:c>
      <x:c r="K370" s="30" t="n">
        <x:v>1</x:v>
      </x:c>
      <x:c r="L370" s="30" t="n">
        <x:v>2</x:v>
      </x:c>
      <x:c r="M370" s="30" t="n">
        <x:v>6</x:v>
      </x:c>
      <x:c r="N370" s="30" t="n">
        <x:v>0</x:v>
      </x:c>
      <x:c r="O370" s="11" t="str"/>
      <x:c r="P370" s="32" t="n">
        <x:v>0</x:v>
      </x:c>
      <x:c r="Q370" s="32" t="str"/>
      <x:c r="R370" s="32" t="str"/>
      <x:c r="S370" s="32" t="n">
        <x:f>IF(G370="TSL",42+18*(1251-I370)/1250,IF(H370&lt;=1000,8,IF(H370&lt;=2000,14,16)))+7*LN(1+J370)+5*LN(1+K370)+9*N370+MIN(12,4*P370)-IF(Q370="基础功能词",30,0)</x:f>
        <x:v>27.583831553758046</x:v>
      </x:c>
      <x:c r="T370" s="32" t="str">
        <x:f>IF(Q370="基础功能词","基础",IF(R370="是",IF(S370&gt;=57.09,"S","A"),"B"))</x:f>
        <x:v>B</x:v>
      </x:c>
      <x:c r="U370" s="32" t="str"/>
      <x:c r="V370" s="11" t="str"/>
      <x:c r="W370" s="11" t="str">
        <x:v>https://www.newgeneralservicelist.com/new-general-service-list</x:v>
      </x:c>
      <x:c r="X370" s="11" t="str">
        <x:v>https://github.com/skywind3000/ECDICT</x:v>
      </x:c>
    </x:row>
    <x:row r="371">
      <x:c r="A371" s="30" t="n">
        <x:f>ROW()-1</x:f>
        <x:v>370</x:v>
      </x:c>
      <x:c r="B371" t="str">
        <x:v>future</x:v>
      </x:c>
      <x:c r="C371" t="str">
        <x:v>'fju:tʃә</x:v>
      </x:c>
      <x:c r="D371" t="str"/>
      <x:c r="E371" s="11" t="str">
        <x:v>n. 未来, 将来；a. 将来的, 未来的</x:v>
      </x:c>
      <x:c r="F371" s="11" t="str">
        <x:v>n. the time yet to come; n. a verb tense that expresses actions or states in the future; n. bulk commodities bought or sold at an agreed price for delivery at a specified future date; a. yet to be or coming</x:v>
      </x:c>
      <x:c r="G371" s="30" t="str">
        <x:v>NGSL</x:v>
      </x:c>
      <x:c r="H371" s="30" t="n">
        <x:v>370</x:v>
      </x:c>
      <x:c r="I371" s="30"/>
      <x:c r="J371" s="30" t="n">
        <x:v>25</x:v>
      </x:c>
      <x:c r="K371" s="30" t="n">
        <x:v>3</x:v>
      </x:c>
      <x:c r="L371" s="30" t="n">
        <x:v>6</x:v>
      </x:c>
      <x:c r="M371" s="30" t="n">
        <x:v>16</x:v>
      </x:c>
      <x:c r="N371" s="30" t="n">
        <x:v>0</x:v>
      </x:c>
      <x:c r="O371" s="11" t="str">
        <x:v>in the near future；in the future</x:v>
      </x:c>
      <x:c r="P371" s="32" t="n">
        <x:v>2</x:v>
      </x:c>
      <x:c r="Q371" s="32" t="str"/>
      <x:c r="R371" s="32" t="str">
        <x:v>是</x:v>
      </x:c>
      <x:c r="S371" s="32" t="n">
        <x:f>IF(G371="TSL",42+18*(1251-I371)/1250,IF(H371&lt;=1000,8,IF(H371&lt;=2000,14,16)))+7*LN(1+J371)+5*LN(1+K371)+9*N371+MIN(12,4*P371)-IF(Q371="基础功能词",30,0)</x:f>
        <x:v>45.73814757174983</x:v>
      </x:c>
      <x:c r="T371" s="32" t="str">
        <x:f>IF(Q371="基础功能词","基础",IF(R371="是",IF(S371&gt;=57.09,"S","A"),"B"))</x:f>
        <x:v>A</x:v>
      </x:c>
      <x:c r="U371" s="32" t="str"/>
      <x:c r="V371" s="11" t="str"/>
      <x:c r="W371" s="11" t="str">
        <x:v>https://www.newgeneralservicelist.com/new-general-service-list</x:v>
      </x:c>
      <x:c r="X371" s="11" t="str">
        <x:v>https://github.com/skywind3000/ECDICT</x:v>
      </x:c>
    </x:row>
    <x:row r="372">
      <x:c r="A372" s="30" t="n">
        <x:f>ROW()-1</x:f>
        <x:v>371</x:v>
      </x:c>
      <x:c r="B372" t="str">
        <x:v>either</x:v>
      </x:c>
      <x:c r="C372" t="str">
        <x:v>'i:ðә</x:v>
      </x:c>
      <x:c r="D372" t="str"/>
      <x:c r="E372" s="11" t="inlineStr">
        <x:is>
          <x:t xml:space="preserve">a.两者中任一的/各一的；pron.任一；conj.或，要么；adv.也(不)</x:t>
        </x:is>
      </x:c>
      <x:c r="F372" s="11" t="str">
        <x:v>r. after a negative statement used as an intensive meaning something like `likewise' or `also'</x:v>
      </x:c>
      <x:c r="G372" s="30" t="str">
        <x:v>NGSL</x:v>
      </x:c>
      <x:c r="H372" s="30" t="n">
        <x:v>371</x:v>
      </x:c>
      <x:c r="I372" s="30"/>
      <x:c r="J372" s="30" t="n">
        <x:v>11</x:v>
      </x:c>
      <x:c r="K372" s="30" t="n">
        <x:v>3</x:v>
      </x:c>
      <x:c r="L372" s="30" t="n">
        <x:v>2</x:v>
      </x:c>
      <x:c r="M372" s="30" t="n">
        <x:v>6</x:v>
      </x:c>
      <x:c r="N372" s="30" t="n">
        <x:v>1</x:v>
      </x:c>
      <x:c r="O372" s="11" t="str"/>
      <x:c r="P372" s="32" t="n">
        <x:v>0</x:v>
      </x:c>
      <x:c r="Q372" s="32" t="str"/>
      <x:c r="R372" s="32" t="str"/>
      <x:c r="S372" s="32" t="n">
        <x:f>IF(G372="TSL",42+18*(1251-I372)/1250,IF(H372&lt;=1000,8,IF(H372&lt;=2000,14,16)))+7*LN(1+J372)+5*LN(1+K372)+9*N372+MIN(12,4*P372)-IF(Q372="基础功能词",30,0)</x:f>
        <x:v>41.325818354115455</x:v>
      </x:c>
      <x:c r="T372" s="32" t="str">
        <x:f>IF(Q372="基础功能词","基础",IF(R372="是",IF(S372&gt;=57.09,"S","A"),"B"))</x:f>
        <x:v>B</x:v>
      </x:c>
      <x:c r="U372" s="32" t="str"/>
      <x:c r="V372" s="11" t="str"/>
      <x:c r="W372" s="11" t="str">
        <x:v>https://www.newgeneralservicelist.com/new-general-service-list</x:v>
      </x:c>
      <x:c r="X372" s="11" t="str">
        <x:v>https://github.com/skywind3000/ECDICT</x:v>
      </x:c>
    </x:row>
    <x:row r="373">
      <x:c r="A373" s="30" t="n">
        <x:f>ROW()-1</x:f>
        <x:v>372</x:v>
      </x:c>
      <x:c r="B373" t="str">
        <x:v>ago</x:v>
      </x:c>
      <x:c r="C373" t="str">
        <x:v>ә'gәu</x:v>
      </x:c>
      <x:c r="D373" t="str"/>
      <x:c r="E373" s="11" t="str">
        <x:v>adv. 以前</x:v>
      </x:c>
      <x:c r="F373" s="11" t="str">
        <x:v>s. gone by; or in the past; r. in the past</x:v>
      </x:c>
      <x:c r="G373" s="30" t="str">
        <x:v>NGSL</x:v>
      </x:c>
      <x:c r="H373" s="30" t="n">
        <x:v>372</x:v>
      </x:c>
      <x:c r="I373" s="30"/>
      <x:c r="J373" s="30" t="n">
        <x:v>27</x:v>
      </x:c>
      <x:c r="K373" s="30" t="n">
        <x:v>2</x:v>
      </x:c>
      <x:c r="L373" s="30" t="n">
        <x:v>3</x:v>
      </x:c>
      <x:c r="M373" s="30" t="n">
        <x:v>22</x:v>
      </x:c>
      <x:c r="N373" s="30" t="n">
        <x:v>0</x:v>
      </x:c>
      <x:c r="O373" s="11" t="str"/>
      <x:c r="P373" s="32" t="n">
        <x:v>0</x:v>
      </x:c>
      <x:c r="Q373" s="32" t="str"/>
      <x:c r="R373" s="32" t="str"/>
      <x:c r="S373" s="32" t="n">
        <x:f>IF(G373="TSL",42+18*(1251-I373)/1250,IF(H373&lt;=1000,8,IF(H373&lt;=2000,14,16)))+7*LN(1+J373)+5*LN(1+K373)+9*N373+MIN(12,4*P373)-IF(Q373="基础功能词",30,0)</x:f>
        <x:v>36.818493014566975</x:v>
      </x:c>
      <x:c r="T373" s="32" t="str">
        <x:f>IF(Q373="基础功能词","基础",IF(R373="是",IF(S373&gt;=57.09,"S","A"),"B"))</x:f>
        <x:v>B</x:v>
      </x:c>
      <x:c r="U373" s="32" t="str"/>
      <x:c r="V373" s="11" t="str"/>
      <x:c r="W373" s="11" t="str">
        <x:v>https://www.newgeneralservicelist.com/new-general-service-list</x:v>
      </x:c>
      <x:c r="X373" s="11" t="str">
        <x:v>https://github.com/skywind3000/ECDICT</x:v>
      </x:c>
    </x:row>
    <x:row r="374">
      <x:c r="A374" s="30" t="n">
        <x:f>ROW()-1</x:f>
        <x:v>373</x:v>
      </x:c>
      <x:c r="B374" t="str">
        <x:v>per</x:v>
      </x:c>
      <x:c r="C374" t="str">
        <x:v>pә:</x:v>
      </x:c>
      <x:c r="D374" t="str"/>
      <x:c r="E374" s="11" t="inlineStr">
        <x:is>
          <x:t xml:space="preserve">prep. 每；每一；通过；经；按照</x:t>
        </x:is>
      </x:c>
      <x:c r="F374" s="11" t="str">
        <x:v>prep. Through; by means of; through the agency of; by; for; for; each; as, per annum; per capita, by heads, or according to individuals;; per curiam, by the court; per se, by itself, of itself. Per is also; sometimes used with English words.</x:v>
      </x:c>
      <x:c r="G374" s="30" t="str">
        <x:v>NGSL</x:v>
      </x:c>
      <x:c r="H374" s="30" t="n">
        <x:v>373</x:v>
      </x:c>
      <x:c r="I374" s="30"/>
      <x:c r="J374" s="30" t="n">
        <x:v>29</x:v>
      </x:c>
      <x:c r="K374" s="30" t="n">
        <x:v>1</x:v>
      </x:c>
      <x:c r="L374" s="30" t="n">
        <x:v>6</x:v>
      </x:c>
      <x:c r="M374" s="30" t="n">
        <x:v>22</x:v>
      </x:c>
      <x:c r="N374" s="30" t="n">
        <x:v>0</x:v>
      </x:c>
      <x:c r="O374" s="11" t="str"/>
      <x:c r="P374" s="32" t="n">
        <x:v>0</x:v>
      </x:c>
      <x:c r="Q374" s="32" t="str"/>
      <x:c r="R374" s="32" t="str"/>
      <x:c r="S374" s="32" t="n">
        <x:f>IF(G374="TSL",42+18*(1251-I374)/1250,IF(H374&lt;=1000,8,IF(H374&lt;=2000,14,16)))+7*LN(1+J374)+5*LN(1+K374)+9*N374+MIN(12,4*P374)-IF(Q374="基础功能词",30,0)</x:f>
        <x:v>35.27411757443482</x:v>
      </x:c>
      <x:c r="T374" s="32" t="str">
        <x:f>IF(Q374="基础功能词","基础",IF(R374="是",IF(S374&gt;=57.09,"S","A"),"B"))</x:f>
        <x:v>B</x:v>
      </x:c>
      <x:c r="U374" s="32" t="str"/>
      <x:c r="V374" s="11" t="str"/>
      <x:c r="W374" s="11" t="str">
        <x:v>https://www.newgeneralservicelist.com/new-general-service-list</x:v>
      </x:c>
      <x:c r="X374" s="11" t="str">
        <x:v>https://github.com/skywind3000/ECDICT</x:v>
      </x:c>
    </x:row>
    <x:row r="375">
      <x:c r="A375" s="30" t="n">
        <x:f>ROW()-1</x:f>
        <x:v>374</x:v>
      </x:c>
      <x:c r="B375" t="str">
        <x:v>remain</x:v>
      </x:c>
      <x:c r="C375" t="str">
        <x:v>ri'mein</x:v>
      </x:c>
      <x:c r="D375" t="str"/>
      <x:c r="E375" s="11" t="inlineStr">
        <x:is>
          <x:t xml:space="preserve">vi. 保持, 仍然是, 剩余, 停留, 留下</x:t>
        </x:is>
      </x:c>
      <x:c r="F375" s="11" t="str">
        <x:v>v. be left; of persons, questions, problems, results, evidence, etc.</x:v>
      </x:c>
      <x:c r="G375" s="30" t="str">
        <x:v>NGSL</x:v>
      </x:c>
      <x:c r="H375" s="30" t="n">
        <x:v>374</x:v>
      </x:c>
      <x:c r="I375" s="30"/>
      <x:c r="J375" s="30" t="n">
        <x:v>9</x:v>
      </x:c>
      <x:c r="K375" s="30" t="n">
        <x:v>0</x:v>
      </x:c>
      <x:c r="L375" s="30" t="n">
        <x:v>0</x:v>
      </x:c>
      <x:c r="M375" s="30" t="n">
        <x:v>9</x:v>
      </x:c>
      <x:c r="N375" s="30" t="n">
        <x:v>0</x:v>
      </x:c>
      <x:c r="O375" s="11" t="str"/>
      <x:c r="P375" s="32" t="n">
        <x:v>0</x:v>
      </x:c>
      <x:c r="Q375" s="32" t="str"/>
      <x:c r="R375" s="32" t="str"/>
      <x:c r="S375" s="32" t="n">
        <x:f>IF(G375="TSL",42+18*(1251-I375)/1250,IF(H375&lt;=1000,8,IF(H375&lt;=2000,14,16)))+7*LN(1+J375)+5*LN(1+K375)+9*N375+MIN(12,4*P375)-IF(Q375="基础功能词",30,0)</x:f>
        <x:v>24.11809565095832</x:v>
      </x:c>
      <x:c r="T375" s="32" t="str">
        <x:f>IF(Q375="基础功能词","基础",IF(R375="是",IF(S375&gt;=57.09,"S","A"),"B"))</x:f>
        <x:v>B</x:v>
      </x:c>
      <x:c r="U375" s="32" t="str"/>
      <x:c r="V375" s="11" t="str"/>
      <x:c r="W375" s="11" t="str">
        <x:v>https://www.newgeneralservicelist.com/new-general-service-list</x:v>
      </x:c>
      <x:c r="X375" s="11" t="str">
        <x:v>https://github.com/skywind3000/ECDICT</x:v>
      </x:c>
    </x:row>
    <x:row r="376">
      <x:c r="A376" s="30" t="n">
        <x:f>ROW()-1</x:f>
        <x:v>375</x:v>
      </x:c>
      <x:c r="B376" t="str">
        <x:v>top</x:v>
      </x:c>
      <x:c r="C376" t="str">
        <x:v>tɒp</x:v>
      </x:c>
      <x:c r="D376" t="str"/>
      <x:c r="E376" s="11" t="inlineStr">
        <x:is>
          <x:t xml:space="preserve">n. 顶部, 顶端, 最高位；a. 最高的, 顶级的；vt. 超过, 位居…之首</x:t>
        </x:is>
      </x:c>
      <x:c r="F376" s="11" t="str">
        <x:v>n. the upper part of anything; n. the highest or uppermost side of anything; n. the first half of an inning; while the visiting team is at bat; n. the greatest possible intensity</x:v>
      </x:c>
      <x:c r="G376" s="30" t="str">
        <x:v>NGSL</x:v>
      </x:c>
      <x:c r="H376" s="30" t="n">
        <x:v>375</x:v>
      </x:c>
      <x:c r="I376" s="30"/>
      <x:c r="J376" s="30" t="n">
        <x:v>18</x:v>
      </x:c>
      <x:c r="K376" s="30" t="n">
        <x:v>2</x:v>
      </x:c>
      <x:c r="L376" s="30" t="n">
        <x:v>1</x:v>
      </x:c>
      <x:c r="M376" s="30" t="n">
        <x:v>15</x:v>
      </x:c>
      <x:c r="N376" s="30" t="n">
        <x:v>0</x:v>
      </x:c>
      <x:c r="O376" s="11" t="str"/>
      <x:c r="P376" s="32" t="n">
        <x:v>0</x:v>
      </x:c>
      <x:c r="Q376" s="32" t="str"/>
      <x:c r="R376" s="32" t="str"/>
      <x:c r="S376" s="32" t="n">
        <x:f>IF(G376="TSL",42+18*(1251-I376)/1250,IF(H376&lt;=1000,8,IF(H376&lt;=2000,14,16)))+7*LN(1+J376)+5*LN(1+K376)+9*N376+MIN(12,4*P376)-IF(Q376="基础功能词",30,0)</x:f>
        <x:v>34.10413429750563</x:v>
      </x:c>
      <x:c r="T376" s="32" t="str">
        <x:f>IF(Q376="基础功能词","基础",IF(R376="是",IF(S376&gt;=57.09,"S","A"),"B"))</x:f>
        <x:v>B</x:v>
      </x:c>
      <x:c r="U376" s="32" t="str"/>
      <x:c r="V376" s="11" t="str"/>
      <x:c r="W376" s="11" t="str">
        <x:v>https://www.newgeneralservicelist.com/new-general-service-list</x:v>
      </x:c>
      <x:c r="X376" s="11" t="str">
        <x:v>https://github.com/skywind3000/ECDICT</x:v>
      </x:c>
    </x:row>
    <x:row r="377">
      <x:c r="A377" s="30" t="n">
        <x:f>ROW()-1</x:f>
        <x:v>376</x:v>
      </x:c>
      <x:c r="B377" t="str">
        <x:v>among</x:v>
      </x:c>
      <x:c r="C377" t="str">
        <x:v>ә'mʌŋ</x:v>
      </x:c>
      <x:c r="D377" t="str"/>
      <x:c r="E377" s="11" t="str">
        <x:v>prep. 在...之中</x:v>
      </x:c>
      <x:c r="F377" s="11" t="str">
        <x:v>prep. Alt. of Amongst</x:v>
      </x:c>
      <x:c r="G377" s="30" t="str">
        <x:v>NGSL</x:v>
      </x:c>
      <x:c r="H377" s="30" t="n">
        <x:v>376</x:v>
      </x:c>
      <x:c r="I377" s="30"/>
      <x:c r="J377" s="30" t="n">
        <x:v>14</x:v>
      </x:c>
      <x:c r="K377" s="30" t="n">
        <x:v>4</x:v>
      </x:c>
      <x:c r="L377" s="30" t="n">
        <x:v>4</x:v>
      </x:c>
      <x:c r="M377" s="30" t="n">
        <x:v>6</x:v>
      </x:c>
      <x:c r="N377" s="30" t="n">
        <x:v>1</x:v>
      </x:c>
      <x:c r="O377" s="11" t="str"/>
      <x:c r="P377" s="32" t="n">
        <x:v>0</x:v>
      </x:c>
      <x:c r="Q377" s="32" t="str"/>
      <x:c r="R377" s="32" t="str">
        <x:v>是</x:v>
      </x:c>
      <x:c r="S377" s="32" t="n">
        <x:f>IF(G377="TSL",42+18*(1251-I377)/1250,IF(H377&lt;=1000,8,IF(H377&lt;=2000,14,16)))+7*LN(1+J377)+5*LN(1+K377)+9*N377+MIN(12,4*P377)-IF(Q377="基础功能词",30,0)</x:f>
        <x:v>44.003540969885975</x:v>
      </x:c>
      <x:c r="T377" s="32" t="str">
        <x:f>IF(Q377="基础功能词","基础",IF(R377="是",IF(S377&gt;=57.09,"S","A"),"B"))</x:f>
        <x:v>A</x:v>
      </x:c>
      <x:c r="U377" s="32" t="str"/>
      <x:c r="V377" s="11" t="str"/>
      <x:c r="W377" s="11" t="str">
        <x:v>https://www.newgeneralservicelist.com/new-general-service-list</x:v>
      </x:c>
      <x:c r="X377" s="11" t="str">
        <x:v>https://github.com/skywind3000/ECDICT</x:v>
      </x:c>
    </x:row>
    <x:row r="378">
      <x:c r="A378" s="30" t="n">
        <x:f>ROW()-1</x:f>
        <x:v>377</x:v>
      </x:c>
      <x:c r="B378" t="str">
        <x:v>win</x:v>
      </x:c>
      <x:c r="C378" t="str">
        <x:v>win</x:v>
      </x:c>
      <x:c r="D378" t="str"/>
      <x:c r="E378" s="11" t="inlineStr">
        <x:is>
          <x:t xml:space="preserve">vt. 赢得；vi. 获胜；n. 胜利</x:t>
        </x:is>
      </x:c>
      <x:c r="F378" s="11" t="str">
        <x:v>n. a victory (as in a race or other competition); v. be the winner in a contest or competition; be victorious</x:v>
      </x:c>
      <x:c r="G378" s="30" t="str">
        <x:v>NGSL</x:v>
      </x:c>
      <x:c r="H378" s="30" t="n">
        <x:v>377</x:v>
      </x:c>
      <x:c r="I378" s="30"/>
      <x:c r="J378" s="30" t="n">
        <x:v>15</x:v>
      </x:c>
      <x:c r="K378" s="30" t="n">
        <x:v>2</x:v>
      </x:c>
      <x:c r="L378" s="30" t="n">
        <x:v>6</x:v>
      </x:c>
      <x:c r="M378" s="30" t="n">
        <x:v>7</x:v>
      </x:c>
      <x:c r="N378" s="30" t="n">
        <x:v>0</x:v>
      </x:c>
      <x:c r="O378" s="11" t="str"/>
      <x:c r="P378" s="32" t="n">
        <x:v>0</x:v>
      </x:c>
      <x:c r="Q378" s="32" t="str"/>
      <x:c r="R378" s="32" t="str"/>
      <x:c r="S378" s="32" t="n">
        <x:f>IF(G378="TSL",42+18*(1251-I378)/1250,IF(H378&lt;=1000,8,IF(H378&lt;=2000,14,16)))+7*LN(1+J378)+5*LN(1+K378)+9*N378+MIN(12,4*P378)-IF(Q378="基础功能词",30,0)</x:f>
        <x:v>32.901182499019015</x:v>
      </x:c>
      <x:c r="T378" s="32" t="str">
        <x:f>IF(Q378="基础功能词","基础",IF(R378="是",IF(S378&gt;=57.09,"S","A"),"B"))</x:f>
        <x:v>B</x:v>
      </x:c>
      <x:c r="U378" s="32" t="str"/>
      <x:c r="V378" s="11" t="str"/>
      <x:c r="W378" s="11" t="str">
        <x:v>https://www.newgeneralservicelist.com/new-general-service-list</x:v>
      </x:c>
      <x:c r="X378" s="11" t="str">
        <x:v>https://github.com/skywind3000/ECDICT</x:v>
      </x:c>
    </x:row>
    <x:row r="379">
      <x:c r="A379" s="30" t="n">
        <x:f>ROW()-1</x:f>
        <x:v>378</x:v>
      </x:c>
      <x:c r="B379" t="str">
        <x:v>color</x:v>
      </x:c>
      <x:c r="C379" t="str">
        <x:v>'kʌlә</x:v>
      </x:c>
      <x:c r="D379" t="str"/>
      <x:c r="E379" s="11" t="inlineStr">
        <x:is>
          <x:t xml:space="preserve">n. 颜色, 彩色, 颜料；vt. 给...涂上颜色</x:t>
        </x:is>
      </x:c>
      <x:c r="F379" s="11" t="str">
        <x:v>n. a visual attribute of things that results from the light they emit or transmit or reflect; n. interest and variety and intensity; n. the timbre of a musical sound</x:v>
      </x:c>
      <x:c r="G379" s="30" t="str">
        <x:v>NGSL</x:v>
      </x:c>
      <x:c r="H379" s="30" t="n">
        <x:v>378</x:v>
      </x:c>
      <x:c r="I379" s="30"/>
      <x:c r="J379" s="30" t="n">
        <x:v>8</x:v>
      </x:c>
      <x:c r="K379" s="30" t="n">
        <x:v>0</x:v>
      </x:c>
      <x:c r="L379" s="30" t="n">
        <x:v>0</x:v>
      </x:c>
      <x:c r="M379" s="30" t="n">
        <x:v>8</x:v>
      </x:c>
      <x:c r="N379" s="30" t="n">
        <x:v>0</x:v>
      </x:c>
      <x:c r="O379" s="11" t="str"/>
      <x:c r="P379" s="32" t="n">
        <x:v>0</x:v>
      </x:c>
      <x:c r="Q379" s="32" t="str"/>
      <x:c r="R379" s="32" t="str"/>
      <x:c r="S379" s="32" t="n">
        <x:f>IF(G379="TSL",42+18*(1251-I379)/1250,IF(H379&lt;=1000,8,IF(H379&lt;=2000,14,16)))+7*LN(1+J379)+5*LN(1+K379)+9*N379+MIN(12,4*P379)-IF(Q379="基础功能词",30,0)</x:f>
        <x:v>23.38057204135354</x:v>
      </x:c>
      <x:c r="T379" s="32" t="str">
        <x:f>IF(Q379="基础功能词","基础",IF(R379="是",IF(S379&gt;=57.09,"S","A"),"B"))</x:f>
        <x:v>B</x:v>
      </x:c>
      <x:c r="U379" s="32" t="str"/>
      <x:c r="V379" s="11" t="str"/>
      <x:c r="W379" s="11" t="str">
        <x:v>https://www.newgeneralservicelist.com/new-general-service-list</x:v>
      </x:c>
      <x:c r="X379" s="11" t="str">
        <x:v>https://github.com/skywind3000/ECDICT</x:v>
      </x:c>
    </x:row>
    <x:row r="380">
      <x:c r="A380" s="30" t="n">
        <x:f>ROW()-1</x:f>
        <x:v>379</x:v>
      </x:c>
      <x:c r="B380" t="str">
        <x:v>involve</x:v>
      </x:c>
      <x:c r="C380" t="str">
        <x:v>in'vɒlv</x:v>
      </x:c>
      <x:c r="D380" t="str"/>
      <x:c r="E380" s="11" t="inlineStr">
        <x:is>
          <x:t xml:space="preserve">vt. 包括，包含；涉及，牵涉；使参与</x:t>
        </x:is>
      </x:c>
      <x:c r="F380" s="11" t="str">
        <x:v>v. connect closely and often incriminatingly; v. engage as a participant; v. contain as a part; v. occupy or engage the interest of</x:v>
      </x:c>
      <x:c r="G380" s="30" t="str">
        <x:v>NGSL</x:v>
      </x:c>
      <x:c r="H380" s="30" t="n">
        <x:v>379</x:v>
      </x:c>
      <x:c r="I380" s="30"/>
      <x:c r="J380" s="30" t="n">
        <x:v>9</x:v>
      </x:c>
      <x:c r="K380" s="30" t="n">
        <x:v>3</x:v>
      </x:c>
      <x:c r="L380" s="30" t="n">
        <x:v>0</x:v>
      </x:c>
      <x:c r="M380" s="30" t="n">
        <x:v>6</x:v>
      </x:c>
      <x:c r="N380" s="30" t="n">
        <x:v>0</x:v>
      </x:c>
      <x:c r="O380" s="11" t="str">
        <x:v>be involved in</x:v>
      </x:c>
      <x:c r="P380" s="32" t="n">
        <x:v>1</x:v>
      </x:c>
      <x:c r="Q380" s="32" t="str"/>
      <x:c r="R380" s="32" t="str"/>
      <x:c r="S380" s="32" t="n">
        <x:f>IF(G380="TSL",42+18*(1251-I380)/1250,IF(H380&lt;=1000,8,IF(H380&lt;=2000,14,16)))+7*LN(1+J380)+5*LN(1+K380)+9*N380+MIN(12,4*P380)-IF(Q380="基础功能词",30,0)</x:f>
        <x:v>35.049567456557774</x:v>
      </x:c>
      <x:c r="T380" s="32" t="str">
        <x:f>IF(Q380="基础功能词","基础",IF(R380="是",IF(S380&gt;=57.09,"S","A"),"B"))</x:f>
        <x:v>B</x:v>
      </x:c>
      <x:c r="U380" s="32" t="str"/>
      <x:c r="V380" s="11" t="str"/>
      <x:c r="W380" s="11" t="str">
        <x:v>https://www.newgeneralservicelist.com/new-general-service-list</x:v>
      </x:c>
      <x:c r="X380" s="11" t="str">
        <x:v>https://github.com/skywind3000/ECDICT</x:v>
      </x:c>
    </x:row>
    <x:row r="381">
      <x:c r="A381" s="30" t="n">
        <x:f>ROW()-1</x:f>
        <x:v>380</x:v>
      </x:c>
      <x:c r="B381" t="str">
        <x:v>reach</x:v>
      </x:c>
      <x:c r="C381" t="str">
        <x:v>ri:tʃ</x:v>
      </x:c>
      <x:c r="D381" t="str"/>
      <x:c r="E381" s="11" t="inlineStr">
        <x:is>
          <x:t xml:space="preserve">n. 范围, 伸出；vt. 到达, 达到, 达成；vi. 延伸, 伸出手</x:t>
        </x:is>
      </x:c>
      <x:c r="F381" s="11" t="str">
        <x:v>n. the act of physically reaching or thrusting out; v. reach a destination, either real or abstract; v. reach a point in time, or a certain state or level; v. move forward or upward in order to touch; also in a metaphorical sense</x:v>
      </x:c>
      <x:c r="G381" s="30" t="str">
        <x:v>NGSL</x:v>
      </x:c>
      <x:c r="H381" s="30" t="n">
        <x:v>380</x:v>
      </x:c>
      <x:c r="I381" s="30"/>
      <x:c r="J381" s="30" t="n">
        <x:v>11</x:v>
      </x:c>
      <x:c r="K381" s="30" t="n">
        <x:v>2</x:v>
      </x:c>
      <x:c r="L381" s="30" t="n">
        <x:v>1</x:v>
      </x:c>
      <x:c r="M381" s="30" t="n">
        <x:v>8</x:v>
      </x:c>
      <x:c r="N381" s="30" t="n">
        <x:v>0</x:v>
      </x:c>
      <x:c r="O381" s="11" t="str"/>
      <x:c r="P381" s="32" t="n">
        <x:v>0</x:v>
      </x:c>
      <x:c r="Q381" s="32" t="str"/>
      <x:c r="R381" s="32" t="str"/>
      <x:c r="S381" s="32" t="n">
        <x:f>IF(G381="TSL",42+18*(1251-I381)/1250,IF(H381&lt;=1000,8,IF(H381&lt;=2000,14,16)))+7*LN(1+J381)+5*LN(1+K381)+9*N381+MIN(12,4*P381)-IF(Q381="基础功能词",30,0)</x:f>
        <x:v>30.88740799185655</x:v>
      </x:c>
      <x:c r="T381" s="32" t="str">
        <x:f>IF(Q381="基础功能词","基础",IF(R381="是",IF(S381&gt;=57.09,"S","A"),"B"))</x:f>
        <x:v>B</x:v>
      </x:c>
      <x:c r="U381" s="32" t="str"/>
      <x:c r="V381" s="11" t="str"/>
      <x:c r="W381" s="11" t="str">
        <x:v>https://www.newgeneralservicelist.com/new-general-service-list</x:v>
      </x:c>
      <x:c r="X381" s="11" t="str">
        <x:v>https://github.com/skywind3000/ECDICT</x:v>
      </x:c>
    </x:row>
    <x:row r="382">
      <x:c r="A382" s="30" t="n">
        <x:f>ROW()-1</x:f>
        <x:v>381</x:v>
      </x:c>
      <x:c r="B382" t="str">
        <x:v>social</x:v>
      </x:c>
      <x:c r="C382" t="str">
        <x:v>'sәuʃәl</x:v>
      </x:c>
      <x:c r="D382" t="str"/>
      <x:c r="E382" s="11" t="inlineStr">
        <x:is>
          <x:t xml:space="preserve">a. 社会的；社交的</x:t>
        </x:is>
      </x:c>
      <x:c r="F382" s="11" t="str">
        <x:v>a. relating to human society and its members; a. living together or enjoying life in communities or organized groups; a. relating to or belonging to or characteristic of high society; s. composed of sociable people or formed for the purpose of sociability</x:v>
      </x:c>
      <x:c r="G382" s="30" t="str">
        <x:v>NGSL</x:v>
      </x:c>
      <x:c r="H382" s="30" t="n">
        <x:v>381</x:v>
      </x:c>
      <x:c r="I382" s="30"/>
      <x:c r="J382" s="30" t="n">
        <x:v>7</x:v>
      </x:c>
      <x:c r="K382" s="30" t="n">
        <x:v>4</x:v>
      </x:c>
      <x:c r="L382" s="30" t="n">
        <x:v>2</x:v>
      </x:c>
      <x:c r="M382" s="30" t="n">
        <x:v>1</x:v>
      </x:c>
      <x:c r="N382" s="30" t="n">
        <x:v>0</x:v>
      </x:c>
      <x:c r="O382" s="11" t="str"/>
      <x:c r="P382" s="32" t="n">
        <x:v>0</x:v>
      </x:c>
      <x:c r="Q382" s="32" t="str"/>
      <x:c r="R382" s="32" t="str"/>
      <x:c r="S382" s="32" t="n">
        <x:f>IF(G382="TSL",42+18*(1251-I382)/1250,IF(H382&lt;=1000,8,IF(H382&lt;=2000,14,16)))+7*LN(1+J382)+5*LN(1+K382)+9*N382+MIN(12,4*P382)-IF(Q382="基础功能词",30,0)</x:f>
        <x:v>30.60328035392935</x:v>
      </x:c>
      <x:c r="T382" s="32" t="str">
        <x:f>IF(Q382="基础功能词","基础",IF(R382="是",IF(S382&gt;=57.09,"S","A"),"B"))</x:f>
        <x:v>B</x:v>
      </x:c>
      <x:c r="U382" s="32" t="str"/>
      <x:c r="V382" s="11" t="str"/>
      <x:c r="W382" s="11" t="str">
        <x:v>https://www.newgeneralservicelist.com/new-general-service-list</x:v>
      </x:c>
      <x:c r="X382" s="11" t="str">
        <x:v>https://github.com/skywind3000/ECDICT</x:v>
      </x:c>
    </x:row>
    <x:row r="383">
      <x:c r="A383" s="30" t="n">
        <x:f>ROW()-1</x:f>
        <x:v>382</x:v>
      </x:c>
      <x:c r="B383" t="str">
        <x:v>period</x:v>
      </x:c>
      <x:c r="C383" t="str">
        <x:v>'piәriәd</x:v>
      </x:c>
      <x:c r="D383" t="str"/>
      <x:c r="E383" s="11" t="inlineStr">
        <x:is>
          <x:t xml:space="preserve">n. 时期, 期间, 周期, 学时, 句点</x:t>
        </x:is>
      </x:c>
      <x:c r="F383" s="11" t="str">
        <x:v>n. the interval taken to complete one cycle of a regularly repeating phenomenon; n. (ice hockey) one of three divisions into which play is divided in hockey games; n. a unit of geological time during which a system of rocks formed; n. the end or completion of something</x:v>
      </x:c>
      <x:c r="G383" s="30" t="str">
        <x:v>NGSL</x:v>
      </x:c>
      <x:c r="H383" s="30" t="n">
        <x:v>382</x:v>
      </x:c>
      <x:c r="I383" s="30"/>
      <x:c r="J383" s="30" t="n">
        <x:v>15</x:v>
      </x:c>
      <x:c r="K383" s="30" t="n">
        <x:v>2</x:v>
      </x:c>
      <x:c r="L383" s="30" t="n">
        <x:v>0</x:v>
      </x:c>
      <x:c r="M383" s="30" t="n">
        <x:v>13</x:v>
      </x:c>
      <x:c r="N383" s="30" t="n">
        <x:v>0</x:v>
      </x:c>
      <x:c r="O383" s="11" t="str"/>
      <x:c r="P383" s="32" t="n">
        <x:v>0</x:v>
      </x:c>
      <x:c r="Q383" s="32" t="str"/>
      <x:c r="R383" s="32" t="str"/>
      <x:c r="S383" s="32" t="n">
        <x:f>IF(G383="TSL",42+18*(1251-I383)/1250,IF(H383&lt;=1000,8,IF(H383&lt;=2000,14,16)))+7*LN(1+J383)+5*LN(1+K383)+9*N383+MIN(12,4*P383)-IF(Q383="基础功能词",30,0)</x:f>
        <x:v>32.901182499019015</x:v>
      </x:c>
      <x:c r="T383" s="32" t="str">
        <x:f>IF(Q383="基础功能词","基础",IF(R383="是",IF(S383&gt;=57.09,"S","A"),"B"))</x:f>
        <x:v>B</x:v>
      </x:c>
      <x:c r="U383" s="32" t="str"/>
      <x:c r="V383" s="11" t="str"/>
      <x:c r="W383" s="11" t="str">
        <x:v>https://www.newgeneralservicelist.com/new-general-service-list</x:v>
      </x:c>
      <x:c r="X383" s="11" t="str">
        <x:v>https://github.com/skywind3000/ECDICT</x:v>
      </x:c>
    </x:row>
    <x:row r="384">
      <x:c r="A384" s="30" t="n">
        <x:f>ROW()-1</x:f>
        <x:v>383</x:v>
      </x:c>
      <x:c r="B384" t="str">
        <x:v>across</x:v>
      </x:c>
      <x:c r="C384" t="str">
        <x:v>ә'krɒs</x:v>
      </x:c>
      <x:c r="D384" t="str"/>
      <x:c r="E384" s="11" t="inlineStr">
        <x:is>
          <x:t xml:space="preserve">prep. 穿过；遍及，全面；在…对面；adv. 横过；在对面</x:t>
        </x:is>
      </x:c>
      <x:c r="F384" s="11" t="str">
        <x:v>r. to the opposite side; r. transversely</x:v>
      </x:c>
      <x:c r="G384" s="30" t="str">
        <x:v>NGSL</x:v>
      </x:c>
      <x:c r="H384" s="30" t="n">
        <x:v>383</x:v>
      </x:c>
      <x:c r="I384" s="30"/>
      <x:c r="J384" s="30" t="n">
        <x:v>6</x:v>
      </x:c>
      <x:c r="K384" s="30" t="n">
        <x:v>0</x:v>
      </x:c>
      <x:c r="L384" s="30" t="n">
        <x:v>1</x:v>
      </x:c>
      <x:c r="M384" s="30" t="n">
        <x:v>5</x:v>
      </x:c>
      <x:c r="N384" s="30" t="n">
        <x:v>0</x:v>
      </x:c>
      <x:c r="O384" s="11" t="str"/>
      <x:c r="P384" s="32" t="n">
        <x:v>0</x:v>
      </x:c>
      <x:c r="Q384" s="32" t="str"/>
      <x:c r="R384" s="32" t="str"/>
      <x:c r="S384" s="32" t="n">
        <x:f>IF(G384="TSL",42+18*(1251-I384)/1250,IF(H384&lt;=1000,8,IF(H384&lt;=2000,14,16)))+7*LN(1+J384)+5*LN(1+K384)+9*N384+MIN(12,4*P384)-IF(Q384="基础功能词",30,0)</x:f>
        <x:v>21.621371043387192</x:v>
      </x:c>
      <x:c r="T384" s="32" t="str">
        <x:f>IF(Q384="基础功能词","基础",IF(R384="是",IF(S384&gt;=57.09,"S","A"),"B"))</x:f>
        <x:v>B</x:v>
      </x:c>
      <x:c r="U384" s="32" t="str"/>
      <x:c r="V384" s="11" t="str"/>
      <x:c r="W384" s="11" t="str">
        <x:v>https://www.newgeneralservicelist.com/new-general-service-list</x:v>
      </x:c>
      <x:c r="X384" s="11" t="str">
        <x:v>https://github.com/skywind3000/ECDICT</x:v>
      </x:c>
    </x:row>
    <x:row r="385">
      <x:c r="A385" s="30" t="n">
        <x:f>ROW()-1</x:f>
        <x:v>384</x:v>
      </x:c>
      <x:c r="B385" t="str">
        <x:v>note</x:v>
      </x:c>
      <x:c r="C385" t="str">
        <x:v>nәut</x:v>
      </x:c>
      <x:c r="D385" t="str"/>
      <x:c r="E385" s="11" t="inlineStr">
        <x:is>
          <x:t xml:space="preserve">n. 笔记；记录；便条；注释；票据；vt. 注意；记录</x:t>
        </x:is>
      </x:c>
      <x:c r="F385" s="11" t="str">
        <x:v>n. a brief written record; n. a short personal letter; n. a notation representing the pitch and duration of a musical sound; n. a tone of voice that shows what the speaker is feeling</x:v>
      </x:c>
      <x:c r="G385" s="30" t="str">
        <x:v>NGSL</x:v>
      </x:c>
      <x:c r="H385" s="30" t="n">
        <x:v>384</x:v>
      </x:c>
      <x:c r="I385" s="30"/>
      <x:c r="J385" s="30" t="n">
        <x:v>18</x:v>
      </x:c>
      <x:c r="K385" s="30" t="n">
        <x:v>2</x:v>
      </x:c>
      <x:c r="L385" s="30" t="n">
        <x:v>2</x:v>
      </x:c>
      <x:c r="M385" s="30" t="n">
        <x:v>14</x:v>
      </x:c>
      <x:c r="N385" s="30" t="n">
        <x:v>0</x:v>
      </x:c>
      <x:c r="O385" s="11" t="str">
        <x:v>take notes</x:v>
      </x:c>
      <x:c r="P385" s="32" t="n">
        <x:v>1</x:v>
      </x:c>
      <x:c r="Q385" s="32" t="str"/>
      <x:c r="R385" s="32" t="str"/>
      <x:c r="S385" s="32" t="n">
        <x:f>IF(G385="TSL",42+18*(1251-I385)/1250,IF(H385&lt;=1000,8,IF(H385&lt;=2000,14,16)))+7*LN(1+J385)+5*LN(1+K385)+9*N385+MIN(12,4*P385)-IF(Q385="基础功能词",30,0)</x:f>
        <x:v>38.10413429750563</x:v>
      </x:c>
      <x:c r="T385" s="32" t="str">
        <x:f>IF(Q385="基础功能词","基础",IF(R385="是",IF(S385&gt;=57.09,"S","A"),"B"))</x:f>
        <x:v>B</x:v>
      </x:c>
      <x:c r="U385" s="32" t="str"/>
      <x:c r="V385" s="11" t="str"/>
      <x:c r="W385" s="11" t="str">
        <x:v>https://www.newgeneralservicelist.com/new-general-service-list</x:v>
      </x:c>
      <x:c r="X385" s="11" t="str">
        <x:v>https://github.com/skywind3000/ECDICT</x:v>
      </x:c>
    </x:row>
    <x:row r="386">
      <x:c r="A386" s="30" t="n">
        <x:f>ROW()-1</x:f>
        <x:v>385</x:v>
      </x:c>
      <x:c r="B386" t="str">
        <x:v>history</x:v>
      </x:c>
      <x:c r="C386" t="str">
        <x:v>'histәri</x:v>
      </x:c>
      <x:c r="D386" t="str"/>
      <x:c r="E386" s="11" t="inlineStr">
        <x:is>
          <x:t xml:space="preserve">n. 历史；过去；经历；发展过程；历史学；历史记录</x:t>
        </x:is>
      </x:c>
      <x:c r="F386" s="11" t="str">
        <x:v>n. the aggregate of past events; n. a record or narrative description of past events; n. the discipline that records and interprets past events involving human beings; n. the continuum of events occurring in succession leading from the past to the present and even into the future</x:v>
      </x:c>
      <x:c r="G386" s="30" t="str">
        <x:v>NGSL</x:v>
      </x:c>
      <x:c r="H386" s="30" t="n">
        <x:v>385</x:v>
      </x:c>
      <x:c r="I386" s="30"/>
      <x:c r="J386" s="30" t="n">
        <x:v>6</x:v>
      </x:c>
      <x:c r="K386" s="30" t="n">
        <x:v>2</x:v>
      </x:c>
      <x:c r="L386" s="30" t="n">
        <x:v>0</x:v>
      </x:c>
      <x:c r="M386" s="30" t="n">
        <x:v>4</x:v>
      </x:c>
      <x:c r="N386" s="30" t="n">
        <x:v>0</x:v>
      </x:c>
      <x:c r="O386" s="11" t="str"/>
      <x:c r="P386" s="32" t="n">
        <x:v>0</x:v>
      </x:c>
      <x:c r="Q386" s="32" t="str"/>
      <x:c r="R386" s="32" t="str"/>
      <x:c r="S386" s="32" t="n">
        <x:f>IF(G386="TSL",42+18*(1251-I386)/1250,IF(H386&lt;=1000,8,IF(H386&lt;=2000,14,16)))+7*LN(1+J386)+5*LN(1+K386)+9*N386+MIN(12,4*P386)-IF(Q386="基础功能词",30,0)</x:f>
        <x:v>27.114432486727743</x:v>
      </x:c>
      <x:c r="T386" s="32" t="str">
        <x:f>IF(Q386="基础功能词","基础",IF(R386="是",IF(S386&gt;=57.09,"S","A"),"B"))</x:f>
        <x:v>B</x:v>
      </x:c>
      <x:c r="U386" s="32" t="str"/>
      <x:c r="V386" s="11" t="str"/>
      <x:c r="W386" s="11" t="str">
        <x:v>https://www.newgeneralservicelist.com/new-general-service-list</x:v>
      </x:c>
      <x:c r="X386" s="11" t="str">
        <x:v>https://github.com/skywind3000/ECDICT</x:v>
      </x:c>
    </x:row>
    <x:row r="387">
      <x:c r="A387" s="30" t="n">
        <x:f>ROW()-1</x:f>
        <x:v>386</x:v>
      </x:c>
      <x:c r="B387" t="str">
        <x:v>create</x:v>
      </x:c>
      <x:c r="C387" t="str">
        <x:v>kri:'eit</x:v>
      </x:c>
      <x:c r="D387" t="str"/>
      <x:c r="E387" s="11" t="inlineStr">
        <x:is>
          <x:t xml:space="preserve">vt. 创造；创建；制作；引起；产生</x:t>
        </x:is>
      </x:c>
      <x:c r="F387" s="11" t="str">
        <x:v>v. bring into existence; v. pursue a creative activity; be engaged in a creative activity; v. invest with a new title, office, or rank; v. create by artistic means</x:v>
      </x:c>
      <x:c r="G387" s="30" t="str">
        <x:v>NGSL</x:v>
      </x:c>
      <x:c r="H387" s="30" t="n">
        <x:v>386</x:v>
      </x:c>
      <x:c r="I387" s="30"/>
      <x:c r="J387" s="30" t="n">
        <x:v>14</x:v>
      </x:c>
      <x:c r="K387" s="30" t="n">
        <x:v>1</x:v>
      </x:c>
      <x:c r="L387" s="30" t="n">
        <x:v>2</x:v>
      </x:c>
      <x:c r="M387" s="30" t="n">
        <x:v>11</x:v>
      </x:c>
      <x:c r="N387" s="30" t="n">
        <x:v>0</x:v>
      </x:c>
      <x:c r="O387" s="11" t="str"/>
      <x:c r="P387" s="32" t="n">
        <x:v>0</x:v>
      </x:c>
      <x:c r="Q387" s="32" t="str"/>
      <x:c r="R387" s="32" t="str"/>
      <x:c r="S387" s="32" t="n">
        <x:f>IF(G387="TSL",42+18*(1251-I387)/1250,IF(H387&lt;=1000,8,IF(H387&lt;=2000,14,16)))+7*LN(1+J387)+5*LN(1+K387)+9*N387+MIN(12,4*P387)-IF(Q387="基础功能词",30,0)</x:f>
        <x:v>30.422087310515195</x:v>
      </x:c>
      <x:c r="T387" s="32" t="str">
        <x:f>IF(Q387="基础功能词","基础",IF(R387="是",IF(S387&gt;=57.09,"S","A"),"B"))</x:f>
        <x:v>B</x:v>
      </x:c>
      <x:c r="U387" s="32" t="str"/>
      <x:c r="V387" s="11" t="str"/>
      <x:c r="W387" s="11" t="str">
        <x:v>https://www.newgeneralservicelist.com/new-general-service-list</x:v>
      </x:c>
      <x:c r="X387" s="11" t="str">
        <x:v>https://github.com/skywind3000/ECDICT</x:v>
      </x:c>
    </x:row>
    <x:row r="388">
      <x:c r="A388" s="30" t="n">
        <x:f>ROW()-1</x:f>
        <x:v>387</x:v>
      </x:c>
      <x:c r="B388" t="str">
        <x:v>drive</x:v>
      </x:c>
      <x:c r="C388" t="str">
        <x:v>draiv</x:v>
      </x:c>
      <x:c r="D388" t="str"/>
      <x:c r="E388" s="11" t="inlineStr">
        <x:is>
          <x:t xml:space="preserve">n. 驾车；驱动力，干劲；运动，活动；驱动；vt. 开车；驱使，推动</x:t>
        </x:is>
      </x:c>
      <x:c r="F388" s="11" t="str">
        <x:v>n. the act of applying force to propel something; n. a mechanism by which force or power is transmitted in a machine; n. the trait of being highly motivated; n. hitting a golf ball off of a tee with a driver</x:v>
      </x:c>
      <x:c r="G388" s="30" t="str">
        <x:v>NGSL</x:v>
      </x:c>
      <x:c r="H388" s="30" t="n">
        <x:v>387</x:v>
      </x:c>
      <x:c r="I388" s="30"/>
      <x:c r="J388" s="30" t="n">
        <x:v>13</x:v>
      </x:c>
      <x:c r="K388" s="30" t="n">
        <x:v>0</x:v>
      </x:c>
      <x:c r="L388" s="30" t="n">
        <x:v>0</x:v>
      </x:c>
      <x:c r="M388" s="30" t="n">
        <x:v>13</x:v>
      </x:c>
      <x:c r="N388" s="30" t="n">
        <x:v>0</x:v>
      </x:c>
      <x:c r="O388" s="11" t="str"/>
      <x:c r="P388" s="32" t="n">
        <x:v>0</x:v>
      </x:c>
      <x:c r="Q388" s="32" t="str"/>
      <x:c r="R388" s="32" t="str"/>
      <x:c r="S388" s="32" t="n">
        <x:f>IF(G388="TSL",42+18*(1251-I388)/1250,IF(H388&lt;=1000,8,IF(H388&lt;=2000,14,16)))+7*LN(1+J388)+5*LN(1+K388)+9*N388+MIN(12,4*P388)-IF(Q388="基础功能词",30,0)</x:f>
        <x:v>26.47340130730681</x:v>
      </x:c>
      <x:c r="T388" s="32" t="str">
        <x:f>IF(Q388="基础功能词","基础",IF(R388="是",IF(S388&gt;=57.09,"S","A"),"B"))</x:f>
        <x:v>B</x:v>
      </x:c>
      <x:c r="U388" s="32" t="str"/>
      <x:c r="V388" s="11" t="str"/>
      <x:c r="W388" s="11" t="str">
        <x:v>https://www.newgeneralservicelist.com/new-general-service-list</x:v>
      </x:c>
      <x:c r="X388" s="11" t="str">
        <x:v>https://github.com/skywind3000/ECDICT</x:v>
      </x:c>
    </x:row>
    <x:row r="389">
      <x:c r="A389" s="30" t="n">
        <x:f>ROW()-1</x:f>
        <x:v>388</x:v>
      </x:c>
      <x:c r="B389" t="str">
        <x:v>along</x:v>
      </x:c>
      <x:c r="C389" t="str">
        <x:v>ә'lɒŋ</x:v>
      </x:c>
      <x:c r="D389" t="str"/>
      <x:c r="E389" s="11" t="inlineStr">
        <x:is>
          <x:t xml:space="preserve">prep. 沿着；adv. 向前；(along with) 连同，与…一起</x:t>
        </x:is>
      </x:c>
      <x:c r="F389" s="11" t="str">
        <x:v>r. with a forward motion; r. in accompaniment or as a companion; r. to a more advanced state; r. in addition (usually followed by `with')</x:v>
      </x:c>
      <x:c r="G389" s="30" t="str">
        <x:v>NGSL</x:v>
      </x:c>
      <x:c r="H389" s="30" t="n">
        <x:v>388</x:v>
      </x:c>
      <x:c r="I389" s="30"/>
      <x:c r="J389" s="30" t="n">
        <x:v>14</x:v>
      </x:c>
      <x:c r="K389" s="30" t="n">
        <x:v>2</x:v>
      </x:c>
      <x:c r="L389" s="30" t="n">
        <x:v>2</x:v>
      </x:c>
      <x:c r="M389" s="30" t="n">
        <x:v>10</x:v>
      </x:c>
      <x:c r="N389" s="30" t="n">
        <x:v>0</x:v>
      </x:c>
      <x:c r="O389" s="11" t="str"/>
      <x:c r="P389" s="32" t="n">
        <x:v>0</x:v>
      </x:c>
      <x:c r="Q389" s="32" t="str"/>
      <x:c r="R389" s="32" t="str"/>
      <x:c r="S389" s="32" t="n">
        <x:f>IF(G389="TSL",42+18*(1251-I389)/1250,IF(H389&lt;=1000,8,IF(H389&lt;=2000,14,16)))+7*LN(1+J389)+5*LN(1+K389)+9*N389+MIN(12,4*P389)-IF(Q389="基础功能词",30,0)</x:f>
        <x:v>32.44941285105602</x:v>
      </x:c>
      <x:c r="T389" s="32" t="str">
        <x:f>IF(Q389="基础功能词","基础",IF(R389="是",IF(S389&gt;=57.09,"S","A"),"B"))</x:f>
        <x:v>B</x:v>
      </x:c>
      <x:c r="U389" s="32" t="str"/>
      <x:c r="V389" s="11" t="str"/>
      <x:c r="W389" s="11" t="str">
        <x:v>https://www.newgeneralservicelist.com/new-general-service-list</x:v>
      </x:c>
      <x:c r="X389" s="11" t="str">
        <x:v>https://github.com/skywind3000/ECDICT</x:v>
      </x:c>
    </x:row>
    <x:row r="390">
      <x:c r="A390" s="30" t="n">
        <x:f>ROW()-1</x:f>
        <x:v>389</x:v>
      </x:c>
      <x:c r="B390" t="str">
        <x:v>type</x:v>
      </x:c>
      <x:c r="C390" t="str">
        <x:v>taip</x:v>
      </x:c>
      <x:c r="D390" t="str"/>
      <x:c r="E390" s="11" t="inlineStr">
        <x:is>
          <x:t xml:space="preserve">n. 类型，种类，型号；v. 打字</x:t>
        </x:is>
      </x:c>
      <x:c r="F390" s="11" t="str">
        <x:v>n. a subdivision of a particular kind of thing; n. (biology) the taxonomic group whose characteristics are used to define the next higher taxon; n. printed characters; n. all of the tokens of the same symbol</x:v>
      </x:c>
      <x:c r="G390" s="30" t="str">
        <x:v>NGSL</x:v>
      </x:c>
      <x:c r="H390" s="30" t="n">
        <x:v>389</x:v>
      </x:c>
      <x:c r="I390" s="30"/>
      <x:c r="J390" s="30" t="n">
        <x:v>20</x:v>
      </x:c>
      <x:c r="K390" s="30" t="n">
        <x:v>0</x:v>
      </x:c>
      <x:c r="L390" s="30" t="n">
        <x:v>0</x:v>
      </x:c>
      <x:c r="M390" s="30" t="n">
        <x:v>20</x:v>
      </x:c>
      <x:c r="N390" s="30" t="n">
        <x:v>0</x:v>
      </x:c>
      <x:c r="O390" s="11" t="str"/>
      <x:c r="P390" s="32" t="n">
        <x:v>0</x:v>
      </x:c>
      <x:c r="Q390" s="32" t="str"/>
      <x:c r="R390" s="32" t="str"/>
      <x:c r="S390" s="32" t="n">
        <x:f>IF(G390="TSL",42+18*(1251-I390)/1250,IF(H390&lt;=1000,8,IF(H390&lt;=2000,14,16)))+7*LN(1+J390)+5*LN(1+K390)+9*N390+MIN(12,4*P390)-IF(Q390="基础功能词",30,0)</x:f>
        <x:v>29.31165706406396</x:v>
      </x:c>
      <x:c r="T390" s="32" t="str">
        <x:f>IF(Q390="基础功能词","基础",IF(R390="是",IF(S390&gt;=57.09,"S","A"),"B"))</x:f>
        <x:v>B</x:v>
      </x:c>
      <x:c r="U390" s="32" t="str"/>
      <x:c r="V390" s="11" t="str"/>
      <x:c r="W390" s="11" t="str">
        <x:v>https://www.newgeneralservicelist.com/new-general-service-list</x:v>
      </x:c>
      <x:c r="X390" s="11" t="str">
        <x:v>https://github.com/skywind3000/ECDICT</x:v>
      </x:c>
    </x:row>
    <x:row r="391">
      <x:c r="A391" s="30" t="n">
        <x:f>ROW()-1</x:f>
        <x:v>390</x:v>
      </x:c>
      <x:c r="B391" t="str">
        <x:v>sound</x:v>
      </x:c>
      <x:c r="C391" t="str">
        <x:v>saund</x:v>
      </x:c>
      <x:c r="D391" t="str"/>
      <x:c r="E391" s="11" t="inlineStr">
        <x:is>
          <x:t xml:space="preserve">n. 声音；v. 听起来，鸣响；a. 健全的，可靠的，合理的，健康的，资金充实的</x:t>
        </x:is>
      </x:c>
      <x:c r="F391" s="11" t="str">
        <x:v>n. the particular auditory effect produced by a given cause; n. the subjective sensation of hearing something; n. mechanical vibrations transmitted by an elastic medium; n. the sudden occurrence of an audible event</x:v>
      </x:c>
      <x:c r="G391" s="30" t="str">
        <x:v>NGSL</x:v>
      </x:c>
      <x:c r="H391" s="30" t="n">
        <x:v>390</x:v>
      </x:c>
      <x:c r="I391" s="30"/>
      <x:c r="J391" s="30" t="n">
        <x:v>10</x:v>
      </x:c>
      <x:c r="K391" s="30" t="n">
        <x:v>3</x:v>
      </x:c>
      <x:c r="L391" s="30" t="n">
        <x:v>0</x:v>
      </x:c>
      <x:c r="M391" s="30" t="n">
        <x:v>7</x:v>
      </x:c>
      <x:c r="N391" s="30" t="n">
        <x:v>0</x:v>
      </x:c>
      <x:c r="O391" s="11" t="str"/>
      <x:c r="P391" s="32" t="n">
        <x:v>0</x:v>
      </x:c>
      <x:c r="Q391" s="32" t="str"/>
      <x:c r="R391" s="32" t="str"/>
      <x:c r="S391" s="32" t="n">
        <x:f>IF(G391="TSL",42+18*(1251-I391)/1250,IF(H391&lt;=1000,8,IF(H391&lt;=2000,14,16)))+7*LN(1+J391)+5*LN(1+K391)+9*N391+MIN(12,4*P391)-IF(Q391="基础功能词",30,0)</x:f>
        <x:v>31.716738715188047</x:v>
      </x:c>
      <x:c r="T391" s="32" t="str">
        <x:f>IF(Q391="基础功能词","基础",IF(R391="是",IF(S391&gt;=57.09,"S","A"),"B"))</x:f>
        <x:v>B</x:v>
      </x:c>
      <x:c r="U391" s="32" t="str"/>
      <x:c r="V391" s="11" t="str"/>
      <x:c r="W391" s="11" t="str">
        <x:v>https://www.newgeneralservicelist.com/new-general-service-list</x:v>
      </x:c>
      <x:c r="X391" s="11" t="str">
        <x:v>https://github.com/skywind3000/ECDICT</x:v>
      </x:c>
    </x:row>
    <x:row r="392">
      <x:c r="A392" s="30" t="n">
        <x:f>ROW()-1</x:f>
        <x:v>391</x:v>
      </x:c>
      <x:c r="B392" t="str">
        <x:v>eye</x:v>
      </x:c>
      <x:c r="C392" t="str">
        <x:v>ai</x:v>
      </x:c>
      <x:c r="D392" t="str"/>
      <x:c r="E392" s="11" t="inlineStr">
        <x:is>
          <x:t xml:space="preserve">n. 眼睛；眼力，鉴赏力；vt. 看，注视</x:t>
        </x:is>
      </x:c>
      <x:c r="F392" s="11" t="str">
        <x:v>n. the organ of sight; n. good discernment (either visually or as if visually); n. attention to what is seen; n. a small hole or loop (as in a needle)</x:v>
      </x:c>
      <x:c r="G392" s="30" t="str">
        <x:v>NGSL</x:v>
      </x:c>
      <x:c r="H392" s="30" t="n">
        <x:v>391</x:v>
      </x:c>
      <x:c r="I392" s="30"/>
      <x:c r="J392" s="30" t="n">
        <x:v>3</x:v>
      </x:c>
      <x:c r="K392" s="30" t="n">
        <x:v>0</x:v>
      </x:c>
      <x:c r="L392" s="30" t="n">
        <x:v>2</x:v>
      </x:c>
      <x:c r="M392" s="30" t="n">
        <x:v>1</x:v>
      </x:c>
      <x:c r="N392" s="30" t="n">
        <x:v>0</x:v>
      </x:c>
      <x:c r="O392" s="11" t="str"/>
      <x:c r="P392" s="32" t="n">
        <x:v>0</x:v>
      </x:c>
      <x:c r="Q392" s="32" t="str"/>
      <x:c r="R392" s="32" t="str"/>
      <x:c r="S392" s="32" t="n">
        <x:f>IF(G392="TSL",42+18*(1251-I392)/1250,IF(H392&lt;=1000,8,IF(H392&lt;=2000,14,16)))+7*LN(1+J392)+5*LN(1+K392)+9*N392+MIN(12,4*P392)-IF(Q392="基础功能词",30,0)</x:f>
        <x:v>17.704060527839232</x:v>
      </x:c>
      <x:c r="T392" s="32" t="str">
        <x:f>IF(Q392="基础功能词","基础",IF(R392="是",IF(S392&gt;=57.09,"S","A"),"B"))</x:f>
        <x:v>B</x:v>
      </x:c>
      <x:c r="U392" s="32" t="str"/>
      <x:c r="V392" s="11" t="str"/>
      <x:c r="W392" s="11" t="str">
        <x:v>https://www.newgeneralservicelist.com/new-general-service-list</x:v>
      </x:c>
      <x:c r="X392" s="11" t="str">
        <x:v>https://github.com/skywind3000/ECDICT</x:v>
      </x:c>
    </x:row>
    <x:row r="393">
      <x:c r="A393" s="30" t="n">
        <x:f>ROW()-1</x:f>
        <x:v>392</x:v>
      </x:c>
      <x:c r="B393" t="str">
        <x:v>music</x:v>
      </x:c>
      <x:c r="C393" t="str">
        <x:v>'mju:zik</x:v>
      </x:c>
      <x:c r="D393" t="str"/>
      <x:c r="E393" s="11" t="str">
        <x:v>n. 音乐, 乐曲</x:v>
      </x:c>
      <x:c r="F393" s="11" t="str">
        <x:v>n. an artistic form of auditory communication incorporating instrumental or vocal tones in a structured and continuous manner; n. any agreeable (pleasing and harmonious) sounds; n. musical activity (singing or whistling etc.); n. (music) the sounds produced by singers or musical </x:v>
      </x:c>
      <x:c r="G393" s="30" t="str">
        <x:v>NGSL</x:v>
      </x:c>
      <x:c r="H393" s="30" t="n">
        <x:v>392</x:v>
      </x:c>
      <x:c r="I393" s="30"/>
      <x:c r="J393" s="30" t="n">
        <x:v>9</x:v>
      </x:c>
      <x:c r="K393" s="30" t="n">
        <x:v>3</x:v>
      </x:c>
      <x:c r="L393" s="30" t="n">
        <x:v>4</x:v>
      </x:c>
      <x:c r="M393" s="30" t="n">
        <x:v>2</x:v>
      </x:c>
      <x:c r="N393" s="30" t="n">
        <x:v>0</x:v>
      </x:c>
      <x:c r="O393" s="11" t="str"/>
      <x:c r="P393" s="32" t="n">
        <x:v>0</x:v>
      </x:c>
      <x:c r="Q393" s="32" t="str"/>
      <x:c r="R393" s="32" t="str"/>
      <x:c r="S393" s="32" t="n">
        <x:f>IF(G393="TSL",42+18*(1251-I393)/1250,IF(H393&lt;=1000,8,IF(H393&lt;=2000,14,16)))+7*LN(1+J393)+5*LN(1+K393)+9*N393+MIN(12,4*P393)-IF(Q393="基础功能词",30,0)</x:f>
        <x:v>31.049567456557774</x:v>
      </x:c>
      <x:c r="T393" s="32" t="str">
        <x:f>IF(Q393="基础功能词","基础",IF(R393="是",IF(S393&gt;=57.09,"S","A"),"B"))</x:f>
        <x:v>B</x:v>
      </x:c>
      <x:c r="U393" s="32" t="str"/>
      <x:c r="V393" s="11" t="str"/>
      <x:c r="W393" s="11" t="str">
        <x:v>https://www.newgeneralservicelist.com/new-general-service-list</x:v>
      </x:c>
      <x:c r="X393" s="11" t="str">
        <x:v>https://github.com/skywind3000/ECDICT</x:v>
      </x:c>
    </x:row>
    <x:row r="394">
      <x:c r="A394" s="30" t="n">
        <x:f>ROW()-1</x:f>
        <x:v>393</x:v>
      </x:c>
      <x:c r="B394" t="str">
        <x:v>game</x:v>
      </x:c>
      <x:c r="C394" t="str">
        <x:v>geim</x:v>
      </x:c>
      <x:c r="D394" t="str"/>
      <x:c r="E394" s="11" t="inlineStr">
        <x:is>
          <x:t xml:space="preserve">n. 游戏；比赛；一局，一场（比赛）；策略</x:t>
        </x:is>
      </x:c>
      <x:c r="F394" s="11" t="str">
        <x:v>n. a contest with rules to determine a winner; n. a single play of a sport or other contest; n. an amusement or pastime; n. animal hunted for food or sport</x:v>
      </x:c>
      <x:c r="G394" s="30" t="str">
        <x:v>NGSL</x:v>
      </x:c>
      <x:c r="H394" s="30" t="n">
        <x:v>393</x:v>
      </x:c>
      <x:c r="I394" s="30"/>
      <x:c r="J394" s="30" t="n">
        <x:v>14</x:v>
      </x:c>
      <x:c r="K394" s="30" t="n">
        <x:v>3</x:v>
      </x:c>
      <x:c r="L394" s="30" t="n">
        <x:v>2</x:v>
      </x:c>
      <x:c r="M394" s="30" t="n">
        <x:v>9</x:v>
      </x:c>
      <x:c r="N394" s="30" t="n">
        <x:v>0</x:v>
      </x:c>
      <x:c r="O394" s="11" t="str"/>
      <x:c r="P394" s="32" t="n">
        <x:v>0</x:v>
      </x:c>
      <x:c r="Q394" s="32" t="str"/>
      <x:c r="R394" s="32" t="str"/>
      <x:c r="S394" s="32" t="n">
        <x:f>IF(G394="TSL",42+18*(1251-I394)/1250,IF(H394&lt;=1000,8,IF(H394&lt;=2000,14,16)))+7*LN(1+J394)+5*LN(1+K394)+9*N394+MIN(12,4*P394)-IF(Q394="基础功能词",30,0)</x:f>
        <x:v>33.887823213314924</x:v>
      </x:c>
      <x:c r="T394" s="32" t="str">
        <x:f>IF(Q394="基础功能词","基础",IF(R394="是",IF(S394&gt;=57.09,"S","A"),"B"))</x:f>
        <x:v>B</x:v>
      </x:c>
      <x:c r="U394" s="32" t="str"/>
      <x:c r="V394" s="11" t="str"/>
      <x:c r="W394" s="11" t="str">
        <x:v>https://www.newgeneralservicelist.com/new-general-service-list</x:v>
      </x:c>
      <x:c r="X394" s="11" t="str">
        <x:v>https://github.com/skywind3000/ECDICT</x:v>
      </x:c>
    </x:row>
    <x:row r="395">
      <x:c r="A395" s="30" t="n">
        <x:f>ROW()-1</x:f>
        <x:v>394</x:v>
      </x:c>
      <x:c r="B395" t="str">
        <x:v>political</x:v>
      </x:c>
      <x:c r="C395" t="str">
        <x:v>pә'litikl</x:v>
      </x:c>
      <x:c r="D395" t="str"/>
      <x:c r="E395" s="11" t="inlineStr">
        <x:is>
          <x:t xml:space="preserve">a. 政治的, 政治上的, 政党的, 从事政治的</x:t>
        </x:is>
      </x:c>
      <x:c r="F395" s="11" t="str">
        <x:v>a. involving or characteristic of politics or parties or politicians; a. of or relating to your views about social relationships involving authority or power; a. of or relating to the profession of governing</x:v>
      </x:c>
      <x:c r="G395" s="30" t="str">
        <x:v>NGSL</x:v>
      </x:c>
      <x:c r="H395" s="30" t="n">
        <x:v>394</x:v>
      </x:c>
      <x:c r="I395" s="30"/>
      <x:c r="J395" s="30" t="n">
        <x:v>2</x:v>
      </x:c>
      <x:c r="K395" s="30" t="n">
        <x:v>1</x:v>
      </x:c>
      <x:c r="L395" s="30" t="n">
        <x:v>0</x:v>
      </x:c>
      <x:c r="M395" s="30" t="n">
        <x:v>1</x:v>
      </x:c>
      <x:c r="N395" s="30" t="n">
        <x:v>0</x:v>
      </x:c>
      <x:c r="O395" s="11" t="str"/>
      <x:c r="P395" s="32" t="n">
        <x:v>0</x:v>
      </x:c>
      <x:c r="Q395" s="32" t="str"/>
      <x:c r="R395" s="32" t="str"/>
      <x:c r="S395" s="32" t="n">
        <x:f>IF(G395="TSL",42+18*(1251-I395)/1250,IF(H395&lt;=1000,8,IF(H395&lt;=2000,14,16)))+7*LN(1+J395)+5*LN(1+K395)+9*N395+MIN(12,4*P395)-IF(Q395="基础功能词",30,0)</x:f>
        <x:v>19.156021923476494</x:v>
      </x:c>
      <x:c r="T395" s="32" t="str">
        <x:f>IF(Q395="基础功能词","基础",IF(R395="是",IF(S395&gt;=57.09,"S","A"),"B"))</x:f>
        <x:v>B</x:v>
      </x:c>
      <x:c r="U395" s="32" t="str"/>
      <x:c r="V395" s="11" t="str"/>
      <x:c r="W395" s="11" t="str">
        <x:v>https://www.newgeneralservicelist.com/new-general-service-list</x:v>
      </x:c>
      <x:c r="X395" s="11" t="str">
        <x:v>https://github.com/skywind3000/ECDICT</x:v>
      </x:c>
    </x:row>
    <x:row r="396">
      <x:c r="A396" s="30" t="n">
        <x:f>ROW()-1</x:f>
        <x:v>395</x:v>
      </x:c>
      <x:c r="B396" t="str">
        <x:v>free</x:v>
      </x:c>
      <x:c r="C396" t="str">
        <x:v>fri:</x:v>
      </x:c>
      <x:c r="D396" t="str"/>
      <x:c r="E396" s="11" t="inlineStr">
        <x:is>
          <x:t xml:space="preserve">a. 自由的；免费的；空闲的；随意的；免除的；vt. 释放，解放；adv. 免费地</x:t>
        </x:is>
      </x:c>
      <x:c r="F396" s="11" t="str">
        <x:v>n. people who are free; v. grant freedom to; free from confinement; v. make (information) available for publication; v. free from obligations or duties</x:v>
      </x:c>
      <x:c r="G396" s="30" t="str">
        <x:v>NGSL</x:v>
      </x:c>
      <x:c r="H396" s="30" t="n">
        <x:v>395</x:v>
      </x:c>
      <x:c r="I396" s="30"/>
      <x:c r="J396" s="30" t="n">
        <x:v>68</x:v>
      </x:c>
      <x:c r="K396" s="30" t="n">
        <x:v>1</x:v>
      </x:c>
      <x:c r="L396" s="30" t="n">
        <x:v>10</x:v>
      </x:c>
      <x:c r="M396" s="30" t="n">
        <x:v>57</x:v>
      </x:c>
      <x:c r="N396" s="30" t="n">
        <x:v>0</x:v>
      </x:c>
      <x:c r="O396" s="11" t="str">
        <x:v>free of charge；feel free to</x:v>
      </x:c>
      <x:c r="P396" s="32" t="n">
        <x:v>2</x:v>
      </x:c>
      <x:c r="Q396" s="32" t="str"/>
      <x:c r="R396" s="32" t="str">
        <x:v>是</x:v>
      </x:c>
      <x:c r="S396" s="32" t="n">
        <x:f>IF(G396="TSL",42+18*(1251-I396)/1250,IF(H396&lt;=1000,8,IF(H396&lt;=2000,14,16)))+7*LN(1+J396)+5*LN(1+K396)+9*N396+MIN(12,4*P396)-IF(Q396="基础功能词",30,0)</x:f>
        <x:v>49.10448143498055</x:v>
      </x:c>
      <x:c r="T396" s="32" t="str">
        <x:f>IF(Q396="基础功能词","基础",IF(R396="是",IF(S396&gt;=57.09,"S","A"),"B"))</x:f>
        <x:v>A</x:v>
      </x:c>
      <x:c r="U396" s="32" t="str"/>
      <x:c r="V396" s="11" t="str"/>
      <x:c r="W396" s="11" t="str">
        <x:v>https://www.newgeneralservicelist.com/new-general-service-list</x:v>
      </x:c>
      <x:c r="X396" s="11" t="str">
        <x:v>https://github.com/skywind3000/ECDICT</x:v>
      </x:c>
    </x:row>
    <x:row r="397">
      <x:c r="A397" s="30" t="n">
        <x:f>ROW()-1</x:f>
        <x:v>396</x:v>
      </x:c>
      <x:c r="B397" t="str">
        <x:v>receive</x:v>
      </x:c>
      <x:c r="C397" t="str">
        <x:v>ri'si:v</x:v>
      </x:c>
      <x:c r="D397" t="str"/>
      <x:c r="E397" s="11" t="inlineStr">
        <x:is>
          <x:t xml:space="preserve">vt. 收到；接到；得到；接待；迎接；接受</x:t>
        </x:is>
      </x:c>
      <x:c r="F397" s="11" t="str">
        <x:v>v. get something; come into possession of; v. receive a specified treatment (abstract); v. express willingness to have in one's home or environs; v. accept as true or valid</x:v>
      </x:c>
      <x:c r="G397" s="30" t="str">
        <x:v>NGSL</x:v>
      </x:c>
      <x:c r="H397" s="30" t="n">
        <x:v>396</x:v>
      </x:c>
      <x:c r="I397" s="30"/>
      <x:c r="J397" s="30" t="n">
        <x:v>109</x:v>
      </x:c>
      <x:c r="K397" s="30" t="n">
        <x:v>7</x:v>
      </x:c>
      <x:c r="L397" s="30" t="n">
        <x:v>8</x:v>
      </x:c>
      <x:c r="M397" s="30" t="n">
        <x:v>94</x:v>
      </x:c>
      <x:c r="N397" s="30" t="n">
        <x:v>0</x:v>
      </x:c>
      <x:c r="O397" s="11" t="str"/>
      <x:c r="P397" s="32" t="n">
        <x:v>0</x:v>
      </x:c>
      <x:c r="Q397" s="32" t="str"/>
      <x:c r="R397" s="32" t="str">
        <x:v>是</x:v>
      </x:c>
      <x:c r="S397" s="32" t="n">
        <x:f>IF(G397="TSL",42+18*(1251-I397)/1250,IF(H397&lt;=1000,8,IF(H397&lt;=2000,14,16)))+7*LN(1+J397)+5*LN(1+K397)+9*N397+MIN(12,4*P397)-IF(Q397="基础功能词",30,0)</x:f>
        <x:v>51.300570268946096</x:v>
      </x:c>
      <x:c r="T397" s="32" t="str">
        <x:f>IF(Q397="基础功能词","基础",IF(R397="是",IF(S397&gt;=57.09,"S","A"),"B"))</x:f>
        <x:v>A</x:v>
      </x:c>
      <x:c r="U397" s="32" t="str"/>
      <x:c r="V397" s="11" t="str"/>
      <x:c r="W397" s="11" t="str">
        <x:v>https://www.newgeneralservicelist.com/new-general-service-list</x:v>
      </x:c>
      <x:c r="X397" s="11" t="str">
        <x:v>https://github.com/skywind3000/ECDICT</x:v>
      </x:c>
    </x:row>
    <x:row r="398">
      <x:c r="A398" s="30" t="n">
        <x:f>ROW()-1</x:f>
        <x:v>397</x:v>
      </x:c>
      <x:c r="B398" t="str">
        <x:v>moment</x:v>
      </x:c>
      <x:c r="C398" t="str">
        <x:v>'mәumәnt</x:v>
      </x:c>
      <x:c r="D398" t="str"/>
      <x:c r="E398" s="11" t="inlineStr">
        <x:is>
          <x:t xml:space="preserve">n. 片刻, 瞬间, 时刻；时机；重要</x:t>
        </x:is>
      </x:c>
      <x:c r="F398" s="11" t="str">
        <x:v>n. a particular point in time; n. an indefinitely short time; n. a turning force produced by an object acting at a distance (or a measure of that force); n. the n-th moment of a distribution is the expected value of the n-th power of the deviations from a fixed value</x:v>
      </x:c>
      <x:c r="G398" s="30" t="str">
        <x:v>NGSL</x:v>
      </x:c>
      <x:c r="H398" s="30" t="n">
        <x:v>397</x:v>
      </x:c>
      <x:c r="I398" s="30"/>
      <x:c r="J398" s="30" t="n">
        <x:v>10</x:v>
      </x:c>
      <x:c r="K398" s="30" t="n">
        <x:v>0</x:v>
      </x:c>
      <x:c r="L398" s="30" t="n">
        <x:v>1</x:v>
      </x:c>
      <x:c r="M398" s="30" t="n">
        <x:v>9</x:v>
      </x:c>
      <x:c r="N398" s="30" t="n">
        <x:v>0</x:v>
      </x:c>
      <x:c r="O398" s="11" t="str"/>
      <x:c r="P398" s="32" t="n">
        <x:v>0</x:v>
      </x:c>
      <x:c r="Q398" s="32" t="str"/>
      <x:c r="R398" s="32" t="str"/>
      <x:c r="S398" s="32" t="n">
        <x:f>IF(G398="TSL",42+18*(1251-I398)/1250,IF(H398&lt;=1000,8,IF(H398&lt;=2000,14,16)))+7*LN(1+J398)+5*LN(1+K398)+9*N398+MIN(12,4*P398)-IF(Q398="基础功能词",30,0)</x:f>
        <x:v>24.785266909588593</x:v>
      </x:c>
      <x:c r="T398" s="32" t="str">
        <x:f>IF(Q398="基础功能词","基础",IF(R398="是",IF(S398&gt;=57.09,"S","A"),"B"))</x:f>
        <x:v>B</x:v>
      </x:c>
      <x:c r="U398" s="32" t="str"/>
      <x:c r="V398" s="11" t="str"/>
      <x:c r="W398" s="11" t="str">
        <x:v>https://www.newgeneralservicelist.com/new-general-service-list</x:v>
      </x:c>
      <x:c r="X398" s="11" t="str">
        <x:v>https://github.com/skywind3000/ECDICT</x:v>
      </x:c>
    </x:row>
    <x:row r="399">
      <x:c r="A399" s="30" t="n">
        <x:f>ROW()-1</x:f>
        <x:v>398</x:v>
      </x:c>
      <x:c r="B399" t="str">
        <x:v>sale</x:v>
      </x:c>
      <x:c r="C399" t="str">
        <x:v>seil</x:v>
      </x:c>
      <x:c r="D399" t="str"/>
      <x:c r="E399" s="11" t="inlineStr">
        <x:is>
          <x:t xml:space="preserve">n. 销售, 出售；销售额；特价销售, 减价出售</x:t>
        </x:is>
      </x:c>
      <x:c r="F399" s="11" t="str">
        <x:v>n. a particular instance of selling; n. the general activity of selling; n. an occasion (usually brief) for buying at specially reduced prices; n. the state of being purchasable; offered or exhibited for selling</x:v>
      </x:c>
      <x:c r="G399" s="30" t="str">
        <x:v>NGSL</x:v>
      </x:c>
      <x:c r="H399" s="30" t="n">
        <x:v>398</x:v>
      </x:c>
      <x:c r="I399" s="30"/>
      <x:c r="J399" s="30" t="n">
        <x:v>85</x:v>
      </x:c>
      <x:c r="K399" s="30" t="n">
        <x:v>11</x:v>
      </x:c>
      <x:c r="L399" s="30" t="n">
        <x:v>7</x:v>
      </x:c>
      <x:c r="M399" s="30" t="n">
        <x:v>67</x:v>
      </x:c>
      <x:c r="N399" s="30" t="n">
        <x:v>0</x:v>
      </x:c>
      <x:c r="O399" s="11" t="str">
        <x:v>for sale</x:v>
      </x:c>
      <x:c r="P399" s="32" t="n">
        <x:v>1</x:v>
      </x:c>
      <x:c r="Q399" s="32" t="str"/>
      <x:c r="R399" s="32" t="str">
        <x:v>是</x:v>
      </x:c>
      <x:c r="S399" s="32" t="n">
        <x:f>IF(G399="TSL",42+18*(1251-I399)/1250,IF(H399&lt;=1000,8,IF(H399&lt;=2000,14,16)))+7*LN(1+J399)+5*LN(1+K399)+9*N399+MIN(12,4*P399)-IF(Q399="基础功能词",30,0)</x:f>
        <x:v>55.60496432271455</x:v>
      </x:c>
      <x:c r="T399" s="32" t="str">
        <x:f>IF(Q399="基础功能词","基础",IF(R399="是",IF(S399&gt;=57.09,"S","A"),"B"))</x:f>
        <x:v>A</x:v>
      </x:c>
      <x:c r="U399" s="32" t="str"/>
      <x:c r="V399" s="11" t="str"/>
      <x:c r="W399" s="11" t="str">
        <x:v>https://www.newgeneralservicelist.com/new-general-service-list</x:v>
      </x:c>
      <x:c r="X399" s="11" t="str">
        <x:v>https://github.com/skywind3000/ECDICT</x:v>
      </x:c>
    </x:row>
    <x:row r="400">
      <x:c r="A400" s="30" t="n">
        <x:f>ROW()-1</x:f>
        <x:v>399</x:v>
      </x:c>
      <x:c r="B400" t="str">
        <x:v>policy</x:v>
      </x:c>
      <x:c r="C400" t="str">
        <x:v>'pɒlisi</x:v>
      </x:c>
      <x:c r="D400" t="str"/>
      <x:c r="E400" s="11" t="inlineStr">
        <x:is>
          <x:t xml:space="preserve">n. 政策, 方针, 策略, 保险单</x:t>
        </x:is>
      </x:c>
      <x:c r="F400" s="11" t="str">
        <x:v>n. a plan of action adopted by an individual or social group; n. a line of argument rationalizing the course of action of a government; n. written contract or certificate of insurance</x:v>
      </x:c>
      <x:c r="G400" s="30" t="str">
        <x:v>NGSL</x:v>
      </x:c>
      <x:c r="H400" s="30" t="n">
        <x:v>399</x:v>
      </x:c>
      <x:c r="I400" s="30"/>
      <x:c r="J400" s="30" t="n">
        <x:v>16</x:v>
      </x:c>
      <x:c r="K400" s="30" t="n">
        <x:v>2</x:v>
      </x:c>
      <x:c r="L400" s="30" t="n">
        <x:v>0</x:v>
      </x:c>
      <x:c r="M400" s="30" t="n">
        <x:v>14</x:v>
      </x:c>
      <x:c r="N400" s="30" t="n">
        <x:v>0</x:v>
      </x:c>
      <x:c r="O400" s="11" t="str"/>
      <x:c r="P400" s="32" t="n">
        <x:v>0</x:v>
      </x:c>
      <x:c r="Q400" s="32" t="str"/>
      <x:c r="R400" s="32" t="str"/>
      <x:c r="S400" s="32" t="n">
        <x:f>IF(G400="TSL",42+18*(1251-I400)/1250,IF(H400&lt;=1000,8,IF(H400&lt;=2000,14,16)))+7*LN(1+J400)+5*LN(1+K400)+9*N400+MIN(12,4*P400)-IF(Q400="基础功能词",30,0)</x:f>
        <x:v>33.32555485173406</x:v>
      </x:c>
      <x:c r="T400" s="32" t="str">
        <x:f>IF(Q400="基础功能词","基础",IF(R400="是",IF(S400&gt;=57.09,"S","A"),"B"))</x:f>
        <x:v>B</x:v>
      </x:c>
      <x:c r="U400" s="32" t="str"/>
      <x:c r="V400" s="11" t="str"/>
      <x:c r="W400" s="11" t="str">
        <x:v>https://www.newgeneralservicelist.com/new-general-service-list</x:v>
      </x:c>
      <x:c r="X400" s="11" t="str">
        <x:v>https://github.com/skywind3000/ECDICT</x:v>
      </x:c>
    </x:row>
    <x:row r="401">
      <x:c r="A401" s="30" t="n">
        <x:f>ROW()-1</x:f>
        <x:v>400</x:v>
      </x:c>
      <x:c r="B401" t="str">
        <x:v>further</x:v>
      </x:c>
      <x:c r="C401" t="str">
        <x:v>'fә:ðә</x:v>
      </x:c>
      <x:c r="D401" t="str"/>
      <x:c r="E401" s="11" t="inlineStr">
        <x:is>
          <x:t xml:space="preserve">a. 更远的, 更多的；adv. 进一步地, 此外；vt. 促进, 增进</x:t>
        </x:is>
      </x:c>
      <x:c r="F401" s="11" t="str">
        <x:v>s. more distant in especially degree; r. to or at a greater extent or degree or a more advanced stage (`further' is used more often than `farther' in this abstract sense); r. in addition or furthermore; further, they should be here already"</x:v>
      </x:c>
      <x:c r="G401" s="30" t="str">
        <x:v>NGSL</x:v>
      </x:c>
      <x:c r="H401" s="30" t="n">
        <x:v>400</x:v>
      </x:c>
      <x:c r="I401" s="30"/>
      <x:c r="J401" s="30" t="n">
        <x:v>33</x:v>
      </x:c>
      <x:c r="K401" s="30" t="n">
        <x:v>0</x:v>
      </x:c>
      <x:c r="L401" s="30" t="n">
        <x:v>3</x:v>
      </x:c>
      <x:c r="M401" s="30" t="n">
        <x:v>30</x:v>
      </x:c>
      <x:c r="N401" s="30" t="n">
        <x:v>0</x:v>
      </x:c>
      <x:c r="O401" s="11" t="str"/>
      <x:c r="P401" s="32" t="n">
        <x:v>0</x:v>
      </x:c>
      <x:c r="Q401" s="32" t="str"/>
      <x:c r="R401" s="32" t="str"/>
      <x:c r="S401" s="32" t="n">
        <x:f>IF(G401="TSL",42+18*(1251-I401)/1250,IF(H401&lt;=1000,8,IF(H401&lt;=2000,14,16)))+7*LN(1+J401)+5*LN(1+K401)+9*N401+MIN(12,4*P401)-IF(Q401="基础功能词",30,0)</x:f>
        <x:v>32.684523672313134</x:v>
      </x:c>
      <x:c r="T401" s="32" t="str">
        <x:f>IF(Q401="基础功能词","基础",IF(R401="是",IF(S401&gt;=57.09,"S","A"),"B"))</x:f>
        <x:v>B</x:v>
      </x:c>
      <x:c r="U401" s="32" t="str"/>
      <x:c r="V401" s="11" t="str"/>
      <x:c r="W401" s="11" t="str">
        <x:v>https://www.newgeneralservicelist.com/new-general-service-list</x:v>
      </x:c>
      <x:c r="X401" s="11" t="str">
        <x:v>https://github.com/skywind3000/ECDICT</x:v>
      </x:c>
    </x:row>
    <x:row r="402">
      <x:c r="A402" s="30" t="n">
        <x:f>ROW()-1</x:f>
        <x:v>401</x:v>
      </x:c>
      <x:c r="B402" t="str">
        <x:v>body</x:v>
      </x:c>
      <x:c r="C402" t="str">
        <x:v>'bɒdi</x:v>
      </x:c>
      <x:c r="D402" t="str"/>
      <x:c r="E402" s="11" t="inlineStr">
        <x:is>
          <x:t xml:space="preserve">n. 身体；团体，机构；主体，主要部分</x:t>
        </x:is>
      </x:c>
      <x:c r="F402" s="11" t="str">
        <x:v>n. the entire structure of an organism (an animal, plant, or human being); n. a group of persons associated by some common tie or occupation and regarded as an entity; n. a natural object consisting of a dead animal or person; n. an individual 3-dimensional object that has mass a</x:v>
      </x:c>
      <x:c r="G402" s="30" t="str">
        <x:v>NGSL</x:v>
      </x:c>
      <x:c r="H402" s="30" t="n">
        <x:v>401</x:v>
      </x:c>
      <x:c r="I402" s="30"/>
      <x:c r="J402" s="30" t="n">
        <x:v>6</x:v>
      </x:c>
      <x:c r="K402" s="30" t="n">
        <x:v>0</x:v>
      </x:c>
      <x:c r="L402" s="30" t="n">
        <x:v>1</x:v>
      </x:c>
      <x:c r="M402" s="30" t="n">
        <x:v>5</x:v>
      </x:c>
      <x:c r="N402" s="30" t="n">
        <x:v>0</x:v>
      </x:c>
      <x:c r="O402" s="11" t="str"/>
      <x:c r="P402" s="32" t="n">
        <x:v>0</x:v>
      </x:c>
      <x:c r="Q402" s="32" t="str"/>
      <x:c r="R402" s="32" t="str"/>
      <x:c r="S402" s="32" t="n">
        <x:f>IF(G402="TSL",42+18*(1251-I402)/1250,IF(H402&lt;=1000,8,IF(H402&lt;=2000,14,16)))+7*LN(1+J402)+5*LN(1+K402)+9*N402+MIN(12,4*P402)-IF(Q402="基础功能词",30,0)</x:f>
        <x:v>21.621371043387192</x:v>
      </x:c>
      <x:c r="T402" s="32" t="str">
        <x:f>IF(Q402="基础功能词","基础",IF(R402="是",IF(S402&gt;=57.09,"S","A"),"B"))</x:f>
        <x:v>B</x:v>
      </x:c>
      <x:c r="U402" s="32" t="str"/>
      <x:c r="V402" s="11" t="str"/>
      <x:c r="W402" s="11" t="str">
        <x:v>https://www.newgeneralservicelist.com/new-general-service-list</x:v>
      </x:c>
      <x:c r="X402" s="11" t="str">
        <x:v>https://github.com/skywind3000/ECDICT</x:v>
      </x:c>
    </x:row>
    <x:row r="403">
      <x:c r="A403" s="30" t="n">
        <x:f>ROW()-1</x:f>
        <x:v>402</x:v>
      </x:c>
      <x:c r="B403" t="str">
        <x:v>require</x:v>
      </x:c>
      <x:c r="C403" t="str">
        <x:v>ri'kwaiә</x:v>
      </x:c>
      <x:c r="D403" t="str"/>
      <x:c r="E403" s="11" t="inlineStr">
        <x:is>
          <x:t xml:space="preserve">vt. 需要；要求；命令</x:t>
        </x:is>
      </x:c>
      <x:c r="F403" s="11" t="str">
        <x:v>v require as useful, just, or proper; v consider obligatory; request and expect; v make someone do something; v have need of</x:v>
      </x:c>
      <x:c r="G403" s="30" t="str">
        <x:v>NGSL</x:v>
      </x:c>
      <x:c r="H403" s="30" t="n">
        <x:v>402</x:v>
      </x:c>
      <x:c r="I403" s="30"/>
      <x:c r="J403" s="30" t="n">
        <x:v>55</x:v>
      </x:c>
      <x:c r="K403" s="30" t="n">
        <x:v>14</x:v>
      </x:c>
      <x:c r="L403" s="30" t="n">
        <x:v>5</x:v>
      </x:c>
      <x:c r="M403" s="30" t="n">
        <x:v>36</x:v>
      </x:c>
      <x:c r="N403" s="30" t="n">
        <x:v>0</x:v>
      </x:c>
      <x:c r="O403" s="11" t="str">
        <x:v>be required to do；be required to</x:v>
      </x:c>
      <x:c r="P403" s="32" t="n">
        <x:v>2</x:v>
      </x:c>
      <x:c r="Q403" s="32" t="str"/>
      <x:c r="R403" s="32" t="str">
        <x:v>是</x:v>
      </x:c>
      <x:c r="S403" s="32" t="n">
        <x:f>IF(G403="TSL",42+18*(1251-I403)/1250,IF(H403&lt;=1000,8,IF(H403&lt;=2000,14,16)))+7*LN(1+J403)+5*LN(1+K403)+9*N403+MIN(12,4*P403)-IF(Q403="基础功能词",30,0)</x:f>
        <x:v>57.7177128406571</x:v>
      </x:c>
      <x:c r="T403" s="32" t="str">
        <x:f>IF(Q403="基础功能词","基础",IF(R403="是",IF(S403&gt;=57.09,"S","A"),"B"))</x:f>
        <x:v>S</x:v>
      </x:c>
      <x:c r="U403" s="32" t="str"/>
      <x:c r="V403" s="11" t="str"/>
      <x:c r="W403" s="11" t="str">
        <x:v>https://www.newgeneralservicelist.com/new-general-service-list</x:v>
      </x:c>
      <x:c r="X403" s="11" t="str">
        <x:v>https://github.com/skywind3000/ECDICT</x:v>
      </x:c>
    </x:row>
    <x:row r="404">
      <x:c r="A404" s="30" t="n">
        <x:f>ROW()-1</x:f>
        <x:v>403</x:v>
      </x:c>
      <x:c r="B404" t="str">
        <x:v>wait</x:v>
      </x:c>
      <x:c r="C404" t="str">
        <x:v>weit</x:v>
      </x:c>
      <x:c r="D404" t="str"/>
      <x:c r="E404" s="11" t="inlineStr">
        <x:is>
          <x:t xml:space="preserve">v. 等，等候；期待；n. 等待，等候</x:t>
        </x:is>
      </x:c>
      <x:c r="F404" s="11" t="str">
        <x:v>n. the act of waiting (remaining inactive in one place while expecting something); v. stay in one place and anticipate or expect something; v. wait before acting; v. serve as a waiter or waitress in a restaurant</x:v>
      </x:c>
      <x:c r="G404" s="30" t="str">
        <x:v>NGSL</x:v>
      </x:c>
      <x:c r="H404" s="30" t="n">
        <x:v>403</x:v>
      </x:c>
      <x:c r="I404" s="30"/>
      <x:c r="J404" s="30" t="n">
        <x:v>18</x:v>
      </x:c>
      <x:c r="K404" s="30" t="n">
        <x:v>0</x:v>
      </x:c>
      <x:c r="L404" s="30" t="n">
        <x:v>1</x:v>
      </x:c>
      <x:c r="M404" s="30" t="n">
        <x:v>17</x:v>
      </x:c>
      <x:c r="N404" s="30" t="n">
        <x:v>0</x:v>
      </x:c>
      <x:c r="O404" s="11" t="str"/>
      <x:c r="P404" s="32" t="n">
        <x:v>0</x:v>
      </x:c>
      <x:c r="Q404" s="32" t="str"/>
      <x:c r="R404" s="32" t="str"/>
      <x:c r="S404" s="32" t="n">
        <x:f>IF(G404="TSL",42+18*(1251-I404)/1250,IF(H404&lt;=1000,8,IF(H404&lt;=2000,14,16)))+7*LN(1+J404)+5*LN(1+K404)+9*N404+MIN(12,4*P404)-IF(Q404="基础功能词",30,0)</x:f>
        <x:v>28.61107285416508</x:v>
      </x:c>
      <x:c r="T404" s="32" t="str">
        <x:f>IF(Q404="基础功能词","基础",IF(R404="是",IF(S404&gt;=57.09,"S","A"),"B"))</x:f>
        <x:v>B</x:v>
      </x:c>
      <x:c r="U404" s="32" t="str"/>
      <x:c r="V404" s="11" t="str"/>
      <x:c r="W404" s="11" t="str">
        <x:v>https://www.newgeneralservicelist.com/new-general-service-list</x:v>
      </x:c>
      <x:c r="X404" s="11" t="str">
        <x:v>https://github.com/skywind3000/ECDICT</x:v>
      </x:c>
    </x:row>
    <x:row r="405">
      <x:c r="A405" s="30" t="n">
        <x:f>ROW()-1</x:f>
        <x:v>404</x:v>
      </x:c>
      <x:c r="B405" t="str">
        <x:v>general</x:v>
      </x:c>
      <x:c r="C405" t="str">
        <x:v>'dʒenәrәl</x:v>
      </x:c>
      <x:c r="D405" t="str"/>
      <x:c r="E405" s="11" t="inlineStr">
        <x:is>
          <x:t xml:space="preserve">a. 总的, 全面的, 普遍的, 一般的, 大体的；n. 将军</x:t>
        </x:is>
      </x:c>
      <x:c r="F405" s="11" t="str">
        <x:v>n. a general officer of the highest rank; n. the head of a religious order or congregation; n. a fact about the whole (as opposed to particular); v. command as a general</x:v>
      </x:c>
      <x:c r="G405" s="30" t="str">
        <x:v>NGSL</x:v>
      </x:c>
      <x:c r="H405" s="30" t="n">
        <x:v>404</x:v>
      </x:c>
      <x:c r="I405" s="30"/>
      <x:c r="J405" s="30" t="n">
        <x:v>21</x:v>
      </x:c>
      <x:c r="K405" s="30" t="n">
        <x:v>5</x:v>
      </x:c>
      <x:c r="L405" s="30" t="n">
        <x:v>2</x:v>
      </x:c>
      <x:c r="M405" s="30" t="n">
        <x:v>14</x:v>
      </x:c>
      <x:c r="N405" s="30" t="n">
        <x:v>0</x:v>
      </x:c>
      <x:c r="O405" s="11" t="str"/>
      <x:c r="P405" s="32" t="n">
        <x:v>0</x:v>
      </x:c>
      <x:c r="Q405" s="32" t="str"/>
      <x:c r="R405" s="32" t="str"/>
      <x:c r="S405" s="32" t="n">
        <x:f>IF(G405="TSL",42+18*(1251-I405)/1250,IF(H405&lt;=1000,8,IF(H405&lt;=2000,14,16)))+7*LN(1+J405)+5*LN(1+K405)+9*N405+MIN(12,4*P405)-IF(Q405="基础功能词",30,0)</x:f>
        <x:v>38.59609451964849</x:v>
      </x:c>
      <x:c r="T405" s="32" t="str">
        <x:f>IF(Q405="基础功能词","基础",IF(R405="是",IF(S405&gt;=57.09,"S","A"),"B"))</x:f>
        <x:v>B</x:v>
      </x:c>
      <x:c r="U405" s="32" t="str"/>
      <x:c r="V405" s="11" t="str"/>
      <x:c r="W405" s="11" t="str">
        <x:v>https://www.newgeneralservicelist.com/new-general-service-list</x:v>
      </x:c>
      <x:c r="X405" s="11" t="str">
        <x:v>https://github.com/skywind3000/ECDICT</x:v>
      </x:c>
    </x:row>
    <x:row r="406">
      <x:c r="A406" s="30" t="n">
        <x:f>ROW()-1</x:f>
        <x:v>405</x:v>
      </x:c>
      <x:c r="B406" t="str">
        <x:v>appear</x:v>
      </x:c>
      <x:c r="C406" t="str">
        <x:v>ә'piә</x:v>
      </x:c>
      <x:c r="D406" t="str"/>
      <x:c r="E406" s="11" t="inlineStr">
        <x:is>
          <x:t xml:space="preserve">vi. 出现，显得，来到</x:t>
        </x:is>
      </x:c>
      <x:c r="F406" s="11" t="str">
        <x:v>v. come into sight or view; v. be issued or published; v. seem to be true, probable, or apparent; v. come into being or existence, or appear on the scene</x:v>
      </x:c>
      <x:c r="G406" s="30" t="str">
        <x:v>NGSL</x:v>
      </x:c>
      <x:c r="H406" s="30" t="n">
        <x:v>405</x:v>
      </x:c>
      <x:c r="I406" s="30"/>
      <x:c r="J406" s="30" t="n">
        <x:v>3</x:v>
      </x:c>
      <x:c r="K406" s="30" t="n">
        <x:v>0</x:v>
      </x:c>
      <x:c r="L406" s="30" t="n">
        <x:v>0</x:v>
      </x:c>
      <x:c r="M406" s="30" t="n">
        <x:v>3</x:v>
      </x:c>
      <x:c r="N406" s="30" t="n">
        <x:v>0</x:v>
      </x:c>
      <x:c r="O406" s="11" t="str"/>
      <x:c r="P406" s="32" t="n">
        <x:v>0</x:v>
      </x:c>
      <x:c r="Q406" s="32" t="str"/>
      <x:c r="R406" s="32" t="str"/>
      <x:c r="S406" s="32" t="n">
        <x:f>IF(G406="TSL",42+18*(1251-I406)/1250,IF(H406&lt;=1000,8,IF(H406&lt;=2000,14,16)))+7*LN(1+J406)+5*LN(1+K406)+9*N406+MIN(12,4*P406)-IF(Q406="基础功能词",30,0)</x:f>
        <x:v>17.704060527839232</x:v>
      </x:c>
      <x:c r="T406" s="32" t="str">
        <x:f>IF(Q406="基础功能词","基础",IF(R406="是",IF(S406&gt;=57.09,"S","A"),"B"))</x:f>
        <x:v>B</x:v>
      </x:c>
      <x:c r="U406" s="32" t="str"/>
      <x:c r="V406" s="11" t="str"/>
      <x:c r="W406" s="11" t="str">
        <x:v>https://www.newgeneralservicelist.com/new-general-service-list</x:v>
      </x:c>
      <x:c r="X406" s="11" t="str">
        <x:v>https://github.com/skywind3000/ECDICT</x:v>
      </x:c>
    </x:row>
    <x:row r="407">
      <x:c r="A407" s="30" t="n">
        <x:f>ROW()-1</x:f>
        <x:v>406</x:v>
      </x:c>
      <x:c r="B407" t="str">
        <x:v>toward</x:v>
      </x:c>
      <x:c r="C407" t="str">
        <x:v>tә'wɒ:d</x:v>
      </x:c>
      <x:c r="D407" t="str"/>
      <x:c r="E407" s="11" t="inlineStr">
        <x:is>
          <x:t xml:space="preserve">prep. 向, 朝向, 对于, 为了；接近, 临近</x:t>
        </x:is>
      </x:c>
      <x:c r="F407" s="11" t="str">
        <x:v>prep. Alt. of Towards; adv. Alt. of Towards; prep. Approaching; coming near.; prep. Readly to do or learn; compliant with duty; not froward;; apt; docile; tractable; as, a toward youth.; prep. Ready to act; forward; bold; valiant.</x:v>
      </x:c>
      <x:c r="G407" s="30" t="str">
        <x:v>NGSL</x:v>
      </x:c>
      <x:c r="H407" s="30" t="n">
        <x:v>406</x:v>
      </x:c>
      <x:c r="I407" s="30"/>
      <x:c r="J407" s="30" t="n">
        <x:v>4</x:v>
      </x:c>
      <x:c r="K407" s="30" t="n">
        <x:v>2</x:v>
      </x:c>
      <x:c r="L407" s="30" t="n">
        <x:v>1</x:v>
      </x:c>
      <x:c r="M407" s="30" t="n">
        <x:v>1</x:v>
      </x:c>
      <x:c r="N407" s="30" t="n">
        <x:v>0</x:v>
      </x:c>
      <x:c r="O407" s="11" t="str"/>
      <x:c r="P407" s="32" t="n">
        <x:v>0</x:v>
      </x:c>
      <x:c r="Q407" s="32" t="str"/>
      <x:c r="R407" s="32" t="str"/>
      <x:c r="S407" s="32" t="n">
        <x:f>IF(G407="TSL",42+18*(1251-I407)/1250,IF(H407&lt;=1000,8,IF(H407&lt;=2000,14,16)))+7*LN(1+J407)+5*LN(1+K407)+9*N407+MIN(12,4*P407)-IF(Q407="基础功能词",30,0)</x:f>
        <x:v>24.75912683037925</x:v>
      </x:c>
      <x:c r="T407" s="32" t="str">
        <x:f>IF(Q407="基础功能词","基础",IF(R407="是",IF(S407&gt;=57.09,"S","A"),"B"))</x:f>
        <x:v>B</x:v>
      </x:c>
      <x:c r="U407" s="32" t="str"/>
      <x:c r="V407" s="11" t="str"/>
      <x:c r="W407" s="11" t="str">
        <x:v>https://www.newgeneralservicelist.com/new-general-service-list</x:v>
      </x:c>
      <x:c r="X407" s="11" t="str">
        <x:v>https://github.com/skywind3000/ECDICT</x:v>
      </x:c>
    </x:row>
    <x:row r="408">
      <x:c r="A408" s="30" t="n">
        <x:f>ROW()-1</x:f>
        <x:v>407</x:v>
      </x:c>
      <x:c r="B408" t="str">
        <x:v>team</x:v>
      </x:c>
      <x:c r="C408" t="str">
        <x:v>ti:m</x:v>
      </x:c>
      <x:c r="D408" t="str"/>
      <x:c r="E408" s="11" t="inlineStr">
        <x:is>
          <x:t xml:space="preserve">n. 队, 组, 团队；v. 协作, 合作</x:t>
        </x:is>
      </x:c>
      <x:c r="F408" s="11" t="str">
        <x:v>n. a cooperative unit (especially in sports); n. two or more draft animals that work together to pull something; v. form a team</x:v>
      </x:c>
      <x:c r="G408" s="30" t="str">
        <x:v>NGSL</x:v>
      </x:c>
      <x:c r="H408" s="30" t="n">
        <x:v>407</x:v>
      </x:c>
      <x:c r="I408" s="30"/>
      <x:c r="J408" s="30" t="n">
        <x:v>34</x:v>
      </x:c>
      <x:c r="K408" s="30" t="n">
        <x:v>1</x:v>
      </x:c>
      <x:c r="L408" s="30" t="n">
        <x:v>3</x:v>
      </x:c>
      <x:c r="M408" s="30" t="n">
        <x:v>30</x:v>
      </x:c>
      <x:c r="N408" s="30" t="n">
        <x:v>0</x:v>
      </x:c>
      <x:c r="O408" s="11" t="str"/>
      <x:c r="P408" s="32" t="n">
        <x:v>0</x:v>
      </x:c>
      <x:c r="Q408" s="32" t="str"/>
      <x:c r="R408" s="32" t="str"/>
      <x:c r="S408" s="32" t="n">
        <x:f>IF(G408="TSL",42+18*(1251-I408)/1250,IF(H408&lt;=1000,8,IF(H408&lt;=2000,14,16)))+7*LN(1+J408)+5*LN(1+K408)+9*N408+MIN(12,4*P408)-IF(Q408="基础功能词",30,0)</x:f>
        <x:v>36.35317233322562</x:v>
      </x:c>
      <x:c r="T408" s="32" t="str">
        <x:f>IF(Q408="基础功能词","基础",IF(R408="是",IF(S408&gt;=57.09,"S","A"),"B"))</x:f>
        <x:v>B</x:v>
      </x:c>
      <x:c r="U408" s="32" t="str"/>
      <x:c r="V408" s="11" t="str"/>
      <x:c r="W408" s="11" t="str">
        <x:v>https://www.newgeneralservicelist.com/new-general-service-list</x:v>
      </x:c>
      <x:c r="X408" s="11" t="str">
        <x:v>https://github.com/skywind3000/ECDICT</x:v>
      </x:c>
    </x:row>
    <x:row r="409">
      <x:c r="A409" s="30" t="n">
        <x:f>ROW()-1</x:f>
        <x:v>408</x:v>
      </x:c>
      <x:c r="B409" t="str">
        <x:v>easy</x:v>
      </x:c>
      <x:c r="C409" t="str">
        <x:v>'i:zi</x:v>
      </x:c>
      <x:c r="D409" t="str"/>
      <x:c r="E409" s="11" t="inlineStr">
        <x:is>
          <x:t xml:space="preserve">a. 容易的；轻松的；舒适的；自在的；adv. 容易地</x:t>
        </x:is>
      </x:c>
      <x:c r="F409" s="11" t="str">
        <x:v>a. posing no difficulty; requiring little effort; s. not hurried or forced; a. free from worry or anxiety; s. affording pleasure</x:v>
      </x:c>
      <x:c r="G409" s="30" t="str">
        <x:v>NGSL</x:v>
      </x:c>
      <x:c r="H409" s="30" t="n">
        <x:v>408</x:v>
      </x:c>
      <x:c r="I409" s="30"/>
      <x:c r="J409" s="30" t="n">
        <x:v>9</x:v>
      </x:c>
      <x:c r="K409" s="30" t="n">
        <x:v>0</x:v>
      </x:c>
      <x:c r="L409" s="30" t="n">
        <x:v>2</x:v>
      </x:c>
      <x:c r="M409" s="30" t="n">
        <x:v>7</x:v>
      </x:c>
      <x:c r="N409" s="30" t="n">
        <x:v>0</x:v>
      </x:c>
      <x:c r="O409" s="11" t="str"/>
      <x:c r="P409" s="32" t="n">
        <x:v>0</x:v>
      </x:c>
      <x:c r="Q409" s="32" t="str"/>
      <x:c r="R409" s="32" t="str"/>
      <x:c r="S409" s="32" t="n">
        <x:f>IF(G409="TSL",42+18*(1251-I409)/1250,IF(H409&lt;=1000,8,IF(H409&lt;=2000,14,16)))+7*LN(1+J409)+5*LN(1+K409)+9*N409+MIN(12,4*P409)-IF(Q409="基础功能词",30,0)</x:f>
        <x:v>24.11809565095832</x:v>
      </x:c>
      <x:c r="T409" s="32" t="str">
        <x:f>IF(Q409="基础功能词","基础",IF(R409="是",IF(S409&gt;=57.09,"S","A"),"B"))</x:f>
        <x:v>B</x:v>
      </x:c>
      <x:c r="U409" s="32" t="str"/>
      <x:c r="V409" s="11" t="str"/>
      <x:c r="W409" s="11" t="str">
        <x:v>https://www.newgeneralservicelist.com/new-general-service-list</x:v>
      </x:c>
      <x:c r="X409" s="11" t="str">
        <x:v>https://github.com/skywind3000/ECDICT</x:v>
      </x:c>
    </x:row>
    <x:row r="410">
      <x:c r="A410" s="30" t="n">
        <x:f>ROW()-1</x:f>
        <x:v>409</x:v>
      </x:c>
      <x:c r="B410" t="str">
        <x:v>individual</x:v>
      </x:c>
      <x:c r="C410" t="str">
        <x:v>.indi'vidʒuәl</x:v>
      </x:c>
      <x:c r="D410" t="str"/>
      <x:c r="E410" s="11" t="str">
        <x:v>n. 人, 个人, 个体；a. 个别的, 个人的, 独特的</x:v>
      </x:c>
      <x:c r="F410" s="11" t="str">
        <x:v>n. a single organism; a. being or characteristic of a single thing or person; s. separate and distinct from others of the same kind; s. characteristic of or meant for a single person or thing</x:v>
      </x:c>
      <x:c r="G410" s="30" t="str">
        <x:v>NGSL</x:v>
      </x:c>
      <x:c r="H410" s="30" t="n">
        <x:v>409</x:v>
      </x:c>
      <x:c r="I410" s="30"/>
      <x:c r="J410" s="30" t="n">
        <x:v>24</x:v>
      </x:c>
      <x:c r="K410" s="30" t="n">
        <x:v>0</x:v>
      </x:c>
      <x:c r="L410" s="30" t="n">
        <x:v>3</x:v>
      </x:c>
      <x:c r="M410" s="30" t="n">
        <x:v>21</x:v>
      </x:c>
      <x:c r="N410" s="30" t="n">
        <x:v>0</x:v>
      </x:c>
      <x:c r="O410" s="11" t="str"/>
      <x:c r="P410" s="32" t="n">
        <x:v>0</x:v>
      </x:c>
      <x:c r="Q410" s="32" t="str"/>
      <x:c r="R410" s="32" t="str"/>
      <x:c r="S410" s="32" t="n">
        <x:f>IF(G410="TSL",42+18*(1251-I410)/1250,IF(H410&lt;=1000,8,IF(H410&lt;=2000,14,16)))+7*LN(1+J410)+5*LN(1+K410)+9*N410+MIN(12,4*P410)-IF(Q410="基础功能词",30,0)</x:f>
        <x:v>30.532130774077405</x:v>
      </x:c>
      <x:c r="T410" s="32" t="str">
        <x:f>IF(Q410="基础功能词","基础",IF(R410="是",IF(S410&gt;=57.09,"S","A"),"B"))</x:f>
        <x:v>B</x:v>
      </x:c>
      <x:c r="U410" s="32" t="str"/>
      <x:c r="V410" s="11" t="str"/>
      <x:c r="W410" s="11" t="str">
        <x:v>https://www.newgeneralservicelist.com/new-general-service-list</x:v>
      </x:c>
      <x:c r="X410" s="11" t="str">
        <x:v>https://github.com/skywind3000/ECDICT</x:v>
      </x:c>
    </x:row>
    <x:row r="411">
      <x:c r="A411" s="30" t="n">
        <x:f>ROW()-1</x:f>
        <x:v>410</x:v>
      </x:c>
      <x:c r="B411" t="str">
        <x:v>full</x:v>
      </x:c>
      <x:c r="C411" t="str">
        <x:v>ful</x:v>
      </x:c>
      <x:c r="D411" t="str"/>
      <x:c r="E411" s="11" t="inlineStr">
        <x:is>
          <x:t xml:space="preserve">a. 满的, 充满的, 全部的, 完全的, 充分的；adv. 完全地, 整整；n. 全部, 全额</x:t>
        </x:is>
      </x:c>
      <x:c r="F411" s="11" t="str">
        <x:v>v. beat for the purpose of cleaning and thickening; v. make (a garment) fuller by pleating or gathering; a. containing as much or as many as is possible or normal; s. complete in extent or degree and in every particular</x:v>
      </x:c>
      <x:c r="G411" s="30" t="str">
        <x:v>NGSL</x:v>
      </x:c>
      <x:c r="H411" s="30" t="n">
        <x:v>410</x:v>
      </x:c>
      <x:c r="I411" s="30"/>
      <x:c r="J411" s="30" t="n">
        <x:v>38</x:v>
      </x:c>
      <x:c r="K411" s="30" t="n">
        <x:v>1</x:v>
      </x:c>
      <x:c r="L411" s="30" t="n">
        <x:v>2</x:v>
      </x:c>
      <x:c r="M411" s="30" t="n">
        <x:v>35</x:v>
      </x:c>
      <x:c r="N411" s="30" t="n">
        <x:v>0</x:v>
      </x:c>
      <x:c r="O411" s="11" t="str"/>
      <x:c r="P411" s="32" t="n">
        <x:v>0</x:v>
      </x:c>
      <x:c r="Q411" s="32" t="str"/>
      <x:c r="R411" s="32" t="str"/>
      <x:c r="S411" s="32" t="n">
        <x:f>IF(G411="TSL",42+18*(1251-I411)/1250,IF(H411&lt;=1000,8,IF(H411&lt;=2000,14,16)))+7*LN(1+J411)+5*LN(1+K411)+9*N411+MIN(12,4*P411)-IF(Q411="基础功能词",30,0)</x:f>
        <x:v>37.110667425707256</x:v>
      </x:c>
      <x:c r="T411" s="32" t="str">
        <x:f>IF(Q411="基础功能词","基础",IF(R411="是",IF(S411&gt;=57.09,"S","A"),"B"))</x:f>
        <x:v>B</x:v>
      </x:c>
      <x:c r="U411" s="32" t="str"/>
      <x:c r="V411" s="11" t="str"/>
      <x:c r="W411" s="11" t="str">
        <x:v>https://www.newgeneralservicelist.com/new-general-service-list</x:v>
      </x:c>
      <x:c r="X411" s="11" t="str">
        <x:v>https://github.com/skywind3000/ECDICT</x:v>
      </x:c>
    </x:row>
    <x:row r="412">
      <x:c r="A412" s="30" t="n">
        <x:f>ROW()-1</x:f>
        <x:v>411</x:v>
      </x:c>
      <x:c r="B412" t="str">
        <x:v>black</x:v>
      </x:c>
      <x:c r="C412" t="str">
        <x:v>blæk</x:v>
      </x:c>
      <x:c r="D412" t="str"/>
      <x:c r="E412" s="11" t="str">
        <x:v>n. 黑色, 黑颜料；a. 黑色的</x:v>
      </x:c>
      <x:c r="F412" s="11" t="str">
        <x:v>n. the quality or state of the achromatic color of least lightness (bearing the least resemblance to white); n. British chemist who identified carbon dioxide and who formulated the concepts of specific heat and latent heat (1728-1799); n. popular child actress of the 1930's (born</x:v>
      </x:c>
      <x:c r="G412" s="30" t="str">
        <x:v>NGSL</x:v>
      </x:c>
      <x:c r="H412" s="30" t="n">
        <x:v>411</x:v>
      </x:c>
      <x:c r="I412" s="30"/>
      <x:c r="J412" s="30" t="n">
        <x:v>2</x:v>
      </x:c>
      <x:c r="K412" s="30" t="n">
        <x:v>0</x:v>
      </x:c>
      <x:c r="L412" s="30" t="n">
        <x:v>0</x:v>
      </x:c>
      <x:c r="M412" s="30" t="n">
        <x:v>2</x:v>
      </x:c>
      <x:c r="N412" s="30" t="n">
        <x:v>0</x:v>
      </x:c>
      <x:c r="O412" s="11" t="str"/>
      <x:c r="P412" s="32" t="n">
        <x:v>0</x:v>
      </x:c>
      <x:c r="Q412" s="32" t="str"/>
      <x:c r="R412" s="32" t="str"/>
      <x:c r="S412" s="32" t="n">
        <x:f>IF(G412="TSL",42+18*(1251-I412)/1250,IF(H412&lt;=1000,8,IF(H412&lt;=2000,14,16)))+7*LN(1+J412)+5*LN(1+K412)+9*N412+MIN(12,4*P412)-IF(Q412="基础功能词",30,0)</x:f>
        <x:v>15.69028602067677</x:v>
      </x:c>
      <x:c r="T412" s="32" t="str">
        <x:f>IF(Q412="基础功能词","基础",IF(R412="是",IF(S412&gt;=57.09,"S","A"),"B"))</x:f>
        <x:v>B</x:v>
      </x:c>
      <x:c r="U412" s="32" t="str"/>
      <x:c r="V412" s="11" t="str"/>
      <x:c r="W412" s="11" t="str">
        <x:v>https://www.newgeneralservicelist.com/new-general-service-list</x:v>
      </x:c>
      <x:c r="X412" s="11" t="str">
        <x:v>https://github.com/skywind3000/ECDICT</x:v>
      </x:c>
    </x:row>
    <x:row r="413">
      <x:c r="A413" s="30" t="n">
        <x:f>ROW()-1</x:f>
        <x:v>412</x:v>
      </x:c>
      <x:c r="B413" t="str">
        <x:v>sense</x:v>
      </x:c>
      <x:c r="C413" t="str">
        <x:v>sens</x:v>
      </x:c>
      <x:c r="D413" t="str"/>
      <x:c r="E413" s="11" t="inlineStr">
        <x:is>
          <x:t xml:space="preserve">n. 感觉；意识；意义；感官；vt. 感觉到，意识到</x:t>
        </x:is>
      </x:c>
      <x:c r="F413" s="11" t="str">
        <x:v>n. a general conscious awareness; n. the meaning of a word or expression; the way in which a word or expression or situation can be interpreted; n. the faculty through which the external world is apprehended; n. a natural appreciation or ability</x:v>
      </x:c>
      <x:c r="G413" s="30" t="str">
        <x:v>NGSL</x:v>
      </x:c>
      <x:c r="H413" s="30" t="n">
        <x:v>412</x:v>
      </x:c>
      <x:c r="I413" s="30"/>
      <x:c r="J413" s="30" t="n">
        <x:v>2</x:v>
      </x:c>
      <x:c r="K413" s="30" t="n">
        <x:v>0</x:v>
      </x:c>
      <x:c r="L413" s="30" t="n">
        <x:v>0</x:v>
      </x:c>
      <x:c r="M413" s="30" t="n">
        <x:v>2</x:v>
      </x:c>
      <x:c r="N413" s="30" t="n">
        <x:v>0</x:v>
      </x:c>
      <x:c r="O413" s="11" t="str"/>
      <x:c r="P413" s="32" t="n">
        <x:v>0</x:v>
      </x:c>
      <x:c r="Q413" s="32" t="str"/>
      <x:c r="R413" s="32" t="str"/>
      <x:c r="S413" s="32" t="n">
        <x:f>IF(G413="TSL",42+18*(1251-I413)/1250,IF(H413&lt;=1000,8,IF(H413&lt;=2000,14,16)))+7*LN(1+J413)+5*LN(1+K413)+9*N413+MIN(12,4*P413)-IF(Q413="基础功能词",30,0)</x:f>
        <x:v>15.69028602067677</x:v>
      </x:c>
      <x:c r="T413" s="32" t="str">
        <x:f>IF(Q413="基础功能词","基础",IF(R413="是",IF(S413&gt;=57.09,"S","A"),"B"))</x:f>
        <x:v>B</x:v>
      </x:c>
      <x:c r="U413" s="32" t="str"/>
      <x:c r="V413" s="11" t="str"/>
      <x:c r="W413" s="11" t="str">
        <x:v>https://www.newgeneralservicelist.com/new-general-service-list</x:v>
      </x:c>
      <x:c r="X413" s="11" t="str">
        <x:v>https://github.com/skywind3000/ECDICT</x:v>
      </x:c>
    </x:row>
    <x:row r="414">
      <x:c r="A414" s="30" t="n">
        <x:f>ROW()-1</x:f>
        <x:v>413</x:v>
      </x:c>
      <x:c r="B414" t="str">
        <x:v>perhaps</x:v>
      </x:c>
      <x:c r="C414" t="str">
        <x:v>pә'hæps</x:v>
      </x:c>
      <x:c r="D414" t="str"/>
      <x:c r="E414" s="11" t="str">
        <x:v>adv. 也许, 大概</x:v>
      </x:c>
      <x:c r="F414" s="11" t="str">
        <x:v>r by chance</x:v>
      </x:c>
      <x:c r="G414" s="30" t="str">
        <x:v>NGSL</x:v>
      </x:c>
      <x:c r="H414" s="30" t="n">
        <x:v>413</x:v>
      </x:c>
      <x:c r="I414" s="30"/>
      <x:c r="J414" s="30" t="n">
        <x:v>4</x:v>
      </x:c>
      <x:c r="K414" s="30" t="n">
        <x:v>0</x:v>
      </x:c>
      <x:c r="L414" s="30" t="n">
        <x:v>0</x:v>
      </x:c>
      <x:c r="M414" s="30" t="n">
        <x:v>4</x:v>
      </x:c>
      <x:c r="N414" s="30" t="n">
        <x:v>0</x:v>
      </x:c>
      <x:c r="O414" s="11" t="str"/>
      <x:c r="P414" s="32" t="n">
        <x:v>0</x:v>
      </x:c>
      <x:c r="Q414" s="32" t="str"/>
      <x:c r="R414" s="32" t="str"/>
      <x:c r="S414" s="32" t="n">
        <x:f>IF(G414="TSL",42+18*(1251-I414)/1250,IF(H414&lt;=1000,8,IF(H414&lt;=2000,14,16)))+7*LN(1+J414)+5*LN(1+K414)+9*N414+MIN(12,4*P414)-IF(Q414="基础功能词",30,0)</x:f>
        <x:v>19.2660653870387</x:v>
      </x:c>
      <x:c r="T414" s="32" t="str">
        <x:f>IF(Q414="基础功能词","基础",IF(R414="是",IF(S414&gt;=57.09,"S","A"),"B"))</x:f>
        <x:v>B</x:v>
      </x:c>
      <x:c r="U414" s="32" t="str"/>
      <x:c r="V414" s="11" t="str"/>
      <x:c r="W414" s="11" t="str">
        <x:v>https://www.newgeneralservicelist.com/new-general-service-list</x:v>
      </x:c>
      <x:c r="X414" s="11" t="str">
        <x:v>https://github.com/skywind3000/ECDICT</x:v>
      </x:c>
    </x:row>
    <x:row r="415">
      <x:c r="A415" s="30" t="n">
        <x:f>ROW()-1</x:f>
        <x:v>414</x:v>
      </x:c>
      <x:c r="B415" t="str">
        <x:v>add</x:v>
      </x:c>
      <x:c r="C415" t="str">
        <x:v>æd</x:v>
      </x:c>
      <x:c r="D415" t="str"/>
      <x:c r="E415" s="11" t="inlineStr">
        <x:is>
          <x:t xml:space="preserve">vt. 增加，添加，补充说；vi. 做加法，相加</x:t>
        </x:is>
      </x:c>
      <x:c r="F415" s="11" t="str">
        <x:v>v. make an addition (to); join or combine or unite with others; increase the quality, quantity, size or scope of; v. state or say further; v. make an addition by combining numbers; v. constitute an addition</x:v>
      </x:c>
      <x:c r="G415" s="30" t="str">
        <x:v>NGSL</x:v>
      </x:c>
      <x:c r="H415" s="30" t="n">
        <x:v>414</x:v>
      </x:c>
      <x:c r="I415" s="30"/>
      <x:c r="J415" s="30" t="n">
        <x:v>24</x:v>
      </x:c>
      <x:c r="K415" s="30" t="n">
        <x:v>2</x:v>
      </x:c>
      <x:c r="L415" s="30" t="n">
        <x:v>5</x:v>
      </x:c>
      <x:c r="M415" s="30" t="n">
        <x:v>17</x:v>
      </x:c>
      <x:c r="N415" s="30" t="n">
        <x:v>0</x:v>
      </x:c>
      <x:c r="O415" s="11" t="str">
        <x:v>add A to B</x:v>
      </x:c>
      <x:c r="P415" s="32" t="n">
        <x:v>1</x:v>
      </x:c>
      <x:c r="Q415" s="32" t="str"/>
      <x:c r="R415" s="32" t="str"/>
      <x:c r="S415" s="32" t="n">
        <x:f>IF(G415="TSL",42+18*(1251-I415)/1250,IF(H415&lt;=1000,8,IF(H415&lt;=2000,14,16)))+7*LN(1+J415)+5*LN(1+K415)+9*N415+MIN(12,4*P415)-IF(Q415="基础功能词",30,0)</x:f>
        <x:v>40.02519221741795</x:v>
      </x:c>
      <x:c r="T415" s="32" t="str">
        <x:f>IF(Q415="基础功能词","基础",IF(R415="是",IF(S415&gt;=57.09,"S","A"),"B"))</x:f>
        <x:v>B</x:v>
      </x:c>
      <x:c r="U415" s="32" t="str"/>
      <x:c r="V415" s="11" t="str"/>
      <x:c r="W415" s="11" t="str">
        <x:v>https://www.newgeneralservicelist.com/new-general-service-list</x:v>
      </x:c>
      <x:c r="X415" s="11" t="str">
        <x:v>https://github.com/skywind3000/ECDICT</x:v>
      </x:c>
    </x:row>
    <x:row r="416">
      <x:c r="A416" s="30" t="n">
        <x:f>ROW()-1</x:f>
        <x:v>415</x:v>
      </x:c>
      <x:c r="B416" t="str">
        <x:v>rule</x:v>
      </x:c>
      <x:c r="C416" t="str">
        <x:v>ru:l</x:v>
      </x:c>
      <x:c r="D416" t="str"/>
      <x:c r="E416" s="11" t="inlineStr">
        <x:is>
          <x:t xml:space="preserve">n. 规则；规定；统治；控制；规律；vt. 规定；统治；管理；裁决</x:t>
        </x:is>
      </x:c>
      <x:c r="F416" s="11" t="str">
        <x:v>n. a principle or condition that customarily governs behavior; n. prescribed guide for conduct or action; n. (linguistics) a rule describing (or prescribing) a linguistic practice; n. the duration of a monarch's or government's power</x:v>
      </x:c>
      <x:c r="G416" s="30" t="str">
        <x:v>NGSL</x:v>
      </x:c>
      <x:c r="H416" s="30" t="n">
        <x:v>415</x:v>
      </x:c>
      <x:c r="I416" s="30"/>
      <x:c r="J416" s="30" t="n">
        <x:v>9</x:v>
      </x:c>
      <x:c r="K416" s="30" t="n">
        <x:v>1</x:v>
      </x:c>
      <x:c r="L416" s="30" t="n">
        <x:v>0</x:v>
      </x:c>
      <x:c r="M416" s="30" t="n">
        <x:v>8</x:v>
      </x:c>
      <x:c r="N416" s="30" t="n">
        <x:v>0</x:v>
      </x:c>
      <x:c r="O416" s="11" t="str"/>
      <x:c r="P416" s="32" t="n">
        <x:v>0</x:v>
      </x:c>
      <x:c r="Q416" s="32" t="str"/>
      <x:c r="R416" s="32" t="str"/>
      <x:c r="S416" s="32" t="n">
        <x:f>IF(G416="TSL",42+18*(1251-I416)/1250,IF(H416&lt;=1000,8,IF(H416&lt;=2000,14,16)))+7*LN(1+J416)+5*LN(1+K416)+9*N416+MIN(12,4*P416)-IF(Q416="基础功能词",30,0)</x:f>
        <x:v>27.583831553758046</x:v>
      </x:c>
      <x:c r="T416" s="32" t="str">
        <x:f>IF(Q416="基础功能词","基础",IF(R416="是",IF(S416&gt;=57.09,"S","A"),"B"))</x:f>
        <x:v>B</x:v>
      </x:c>
      <x:c r="U416" s="32" t="str"/>
      <x:c r="V416" s="11" t="str"/>
      <x:c r="W416" s="11" t="str">
        <x:v>https://www.newgeneralservicelist.com/new-general-service-list</x:v>
      </x:c>
      <x:c r="X416" s="11" t="str">
        <x:v>https://github.com/skywind3000/ECDICT</x:v>
      </x:c>
    </x:row>
    <x:row r="417">
      <x:c r="A417" s="30" t="n">
        <x:f>ROW()-1</x:f>
        <x:v>416</x:v>
      </x:c>
      <x:c r="B417" t="str">
        <x:v>pass</x:v>
      </x:c>
      <x:c r="C417" t="str">
        <x:v>pæs</x:v>
      </x:c>
      <x:c r="D417" t="str"/>
      <x:c r="E417" s="11" t="inlineStr">
        <x:is>
          <x:t xml:space="preserve">vt. 通过；经过；传递；度过；vi. 通过；经过；传递；n. 通行证；及格</x:t>
        </x:is>
      </x:c>
      <x:c r="F417" s="11" t="str">
        <x:v>n. (military) a written leave of absence; n. (American football) a play that involves one player throwing the ball to a teammate; n. the location in a range of mountains of a geological formation that is lower than the surrounding peaks; n. any authorization to pass or go somewhe</x:v>
      </x:c>
      <x:c r="G417" s="30" t="str">
        <x:v>NGSL</x:v>
      </x:c>
      <x:c r="H417" s="30" t="n">
        <x:v>416</x:v>
      </x:c>
      <x:c r="I417" s="30"/>
      <x:c r="J417" s="30" t="n">
        <x:v>23</x:v>
      </x:c>
      <x:c r="K417" s="30" t="n">
        <x:v>3</x:v>
      </x:c>
      <x:c r="L417" s="30" t="n">
        <x:v>4</x:v>
      </x:c>
      <x:c r="M417" s="30" t="n">
        <x:v>16</x:v>
      </x:c>
      <x:c r="N417" s="30" t="n">
        <x:v>0</x:v>
      </x:c>
      <x:c r="O417" s="11" t="str"/>
      <x:c r="P417" s="32" t="n">
        <x:v>0</x:v>
      </x:c>
      <x:c r="Q417" s="32" t="str"/>
      <x:c r="R417" s="32" t="str"/>
      <x:c r="S417" s="32" t="n">
        <x:f>IF(G417="TSL",42+18*(1251-I417)/1250,IF(H417&lt;=1000,8,IF(H417&lt;=2000,14,16)))+7*LN(1+J417)+5*LN(1+K417)+9*N417+MIN(12,4*P417)-IF(Q417="基础功能词",30,0)</x:f>
        <x:v>37.17784861803507</x:v>
      </x:c>
      <x:c r="T417" s="32" t="str">
        <x:f>IF(Q417="基础功能词","基础",IF(R417="是",IF(S417&gt;=57.09,"S","A"),"B"))</x:f>
        <x:v>B</x:v>
      </x:c>
      <x:c r="U417" s="32" t="str"/>
      <x:c r="V417" s="11" t="str"/>
      <x:c r="W417" s="11" t="str">
        <x:v>https://www.newgeneralservicelist.com/new-general-service-list</x:v>
      </x:c>
      <x:c r="X417" s="11" t="str">
        <x:v>https://github.com/skywind3000/ECDICT</x:v>
      </x:c>
    </x:row>
    <x:row r="418">
      <x:c r="A418" s="30" t="n">
        <x:f>ROW()-1</x:f>
        <x:v>417</x:v>
      </x:c>
      <x:c r="B418" t="str">
        <x:v>produce</x:v>
      </x:c>
      <x:c r="C418" t="str">
        <x:v>prә'dju:s</x:v>
      </x:c>
      <x:c r="D418" t="str"/>
      <x:c r="E418" s="11" t="inlineStr">
        <x:is>
          <x:t xml:space="preserve">vt. 生产，制造；产生；制作，提出，出示；n. 农产品</x:t>
        </x:is>
      </x:c>
      <x:c r="F418" s="11" t="str">
        <x:v>n. fresh fruits and vegetable grown for the market; v. bring forth or yield; v. create or manufacture a man-made product; v. cause to happen, occur or exist</x:v>
      </x:c>
      <x:c r="G418" s="30" t="str">
        <x:v>NGSL</x:v>
      </x:c>
      <x:c r="H418" s="30" t="n">
        <x:v>417</x:v>
      </x:c>
      <x:c r="I418" s="30"/>
      <x:c r="J418" s="30" t="n">
        <x:v>8</x:v>
      </x:c>
      <x:c r="K418" s="30" t="n">
        <x:v>5</x:v>
      </x:c>
      <x:c r="L418" s="30" t="n">
        <x:v>1</x:v>
      </x:c>
      <x:c r="M418" s="30" t="n">
        <x:v>2</x:v>
      </x:c>
      <x:c r="N418" s="30" t="n">
        <x:v>0</x:v>
      </x:c>
      <x:c r="O418" s="11" t="str"/>
      <x:c r="P418" s="32" t="n">
        <x:v>0</x:v>
      </x:c>
      <x:c r="Q418" s="32" t="str"/>
      <x:c r="R418" s="32" t="str"/>
      <x:c r="S418" s="32" t="n">
        <x:f>IF(G418="TSL",42+18*(1251-I418)/1250,IF(H418&lt;=1000,8,IF(H418&lt;=2000,14,16)))+7*LN(1+J418)+5*LN(1+K418)+9*N418+MIN(12,4*P418)-IF(Q418="基础功能词",30,0)</x:f>
        <x:v>32.33936938749381</x:v>
      </x:c>
      <x:c r="T418" s="32" t="str">
        <x:f>IF(Q418="基础功能词","基础",IF(R418="是",IF(S418&gt;=57.09,"S","A"),"B"))</x:f>
        <x:v>B</x:v>
      </x:c>
      <x:c r="U418" s="32" t="str"/>
      <x:c r="V418" s="11" t="str"/>
      <x:c r="W418" s="11" t="str">
        <x:v>https://www.newgeneralservicelist.com/new-general-service-list</x:v>
      </x:c>
      <x:c r="X418" s="11" t="str">
        <x:v>https://github.com/skywind3000/ECDICT</x:v>
      </x:c>
    </x:row>
    <x:row r="419">
      <x:c r="A419" s="30" t="n">
        <x:f>ROW()-1</x:f>
        <x:v>418</x:v>
      </x:c>
      <x:c r="B419" t="str">
        <x:v>sell</x:v>
      </x:c>
      <x:c r="C419" t="str">
        <x:v>sel</x:v>
      </x:c>
      <x:c r="D419" t="str"/>
      <x:c r="E419" s="11" t="inlineStr">
        <x:is>
          <x:t xml:space="preserve">vt. 卖，销售，出售；vi. 卖，销售；n. 推销</x:t>
        </x:is>
      </x:c>
      <x:c r="F419" s="11" t="str">
        <x:v>n. the activity of persuading someone to buy; v. exchange or deliver for money or its equivalent; v. be sold at a certain price or in a certain way; v. persuade somebody to accept something</x:v>
      </x:c>
      <x:c r="G419" s="30" t="str">
        <x:v>NGSL</x:v>
      </x:c>
      <x:c r="H419" s="30" t="n">
        <x:v>418</x:v>
      </x:c>
      <x:c r="I419" s="30"/>
      <x:c r="J419" s="30" t="n">
        <x:v>25</x:v>
      </x:c>
      <x:c r="K419" s="30" t="n">
        <x:v>0</x:v>
      </x:c>
      <x:c r="L419" s="30" t="n">
        <x:v>3</x:v>
      </x:c>
      <x:c r="M419" s="30" t="n">
        <x:v>22</x:v>
      </x:c>
      <x:c r="N419" s="30" t="n">
        <x:v>0</x:v>
      </x:c>
      <x:c r="O419" s="11" t="str"/>
      <x:c r="P419" s="32" t="n">
        <x:v>0</x:v>
      </x:c>
      <x:c r="Q419" s="32" t="str"/>
      <x:c r="R419" s="32" t="str"/>
      <x:c r="S419" s="32" t="n">
        <x:f>IF(G419="TSL",42+18*(1251-I419)/1250,IF(H419&lt;=1000,8,IF(H419&lt;=2000,14,16)))+7*LN(1+J419)+5*LN(1+K419)+9*N419+MIN(12,4*P419)-IF(Q419="基础功能词",30,0)</x:f>
        <x:v>30.806675766150374</x:v>
      </x:c>
      <x:c r="T419" s="32" t="str">
        <x:f>IF(Q419="基础功能词","基础",IF(R419="是",IF(S419&gt;=57.09,"S","A"),"B"))</x:f>
        <x:v>B</x:v>
      </x:c>
      <x:c r="U419" s="32" t="str"/>
      <x:c r="V419" s="11" t="str"/>
      <x:c r="W419" s="11" t="str">
        <x:v>https://www.newgeneralservicelist.com/new-general-service-list</x:v>
      </x:c>
      <x:c r="X419" s="11" t="str">
        <x:v>https://github.com/skywind3000/ECDICT</x:v>
      </x:c>
    </x:row>
    <x:row r="420">
      <x:c r="A420" s="30" t="n">
        <x:f>ROW()-1</x:f>
        <x:v>419</x:v>
      </x:c>
      <x:c r="B420" t="str">
        <x:v>short</x:v>
      </x:c>
      <x:c r="C420" t="str">
        <x:v>ʃɒ:t</x:v>
      </x:c>
      <x:c r="D420" t="str"/>
      <x:c r="E420" s="11" t="inlineStr">
        <x:is>
          <x:t xml:space="preserve">a. 短的；矮的；短暂的；简短的；不足的；缺乏的；adv. 突然；n. 短片</x:t>
        </x:is>
      </x:c>
      <x:c r="F420" s="11" t="str">
        <x:v>n. the location on a baseball field where the shortstop is stationed; a. primarily temporal sense; indicating or being or seeming to be limited in duration; a. (primarily spatial sense) having little length or lacking in length; a. low in stature; not tall</x:v>
      </x:c>
      <x:c r="G420" s="30" t="str">
        <x:v>NGSL</x:v>
      </x:c>
      <x:c r="H420" s="30" t="n">
        <x:v>419</x:v>
      </x:c>
      <x:c r="I420" s="30"/>
      <x:c r="J420" s="30" t="n">
        <x:v>11</x:v>
      </x:c>
      <x:c r="K420" s="30" t="n">
        <x:v>0</x:v>
      </x:c>
      <x:c r="L420" s="30" t="n">
        <x:v>0</x:v>
      </x:c>
      <x:c r="M420" s="30" t="n">
        <x:v>11</x:v>
      </x:c>
      <x:c r="N420" s="30" t="n">
        <x:v>0</x:v>
      </x:c>
      <x:c r="O420" s="11" t="str"/>
      <x:c r="P420" s="32" t="n">
        <x:v>0</x:v>
      </x:c>
      <x:c r="Q420" s="32" t="str"/>
      <x:c r="R420" s="32" t="str"/>
      <x:c r="S420" s="32" t="n">
        <x:f>IF(G420="TSL",42+18*(1251-I420)/1250,IF(H420&lt;=1000,8,IF(H420&lt;=2000,14,16)))+7*LN(1+J420)+5*LN(1+K420)+9*N420+MIN(12,4*P420)-IF(Q420="基础功能词",30,0)</x:f>
        <x:v>25.394346548516</x:v>
      </x:c>
      <x:c r="T420" s="32" t="str">
        <x:f>IF(Q420="基础功能词","基础",IF(R420="是",IF(S420&gt;=57.09,"S","A"),"B"))</x:f>
        <x:v>B</x:v>
      </x:c>
      <x:c r="U420" s="32" t="str"/>
      <x:c r="V420" s="11" t="str"/>
      <x:c r="W420" s="11" t="str">
        <x:v>https://www.newgeneralservicelist.com/new-general-service-list</x:v>
      </x:c>
      <x:c r="X420" s="11" t="str">
        <x:v>https://github.com/skywind3000/ECDICT</x:v>
      </x:c>
    </x:row>
    <x:row r="421">
      <x:c r="A421" s="30" t="n">
        <x:f>ROW()-1</x:f>
        <x:v>420</x:v>
      </x:c>
      <x:c r="B421" t="str">
        <x:v>agree</x:v>
      </x:c>
      <x:c r="C421" t="str">
        <x:v>ә'gri:</x:v>
      </x:c>
      <x:c r="D421" t="str"/>
      <x:c r="E421" s="11" t="inlineStr">
        <x:is>
          <x:t xml:space="preserve">vi. 同意, 赞成, 应允, 达成一致；vt. 同意, 商定</x:t>
        </x:is>
      </x:c>
      <x:c r="F421" s="11" t="str">
        <x:v>v. be in accord; be in agreement; v. consent or assent to a condition, or agree to do something; v. show grammatical agreement; v. be agreeable or suitable</x:v>
      </x:c>
      <x:c r="G421" s="30" t="str">
        <x:v>NGSL</x:v>
      </x:c>
      <x:c r="H421" s="30" t="n">
        <x:v>420</x:v>
      </x:c>
      <x:c r="I421" s="30"/>
      <x:c r="J421" s="30" t="n">
        <x:v>14</x:v>
      </x:c>
      <x:c r="K421" s="30" t="n">
        <x:v>2</x:v>
      </x:c>
      <x:c r="L421" s="30" t="n">
        <x:v>2</x:v>
      </x:c>
      <x:c r="M421" s="30" t="n">
        <x:v>10</x:v>
      </x:c>
      <x:c r="N421" s="30" t="n">
        <x:v>0</x:v>
      </x:c>
      <x:c r="O421" s="11" t="str">
        <x:v>agree to do；agree on；agree with</x:v>
      </x:c>
      <x:c r="P421" s="32" t="n">
        <x:v>3</x:v>
      </x:c>
      <x:c r="Q421" s="32" t="str"/>
      <x:c r="R421" s="32" t="str">
        <x:v>是</x:v>
      </x:c>
      <x:c r="S421" s="32" t="n">
        <x:f>IF(G421="TSL",42+18*(1251-I421)/1250,IF(H421&lt;=1000,8,IF(H421&lt;=2000,14,16)))+7*LN(1+J421)+5*LN(1+K421)+9*N421+MIN(12,4*P421)-IF(Q421="基础功能词",30,0)</x:f>
        <x:v>44.44941285105602</x:v>
      </x:c>
      <x:c r="T421" s="32" t="str">
        <x:f>IF(Q421="基础功能词","基础",IF(R421="是",IF(S421&gt;=57.09,"S","A"),"B"))</x:f>
        <x:v>A</x:v>
      </x:c>
      <x:c r="U421" s="32" t="str"/>
      <x:c r="V421" s="11" t="str"/>
      <x:c r="W421" s="11" t="str">
        <x:v>https://www.newgeneralservicelist.com/new-general-service-list</x:v>
      </x:c>
      <x:c r="X421" s="11" t="str">
        <x:v>https://github.com/skywind3000/ECDICT</x:v>
      </x:c>
    </x:row>
    <x:row r="422">
      <x:c r="A422" s="30" t="n">
        <x:f>ROW()-1</x:f>
        <x:v>421</x:v>
      </x:c>
      <x:c r="B422" t="str">
        <x:v>law</x:v>
      </x:c>
      <x:c r="C422" t="str">
        <x:v>lɒ:</x:v>
      </x:c>
      <x:c r="D422" t="str"/>
      <x:c r="E422" s="11" t="inlineStr">
        <x:is>
          <x:t xml:space="preserve">n. 法律；法规；法则；定律</x:t>
        </x:is>
      </x:c>
      <x:c r="F422" s="11" t="str">
        <x:v>n. the collection of rules imposed by authority; n. legal document setting forth rules governing a particular kind of activity; n. a rule or body of rules of conduct inherent in human nature and essential to or binding upon human society; n. a generalization that describes recurr</x:v>
      </x:c>
      <x:c r="G422" s="30" t="str">
        <x:v>NGSL</x:v>
      </x:c>
      <x:c r="H422" s="30" t="n">
        <x:v>421</x:v>
      </x:c>
      <x:c r="I422" s="30"/>
      <x:c r="J422" s="30" t="n">
        <x:v>6</x:v>
      </x:c>
      <x:c r="K422" s="30" t="n">
        <x:v>4</x:v>
      </x:c>
      <x:c r="L422" s="30" t="n">
        <x:v>1</x:v>
      </x:c>
      <x:c r="M422" s="30" t="n">
        <x:v>1</x:v>
      </x:c>
      <x:c r="N422" s="30" t="n">
        <x:v>0</x:v>
      </x:c>
      <x:c r="O422" s="11" t="str"/>
      <x:c r="P422" s="32" t="n">
        <x:v>0</x:v>
      </x:c>
      <x:c r="Q422" s="32" t="str"/>
      <x:c r="R422" s="32" t="str"/>
      <x:c r="S422" s="32" t="n">
        <x:f>IF(G422="TSL",42+18*(1251-I422)/1250,IF(H422&lt;=1000,8,IF(H422&lt;=2000,14,16)))+7*LN(1+J422)+5*LN(1+K422)+9*N422+MIN(12,4*P422)-IF(Q422="基础功能词",30,0)</x:f>
        <x:v>29.668560605557694</x:v>
      </x:c>
      <x:c r="T422" s="32" t="str">
        <x:f>IF(Q422="基础功能词","基础",IF(R422="是",IF(S422&gt;=57.09,"S","A"),"B"))</x:f>
        <x:v>B</x:v>
      </x:c>
      <x:c r="U422" s="32" t="str"/>
      <x:c r="V422" s="11" t="str"/>
      <x:c r="W422" s="11" t="str">
        <x:v>https://www.newgeneralservicelist.com/new-general-service-list</x:v>
      </x:c>
      <x:c r="X422" s="11" t="str">
        <x:v>https://github.com/skywind3000/ECDICT</x:v>
      </x:c>
    </x:row>
    <x:row r="423">
      <x:c r="A423" s="30" t="n">
        <x:f>ROW()-1</x:f>
        <x:v>422</x:v>
      </x:c>
      <x:c r="B423" t="str">
        <x:v>everything</x:v>
      </x:c>
      <x:c r="C423" t="str">
        <x:v>'evriθiŋ</x:v>
      </x:c>
      <x:c r="D423" t="str"/>
      <x:c r="E423" s="11" t="str">
        <x:v>pron. 每件事物, 所有事物</x:v>
      </x:c>
      <x:c r="F423" s="11" t="str">
        <x:v>n. Whatever pertains to the subject under consideration;; all things.</x:v>
      </x:c>
      <x:c r="G423" s="30" t="str">
        <x:v>NGSL</x:v>
      </x:c>
      <x:c r="H423" s="30" t="n">
        <x:v>422</x:v>
      </x:c>
      <x:c r="I423" s="30"/>
      <x:c r="J423" s="30" t="n">
        <x:v>20</x:v>
      </x:c>
      <x:c r="K423" s="30" t="n">
        <x:v>1</x:v>
      </x:c>
      <x:c r="L423" s="30" t="n">
        <x:v>1</x:v>
      </x:c>
      <x:c r="M423" s="30" t="n">
        <x:v>18</x:v>
      </x:c>
      <x:c r="N423" s="30" t="n">
        <x:v>0</x:v>
      </x:c>
      <x:c r="O423" s="11" t="str"/>
      <x:c r="P423" s="32" t="n">
        <x:v>0</x:v>
      </x:c>
      <x:c r="Q423" s="32" t="str"/>
      <x:c r="R423" s="32" t="str"/>
      <x:c r="S423" s="32" t="n">
        <x:f>IF(G423="TSL",42+18*(1251-I423)/1250,IF(H423&lt;=1000,8,IF(H423&lt;=2000,14,16)))+7*LN(1+J423)+5*LN(1+K423)+9*N423+MIN(12,4*P423)-IF(Q423="基础功能词",30,0)</x:f>
        <x:v>32.77739296686369</x:v>
      </x:c>
      <x:c r="T423" s="32" t="str">
        <x:f>IF(Q423="基础功能词","基础",IF(R423="是",IF(S423&gt;=57.09,"S","A"),"B"))</x:f>
        <x:v>B</x:v>
      </x:c>
      <x:c r="U423" s="32" t="str"/>
      <x:c r="V423" s="11" t="str"/>
      <x:c r="W423" s="11" t="str">
        <x:v>https://www.newgeneralservicelist.com/new-general-service-list</x:v>
      </x:c>
      <x:c r="X423" s="11" t="str">
        <x:v>https://github.com/skywind3000/ECDICT</x:v>
      </x:c>
    </x:row>
    <x:row r="424">
      <x:c r="A424" s="30" t="n">
        <x:f>ROW()-1</x:f>
        <x:v>423</x:v>
      </x:c>
      <x:c r="B424" t="str">
        <x:v>research</x:v>
      </x:c>
      <x:c r="C424" t="str">
        <x:v>ri'sә:tʃ</x:v>
      </x:c>
      <x:c r="D424" t="str"/>
      <x:c r="E424" s="11" t="str">
        <x:v>n. 研究, 调查, 考察；vi. 研究, 调查</x:v>
      </x:c>
      <x:c r="F424" s="11" t="str">
        <x:v>n. systematic investigation to establish facts; v. attempt to find out in a systematically and scientific manner; v. inquire into</x:v>
      </x:c>
      <x:c r="G424" s="30" t="str">
        <x:v>NGSL</x:v>
      </x:c>
      <x:c r="H424" s="30" t="n">
        <x:v>423</x:v>
      </x:c>
      <x:c r="I424" s="30"/>
      <x:c r="J424" s="30" t="n">
        <x:v>27</x:v>
      </x:c>
      <x:c r="K424" s="30" t="n">
        <x:v>5</x:v>
      </x:c>
      <x:c r="L424" s="30" t="n">
        <x:v>2</x:v>
      </x:c>
      <x:c r="M424" s="30" t="n">
        <x:v>20</x:v>
      </x:c>
      <x:c r="N424" s="30" t="n">
        <x:v>0</x:v>
      </x:c>
      <x:c r="O424" s="11" t="str"/>
      <x:c r="P424" s="32" t="n">
        <x:v>0</x:v>
      </x:c>
      <x:c r="Q424" s="32" t="str"/>
      <x:c r="R424" s="32" t="str"/>
      <x:c r="S424" s="32" t="n">
        <x:f>IF(G424="TSL",42+18*(1251-I424)/1250,IF(H424&lt;=1000,8,IF(H424&lt;=2000,14,16)))+7*LN(1+J424)+5*LN(1+K424)+9*N424+MIN(12,4*P424)-IF(Q424="基础功能词",30,0)</x:f>
        <x:v>40.284228917366704</x:v>
      </x:c>
      <x:c r="T424" s="32" t="str">
        <x:f>IF(Q424="基础功能词","基础",IF(R424="是",IF(S424&gt;=57.09,"S","A"),"B"))</x:f>
        <x:v>B</x:v>
      </x:c>
      <x:c r="U424" s="32" t="str"/>
      <x:c r="V424" s="11" t="str"/>
      <x:c r="W424" s="11" t="str">
        <x:v>https://www.newgeneralservicelist.com/new-general-service-list</x:v>
      </x:c>
      <x:c r="X424" s="11" t="str">
        <x:v>https://github.com/skywind3000/ECDICT</x:v>
      </x:c>
    </x:row>
    <x:row r="425">
      <x:c r="A425" s="30" t="n">
        <x:f>ROW()-1</x:f>
        <x:v>424</x:v>
      </x:c>
      <x:c r="B425" t="str">
        <x:v>cover</x:v>
      </x:c>
      <x:c r="C425" t="str">
        <x:v>'kʌvә</x:v>
      </x:c>
      <x:c r="D425" t="str"/>
      <x:c r="E425" s="11" t="inlineStr">
        <x:is>
          <x:t xml:space="preserve">n. 盖子, 封面；vt. 覆盖, 包括, 支付, 掩饰, 保护</x:t>
        </x:is>
      </x:c>
      <x:c r="F425" s="11" t="str">
        <x:v>n. the act of concealing the existence of something by obstructing the view of it; n. fire that makes it difficult for the enemy to fire on your own individuals or formations; n. a recording of a song that was first recorded or made popular by somebody else; n. a false identity a</x:v>
      </x:c>
      <x:c r="G425" s="30" t="str">
        <x:v>NGSL</x:v>
      </x:c>
      <x:c r="H425" s="30" t="n">
        <x:v>424</x:v>
      </x:c>
      <x:c r="I425" s="30"/>
      <x:c r="J425" s="30" t="n">
        <x:v>13</x:v>
      </x:c>
      <x:c r="K425" s="30" t="n">
        <x:v>0</x:v>
      </x:c>
      <x:c r="L425" s="30" t="n">
        <x:v>1</x:v>
      </x:c>
      <x:c r="M425" s="30" t="n">
        <x:v>12</x:v>
      </x:c>
      <x:c r="N425" s="30" t="n">
        <x:v>0</x:v>
      </x:c>
      <x:c r="O425" s="11" t="str"/>
      <x:c r="P425" s="32" t="n">
        <x:v>0</x:v>
      </x:c>
      <x:c r="Q425" s="32" t="str"/>
      <x:c r="R425" s="32" t="str"/>
      <x:c r="S425" s="32" t="n">
        <x:f>IF(G425="TSL",42+18*(1251-I425)/1250,IF(H425&lt;=1000,8,IF(H425&lt;=2000,14,16)))+7*LN(1+J425)+5*LN(1+K425)+9*N425+MIN(12,4*P425)-IF(Q425="基础功能词",30,0)</x:f>
        <x:v>26.47340130730681</x:v>
      </x:c>
      <x:c r="T425" s="32" t="str">
        <x:f>IF(Q425="基础功能词","基础",IF(R425="是",IF(S425&gt;=57.09,"S","A"),"B"))</x:f>
        <x:v>B</x:v>
      </x:c>
      <x:c r="U425" s="32" t="str"/>
      <x:c r="V425" s="11" t="str"/>
      <x:c r="W425" s="11" t="str">
        <x:v>https://www.newgeneralservicelist.com/new-general-service-list</x:v>
      </x:c>
      <x:c r="X425" s="11" t="str">
        <x:v>https://github.com/skywind3000/ECDICT</x:v>
      </x:c>
    </x:row>
    <x:row r="426">
      <x:c r="A426" s="30" t="n">
        <x:f>ROW()-1</x:f>
        <x:v>425</x:v>
      </x:c>
      <x:c r="B426" t="str">
        <x:v>paper</x:v>
      </x:c>
      <x:c r="C426" t="str">
        <x:v>'peipә</x:v>
      </x:c>
      <x:c r="D426" t="str"/>
      <x:c r="E426" s="11" t="inlineStr">
        <x:is>
          <x:t xml:space="preserve">n. 纸；文件；报纸；论文；a. 纸质的；vt. 贴壁纸</x:t>
        </x:is>
      </x:c>
      <x:c r="F426" s="11" t="str">
        <x:v>n. a material made of cellulose pulp derived mainly from wood or rags or certain grasses; n. a medium for written communication; n. a scholarly article describing the results of observations or stating hypotheses; v. cover with paper</x:v>
      </x:c>
      <x:c r="G426" s="30" t="str">
        <x:v>NGSL</x:v>
      </x:c>
      <x:c r="H426" s="30" t="n">
        <x:v>425</x:v>
      </x:c>
      <x:c r="I426" s="30"/>
      <x:c r="J426" s="30" t="n">
        <x:v>11</x:v>
      </x:c>
      <x:c r="K426" s="30" t="n">
        <x:v>1</x:v>
      </x:c>
      <x:c r="L426" s="30" t="n">
        <x:v>0</x:v>
      </x:c>
      <x:c r="M426" s="30" t="n">
        <x:v>10</x:v>
      </x:c>
      <x:c r="N426" s="30" t="n">
        <x:v>0</x:v>
      </x:c>
      <x:c r="O426" s="11" t="str"/>
      <x:c r="P426" s="32" t="n">
        <x:v>0</x:v>
      </x:c>
      <x:c r="Q426" s="32" t="str"/>
      <x:c r="R426" s="32" t="str"/>
      <x:c r="S426" s="32" t="n">
        <x:f>IF(G426="TSL",42+18*(1251-I426)/1250,IF(H426&lt;=1000,8,IF(H426&lt;=2000,14,16)))+7*LN(1+J426)+5*LN(1+K426)+9*N426+MIN(12,4*P426)-IF(Q426="基础功能词",30,0)</x:f>
        <x:v>28.860082451315726</x:v>
      </x:c>
      <x:c r="T426" s="32" t="str">
        <x:f>IF(Q426="基础功能词","基础",IF(R426="是",IF(S426&gt;=57.09,"S","A"),"B"))</x:f>
        <x:v>B</x:v>
      </x:c>
      <x:c r="U426" s="32" t="str"/>
      <x:c r="V426" s="11" t="str"/>
      <x:c r="W426" s="11" t="str">
        <x:v>https://www.newgeneralservicelist.com/new-general-service-list</x:v>
      </x:c>
      <x:c r="X426" s="11" t="str">
        <x:v>https://github.com/skywind3000/ECDICT</x:v>
      </x:c>
    </x:row>
    <x:row r="427">
      <x:c r="A427" s="30" t="n">
        <x:f>ROW()-1</x:f>
        <x:v>426</x:v>
      </x:c>
      <x:c r="B427" t="str">
        <x:v>position</x:v>
      </x:c>
      <x:c r="C427" t="str">
        <x:v>pә'ziʃәn</x:v>
      </x:c>
      <x:c r="D427" t="str"/>
      <x:c r="E427" s="11" t="inlineStr">
        <x:is>
          <x:t xml:space="preserve">n. 位置；职位；立场；地位；状况；vt. 安置</x:t>
        </x:is>
      </x:c>
      <x:c r="F427" s="11" t="str">
        <x:v>n. the particular portion of space occupied by something; n. a way of regarding situations or topics etc.; n. the arrangement of the body and its limbs; n. a job in an organization</x:v>
      </x:c>
      <x:c r="G427" s="30" t="str">
        <x:v>NGSL</x:v>
      </x:c>
      <x:c r="H427" s="30" t="n">
        <x:v>426</x:v>
      </x:c>
      <x:c r="I427" s="30"/>
      <x:c r="J427" s="30" t="n">
        <x:v>76</x:v>
      </x:c>
      <x:c r="K427" s="30" t="n">
        <x:v>11</x:v>
      </x:c>
      <x:c r="L427" s="30" t="n">
        <x:v>4</x:v>
      </x:c>
      <x:c r="M427" s="30" t="n">
        <x:v>61</x:v>
      </x:c>
      <x:c r="N427" s="30" t="n">
        <x:v>0</x:v>
      </x:c>
      <x:c r="O427" s="11" t="str"/>
      <x:c r="P427" s="32" t="n">
        <x:v>0</x:v>
      </x:c>
      <x:c r="Q427" s="32" t="str"/>
      <x:c r="R427" s="32" t="str">
        <x:v>是</x:v>
      </x:c>
      <x:c r="S427" s="32" t="n">
        <x:f>IF(G427="TSL",42+18*(1251-I427)/1250,IF(H427&lt;=1000,8,IF(H427&lt;=2000,14,16)))+7*LN(1+J427)+5*LN(1+K427)+9*N427+MIN(12,4*P427)-IF(Q427="基础功能词",30,0)</x:f>
        <x:v>50.83117120191579</x:v>
      </x:c>
      <x:c r="T427" s="32" t="str">
        <x:f>IF(Q427="基础功能词","基础",IF(R427="是",IF(S427&gt;=57.09,"S","A"),"B"))</x:f>
        <x:v>A</x:v>
      </x:c>
      <x:c r="U427" s="32" t="str"/>
      <x:c r="V427" s="11" t="str"/>
      <x:c r="W427" s="11" t="str">
        <x:v>https://www.newgeneralservicelist.com/new-general-service-list</x:v>
      </x:c>
      <x:c r="X427" s="11" t="str">
        <x:v>https://github.com/skywind3000/ECDICT</x:v>
      </x:c>
    </x:row>
    <x:row r="428">
      <x:c r="A428" s="30" t="n">
        <x:f>ROW()-1</x:f>
        <x:v>427</x:v>
      </x:c>
      <x:c r="B428" t="str">
        <x:v>near</x:v>
      </x:c>
      <x:c r="C428" t="str">
        <x:v>niә</x:v>
      </x:c>
      <x:c r="D428" t="str"/>
      <x:c r="E428" s="11" t="inlineStr">
        <x:is>
          <x:t xml:space="preserve">a. 近的, 接近的；adv. 在附近, 临近；prep. 靠近, 接近</x:t>
        </x:is>
      </x:c>
      <x:c r="F428" s="11" t="str">
        <x:v>a. not far distant in time or space or degree or circumstances; s. being on the left side; s. closely resembling the genuine article; r. near in time or place or relationship</x:v>
      </x:c>
      <x:c r="G428" s="30" t="str">
        <x:v>NGSL</x:v>
      </x:c>
      <x:c r="H428" s="30" t="n">
        <x:v>427</x:v>
      </x:c>
      <x:c r="I428" s="30"/>
      <x:c r="J428" s="30" t="n">
        <x:v>23</x:v>
      </x:c>
      <x:c r="K428" s="30" t="n">
        <x:v>3</x:v>
      </x:c>
      <x:c r="L428" s="30" t="n">
        <x:v>4</x:v>
      </x:c>
      <x:c r="M428" s="30" t="n">
        <x:v>16</x:v>
      </x:c>
      <x:c r="N428" s="30" t="n">
        <x:v>0</x:v>
      </x:c>
      <x:c r="O428" s="11" t="str">
        <x:v>in the near future</x:v>
      </x:c>
      <x:c r="P428" s="32" t="n">
        <x:v>1</x:v>
      </x:c>
      <x:c r="Q428" s="32" t="str"/>
      <x:c r="R428" s="32" t="str"/>
      <x:c r="S428" s="32" t="n">
        <x:f>IF(G428="TSL",42+18*(1251-I428)/1250,IF(H428&lt;=1000,8,IF(H428&lt;=2000,14,16)))+7*LN(1+J428)+5*LN(1+K428)+9*N428+MIN(12,4*P428)-IF(Q428="基础功能词",30,0)</x:f>
        <x:v>41.17784861803507</x:v>
      </x:c>
      <x:c r="T428" s="32" t="str">
        <x:f>IF(Q428="基础功能词","基础",IF(R428="是",IF(S428&gt;=57.09,"S","A"),"B"))</x:f>
        <x:v>B</x:v>
      </x:c>
      <x:c r="U428" s="32" t="str"/>
      <x:c r="V428" s="11" t="str"/>
      <x:c r="W428" s="11" t="str">
        <x:v>https://www.newgeneralservicelist.com/new-general-service-list</x:v>
      </x:c>
      <x:c r="X428" s="11" t="str">
        <x:v>https://github.com/skywind3000/ECDICT</x:v>
      </x:c>
    </x:row>
    <x:row r="429">
      <x:c r="A429" s="30" t="n">
        <x:f>ROW()-1</x:f>
        <x:v>428</x:v>
      </x:c>
      <x:c r="B429" t="str">
        <x:v>human</x:v>
      </x:c>
      <x:c r="C429" t="str">
        <x:v>'hju:mәn</x:v>
      </x:c>
      <x:c r="D429" t="str"/>
      <x:c r="E429" s="11" t="inlineStr">
        <x:is>
          <x:t xml:space="preserve">n. 人，人类；a. 人的，人类的，人性的</x:t>
        </x:is>
      </x:c>
      <x:c r="F429" s="11" t="str">
        <x:v>a. characteristic of humanity; a. relating to a person; a. having human form or attributes as opposed to those of animals or divine beings</x:v>
      </x:c>
      <x:c r="G429" s="30" t="str">
        <x:v>NGSL</x:v>
      </x:c>
      <x:c r="H429" s="30" t="n">
        <x:v>428</x:v>
      </x:c>
      <x:c r="I429" s="30"/>
      <x:c r="J429" s="30" t="n">
        <x:v>5</x:v>
      </x:c>
      <x:c r="K429" s="30" t="n">
        <x:v>0</x:v>
      </x:c>
      <x:c r="L429" s="30" t="n">
        <x:v>0</x:v>
      </x:c>
      <x:c r="M429" s="30" t="n">
        <x:v>5</x:v>
      </x:c>
      <x:c r="N429" s="30" t="n">
        <x:v>0</x:v>
      </x:c>
      <x:c r="O429" s="11" t="str"/>
      <x:c r="P429" s="32" t="n">
        <x:v>0</x:v>
      </x:c>
      <x:c r="Q429" s="32" t="str"/>
      <x:c r="R429" s="32" t="str"/>
      <x:c r="S429" s="32" t="n">
        <x:f>IF(G429="TSL",42+18*(1251-I429)/1250,IF(H429&lt;=1000,8,IF(H429&lt;=2000,14,16)))+7*LN(1+J429)+5*LN(1+K429)+9*N429+MIN(12,4*P429)-IF(Q429="基础功能词",30,0)</x:f>
        <x:v>20.542316284596385</x:v>
      </x:c>
      <x:c r="T429" s="32" t="str">
        <x:f>IF(Q429="基础功能词","基础",IF(R429="是",IF(S429&gt;=57.09,"S","A"),"B"))</x:f>
        <x:v>B</x:v>
      </x:c>
      <x:c r="U429" s="32" t="str"/>
      <x:c r="V429" s="11" t="str"/>
      <x:c r="W429" s="11" t="str">
        <x:v>https://www.newgeneralservicelist.com/new-general-service-list</x:v>
      </x:c>
      <x:c r="X429" s="11" t="str">
        <x:v>https://github.com/skywind3000/ECDICT</x:v>
      </x:c>
    </x:row>
    <x:row r="430">
      <x:c r="A430" s="30" t="n">
        <x:f>ROW()-1</x:f>
        <x:v>429</x:v>
      </x:c>
      <x:c r="B430" t="str">
        <x:v>computer</x:v>
      </x:c>
      <x:c r="C430" t="str">
        <x:v>kәm'pju:tә</x:v>
      </x:c>
      <x:c r="D430" t="str"/>
      <x:c r="E430" s="11" t="inlineStr">
        <x:is>
          <x:t xml:space="preserve">n. 电脑, 电子计算机</x:t>
        </x:is>
      </x:c>
      <x:c r="F430" s="11" t="str">
        <x:v>n. a machine for performing calculations automatically</x:v>
      </x:c>
      <x:c r="G430" s="30" t="str">
        <x:v>NGSL</x:v>
      </x:c>
      <x:c r="H430" s="30" t="n">
        <x:v>429</x:v>
      </x:c>
      <x:c r="I430" s="30"/>
      <x:c r="J430" s="30" t="n">
        <x:v>36</x:v>
      </x:c>
      <x:c r="K430" s="30" t="n">
        <x:v>2</x:v>
      </x:c>
      <x:c r="L430" s="30" t="n">
        <x:v>3</x:v>
      </x:c>
      <x:c r="M430" s="30" t="n">
        <x:v>31</x:v>
      </x:c>
      <x:c r="N430" s="30" t="n">
        <x:v>0</x:v>
      </x:c>
      <x:c r="O430" s="11" t="str"/>
      <x:c r="P430" s="32" t="n">
        <x:v>0</x:v>
      </x:c>
      <x:c r="Q430" s="32" t="str"/>
      <x:c r="R430" s="32" t="str"/>
      <x:c r="S430" s="32" t="n">
        <x:f>IF(G430="TSL",42+18*(1251-I430)/1250,IF(H430&lt;=1000,8,IF(H430&lt;=2000,14,16)))+7*LN(1+J430)+5*LN(1+K430)+9*N430+MIN(12,4*P430)-IF(Q430="基础功能词",30,0)</x:f>
        <x:v>38.76948683185012</x:v>
      </x:c>
      <x:c r="T430" s="32" t="str">
        <x:f>IF(Q430="基础功能词","基础",IF(R430="是",IF(S430&gt;=57.09,"S","A"),"B"))</x:f>
        <x:v>B</x:v>
      </x:c>
      <x:c r="U430" s="32" t="str"/>
      <x:c r="V430" s="11" t="str"/>
      <x:c r="W430" s="11" t="str">
        <x:v>https://www.newgeneralservicelist.com/new-general-service-list</x:v>
      </x:c>
      <x:c r="X430" s="11" t="str">
        <x:v>https://github.com/skywind3000/ECDICT</x:v>
      </x:c>
    </x:row>
    <x:row r="431">
      <x:c r="A431" s="30" t="n">
        <x:f>ROW()-1</x:f>
        <x:v>430</x:v>
      </x:c>
      <x:c r="B431" t="str">
        <x:v>situation</x:v>
      </x:c>
      <x:c r="C431" t="str">
        <x:v>.sitju'eiʃәn</x:v>
      </x:c>
      <x:c r="D431" t="str"/>
      <x:c r="E431" s="11" t="inlineStr">
        <x:is>
          <x:t xml:space="preserve">n. 情形, 境遇, 处境, 形势, 位置</x:t>
        </x:is>
      </x:c>
      <x:c r="F431" s="11" t="str">
        <x:v>n. the general state of things; the combination of circumstances at a given time; n. a condition or position in which you find yourself; n. a complex or critical or unusual difficulty</x:v>
      </x:c>
      <x:c r="G431" s="30" t="str">
        <x:v>NGSL</x:v>
      </x:c>
      <x:c r="H431" s="30" t="n">
        <x:v>430</x:v>
      </x:c>
      <x:c r="I431" s="30"/>
      <x:c r="J431" s="30" t="n">
        <x:v>27</x:v>
      </x:c>
      <x:c r="K431" s="30" t="n">
        <x:v>2</x:v>
      </x:c>
      <x:c r="L431" s="30" t="n">
        <x:v>3</x:v>
      </x:c>
      <x:c r="M431" s="30" t="n">
        <x:v>22</x:v>
      </x:c>
      <x:c r="N431" s="30" t="n">
        <x:v>0</x:v>
      </x:c>
      <x:c r="O431" s="11" t="str"/>
      <x:c r="P431" s="32" t="n">
        <x:v>0</x:v>
      </x:c>
      <x:c r="Q431" s="32" t="str"/>
      <x:c r="R431" s="32" t="str"/>
      <x:c r="S431" s="32" t="n">
        <x:f>IF(G431="TSL",42+18*(1251-I431)/1250,IF(H431&lt;=1000,8,IF(H431&lt;=2000,14,16)))+7*LN(1+J431)+5*LN(1+K431)+9*N431+MIN(12,4*P431)-IF(Q431="基础功能词",30,0)</x:f>
        <x:v>36.818493014566975</x:v>
      </x:c>
      <x:c r="T431" s="32" t="str">
        <x:f>IF(Q431="基础功能词","基础",IF(R431="是",IF(S431&gt;=57.09,"S","A"),"B"))</x:f>
        <x:v>B</x:v>
      </x:c>
      <x:c r="U431" s="32" t="str"/>
      <x:c r="V431" s="11" t="str"/>
      <x:c r="W431" s="11" t="str">
        <x:v>https://www.newgeneralservicelist.com/new-general-service-list</x:v>
      </x:c>
      <x:c r="X431" s="11" t="str">
        <x:v>https://github.com/skywind3000/ECDICT</x:v>
      </x:c>
    </x:row>
    <x:row r="432">
      <x:c r="A432" s="30" t="n">
        <x:f>ROW()-1</x:f>
        <x:v>431</x:v>
      </x:c>
      <x:c r="B432" t="str">
        <x:v>staff</x:v>
      </x:c>
      <x:c r="C432" t="str">
        <x:v>stɑ:f</x:v>
      </x:c>
      <x:c r="D432" t="str"/>
      <x:c r="E432" s="11" t="inlineStr">
        <x:is>
          <x:t xml:space="preserve">n. 全体人员，工作班子；a. 职员的，雇员的；vt. 为…配备人员</x:t>
        </x:is>
      </x:c>
      <x:c r="F432" s="11" t="str">
        <x:v>n. personnel who assist their superior in carrying out an assigned task; n. a strong rod or stick with a specialized utilitarian purpose; n. the body of teachers and administrators at a school; n. building material consisting of plaster and hair; used to cover external surfaces o</x:v>
      </x:c>
      <x:c r="G432" s="30" t="str">
        <x:v>NGSL</x:v>
      </x:c>
      <x:c r="H432" s="30" t="n">
        <x:v>431</x:v>
      </x:c>
      <x:c r="I432" s="30"/>
      <x:c r="J432" s="30" t="n">
        <x:v>68</x:v>
      </x:c>
      <x:c r="K432" s="30" t="n">
        <x:v>17</x:v>
      </x:c>
      <x:c r="L432" s="30" t="n">
        <x:v>3</x:v>
      </x:c>
      <x:c r="M432" s="30" t="n">
        <x:v>48</x:v>
      </x:c>
      <x:c r="N432" s="30" t="n">
        <x:v>0</x:v>
      </x:c>
      <x:c r="O432" s="11" t="str"/>
      <x:c r="P432" s="32" t="n">
        <x:v>0</x:v>
      </x:c>
      <x:c r="Q432" s="32" t="str"/>
      <x:c r="R432" s="32" t="str">
        <x:v>是</x:v>
      </x:c>
      <x:c r="S432" s="32" t="n">
        <x:f>IF(G432="TSL",42+18*(1251-I432)/1250,IF(H432&lt;=1000,8,IF(H432&lt;=2000,14,16)))+7*LN(1+J432)+5*LN(1+K432)+9*N432+MIN(12,4*P432)-IF(Q432="基础功能词",30,0)</x:f>
        <x:v>52.090604321661644</x:v>
      </x:c>
      <x:c r="T432" s="32" t="str">
        <x:f>IF(Q432="基础功能词","基础",IF(R432="是",IF(S432&gt;=57.09,"S","A"),"B"))</x:f>
        <x:v>A</x:v>
      </x:c>
      <x:c r="U432" s="32" t="str"/>
      <x:c r="V432" s="11" t="str"/>
      <x:c r="W432" s="11" t="str">
        <x:v>https://www.newgeneralservicelist.com/new-general-service-list</x:v>
      </x:c>
      <x:c r="X432" s="11" t="str">
        <x:v>https://github.com/skywind3000/ECDICT</x:v>
      </x:c>
    </x:row>
    <x:row r="433">
      <x:c r="A433" s="30" t="n">
        <x:f>ROW()-1</x:f>
        <x:v>432</x:v>
      </x:c>
      <x:c r="B433" t="str">
        <x:v>activity</x:v>
      </x:c>
      <x:c r="C433" t="str">
        <x:v>æk'tiviti</x:v>
      </x:c>
      <x:c r="D433" t="str"/>
      <x:c r="E433" s="11" t="inlineStr">
        <x:is>
          <x:t xml:space="preserve">n. 活动；行动；活跃，活力</x:t>
        </x:is>
      </x:c>
      <x:c r="F433" s="11" t="str">
        <x:v>n. any specific behavior; n. (chemistry) the capacity of a substance to take part in a chemical reaction</x:v>
      </x:c>
      <x:c r="G433" s="30" t="str">
        <x:v>NGSL</x:v>
      </x:c>
      <x:c r="H433" s="30" t="n">
        <x:v>432</x:v>
      </x:c>
      <x:c r="I433" s="30"/>
      <x:c r="J433" s="30" t="n">
        <x:v>11</x:v>
      </x:c>
      <x:c r="K433" s="30" t="n">
        <x:v>3</x:v>
      </x:c>
      <x:c r="L433" s="30" t="n">
        <x:v>2</x:v>
      </x:c>
      <x:c r="M433" s="30" t="n">
        <x:v>6</x:v>
      </x:c>
      <x:c r="N433" s="30" t="n">
        <x:v>0</x:v>
      </x:c>
      <x:c r="O433" s="11" t="str"/>
      <x:c r="P433" s="32" t="n">
        <x:v>0</x:v>
      </x:c>
      <x:c r="Q433" s="32" t="str"/>
      <x:c r="R433" s="32" t="str"/>
      <x:c r="S433" s="32" t="n">
        <x:f>IF(G433="TSL",42+18*(1251-I433)/1250,IF(H433&lt;=1000,8,IF(H433&lt;=2000,14,16)))+7*LN(1+J433)+5*LN(1+K433)+9*N433+MIN(12,4*P433)-IF(Q433="基础功能词",30,0)</x:f>
        <x:v>32.325818354115455</x:v>
      </x:c>
      <x:c r="T433" s="32" t="str">
        <x:f>IF(Q433="基础功能词","基础",IF(R433="是",IF(S433&gt;=57.09,"S","A"),"B"))</x:f>
        <x:v>B</x:v>
      </x:c>
      <x:c r="U433" s="32" t="str"/>
      <x:c r="V433" s="11" t="str"/>
      <x:c r="W433" s="11" t="str">
        <x:v>https://www.newgeneralservicelist.com/new-general-service-list</x:v>
      </x:c>
      <x:c r="X433" s="11" t="str">
        <x:v>https://github.com/skywind3000/ECDICT</x:v>
      </x:c>
    </x:row>
    <x:row r="434">
      <x:c r="A434" s="30" t="n">
        <x:f>ROW()-1</x:f>
        <x:v>433</x:v>
      </x:c>
      <x:c r="B434" t="str">
        <x:v>film</x:v>
      </x:c>
      <x:c r="C434" t="str">
        <x:v>film</x:v>
      </x:c>
      <x:c r="D434" t="str"/>
      <x:c r="E434" s="11" t="inlineStr">
        <x:is>
          <x:t xml:space="preserve">n. 电影；胶片，胶卷；薄膜；vt. 拍摄；vi. 拍电影</x:t>
        </x:is>
      </x:c>
      <x:c r="F434" s="11" t="str">
        <x:v>n. a medium that disseminates moving pictures; n. photographic material consisting of a base of celluloid covered with a photographic emulsion; used to make negatives or transparencies; n. a thin coating or layer; n. a thin sheet of (usually plastic and usually transparent) mater</x:v>
      </x:c>
      <x:c r="G434" s="30" t="str">
        <x:v>NGSL</x:v>
      </x:c>
      <x:c r="H434" s="30" t="n">
        <x:v>433</x:v>
      </x:c>
      <x:c r="I434" s="30"/>
      <x:c r="J434" s="30" t="n">
        <x:v>11</x:v>
      </x:c>
      <x:c r="K434" s="30" t="n">
        <x:v>2</x:v>
      </x:c>
      <x:c r="L434" s="30" t="n">
        <x:v>0</x:v>
      </x:c>
      <x:c r="M434" s="30" t="n">
        <x:v>9</x:v>
      </x:c>
      <x:c r="N434" s="30" t="n">
        <x:v>0</x:v>
      </x:c>
      <x:c r="O434" s="11" t="str"/>
      <x:c r="P434" s="32" t="n">
        <x:v>0</x:v>
      </x:c>
      <x:c r="Q434" s="32" t="str"/>
      <x:c r="R434" s="32" t="str"/>
      <x:c r="S434" s="32" t="n">
        <x:f>IF(G434="TSL",42+18*(1251-I434)/1250,IF(H434&lt;=1000,8,IF(H434&lt;=2000,14,16)))+7*LN(1+J434)+5*LN(1+K434)+9*N434+MIN(12,4*P434)-IF(Q434="基础功能词",30,0)</x:f>
        <x:v>30.88740799185655</x:v>
      </x:c>
      <x:c r="T434" s="32" t="str">
        <x:f>IF(Q434="基础功能词","基础",IF(R434="是",IF(S434&gt;=57.09,"S","A"),"B"))</x:f>
        <x:v>B</x:v>
      </x:c>
      <x:c r="U434" s="32" t="str"/>
      <x:c r="V434" s="11" t="str"/>
      <x:c r="W434" s="11" t="str">
        <x:v>https://www.newgeneralservicelist.com/new-general-service-list</x:v>
      </x:c>
      <x:c r="X434" s="11" t="str">
        <x:v>https://github.com/skywind3000/ECDICT</x:v>
      </x:c>
    </x:row>
    <x:row r="435">
      <x:c r="A435" s="30" t="n">
        <x:f>ROW()-1</x:f>
        <x:v>434</x:v>
      </x:c>
      <x:c r="B435" t="str">
        <x:v>morning</x:v>
      </x:c>
      <x:c r="C435" t="str">
        <x:v>'mɒ:niŋ</x:v>
      </x:c>
      <x:c r="D435" t="str"/>
      <x:c r="E435" s="11" t="str">
        <x:v>n. 早晨, 早上, 初期</x:v>
      </x:c>
      <x:c r="F435" s="11" t="str">
        <x:v>n. the time period between dawn and noon</x:v>
      </x:c>
      <x:c r="G435" s="30" t="str">
        <x:v>NGSL</x:v>
      </x:c>
      <x:c r="H435" s="30" t="n">
        <x:v>434</x:v>
      </x:c>
      <x:c r="I435" s="30"/>
      <x:c r="J435" s="30" t="n">
        <x:v>23</x:v>
      </x:c>
      <x:c r="K435" s="30" t="n">
        <x:v>2</x:v>
      </x:c>
      <x:c r="L435" s="30" t="n">
        <x:v>0</x:v>
      </x:c>
      <x:c r="M435" s="30" t="n">
        <x:v>21</x:v>
      </x:c>
      <x:c r="N435" s="30" t="n">
        <x:v>0</x:v>
      </x:c>
      <x:c r="O435" s="11" t="str"/>
      <x:c r="P435" s="32" t="n">
        <x:v>0</x:v>
      </x:c>
      <x:c r="Q435" s="32" t="str"/>
      <x:c r="R435" s="32" t="str"/>
      <x:c r="S435" s="32" t="n">
        <x:f>IF(G435="TSL",42+18*(1251-I435)/1250,IF(H435&lt;=1000,8,IF(H435&lt;=2000,14,16)))+7*LN(1+J435)+5*LN(1+K435)+9*N435+MIN(12,4*P435)-IF(Q435="基础功能词",30,0)</x:f>
        <x:v>35.73943825577617</x:v>
      </x:c>
      <x:c r="T435" s="32" t="str">
        <x:f>IF(Q435="基础功能词","基础",IF(R435="是",IF(S435&gt;=57.09,"S","A"),"B"))</x:f>
        <x:v>B</x:v>
      </x:c>
      <x:c r="U435" s="32" t="str"/>
      <x:c r="V435" s="11" t="str"/>
      <x:c r="W435" s="11" t="str">
        <x:v>https://www.newgeneralservicelist.com/new-general-service-list</x:v>
      </x:c>
      <x:c r="X435" s="11" t="str">
        <x:v>https://github.com/skywind3000/ECDICT</x:v>
      </x:c>
    </x:row>
    <x:row r="436">
      <x:c r="A436" s="30" t="n">
        <x:f>ROW()-1</x:f>
        <x:v>435</x:v>
      </x:c>
      <x:c r="B436" t="str">
        <x:v>war</x:v>
      </x:c>
      <x:c r="C436" t="str">
        <x:v>wɒ:</x:v>
      </x:c>
      <x:c r="D436" t="str"/>
      <x:c r="E436" s="11" t="inlineStr">
        <x:is>
          <x:t xml:space="preserve">n. 战争；冲突, 斗争；vi. 作战, 打仗</x:t>
        </x:is>
      </x:c>
      <x:c r="F436" s="11" t="str">
        <x:v>n. the waging of armed conflict against an enemy; n. a legal state created by a declaration of war and ended by official declaration during which the international rules of war apply; n. an active struggle between competing entities; n. a concerted campaign to end something that </x:v>
      </x:c>
      <x:c r="G436" s="30" t="str">
        <x:v>NGSL</x:v>
      </x:c>
      <x:c r="H436" s="30" t="n">
        <x:v>435</x:v>
      </x:c>
      <x:c r="I436" s="30"/>
      <x:c r="J436" s="30" t="n">
        <x:v>7</x:v>
      </x:c>
      <x:c r="K436" s="30" t="n">
        <x:v>0</x:v>
      </x:c>
      <x:c r="L436" s="30" t="n">
        <x:v>0</x:v>
      </x:c>
      <x:c r="M436" s="30" t="n">
        <x:v>7</x:v>
      </x:c>
      <x:c r="N436" s="30" t="n">
        <x:v>0</x:v>
      </x:c>
      <x:c r="O436" s="11" t="str"/>
      <x:c r="P436" s="32" t="n">
        <x:v>0</x:v>
      </x:c>
      <x:c r="Q436" s="32" t="str"/>
      <x:c r="R436" s="32" t="str"/>
      <x:c r="S436" s="32" t="n">
        <x:f>IF(G436="TSL",42+18*(1251-I436)/1250,IF(H436&lt;=1000,8,IF(H436&lt;=2000,14,16)))+7*LN(1+J436)+5*LN(1+K436)+9*N436+MIN(12,4*P436)-IF(Q436="基础功能词",30,0)</x:f>
        <x:v>22.556090791758848</x:v>
      </x:c>
      <x:c r="T436" s="32" t="str">
        <x:f>IF(Q436="基础功能词","基础",IF(R436="是",IF(S436&gt;=57.09,"S","A"),"B"))</x:f>
        <x:v>B</x:v>
      </x:c>
      <x:c r="U436" s="32" t="str"/>
      <x:c r="V436" s="11" t="str"/>
      <x:c r="W436" s="11" t="str">
        <x:v>https://www.newgeneralservicelist.com/new-general-service-list</x:v>
      </x:c>
      <x:c r="X436" s="11" t="str">
        <x:v>https://github.com/skywind3000/ECDICT</x:v>
      </x:c>
    </x:row>
    <x:row r="437">
      <x:c r="A437" s="30" t="n">
        <x:f>ROW()-1</x:f>
        <x:v>436</x:v>
      </x:c>
      <x:c r="B437" t="str">
        <x:v>account</x:v>
      </x:c>
      <x:c r="C437" t="str">
        <x:v>ә'kaunt</x:v>
      </x:c>
      <x:c r="D437" t="str"/>
      <x:c r="E437" s="11" t="inlineStr">
        <x:is>
          <x:t xml:space="preserve">n. 账户；账目；报告，解释；vi. 解释；导致；占（比例）</x:t>
        </x:is>
      </x:c>
      <x:c r="F437" s="11" t="str">
        <x:v>n. a formal contractual relationship established to provide for regular banking or brokerage or business services; n. importance or value; n. a statement of recent transactions and the resulting balance; n. the quality of taking advantage</x:v>
      </x:c>
      <x:c r="G437" s="30" t="str">
        <x:v>NGSL</x:v>
      </x:c>
      <x:c r="H437" s="30" t="n">
        <x:v>436</x:v>
      </x:c>
      <x:c r="I437" s="30"/>
      <x:c r="J437" s="30" t="n">
        <x:v>71</x:v>
      </x:c>
      <x:c r="K437" s="30" t="n">
        <x:v>4</x:v>
      </x:c>
      <x:c r="L437" s="30" t="n">
        <x:v>8</x:v>
      </x:c>
      <x:c r="M437" s="30" t="n">
        <x:v>59</x:v>
      </x:c>
      <x:c r="N437" s="30" t="n">
        <x:v>0</x:v>
      </x:c>
      <x:c r="O437" s="11" t="str">
        <x:v>savings account</x:v>
      </x:c>
      <x:c r="P437" s="32" t="n">
        <x:v>1</x:v>
      </x:c>
      <x:c r="Q437" s="32" t="str"/>
      <x:c r="R437" s="32" t="str">
        <x:v>是</x:v>
      </x:c>
      <x:c r="S437" s="32" t="n">
        <x:f>IF(G437="TSL",42+18*(1251-I437)/1250,IF(H437&lt;=1000,8,IF(H437&lt;=2000,14,16)))+7*LN(1+J437)+5*LN(1+K437)+9*N437+MIN(12,4*P437)-IF(Q437="基础功能词",30,0)</x:f>
        <x:v>49.98385239528289</x:v>
      </x:c>
      <x:c r="T437" s="32" t="str">
        <x:f>IF(Q437="基础功能词","基础",IF(R437="是",IF(S437&gt;=57.09,"S","A"),"B"))</x:f>
        <x:v>A</x:v>
      </x:c>
      <x:c r="U437" s="32" t="str"/>
      <x:c r="V437" s="11" t="str"/>
      <x:c r="W437" s="11" t="str">
        <x:v>https://www.newgeneralservicelist.com/new-general-service-list</x:v>
      </x:c>
      <x:c r="X437" s="11" t="str">
        <x:v>https://github.com/skywind3000/ECDICT</x:v>
      </x:c>
    </x:row>
    <x:row r="438">
      <x:c r="A438" s="30" t="n">
        <x:f>ROW()-1</x:f>
        <x:v>437</x:v>
      </x:c>
      <x:c r="B438" t="str">
        <x:v>shop</x:v>
      </x:c>
      <x:c r="C438" t="str">
        <x:v>ʃɒp</x:v>
      </x:c>
      <x:c r="D438" t="str"/>
      <x:c r="E438" s="11" t="inlineStr">
        <x:is>
          <x:t xml:space="preserve">n. 商店；vi. 购物，到处寻找；vt. 选购</x:t>
        </x:is>
      </x:c>
      <x:c r="F438" s="11" t="str">
        <x:v>n. a mercantile establishment for the retail sale of goods or services; v. do one's shopping; v. shop around; not necessarily buying</x:v>
      </x:c>
      <x:c r="G438" s="30" t="str">
        <x:v>NGSL</x:v>
      </x:c>
      <x:c r="H438" s="30" t="n">
        <x:v>437</x:v>
      </x:c>
      <x:c r="I438" s="30"/>
      <x:c r="J438" s="30" t="n">
        <x:v>25</x:v>
      </x:c>
      <x:c r="K438" s="30" t="n">
        <x:v>1</x:v>
      </x:c>
      <x:c r="L438" s="30" t="n">
        <x:v>0</x:v>
      </x:c>
      <x:c r="M438" s="30" t="n">
        <x:v>24</x:v>
      </x:c>
      <x:c r="N438" s="30" t="n">
        <x:v>0</x:v>
      </x:c>
      <x:c r="O438" s="11" t="str"/>
      <x:c r="P438" s="32" t="n">
        <x:v>0</x:v>
      </x:c>
      <x:c r="Q438" s="32" t="str"/>
      <x:c r="R438" s="32" t="str"/>
      <x:c r="S438" s="32" t="n">
        <x:f>IF(G438="TSL",42+18*(1251-I438)/1250,IF(H438&lt;=1000,8,IF(H438&lt;=2000,14,16)))+7*LN(1+J438)+5*LN(1+K438)+9*N438+MIN(12,4*P438)-IF(Q438="基础功能词",30,0)</x:f>
        <x:v>34.2724116689501</x:v>
      </x:c>
      <x:c r="T438" s="32" t="str">
        <x:f>IF(Q438="基础功能词","基础",IF(R438="是",IF(S438&gt;=57.09,"S","A"),"B"))</x:f>
        <x:v>B</x:v>
      </x:c>
      <x:c r="U438" s="32" t="str"/>
      <x:c r="V438" s="11" t="str"/>
      <x:c r="W438" s="11" t="str">
        <x:v>https://www.newgeneralservicelist.com/new-general-service-list</x:v>
      </x:c>
      <x:c r="X438" s="11" t="str">
        <x:v>https://github.com/skywind3000/ECDICT</x:v>
      </x:c>
    </x:row>
    <x:row r="439">
      <x:c r="A439" s="30" t="n">
        <x:f>ROW()-1</x:f>
        <x:v>438</x:v>
      </x:c>
      <x:c r="B439" t="str">
        <x:v>major</x:v>
      </x:c>
      <x:c r="C439" t="str">
        <x:v>'meidʒә</x:v>
      </x:c>
      <x:c r="D439" t="str"/>
      <x:c r="E439" s="11" t="inlineStr">
        <x:is>
          <x:t xml:space="preserve">n. 主修课, 专业；a. 主要的, 重大的, 严重的；vi. 主修</x:t>
        </x:is>
      </x:c>
      <x:c r="F439" s="11" t="str">
        <x:v>n. a commissioned military officer in the United States Army or Air Force or Marines; below lieutenant colonel and above captain; n. British statesman who was prime minister from 1990 until 1997 (born in 1943); n. a university student who is studying a particular field as the pri</x:v>
      </x:c>
      <x:c r="G439" s="30" t="str">
        <x:v>NGSL</x:v>
      </x:c>
      <x:c r="H439" s="30" t="n">
        <x:v>438</x:v>
      </x:c>
      <x:c r="I439" s="30"/>
      <x:c r="J439" s="30" t="n">
        <x:v>15</x:v>
      </x:c>
      <x:c r="K439" s="30" t="n">
        <x:v>1</x:v>
      </x:c>
      <x:c r="L439" s="30" t="n">
        <x:v>1</x:v>
      </x:c>
      <x:c r="M439" s="30" t="n">
        <x:v>13</x:v>
      </x:c>
      <x:c r="N439" s="30" t="n">
        <x:v>0</x:v>
      </x:c>
      <x:c r="O439" s="11" t="str"/>
      <x:c r="P439" s="32" t="n">
        <x:v>0</x:v>
      </x:c>
      <x:c r="Q439" s="32" t="str"/>
      <x:c r="R439" s="32" t="str"/>
      <x:c r="S439" s="32" t="n">
        <x:f>IF(G439="TSL",42+18*(1251-I439)/1250,IF(H439&lt;=1000,8,IF(H439&lt;=2000,14,16)))+7*LN(1+J439)+5*LN(1+K439)+9*N439+MIN(12,4*P439)-IF(Q439="基础功能词",30,0)</x:f>
        <x:v>30.873856958478193</x:v>
      </x:c>
      <x:c r="T439" s="32" t="str">
        <x:f>IF(Q439="基础功能词","基础",IF(R439="是",IF(S439&gt;=57.09,"S","A"),"B"))</x:f>
        <x:v>B</x:v>
      </x:c>
      <x:c r="U439" s="32" t="str"/>
      <x:c r="V439" s="11" t="str"/>
      <x:c r="W439" s="11" t="str">
        <x:v>https://www.newgeneralservicelist.com/new-general-service-list</x:v>
      </x:c>
      <x:c r="X439" s="11" t="str">
        <x:v>https://github.com/skywind3000/ECDICT</x:v>
      </x:c>
    </x:row>
    <x:row r="440">
      <x:c r="A440" s="30" t="n">
        <x:f>ROW()-1</x:f>
        <x:v>439</x:v>
      </x:c>
      <x:c r="B440" t="str">
        <x:v>someone</x:v>
      </x:c>
      <x:c r="C440" t="str">
        <x:v>'sʌmwʌn</x:v>
      </x:c>
      <x:c r="D440" t="str"/>
      <x:c r="E440" s="11" t="str">
        <x:v>pron. 有人, 某人</x:v>
      </x:c>
      <x:c r="F440" s="11" t="str">
        <x:v>n a human being</x:v>
      </x:c>
      <x:c r="G440" s="30" t="str">
        <x:v>NGSL</x:v>
      </x:c>
      <x:c r="H440" s="30" t="n">
        <x:v>439</x:v>
      </x:c>
      <x:c r="I440" s="30"/>
      <x:c r="J440" s="30" t="n">
        <x:v>17</x:v>
      </x:c>
      <x:c r="K440" s="30" t="n">
        <x:v>2</x:v>
      </x:c>
      <x:c r="L440" s="30" t="n">
        <x:v>2</x:v>
      </x:c>
      <x:c r="M440" s="30" t="n">
        <x:v>13</x:v>
      </x:c>
      <x:c r="N440" s="30" t="n">
        <x:v>0</x:v>
      </x:c>
      <x:c r="O440" s="11" t="str"/>
      <x:c r="P440" s="32" t="n">
        <x:v>0</x:v>
      </x:c>
      <x:c r="Q440" s="32" t="str"/>
      <x:c r="R440" s="32" t="str"/>
      <x:c r="S440" s="32" t="n">
        <x:f>IF(G440="TSL",42+18*(1251-I440)/1250,IF(H440&lt;=1000,8,IF(H440&lt;=2000,14,16)))+7*LN(1+J440)+5*LN(1+K440)+9*N440+MIN(12,4*P440)-IF(Q440="基础功能词",30,0)</x:f>
        <x:v>33.7256637486137</x:v>
      </x:c>
      <x:c r="T440" s="32" t="str">
        <x:f>IF(Q440="基础功能词","基础",IF(R440="是",IF(S440&gt;=57.09,"S","A"),"B"))</x:f>
        <x:v>B</x:v>
      </x:c>
      <x:c r="U440" s="32" t="str"/>
      <x:c r="V440" s="11" t="str"/>
      <x:c r="W440" s="11" t="str">
        <x:v>https://www.newgeneralservicelist.com/new-general-service-list</x:v>
      </x:c>
      <x:c r="X440" s="11" t="str">
        <x:v>https://github.com/skywind3000/ECDICT</x:v>
      </x:c>
    </x:row>
    <x:row r="441">
      <x:c r="A441" s="30" t="n">
        <x:f>ROW()-1</x:f>
        <x:v>440</x:v>
      </x:c>
      <x:c r="B441" t="str">
        <x:v>above</x:v>
      </x:c>
      <x:c r="C441" t="str">
        <x:v>ә'bʌv</x:v>
      </x:c>
      <x:c r="D441" t="str"/>
      <x:c r="E441" s="11" t="str">
        <x:v>prep. 在上方, 超出；adv. 在上面；a. 上述的, 上面的</x:v>
      </x:c>
      <x:c r="F441" s="11" t="str">
        <x:v>n. an earlier section of a written text; s. appearing earlier in the same text; r. at an earlier place; r. in or to a place that is higher</x:v>
      </x:c>
      <x:c r="G441" s="30" t="str">
        <x:v>NGSL</x:v>
      </x:c>
      <x:c r="H441" s="30" t="n">
        <x:v>440</x:v>
      </x:c>
      <x:c r="I441" s="30"/>
      <x:c r="J441" s="30" t="n">
        <x:v>10</x:v>
      </x:c>
      <x:c r="K441" s="30" t="n">
        <x:v>2</x:v>
      </x:c>
      <x:c r="L441" s="30" t="n">
        <x:v>2</x:v>
      </x:c>
      <x:c r="M441" s="30" t="n">
        <x:v>6</x:v>
      </x:c>
      <x:c r="N441" s="30" t="n">
        <x:v>0</x:v>
      </x:c>
      <x:c r="O441" s="11" t="str"/>
      <x:c r="P441" s="32" t="n">
        <x:v>0</x:v>
      </x:c>
      <x:c r="Q441" s="32" t="str"/>
      <x:c r="R441" s="32" t="str"/>
      <x:c r="S441" s="32" t="n">
        <x:f>IF(G441="TSL",42+18*(1251-I441)/1250,IF(H441&lt;=1000,8,IF(H441&lt;=2000,14,16)))+7*LN(1+J441)+5*LN(1+K441)+9*N441+MIN(12,4*P441)-IF(Q441="基础功能词",30,0)</x:f>
        <x:v>30.278328352929144</x:v>
      </x:c>
      <x:c r="T441" s="32" t="str">
        <x:f>IF(Q441="基础功能词","基础",IF(R441="是",IF(S441&gt;=57.09,"S","A"),"B"))</x:f>
        <x:v>B</x:v>
      </x:c>
      <x:c r="U441" s="32" t="str"/>
      <x:c r="V441" s="11" t="str"/>
      <x:c r="W441" s="11" t="str">
        <x:v>https://www.newgeneralservicelist.com/new-general-service-list</x:v>
      </x:c>
      <x:c r="X441" s="11" t="str">
        <x:v>https://github.com/skywind3000/ECDICT</x:v>
      </x:c>
    </x:row>
    <x:row r="442">
      <x:c r="A442" s="30" t="n">
        <x:f>ROW()-1</x:f>
        <x:v>441</x:v>
      </x:c>
      <x:c r="B442" t="str">
        <x:v>design</x:v>
      </x:c>
      <x:c r="C442" t="str">
        <x:v>di'zain</x:v>
      </x:c>
      <x:c r="D442" t="str"/>
      <x:c r="E442" s="11" t="inlineStr">
        <x:is>
          <x:t xml:space="preserve">n. 设计；图样；方案；意图；v. 设计；计划</x:t>
        </x:is>
      </x:c>
      <x:c r="F442" s="11" t="str">
        <x:v>n. the act of working out the form of something (as by making a sketch or outline or plan); n. an arrangement scheme; n. a decorative or artistic work; n. a preliminary sketch indicating the plan for something</x:v>
      </x:c>
      <x:c r="G442" s="30" t="str">
        <x:v>NGSL</x:v>
      </x:c>
      <x:c r="H442" s="30" t="n">
        <x:v>441</x:v>
      </x:c>
      <x:c r="I442" s="30"/>
      <x:c r="J442" s="30" t="n">
        <x:v>37</x:v>
      </x:c>
      <x:c r="K442" s="30" t="n">
        <x:v>10</x:v>
      </x:c>
      <x:c r="L442" s="30" t="n">
        <x:v>5</x:v>
      </x:c>
      <x:c r="M442" s="30" t="n">
        <x:v>22</x:v>
      </x:c>
      <x:c r="N442" s="30" t="n">
        <x:v>0</x:v>
      </x:c>
      <x:c r="O442" s="11" t="str">
        <x:v>be designed to do</x:v>
      </x:c>
      <x:c r="P442" s="32" t="n">
        <x:v>1</x:v>
      </x:c>
      <x:c r="Q442" s="32" t="str"/>
      <x:c r="R442" s="32" t="str">
        <x:v>是</x:v>
      </x:c>
      <x:c r="S442" s="32" t="n">
        <x:f>IF(G442="TSL",42+18*(1251-I442)/1250,IF(H442&lt;=1000,8,IF(H442&lt;=2000,14,16)))+7*LN(1+J442)+5*LN(1+K442)+9*N442+MIN(12,4*P442)-IF(Q442="基础功能词",30,0)</x:f>
        <x:v>49.45257948207656</x:v>
      </x:c>
      <x:c r="T442" s="32" t="str">
        <x:f>IF(Q442="基础功能词","基础",IF(R442="是",IF(S442&gt;=57.09,"S","A"),"B"))</x:f>
        <x:v>A</x:v>
      </x:c>
      <x:c r="U442" s="32" t="str"/>
      <x:c r="V442" s="11" t="str"/>
      <x:c r="W442" s="11" t="str">
        <x:v>https://www.newgeneralservicelist.com/new-general-service-list</x:v>
      </x:c>
      <x:c r="X442" s="11" t="str">
        <x:v>https://github.com/skywind3000/ECDICT</x:v>
      </x:c>
    </x:row>
    <x:row r="443">
      <x:c r="A443" s="30" t="n">
        <x:f>ROW()-1</x:f>
        <x:v>442</x:v>
      </x:c>
      <x:c r="B443" t="str">
        <x:v>event</x:v>
      </x:c>
      <x:c r="C443" t="str">
        <x:v>i'vent</x:v>
      </x:c>
      <x:c r="D443" t="str"/>
      <x:c r="E443" s="11" t="inlineStr">
        <x:is>
          <x:t xml:space="preserve">n. 事件；活动；竞赛项目</x:t>
        </x:is>
      </x:c>
      <x:c r="F443" s="11" t="str">
        <x:v>n. something that happens at a given place and time; n. a special set of circumstances; n. a phenomenon located at a single point in space-time; the fundamental observational entity in relativity theory</x:v>
      </x:c>
      <x:c r="G443" s="30" t="str">
        <x:v>NGSL</x:v>
      </x:c>
      <x:c r="H443" s="30" t="n">
        <x:v>442</x:v>
      </x:c>
      <x:c r="I443" s="30"/>
      <x:c r="J443" s="30" t="n">
        <x:v>58</x:v>
      </x:c>
      <x:c r="K443" s="30" t="n">
        <x:v>0</x:v>
      </x:c>
      <x:c r="L443" s="30" t="n">
        <x:v>5</x:v>
      </x:c>
      <x:c r="M443" s="30" t="n">
        <x:v>53</x:v>
      </x:c>
      <x:c r="N443" s="30" t="n">
        <x:v>0</x:v>
      </x:c>
      <x:c r="O443" s="11" t="str"/>
      <x:c r="P443" s="32" t="n">
        <x:v>0</x:v>
      </x:c>
      <x:c r="Q443" s="32" t="str"/>
      <x:c r="R443" s="32" t="str"/>
      <x:c r="S443" s="32" t="n">
        <x:f>IF(G443="TSL",42+18*(1251-I443)/1250,IF(H443&lt;=1000,8,IF(H443&lt;=2000,14,16)))+7*LN(1+J443)+5*LN(1+K443)+9*N443+MIN(12,4*P443)-IF(Q443="基础功能词",30,0)</x:f>
        <x:v>36.54276210734004</x:v>
      </x:c>
      <x:c r="T443" s="32" t="str">
        <x:f>IF(Q443="基础功能词","基础",IF(R443="是",IF(S443&gt;=57.09,"S","A"),"B"))</x:f>
        <x:v>B</x:v>
      </x:c>
      <x:c r="U443" s="32" t="str"/>
      <x:c r="V443" s="11" t="str"/>
      <x:c r="W443" s="11" t="str">
        <x:v>https://www.newgeneralservicelist.com/new-general-service-list</x:v>
      </x:c>
      <x:c r="X443" s="11" t="str">
        <x:v>https://github.com/skywind3000/ECDICT</x:v>
      </x:c>
    </x:row>
    <x:row r="444">
      <x:c r="A444" s="30" t="n">
        <x:f>ROW()-1</x:f>
        <x:v>443</x:v>
      </x:c>
      <x:c r="B444" t="str">
        <x:v>special</x:v>
      </x:c>
      <x:c r="C444" t="str">
        <x:v>'speʃәl</x:v>
      </x:c>
      <x:c r="D444" t="str"/>
      <x:c r="E444" s="11" t="inlineStr">
        <x:is>
          <x:t xml:space="preserve">a. 特别的；专门的；特殊的；n. 特价；特色菜；特别节目</x:t>
        </x:is>
      </x:c>
      <x:c r="F444" s="11" t="str">
        <x:v>n. a special offering (usually temporary and at a reduced price) that is featured in advertising; n. a dish or meal given prominence in e.g. a restaurant; n. a television production that features a particular person or work or topic; s. for a special service or occasion</x:v>
      </x:c>
      <x:c r="G444" s="30" t="str">
        <x:v>NGSL</x:v>
      </x:c>
      <x:c r="H444" s="30" t="n">
        <x:v>443</x:v>
      </x:c>
      <x:c r="I444" s="30"/>
      <x:c r="J444" s="30" t="n">
        <x:v>50</x:v>
      </x:c>
      <x:c r="K444" s="30" t="n">
        <x:v>7</x:v>
      </x:c>
      <x:c r="L444" s="30" t="n">
        <x:v>5</x:v>
      </x:c>
      <x:c r="M444" s="30" t="n">
        <x:v>38</x:v>
      </x:c>
      <x:c r="N444" s="30" t="n">
        <x:v>0</x:v>
      </x:c>
      <x:c r="O444" s="11" t="str"/>
      <x:c r="P444" s="32" t="n">
        <x:v>0</x:v>
      </x:c>
      <x:c r="Q444" s="32" t="str"/>
      <x:c r="R444" s="32" t="str">
        <x:v>是</x:v>
      </x:c>
      <x:c r="S444" s="32" t="n">
        <x:f>IF(G444="TSL",42+18*(1251-I444)/1250,IF(H444&lt;=1000,8,IF(H444&lt;=2000,14,16)))+7*LN(1+J444)+5*LN(1+K444)+9*N444+MIN(12,4*P444)-IF(Q444="基础功能词",30,0)</x:f>
        <x:v>45.91998713746946</x:v>
      </x:c>
      <x:c r="T444" s="32" t="str">
        <x:f>IF(Q444="基础功能词","基础",IF(R444="是",IF(S444&gt;=57.09,"S","A"),"B"))</x:f>
        <x:v>A</x:v>
      </x:c>
      <x:c r="U444" s="32" t="str"/>
      <x:c r="V444" s="11" t="str"/>
      <x:c r="W444" s="11" t="str">
        <x:v>https://www.newgeneralservicelist.com/new-general-service-list</x:v>
      </x:c>
      <x:c r="X444" s="11" t="str">
        <x:v>https://github.com/skywind3000/ECDICT</x:v>
      </x:c>
    </x:row>
    <x:row r="445">
      <x:c r="A445" s="30" t="n">
        <x:f>ROW()-1</x:f>
        <x:v>444</x:v>
      </x:c>
      <x:c r="B445" t="str">
        <x:v>sometimes</x:v>
      </x:c>
      <x:c r="C445" t="str">
        <x:v>'sʌmtaimz</x:v>
      </x:c>
      <x:c r="D445" t="str"/>
      <x:c r="E445" s="11" t="str">
        <x:v>adv. 有时, 时常, 往往</x:v>
      </x:c>
      <x:c r="F445" s="11" t="str">
        <x:v>r. on certain occasions or in certain cases but not always; at other times for six months"</x:v>
      </x:c>
      <x:c r="G445" s="30" t="str">
        <x:v>NGSL</x:v>
      </x:c>
      <x:c r="H445" s="30" t="n">
        <x:v>444</x:v>
      </x:c>
      <x:c r="I445" s="30"/>
      <x:c r="J445" s="30" t="n">
        <x:v>2</x:v>
      </x:c>
      <x:c r="K445" s="30" t="n">
        <x:v>1</x:v>
      </x:c>
      <x:c r="L445" s="30" t="n">
        <x:v>1</x:v>
      </x:c>
      <x:c r="M445" s="30" t="n">
        <x:v>0</x:v>
      </x:c>
      <x:c r="N445" s="30" t="n">
        <x:v>0</x:v>
      </x:c>
      <x:c r="O445" s="11" t="str"/>
      <x:c r="P445" s="32" t="n">
        <x:v>0</x:v>
      </x:c>
      <x:c r="Q445" s="32" t="str"/>
      <x:c r="R445" s="32" t="str"/>
      <x:c r="S445" s="32" t="n">
        <x:f>IF(G445="TSL",42+18*(1251-I445)/1250,IF(H445&lt;=1000,8,IF(H445&lt;=2000,14,16)))+7*LN(1+J445)+5*LN(1+K445)+9*N445+MIN(12,4*P445)-IF(Q445="基础功能词",30,0)</x:f>
        <x:v>19.156021923476494</x:v>
      </x:c>
      <x:c r="T445" s="32" t="str">
        <x:f>IF(Q445="基础功能词","基础",IF(R445="是",IF(S445&gt;=57.09,"S","A"),"B"))</x:f>
        <x:v>B</x:v>
      </x:c>
      <x:c r="U445" s="32" t="str"/>
      <x:c r="V445" s="11" t="str"/>
      <x:c r="W445" s="11" t="str">
        <x:v>https://www.newgeneralservicelist.com/new-general-service-list</x:v>
      </x:c>
      <x:c r="X445" s="11" t="str">
        <x:v>https://github.com/skywind3000/ECDICT</x:v>
      </x:c>
    </x:row>
    <x:row r="446">
      <x:c r="A446" s="30" t="n">
        <x:f>ROW()-1</x:f>
        <x:v>445</x:v>
      </x:c>
      <x:c r="B446" t="str">
        <x:v>condition</x:v>
      </x:c>
      <x:c r="C446" t="str">
        <x:v>kәn'diʃәn</x:v>
      </x:c>
      <x:c r="D446" t="str"/>
      <x:c r="E446" s="11" t="inlineStr">
        <x:is>
          <x:t xml:space="preserve">n. 状况, 情况, 条件；vt. 使适应, 决定, 使处于良好状态</x:t>
        </x:is>
      </x:c>
      <x:c r="F446" s="11" t="str">
        <x:v>n. a state at a particular time; n. an assumption on which rests the validity or effect of something else; n. a mode of being or form of existence of a person or thing; n. the state of (good) health (especially in the phrases `in condition' or `in shape' or `out of condition' or </x:v>
      </x:c>
      <x:c r="G446" s="30" t="str">
        <x:v>NGSL</x:v>
      </x:c>
      <x:c r="H446" s="30" t="n">
        <x:v>445</x:v>
      </x:c>
      <x:c r="I446" s="30"/>
      <x:c r="J446" s="30" t="n">
        <x:v>16</x:v>
      </x:c>
      <x:c r="K446" s="30" t="n">
        <x:v>5</x:v>
      </x:c>
      <x:c r="L446" s="30" t="n">
        <x:v>1</x:v>
      </x:c>
      <x:c r="M446" s="30" t="n">
        <x:v>10</x:v>
      </x:c>
      <x:c r="N446" s="30" t="n">
        <x:v>0</x:v>
      </x:c>
      <x:c r="O446" s="11" t="str"/>
      <x:c r="P446" s="32" t="n">
        <x:v>0</x:v>
      </x:c>
      <x:c r="Q446" s="32" t="str"/>
      <x:c r="R446" s="32" t="str"/>
      <x:c r="S446" s="32" t="n">
        <x:f>IF(G446="TSL",42+18*(1251-I446)/1250,IF(H446&lt;=1000,8,IF(H446&lt;=2000,14,16)))+7*LN(1+J446)+5*LN(1+K446)+9*N446+MIN(12,4*P446)-IF(Q446="基础功能词",30,0)</x:f>
        <x:v>36.79129075453379</x:v>
      </x:c>
      <x:c r="T446" s="32" t="str">
        <x:f>IF(Q446="基础功能词","基础",IF(R446="是",IF(S446&gt;=57.09,"S","A"),"B"))</x:f>
        <x:v>B</x:v>
      </x:c>
      <x:c r="U446" s="32" t="str"/>
      <x:c r="V446" s="11" t="str"/>
      <x:c r="W446" s="11" t="str">
        <x:v>https://www.newgeneralservicelist.com/new-general-service-list</x:v>
      </x:c>
      <x:c r="X446" s="11" t="str">
        <x:v>https://github.com/skywind3000/ECDICT</x:v>
      </x:c>
    </x:row>
    <x:row r="447">
      <x:c r="A447" s="30" t="n">
        <x:f>ROW()-1</x:f>
        <x:v>446</x:v>
      </x:c>
      <x:c r="B447" t="str">
        <x:v>carry</x:v>
      </x:c>
      <x:c r="C447" t="str">
        <x:v>'kæri</x:v>
      </x:c>
      <x:c r="D447" t="str"/>
      <x:c r="E447" s="11" t="inlineStr">
        <x:is>
          <x:t xml:space="preserve">vt. 携带, 运送, 支持, 传送, 包含；n. 运载</x:t>
        </x:is>
      </x:c>
      <x:c r="F447" s="11" t="str">
        <x:v>n. the act of carrying something; v. have with oneself; have on one's person; v. serve as a means for expressing something; v. bear or be able to bear the weight, pressure,or responsibility of</x:v>
      </x:c>
      <x:c r="G447" s="30" t="str">
        <x:v>NGSL</x:v>
      </x:c>
      <x:c r="H447" s="30" t="n">
        <x:v>446</x:v>
      </x:c>
      <x:c r="I447" s="30"/>
      <x:c r="J447" s="30" t="n">
        <x:v>8</x:v>
      </x:c>
      <x:c r="K447" s="30" t="n">
        <x:v>2</x:v>
      </x:c>
      <x:c r="L447" s="30" t="n">
        <x:v>0</x:v>
      </x:c>
      <x:c r="M447" s="30" t="n">
        <x:v>6</x:v>
      </x:c>
      <x:c r="N447" s="30" t="n">
        <x:v>0</x:v>
      </x:c>
      <x:c r="O447" s="11" t="str">
        <x:v>carry out</x:v>
      </x:c>
      <x:c r="P447" s="32" t="n">
        <x:v>1</x:v>
      </x:c>
      <x:c r="Q447" s="32" t="str"/>
      <x:c r="R447" s="32" t="str"/>
      <x:c r="S447" s="32" t="n">
        <x:f>IF(G447="TSL",42+18*(1251-I447)/1250,IF(H447&lt;=1000,8,IF(H447&lt;=2000,14,16)))+7*LN(1+J447)+5*LN(1+K447)+9*N447+MIN(12,4*P447)-IF(Q447="基础功能词",30,0)</x:f>
        <x:v>32.87363348469409</x:v>
      </x:c>
      <x:c r="T447" s="32" t="str">
        <x:f>IF(Q447="基础功能词","基础",IF(R447="是",IF(S447&gt;=57.09,"S","A"),"B"))</x:f>
        <x:v>B</x:v>
      </x:c>
      <x:c r="U447" s="32" t="str"/>
      <x:c r="V447" s="11" t="str"/>
      <x:c r="W447" s="11" t="str">
        <x:v>https://www.newgeneralservicelist.com/new-general-service-list</x:v>
      </x:c>
      <x:c r="X447" s="11" t="str">
        <x:v>https://github.com/skywind3000/ECDICT</x:v>
      </x:c>
    </x:row>
    <x:row r="448">
      <x:c r="A448" s="30" t="n">
        <x:f>ROW()-1</x:f>
        <x:v>447</x:v>
      </x:c>
      <x:c r="B448" t="str">
        <x:v>choose</x:v>
      </x:c>
      <x:c r="C448" t="str">
        <x:v>tʃu:z</x:v>
      </x:c>
      <x:c r="D448" t="str"/>
      <x:c r="E448" s="11" t="inlineStr">
        <x:is>
          <x:t xml:space="preserve">vt. 选择，宁愿；vi. 作出选择，愿意</x:t>
        </x:is>
      </x:c>
      <x:c r="F448" s="11" t="str">
        <x:v>v. pick out, select, or choose from a number of alternatives; v. select as an alternative over another; v. see fit or proper to act in a certain way; decide to act in a certain way</x:v>
      </x:c>
      <x:c r="G448" s="30" t="str">
        <x:v>NGSL</x:v>
      </x:c>
      <x:c r="H448" s="30" t="n">
        <x:v>447</x:v>
      </x:c>
      <x:c r="I448" s="30"/>
      <x:c r="J448" s="30" t="n">
        <x:v>11</x:v>
      </x:c>
      <x:c r="K448" s="30" t="n">
        <x:v>2</x:v>
      </x:c>
      <x:c r="L448" s="30" t="n">
        <x:v>3</x:v>
      </x:c>
      <x:c r="M448" s="30" t="n">
        <x:v>6</x:v>
      </x:c>
      <x:c r="N448" s="30" t="n">
        <x:v>0</x:v>
      </x:c>
      <x:c r="O448" s="11" t="str"/>
      <x:c r="P448" s="32" t="n">
        <x:v>0</x:v>
      </x:c>
      <x:c r="Q448" s="32" t="str"/>
      <x:c r="R448" s="32" t="str"/>
      <x:c r="S448" s="32" t="n">
        <x:f>IF(G448="TSL",42+18*(1251-I448)/1250,IF(H448&lt;=1000,8,IF(H448&lt;=2000,14,16)))+7*LN(1+J448)+5*LN(1+K448)+9*N448+MIN(12,4*P448)-IF(Q448="基础功能词",30,0)</x:f>
        <x:v>30.88740799185655</x:v>
      </x:c>
      <x:c r="T448" s="32" t="str">
        <x:f>IF(Q448="基础功能词","基础",IF(R448="是",IF(S448&gt;=57.09,"S","A"),"B"))</x:f>
        <x:v>B</x:v>
      </x:c>
      <x:c r="U448" s="32" t="str"/>
      <x:c r="V448" s="11" t="str"/>
      <x:c r="W448" s="11" t="str">
        <x:v>https://www.newgeneralservicelist.com/new-general-service-list</x:v>
      </x:c>
      <x:c r="X448" s="11" t="str">
        <x:v>https://github.com/skywind3000/ECDICT</x:v>
      </x:c>
    </x:row>
    <x:row r="449">
      <x:c r="A449" s="30" t="n">
        <x:f>ROW()-1</x:f>
        <x:v>448</x:v>
      </x:c>
      <x:c r="B449" t="str">
        <x:v>father</x:v>
      </x:c>
      <x:c r="C449" t="str">
        <x:v>'fɑ:ðә</x:v>
      </x:c>
      <x:c r="D449" t="str"/>
      <x:c r="E449" s="11" t="inlineStr">
        <x:is>
          <x:t xml:space="preserve">n. 父亲；神父；创始者；vt. 创造，发明</x:t>
        </x:is>
      </x:c>
      <x:c r="F449" s="11" t="str">
        <x:v>n. a male parent (also used as a term of address to your father); n. `Father' is a term of address for priests in some churches (especially the Roman Catholic Church or the Orthodox Catholic Church); `Padre' is frequently used in the military; n. a person who holds an important o</x:v>
      </x:c>
      <x:c r="G449" s="30" t="str">
        <x:v>NGSL</x:v>
      </x:c>
      <x:c r="H449" s="30" t="n">
        <x:v>448</x:v>
      </x:c>
      <x:c r="I449" s="30"/>
      <x:c r="J449" s="30" t="n">
        <x:v>2</x:v>
      </x:c>
      <x:c r="K449" s="30" t="n">
        <x:v>0</x:v>
      </x:c>
      <x:c r="L449" s="30" t="n">
        <x:v>0</x:v>
      </x:c>
      <x:c r="M449" s="30" t="n">
        <x:v>2</x:v>
      </x:c>
      <x:c r="N449" s="30" t="n">
        <x:v>0</x:v>
      </x:c>
      <x:c r="O449" s="11" t="str"/>
      <x:c r="P449" s="32" t="n">
        <x:v>0</x:v>
      </x:c>
      <x:c r="Q449" s="32" t="str"/>
      <x:c r="R449" s="32" t="str"/>
      <x:c r="S449" s="32" t="n">
        <x:f>IF(G449="TSL",42+18*(1251-I449)/1250,IF(H449&lt;=1000,8,IF(H449&lt;=2000,14,16)))+7*LN(1+J449)+5*LN(1+K449)+9*N449+MIN(12,4*P449)-IF(Q449="基础功能词",30,0)</x:f>
        <x:v>15.69028602067677</x:v>
      </x:c>
      <x:c r="T449" s="32" t="str">
        <x:f>IF(Q449="基础功能词","基础",IF(R449="是",IF(S449&gt;=57.09,"S","A"),"B"))</x:f>
        <x:v>B</x:v>
      </x:c>
      <x:c r="U449" s="32" t="str"/>
      <x:c r="V449" s="11" t="str"/>
      <x:c r="W449" s="11" t="str">
        <x:v>https://www.newgeneralservicelist.com/new-general-service-list</x:v>
      </x:c>
      <x:c r="X449" s="11" t="str">
        <x:v>https://github.com/skywind3000/ECDICT</x:v>
      </x:c>
    </x:row>
    <x:row r="450">
      <x:c r="A450" s="30" t="n">
        <x:f>ROW()-1</x:f>
        <x:v>449</x:v>
      </x:c>
      <x:c r="B450" t="str">
        <x:v>decision</x:v>
      </x:c>
      <x:c r="C450" t="str">
        <x:v>di'siʒәn</x:v>
      </x:c>
      <x:c r="D450" t="str"/>
      <x:c r="E450" s="11" t="inlineStr">
        <x:is>
          <x:t xml:space="preserve">n. 决定；决心；决断</x:t>
        </x:is>
      </x:c>
      <x:c r="F450" s="11" t="str">
        <x:v>n. the act of making up your mind about something; n. a position or opinion or judgment reached after consideration; n. (boxing) a victory won on points when no knockout has occurred; n. the outcome of a game or contest</x:v>
      </x:c>
      <x:c r="G450" s="30" t="str">
        <x:v>NGSL</x:v>
      </x:c>
      <x:c r="H450" s="30" t="n">
        <x:v>449</x:v>
      </x:c>
      <x:c r="I450" s="30"/>
      <x:c r="J450" s="30" t="n">
        <x:v>12</x:v>
      </x:c>
      <x:c r="K450" s="30" t="n">
        <x:v>2</x:v>
      </x:c>
      <x:c r="L450" s="30" t="n">
        <x:v>1</x:v>
      </x:c>
      <x:c r="M450" s="30" t="n">
        <x:v>9</x:v>
      </x:c>
      <x:c r="N450" s="30" t="n">
        <x:v>0</x:v>
      </x:c>
      <x:c r="O450" s="11" t="str">
        <x:v>come to a decision</x:v>
      </x:c>
      <x:c r="P450" s="32" t="n">
        <x:v>1</x:v>
      </x:c>
      <x:c r="Q450" s="32" t="str"/>
      <x:c r="R450" s="32" t="str"/>
      <x:c r="S450" s="32" t="n">
        <x:f>IF(G450="TSL",42+18*(1251-I450)/1250,IF(H450&lt;=1000,8,IF(H450&lt;=2000,14,16)))+7*LN(1+J450)+5*LN(1+K450)+9*N450+MIN(12,4*P450)-IF(Q450="基础功能词",30,0)</x:f>
        <x:v>35.447706945571305</x:v>
      </x:c>
      <x:c r="T450" s="32" t="str">
        <x:f>IF(Q450="基础功能词","基础",IF(R450="是",IF(S450&gt;=57.09,"S","A"),"B"))</x:f>
        <x:v>B</x:v>
      </x:c>
      <x:c r="U450" s="32" t="str"/>
      <x:c r="V450" s="11" t="str"/>
      <x:c r="W450" s="11" t="str">
        <x:v>https://www.newgeneralservicelist.com/new-general-service-list</x:v>
      </x:c>
      <x:c r="X450" s="11" t="str">
        <x:v>https://github.com/skywind3000/ECDICT</x:v>
      </x:c>
    </x:row>
    <x:row r="451">
      <x:c r="A451" s="30" t="n">
        <x:f>ROW()-1</x:f>
        <x:v>450</x:v>
      </x:c>
      <x:c r="B451" t="str">
        <x:v>table</x:v>
      </x:c>
      <x:c r="C451" t="str">
        <x:v>'teibl</x:v>
      </x:c>
      <x:c r="D451" t="str"/>
      <x:c r="E451" s="11" t="inlineStr">
        <x:is>
          <x:t xml:space="preserve">n. 桌子, 餐桌；表格；vt. 搁置, 把…列入议事日程</x:t>
        </x:is>
      </x:c>
      <x:c r="F451" s="11" t="str">
        <x:v>n. a set of data arranged in rows and columns; n. a piece of furniture having a smooth flat top that is usually supported by one or more vertical legs; n. a piece of furniture with tableware for a meal laid out on it; n. a company of people assembled at a table for a meal or game</x:v>
      </x:c>
      <x:c r="G451" s="30" t="str">
        <x:v>NGSL</x:v>
      </x:c>
      <x:c r="H451" s="30" t="n">
        <x:v>450</x:v>
      </x:c>
      <x:c r="I451" s="30"/>
      <x:c r="J451" s="30" t="n">
        <x:v>2</x:v>
      </x:c>
      <x:c r="K451" s="30" t="n">
        <x:v>0</x:v>
      </x:c>
      <x:c r="L451" s="30" t="n">
        <x:v>0</x:v>
      </x:c>
      <x:c r="M451" s="30" t="n">
        <x:v>2</x:v>
      </x:c>
      <x:c r="N451" s="30" t="n">
        <x:v>0</x:v>
      </x:c>
      <x:c r="O451" s="11" t="str"/>
      <x:c r="P451" s="32" t="n">
        <x:v>0</x:v>
      </x:c>
      <x:c r="Q451" s="32" t="str"/>
      <x:c r="R451" s="32" t="str"/>
      <x:c r="S451" s="32" t="n">
        <x:f>IF(G451="TSL",42+18*(1251-I451)/1250,IF(H451&lt;=1000,8,IF(H451&lt;=2000,14,16)))+7*LN(1+J451)+5*LN(1+K451)+9*N451+MIN(12,4*P451)-IF(Q451="基础功能词",30,0)</x:f>
        <x:v>15.69028602067677</x:v>
      </x:c>
      <x:c r="T451" s="32" t="str">
        <x:f>IF(Q451="基础功能词","基础",IF(R451="是",IF(S451&gt;=57.09,"S","A"),"B"))</x:f>
        <x:v>B</x:v>
      </x:c>
      <x:c r="U451" s="32" t="str"/>
      <x:c r="V451" s="11" t="str"/>
      <x:c r="W451" s="11" t="str">
        <x:v>https://www.newgeneralservicelist.com/new-general-service-list</x:v>
      </x:c>
      <x:c r="X451" s="11" t="str">
        <x:v>https://github.com/skywind3000/ECDICT</x:v>
      </x:c>
    </x:row>
    <x:row r="452">
      <x:c r="A452" s="30" t="n">
        <x:f>ROW()-1</x:f>
        <x:v>451</x:v>
      </x:c>
      <x:c r="B452" t="str">
        <x:v>certain</x:v>
      </x:c>
      <x:c r="C452" t="str">
        <x:v>'sә:tәn</x:v>
      </x:c>
      <x:c r="D452" t="str"/>
      <x:c r="E452" s="11" t="inlineStr">
        <x:is>
          <x:t xml:space="preserve">a. 确定的, 确信的, 某一个的, 必然的</x:t>
        </x:is>
      </x:c>
      <x:c r="F452" s="11" t="str">
        <x:v>s. definite but not specified or identified; a. having or feeling no doubt or uncertainty; confident and assured; a. established beyond doubt or question; definitely known; a. certain to occur; destined or inevitable</x:v>
      </x:c>
      <x:c r="G452" s="30" t="str">
        <x:v>NGSL</x:v>
      </x:c>
      <x:c r="H452" s="30" t="n">
        <x:v>451</x:v>
      </x:c>
      <x:c r="I452" s="30"/>
      <x:c r="J452" s="30" t="n">
        <x:v>8</x:v>
      </x:c>
      <x:c r="K452" s="30" t="n">
        <x:v>1</x:v>
      </x:c>
      <x:c r="L452" s="30" t="n">
        <x:v>0</x:v>
      </x:c>
      <x:c r="M452" s="30" t="n">
        <x:v>7</x:v>
      </x:c>
      <x:c r="N452" s="30" t="n">
        <x:v>0</x:v>
      </x:c>
      <x:c r="O452" s="11" t="str"/>
      <x:c r="P452" s="32" t="n">
        <x:v>0</x:v>
      </x:c>
      <x:c r="Q452" s="32" t="str"/>
      <x:c r="R452" s="32" t="str"/>
      <x:c r="S452" s="32" t="n">
        <x:f>IF(G452="TSL",42+18*(1251-I452)/1250,IF(H452&lt;=1000,8,IF(H452&lt;=2000,14,16)))+7*LN(1+J452)+5*LN(1+K452)+9*N452+MIN(12,4*P452)-IF(Q452="基础功能词",30,0)</x:f>
        <x:v>26.846307944153263</x:v>
      </x:c>
      <x:c r="T452" s="32" t="str">
        <x:f>IF(Q452="基础功能词","基础",IF(R452="是",IF(S452&gt;=57.09,"S","A"),"B"))</x:f>
        <x:v>B</x:v>
      </x:c>
      <x:c r="U452" s="32" t="str"/>
      <x:c r="V452" s="11" t="str"/>
      <x:c r="W452" s="11" t="str">
        <x:v>https://www.newgeneralservicelist.com/new-general-service-list</x:v>
      </x:c>
      <x:c r="X452" s="11" t="str">
        <x:v>https://github.com/skywind3000/ECDICT</x:v>
      </x:c>
    </x:row>
    <x:row r="453">
      <x:c r="A453" s="30" t="n">
        <x:f>ROW()-1</x:f>
        <x:v>452</x:v>
      </x:c>
      <x:c r="B453" t="str">
        <x:v>forward</x:v>
      </x:c>
      <x:c r="C453" t="str">
        <x:v>'fɒ:wәd</x:v>
      </x:c>
      <x:c r="D453" t="str"/>
      <x:c r="E453" s="11" t="inlineStr">
        <x:is>
          <x:t xml:space="preserve">a. 向前的；vt. 转寄，转发；adv. 向前地</x:t>
        </x:is>
      </x:c>
      <x:c r="F453" s="11" t="str">
        <x:v>n. the person who plays the position of forward in certain games, such as basketball, soccer, or hockey; n. a position on a basketball, soccer, or hockey team; v. send or ship onward from an intermediate post or station in transit; a. at or near or directed toward the front</x:v>
      </x:c>
      <x:c r="G453" s="30" t="str">
        <x:v>NGSL</x:v>
      </x:c>
      <x:c r="H453" s="30" t="n">
        <x:v>452</x:v>
      </x:c>
      <x:c r="I453" s="30"/>
      <x:c r="J453" s="30" t="n">
        <x:v>26</x:v>
      </x:c>
      <x:c r="K453" s="30" t="n">
        <x:v>1</x:v>
      </x:c>
      <x:c r="L453" s="30" t="n">
        <x:v>1</x:v>
      </x:c>
      <x:c r="M453" s="30" t="n">
        <x:v>24</x:v>
      </x:c>
      <x:c r="N453" s="30" t="n">
        <x:v>0</x:v>
      </x:c>
      <x:c r="O453" s="11" t="str">
        <x:v>look forward to</x:v>
      </x:c>
      <x:c r="P453" s="32" t="n">
        <x:v>1</x:v>
      </x:c>
      <x:c r="Q453" s="32" t="str"/>
      <x:c r="R453" s="32" t="str"/>
      <x:c r="S453" s="32" t="n">
        <x:f>IF(G453="TSL",42+18*(1251-I453)/1250,IF(H453&lt;=1000,8,IF(H453&lt;=2000,14,16)))+7*LN(1+J453)+5*LN(1+K453)+9*N453+MIN(12,4*P453)-IF(Q453="基础功能词",30,0)</x:f>
        <x:v>38.53659396483003</x:v>
      </x:c>
      <x:c r="T453" s="32" t="str">
        <x:f>IF(Q453="基础功能词","基础",IF(R453="是",IF(S453&gt;=57.09,"S","A"),"B"))</x:f>
        <x:v>B</x:v>
      </x:c>
      <x:c r="U453" s="32" t="str"/>
      <x:c r="V453" s="11" t="str"/>
      <x:c r="W453" s="11" t="str">
        <x:v>https://www.newgeneralservicelist.com/new-general-service-list</x:v>
      </x:c>
      <x:c r="X453" s="11" t="str">
        <x:v>https://github.com/skywind3000/ECDICT</x:v>
      </x:c>
    </x:row>
    <x:row r="454">
      <x:c r="A454" s="30" t="n">
        <x:f>ROW()-1</x:f>
        <x:v>453</x:v>
      </x:c>
      <x:c r="B454" t="str">
        <x:v>main</x:v>
      </x:c>
      <x:c r="C454" t="str">
        <x:v>mein</x:v>
      </x:c>
      <x:c r="D454" t="str"/>
      <x:c r="E454" s="11" t="inlineStr">
        <x:is>
          <x:t xml:space="preserve">a. 主要的, 最重要的；n. 干线, 总管道</x:t>
        </x:is>
      </x:c>
      <x:c r="F454" s="11" t="str">
        <x:v>n. any very large body of (salt) water; n. a principal pipe in a system that distributes water or gas or electricity or that collects sewage; s. of force; of the greatest possible intensity</x:v>
      </x:c>
      <x:c r="G454" s="30" t="str">
        <x:v>NGSL</x:v>
      </x:c>
      <x:c r="H454" s="30" t="n">
        <x:v>453</x:v>
      </x:c>
      <x:c r="I454" s="30"/>
      <x:c r="J454" s="30" t="n">
        <x:v>32</x:v>
      </x:c>
      <x:c r="K454" s="30" t="n">
        <x:v>4</x:v>
      </x:c>
      <x:c r="L454" s="30" t="n">
        <x:v>2</x:v>
      </x:c>
      <x:c r="M454" s="30" t="n">
        <x:v>26</x:v>
      </x:c>
      <x:c r="N454" s="30" t="n">
        <x:v>0</x:v>
      </x:c>
      <x:c r="O454" s="11" t="str"/>
      <x:c r="P454" s="32" t="n">
        <x:v>0</x:v>
      </x:c>
      <x:c r="Q454" s="32" t="str"/>
      <x:c r="R454" s="32" t="str"/>
      <x:c r="S454" s="32" t="n">
        <x:f>IF(G454="TSL",42+18*(1251-I454)/1250,IF(H454&lt;=1000,8,IF(H454&lt;=2000,14,16)))+7*LN(1+J454)+5*LN(1+K454)+9*N454+MIN(12,4*P454)-IF(Q454="基础功能词",30,0)</x:f>
        <x:v>40.52274249243587</x:v>
      </x:c>
      <x:c r="T454" s="32" t="str">
        <x:f>IF(Q454="基础功能词","基础",IF(R454="是",IF(S454&gt;=57.09,"S","A"),"B"))</x:f>
        <x:v>B</x:v>
      </x:c>
      <x:c r="U454" s="32" t="str"/>
      <x:c r="V454" s="11" t="str"/>
      <x:c r="W454" s="11" t="str">
        <x:v>https://www.newgeneralservicelist.com/new-general-service-list</x:v>
      </x:c>
      <x:c r="X454" s="11" t="str">
        <x:v>https://github.com/skywind3000/ECDICT</x:v>
      </x:c>
    </x:row>
    <x:row r="455">
      <x:c r="A455" s="30" t="n">
        <x:f>ROW()-1</x:f>
        <x:v>454</x:v>
      </x:c>
      <x:c r="B455" t="str">
        <x:v>die</x:v>
      </x:c>
      <x:c r="C455" t="str">
        <x:v>dai</x:v>
      </x:c>
      <x:c r="D455" t="str"/>
      <x:c r="E455" s="11" t="inlineStr">
        <x:is>
          <x:t xml:space="preserve">vi. 死亡；消逝；熄灭；渴望(for)；n. 骰子</x:t>
        </x:is>
      </x:c>
      <x:c r="F455" s="11" t="str">
        <x:v>n. a small cube with 1 to 6 spots on the six faces; used in gambling to generate random numbers; n. a device used for shaping metal; n. a cutting tool that is fitted into a diestock and used for cutting male (external) screw threads on screws or bolts or pipes or rods; v. pass fr</x:v>
      </x:c>
      <x:c r="G455" s="30" t="str">
        <x:v>NGSL</x:v>
      </x:c>
      <x:c r="H455" s="30" t="n">
        <x:v>454</x:v>
      </x:c>
      <x:c r="I455" s="30"/>
      <x:c r="J455" s="30" t="n">
        <x:v>0</x:v>
      </x:c>
      <x:c r="K455" s="30" t="n">
        <x:v>0</x:v>
      </x:c>
      <x:c r="L455" s="30" t="n">
        <x:v>0</x:v>
      </x:c>
      <x:c r="M455" s="30" t="n">
        <x:v>0</x:v>
      </x:c>
      <x:c r="N455" s="30" t="n">
        <x:v>0</x:v>
      </x:c>
      <x:c r="O455" s="11" t="str"/>
      <x:c r="P455" s="32" t="n">
        <x:v>0</x:v>
      </x:c>
      <x:c r="Q455" s="32" t="str"/>
      <x:c r="R455" s="32" t="str"/>
      <x:c r="S455" s="32" t="n">
        <x:f>IF(G455="TSL",42+18*(1251-I455)/1250,IF(H455&lt;=1000,8,IF(H455&lt;=2000,14,16)))+7*LN(1+J455)+5*LN(1+K455)+9*N455+MIN(12,4*P455)-IF(Q455="基础功能词",30,0)</x:f>
        <x:v>8</x:v>
      </x:c>
      <x:c r="T455" s="32" t="str">
        <x:f>IF(Q455="基础功能词","基础",IF(R455="是",IF(S455&gt;=57.09,"S","A"),"B"))</x:f>
        <x:v>B</x:v>
      </x:c>
      <x:c r="U455" s="32" t="str"/>
      <x:c r="V455" s="11" t="str"/>
      <x:c r="W455" s="11" t="str">
        <x:v>https://www.newgeneralservicelist.com/new-general-service-list</x:v>
      </x:c>
      <x:c r="X455" s="11" t="str">
        <x:v>https://github.com/skywind3000/ECDICT</x:v>
      </x:c>
    </x:row>
    <x:row r="456">
      <x:c r="A456" s="30" t="n">
        <x:f>ROW()-1</x:f>
        <x:v>455</x:v>
      </x:c>
      <x:c r="B456" t="str">
        <x:v>bear</x:v>
      </x:c>
      <x:c r="C456" t="str">
        <x:v>bєә</x:v>
      </x:c>
      <x:c r="D456" t="str"/>
      <x:c r="E456" s="11" t="inlineStr">
        <x:is>
          <x:t xml:space="preserve">n. 熊；vt. 忍受，承担，支承，怀有；vi. 结果实</x:t>
        </x:is>
      </x:c>
      <x:c r="F456" s="11" t="str">
        <x:v>n. massive plantigrade carnivorous or omnivorous mammals with long shaggy coats and strong claws; n. an investor with a pessimistic market outlook; an investor who expects prices to fall and so sells now in order to buy later at a lower price; v. have; v. move while holding up or</x:v>
      </x:c>
      <x:c r="G456" s="30" t="str">
        <x:v>NGSL</x:v>
      </x:c>
      <x:c r="H456" s="30" t="n">
        <x:v>455</x:v>
      </x:c>
      <x:c r="I456" s="30"/>
      <x:c r="J456" s="30" t="n">
        <x:v>11</x:v>
      </x:c>
      <x:c r="K456" s="30" t="n">
        <x:v>0</x:v>
      </x:c>
      <x:c r="L456" s="30" t="n">
        <x:v>0</x:v>
      </x:c>
      <x:c r="M456" s="30" t="n">
        <x:v>11</x:v>
      </x:c>
      <x:c r="N456" s="30" t="n">
        <x:v>0</x:v>
      </x:c>
      <x:c r="O456" s="11" t="str"/>
      <x:c r="P456" s="32" t="n">
        <x:v>0</x:v>
      </x:c>
      <x:c r="Q456" s="32" t="str"/>
      <x:c r="R456" s="32" t="str"/>
      <x:c r="S456" s="32" t="n">
        <x:f>IF(G456="TSL",42+18*(1251-I456)/1250,IF(H456&lt;=1000,8,IF(H456&lt;=2000,14,16)))+7*LN(1+J456)+5*LN(1+K456)+9*N456+MIN(12,4*P456)-IF(Q456="基础功能词",30,0)</x:f>
        <x:v>25.394346548516</x:v>
      </x:c>
      <x:c r="T456" s="32" t="str">
        <x:f>IF(Q456="基础功能词","基础",IF(R456="是",IF(S456&gt;=57.09,"S","A"),"B"))</x:f>
        <x:v>B</x:v>
      </x:c>
      <x:c r="U456" s="32" t="str"/>
      <x:c r="V456" s="11" t="str"/>
      <x:c r="W456" s="11" t="str">
        <x:v>https://www.newgeneralservicelist.com/new-general-service-list</x:v>
      </x:c>
      <x:c r="X456" s="11" t="str">
        <x:v>https://github.com/skywind3000/ECDICT</x:v>
      </x:c>
    </x:row>
    <x:row r="457">
      <x:c r="A457" s="30" t="n">
        <x:f>ROW()-1</x:f>
        <x:v>456</x:v>
      </x:c>
      <x:c r="B457" t="str">
        <x:v>cut</x:v>
      </x:c>
      <x:c r="C457" t="str">
        <x:v>kʌt</x:v>
      </x:c>
      <x:c r="D457" t="str"/>
      <x:c r="E457" s="11" t="inlineStr">
        <x:is>
          <x:t xml:space="preserve">vt. 切，割；削减，降低；缩短，删减；n. 削减；切口</x:t>
        </x:is>
      </x:c>
      <x:c r="F457" s="11" t="str">
        <x:v>n. a share of the profits; n. (film) an immediate transition from one shot to the next; n. a trench resembling a furrow that was made by erosion or excavation; n. a step on some scale</x:v>
      </x:c>
      <x:c r="G457" s="30" t="str">
        <x:v>NGSL</x:v>
      </x:c>
      <x:c r="H457" s="30" t="n">
        <x:v>456</x:v>
      </x:c>
      <x:c r="I457" s="30"/>
      <x:c r="J457" s="30" t="n">
        <x:v>8</x:v>
      </x:c>
      <x:c r="K457" s="30" t="n">
        <x:v>2</x:v>
      </x:c>
      <x:c r="L457" s="30" t="n">
        <x:v>1</x:v>
      </x:c>
      <x:c r="M457" s="30" t="n">
        <x:v>5</x:v>
      </x:c>
      <x:c r="N457" s="30" t="n">
        <x:v>0</x:v>
      </x:c>
      <x:c r="O457" s="11" t="str"/>
      <x:c r="P457" s="32" t="n">
        <x:v>0</x:v>
      </x:c>
      <x:c r="Q457" s="32" t="str"/>
      <x:c r="R457" s="32" t="str"/>
      <x:c r="S457" s="32" t="n">
        <x:f>IF(G457="TSL",42+18*(1251-I457)/1250,IF(H457&lt;=1000,8,IF(H457&lt;=2000,14,16)))+7*LN(1+J457)+5*LN(1+K457)+9*N457+MIN(12,4*P457)-IF(Q457="基础功能词",30,0)</x:f>
        <x:v>28.87363348469409</x:v>
      </x:c>
      <x:c r="T457" s="32" t="str">
        <x:f>IF(Q457="基础功能词","基础",IF(R457="是",IF(S457&gt;=57.09,"S","A"),"B"))</x:f>
        <x:v>B</x:v>
      </x:c>
      <x:c r="U457" s="32" t="str"/>
      <x:c r="V457" s="11" t="str"/>
      <x:c r="W457" s="11" t="str">
        <x:v>https://www.newgeneralservicelist.com/new-general-service-list</x:v>
      </x:c>
      <x:c r="X457" s="11" t="str">
        <x:v>https://github.com/skywind3000/ECDICT</x:v>
      </x:c>
    </x:row>
    <x:row r="458">
      <x:c r="A458" s="30" t="n">
        <x:f>ROW()-1</x:f>
        <x:v>457</x:v>
      </x:c>
      <x:c r="B458" t="str">
        <x:v>describe</x:v>
      </x:c>
      <x:c r="C458" t="str">
        <x:v>di'skraib</x:v>
      </x:c>
      <x:c r="D458" t="str"/>
      <x:c r="E458" s="11" t="inlineStr">
        <x:is>
          <x:t xml:space="preserve">vt. 描述；形容；描绘</x:t>
        </x:is>
      </x:c>
      <x:c r="F458" s="11" t="str">
        <x:v>v. give a description of</x:v>
      </x:c>
      <x:c r="G458" s="30" t="str">
        <x:v>NGSL</x:v>
      </x:c>
      <x:c r="H458" s="30" t="n">
        <x:v>457</x:v>
      </x:c>
      <x:c r="I458" s="30"/>
      <x:c r="J458" s="30" t="n">
        <x:v>7</x:v>
      </x:c>
      <x:c r="K458" s="30" t="n">
        <x:v>0</x:v>
      </x:c>
      <x:c r="L458" s="30" t="n">
        <x:v>0</x:v>
      </x:c>
      <x:c r="M458" s="30" t="n">
        <x:v>7</x:v>
      </x:c>
      <x:c r="N458" s="30" t="n">
        <x:v>0</x:v>
      </x:c>
      <x:c r="O458" s="11" t="str"/>
      <x:c r="P458" s="32" t="n">
        <x:v>0</x:v>
      </x:c>
      <x:c r="Q458" s="32" t="str"/>
      <x:c r="R458" s="32" t="str"/>
      <x:c r="S458" s="32" t="n">
        <x:f>IF(G458="TSL",42+18*(1251-I458)/1250,IF(H458&lt;=1000,8,IF(H458&lt;=2000,14,16)))+7*LN(1+J458)+5*LN(1+K458)+9*N458+MIN(12,4*P458)-IF(Q458="基础功能词",30,0)</x:f>
        <x:v>22.556090791758848</x:v>
      </x:c>
      <x:c r="T458" s="32" t="str">
        <x:f>IF(Q458="基础功能词","基础",IF(R458="是",IF(S458&gt;=57.09,"S","A"),"B"))</x:f>
        <x:v>B</x:v>
      </x:c>
      <x:c r="U458" s="32" t="str"/>
      <x:c r="V458" s="11" t="str"/>
      <x:c r="W458" s="11" t="str">
        <x:v>https://www.newgeneralservicelist.com/new-general-service-list</x:v>
      </x:c>
      <x:c r="X458" s="11" t="str">
        <x:v>https://github.com/skywind3000/ECDICT</x:v>
      </x:c>
    </x:row>
    <x:row r="459">
      <x:c r="A459" s="30" t="n">
        <x:f>ROW()-1</x:f>
        <x:v>458</x:v>
      </x:c>
      <x:c r="B459" t="str">
        <x:v>himself</x:v>
      </x:c>
      <x:c r="C459" t="str">
        <x:v>him'self</x:v>
      </x:c>
      <x:c r="D459" t="str"/>
      <x:c r="E459" s="11" t="str">
        <x:v>pron. 他自己, 他亲自</x:v>
      </x:c>
      <x:c r="F459" s="11" t="str">
        <x:v>pron. An emphasized form of the third person masculine; pronoun; -- used as a subject usually with he; as, he himself will bear; the blame; used alone in the predicate, either in the nominative or; objective case; as, it is himself who saved himself.; pron. One's true or real cha</x:v>
      </x:c>
      <x:c r="G459" s="30" t="str">
        <x:v>NGSL</x:v>
      </x:c>
      <x:c r="H459" s="30" t="n">
        <x:v>458</x:v>
      </x:c>
      <x:c r="I459" s="30"/>
      <x:c r="J459" s="30" t="n">
        <x:v>8</x:v>
      </x:c>
      <x:c r="K459" s="30" t="n">
        <x:v>5</x:v>
      </x:c>
      <x:c r="L459" s="30" t="n">
        <x:v>1</x:v>
      </x:c>
      <x:c r="M459" s="30" t="n">
        <x:v>2</x:v>
      </x:c>
      <x:c r="N459" s="30" t="n">
        <x:v>3</x:v>
      </x:c>
      <x:c r="O459" s="11" t="str"/>
      <x:c r="P459" s="32" t="n">
        <x:v>0</x:v>
      </x:c>
      <x:c r="Q459" s="32" t="str"/>
      <x:c r="R459" s="32" t="str">
        <x:v>是</x:v>
      </x:c>
      <x:c r="S459" s="32" t="n">
        <x:f>IF(G459="TSL",42+18*(1251-I459)/1250,IF(H459&lt;=1000,8,IF(H459&lt;=2000,14,16)))+7*LN(1+J459)+5*LN(1+K459)+9*N459+MIN(12,4*P459)-IF(Q459="基础功能词",30,0)</x:f>
        <x:v>59.33936938749381</x:v>
      </x:c>
      <x:c r="T459" s="32" t="str">
        <x:f>IF(Q459="基础功能词","基础",IF(R459="是",IF(S459&gt;=57.09,"S","A"),"B"))</x:f>
        <x:v>S</x:v>
      </x:c>
      <x:c r="U459" s="32" t="str"/>
      <x:c r="V459" s="11" t="str"/>
      <x:c r="W459" s="11" t="str">
        <x:v>https://www.newgeneralservicelist.com/new-general-service-list</x:v>
      </x:c>
      <x:c r="X459" s="11" t="str">
        <x:v>https://github.com/skywind3000/ECDICT</x:v>
      </x:c>
    </x:row>
    <x:row r="460">
      <x:c r="A460" s="30" t="n">
        <x:f>ROW()-1</x:f>
        <x:v>459</x:v>
      </x:c>
      <x:c r="B460" t="str">
        <x:v>available</x:v>
      </x:c>
      <x:c r="C460" t="str">
        <x:v>ә'veilәbl</x:v>
      </x:c>
      <x:c r="D460" t="str"/>
      <x:c r="E460" s="11" t="inlineStr">
        <x:is>
          <x:t xml:space="preserve">a. 可获得的；可利用的；可用的；有空的</x:t>
        </x:is>
      </x:c>
      <x:c r="F460" s="11" t="str">
        <x:v>a. obtainable or accessible and ready for use or service; s. not busy; not otherwise committed; s. convenient for use or disposal</x:v>
      </x:c>
      <x:c r="G460" s="30" t="str">
        <x:v>NGSL</x:v>
      </x:c>
      <x:c r="H460" s="30" t="n">
        <x:v>459</x:v>
      </x:c>
      <x:c r="I460" s="30"/>
      <x:c r="J460" s="30" t="n">
        <x:v>70</x:v>
      </x:c>
      <x:c r="K460" s="30" t="n">
        <x:v>6</x:v>
      </x:c>
      <x:c r="L460" s="30" t="n">
        <x:v>8</x:v>
      </x:c>
      <x:c r="M460" s="30" t="n">
        <x:v>56</x:v>
      </x:c>
      <x:c r="N460" s="30" t="n">
        <x:v>2</x:v>
      </x:c>
      <x:c r="O460" s="11" t="str"/>
      <x:c r="P460" s="32" t="n">
        <x:v>0</x:v>
      </x:c>
      <x:c r="Q460" s="32" t="str"/>
      <x:c r="R460" s="32" t="str">
        <x:v>是</x:v>
      </x:c>
      <x:c r="S460" s="32" t="n">
        <x:f>IF(G460="TSL",42+18*(1251-I460)/1250,IF(H460&lt;=1000,8,IF(H460&lt;=2000,14,16)))+7*LN(1+J460)+5*LN(1+K460)+9*N460+MIN(12,4*P460)-IF(Q460="基础功能词",30,0)</x:f>
        <x:v>65.56830988456578</x:v>
      </x:c>
      <x:c r="T460" s="32" t="str">
        <x:f>IF(Q460="基础功能词","基础",IF(R460="是",IF(S460&gt;=57.09,"S","A"),"B"))</x:f>
        <x:v>S</x:v>
      </x:c>
      <x:c r="U460" s="32" t="str"/>
      <x:c r="V460" s="11" t="str"/>
      <x:c r="W460" s="11" t="str">
        <x:v>https://www.newgeneralservicelist.com/new-general-service-list</x:v>
      </x:c>
      <x:c r="X460" s="11" t="str">
        <x:v>https://github.com/skywind3000/ECDICT</x:v>
      </x:c>
    </x:row>
    <x:row r="461">
      <x:c r="A461" s="30" t="n">
        <x:f>ROW()-1</x:f>
        <x:v>460</x:v>
      </x:c>
      <x:c r="B461" t="str">
        <x:v>especially</x:v>
      </x:c>
      <x:c r="C461" t="str">
        <x:v>i'speʃәli</x:v>
      </x:c>
      <x:c r="D461" t="str"/>
      <x:c r="E461" s="11" t="str">
        <x:v>adv. 尤其, 特别, 格外</x:v>
      </x:c>
      <x:c r="F461" s="11" t="str">
        <x:v>r to a distinctly greater extent or degree than is common; r in a special manner</x:v>
      </x:c>
      <x:c r="G461" s="30" t="str">
        <x:v>NGSL</x:v>
      </x:c>
      <x:c r="H461" s="30" t="n">
        <x:v>460</x:v>
      </x:c>
      <x:c r="I461" s="30"/>
      <x:c r="J461" s="30" t="n">
        <x:v>10</x:v>
      </x:c>
      <x:c r="K461" s="30" t="n">
        <x:v>3</x:v>
      </x:c>
      <x:c r="L461" s="30" t="n">
        <x:v>0</x:v>
      </x:c>
      <x:c r="M461" s="30" t="n">
        <x:v>7</x:v>
      </x:c>
      <x:c r="N461" s="30" t="n">
        <x:v>1</x:v>
      </x:c>
      <x:c r="O461" s="11" t="str"/>
      <x:c r="P461" s="32" t="n">
        <x:v>0</x:v>
      </x:c>
      <x:c r="Q461" s="32" t="str"/>
      <x:c r="R461" s="32" t="str"/>
      <x:c r="S461" s="32" t="n">
        <x:f>IF(G461="TSL",42+18*(1251-I461)/1250,IF(H461&lt;=1000,8,IF(H461&lt;=2000,14,16)))+7*LN(1+J461)+5*LN(1+K461)+9*N461+MIN(12,4*P461)-IF(Q461="基础功能词",30,0)</x:f>
        <x:v>40.71673871518804</x:v>
      </x:c>
      <x:c r="T461" s="32" t="str">
        <x:f>IF(Q461="基础功能词","基础",IF(R461="是",IF(S461&gt;=57.09,"S","A"),"B"))</x:f>
        <x:v>B</x:v>
      </x:c>
      <x:c r="U461" s="32" t="str"/>
      <x:c r="V461" s="11" t="str"/>
      <x:c r="W461" s="11" t="str">
        <x:v>https://www.newgeneralservicelist.com/new-general-service-list</x:v>
      </x:c>
      <x:c r="X461" s="11" t="str">
        <x:v>https://github.com/skywind3000/ECDICT</x:v>
      </x:c>
    </x:row>
    <x:row r="462">
      <x:c r="A462" s="30" t="n">
        <x:f>ROW()-1</x:f>
        <x:v>461</x:v>
      </x:c>
      <x:c r="B462" t="str">
        <x:v>strong</x:v>
      </x:c>
      <x:c r="C462" t="str">
        <x:v>strɒŋ</x:v>
      </x:c>
      <x:c r="D462" t="str"/>
      <x:c r="E462" s="11" t="inlineStr">
        <x:is>
          <x:t xml:space="preserve">a. 强壮的；坚固的；坚强的；强烈的；强劲的；有实力的；很大的</x:t>
        </x:is>
      </x:c>
      <x:c r="F462" s="11" t="str">
        <x:v>a. having strength or power greater than average or expected; s. not faint or feeble; s. of verbs not having standard (or regular) inflection; s. freshly made or left</x:v>
      </x:c>
      <x:c r="G462" s="30" t="str">
        <x:v>NGSL</x:v>
      </x:c>
      <x:c r="H462" s="30" t="n">
        <x:v>461</x:v>
      </x:c>
      <x:c r="I462" s="30"/>
      <x:c r="J462" s="30" t="n">
        <x:v>6</x:v>
      </x:c>
      <x:c r="K462" s="30" t="n">
        <x:v>2</x:v>
      </x:c>
      <x:c r="L462" s="30" t="n">
        <x:v>0</x:v>
      </x:c>
      <x:c r="M462" s="30" t="n">
        <x:v>4</x:v>
      </x:c>
      <x:c r="N462" s="30" t="n">
        <x:v>0</x:v>
      </x:c>
      <x:c r="O462" s="11" t="str"/>
      <x:c r="P462" s="32" t="n">
        <x:v>0</x:v>
      </x:c>
      <x:c r="Q462" s="32" t="str"/>
      <x:c r="R462" s="32" t="str"/>
      <x:c r="S462" s="32" t="n">
        <x:f>IF(G462="TSL",42+18*(1251-I462)/1250,IF(H462&lt;=1000,8,IF(H462&lt;=2000,14,16)))+7*LN(1+J462)+5*LN(1+K462)+9*N462+MIN(12,4*P462)-IF(Q462="基础功能词",30,0)</x:f>
        <x:v>27.114432486727743</x:v>
      </x:c>
      <x:c r="T462" s="32" t="str">
        <x:f>IF(Q462="基础功能词","基础",IF(R462="是",IF(S462&gt;=57.09,"S","A"),"B"))</x:f>
        <x:v>B</x:v>
      </x:c>
      <x:c r="U462" s="32" t="str"/>
      <x:c r="V462" s="11" t="str"/>
      <x:c r="W462" s="11" t="str">
        <x:v>https://www.newgeneralservicelist.com/new-general-service-list</x:v>
      </x:c>
      <x:c r="X462" s="11" t="str">
        <x:v>https://github.com/skywind3000/ECDICT</x:v>
      </x:c>
    </x:row>
    <x:row r="463">
      <x:c r="A463" s="30" t="n">
        <x:f>ROW()-1</x:f>
        <x:v>462</x:v>
      </x:c>
      <x:c r="B463" t="str">
        <x:v>rise</x:v>
      </x:c>
      <x:c r="C463" t="str">
        <x:v>raiz</x:v>
      </x:c>
      <x:c r="D463" t="str"/>
      <x:c r="E463" s="11" t="inlineStr">
        <x:is>
          <x:t xml:space="preserve">n. 上升，上涨，增长，兴起；vi. 上升，上涨，增长，起身</x:t>
        </x:is>
      </x:c>
      <x:c r="F463" s="11" t="str">
        <x:v>n. a growth in strength or number or importance; n. the act of changing location in an upward direction; n. a movement upward; n. an increase in cost</x:v>
      </x:c>
      <x:c r="G463" s="30" t="str">
        <x:v>NGSL</x:v>
      </x:c>
      <x:c r="H463" s="30" t="n">
        <x:v>462</x:v>
      </x:c>
      <x:c r="I463" s="30"/>
      <x:c r="J463" s="30" t="n">
        <x:v>13</x:v>
      </x:c>
      <x:c r="K463" s="30" t="n">
        <x:v>8</x:v>
      </x:c>
      <x:c r="L463" s="30" t="n">
        <x:v>0</x:v>
      </x:c>
      <x:c r="M463" s="30" t="n">
        <x:v>5</x:v>
      </x:c>
      <x:c r="N463" s="30" t="n">
        <x:v>2</x:v>
      </x:c>
      <x:c r="O463" s="11" t="str"/>
      <x:c r="P463" s="32" t="n">
        <x:v>0</x:v>
      </x:c>
      <x:c r="Q463" s="32" t="str"/>
      <x:c r="R463" s="32" t="str">
        <x:v>是</x:v>
      </x:c>
      <x:c r="S463" s="32" t="n">
        <x:f>IF(G463="TSL",42+18*(1251-I463)/1250,IF(H463&lt;=1000,8,IF(H463&lt;=2000,14,16)))+7*LN(1+J463)+5*LN(1+K463)+9*N463+MIN(12,4*P463)-IF(Q463="基础功能词",30,0)</x:f>
        <x:v>55.4595241939879</x:v>
      </x:c>
      <x:c r="T463" s="32" t="str">
        <x:f>IF(Q463="基础功能词","基础",IF(R463="是",IF(S463&gt;=57.09,"S","A"),"B"))</x:f>
        <x:v>A</x:v>
      </x:c>
      <x:c r="U463" s="32" t="str"/>
      <x:c r="V463" s="11" t="str"/>
      <x:c r="W463" s="11" t="str">
        <x:v>https://www.newgeneralservicelist.com/new-general-service-list</x:v>
      </x:c>
      <x:c r="X463" s="11" t="str">
        <x:v>https://github.com/skywind3000/ECDICT</x:v>
      </x:c>
    </x:row>
    <x:row r="464">
      <x:c r="A464" s="30" t="n">
        <x:f>ROW()-1</x:f>
        <x:v>463</x:v>
      </x:c>
      <x:c r="B464" t="str">
        <x:v>girl</x:v>
      </x:c>
      <x:c r="C464" t="str">
        <x:v>gә:l</x:v>
      </x:c>
      <x:c r="D464" t="str"/>
      <x:c r="E464" s="11" t="inlineStr">
        <x:is>
          <x:t xml:space="preserve">n. 女孩；少女；姑娘</x:t>
        </x:is>
      </x:c>
      <x:c r="F464" s="11" t="str">
        <x:v>n. a young woman; n. a friendly informal reference to a grown woman</x:v>
      </x:c>
      <x:c r="G464" s="30" t="str">
        <x:v>NGSL</x:v>
      </x:c>
      <x:c r="H464" s="30" t="n">
        <x:v>463</x:v>
      </x:c>
      <x:c r="I464" s="30"/>
      <x:c r="J464" s="30" t="n">
        <x:v>1</x:v>
      </x:c>
      <x:c r="K464" s="30" t="n">
        <x:v>0</x:v>
      </x:c>
      <x:c r="L464" s="30" t="n">
        <x:v>1</x:v>
      </x:c>
      <x:c r="M464" s="30" t="n">
        <x:v>0</x:v>
      </x:c>
      <x:c r="N464" s="30" t="n">
        <x:v>0</x:v>
      </x:c>
      <x:c r="O464" s="11" t="str"/>
      <x:c r="P464" s="32" t="n">
        <x:v>0</x:v>
      </x:c>
      <x:c r="Q464" s="32" t="str"/>
      <x:c r="R464" s="32" t="str"/>
      <x:c r="S464" s="32" t="n">
        <x:f>IF(G464="TSL",42+18*(1251-I464)/1250,IF(H464&lt;=1000,8,IF(H464&lt;=2000,14,16)))+7*LN(1+J464)+5*LN(1+K464)+9*N464+MIN(12,4*P464)-IF(Q464="基础功能词",30,0)</x:f>
        <x:v>12.852030263919616</x:v>
      </x:c>
      <x:c r="T464" s="32" t="str">
        <x:f>IF(Q464="基础功能词","基础",IF(R464="是",IF(S464&gt;=57.09,"S","A"),"B"))</x:f>
        <x:v>B</x:v>
      </x:c>
      <x:c r="U464" s="32" t="str"/>
      <x:c r="V464" s="11" t="str"/>
      <x:c r="W464" s="11" t="str">
        <x:v>https://www.newgeneralservicelist.com/new-general-service-list</x:v>
      </x:c>
      <x:c r="X464" s="11" t="str">
        <x:v>https://github.com/skywind3000/ECDICT</x:v>
      </x:c>
    </x:row>
    <x:row r="465">
      <x:c r="A465" s="30" t="n">
        <x:f>ROW()-1</x:f>
        <x:v>464</x:v>
      </x:c>
      <x:c r="B465" t="str">
        <x:v>maybe</x:v>
      </x:c>
      <x:c r="C465" t="str">
        <x:v>'meibi:</x:v>
      </x:c>
      <x:c r="D465" t="str"/>
      <x:c r="E465" s="11" t="inlineStr">
        <x:is>
          <x:t xml:space="preserve">adv. 也许，大概；可能</x:t>
        </x:is>
      </x:c>
      <x:c r="F465" s="11" t="str">
        <x:v>r by chance</x:v>
      </x:c>
      <x:c r="G465" s="30" t="str">
        <x:v>NGSL</x:v>
      </x:c>
      <x:c r="H465" s="30" t="n">
        <x:v>464</x:v>
      </x:c>
      <x:c r="I465" s="30"/>
      <x:c r="J465" s="30" t="n">
        <x:v>0</x:v>
      </x:c>
      <x:c r="K465" s="30" t="n">
        <x:v>0</x:v>
      </x:c>
      <x:c r="L465" s="30" t="n">
        <x:v>0</x:v>
      </x:c>
      <x:c r="M465" s="30" t="n">
        <x:v>0</x:v>
      </x:c>
      <x:c r="N465" s="30" t="n">
        <x:v>0</x:v>
      </x:c>
      <x:c r="O465" s="11" t="str"/>
      <x:c r="P465" s="32" t="n">
        <x:v>0</x:v>
      </x:c>
      <x:c r="Q465" s="32" t="str"/>
      <x:c r="R465" s="32" t="str"/>
      <x:c r="S465" s="32" t="n">
        <x:f>IF(G465="TSL",42+18*(1251-I465)/1250,IF(H465&lt;=1000,8,IF(H465&lt;=2000,14,16)))+7*LN(1+J465)+5*LN(1+K465)+9*N465+MIN(12,4*P465)-IF(Q465="基础功能词",30,0)</x:f>
        <x:v>8</x:v>
      </x:c>
      <x:c r="T465" s="32" t="str">
        <x:f>IF(Q465="基础功能词","基础",IF(R465="是",IF(S465&gt;=57.09,"S","A"),"B"))</x:f>
        <x:v>B</x:v>
      </x:c>
      <x:c r="U465" s="32" t="str"/>
      <x:c r="V465" s="11" t="str"/>
      <x:c r="W465" s="11" t="str">
        <x:v>https://www.newgeneralservicelist.com/new-general-service-list</x:v>
      </x:c>
      <x:c r="X465" s="11" t="str">
        <x:v>https://github.com/skywind3000/ECDICT</x:v>
      </x:c>
    </x:row>
    <x:row r="466">
      <x:c r="A466" s="30" t="n">
        <x:f>ROW()-1</x:f>
        <x:v>465</x:v>
      </x:c>
      <x:c r="B466" t="str">
        <x:v>community</x:v>
      </x:c>
      <x:c r="C466" t="str">
        <x:v>kә'mju:niti</x:v>
      </x:c>
      <x:c r="D466" t="str"/>
      <x:c r="E466" s="11" t="inlineStr">
        <x:is>
          <x:t xml:space="preserve">n. 社区, 社群, 群体, 公众, 共同体</x:t>
        </x:is>
      </x:c>
      <x:c r="F466" s="11" t="str">
        <x:v>n. a group of people living in a particular local area; n. common ownership; n. a group of nations having common interests; n. agreement as to goals</x:v>
      </x:c>
      <x:c r="G466" s="30" t="str">
        <x:v>NGSL</x:v>
      </x:c>
      <x:c r="H466" s="30" t="n">
        <x:v>465</x:v>
      </x:c>
      <x:c r="I466" s="30"/>
      <x:c r="J466" s="30" t="n">
        <x:v>11</x:v>
      </x:c>
      <x:c r="K466" s="30" t="n">
        <x:v>1</x:v>
      </x:c>
      <x:c r="L466" s="30" t="n">
        <x:v>2</x:v>
      </x:c>
      <x:c r="M466" s="30" t="n">
        <x:v>8</x:v>
      </x:c>
      <x:c r="N466" s="30" t="n">
        <x:v>0</x:v>
      </x:c>
      <x:c r="O466" s="11" t="str"/>
      <x:c r="P466" s="32" t="n">
        <x:v>0</x:v>
      </x:c>
      <x:c r="Q466" s="32" t="str"/>
      <x:c r="R466" s="32" t="str"/>
      <x:c r="S466" s="32" t="n">
        <x:f>IF(G466="TSL",42+18*(1251-I466)/1250,IF(H466&lt;=1000,8,IF(H466&lt;=2000,14,16)))+7*LN(1+J466)+5*LN(1+K466)+9*N466+MIN(12,4*P466)-IF(Q466="基础功能词",30,0)</x:f>
        <x:v>28.860082451315726</x:v>
      </x:c>
      <x:c r="T466" s="32" t="str">
        <x:f>IF(Q466="基础功能词","基础",IF(R466="是",IF(S466&gt;=57.09,"S","A"),"B"))</x:f>
        <x:v>B</x:v>
      </x:c>
      <x:c r="U466" s="32" t="str"/>
      <x:c r="V466" s="11" t="str"/>
      <x:c r="W466" s="11" t="str">
        <x:v>https://www.newgeneralservicelist.com/new-general-service-list</x:v>
      </x:c>
      <x:c r="X466" s="11" t="str">
        <x:v>https://github.com/skywind3000/ECDICT</x:v>
      </x:c>
    </x:row>
    <x:row r="467">
      <x:c r="A467" s="30" t="n">
        <x:f>ROW()-1</x:f>
        <x:v>466</x:v>
      </x:c>
      <x:c r="B467" t="str">
        <x:v>else</x:v>
      </x:c>
      <x:c r="C467" t="str">
        <x:v>els</x:v>
      </x:c>
      <x:c r="D467" t="str"/>
      <x:c r="E467" s="11" t="str">
        <x:v>a. 别的, 其他的；adv. 另外, 否则, 不然</x:v>
      </x:c>
      <x:c r="F467" s="11" t="str">
        <x:v>a. &amp; pron. Other; one or something beside; as, Who else is; coming? What else shall I give? Do you expect anything else?; adv. &amp; conj. Besides; except that mentioned; in addition; as,; nowhere else; no one else.; adv. &amp; conj. Otherwise; in the other, or the contrary, case; if; th</x:v>
      </x:c>
      <x:c r="G467" s="30" t="str">
        <x:v>NGSL</x:v>
      </x:c>
      <x:c r="H467" s="30" t="n">
        <x:v>466</x:v>
      </x:c>
      <x:c r="I467" s="30"/>
      <x:c r="J467" s="30" t="n">
        <x:v>5</x:v>
      </x:c>
      <x:c r="K467" s="30" t="n">
        <x:v>1</x:v>
      </x:c>
      <x:c r="L467" s="30" t="n">
        <x:v>0</x:v>
      </x:c>
      <x:c r="M467" s="30" t="n">
        <x:v>4</x:v>
      </x:c>
      <x:c r="N467" s="30" t="n">
        <x:v>0</x:v>
      </x:c>
      <x:c r="O467" s="11" t="str"/>
      <x:c r="P467" s="32" t="n">
        <x:v>0</x:v>
      </x:c>
      <x:c r="Q467" s="32" t="str"/>
      <x:c r="R467" s="32" t="str"/>
      <x:c r="S467" s="32" t="n">
        <x:f>IF(G467="TSL",42+18*(1251-I467)/1250,IF(H467&lt;=1000,8,IF(H467&lt;=2000,14,16)))+7*LN(1+J467)+5*LN(1+K467)+9*N467+MIN(12,4*P467)-IF(Q467="基础功能词",30,0)</x:f>
        <x:v>24.00805218739611</x:v>
      </x:c>
      <x:c r="T467" s="32" t="str">
        <x:f>IF(Q467="基础功能词","基础",IF(R467="是",IF(S467&gt;=57.09,"S","A"),"B"))</x:f>
        <x:v>B</x:v>
      </x:c>
      <x:c r="U467" s="32" t="str"/>
      <x:c r="V467" s="11" t="str"/>
      <x:c r="W467" s="11" t="str">
        <x:v>https://www.newgeneralservicelist.com/new-general-service-list</x:v>
      </x:c>
      <x:c r="X467" s="11" t="str">
        <x:v>https://github.com/skywind3000/ECDICT</x:v>
      </x:c>
    </x:row>
    <x:row r="468">
      <x:c r="A468" s="30" t="n">
        <x:f>ROW()-1</x:f>
        <x:v>467</x:v>
      </x:c>
      <x:c r="B468" t="str">
        <x:v>particular</x:v>
      </x:c>
      <x:c r="C468" t="str">
        <x:v>pә'tikjulә</x:v>
      </x:c>
      <x:c r="D468" t="str"/>
      <x:c r="E468" s="11" t="inlineStr">
        <x:is>
          <x:t xml:space="preserve">n. 细节, 详情；a. 特定的, 特别的, 挑剔的；尤其, 特别是</x:t>
        </x:is>
      </x:c>
      <x:c r="F468" s="11" t="str">
        <x:v>n. a fact about some part (as opposed to general); n. (logic) a proposition that asserts something about some (but not all) members of a class; s. unique or specific to a person or thing or category; s. separate and distinct from others of the same group or category</x:v>
      </x:c>
      <x:c r="G468" s="30" t="str">
        <x:v>NGSL</x:v>
      </x:c>
      <x:c r="H468" s="30" t="n">
        <x:v>467</x:v>
      </x:c>
      <x:c r="I468" s="30"/>
      <x:c r="J468" s="30" t="n">
        <x:v>4</x:v>
      </x:c>
      <x:c r="K468" s="30" t="n">
        <x:v>0</x:v>
      </x:c>
      <x:c r="L468" s="30" t="n">
        <x:v>1</x:v>
      </x:c>
      <x:c r="M468" s="30" t="n">
        <x:v>3</x:v>
      </x:c>
      <x:c r="N468" s="30" t="n">
        <x:v>0</x:v>
      </x:c>
      <x:c r="O468" s="11" t="str"/>
      <x:c r="P468" s="32" t="n">
        <x:v>0</x:v>
      </x:c>
      <x:c r="Q468" s="32" t="str"/>
      <x:c r="R468" s="32" t="str"/>
      <x:c r="S468" s="32" t="n">
        <x:f>IF(G468="TSL",42+18*(1251-I468)/1250,IF(H468&lt;=1000,8,IF(H468&lt;=2000,14,16)))+7*LN(1+J468)+5*LN(1+K468)+9*N468+MIN(12,4*P468)-IF(Q468="基础功能词",30,0)</x:f>
        <x:v>19.2660653870387</x:v>
      </x:c>
      <x:c r="T468" s="32" t="str">
        <x:f>IF(Q468="基础功能词","基础",IF(R468="是",IF(S468&gt;=57.09,"S","A"),"B"))</x:f>
        <x:v>B</x:v>
      </x:c>
      <x:c r="U468" s="32" t="str"/>
      <x:c r="V468" s="11" t="str"/>
      <x:c r="W468" s="11" t="str">
        <x:v>https://www.newgeneralservicelist.com/new-general-service-list</x:v>
      </x:c>
      <x:c r="X468" s="11" t="str">
        <x:v>https://github.com/skywind3000/ECDICT</x:v>
      </x:c>
    </x:row>
    <x:row r="469">
      <x:c r="A469" s="30" t="n">
        <x:f>ROW()-1</x:f>
        <x:v>468</x:v>
      </x:c>
      <x:c r="B469" t="str">
        <x:v>role</x:v>
      </x:c>
      <x:c r="C469" t="str">
        <x:v>rәul</x:v>
      </x:c>
      <x:c r="D469" t="str"/>
      <x:c r="E469" s="11" t="inlineStr">
        <x:is>
          <x:t xml:space="preserve">n. 角色, 职责, 作用</x:t>
        </x:is>
      </x:c>
      <x:c r="F469" s="11" t="str">
        <x:v>n. normal or customary activity of a person in a particular social setting</x:v>
      </x:c>
      <x:c r="G469" s="30" t="str">
        <x:v>NGSL</x:v>
      </x:c>
      <x:c r="H469" s="30" t="n">
        <x:v>468</x:v>
      </x:c>
      <x:c r="I469" s="30"/>
      <x:c r="J469" s="30" t="n">
        <x:v>5</x:v>
      </x:c>
      <x:c r="K469" s="30" t="n">
        <x:v>1</x:v>
      </x:c>
      <x:c r="L469" s="30" t="n">
        <x:v>1</x:v>
      </x:c>
      <x:c r="M469" s="30" t="n">
        <x:v>3</x:v>
      </x:c>
      <x:c r="N469" s="30" t="n">
        <x:v>0</x:v>
      </x:c>
      <x:c r="O469" s="11" t="str"/>
      <x:c r="P469" s="32" t="n">
        <x:v>0</x:v>
      </x:c>
      <x:c r="Q469" s="32" t="str"/>
      <x:c r="R469" s="32" t="str"/>
      <x:c r="S469" s="32" t="n">
        <x:f>IF(G469="TSL",42+18*(1251-I469)/1250,IF(H469&lt;=1000,8,IF(H469&lt;=2000,14,16)))+7*LN(1+J469)+5*LN(1+K469)+9*N469+MIN(12,4*P469)-IF(Q469="基础功能词",30,0)</x:f>
        <x:v>24.00805218739611</x:v>
      </x:c>
      <x:c r="T469" s="32" t="str">
        <x:f>IF(Q469="基础功能词","基础",IF(R469="是",IF(S469&gt;=57.09,"S","A"),"B"))</x:f>
        <x:v>B</x:v>
      </x:c>
      <x:c r="U469" s="32" t="str"/>
      <x:c r="V469" s="11" t="str"/>
      <x:c r="W469" s="11" t="str">
        <x:v>https://www.newgeneralservicelist.com/new-general-service-list</x:v>
      </x:c>
      <x:c r="X469" s="11" t="str">
        <x:v>https://github.com/skywind3000/ECDICT</x:v>
      </x:c>
    </x:row>
    <x:row r="470">
      <x:c r="A470" s="30" t="n">
        <x:f>ROW()-1</x:f>
        <x:v>469</x:v>
      </x:c>
      <x:c r="B470" t="str">
        <x:v>join</x:v>
      </x:c>
      <x:c r="C470" t="str">
        <x:v>dʒɒin</x:v>
      </x:c>
      <x:c r="D470" t="str"/>
      <x:c r="E470" s="11" t="inlineStr">
        <x:is>
          <x:t xml:space="preserve">vi. 参加, 结合, 加入；vt. 连接, 结合, 参加, 加入</x:t>
        </x:is>
      </x:c>
      <x:c r="F470" s="11" t="str">
        <x:v>v. become part of; become a member of a group or organization; v. cause to become joined or linked; v. come into the company of; v. make contact or come together</x:v>
      </x:c>
      <x:c r="G470" s="30" t="str">
        <x:v>NGSL</x:v>
      </x:c>
      <x:c r="H470" s="30" t="n">
        <x:v>469</x:v>
      </x:c>
      <x:c r="I470" s="30"/>
      <x:c r="J470" s="30" t="n">
        <x:v>19</x:v>
      </x:c>
      <x:c r="K470" s="30" t="n">
        <x:v>0</x:v>
      </x:c>
      <x:c r="L470" s="30" t="n">
        <x:v>2</x:v>
      </x:c>
      <x:c r="M470" s="30" t="n">
        <x:v>17</x:v>
      </x:c>
      <x:c r="N470" s="30" t="n">
        <x:v>0</x:v>
      </x:c>
      <x:c r="O470" s="11" t="str"/>
      <x:c r="P470" s="32" t="n">
        <x:v>0</x:v>
      </x:c>
      <x:c r="Q470" s="32" t="str"/>
      <x:c r="R470" s="32" t="str"/>
      <x:c r="S470" s="32" t="n">
        <x:f>IF(G470="TSL",42+18*(1251-I470)/1250,IF(H470&lt;=1000,8,IF(H470&lt;=2000,14,16)))+7*LN(1+J470)+5*LN(1+K470)+9*N470+MIN(12,4*P470)-IF(Q470="基础功能词",30,0)</x:f>
        <x:v>28.970125914877936</x:v>
      </x:c>
      <x:c r="T470" s="32" t="str">
        <x:f>IF(Q470="基础功能词","基础",IF(R470="是",IF(S470&gt;=57.09,"S","A"),"B"))</x:f>
        <x:v>B</x:v>
      </x:c>
      <x:c r="U470" s="32" t="str"/>
      <x:c r="V470" s="11" t="str"/>
      <x:c r="W470" s="11" t="str">
        <x:v>https://www.newgeneralservicelist.com/new-general-service-list</x:v>
      </x:c>
      <x:c r="X470" s="11" t="str">
        <x:v>https://github.com/skywind3000/ECDICT</x:v>
      </x:c>
    </x:row>
    <x:row r="471">
      <x:c r="A471" s="30" t="n">
        <x:f>ROW()-1</x:f>
        <x:v>470</x:v>
      </x:c>
      <x:c r="B471" t="str">
        <x:v>difficult</x:v>
      </x:c>
      <x:c r="C471" t="str">
        <x:v>'difikәlt</x:v>
      </x:c>
      <x:c r="D471" t="str"/>
      <x:c r="E471" s="11" t="str">
        <x:v>a. 困难的</x:v>
      </x:c>
      <x:c r="F471" s="11" t="str">
        <x:v>a. not easy; requiring great physical or mental effort to accomplish or comprehend or endure</x:v>
      </x:c>
      <x:c r="G471" s="30" t="str">
        <x:v>NGSL</x:v>
      </x:c>
      <x:c r="H471" s="30" t="n">
        <x:v>470</x:v>
      </x:c>
      <x:c r="I471" s="30"/>
      <x:c r="J471" s="30" t="n">
        <x:v>9</x:v>
      </x:c>
      <x:c r="K471" s="30" t="n">
        <x:v>2</x:v>
      </x:c>
      <x:c r="L471" s="30" t="n">
        <x:v>1</x:v>
      </x:c>
      <x:c r="M471" s="30" t="n">
        <x:v>6</x:v>
      </x:c>
      <x:c r="N471" s="30" t="n">
        <x:v>0</x:v>
      </x:c>
      <x:c r="O471" s="11" t="str"/>
      <x:c r="P471" s="32" t="n">
        <x:v>0</x:v>
      </x:c>
      <x:c r="Q471" s="32" t="str"/>
      <x:c r="R471" s="32" t="str"/>
      <x:c r="S471" s="32" t="n">
        <x:f>IF(G471="TSL",42+18*(1251-I471)/1250,IF(H471&lt;=1000,8,IF(H471&lt;=2000,14,16)))+7*LN(1+J471)+5*LN(1+K471)+9*N471+MIN(12,4*P471)-IF(Q471="基础功能词",30,0)</x:f>
        <x:v>29.611157094298868</x:v>
      </x:c>
      <x:c r="T471" s="32" t="str">
        <x:f>IF(Q471="基础功能词","基础",IF(R471="是",IF(S471&gt;=57.09,"S","A"),"B"))</x:f>
        <x:v>B</x:v>
      </x:c>
      <x:c r="U471" s="32" t="str"/>
      <x:c r="V471" s="11" t="str"/>
      <x:c r="W471" s="11" t="str">
        <x:v>https://www.newgeneralservicelist.com/new-general-service-list</x:v>
      </x:c>
      <x:c r="X471" s="11" t="str">
        <x:v>https://github.com/skywind3000/ECDICT</x:v>
      </x:c>
    </x:row>
    <x:row r="472">
      <x:c r="A472" s="30" t="n">
        <x:f>ROW()-1</x:f>
        <x:v>471</x:v>
      </x:c>
      <x:c r="B472" t="str">
        <x:v>please</x:v>
      </x:c>
      <x:c r="C472" t="str">
        <x:v>pli:z</x:v>
      </x:c>
      <x:c r="D472" t="str"/>
      <x:c r="E472" s="11" t="inlineStr">
        <x:is>
          <x:t xml:space="preserve">adv. 请；vt. 使高兴，使满意，取悦；vi. 令人满意</x:t>
        </x:is>
      </x:c>
      <x:c r="F472" s="11" t="str">
        <x:v>v. give pleasure to or be pleasing to; v. be the will of or have the will (to); v. give satisfaction; r. used in polite request</x:v>
      </x:c>
      <x:c r="G472" s="30" t="str">
        <x:v>NGSL</x:v>
      </x:c>
      <x:c r="H472" s="30" t="n">
        <x:v>471</x:v>
      </x:c>
      <x:c r="I472" s="30"/>
      <x:c r="J472" s="30" t="n">
        <x:v>152</x:v>
      </x:c>
      <x:c r="K472" s="30" t="n">
        <x:v>21</x:v>
      </x:c>
      <x:c r="L472" s="30" t="n">
        <x:v>10</x:v>
      </x:c>
      <x:c r="M472" s="30" t="n">
        <x:v>121</x:v>
      </x:c>
      <x:c r="N472" s="30" t="n">
        <x:v>0</x:v>
      </x:c>
      <x:c r="O472" s="11" t="str">
        <x:v>be pleased to do</x:v>
      </x:c>
      <x:c r="P472" s="32" t="n">
        <x:v>1</x:v>
      </x:c>
      <x:c r="Q472" s="32" t="str"/>
      <x:c r="R472" s="32" t="str">
        <x:v>是</x:v>
      </x:c>
      <x:c r="S472" s="32" t="n">
        <x:f>IF(G472="TSL",42+18*(1251-I472)/1250,IF(H472&lt;=1000,8,IF(H472&lt;=2000,14,16)))+7*LN(1+J472)+5*LN(1+K472)+9*N472+MIN(12,4*P472)-IF(Q472="基础功能词",30,0)</x:f>
        <x:v>62.668277716538626</x:v>
      </x:c>
      <x:c r="T472" s="32" t="str">
        <x:f>IF(Q472="基础功能词","基础",IF(R472="是",IF(S472&gt;=57.09,"S","A"),"B"))</x:f>
        <x:v>S</x:v>
      </x:c>
      <x:c r="U472" s="32" t="str"/>
      <x:c r="V472" s="11" t="str"/>
      <x:c r="W472" s="11" t="str">
        <x:v>https://www.newgeneralservicelist.com/new-general-service-list</x:v>
      </x:c>
      <x:c r="X472" s="11" t="str">
        <x:v>https://github.com/skywind3000/ECDICT</x:v>
      </x:c>
    </x:row>
    <x:row r="473">
      <x:c r="A473" s="30" t="n">
        <x:f>ROW()-1</x:f>
        <x:v>472</x:v>
      </x:c>
      <x:c r="B473" t="str">
        <x:v>detail</x:v>
      </x:c>
      <x:c r="C473" t="str">
        <x:v>'di:teil</x:v>
      </x:c>
      <x:c r="D473" t="str"/>
      <x:c r="E473" s="11" t="inlineStr">
        <x:is>
          <x:t xml:space="preserve">n. 细节，详情；vt. 详述</x:t>
        </x:is>
      </x:c>
      <x:c r="F473" s="11" t="str">
        <x:v>n. an isolated fact that is considered separately from the whole; n. a small part that can be considered separately from the whole; n. extended treatment of particulars; n. a crew of workers selected for a particular task</x:v>
      </x:c>
      <x:c r="G473" s="30" t="str">
        <x:v>NGSL</x:v>
      </x:c>
      <x:c r="H473" s="30" t="n">
        <x:v>472</x:v>
      </x:c>
      <x:c r="I473" s="30"/>
      <x:c r="J473" s="30" t="n">
        <x:v>44</x:v>
      </x:c>
      <x:c r="K473" s="30" t="n">
        <x:v>8</x:v>
      </x:c>
      <x:c r="L473" s="30" t="n">
        <x:v>4</x:v>
      </x:c>
      <x:c r="M473" s="30" t="n">
        <x:v>32</x:v>
      </x:c>
      <x:c r="N473" s="30" t="n">
        <x:v>0</x:v>
      </x:c>
      <x:c r="O473" s="11" t="str"/>
      <x:c r="P473" s="32" t="n">
        <x:v>0</x:v>
      </x:c>
      <x:c r="Q473" s="32" t="str"/>
      <x:c r="R473" s="32" t="str">
        <x:v>是</x:v>
      </x:c>
      <x:c r="S473" s="32" t="n">
        <x:f>IF(G473="TSL",42+18*(1251-I473)/1250,IF(H473&lt;=1000,8,IF(H473&lt;=2000,14,16)))+7*LN(1+J473)+5*LN(1+K473)+9*N473+MIN(12,4*P473)-IF(Q473="基础功能词",30,0)</x:f>
        <x:v>45.63276031507334</x:v>
      </x:c>
      <x:c r="T473" s="32" t="str">
        <x:f>IF(Q473="基础功能词","基础",IF(R473="是",IF(S473&gt;=57.09,"S","A"),"B"))</x:f>
        <x:v>A</x:v>
      </x:c>
      <x:c r="U473" s="32" t="str"/>
      <x:c r="V473" s="11" t="str"/>
      <x:c r="W473" s="11" t="str">
        <x:v>https://www.newgeneralservicelist.com/new-general-service-list</x:v>
      </x:c>
      <x:c r="X473" s="11" t="str">
        <x:v>https://github.com/skywind3000/ECDICT</x:v>
      </x:c>
    </x:row>
    <x:row r="474">
      <x:c r="A474" s="30" t="n">
        <x:f>ROW()-1</x:f>
        <x:v>473</x:v>
      </x:c>
      <x:c r="B474" t="str">
        <x:v>difference</x:v>
      </x:c>
      <x:c r="C474" t="str">
        <x:v>'difәrәns</x:v>
      </x:c>
      <x:c r="D474" t="str"/>
      <x:c r="E474" s="11" t="inlineStr">
        <x:is>
          <x:t xml:space="preserve">n. 不同，差异；差别</x:t>
        </x:is>
      </x:c>
      <x:c r="F474" s="11" t="str">
        <x:v>n. the quality of being unlike or dissimilar; n. a significant change</x:v>
      </x:c>
      <x:c r="G474" s="30" t="str">
        <x:v>NGSL</x:v>
      </x:c>
      <x:c r="H474" s="30" t="n">
        <x:v>473</x:v>
      </x:c>
      <x:c r="I474" s="30"/>
      <x:c r="J474" s="30" t="n">
        <x:v>2</x:v>
      </x:c>
      <x:c r="K474" s="30" t="n">
        <x:v>0</x:v>
      </x:c>
      <x:c r="L474" s="30" t="n">
        <x:v>0</x:v>
      </x:c>
      <x:c r="M474" s="30" t="n">
        <x:v>2</x:v>
      </x:c>
      <x:c r="N474" s="30" t="n">
        <x:v>0</x:v>
      </x:c>
      <x:c r="O474" s="11" t="str">
        <x:v>difference between</x:v>
      </x:c>
      <x:c r="P474" s="32" t="n">
        <x:v>1</x:v>
      </x:c>
      <x:c r="Q474" s="32" t="str"/>
      <x:c r="R474" s="32" t="str"/>
      <x:c r="S474" s="32" t="n">
        <x:f>IF(G474="TSL",42+18*(1251-I474)/1250,IF(H474&lt;=1000,8,IF(H474&lt;=2000,14,16)))+7*LN(1+J474)+5*LN(1+K474)+9*N474+MIN(12,4*P474)-IF(Q474="基础功能词",30,0)</x:f>
        <x:v>19.69028602067677</x:v>
      </x:c>
      <x:c r="T474" s="32" t="str">
        <x:f>IF(Q474="基础功能词","基础",IF(R474="是",IF(S474&gt;=57.09,"S","A"),"B"))</x:f>
        <x:v>B</x:v>
      </x:c>
      <x:c r="U474" s="32" t="str"/>
      <x:c r="V474" s="11" t="str"/>
      <x:c r="W474" s="11" t="str">
        <x:v>https://www.newgeneralservicelist.com/new-general-service-list</x:v>
      </x:c>
      <x:c r="X474" s="11" t="str">
        <x:v>https://github.com/skywind3000/ECDICT</x:v>
      </x:c>
    </x:row>
    <x:row r="475">
      <x:c r="A475" s="30" t="n">
        <x:f>ROW()-1</x:f>
        <x:v>474</x:v>
      </x:c>
      <x:c r="B475" t="str">
        <x:v>action</x:v>
      </x:c>
      <x:c r="C475" t="str">
        <x:v>'ækʃәn</x:v>
      </x:c>
      <x:c r="D475" t="str"/>
      <x:c r="E475" s="11" t="inlineStr">
        <x:is>
          <x:t xml:space="preserve">n. 行动；行为；措施；活动；诉讼</x:t>
        </x:is>
      </x:c>
      <x:c r="F475" s="11" t="str">
        <x:v>n. something done (usually as opposed to something said); n. the state of being active; n. the series of events that form a plot; n. the trait of being active and energetic and forceful</x:v>
      </x:c>
      <x:c r="G475" s="30" t="str">
        <x:v>NGSL</x:v>
      </x:c>
      <x:c r="H475" s="30" t="n">
        <x:v>474</x:v>
      </x:c>
      <x:c r="I475" s="30"/>
      <x:c r="J475" s="30" t="n">
        <x:v>7</x:v>
      </x:c>
      <x:c r="K475" s="30" t="n">
        <x:v>2</x:v>
      </x:c>
      <x:c r="L475" s="30" t="n">
        <x:v>3</x:v>
      </x:c>
      <x:c r="M475" s="30" t="n">
        <x:v>2</x:v>
      </x:c>
      <x:c r="N475" s="30" t="n">
        <x:v>0</x:v>
      </x:c>
      <x:c r="O475" s="11" t="str"/>
      <x:c r="P475" s="32" t="n">
        <x:v>0</x:v>
      </x:c>
      <x:c r="Q475" s="32" t="str"/>
      <x:c r="R475" s="32" t="str"/>
      <x:c r="S475" s="32" t="n">
        <x:f>IF(G475="TSL",42+18*(1251-I475)/1250,IF(H475&lt;=1000,8,IF(H475&lt;=2000,14,16)))+7*LN(1+J475)+5*LN(1+K475)+9*N475+MIN(12,4*P475)-IF(Q475="基础功能词",30,0)</x:f>
        <x:v>28.0491522350994</x:v>
      </x:c>
      <x:c r="T475" s="32" t="str">
        <x:f>IF(Q475="基础功能词","基础",IF(R475="是",IF(S475&gt;=57.09,"S","A"),"B"))</x:f>
        <x:v>B</x:v>
      </x:c>
      <x:c r="U475" s="32" t="str"/>
      <x:c r="V475" s="11" t="str"/>
      <x:c r="W475" s="11" t="str">
        <x:v>https://www.newgeneralservicelist.com/new-general-service-list</x:v>
      </x:c>
      <x:c r="X475" s="11" t="str">
        <x:v>https://github.com/skywind3000/ECDICT</x:v>
      </x:c>
    </x:row>
    <x:row r="476">
      <x:c r="A476" s="30" t="n">
        <x:f>ROW()-1</x:f>
        <x:v>475</x:v>
      </x:c>
      <x:c r="B476" t="str">
        <x:v>health</x:v>
      </x:c>
      <x:c r="C476" t="str">
        <x:v>'helθ</x:v>
      </x:c>
      <x:c r="D476" t="str"/>
      <x:c r="E476" s="11" t="inlineStr">
        <x:is>
          <x:t xml:space="preserve">n. 健康；健康状况；卫生</x:t>
        </x:is>
      </x:c>
      <x:c r="F476" s="11" t="str">
        <x:v>n. a healthy state of wellbeing free from disease; n. the general condition of body and mind</x:v>
      </x:c>
      <x:c r="G476" s="30" t="str">
        <x:v>NGSL</x:v>
      </x:c>
      <x:c r="H476" s="30" t="n">
        <x:v>475</x:v>
      </x:c>
      <x:c r="I476" s="30"/>
      <x:c r="J476" s="30" t="n">
        <x:v>33</x:v>
      </x:c>
      <x:c r="K476" s="30" t="n">
        <x:v>2</x:v>
      </x:c>
      <x:c r="L476" s="30" t="n">
        <x:v>3</x:v>
      </x:c>
      <x:c r="M476" s="30" t="n">
        <x:v>28</x:v>
      </x:c>
      <x:c r="N476" s="30" t="n">
        <x:v>0</x:v>
      </x:c>
      <x:c r="O476" s="11" t="str"/>
      <x:c r="P476" s="32" t="n">
        <x:v>0</x:v>
      </x:c>
      <x:c r="Q476" s="32" t="str"/>
      <x:c r="R476" s="32" t="str"/>
      <x:c r="S476" s="32" t="n">
        <x:f>IF(G476="TSL",42+18*(1251-I476)/1250,IF(H476&lt;=1000,8,IF(H476&lt;=2000,14,16)))+7*LN(1+J476)+5*LN(1+K476)+9*N476+MIN(12,4*P476)-IF(Q476="基础功能词",30,0)</x:f>
        <x:v>38.177585115653685</x:v>
      </x:c>
      <x:c r="T476" s="32" t="str">
        <x:f>IF(Q476="基础功能词","基础",IF(R476="是",IF(S476&gt;=57.09,"S","A"),"B"))</x:f>
        <x:v>B</x:v>
      </x:c>
      <x:c r="U476" s="32" t="str"/>
      <x:c r="V476" s="11" t="str"/>
      <x:c r="W476" s="11" t="str">
        <x:v>https://www.newgeneralservicelist.com/new-general-service-list</x:v>
      </x:c>
      <x:c r="X476" s="11" t="str">
        <x:v>https://github.com/skywind3000/ECDICT</x:v>
      </x:c>
    </x:row>
    <x:row r="477">
      <x:c r="A477" s="30" t="n">
        <x:f>ROW()-1</x:f>
        <x:v>476</x:v>
      </x:c>
      <x:c r="B477" t="str">
        <x:v>eat</x:v>
      </x:c>
      <x:c r="C477" t="str">
        <x:v>i:t</x:v>
      </x:c>
      <x:c r="D477" t="str"/>
      <x:c r="E477" s="11" t="inlineStr">
        <x:is>
          <x:t xml:space="preserve">v. 吃；用餐</x:t>
        </x:is>
      </x:c>
      <x:c r="F477" s="11" t="str">
        <x:v>v. take in solid food; v. eat a meal; take a meal; v. worry or cause anxiety in a persistent way</x:v>
      </x:c>
      <x:c r="G477" s="30" t="str">
        <x:v>NGSL</x:v>
      </x:c>
      <x:c r="H477" s="30" t="n">
        <x:v>476</x:v>
      </x:c>
      <x:c r="I477" s="30"/>
      <x:c r="J477" s="30" t="n">
        <x:v>4</x:v>
      </x:c>
      <x:c r="K477" s="30" t="n">
        <x:v>0</x:v>
      </x:c>
      <x:c r="L477" s="30" t="n">
        <x:v>1</x:v>
      </x:c>
      <x:c r="M477" s="30" t="n">
        <x:v>3</x:v>
      </x:c>
      <x:c r="N477" s="30" t="n">
        <x:v>0</x:v>
      </x:c>
      <x:c r="O477" s="11" t="str"/>
      <x:c r="P477" s="32" t="n">
        <x:v>0</x:v>
      </x:c>
      <x:c r="Q477" s="32" t="str"/>
      <x:c r="R477" s="32" t="str"/>
      <x:c r="S477" s="32" t="n">
        <x:f>IF(G477="TSL",42+18*(1251-I477)/1250,IF(H477&lt;=1000,8,IF(H477&lt;=2000,14,16)))+7*LN(1+J477)+5*LN(1+K477)+9*N477+MIN(12,4*P477)-IF(Q477="基础功能词",30,0)</x:f>
        <x:v>19.2660653870387</x:v>
      </x:c>
      <x:c r="T477" s="32" t="str">
        <x:f>IF(Q477="基础功能词","基础",IF(R477="是",IF(S477&gt;=57.09,"S","A"),"B"))</x:f>
        <x:v>B</x:v>
      </x:c>
      <x:c r="U477" s="32" t="str"/>
      <x:c r="V477" s="11" t="str"/>
      <x:c r="W477" s="11" t="str">
        <x:v>https://www.newgeneralservicelist.com/new-general-service-list</x:v>
      </x:c>
      <x:c r="X477" s="11" t="str">
        <x:v>https://github.com/skywind3000/ECDICT</x:v>
      </x:c>
    </x:row>
    <x:row r="478">
      <x:c r="A478" s="30" t="n">
        <x:f>ROW()-1</x:f>
        <x:v>477</x:v>
      </x:c>
      <x:c r="B478" t="str">
        <x:v>step</x:v>
      </x:c>
      <x:c r="C478" t="str">
        <x:v>step</x:v>
      </x:c>
      <x:c r="D478" t="str"/>
      <x:c r="E478" s="11" t="inlineStr">
        <x:is>
          <x:t xml:space="preserve">n. 步骤, 步, 台阶, 脚步声, 步伐, 措施；vi. 踏, 行走, 跨步</x:t>
        </x:is>
      </x:c>
      <x:c r="F478" s="11" t="str">
        <x:v>n. the act of changing location by raising the foot and setting it down; n. support consisting of a place to rest the foot while ascending or descending a stairway; n. a short distance; n. a solid block joined to the beams in which the heel of a ship's mast or capstan is fixed</x:v>
      </x:c>
      <x:c r="G478" s="30" t="str">
        <x:v>NGSL</x:v>
      </x:c>
      <x:c r="H478" s="30" t="n">
        <x:v>477</x:v>
      </x:c>
      <x:c r="I478" s="30"/>
      <x:c r="J478" s="30" t="n">
        <x:v>8</x:v>
      </x:c>
      <x:c r="K478" s="30" t="n">
        <x:v>1</x:v>
      </x:c>
      <x:c r="L478" s="30" t="n">
        <x:v>3</x:v>
      </x:c>
      <x:c r="M478" s="30" t="n">
        <x:v>4</x:v>
      </x:c>
      <x:c r="N478" s="30" t="n">
        <x:v>0</x:v>
      </x:c>
      <x:c r="O478" s="11" t="str">
        <x:v>step down</x:v>
      </x:c>
      <x:c r="P478" s="32" t="n">
        <x:v>1</x:v>
      </x:c>
      <x:c r="Q478" s="32" t="str"/>
      <x:c r="R478" s="32" t="str"/>
      <x:c r="S478" s="32" t="n">
        <x:f>IF(G478="TSL",42+18*(1251-I478)/1250,IF(H478&lt;=1000,8,IF(H478&lt;=2000,14,16)))+7*LN(1+J478)+5*LN(1+K478)+9*N478+MIN(12,4*P478)-IF(Q478="基础功能词",30,0)</x:f>
        <x:v>30.846307944153263</x:v>
      </x:c>
      <x:c r="T478" s="32" t="str">
        <x:f>IF(Q478="基础功能词","基础",IF(R478="是",IF(S478&gt;=57.09,"S","A"),"B"))</x:f>
        <x:v>B</x:v>
      </x:c>
      <x:c r="U478" s="32" t="str"/>
      <x:c r="V478" s="11" t="str"/>
      <x:c r="W478" s="11" t="str">
        <x:v>https://www.newgeneralservicelist.com/new-general-service-list</x:v>
      </x:c>
      <x:c r="X478" s="11" t="str">
        <x:v>https://github.com/skywind3000/ECDICT</x:v>
      </x:c>
    </x:row>
    <x:row r="479">
      <x:c r="A479" s="30" t="n">
        <x:f>ROW()-1</x:f>
        <x:v>478</x:v>
      </x:c>
      <x:c r="B479" t="str">
        <x:v>true</x:v>
      </x:c>
      <x:c r="C479" t="str">
        <x:v>tru:</x:v>
      </x:c>
      <x:c r="D479" t="str"/>
      <x:c r="E479" s="11" t="inlineStr">
        <x:is>
          <x:t xml:space="preserve">a. 真实的；正确的；确实的；忠诚的；可靠的</x:t>
        </x:is>
      </x:c>
      <x:c r="F479" s="11" t="str">
        <x:v>n. proper alignment; the property possessed by something that is in correct or proper alignment; v. make level, square, balanced, or concentric; a. consistent with fact or reality; not false; s. accurately placed or thrown</x:v>
      </x:c>
      <x:c r="G479" s="30" t="str">
        <x:v>NGSL</x:v>
      </x:c>
      <x:c r="H479" s="30" t="n">
        <x:v>478</x:v>
      </x:c>
      <x:c r="I479" s="30"/>
      <x:c r="J479" s="30" t="n">
        <x:v>33</x:v>
      </x:c>
      <x:c r="K479" s="30" t="n">
        <x:v>1</x:v>
      </x:c>
      <x:c r="L479" s="30" t="n">
        <x:v>0</x:v>
      </x:c>
      <x:c r="M479" s="30" t="n">
        <x:v>32</x:v>
      </x:c>
      <x:c r="N479" s="30" t="n">
        <x:v>0</x:v>
      </x:c>
      <x:c r="O479" s="11" t="str"/>
      <x:c r="P479" s="32" t="n">
        <x:v>0</x:v>
      </x:c>
      <x:c r="Q479" s="32" t="str"/>
      <x:c r="R479" s="32" t="str"/>
      <x:c r="S479" s="32" t="n">
        <x:f>IF(G479="TSL",42+18*(1251-I479)/1250,IF(H479&lt;=1000,8,IF(H479&lt;=2000,14,16)))+7*LN(1+J479)+5*LN(1+K479)+9*N479+MIN(12,4*P479)-IF(Q479="基础功能词",30,0)</x:f>
        <x:v>36.15025957511286</x:v>
      </x:c>
      <x:c r="T479" s="32" t="str">
        <x:f>IF(Q479="基础功能词","基础",IF(R479="是",IF(S479&gt;=57.09,"S","A"),"B"))</x:f>
        <x:v>B</x:v>
      </x:c>
      <x:c r="U479" s="32" t="str"/>
      <x:c r="V479" s="11" t="str"/>
      <x:c r="W479" s="11" t="str">
        <x:v>https://www.newgeneralservicelist.com/new-general-service-list</x:v>
      </x:c>
      <x:c r="X479" s="11" t="str">
        <x:v>https://github.com/skywind3000/ECDICT</x:v>
      </x:c>
    </x:row>
    <x:row r="480">
      <x:c r="A480" s="30" t="n">
        <x:f>ROW()-1</x:f>
        <x:v>479</x:v>
      </x:c>
      <x:c r="B480" t="str">
        <x:v>phone</x:v>
      </x:c>
      <x:c r="C480" t="str">
        <x:v>fәun</x:v>
      </x:c>
      <x:c r="D480" t="str"/>
      <x:c r="E480" s="11" t="inlineStr">
        <x:is>
          <x:t xml:space="preserve">n. 电话；vt. 打电话给；vi. 打电话</x:t>
        </x:is>
      </x:c>
      <x:c r="F480" s="11" t="str">
        <x:v>n. (phonetics) an individual sound unit of speech without concern as to whether or not it is a phoneme of some language</x:v>
      </x:c>
      <x:c r="G480" s="30" t="str">
        <x:v>NGSL</x:v>
      </x:c>
      <x:c r="H480" s="30" t="n">
        <x:v>479</x:v>
      </x:c>
      <x:c r="I480" s="30"/>
      <x:c r="J480" s="30" t="n">
        <x:v>33</x:v>
      </x:c>
      <x:c r="K480" s="30" t="n">
        <x:v>2</x:v>
      </x:c>
      <x:c r="L480" s="30" t="n">
        <x:v>3</x:v>
      </x:c>
      <x:c r="M480" s="30" t="n">
        <x:v>28</x:v>
      </x:c>
      <x:c r="N480" s="30" t="n">
        <x:v>0</x:v>
      </x:c>
      <x:c r="O480" s="11" t="str"/>
      <x:c r="P480" s="32" t="n">
        <x:v>0</x:v>
      </x:c>
      <x:c r="Q480" s="32" t="str"/>
      <x:c r="R480" s="32" t="str"/>
      <x:c r="S480" s="32" t="n">
        <x:f>IF(G480="TSL",42+18*(1251-I480)/1250,IF(H480&lt;=1000,8,IF(H480&lt;=2000,14,16)))+7*LN(1+J480)+5*LN(1+K480)+9*N480+MIN(12,4*P480)-IF(Q480="基础功能词",30,0)</x:f>
        <x:v>38.177585115653685</x:v>
      </x:c>
      <x:c r="T480" s="32" t="str">
        <x:f>IF(Q480="基础功能词","基础",IF(R480="是",IF(S480&gt;=57.09,"S","A"),"B"))</x:f>
        <x:v>B</x:v>
      </x:c>
      <x:c r="U480" s="32" t="str"/>
      <x:c r="V480" s="11" t="str"/>
      <x:c r="W480" s="11" t="str">
        <x:v>https://www.newgeneralservicelist.com/new-general-service-list</x:v>
      </x:c>
      <x:c r="X480" s="11" t="str">
        <x:v>https://github.com/skywind3000/ECDICT</x:v>
      </x:c>
    </x:row>
    <x:row r="481">
      <x:c r="A481" s="30" t="n">
        <x:f>ROW()-1</x:f>
        <x:v>480</x:v>
      </x:c>
      <x:c r="B481" t="str">
        <x:v>themselves</x:v>
      </x:c>
      <x:c r="C481" t="str">
        <x:v>ðәm'selvz</x:v>
      </x:c>
      <x:c r="D481" t="str"/>
      <x:c r="E481" s="11" t="str">
        <x:v>pron. 他们自己, 她们自己, 它们自己</x:v>
      </x:c>
      <x:c r="F481" s="11" t="str">
        <x:v>pron. The plural of himself, herself, and itself. See; Himself, Herself, Itself.</x:v>
      </x:c>
      <x:c r="G481" s="30" t="str">
        <x:v>NGSL</x:v>
      </x:c>
      <x:c r="H481" s="30" t="n">
        <x:v>480</x:v>
      </x:c>
      <x:c r="I481" s="30"/>
      <x:c r="J481" s="30" t="n">
        <x:v>9</x:v>
      </x:c>
      <x:c r="K481" s="30" t="n">
        <x:v>4</x:v>
      </x:c>
      <x:c r="L481" s="30" t="n">
        <x:v>2</x:v>
      </x:c>
      <x:c r="M481" s="30" t="n">
        <x:v>3</x:v>
      </x:c>
      <x:c r="N481" s="30" t="n">
        <x:v>0</x:v>
      </x:c>
      <x:c r="O481" s="11" t="str"/>
      <x:c r="P481" s="32" t="n">
        <x:v>0</x:v>
      </x:c>
      <x:c r="Q481" s="32" t="str"/>
      <x:c r="R481" s="32" t="str"/>
      <x:c r="S481" s="32" t="n">
        <x:f>IF(G481="TSL",42+18*(1251-I481)/1250,IF(H481&lt;=1000,8,IF(H481&lt;=2000,14,16)))+7*LN(1+J481)+5*LN(1+K481)+9*N481+MIN(12,4*P481)-IF(Q481="基础功能词",30,0)</x:f>
        <x:v>32.165285213128826</x:v>
      </x:c>
      <x:c r="T481" s="32" t="str">
        <x:f>IF(Q481="基础功能词","基础",IF(R481="是",IF(S481&gt;=57.09,"S","A"),"B"))</x:f>
        <x:v>B</x:v>
      </x:c>
      <x:c r="U481" s="32" t="str"/>
      <x:c r="V481" s="11" t="str"/>
      <x:c r="W481" s="11" t="str">
        <x:v>https://www.newgeneralservicelist.com/new-general-service-list</x:v>
      </x:c>
      <x:c r="X481" s="11" t="str">
        <x:v>https://github.com/skywind3000/ECDICT</x:v>
      </x:c>
    </x:row>
    <x:row r="482">
      <x:c r="A482" s="30" t="n">
        <x:f>ROW()-1</x:f>
        <x:v>481</x:v>
      </x:c>
      <x:c r="B482" t="str">
        <x:v>draw</x:v>
      </x:c>
      <x:c r="C482" t="str">
        <x:v>drɒ:</x:v>
      </x:c>
      <x:c r="D482" t="str"/>
      <x:c r="E482" s="11" t="inlineStr">
        <x:is>
          <x:t xml:space="preserve">vt. 画, 吸引, 领取, 打成平局, 抽签；n. 平局, 抽签</x:t>
        </x:is>
      </x:c>
      <x:c r="F482" s="11" t="str">
        <x:v>n. a gully that is shallower than a ravine; n. the finish of a contest in which the score is tied and the winner is undecided; n. anything (straws or pebbles etc.) taken or chosen at random; n. a playing card or cards dealt or taken from the pack</x:v>
      </x:c>
      <x:c r="G482" s="30" t="str">
        <x:v>NGSL</x:v>
      </x:c>
      <x:c r="H482" s="30" t="n">
        <x:v>481</x:v>
      </x:c>
      <x:c r="I482" s="30"/>
      <x:c r="J482" s="30" t="n">
        <x:v>4</x:v>
      </x:c>
      <x:c r="K482" s="30" t="n">
        <x:v>0</x:v>
      </x:c>
      <x:c r="L482" s="30" t="n">
        <x:v>2</x:v>
      </x:c>
      <x:c r="M482" s="30" t="n">
        <x:v>2</x:v>
      </x:c>
      <x:c r="N482" s="30" t="n">
        <x:v>0</x:v>
      </x:c>
      <x:c r="O482" s="11" t="str"/>
      <x:c r="P482" s="32" t="n">
        <x:v>0</x:v>
      </x:c>
      <x:c r="Q482" s="32" t="str"/>
      <x:c r="R482" s="32" t="str"/>
      <x:c r="S482" s="32" t="n">
        <x:f>IF(G482="TSL",42+18*(1251-I482)/1250,IF(H482&lt;=1000,8,IF(H482&lt;=2000,14,16)))+7*LN(1+J482)+5*LN(1+K482)+9*N482+MIN(12,4*P482)-IF(Q482="基础功能词",30,0)</x:f>
        <x:v>19.2660653870387</x:v>
      </x:c>
      <x:c r="T482" s="32" t="str">
        <x:f>IF(Q482="基础功能词","基础",IF(R482="是",IF(S482&gt;=57.09,"S","A"),"B"))</x:f>
        <x:v>B</x:v>
      </x:c>
      <x:c r="U482" s="32" t="str"/>
      <x:c r="V482" s="11" t="str"/>
      <x:c r="W482" s="11" t="str">
        <x:v>https://www.newgeneralservicelist.com/new-general-service-list</x:v>
      </x:c>
      <x:c r="X482" s="11" t="str">
        <x:v>https://github.com/skywind3000/ECDICT</x:v>
      </x:c>
    </x:row>
    <x:row r="483">
      <x:c r="A483" s="30" t="n">
        <x:f>ROW()-1</x:f>
        <x:v>482</x:v>
      </x:c>
      <x:c r="B483" t="str">
        <x:v>white</x:v>
      </x:c>
      <x:c r="C483" t="str">
        <x:v>hwait</x:v>
      </x:c>
      <x:c r="D483" t="str"/>
      <x:c r="E483" s="11" t="inlineStr">
        <x:is>
          <x:t xml:space="preserve">n. 白色；洁白；白种人；蛋白；a. 白色的；苍白的；白种的</x:t>
        </x:is>
      </x:c>
      <x:c r="F483" s="11" t="str">
        <x:v>n. a member of the Caucasoid race; n. the quality or state of the achromatic color of greatest lightness (bearing the least resemblance to black); n. United States jurist appointed chief justice of the United States Supreme Court in 1910 by President Taft; noted for his work on a</x:v>
      </x:c>
      <x:c r="G483" s="30" t="str">
        <x:v>NGSL</x:v>
      </x:c>
      <x:c r="H483" s="30" t="n">
        <x:v>482</x:v>
      </x:c>
      <x:c r="I483" s="30"/>
      <x:c r="J483" s="30" t="n">
        <x:v>3</x:v>
      </x:c>
      <x:c r="K483" s="30" t="n">
        <x:v>0</x:v>
      </x:c>
      <x:c r="L483" s="30" t="n">
        <x:v>1</x:v>
      </x:c>
      <x:c r="M483" s="30" t="n">
        <x:v>2</x:v>
      </x:c>
      <x:c r="N483" s="30" t="n">
        <x:v>0</x:v>
      </x:c>
      <x:c r="O483" s="11" t="str"/>
      <x:c r="P483" s="32" t="n">
        <x:v>0</x:v>
      </x:c>
      <x:c r="Q483" s="32" t="str"/>
      <x:c r="R483" s="32" t="str"/>
      <x:c r="S483" s="32" t="n">
        <x:f>IF(G483="TSL",42+18*(1251-I483)/1250,IF(H483&lt;=1000,8,IF(H483&lt;=2000,14,16)))+7*LN(1+J483)+5*LN(1+K483)+9*N483+MIN(12,4*P483)-IF(Q483="基础功能词",30,0)</x:f>
        <x:v>17.704060527839232</x:v>
      </x:c>
      <x:c r="T483" s="32" t="str">
        <x:f>IF(Q483="基础功能词","基础",IF(R483="是",IF(S483&gt;=57.09,"S","A"),"B"))</x:f>
        <x:v>B</x:v>
      </x:c>
      <x:c r="U483" s="32" t="str"/>
      <x:c r="V483" s="11" t="str"/>
      <x:c r="W483" s="11" t="str">
        <x:v>https://www.newgeneralservicelist.com/new-general-service-list</x:v>
      </x:c>
      <x:c r="X483" s="11" t="str">
        <x:v>https://github.com/skywind3000/ECDICT</x:v>
      </x:c>
    </x:row>
    <x:row r="484">
      <x:c r="A484" s="30" t="n">
        <x:f>ROW()-1</x:f>
        <x:v>483</x:v>
      </x:c>
      <x:c r="B484" t="str">
        <x:v>date</x:v>
      </x:c>
      <x:c r="C484" t="str">
        <x:v>deit</x:v>
      </x:c>
      <x:c r="D484" t="str"/>
      <x:c r="E484" s="11" t="inlineStr">
        <x:is>
          <x:t xml:space="preserve">n. 日期；约会；vt. 注明日期；vi. 过时</x:t>
        </x:is>
      </x:c>
      <x:c r="F484" s="11" t="str">
        <x:v>n. the specified day of the month; n. a participant in a date; n. a meeting arranged in advance; n. a particular but unspecified point in time</x:v>
      </x:c>
      <x:c r="G484" s="30" t="str">
        <x:v>NGSL</x:v>
      </x:c>
      <x:c r="H484" s="30" t="n">
        <x:v>483</x:v>
      </x:c>
      <x:c r="I484" s="30"/>
      <x:c r="J484" s="30" t="n">
        <x:v>87</x:v>
      </x:c>
      <x:c r="K484" s="30" t="n">
        <x:v>1</x:v>
      </x:c>
      <x:c r="L484" s="30" t="n">
        <x:v>5</x:v>
      </x:c>
      <x:c r="M484" s="30" t="n">
        <x:v>81</x:v>
      </x:c>
      <x:c r="N484" s="30" t="n">
        <x:v>0</x:v>
      </x:c>
      <x:c r="O484" s="11" t="str">
        <x:v>use-by date</x:v>
      </x:c>
      <x:c r="P484" s="32" t="n">
        <x:v>1</x:v>
      </x:c>
      <x:c r="Q484" s="32" t="str"/>
      <x:c r="R484" s="32" t="str">
        <x:v>是</x:v>
      </x:c>
      <x:c r="S484" s="32" t="n">
        <x:f>IF(G484="TSL",42+18*(1251-I484)/1250,IF(H484&lt;=1000,8,IF(H484&lt;=2000,14,16)))+7*LN(1+J484)+5*LN(1+K484)+9*N484+MIN(12,4*P484)-IF(Q484="基础功能词",30,0)</x:f>
        <x:v>46.80709360414718</x:v>
      </x:c>
      <x:c r="T484" s="32" t="str">
        <x:f>IF(Q484="基础功能词","基础",IF(R484="是",IF(S484&gt;=57.09,"S","A"),"B"))</x:f>
        <x:v>A</x:v>
      </x:c>
      <x:c r="U484" s="32" t="str"/>
      <x:c r="V484" s="11" t="str"/>
      <x:c r="W484" s="11" t="str">
        <x:v>https://www.newgeneralservicelist.com/new-general-service-list</x:v>
      </x:c>
      <x:c r="X484" s="11" t="str">
        <x:v>https://github.com/skywind3000/ECDICT</x:v>
      </x:c>
    </x:row>
    <x:row r="485">
      <x:c r="A485" s="30" t="n">
        <x:f>ROW()-1</x:f>
        <x:v>484</x:v>
      </x:c>
      <x:c r="B485" t="str">
        <x:v>practice</x:v>
      </x:c>
      <x:c r="C485" t="str">
        <x:v>'præktis</x:v>
      </x:c>
      <x:c r="D485" t="str"/>
      <x:c r="E485" s="11" t="inlineStr">
        <x:is>
          <x:t xml:space="preserve">n. 实践；练习；惯例；业务；事务所；v. 实践；实行；练习；实习</x:t>
        </x:is>
      </x:c>
      <x:c r="F485" s="11" t="str">
        <x:v>n. a customary way of operation or behavior; n. translating an idea into action; n. the exercise of a profession; n. knowledge of how something is usually done</x:v>
      </x:c>
      <x:c r="G485" s="30" t="str">
        <x:v>NGSL</x:v>
      </x:c>
      <x:c r="H485" s="30" t="n">
        <x:v>484</x:v>
      </x:c>
      <x:c r="I485" s="30"/>
      <x:c r="J485" s="30" t="n">
        <x:v>11</x:v>
      </x:c>
      <x:c r="K485" s="30" t="n">
        <x:v>2</x:v>
      </x:c>
      <x:c r="L485" s="30" t="n">
        <x:v>1</x:v>
      </x:c>
      <x:c r="M485" s="30" t="n">
        <x:v>8</x:v>
      </x:c>
      <x:c r="N485" s="30" t="n">
        <x:v>0</x:v>
      </x:c>
      <x:c r="O485" s="11" t="str"/>
      <x:c r="P485" s="32" t="n">
        <x:v>0</x:v>
      </x:c>
      <x:c r="Q485" s="32" t="str"/>
      <x:c r="R485" s="32" t="str"/>
      <x:c r="S485" s="32" t="n">
        <x:f>IF(G485="TSL",42+18*(1251-I485)/1250,IF(H485&lt;=1000,8,IF(H485&lt;=2000,14,16)))+7*LN(1+J485)+5*LN(1+K485)+9*N485+MIN(12,4*P485)-IF(Q485="基础功能词",30,0)</x:f>
        <x:v>30.88740799185655</x:v>
      </x:c>
      <x:c r="T485" s="32" t="str">
        <x:f>IF(Q485="基础功能词","基础",IF(R485="是",IF(S485&gt;=57.09,"S","A"),"B"))</x:f>
        <x:v>B</x:v>
      </x:c>
      <x:c r="U485" s="32" t="str"/>
      <x:c r="V485" s="11" t="str"/>
      <x:c r="W485" s="11" t="str">
        <x:v>https://www.newgeneralservicelist.com/new-general-service-list</x:v>
      </x:c>
      <x:c r="X485" s="11" t="str">
        <x:v>https://github.com/skywind3000/ECDICT</x:v>
      </x:c>
    </x:row>
    <x:row r="486">
      <x:c r="A486" s="30" t="n">
        <x:f>ROW()-1</x:f>
        <x:v>485</x:v>
      </x:c>
      <x:c r="B486" t="str">
        <x:v>model</x:v>
      </x:c>
      <x:c r="C486" t="str">
        <x:v>'mɒdәl</x:v>
      </x:c>
      <x:c r="D486" t="str"/>
      <x:c r="E486" s="11" t="inlineStr">
        <x:is>
          <x:t xml:space="preserve">n. 模型；型号；模式；模范；模特儿；a. 模范的；vi. 做模型；做模特儿</x:t>
        </x:is>
      </x:c>
      <x:c r="F486" s="11" t="str">
        <x:v>n. a hypothetical description of a complex entity or process; n. a type of product; n. a person who poses for a photographer or painter or sculptor; n. representation of something (sometimes on a smaller scale)</x:v>
      </x:c>
      <x:c r="G486" s="30" t="str">
        <x:v>NGSL</x:v>
      </x:c>
      <x:c r="H486" s="30" t="n">
        <x:v>485</x:v>
      </x:c>
      <x:c r="I486" s="30"/>
      <x:c r="J486" s="30" t="n">
        <x:v>11</x:v>
      </x:c>
      <x:c r="K486" s="30" t="n">
        <x:v>3</x:v>
      </x:c>
      <x:c r="L486" s="30" t="n">
        <x:v>0</x:v>
      </x:c>
      <x:c r="M486" s="30" t="n">
        <x:v>8</x:v>
      </x:c>
      <x:c r="N486" s="30" t="n">
        <x:v>0</x:v>
      </x:c>
      <x:c r="O486" s="11" t="str"/>
      <x:c r="P486" s="32" t="n">
        <x:v>0</x:v>
      </x:c>
      <x:c r="Q486" s="32" t="str"/>
      <x:c r="R486" s="32" t="str"/>
      <x:c r="S486" s="32" t="n">
        <x:f>IF(G486="TSL",42+18*(1251-I486)/1250,IF(H486&lt;=1000,8,IF(H486&lt;=2000,14,16)))+7*LN(1+J486)+5*LN(1+K486)+9*N486+MIN(12,4*P486)-IF(Q486="基础功能词",30,0)</x:f>
        <x:v>32.325818354115455</x:v>
      </x:c>
      <x:c r="T486" s="32" t="str">
        <x:f>IF(Q486="基础功能词","基础",IF(R486="是",IF(S486&gt;=57.09,"S","A"),"B"))</x:f>
        <x:v>B</x:v>
      </x:c>
      <x:c r="U486" s="32" t="str"/>
      <x:c r="V486" s="11" t="str"/>
      <x:c r="W486" s="11" t="str">
        <x:v>https://www.newgeneralservicelist.com/new-general-service-list</x:v>
      </x:c>
      <x:c r="X486" s="11" t="str">
        <x:v>https://github.com/skywind3000/ECDICT</x:v>
      </x:c>
    </x:row>
    <x:row r="487">
      <x:c r="A487" s="30" t="n">
        <x:f>ROW()-1</x:f>
        <x:v>486</x:v>
      </x:c>
      <x:c r="B487" t="str">
        <x:v>raise</x:v>
      </x:c>
      <x:c r="C487" t="str">
        <x:v>reiz</x:v>
      </x:c>
      <x:c r="D487" t="str"/>
      <x:c r="E487" s="11" t="inlineStr">
        <x:is>
          <x:t xml:space="preserve">n. 加薪, 提高；vt. 提高, 举起, 筹集, 提出, 饲养, 抚养</x:t>
        </x:is>
      </x:c>
      <x:c r="F487" s="11" t="str">
        <x:v>n. the amount a salary is increased; n. increasing the size of a bet (as in poker); v. raise the level or amount of something; v. raise from a lower to a higher position</x:v>
      </x:c>
      <x:c r="G487" s="30" t="str">
        <x:v>NGSL</x:v>
      </x:c>
      <x:c r="H487" s="30" t="n">
        <x:v>486</x:v>
      </x:c>
      <x:c r="I487" s="30"/>
      <x:c r="J487" s="30" t="n">
        <x:v>11</x:v>
      </x:c>
      <x:c r="K487" s="30" t="n">
        <x:v>3</x:v>
      </x:c>
      <x:c r="L487" s="30" t="n">
        <x:v>3</x:v>
      </x:c>
      <x:c r="M487" s="30" t="n">
        <x:v>5</x:v>
      </x:c>
      <x:c r="N487" s="30" t="n">
        <x:v>0</x:v>
      </x:c>
      <x:c r="O487" s="11" t="str"/>
      <x:c r="P487" s="32" t="n">
        <x:v>0</x:v>
      </x:c>
      <x:c r="Q487" s="32" t="str"/>
      <x:c r="R487" s="32" t="str"/>
      <x:c r="S487" s="32" t="n">
        <x:f>IF(G487="TSL",42+18*(1251-I487)/1250,IF(H487&lt;=1000,8,IF(H487&lt;=2000,14,16)))+7*LN(1+J487)+5*LN(1+K487)+9*N487+MIN(12,4*P487)-IF(Q487="基础功能词",30,0)</x:f>
        <x:v>32.325818354115455</x:v>
      </x:c>
      <x:c r="T487" s="32" t="str">
        <x:f>IF(Q487="基础功能词","基础",IF(R487="是",IF(S487&gt;=57.09,"S","A"),"B"))</x:f>
        <x:v>B</x:v>
      </x:c>
      <x:c r="U487" s="32" t="str"/>
      <x:c r="V487" s="11" t="str"/>
      <x:c r="W487" s="11" t="str">
        <x:v>https://www.newgeneralservicelist.com/new-general-service-list</x:v>
      </x:c>
      <x:c r="X487" s="11" t="str">
        <x:v>https://github.com/skywind3000/ECDICT</x:v>
      </x:c>
    </x:row>
    <x:row r="488">
      <x:c r="A488" s="30" t="n">
        <x:f>ROW()-1</x:f>
        <x:v>487</x:v>
      </x:c>
      <x:c r="B488" t="str">
        <x:v>customer</x:v>
      </x:c>
      <x:c r="C488" t="str">
        <x:v>'kʌstәmә</x:v>
      </x:c>
      <x:c r="D488" t="str"/>
      <x:c r="E488" s="11" t="inlineStr">
        <x:is>
          <x:t xml:space="preserve">n. 顾客；客户；消费者</x:t>
        </x:is>
      </x:c>
      <x:c r="F488" s="11" t="str">
        <x:v>n. someone who pays for goods or services</x:v>
      </x:c>
      <x:c r="G488" s="30" t="str">
        <x:v>NGSL</x:v>
      </x:c>
      <x:c r="H488" s="30" t="n">
        <x:v>487</x:v>
      </x:c>
      <x:c r="I488" s="30"/>
      <x:c r="J488" s="30" t="n">
        <x:v>71</x:v>
      </x:c>
      <x:c r="K488" s="30" t="n">
        <x:v>9</x:v>
      </x:c>
      <x:c r="L488" s="30" t="n">
        <x:v>3</x:v>
      </x:c>
      <x:c r="M488" s="30" t="n">
        <x:v>59</x:v>
      </x:c>
      <x:c r="N488" s="30" t="n">
        <x:v>0</x:v>
      </x:c>
      <x:c r="O488" s="11" t="str">
        <x:v>customer satisfaction survey</x:v>
      </x:c>
      <x:c r="P488" s="32" t="n">
        <x:v>1</x:v>
      </x:c>
      <x:c r="Q488" s="32" t="str"/>
      <x:c r="R488" s="32" t="str">
        <x:v>是</x:v>
      </x:c>
      <x:c r="S488" s="32" t="n">
        <x:f>IF(G488="TSL",42+18*(1251-I488)/1250,IF(H488&lt;=1000,8,IF(H488&lt;=2000,14,16)))+7*LN(1+J488)+5*LN(1+K488)+9*N488+MIN(12,4*P488)-IF(Q488="基础功能词",30,0)</x:f>
        <x:v>53.44958829808262</x:v>
      </x:c>
      <x:c r="T488" s="32" t="str">
        <x:f>IF(Q488="基础功能词","基础",IF(R488="是",IF(S488&gt;=57.09,"S","A"),"B"))</x:f>
        <x:v>A</x:v>
      </x:c>
      <x:c r="U488" s="32" t="str"/>
      <x:c r="V488" s="11" t="str"/>
      <x:c r="W488" s="11" t="str">
        <x:v>https://www.newgeneralservicelist.com/new-general-service-list</x:v>
      </x:c>
      <x:c r="X488" s="11" t="str">
        <x:v>https://github.com/skywind3000/ECDICT</x:v>
      </x:c>
    </x:row>
    <x:row r="489">
      <x:c r="A489" s="30" t="n">
        <x:f>ROW()-1</x:f>
        <x:v>488</x:v>
      </x:c>
      <x:c r="B489" t="str">
        <x:v>front</x:v>
      </x:c>
      <x:c r="C489" t="str">
        <x:v>frʌnt</x:v>
      </x:c>
      <x:c r="D489" t="str"/>
      <x:c r="E489" s="11" t="inlineStr">
        <x:is>
          <x:t xml:space="preserve">n. 前面, 正面；a. 前面的, 正面的；vt. 面对, 朝向；vi. 朝向</x:t>
        </x:is>
      </x:c>
      <x:c r="F489" s="11" t="str">
        <x:v>n. the side that is forward or prominent; n. the outward appearance of a person; n. the side that is seen or that goes first; n. a sphere of activity involving effort</x:v>
      </x:c>
      <x:c r="G489" s="30" t="str">
        <x:v>NGSL</x:v>
      </x:c>
      <x:c r="H489" s="30" t="n">
        <x:v>488</x:v>
      </x:c>
      <x:c r="I489" s="30"/>
      <x:c r="J489" s="30" t="n">
        <x:v>14</x:v>
      </x:c>
      <x:c r="K489" s="30" t="n">
        <x:v>0</x:v>
      </x:c>
      <x:c r="L489" s="30" t="n">
        <x:v>1</x:v>
      </x:c>
      <x:c r="M489" s="30" t="n">
        <x:v>13</x:v>
      </x:c>
      <x:c r="N489" s="30" t="n">
        <x:v>0</x:v>
      </x:c>
      <x:c r="O489" s="11" t="str"/>
      <x:c r="P489" s="32" t="n">
        <x:v>0</x:v>
      </x:c>
      <x:c r="Q489" s="32" t="str"/>
      <x:c r="R489" s="32" t="str"/>
      <x:c r="S489" s="32" t="n">
        <x:f>IF(G489="TSL",42+18*(1251-I489)/1250,IF(H489&lt;=1000,8,IF(H489&lt;=2000,14,16)))+7*LN(1+J489)+5*LN(1+K489)+9*N489+MIN(12,4*P489)-IF(Q489="基础功能词",30,0)</x:f>
        <x:v>26.95635140771547</x:v>
      </x:c>
      <x:c r="T489" s="32" t="str">
        <x:f>IF(Q489="基础功能词","基础",IF(R489="是",IF(S489&gt;=57.09,"S","A"),"B"))</x:f>
        <x:v>B</x:v>
      </x:c>
      <x:c r="U489" s="32" t="str"/>
      <x:c r="V489" s="11" t="str"/>
      <x:c r="W489" s="11" t="str">
        <x:v>https://www.newgeneralservicelist.com/new-general-service-list</x:v>
      </x:c>
      <x:c r="X489" s="11" t="str">
        <x:v>https://github.com/skywind3000/ECDICT</x:v>
      </x:c>
    </x:row>
    <x:row r="490">
      <x:c r="A490" s="30" t="n">
        <x:f>ROW()-1</x:f>
        <x:v>489</x:v>
      </x:c>
      <x:c r="B490" t="str">
        <x:v>explain</x:v>
      </x:c>
      <x:c r="C490" t="str">
        <x:v>ik'splein</x:v>
      </x:c>
      <x:c r="D490" t="str"/>
      <x:c r="E490" s="11" t="str">
        <x:v>v. 解释, 说明</x:v>
      </x:c>
      <x:c r="F490" s="11" t="str">
        <x:v>v. make plain and comprehensible; v. define</x:v>
      </x:c>
      <x:c r="G490" s="30" t="str">
        <x:v>NGSL</x:v>
      </x:c>
      <x:c r="H490" s="30" t="n">
        <x:v>489</x:v>
      </x:c>
      <x:c r="I490" s="30"/>
      <x:c r="J490" s="30" t="n">
        <x:v>6</x:v>
      </x:c>
      <x:c r="K490" s="30" t="n">
        <x:v>2</x:v>
      </x:c>
      <x:c r="L490" s="30" t="n">
        <x:v>0</x:v>
      </x:c>
      <x:c r="M490" s="30" t="n">
        <x:v>4</x:v>
      </x:c>
      <x:c r="N490" s="30" t="n">
        <x:v>0</x:v>
      </x:c>
      <x:c r="O490" s="11" t="str"/>
      <x:c r="P490" s="32" t="n">
        <x:v>0</x:v>
      </x:c>
      <x:c r="Q490" s="32" t="str"/>
      <x:c r="R490" s="32" t="str"/>
      <x:c r="S490" s="32" t="n">
        <x:f>IF(G490="TSL",42+18*(1251-I490)/1250,IF(H490&lt;=1000,8,IF(H490&lt;=2000,14,16)))+7*LN(1+J490)+5*LN(1+K490)+9*N490+MIN(12,4*P490)-IF(Q490="基础功能词",30,0)</x:f>
        <x:v>27.114432486727743</x:v>
      </x:c>
      <x:c r="T490" s="32" t="str">
        <x:f>IF(Q490="基础功能词","基础",IF(R490="是",IF(S490&gt;=57.09,"S","A"),"B"))</x:f>
        <x:v>B</x:v>
      </x:c>
      <x:c r="U490" s="32" t="str"/>
      <x:c r="V490" s="11" t="str"/>
      <x:c r="W490" s="11" t="str">
        <x:v>https://www.newgeneralservicelist.com/new-general-service-list</x:v>
      </x:c>
      <x:c r="X490" s="11" t="str">
        <x:v>https://github.com/skywind3000/ECDICT</x:v>
      </x:c>
    </x:row>
    <x:row r="491">
      <x:c r="A491" s="30" t="n">
        <x:f>ROW()-1</x:f>
        <x:v>490</x:v>
      </x:c>
      <x:c r="B491" t="str">
        <x:v>door</x:v>
      </x:c>
      <x:c r="C491" t="str">
        <x:v>dɒ:</x:v>
      </x:c>
      <x:c r="D491" t="str"/>
      <x:c r="E491" s="11" t="str">
        <x:v>n. 门</x:v>
      </x:c>
      <x:c r="F491" s="11" t="str">
        <x:v>n. a swinging or sliding barrier that will close the entrance to a room or building or vehicle; n. anything providing a means of access (or escape); n. a structure where people live or work (usually ordered along a street or road); n. a room that is entered via a door</x:v>
      </x:c>
      <x:c r="G491" s="30" t="str">
        <x:v>NGSL</x:v>
      </x:c>
      <x:c r="H491" s="30" t="n">
        <x:v>490</x:v>
      </x:c>
      <x:c r="I491" s="30"/>
      <x:c r="J491" s="30" t="n">
        <x:v>36</x:v>
      </x:c>
      <x:c r="K491" s="30" t="n">
        <x:v>2</x:v>
      </x:c>
      <x:c r="L491" s="30" t="n">
        <x:v>5</x:v>
      </x:c>
      <x:c r="M491" s="30" t="n">
        <x:v>29</x:v>
      </x:c>
      <x:c r="N491" s="30" t="n">
        <x:v>0</x:v>
      </x:c>
      <x:c r="O491" s="11" t="str"/>
      <x:c r="P491" s="32" t="n">
        <x:v>0</x:v>
      </x:c>
      <x:c r="Q491" s="32" t="str"/>
      <x:c r="R491" s="32" t="str"/>
      <x:c r="S491" s="32" t="n">
        <x:f>IF(G491="TSL",42+18*(1251-I491)/1250,IF(H491&lt;=1000,8,IF(H491&lt;=2000,14,16)))+7*LN(1+J491)+5*LN(1+K491)+9*N491+MIN(12,4*P491)-IF(Q491="基础功能词",30,0)</x:f>
        <x:v>38.76948683185012</x:v>
      </x:c>
      <x:c r="T491" s="32" t="str">
        <x:f>IF(Q491="基础功能词","基础",IF(R491="是",IF(S491&gt;=57.09,"S","A"),"B"))</x:f>
        <x:v>B</x:v>
      </x:c>
      <x:c r="U491" s="32" t="str"/>
      <x:c r="V491" s="11" t="str"/>
      <x:c r="W491" s="11" t="str">
        <x:v>https://www.newgeneralservicelist.com/new-general-service-list</x:v>
      </x:c>
      <x:c r="X491" s="11" t="str">
        <x:v>https://github.com/skywind3000/ECDICT</x:v>
      </x:c>
    </x:row>
    <x:row r="492">
      <x:c r="A492" s="30" t="n">
        <x:f>ROW()-1</x:f>
        <x:v>491</x:v>
      </x:c>
      <x:c r="B492" t="str">
        <x:v>outside</x:v>
      </x:c>
      <x:c r="C492" t="str">
        <x:v>'aut'said</x:v>
      </x:c>
      <x:c r="D492" t="str"/>
      <x:c r="E492" s="11" t="inlineStr">
        <x:is>
          <x:t xml:space="preserve">n. 外面，外部，外界；a. 外面的，外部的；adv. 在外面；prep. 在…之外</x:t>
        </x:is>
      </x:c>
      <x:c r="F492" s="11" t="str">
        <x:v>n. the region that is outside of something; n. the outer side or surface of something; a. relating to or being on or near the outer side or limit; s. originating or belonging beyond some bounds:"the outside world"</x:v>
      </x:c>
      <x:c r="G492" s="30" t="str">
        <x:v>NGSL</x:v>
      </x:c>
      <x:c r="H492" s="30" t="n">
        <x:v>491</x:v>
      </x:c>
      <x:c r="I492" s="30"/>
      <x:c r="J492" s="30" t="n">
        <x:v>5</x:v>
      </x:c>
      <x:c r="K492" s="30" t="n">
        <x:v>2</x:v>
      </x:c>
      <x:c r="L492" s="30" t="n">
        <x:v>1</x:v>
      </x:c>
      <x:c r="M492" s="30" t="n">
        <x:v>2</x:v>
      </x:c>
      <x:c r="N492" s="30" t="n">
        <x:v>0</x:v>
      </x:c>
      <x:c r="O492" s="11" t="str"/>
      <x:c r="P492" s="32" t="n">
        <x:v>0</x:v>
      </x:c>
      <x:c r="Q492" s="32" t="str"/>
      <x:c r="R492" s="32" t="str"/>
      <x:c r="S492" s="32" t="n">
        <x:f>IF(G492="TSL",42+18*(1251-I492)/1250,IF(H492&lt;=1000,8,IF(H492&lt;=2000,14,16)))+7*LN(1+J492)+5*LN(1+K492)+9*N492+MIN(12,4*P492)-IF(Q492="基础功能词",30,0)</x:f>
        <x:v>26.035377727936933</x:v>
      </x:c>
      <x:c r="T492" s="32" t="str">
        <x:f>IF(Q492="基础功能词","基础",IF(R492="是",IF(S492&gt;=57.09,"S","A"),"B"))</x:f>
        <x:v>B</x:v>
      </x:c>
      <x:c r="U492" s="32" t="str"/>
      <x:c r="V492" s="11" t="str"/>
      <x:c r="W492" s="11" t="str">
        <x:v>https://www.newgeneralservicelist.com/new-general-service-list</x:v>
      </x:c>
      <x:c r="X492" s="11" t="str">
        <x:v>https://github.com/skywind3000/ECDICT</x:v>
      </x:c>
    </x:row>
    <x:row r="493">
      <x:c r="A493" s="30" t="n">
        <x:f>ROW()-1</x:f>
        <x:v>492</x:v>
      </x:c>
      <x:c r="B493" t="str">
        <x:v>behind</x:v>
      </x:c>
      <x:c r="C493" t="str">
        <x:v>bi'haind</x:v>
      </x:c>
      <x:c r="D493" t="str"/>
      <x:c r="E493" s="11" t="inlineStr">
        <x:is>
          <x:t xml:space="preserve">prep. 在...后面；在...背后；落后于；迟于；adv. 在后面；落后</x:t>
        </x:is>
      </x:c>
      <x:c r="F493" s="11" t="str">
        <x:v>s. having the lower score or lagging position in a contest; r. in or to or toward the rear; r. remaining in a place or condition that has been left or departed from; r. of timepieces</x:v>
      </x:c>
      <x:c r="G493" s="30" t="str">
        <x:v>NGSL</x:v>
      </x:c>
      <x:c r="H493" s="30" t="n">
        <x:v>492</x:v>
      </x:c>
      <x:c r="I493" s="30"/>
      <x:c r="J493" s="30" t="n">
        <x:v>3</x:v>
      </x:c>
      <x:c r="K493" s="30" t="n">
        <x:v>0</x:v>
      </x:c>
      <x:c r="L493" s="30" t="n">
        <x:v>0</x:v>
      </x:c>
      <x:c r="M493" s="30" t="n">
        <x:v>3</x:v>
      </x:c>
      <x:c r="N493" s="30" t="n">
        <x:v>0</x:v>
      </x:c>
      <x:c r="O493" s="11" t="str"/>
      <x:c r="P493" s="32" t="n">
        <x:v>0</x:v>
      </x:c>
      <x:c r="Q493" s="32" t="str"/>
      <x:c r="R493" s="32" t="str"/>
      <x:c r="S493" s="32" t="n">
        <x:f>IF(G493="TSL",42+18*(1251-I493)/1250,IF(H493&lt;=1000,8,IF(H493&lt;=2000,14,16)))+7*LN(1+J493)+5*LN(1+K493)+9*N493+MIN(12,4*P493)-IF(Q493="基础功能词",30,0)</x:f>
        <x:v>17.704060527839232</x:v>
      </x:c>
      <x:c r="T493" s="32" t="str">
        <x:f>IF(Q493="基础功能词","基础",IF(R493="是",IF(S493&gt;=57.09,"S","A"),"B"))</x:f>
        <x:v>B</x:v>
      </x:c>
      <x:c r="U493" s="32" t="str"/>
      <x:c r="V493" s="11" t="str"/>
      <x:c r="W493" s="11" t="str">
        <x:v>https://www.newgeneralservicelist.com/new-general-service-list</x:v>
      </x:c>
      <x:c r="X493" s="11" t="str">
        <x:v>https://github.com/skywind3000/ECDICT</x:v>
      </x:c>
    </x:row>
    <x:row r="494">
      <x:c r="A494" s="30" t="n">
        <x:f>ROW()-1</x:f>
        <x:v>493</x:v>
      </x:c>
      <x:c r="B494" t="str">
        <x:v>economic</x:v>
      </x:c>
      <x:c r="C494" t="str">
        <x:v>.i:kә'nɒmik</x:v>
      </x:c>
      <x:c r="D494" t="str"/>
      <x:c r="E494" s="11" t="inlineStr">
        <x:is>
          <x:t xml:space="preserve">a. 经济的, 经济上的；经济学的</x:t>
        </x:is>
      </x:c>
      <x:c r="F494" s="11" t="str">
        <x:v>a. of or relating to an economy, the system of production and management of material wealth; a. of or relating to the science of economics; s. using the minimum of time or resources necessary for effectiveness; s. concerned with worldly necessities of life (especially money)</x:v>
      </x:c>
      <x:c r="G494" s="30" t="str">
        <x:v>NGSL</x:v>
      </x:c>
      <x:c r="H494" s="30" t="n">
        <x:v>493</x:v>
      </x:c>
      <x:c r="I494" s="30"/>
      <x:c r="J494" s="30" t="n">
        <x:v>6</x:v>
      </x:c>
      <x:c r="K494" s="30" t="n">
        <x:v>4</x:v>
      </x:c>
      <x:c r="L494" s="30" t="n">
        <x:v>2</x:v>
      </x:c>
      <x:c r="M494" s="30" t="n">
        <x:v>0</x:v>
      </x:c>
      <x:c r="N494" s="30" t="n">
        <x:v>0</x:v>
      </x:c>
      <x:c r="O494" s="11" t="str"/>
      <x:c r="P494" s="32" t="n">
        <x:v>0</x:v>
      </x:c>
      <x:c r="Q494" s="32" t="str"/>
      <x:c r="R494" s="32" t="str"/>
      <x:c r="S494" s="32" t="n">
        <x:f>IF(G494="TSL",42+18*(1251-I494)/1250,IF(H494&lt;=1000,8,IF(H494&lt;=2000,14,16)))+7*LN(1+J494)+5*LN(1+K494)+9*N494+MIN(12,4*P494)-IF(Q494="基础功能词",30,0)</x:f>
        <x:v>29.668560605557694</x:v>
      </x:c>
      <x:c r="T494" s="32" t="str">
        <x:f>IF(Q494="基础功能词","基础",IF(R494="是",IF(S494&gt;=57.09,"S","A"),"B"))</x:f>
        <x:v>B</x:v>
      </x:c>
      <x:c r="U494" s="32" t="str"/>
      <x:c r="V494" s="11" t="str"/>
      <x:c r="W494" s="11" t="str">
        <x:v>https://www.newgeneralservicelist.com/new-general-service-list</x:v>
      </x:c>
      <x:c r="X494" s="11" t="str">
        <x:v>https://github.com/skywind3000/ECDICT</x:v>
      </x:c>
    </x:row>
    <x:row r="495">
      <x:c r="A495" s="30" t="n">
        <x:f>ROW()-1</x:f>
        <x:v>494</x:v>
      </x:c>
      <x:c r="B495" t="str">
        <x:v>site</x:v>
      </x:c>
      <x:c r="C495" t="str">
        <x:v>sait</x:v>
      </x:c>
      <x:c r="D495" t="str"/>
      <x:c r="E495" s="11" t="inlineStr">
        <x:is>
          <x:t xml:space="preserve">n. 位置, 场所, 地点；网站；工地；vt. 给...择址</x:t>
        </x:is>
      </x:c>
      <x:c r="F495" s="11" t="str">
        <x:v>n. the piece of land on which something is located (or is to be located); n. physical position in relation to the surroundings</x:v>
      </x:c>
      <x:c r="G495" s="30" t="str">
        <x:v>NGSL</x:v>
      </x:c>
      <x:c r="H495" s="30" t="n">
        <x:v>494</x:v>
      </x:c>
      <x:c r="I495" s="30"/>
      <x:c r="J495" s="30" t="n">
        <x:v>18</x:v>
      </x:c>
      <x:c r="K495" s="30" t="n">
        <x:v>2</x:v>
      </x:c>
      <x:c r="L495" s="30" t="n">
        <x:v>1</x:v>
      </x:c>
      <x:c r="M495" s="30" t="n">
        <x:v>15</x:v>
      </x:c>
      <x:c r="N495" s="30" t="n">
        <x:v>0</x:v>
      </x:c>
      <x:c r="O495" s="11" t="str"/>
      <x:c r="P495" s="32" t="n">
        <x:v>0</x:v>
      </x:c>
      <x:c r="Q495" s="32" t="str"/>
      <x:c r="R495" s="32" t="str"/>
      <x:c r="S495" s="32" t="n">
        <x:f>IF(G495="TSL",42+18*(1251-I495)/1250,IF(H495&lt;=1000,8,IF(H495&lt;=2000,14,16)))+7*LN(1+J495)+5*LN(1+K495)+9*N495+MIN(12,4*P495)-IF(Q495="基础功能词",30,0)</x:f>
        <x:v>34.10413429750563</x:v>
      </x:c>
      <x:c r="T495" s="32" t="str">
        <x:f>IF(Q495="基础功能词","基础",IF(R495="是",IF(S495&gt;=57.09,"S","A"),"B"))</x:f>
        <x:v>B</x:v>
      </x:c>
      <x:c r="U495" s="32" t="str"/>
      <x:c r="V495" s="11" t="str"/>
      <x:c r="W495" s="11" t="str">
        <x:v>https://www.newgeneralservicelist.com/new-general-service-list</x:v>
      </x:c>
      <x:c r="X495" s="11" t="str">
        <x:v>https://github.com/skywind3000/ECDICT</x:v>
      </x:c>
    </x:row>
    <x:row r="496">
      <x:c r="A496" s="30" t="n">
        <x:f>ROW()-1</x:f>
        <x:v>495</x:v>
      </x:c>
      <x:c r="B496" t="str">
        <x:v>approach</x:v>
      </x:c>
      <x:c r="C496" t="str">
        <x:v>ә'prәutʃ</x:v>
      </x:c>
      <x:c r="D496" t="str"/>
      <x:c r="E496" s="11" t="inlineStr">
        <x:is>
          <x:t xml:space="preserve">n. 方法, 途径, 接近；vt. 接近, 找...商量；vi. 靠近</x:t>
        </x:is>
      </x:c>
      <x:c r="F496" s="11" t="str">
        <x:v>n. ideas or actions intended to deal with a problem or situation; n. the act of drawing spatially closer to something; n. the event of one object coming closer to another; n. the temporal property of becoming nearer in time</x:v>
      </x:c>
      <x:c r="G496" s="30" t="str">
        <x:v>NGSL</x:v>
      </x:c>
      <x:c r="H496" s="30" t="n">
        <x:v>495</x:v>
      </x:c>
      <x:c r="I496" s="30"/>
      <x:c r="J496" s="30" t="n">
        <x:v>7</x:v>
      </x:c>
      <x:c r="K496" s="30" t="n">
        <x:v>4</x:v>
      </x:c>
      <x:c r="L496" s="30" t="n">
        <x:v>1</x:v>
      </x:c>
      <x:c r="M496" s="30" t="n">
        <x:v>2</x:v>
      </x:c>
      <x:c r="N496" s="30" t="n">
        <x:v>0</x:v>
      </x:c>
      <x:c r="O496" s="11" t="str"/>
      <x:c r="P496" s="32" t="n">
        <x:v>0</x:v>
      </x:c>
      <x:c r="Q496" s="32" t="str"/>
      <x:c r="R496" s="32" t="str"/>
      <x:c r="S496" s="32" t="n">
        <x:f>IF(G496="TSL",42+18*(1251-I496)/1250,IF(H496&lt;=1000,8,IF(H496&lt;=2000,14,16)))+7*LN(1+J496)+5*LN(1+K496)+9*N496+MIN(12,4*P496)-IF(Q496="基础功能词",30,0)</x:f>
        <x:v>30.60328035392935</x:v>
      </x:c>
      <x:c r="T496" s="32" t="str">
        <x:f>IF(Q496="基础功能词","基础",IF(R496="是",IF(S496&gt;=57.09,"S","A"),"B"))</x:f>
        <x:v>B</x:v>
      </x:c>
      <x:c r="U496" s="32" t="str"/>
      <x:c r="V496" s="11" t="str"/>
      <x:c r="W496" s="11" t="str">
        <x:v>https://www.newgeneralservicelist.com/new-general-service-list</x:v>
      </x:c>
      <x:c r="X496" s="11" t="str">
        <x:v>https://github.com/skywind3000/ECDICT</x:v>
      </x:c>
    </x:row>
    <x:row r="497">
      <x:c r="A497" s="30" t="n">
        <x:f>ROW()-1</x:f>
        <x:v>496</x:v>
      </x:c>
      <x:c r="B497" t="str">
        <x:v>teacher</x:v>
      </x:c>
      <x:c r="C497" t="str">
        <x:v>'ti:tʃә</x:v>
      </x:c>
      <x:c r="D497" t="str"/>
      <x:c r="E497" s="11" t="str">
        <x:v>n. 教师, 老师, 导师</x:v>
      </x:c>
      <x:c r="F497" s="11" t="str">
        <x:v>n. a person whose occupation is teaching; n. a personified abstraction that teaches</x:v>
      </x:c>
      <x:c r="G497" s="30" t="str">
        <x:v>NGSL</x:v>
      </x:c>
      <x:c r="H497" s="30" t="n">
        <x:v>496</x:v>
      </x:c>
      <x:c r="I497" s="30"/>
      <x:c r="J497" s="30" t="n">
        <x:v>3</x:v>
      </x:c>
      <x:c r="K497" s="30" t="n">
        <x:v>0</x:v>
      </x:c>
      <x:c r="L497" s="30" t="n">
        <x:v>1</x:v>
      </x:c>
      <x:c r="M497" s="30" t="n">
        <x:v>2</x:v>
      </x:c>
      <x:c r="N497" s="30" t="n">
        <x:v>0</x:v>
      </x:c>
      <x:c r="O497" s="11" t="str"/>
      <x:c r="P497" s="32" t="n">
        <x:v>0</x:v>
      </x:c>
      <x:c r="Q497" s="32" t="str"/>
      <x:c r="R497" s="32" t="str"/>
      <x:c r="S497" s="32" t="n">
        <x:f>IF(G497="TSL",42+18*(1251-I497)/1250,IF(H497&lt;=1000,8,IF(H497&lt;=2000,14,16)))+7*LN(1+J497)+5*LN(1+K497)+9*N497+MIN(12,4*P497)-IF(Q497="基础功能词",30,0)</x:f>
        <x:v>17.704060527839232</x:v>
      </x:c>
      <x:c r="T497" s="32" t="str">
        <x:f>IF(Q497="基础功能词","基础",IF(R497="是",IF(S497&gt;=57.09,"S","A"),"B"))</x:f>
        <x:v>B</x:v>
      </x:c>
      <x:c r="U497" s="32" t="str"/>
      <x:c r="V497" s="11" t="str"/>
      <x:c r="W497" s="11" t="str">
        <x:v>https://www.newgeneralservicelist.com/new-general-service-list</x:v>
      </x:c>
      <x:c r="X497" s="11" t="str">
        <x:v>https://github.com/skywind3000/ECDICT</x:v>
      </x:c>
    </x:row>
    <x:row r="498">
      <x:c r="A498" s="30" t="n">
        <x:f>ROW()-1</x:f>
        <x:v>497</x:v>
      </x:c>
      <x:c r="B498" t="str">
        <x:v>land</x:v>
      </x:c>
      <x:c r="C498" t="str">
        <x:v>lænd</x:v>
      </x:c>
      <x:c r="D498" t="str"/>
      <x:c r="E498" s="11" t="inlineStr">
        <x:is>
          <x:t xml:space="preserve">n. 陆地, 土地, 地产, 国土；vi. 登陆, 到达；vt. 使登陆, 成功获得(工作/合同)</x:t>
        </x:is>
      </x:c>
      <x:c r="F498" s="11" t="str">
        <x:v>n. the land on which real estate is located; n. material in the top layer of the surface of the earth in which plants can grow (especially with reference to its quality or use); n. the solid part of the earth's surface; n. United States inventor who incorporated Polaroid film int</x:v>
      </x:c>
      <x:c r="G498" s="30" t="str">
        <x:v>NGSL</x:v>
      </x:c>
      <x:c r="H498" s="30" t="n">
        <x:v>497</x:v>
      </x:c>
      <x:c r="I498" s="30"/>
      <x:c r="J498" s="30" t="n">
        <x:v>7</x:v>
      </x:c>
      <x:c r="K498" s="30" t="n">
        <x:v>1</x:v>
      </x:c>
      <x:c r="L498" s="30" t="n">
        <x:v>0</x:v>
      </x:c>
      <x:c r="M498" s="30" t="n">
        <x:v>6</x:v>
      </x:c>
      <x:c r="N498" s="30" t="n">
        <x:v>0</x:v>
      </x:c>
      <x:c r="O498" s="11" t="str"/>
      <x:c r="P498" s="32" t="n">
        <x:v>0</x:v>
      </x:c>
      <x:c r="Q498" s="32" t="str"/>
      <x:c r="R498" s="32" t="str"/>
      <x:c r="S498" s="32" t="n">
        <x:f>IF(G498="TSL",42+18*(1251-I498)/1250,IF(H498&lt;=1000,8,IF(H498&lt;=2000,14,16)))+7*LN(1+J498)+5*LN(1+K498)+9*N498+MIN(12,4*P498)-IF(Q498="基础功能词",30,0)</x:f>
        <x:v>26.021826694558573</x:v>
      </x:c>
      <x:c r="T498" s="32" t="str">
        <x:f>IF(Q498="基础功能词","基础",IF(R498="是",IF(S498&gt;=57.09,"S","A"),"B"))</x:f>
        <x:v>B</x:v>
      </x:c>
      <x:c r="U498" s="32" t="str"/>
      <x:c r="V498" s="11" t="str"/>
      <x:c r="W498" s="11" t="str">
        <x:v>https://www.newgeneralservicelist.com/new-general-service-list</x:v>
      </x:c>
      <x:c r="X498" s="11" t="str">
        <x:v>https://github.com/skywind3000/ECDICT</x:v>
      </x:c>
    </x:row>
    <x:row r="499">
      <x:c r="A499" s="30" t="n">
        <x:f>ROW()-1</x:f>
        <x:v>498</x:v>
      </x:c>
      <x:c r="B499" t="str">
        <x:v>charge</x:v>
      </x:c>
      <x:c r="C499" t="str">
        <x:v>tʃɑ:dʒ</x:v>
      </x:c>
      <x:c r="D499" t="str"/>
      <x:c r="E499" s="11" t="inlineStr">
        <x:is>
          <x:t xml:space="preserve">n. 费用, 指控, 主管；v. 收费, 要价, 指控, 记入账户</x:t>
        </x:is>
      </x:c>
      <x:c r="F499" s="11" t="str">
        <x:v>n. an impetuous rush toward someone or something; n. (criminal law) a pleading describing some wrong or offense; n. the price charged for some article or service; n. the quantity of unbalanced electricity in a body (either positive or negative) and construed as an excess or defic</x:v>
      </x:c>
      <x:c r="G499" s="30" t="str">
        <x:v>NGSL</x:v>
      </x:c>
      <x:c r="H499" s="30" t="n">
        <x:v>498</x:v>
      </x:c>
      <x:c r="I499" s="30"/>
      <x:c r="J499" s="30" t="n">
        <x:v>34</x:v>
      </x:c>
      <x:c r="K499" s="30" t="n">
        <x:v>3</x:v>
      </x:c>
      <x:c r="L499" s="30" t="n">
        <x:v>5</x:v>
      </x:c>
      <x:c r="M499" s="30" t="n">
        <x:v>26</x:v>
      </x:c>
      <x:c r="N499" s="30" t="n">
        <x:v>0</x:v>
      </x:c>
      <x:c r="O499" s="11" t="str">
        <x:v>be in charge of；in charge of；free of charge</x:v>
      </x:c>
      <x:c r="P499" s="32" t="n">
        <x:v>3</x:v>
      </x:c>
      <x:c r="Q499" s="32" t="str"/>
      <x:c r="R499" s="32" t="str">
        <x:v>是</x:v>
      </x:c>
      <x:c r="S499" s="32" t="n">
        <x:f>IF(G499="TSL",42+18*(1251-I499)/1250,IF(H499&lt;=1000,8,IF(H499&lt;=2000,14,16)))+7*LN(1+J499)+5*LN(1+K499)+9*N499+MIN(12,4*P499)-IF(Q499="基础功能词",30,0)</x:f>
        <x:v>51.818908236025344</x:v>
      </x:c>
      <x:c r="T499" s="32" t="str">
        <x:f>IF(Q499="基础功能词","基础",IF(R499="是",IF(S499&gt;=57.09,"S","A"),"B"))</x:f>
        <x:v>A</x:v>
      </x:c>
      <x:c r="U499" s="32" t="str"/>
      <x:c r="V499" s="11" t="str"/>
      <x:c r="W499" s="11" t="str">
        <x:v>https://www.newgeneralservicelist.com/new-general-service-list</x:v>
      </x:c>
      <x:c r="X499" s="11" t="str">
        <x:v>https://github.com/skywind3000/ECDICT</x:v>
      </x:c>
    </x:row>
    <x:row r="500">
      <x:c r="A500" s="30" t="n">
        <x:f>ROW()-1</x:f>
        <x:v>499</x:v>
      </x:c>
      <x:c r="B500" t="str">
        <x:v>finally</x:v>
      </x:c>
      <x:c r="C500" t="str">
        <x:v>'fainәli</x:v>
      </x:c>
      <x:c r="D500" t="str"/>
      <x:c r="E500" s="11" t="str">
        <x:v>adv. 最后, 终于</x:v>
      </x:c>
      <x:c r="F500" s="11" t="str">
        <x:v>r. after an unspecified period of time or an especially long delay</x:v>
      </x:c>
      <x:c r="G500" s="30" t="str">
        <x:v>NGSL</x:v>
      </x:c>
      <x:c r="H500" s="30" t="n">
        <x:v>499</x:v>
      </x:c>
      <x:c r="I500" s="30"/>
      <x:c r="J500" s="30" t="n">
        <x:v>9</x:v>
      </x:c>
      <x:c r="K500" s="30" t="n">
        <x:v>2</x:v>
      </x:c>
      <x:c r="L500" s="30" t="n">
        <x:v>2</x:v>
      </x:c>
      <x:c r="M500" s="30" t="n">
        <x:v>5</x:v>
      </x:c>
      <x:c r="N500" s="30" t="n">
        <x:v>1</x:v>
      </x:c>
      <x:c r="O500" s="11" t="str"/>
      <x:c r="P500" s="32" t="n">
        <x:v>0</x:v>
      </x:c>
      <x:c r="Q500" s="32" t="str"/>
      <x:c r="R500" s="32" t="str"/>
      <x:c r="S500" s="32" t="n">
        <x:f>IF(G500="TSL",42+18*(1251-I500)/1250,IF(H500&lt;=1000,8,IF(H500&lt;=2000,14,16)))+7*LN(1+J500)+5*LN(1+K500)+9*N500+MIN(12,4*P500)-IF(Q500="基础功能词",30,0)</x:f>
        <x:v>38.61115709429887</x:v>
      </x:c>
      <x:c r="T500" s="32" t="str">
        <x:f>IF(Q500="基础功能词","基础",IF(R500="是",IF(S500&gt;=57.09,"S","A"),"B"))</x:f>
        <x:v>B</x:v>
      </x:c>
      <x:c r="U500" s="32" t="str"/>
      <x:c r="V500" s="11" t="str"/>
      <x:c r="W500" s="11" t="str">
        <x:v>https://www.newgeneralservicelist.com/new-general-service-list</x:v>
      </x:c>
      <x:c r="X500" s="11" t="str">
        <x:v>https://github.com/skywind3000/ECDICT</x:v>
      </x:c>
    </x:row>
    <x:row r="501">
      <x:c r="A501" s="30" t="n">
        <x:f>ROW()-1</x:f>
        <x:v>500</x:v>
      </x:c>
      <x:c r="B501" t="str">
        <x:v>sign</x:v>
      </x:c>
      <x:c r="C501" t="str">
        <x:v>sain</x:v>
      </x:c>
      <x:c r="D501" t="str"/>
      <x:c r="E501" s="11" t="inlineStr">
        <x:is>
          <x:t xml:space="preserve">n. 符号, 招牌, 征兆, 手势；vt. 签署, 打手势表达；vi. 签名</x:t>
        </x:is>
      </x:c>
      <x:c r="F501" s="11" t="str">
        <x:v>n. a perceptible indication of something not immediately apparent (as a visible clue that something has happened); n. a public display of a message; n. (medicine) any objective evidence of the presence of a disorder or disease; n. a gesture that is part of a sign language</x:v>
      </x:c>
      <x:c r="G501" s="30" t="str">
        <x:v>NGSL</x:v>
      </x:c>
      <x:c r="H501" s="30" t="n">
        <x:v>500</x:v>
      </x:c>
      <x:c r="I501" s="30"/>
      <x:c r="J501" s="30" t="n">
        <x:v>32</x:v>
      </x:c>
      <x:c r="K501" s="30" t="n">
        <x:v>2</x:v>
      </x:c>
      <x:c r="L501" s="30" t="n">
        <x:v>2</x:v>
      </x:c>
      <x:c r="M501" s="30" t="n">
        <x:v>28</x:v>
      </x:c>
      <x:c r="N501" s="30" t="n">
        <x:v>0</x:v>
      </x:c>
      <x:c r="O501" s="11" t="str">
        <x:v>sign up；sign for</x:v>
      </x:c>
      <x:c r="P501" s="32" t="n">
        <x:v>2</x:v>
      </x:c>
      <x:c r="Q501" s="32" t="str"/>
      <x:c r="R501" s="32" t="str">
        <x:v>是</x:v>
      </x:c>
      <x:c r="S501" s="32" t="n">
        <x:f>IF(G501="TSL",42+18*(1251-I501)/1250,IF(H501&lt;=1000,8,IF(H501&lt;=2000,14,16)))+7*LN(1+J501)+5*LN(1+K501)+9*N501+MIN(12,4*P501)-IF(Q501="基础功能词",30,0)</x:f>
        <x:v>45.96861437360592</x:v>
      </x:c>
      <x:c r="T501" s="32" t="str">
        <x:f>IF(Q501="基础功能词","基础",IF(R501="是",IF(S501&gt;=57.09,"S","A"),"B"))</x:f>
        <x:v>A</x:v>
      </x:c>
      <x:c r="U501" s="32" t="str"/>
      <x:c r="V501" s="11" t="str"/>
      <x:c r="W501" s="11" t="str">
        <x:v>https://www.newgeneralservicelist.com/new-general-service-list</x:v>
      </x:c>
      <x:c r="X501" s="11" t="str">
        <x:v>https://github.com/skywind3000/ECDICT</x:v>
      </x:c>
    </x:row>
    <x:row r="502">
      <x:c r="A502" s="30" t="n">
        <x:f>ROW()-1</x:f>
        <x:v>501</x:v>
      </x:c>
      <x:c r="B502" t="str">
        <x:v>claim</x:v>
      </x:c>
      <x:c r="C502" t="str">
        <x:v>kleim</x:v>
      </x:c>
      <x:c r="D502" t="str"/>
      <x:c r="E502" s="11" t="inlineStr">
        <x:is>
          <x:t xml:space="preserve">n. 索赔；要求；权利；主张；vt. 声称；要求；认领；索赔；vi. 提出要求</x:t>
        </x:is>
      </x:c>
      <x:c r="F502" s="11" t="str">
        <x:v>n. an assertion of a right (as to money or property); n. an assertion that something is true or factual; n. demand for something as rightful or due; n. an informal right to something</x:v>
      </x:c>
      <x:c r="G502" s="30" t="str">
        <x:v>NGSL</x:v>
      </x:c>
      <x:c r="H502" s="30" t="n">
        <x:v>501</x:v>
      </x:c>
      <x:c r="I502" s="30"/>
      <x:c r="J502" s="30" t="n">
        <x:v>14</x:v>
      </x:c>
      <x:c r="K502" s="30" t="n">
        <x:v>2</x:v>
      </x:c>
      <x:c r="L502" s="30" t="n">
        <x:v>3</x:v>
      </x:c>
      <x:c r="M502" s="30" t="n">
        <x:v>9</x:v>
      </x:c>
      <x:c r="N502" s="30" t="n">
        <x:v>0</x:v>
      </x:c>
      <x:c r="O502" s="11" t="str"/>
      <x:c r="P502" s="32" t="n">
        <x:v>0</x:v>
      </x:c>
      <x:c r="Q502" s="32" t="str"/>
      <x:c r="R502" s="32" t="str"/>
      <x:c r="S502" s="32" t="n">
        <x:f>IF(G502="TSL",42+18*(1251-I502)/1250,IF(H502&lt;=1000,8,IF(H502&lt;=2000,14,16)))+7*LN(1+J502)+5*LN(1+K502)+9*N502+MIN(12,4*P502)-IF(Q502="基础功能词",30,0)</x:f>
        <x:v>32.44941285105602</x:v>
      </x:c>
      <x:c r="T502" s="32" t="str">
        <x:f>IF(Q502="基础功能词","基础",IF(R502="是",IF(S502&gt;=57.09,"S","A"),"B"))</x:f>
        <x:v>B</x:v>
      </x:c>
      <x:c r="U502" s="32" t="str"/>
      <x:c r="V502" s="11" t="str"/>
      <x:c r="W502" s="11" t="str">
        <x:v>https://www.newgeneralservicelist.com/new-general-service-list</x:v>
      </x:c>
      <x:c r="X502" s="11" t="str">
        <x:v>https://github.com/skywind3000/ECDICT</x:v>
      </x:c>
    </x:row>
    <x:row r="503">
      <x:c r="A503" s="30" t="n">
        <x:f>ROW()-1</x:f>
        <x:v>502</x:v>
      </x:c>
      <x:c r="B503" t="str">
        <x:v>relationship</x:v>
      </x:c>
      <x:c r="C503" t="str">
        <x:v>ri'leiʃәnʃip</x:v>
      </x:c>
      <x:c r="D503" t="str"/>
      <x:c r="E503" s="11" t="inlineStr">
        <x:is>
          <x:t xml:space="preserve">n. 关系, 关联</x:t>
        </x:is>
      </x:c>
      <x:c r="F503" s="11" t="str">
        <x:v>n. a relation between people; (`relationship' is often used where `relation' would serve, as in `the relationship between inflation and unemployment', but the preferred usage of `relationship' is for human relations or states of relatedness); n. a state of connectedness between p</x:v>
      </x:c>
      <x:c r="G503" s="30" t="str">
        <x:v>NGSL</x:v>
      </x:c>
      <x:c r="H503" s="30" t="n">
        <x:v>502</x:v>
      </x:c>
      <x:c r="I503" s="30"/>
      <x:c r="J503" s="30" t="n">
        <x:v>23</x:v>
      </x:c>
      <x:c r="K503" s="30" t="n">
        <x:v>0</x:v>
      </x:c>
      <x:c r="L503" s="30" t="n">
        <x:v>0</x:v>
      </x:c>
      <x:c r="M503" s="30" t="n">
        <x:v>23</x:v>
      </x:c>
      <x:c r="N503" s="30" t="n">
        <x:v>0</x:v>
      </x:c>
      <x:c r="O503" s="11" t="str">
        <x:v>relationship between；relationship with</x:v>
      </x:c>
      <x:c r="P503" s="32" t="n">
        <x:v>2</x:v>
      </x:c>
      <x:c r="Q503" s="32" t="str"/>
      <x:c r="R503" s="32" t="str"/>
      <x:c r="S503" s="32" t="n">
        <x:f>IF(G503="TSL",42+18*(1251-I503)/1250,IF(H503&lt;=1000,8,IF(H503&lt;=2000,14,16)))+7*LN(1+J503)+5*LN(1+K503)+9*N503+MIN(12,4*P503)-IF(Q503="基础功能词",30,0)</x:f>
        <x:v>38.24637681243562</x:v>
      </x:c>
      <x:c r="T503" s="32" t="str">
        <x:f>IF(Q503="基础功能词","基础",IF(R503="是",IF(S503&gt;=57.09,"S","A"),"B"))</x:f>
        <x:v>B</x:v>
      </x:c>
      <x:c r="U503" s="32" t="str"/>
      <x:c r="V503" s="11" t="str"/>
      <x:c r="W503" s="11" t="str">
        <x:v>https://www.newgeneralservicelist.com/new-general-service-list</x:v>
      </x:c>
      <x:c r="X503" s="11" t="str">
        <x:v>https://github.com/skywind3000/ECDICT</x:v>
      </x:c>
    </x:row>
    <x:row r="504">
      <x:c r="A504" s="30" t="n">
        <x:f>ROW()-1</x:f>
        <x:v>503</x:v>
      </x:c>
      <x:c r="B504" t="str">
        <x:v>travel</x:v>
      </x:c>
      <x:c r="C504" t="str">
        <x:v>'trævl</x:v>
      </x:c>
      <x:c r="D504" t="str"/>
      <x:c r="E504" s="11" t="inlineStr">
        <x:is>
          <x:t xml:space="preserve">n. 旅行, 游历；v. 旅行, 行进, 移动</x:t>
        </x:is>
      </x:c>
      <x:c r="F504" s="11" t="str">
        <x:v>n. the act of going from one place to another; v. change location; move, travel, or proceed, also metaphorically; v. undertake a journey or trip; v. make a trip for pleasure</x:v>
      </x:c>
      <x:c r="G504" s="30" t="str">
        <x:v>NGSL</x:v>
      </x:c>
      <x:c r="H504" s="30" t="n">
        <x:v>503</x:v>
      </x:c>
      <x:c r="I504" s="30"/>
      <x:c r="J504" s="30" t="n">
        <x:v>37</x:v>
      </x:c>
      <x:c r="K504" s="30" t="n">
        <x:v>3</x:v>
      </x:c>
      <x:c r="L504" s="30" t="n">
        <x:v>2</x:v>
      </x:c>
      <x:c r="M504" s="30" t="n">
        <x:v>32</x:v>
      </x:c>
      <x:c r="N504" s="30" t="n">
        <x:v>0</x:v>
      </x:c>
      <x:c r="O504" s="11" t="str">
        <x:v>travel agent</x:v>
      </x:c>
      <x:c r="P504" s="32" t="n">
        <x:v>1</x:v>
      </x:c>
      <x:c r="Q504" s="32" t="str"/>
      <x:c r="R504" s="32" t="str">
        <x:v>是</x:v>
      </x:c>
      <x:c r="S504" s="32" t="n">
        <x:f>IF(G504="TSL",42+18*(1251-I504)/1250,IF(H504&lt;=1000,8,IF(H504&lt;=2000,14,16)))+7*LN(1+J504)+5*LN(1+K504)+9*N504+MIN(12,4*P504)-IF(Q504="基础功能词",30,0)</x:f>
        <x:v>44.394574923684154</x:v>
      </x:c>
      <x:c r="T504" s="32" t="str">
        <x:f>IF(Q504="基础功能词","基础",IF(R504="是",IF(S504&gt;=57.09,"S","A"),"B"))</x:f>
        <x:v>A</x:v>
      </x:c>
      <x:c r="U504" s="32" t="str"/>
      <x:c r="V504" s="11" t="str"/>
      <x:c r="W504" s="11" t="str">
        <x:v>https://www.newgeneralservicelist.com/new-general-service-list</x:v>
      </x:c>
      <x:c r="X504" s="11" t="str">
        <x:v>https://github.com/skywind3000/ECDICT</x:v>
      </x:c>
    </x:row>
    <x:row r="505">
      <x:c r="A505" s="30" t="n">
        <x:f>ROW()-1</x:f>
        <x:v>504</x:v>
      </x:c>
      <x:c r="B505" t="str">
        <x:v>enjoy</x:v>
      </x:c>
      <x:c r="C505" t="str">
        <x:v>in'dʒɒi</x:v>
      </x:c>
      <x:c r="D505" t="str"/>
      <x:c r="E505" s="11" t="inlineStr">
        <x:is>
          <x:t xml:space="preserve">vt. 享受，喜欢，欣赏；享有，获得（利益）</x:t>
        </x:is>
      </x:c>
      <x:c r="F505" s="11" t="str">
        <x:v>v. derive or receive pleasure from; get enjoyment from; take pleasure in; v. have benefit from; v. have for one's benefit</x:v>
      </x:c>
      <x:c r="G505" s="30" t="str">
        <x:v>NGSL</x:v>
      </x:c>
      <x:c r="H505" s="30" t="n">
        <x:v>504</x:v>
      </x:c>
      <x:c r="I505" s="30"/>
      <x:c r="J505" s="30" t="n">
        <x:v>25</x:v>
      </x:c>
      <x:c r="K505" s="30" t="n">
        <x:v>1</x:v>
      </x:c>
      <x:c r="L505" s="30" t="n">
        <x:v>4</x:v>
      </x:c>
      <x:c r="M505" s="30" t="n">
        <x:v>20</x:v>
      </x:c>
      <x:c r="N505" s="30" t="n">
        <x:v>0</x:v>
      </x:c>
      <x:c r="O505" s="11" t="str"/>
      <x:c r="P505" s="32" t="n">
        <x:v>0</x:v>
      </x:c>
      <x:c r="Q505" s="32" t="str"/>
      <x:c r="R505" s="32" t="str"/>
      <x:c r="S505" s="32" t="n">
        <x:f>IF(G505="TSL",42+18*(1251-I505)/1250,IF(H505&lt;=1000,8,IF(H505&lt;=2000,14,16)))+7*LN(1+J505)+5*LN(1+K505)+9*N505+MIN(12,4*P505)-IF(Q505="基础功能词",30,0)</x:f>
        <x:v>34.2724116689501</x:v>
      </x:c>
      <x:c r="T505" s="32" t="str">
        <x:f>IF(Q505="基础功能词","基础",IF(R505="是",IF(S505&gt;=57.09,"S","A"),"B"))</x:f>
        <x:v>B</x:v>
      </x:c>
      <x:c r="U505" s="32" t="str"/>
      <x:c r="V505" s="11" t="str"/>
      <x:c r="W505" s="11" t="str">
        <x:v>https://www.newgeneralservicelist.com/new-general-service-list</x:v>
      </x:c>
      <x:c r="X505" s="11" t="str">
        <x:v>https://github.com/skywind3000/ECDICT</x:v>
      </x:c>
    </x:row>
    <x:row r="506">
      <x:c r="A506" s="30" t="n">
        <x:f>ROW()-1</x:f>
        <x:v>505</x:v>
      </x:c>
      <x:c r="B506" t="str">
        <x:v>death</x:v>
      </x:c>
      <x:c r="C506" t="str">
        <x:v>deθ</x:v>
      </x:c>
      <x:c r="D506" t="str"/>
      <x:c r="E506" s="11" t="inlineStr">
        <x:is>
          <x:t xml:space="preserve">n. 死亡；终止</x:t>
        </x:is>
      </x:c>
      <x:c r="F506" s="11" t="str">
        <x:v>n. the event of dying or departure from life; n. the permanent end of all life functions in an organism or part of an organism; n. the absence of life or state of being dead; n. the time when something ends</x:v>
      </x:c>
      <x:c r="G506" s="30" t="str">
        <x:v>NGSL</x:v>
      </x:c>
      <x:c r="H506" s="30" t="n">
        <x:v>505</x:v>
      </x:c>
      <x:c r="I506" s="30"/>
      <x:c r="J506" s="30" t="n">
        <x:v>0</x:v>
      </x:c>
      <x:c r="K506" s="30" t="n">
        <x:v>0</x:v>
      </x:c>
      <x:c r="L506" s="30" t="n">
        <x:v>0</x:v>
      </x:c>
      <x:c r="M506" s="30" t="n">
        <x:v>0</x:v>
      </x:c>
      <x:c r="N506" s="30" t="n">
        <x:v>0</x:v>
      </x:c>
      <x:c r="O506" s="11" t="str"/>
      <x:c r="P506" s="32" t="n">
        <x:v>0</x:v>
      </x:c>
      <x:c r="Q506" s="32" t="str"/>
      <x:c r="R506" s="32" t="str"/>
      <x:c r="S506" s="32" t="n">
        <x:f>IF(G506="TSL",42+18*(1251-I506)/1250,IF(H506&lt;=1000,8,IF(H506&lt;=2000,14,16)))+7*LN(1+J506)+5*LN(1+K506)+9*N506+MIN(12,4*P506)-IF(Q506="基础功能词",30,0)</x:f>
        <x:v>8</x:v>
      </x:c>
      <x:c r="T506" s="32" t="str">
        <x:f>IF(Q506="基础功能词","基础",IF(R506="是",IF(S506&gt;=57.09,"S","A"),"B"))</x:f>
        <x:v>B</x:v>
      </x:c>
      <x:c r="U506" s="32" t="str"/>
      <x:c r="V506" s="11" t="str"/>
      <x:c r="W506" s="11" t="str">
        <x:v>https://www.newgeneralservicelist.com/new-general-service-list</x:v>
      </x:c>
      <x:c r="X506" s="11" t="str">
        <x:v>https://github.com/skywind3000/ECDICT</x:v>
      </x:c>
    </x:row>
    <x:row r="507">
      <x:c r="A507" s="30" t="n">
        <x:f>ROW()-1</x:f>
        <x:v>506</x:v>
      </x:c>
      <x:c r="B507" t="str">
        <x:v>nice</x:v>
      </x:c>
      <x:c r="C507" t="str">
        <x:v>nais</x:v>
      </x:c>
      <x:c r="D507" t="str"/>
      <x:c r="E507" s="11" t="inlineStr">
        <x:is>
          <x:t xml:space="preserve">a. 美好的；令人愉快的；和蔼的；友好的</x:t>
        </x:is>
      </x:c>
      <x:c r="F507" s="11" t="str">
        <x:v>n. a city in southeastern France on the Mediterranean; the leading resort on the French Riviera; a. pleasant or pleasing or agreeable in nature or appearance; s. done with delicacy and skill</x:v>
      </x:c>
      <x:c r="G507" s="30" t="str">
        <x:v>NGSL</x:v>
      </x:c>
      <x:c r="H507" s="30" t="n">
        <x:v>506</x:v>
      </x:c>
      <x:c r="I507" s="30"/>
      <x:c r="J507" s="30" t="n">
        <x:v>2</x:v>
      </x:c>
      <x:c r="K507" s="30" t="n">
        <x:v>0</x:v>
      </x:c>
      <x:c r="L507" s="30" t="n">
        <x:v>0</x:v>
      </x:c>
      <x:c r="M507" s="30" t="n">
        <x:v>2</x:v>
      </x:c>
      <x:c r="N507" s="30" t="n">
        <x:v>0</x:v>
      </x:c>
      <x:c r="O507" s="11" t="str"/>
      <x:c r="P507" s="32" t="n">
        <x:v>0</x:v>
      </x:c>
      <x:c r="Q507" s="32" t="str"/>
      <x:c r="R507" s="32" t="str"/>
      <x:c r="S507" s="32" t="n">
        <x:f>IF(G507="TSL",42+18*(1251-I507)/1250,IF(H507&lt;=1000,8,IF(H507&lt;=2000,14,16)))+7*LN(1+J507)+5*LN(1+K507)+9*N507+MIN(12,4*P507)-IF(Q507="基础功能词",30,0)</x:f>
        <x:v>15.69028602067677</x:v>
      </x:c>
      <x:c r="T507" s="32" t="str">
        <x:f>IF(Q507="基础功能词","基础",IF(R507="是",IF(S507&gt;=57.09,"S","A"),"B"))</x:f>
        <x:v>B</x:v>
      </x:c>
      <x:c r="U507" s="32" t="str"/>
      <x:c r="V507" s="11" t="str"/>
      <x:c r="W507" s="11" t="str">
        <x:v>https://www.newgeneralservicelist.com/new-general-service-list</x:v>
      </x:c>
      <x:c r="X507" s="11" t="str">
        <x:v>https://github.com/skywind3000/ECDICT</x:v>
      </x:c>
    </x:row>
    <x:row r="508">
      <x:c r="A508" s="30" t="n">
        <x:f>ROW()-1</x:f>
        <x:v>507</x:v>
      </x:c>
      <x:c r="B508" t="str">
        <x:v>amount</x:v>
      </x:c>
      <x:c r="C508" t="str">
        <x:v>ә'maunt</x:v>
      </x:c>
      <x:c r="D508" t="str"/>
      <x:c r="E508" s="11" t="inlineStr">
        <x:is>
          <x:t xml:space="preserve">n. 数量；金额，总额；vi. 总计，等同于</x:t>
        </x:is>
      </x:c>
      <x:c r="F508" s="11" t="str">
        <x:v>n. the relative magnitude of something with reference to a criterion; v. be tantamount or equivalent to</x:v>
      </x:c>
      <x:c r="G508" s="30" t="str">
        <x:v>NGSL</x:v>
      </x:c>
      <x:c r="H508" s="30" t="n">
        <x:v>507</x:v>
      </x:c>
      <x:c r="I508" s="30"/>
      <x:c r="J508" s="30" t="n">
        <x:v>14</x:v>
      </x:c>
      <x:c r="K508" s="30" t="n">
        <x:v>2</x:v>
      </x:c>
      <x:c r="L508" s="30" t="n">
        <x:v>0</x:v>
      </x:c>
      <x:c r="M508" s="30" t="n">
        <x:v>12</x:v>
      </x:c>
      <x:c r="N508" s="30" t="n">
        <x:v>0</x:v>
      </x:c>
      <x:c r="O508" s="11" t="str"/>
      <x:c r="P508" s="32" t="n">
        <x:v>0</x:v>
      </x:c>
      <x:c r="Q508" s="32" t="str"/>
      <x:c r="R508" s="32" t="str"/>
      <x:c r="S508" s="32" t="n">
        <x:f>IF(G508="TSL",42+18*(1251-I508)/1250,IF(H508&lt;=1000,8,IF(H508&lt;=2000,14,16)))+7*LN(1+J508)+5*LN(1+K508)+9*N508+MIN(12,4*P508)-IF(Q508="基础功能词",30,0)</x:f>
        <x:v>32.44941285105602</x:v>
      </x:c>
      <x:c r="T508" s="32" t="str">
        <x:f>IF(Q508="基础功能词","基础",IF(R508="是",IF(S508&gt;=57.09,"S","A"),"B"))</x:f>
        <x:v>B</x:v>
      </x:c>
      <x:c r="U508" s="32" t="str"/>
      <x:c r="V508" s="11" t="str"/>
      <x:c r="W508" s="11" t="str">
        <x:v>https://www.newgeneralservicelist.com/new-general-service-list</x:v>
      </x:c>
      <x:c r="X508" s="11" t="str">
        <x:v>https://github.com/skywind3000/ECDICT</x:v>
      </x:c>
    </x:row>
    <x:row r="509">
      <x:c r="A509" s="30" t="n">
        <x:f>ROW()-1</x:f>
        <x:v>508</x:v>
      </x:c>
      <x:c r="B509" t="str">
        <x:v>improve</x:v>
      </x:c>
      <x:c r="C509" t="str">
        <x:v>im'pru:v</x:v>
      </x:c>
      <x:c r="D509" t="str"/>
      <x:c r="E509" s="11" t="inlineStr">
        <x:is>
          <x:t xml:space="preserve">vt. 改良，改善，改进，提高；vi. 好转，改善</x:t>
        </x:is>
      </x:c>
      <x:c r="F509" s="11" t="str">
        <x:v>v to make better; v get better</x:v>
      </x:c>
      <x:c r="G509" s="30" t="str">
        <x:v>NGSL</x:v>
      </x:c>
      <x:c r="H509" s="30" t="n">
        <x:v>508</x:v>
      </x:c>
      <x:c r="I509" s="30"/>
      <x:c r="J509" s="30" t="n">
        <x:v>16</x:v>
      </x:c>
      <x:c r="K509" s="30" t="n">
        <x:v>1</x:v>
      </x:c>
      <x:c r="L509" s="30" t="n">
        <x:v>0</x:v>
      </x:c>
      <x:c r="M509" s="30" t="n">
        <x:v>15</x:v>
      </x:c>
      <x:c r="N509" s="30" t="n">
        <x:v>0</x:v>
      </x:c>
      <x:c r="O509" s="11" t="str"/>
      <x:c r="P509" s="32" t="n">
        <x:v>0</x:v>
      </x:c>
      <x:c r="Q509" s="32" t="str"/>
      <x:c r="R509" s="32" t="str"/>
      <x:c r="S509" s="32" t="n">
        <x:f>IF(G509="TSL",42+18*(1251-I509)/1250,IF(H509&lt;=1000,8,IF(H509&lt;=2000,14,16)))+7*LN(1+J509)+5*LN(1+K509)+9*N509+MIN(12,4*P509)-IF(Q509="基础功能词",30,0)</x:f>
        <x:v>31.29822931119324</x:v>
      </x:c>
      <x:c r="T509" s="32" t="str">
        <x:f>IF(Q509="基础功能词","基础",IF(R509="是",IF(S509&gt;=57.09,"S","A"),"B"))</x:f>
        <x:v>B</x:v>
      </x:c>
      <x:c r="U509" s="32" t="str"/>
      <x:c r="V509" s="11" t="str"/>
      <x:c r="W509" s="11" t="str">
        <x:v>https://www.newgeneralservicelist.com/new-general-service-list</x:v>
      </x:c>
      <x:c r="X509" s="11" t="str">
        <x:v>https://github.com/skywind3000/ECDICT</x:v>
      </x:c>
    </x:row>
    <x:row r="510">
      <x:c r="A510" s="30" t="n">
        <x:f>ROW()-1</x:f>
        <x:v>509</x:v>
      </x:c>
      <x:c r="B510" t="str">
        <x:v>picture</x:v>
      </x:c>
      <x:c r="C510" t="str">
        <x:v>'piktʃә</x:v>
      </x:c>
      <x:c r="D510" t="str"/>
      <x:c r="E510" s="11" t="inlineStr">
        <x:is>
          <x:t xml:space="preserve">n. 图画, 照片；情况, 局面；描述；vt. 描绘, 拍摄, 想象</x:t>
        </x:is>
      </x:c>
      <x:c r="F510" s="11" t="str">
        <x:v>n. a visual representation (of an object or scene or person or abstraction) produced on a surface; n. a situation treated as an observable object; n. illustrations used to decorate or explain a text; n. a typical example of some state or quality</x:v>
      </x:c>
      <x:c r="G510" s="30" t="str">
        <x:v>NGSL</x:v>
      </x:c>
      <x:c r="H510" s="30" t="n">
        <x:v>509</x:v>
      </x:c>
      <x:c r="I510" s="30"/>
      <x:c r="J510" s="30" t="n">
        <x:v>9</x:v>
      </x:c>
      <x:c r="K510" s="30" t="n">
        <x:v>0</x:v>
      </x:c>
      <x:c r="L510" s="30" t="n">
        <x:v>0</x:v>
      </x:c>
      <x:c r="M510" s="30" t="n">
        <x:v>9</x:v>
      </x:c>
      <x:c r="N510" s="30" t="n">
        <x:v>0</x:v>
      </x:c>
      <x:c r="O510" s="11" t="str"/>
      <x:c r="P510" s="32" t="n">
        <x:v>0</x:v>
      </x:c>
      <x:c r="Q510" s="32" t="str"/>
      <x:c r="R510" s="32" t="str"/>
      <x:c r="S510" s="32" t="n">
        <x:f>IF(G510="TSL",42+18*(1251-I510)/1250,IF(H510&lt;=1000,8,IF(H510&lt;=2000,14,16)))+7*LN(1+J510)+5*LN(1+K510)+9*N510+MIN(12,4*P510)-IF(Q510="基础功能词",30,0)</x:f>
        <x:v>24.11809565095832</x:v>
      </x:c>
      <x:c r="T510" s="32" t="str">
        <x:f>IF(Q510="基础功能词","基础",IF(R510="是",IF(S510&gt;=57.09,"S","A"),"B"))</x:f>
        <x:v>B</x:v>
      </x:c>
      <x:c r="U510" s="32" t="str"/>
      <x:c r="V510" s="11" t="str"/>
      <x:c r="W510" s="11" t="str">
        <x:v>https://www.newgeneralservicelist.com/new-general-service-list</x:v>
      </x:c>
      <x:c r="X510" s="11" t="str">
        <x:v>https://github.com/skywind3000/ECDICT</x:v>
      </x:c>
    </x:row>
    <x:row r="511">
      <x:c r="A511" s="30" t="n">
        <x:f>ROW()-1</x:f>
        <x:v>510</x:v>
      </x:c>
      <x:c r="B511" t="str">
        <x:v>boy</x:v>
      </x:c>
      <x:c r="C511" t="str">
        <x:v>bɒi</x:v>
      </x:c>
      <x:c r="D511" t="str"/>
      <x:c r="E511" s="11" t="inlineStr">
        <x:is>
          <x:t xml:space="preserve">n. 男孩；少年；儿子</x:t>
        </x:is>
      </x:c>
      <x:c r="F511" s="11" t="str">
        <x:v>n. a friendly informal reference to a grown man; n. (ethnic slur) offensive and disparaging term for Black man</x:v>
      </x:c>
      <x:c r="G511" s="30" t="str">
        <x:v>NGSL</x:v>
      </x:c>
      <x:c r="H511" s="30" t="n">
        <x:v>510</x:v>
      </x:c>
      <x:c r="I511" s="30"/>
      <x:c r="J511" s="30" t="n">
        <x:v>6</x:v>
      </x:c>
      <x:c r="K511" s="30" t="n">
        <x:v>4</x:v>
      </x:c>
      <x:c r="L511" s="30" t="n">
        <x:v>0</x:v>
      </x:c>
      <x:c r="M511" s="30" t="n">
        <x:v>2</x:v>
      </x:c>
      <x:c r="N511" s="30" t="n">
        <x:v>0</x:v>
      </x:c>
      <x:c r="O511" s="11" t="str"/>
      <x:c r="P511" s="32" t="n">
        <x:v>0</x:v>
      </x:c>
      <x:c r="Q511" s="32" t="str"/>
      <x:c r="R511" s="32" t="str"/>
      <x:c r="S511" s="32" t="n">
        <x:f>IF(G511="TSL",42+18*(1251-I511)/1250,IF(H511&lt;=1000,8,IF(H511&lt;=2000,14,16)))+7*LN(1+J511)+5*LN(1+K511)+9*N511+MIN(12,4*P511)-IF(Q511="基础功能词",30,0)</x:f>
        <x:v>29.668560605557694</x:v>
      </x:c>
      <x:c r="T511" s="32" t="str">
        <x:f>IF(Q511="基础功能词","基础",IF(R511="是",IF(S511&gt;=57.09,"S","A"),"B"))</x:f>
        <x:v>B</x:v>
      </x:c>
      <x:c r="U511" s="32" t="str"/>
      <x:c r="V511" s="11" t="str"/>
      <x:c r="W511" s="11" t="str">
        <x:v>https://www.newgeneralservicelist.com/new-general-service-list</x:v>
      </x:c>
      <x:c r="X511" s="11" t="str">
        <x:v>https://github.com/skywind3000/ECDICT</x:v>
      </x:c>
    </x:row>
    <x:row r="512">
      <x:c r="A512" s="30" t="n">
        <x:f>ROW()-1</x:f>
        <x:v>511</x:v>
      </x:c>
      <x:c r="B512" t="str">
        <x:v>regard</x:v>
      </x:c>
      <x:c r="C512" t="str">
        <x:v>ri'gɑ:d</x:v>
      </x:c>
      <x:c r="D512" t="str"/>
      <x:c r="E512" s="11" t="inlineStr">
        <x:is>
          <x:t xml:space="preserve">n. 问候；关于（with regard to）；vt. 视为, 看待, 认为</x:t>
        </x:is>
      </x:c>
      <x:c r="F512" s="11" t="str">
        <x:v>n. (usually plural) a polite expression of desire for someone's welfare; n. a feeling of friendship and esteem; v. look at attentively</x:v>
      </x:c>
      <x:c r="G512" s="30" t="str">
        <x:v>NGSL</x:v>
      </x:c>
      <x:c r="H512" s="30" t="n">
        <x:v>511</x:v>
      </x:c>
      <x:c r="I512" s="30"/>
      <x:c r="J512" s="30" t="n">
        <x:v>76</x:v>
      </x:c>
      <x:c r="K512" s="30" t="n">
        <x:v>10</x:v>
      </x:c>
      <x:c r="L512" s="30" t="n">
        <x:v>9</x:v>
      </x:c>
      <x:c r="M512" s="30" t="n">
        <x:v>57</x:v>
      </x:c>
      <x:c r="N512" s="30" t="n">
        <x:v>2</x:v>
      </x:c>
      <x:c r="O512" s="11" t="str">
        <x:v>in regard to</x:v>
      </x:c>
      <x:c r="P512" s="32" t="n">
        <x:v>1</x:v>
      </x:c>
      <x:c r="Q512" s="32" t="str"/>
      <x:c r="R512" s="32" t="str">
        <x:v>是</x:v>
      </x:c>
      <x:c r="S512" s="32" t="n">
        <x:f>IF(G512="TSL",42+18*(1251-I512)/1250,IF(H512&lt;=1000,8,IF(H512&lt;=2000,14,16)))+7*LN(1+J512)+5*LN(1+K512)+9*N512+MIN(12,4*P512)-IF(Q512="基础功能词",30,0)</x:f>
        <x:v>72.39611431696764</x:v>
      </x:c>
      <x:c r="T512" s="32" t="str">
        <x:f>IF(Q512="基础功能词","基础",IF(R512="是",IF(S512&gt;=57.09,"S","A"),"B"))</x:f>
        <x:v>S</x:v>
      </x:c>
      <x:c r="U512" s="32" t="str"/>
      <x:c r="V512" s="11" t="str"/>
      <x:c r="W512" s="11" t="str">
        <x:v>https://www.newgeneralservicelist.com/new-general-service-list</x:v>
      </x:c>
      <x:c r="X512" s="11" t="str">
        <x:v>https://github.com/skywind3000/ECDICT</x:v>
      </x:c>
    </x:row>
    <x:row r="513">
      <x:c r="A513" s="30" t="n">
        <x:f>ROW()-1</x:f>
        <x:v>512</x:v>
      </x:c>
      <x:c r="B513" t="str">
        <x:v>organization</x:v>
      </x:c>
      <x:c r="C513" t="str">
        <x:v>.ɒ:gәnai'zeiʃәn</x:v>
      </x:c>
      <x:c r="D513" t="str"/>
      <x:c r="E513" s="11" t="inlineStr">
        <x:is>
          <x:t xml:space="preserve">n. 组织, 团体, 机构, 结构, 体制</x:t>
        </x:is>
      </x:c>
      <x:c r="F513" s="11" t="str">
        <x:v>n. a group of people who work together; n. the act of organizing a business or an activity related to a business; n. an ordered manner; orderliness by virtue of being methodical and well organized; n. the activity or result of distributing or disposing persons or things properly </x:v>
      </x:c>
      <x:c r="G513" s="30" t="str">
        <x:v>NGSL</x:v>
      </x:c>
      <x:c r="H513" s="30" t="n">
        <x:v>512</x:v>
      </x:c>
      <x:c r="I513" s="30"/>
      <x:c r="J513" s="30" t="n">
        <x:v>7</x:v>
      </x:c>
      <x:c r="K513" s="30" t="n">
        <x:v>1</x:v>
      </x:c>
      <x:c r="L513" s="30" t="n">
        <x:v>0</x:v>
      </x:c>
      <x:c r="M513" s="30" t="n">
        <x:v>6</x:v>
      </x:c>
      <x:c r="N513" s="30" t="n">
        <x:v>0</x:v>
      </x:c>
      <x:c r="O513" s="11" t="str"/>
      <x:c r="P513" s="32" t="n">
        <x:v>0</x:v>
      </x:c>
      <x:c r="Q513" s="32" t="str"/>
      <x:c r="R513" s="32" t="str"/>
      <x:c r="S513" s="32" t="n">
        <x:f>IF(G513="TSL",42+18*(1251-I513)/1250,IF(H513&lt;=1000,8,IF(H513&lt;=2000,14,16)))+7*LN(1+J513)+5*LN(1+K513)+9*N513+MIN(12,4*P513)-IF(Q513="基础功能词",30,0)</x:f>
        <x:v>26.021826694558573</x:v>
      </x:c>
      <x:c r="T513" s="32" t="str">
        <x:f>IF(Q513="基础功能词","基础",IF(R513="是",IF(S513&gt;=57.09,"S","A"),"B"))</x:f>
        <x:v>B</x:v>
      </x:c>
      <x:c r="U513" s="32" t="str"/>
      <x:c r="V513" s="11" t="str"/>
      <x:c r="W513" s="11" t="str">
        <x:v>https://www.newgeneralservicelist.com/new-general-service-list</x:v>
      </x:c>
      <x:c r="X513" s="11" t="str">
        <x:v>https://github.com/skywind3000/ECDICT</x:v>
      </x:c>
    </x:row>
    <x:row r="514">
      <x:c r="A514" s="30" t="n">
        <x:f>ROW()-1</x:f>
        <x:v>513</x:v>
      </x:c>
      <x:c r="B514" t="str">
        <x:v>happy</x:v>
      </x:c>
      <x:c r="C514" t="str">
        <x:v>'hæpi</x:v>
      </x:c>
      <x:c r="D514" t="str"/>
      <x:c r="E514" s="11" t="inlineStr">
        <x:is>
          <x:t xml:space="preserve">a. 快乐的；幸福的；愉快的；满意的；乐意的</x:t>
        </x:is>
      </x:c>
      <x:c r="F514" s="11" t="str">
        <x:v>a. enjoying or showing or marked by joy or pleasure; s. well expressed and to the point</x:v>
      </x:c>
      <x:c r="G514" s="30" t="str">
        <x:v>NGSL</x:v>
      </x:c>
      <x:c r="H514" s="30" t="n">
        <x:v>513</x:v>
      </x:c>
      <x:c r="I514" s="30"/>
      <x:c r="J514" s="30" t="n">
        <x:v>20</x:v>
      </x:c>
      <x:c r="K514" s="30" t="n">
        <x:v>4</x:v>
      </x:c>
      <x:c r="L514" s="30" t="n">
        <x:v>2</x:v>
      </x:c>
      <x:c r="M514" s="30" t="n">
        <x:v>14</x:v>
      </x:c>
      <x:c r="N514" s="30" t="n">
        <x:v>1</x:v>
      </x:c>
      <x:c r="O514" s="11" t="str">
        <x:v>be happy to do sth.</x:v>
      </x:c>
      <x:c r="P514" s="32" t="n">
        <x:v>1</x:v>
      </x:c>
      <x:c r="Q514" s="32" t="str"/>
      <x:c r="R514" s="32" t="str">
        <x:v>是</x:v>
      </x:c>
      <x:c r="S514" s="32" t="n">
        <x:f>IF(G514="TSL",42+18*(1251-I514)/1250,IF(H514&lt;=1000,8,IF(H514&lt;=2000,14,16)))+7*LN(1+J514)+5*LN(1+K514)+9*N514+MIN(12,4*P514)-IF(Q514="基础功能词",30,0)</x:f>
        <x:v>50.35884662623447</x:v>
      </x:c>
      <x:c r="T514" s="32" t="str">
        <x:f>IF(Q514="基础功能词","基础",IF(R514="是",IF(S514&gt;=57.09,"S","A"),"B"))</x:f>
        <x:v>A</x:v>
      </x:c>
      <x:c r="U514" s="32" t="str"/>
      <x:c r="V514" s="11" t="str"/>
      <x:c r="W514" s="11" t="str">
        <x:v>https://www.newgeneralservicelist.com/new-general-service-list</x:v>
      </x:c>
      <x:c r="X514" s="11" t="str">
        <x:v>https://github.com/skywind3000/ECDICT</x:v>
      </x:c>
    </x:row>
    <x:row r="515">
      <x:c r="A515" s="30" t="n">
        <x:f>ROW()-1</x:f>
        <x:v>514</x:v>
      </x:c>
      <x:c r="B515" t="str">
        <x:v>couple</x:v>
      </x:c>
      <x:c r="C515" t="str">
        <x:v>'kʌpl</x:v>
      </x:c>
      <x:c r="D515" t="str"/>
      <x:c r="E515" s="11" t="inlineStr">
        <x:is>
          <x:t xml:space="preserve">n. 一对；夫妇；几个；vt. 连接，使结合，把…联系起来；vi. 结合</x:t>
        </x:is>
      </x:c>
      <x:c r="F515" s="11" t="str">
        <x:v>n. a pair who associate with one another; n. a pair of people who live together; n. a small indefinite number; n. two items of the same kind</x:v>
      </x:c>
      <x:c r="G515" s="30" t="str">
        <x:v>NGSL</x:v>
      </x:c>
      <x:c r="H515" s="30" t="n">
        <x:v>514</x:v>
      </x:c>
      <x:c r="I515" s="30"/>
      <x:c r="J515" s="30" t="n">
        <x:v>13</x:v>
      </x:c>
      <x:c r="K515" s="30" t="n">
        <x:v>0</x:v>
      </x:c>
      <x:c r="L515" s="30" t="n">
        <x:v>2</x:v>
      </x:c>
      <x:c r="M515" s="30" t="n">
        <x:v>11</x:v>
      </x:c>
      <x:c r="N515" s="30" t="n">
        <x:v>0</x:v>
      </x:c>
      <x:c r="O515" s="11" t="str">
        <x:v>a couple of</x:v>
      </x:c>
      <x:c r="P515" s="32" t="n">
        <x:v>1</x:v>
      </x:c>
      <x:c r="Q515" s="32" t="str"/>
      <x:c r="R515" s="32" t="str"/>
      <x:c r="S515" s="32" t="n">
        <x:f>IF(G515="TSL",42+18*(1251-I515)/1250,IF(H515&lt;=1000,8,IF(H515&lt;=2000,14,16)))+7*LN(1+J515)+5*LN(1+K515)+9*N515+MIN(12,4*P515)-IF(Q515="基础功能词",30,0)</x:f>
        <x:v>30.47340130730681</x:v>
      </x:c>
      <x:c r="T515" s="32" t="str">
        <x:f>IF(Q515="基础功能词","基础",IF(R515="是",IF(S515&gt;=57.09,"S","A"),"B"))</x:f>
        <x:v>B</x:v>
      </x:c>
      <x:c r="U515" s="32" t="str"/>
      <x:c r="V515" s="11" t="str"/>
      <x:c r="W515" s="11" t="str">
        <x:v>https://www.newgeneralservicelist.com/new-general-service-list</x:v>
      </x:c>
      <x:c r="X515" s="11" t="str">
        <x:v>https://github.com/skywind3000/ECDICT</x:v>
      </x:c>
    </x:row>
    <x:row r="516">
      <x:c r="A516" s="30" t="n">
        <x:f>ROW()-1</x:f>
        <x:v>515</x:v>
      </x:c>
      <x:c r="B516" t="str">
        <x:v>act</x:v>
      </x:c>
      <x:c r="C516" t="str">
        <x:v>ækt</x:v>
      </x:c>
      <x:c r="D516" t="str"/>
      <x:c r="E516" s="11" t="inlineStr">
        <x:is>
          <x:t xml:space="preserve">n. 行动；行为；法案；vi. 行动；表演；见效；担当；vt. 扮演</x:t>
        </x:is>
      </x:c>
      <x:c r="F516" s="11" t="str">
        <x:v>n. a legal document codifying the result of deliberations of a committee or society or legislative body; n. something that people do or cause to happen; n. a subdivision of a play or opera or ballet; n. a short theatrical performance that is part of a longer program</x:v>
      </x:c>
      <x:c r="G516" s="30" t="str">
        <x:v>NGSL</x:v>
      </x:c>
      <x:c r="H516" s="30" t="n">
        <x:v>515</x:v>
      </x:c>
      <x:c r="I516" s="30"/>
      <x:c r="J516" s="30" t="n">
        <x:v>18</x:v>
      </x:c>
      <x:c r="K516" s="30" t="n">
        <x:v>5</x:v>
      </x:c>
      <x:c r="L516" s="30" t="n">
        <x:v>2</x:v>
      </x:c>
      <x:c r="M516" s="30" t="n">
        <x:v>11</x:v>
      </x:c>
      <x:c r="N516" s="30" t="n">
        <x:v>1</x:v>
      </x:c>
      <x:c r="O516" s="11" t="str"/>
      <x:c r="P516" s="32" t="n">
        <x:v>0</x:v>
      </x:c>
      <x:c r="Q516" s="32" t="str"/>
      <x:c r="R516" s="32" t="str">
        <x:v>是</x:v>
      </x:c>
      <x:c r="S516" s="32" t="n">
        <x:f>IF(G516="TSL",42+18*(1251-I516)/1250,IF(H516&lt;=1000,8,IF(H516&lt;=2000,14,16)))+7*LN(1+J516)+5*LN(1+K516)+9*N516+MIN(12,4*P516)-IF(Q516="基础功能词",30,0)</x:f>
        <x:v>46.56987020030535</x:v>
      </x:c>
      <x:c r="T516" s="32" t="str">
        <x:f>IF(Q516="基础功能词","基础",IF(R516="是",IF(S516&gt;=57.09,"S","A"),"B"))</x:f>
        <x:v>A</x:v>
      </x:c>
      <x:c r="U516" s="32" t="str"/>
      <x:c r="V516" s="11" t="str"/>
      <x:c r="W516" s="11" t="str">
        <x:v>https://www.newgeneralservicelist.com/new-general-service-list</x:v>
      </x:c>
      <x:c r="X516" s="11" t="str">
        <x:v>https://github.com/skywind3000/ECDICT</x:v>
      </x:c>
    </x:row>
    <x:row r="517">
      <x:c r="A517" s="30" t="n">
        <x:f>ROW()-1</x:f>
        <x:v>516</x:v>
      </x:c>
      <x:c r="B517" t="str">
        <x:v>range</x:v>
      </x:c>
      <x:c r="C517" t="str">
        <x:v>'reindʒ</x:v>
      </x:c>
      <x:c r="D517" t="str"/>
      <x:c r="E517" s="11" t="inlineStr">
        <x:is>
          <x:t xml:space="preserve">n. 范围, 系列, 种类, 山脉；v. 变动, 包括</x:t>
        </x:is>
      </x:c>
      <x:c r="F517" s="11" t="str">
        <x:v>n. the limits within which something can be effective; n. a large tract of grassy open land on which livestock can graze; n. a series of hills or mountains; n. a place for shooting (firing or driving) projectiles of various kinds</x:v>
      </x:c>
      <x:c r="G517" s="30" t="str">
        <x:v>NGSL</x:v>
      </x:c>
      <x:c r="H517" s="30" t="n">
        <x:v>516</x:v>
      </x:c>
      <x:c r="I517" s="30"/>
      <x:c r="J517" s="30" t="n">
        <x:v>9</x:v>
      </x:c>
      <x:c r="K517" s="30" t="n">
        <x:v>4</x:v>
      </x:c>
      <x:c r="L517" s="30" t="n">
        <x:v>0</x:v>
      </x:c>
      <x:c r="M517" s="30" t="n">
        <x:v>5</x:v>
      </x:c>
      <x:c r="N517" s="30" t="n">
        <x:v>0</x:v>
      </x:c>
      <x:c r="O517" s="11" t="str"/>
      <x:c r="P517" s="32" t="n">
        <x:v>0</x:v>
      </x:c>
      <x:c r="Q517" s="32" t="str"/>
      <x:c r="R517" s="32" t="str"/>
      <x:c r="S517" s="32" t="n">
        <x:f>IF(G517="TSL",42+18*(1251-I517)/1250,IF(H517&lt;=1000,8,IF(H517&lt;=2000,14,16)))+7*LN(1+J517)+5*LN(1+K517)+9*N517+MIN(12,4*P517)-IF(Q517="基础功能词",30,0)</x:f>
        <x:v>32.165285213128826</x:v>
      </x:c>
      <x:c r="T517" s="32" t="str">
        <x:f>IF(Q517="基础功能词","基础",IF(R517="是",IF(S517&gt;=57.09,"S","A"),"B"))</x:f>
        <x:v>B</x:v>
      </x:c>
      <x:c r="U517" s="32" t="str"/>
      <x:c r="V517" s="11" t="str"/>
      <x:c r="W517" s="11" t="str">
        <x:v>https://www.newgeneralservicelist.com/new-general-service-list</x:v>
      </x:c>
      <x:c r="X517" s="11" t="str">
        <x:v>https://github.com/skywind3000/ECDICT</x:v>
      </x:c>
    </x:row>
    <x:row r="518">
      <x:c r="A518" s="30" t="n">
        <x:f>ROW()-1</x:f>
        <x:v>517</x:v>
      </x:c>
      <x:c r="B518" t="str">
        <x:v>quality</x:v>
      </x:c>
      <x:c r="C518" t="str">
        <x:v>'kwɒlәti</x:v>
      </x:c>
      <x:c r="D518" t="str"/>
      <x:c r="E518" s="11" t="inlineStr">
        <x:is>
          <x:t xml:space="preserve">n. 品质；特性；质量；a. 优质的</x:t>
        </x:is>
      </x:c>
      <x:c r="F518" s="11" t="str">
        <x:v>n. an essential and distinguishing attribute of something or someone; n. a degree or grade of excellence or worth; n. a characteristic property that defines the apparent individual nature of something; n. high social status</x:v>
      </x:c>
      <x:c r="G518" s="30" t="str">
        <x:v>NGSL</x:v>
      </x:c>
      <x:c r="H518" s="30" t="n">
        <x:v>517</x:v>
      </x:c>
      <x:c r="I518" s="30"/>
      <x:c r="J518" s="30" t="n">
        <x:v>21</x:v>
      </x:c>
      <x:c r="K518" s="30" t="n">
        <x:v>3</x:v>
      </x:c>
      <x:c r="L518" s="30" t="n">
        <x:v>1</x:v>
      </x:c>
      <x:c r="M518" s="30" t="n">
        <x:v>17</x:v>
      </x:c>
      <x:c r="N518" s="30" t="n">
        <x:v>0</x:v>
      </x:c>
      <x:c r="O518" s="11" t="str"/>
      <x:c r="P518" s="32" t="n">
        <x:v>0</x:v>
      </x:c>
      <x:c r="Q518" s="32" t="str"/>
      <x:c r="R518" s="32" t="str"/>
      <x:c r="S518" s="32" t="n">
        <x:f>IF(G518="TSL",42+18*(1251-I518)/1250,IF(H518&lt;=1000,8,IF(H518&lt;=2000,14,16)))+7*LN(1+J518)+5*LN(1+K518)+9*N518+MIN(12,4*P518)-IF(Q518="基础功能词",30,0)</x:f>
        <x:v>36.568768979107666</x:v>
      </x:c>
      <x:c r="T518" s="32" t="str">
        <x:f>IF(Q518="基础功能词","基础",IF(R518="是",IF(S518&gt;=57.09,"S","A"),"B"))</x:f>
        <x:v>B</x:v>
      </x:c>
      <x:c r="U518" s="32" t="str"/>
      <x:c r="V518" s="11" t="str"/>
      <x:c r="W518" s="11" t="str">
        <x:v>https://www.newgeneralservicelist.com/new-general-service-list</x:v>
      </x:c>
      <x:c r="X518" s="11" t="str">
        <x:v>https://github.com/skywind3000/ECDICT</x:v>
      </x:c>
    </x:row>
    <x:row r="519">
      <x:c r="A519" s="30" t="n">
        <x:f>ROW()-1</x:f>
        <x:v>518</x:v>
      </x:c>
      <x:c r="B519" t="str">
        <x:v>project</x:v>
      </x:c>
      <x:c r="C519" t="str">
        <x:v>'prɒdʒekt</x:v>
      </x:c>
      <x:c r="D519" t="str"/>
      <x:c r="E519" s="11" t="inlineStr">
        <x:is>
          <x:t xml:space="preserve">n. 项目, 计划, 工程；vt. 预计, 投射, 放映</x:t>
        </x:is>
      </x:c>
      <x:c r="F519" s="11" t="str">
        <x:v>n. a planned undertaking; v. communicate vividly; v. transfer (ideas or principles) from one domain into another; v. project on a screen</x:v>
      </x:c>
      <x:c r="G519" s="30" t="str">
        <x:v>NGSL</x:v>
      </x:c>
      <x:c r="H519" s="30" t="n">
        <x:v>518</x:v>
      </x:c>
      <x:c r="I519" s="30"/>
      <x:c r="J519" s="30" t="n">
        <x:v>40</x:v>
      </x:c>
      <x:c r="K519" s="30" t="n">
        <x:v>3</x:v>
      </x:c>
      <x:c r="L519" s="30" t="n">
        <x:v>2</x:v>
      </x:c>
      <x:c r="M519" s="30" t="n">
        <x:v>35</x:v>
      </x:c>
      <x:c r="N519" s="30" t="n">
        <x:v>0</x:v>
      </x:c>
      <x:c r="O519" s="11" t="str"/>
      <x:c r="P519" s="32" t="n">
        <x:v>0</x:v>
      </x:c>
      <x:c r="Q519" s="32" t="str"/>
      <x:c r="R519" s="32" t="str"/>
      <x:c r="S519" s="32" t="n">
        <x:f>IF(G519="TSL",42+18*(1251-I519)/1250,IF(H519&lt;=1000,8,IF(H519&lt;=2000,14,16)))+7*LN(1+J519)+5*LN(1+K519)+9*N519+MIN(12,4*P519)-IF(Q519="基础功能词",30,0)</x:f>
        <x:v>40.926476272529605</x:v>
      </x:c>
      <x:c r="T519" s="32" t="str">
        <x:f>IF(Q519="基础功能词","基础",IF(R519="是",IF(S519&gt;=57.09,"S","A"),"B"))</x:f>
        <x:v>B</x:v>
      </x:c>
      <x:c r="U519" s="32" t="str"/>
      <x:c r="V519" s="11" t="str"/>
      <x:c r="W519" s="11" t="str">
        <x:v>https://www.newgeneralservicelist.com/new-general-service-list</x:v>
      </x:c>
      <x:c r="X519" s="11" t="str">
        <x:v>https://github.com/skywind3000/ECDICT</x:v>
      </x:c>
    </x:row>
    <x:row r="520">
      <x:c r="A520" s="30" t="n">
        <x:f>ROW()-1</x:f>
        <x:v>519</x:v>
      </x:c>
      <x:c r="B520" t="str">
        <x:v>round</x:v>
      </x:c>
      <x:c r="C520" t="str">
        <x:v>raund</x:v>
      </x:c>
      <x:c r="D520" t="str"/>
      <x:c r="E520" s="11" t="inlineStr">
        <x:is>
          <x:t xml:space="preserve">n. 一轮；一回合；巡回；a. 圆的；adv. 在周围；prep. 围绕</x:t>
        </x:is>
      </x:c>
      <x:c r="F520" s="11" t="str">
        <x:v>n. a charge of ammunition for a single shot; n. (often plural) a series of professional calls (usually in a set order); n. the usual activities in your day; n. the course along which communications spread</x:v>
      </x:c>
      <x:c r="G520" s="30" t="str">
        <x:v>NGSL</x:v>
      </x:c>
      <x:c r="H520" s="30" t="n">
        <x:v>519</x:v>
      </x:c>
      <x:c r="I520" s="30"/>
      <x:c r="J520" s="30" t="n">
        <x:v>1</x:v>
      </x:c>
      <x:c r="K520" s="30" t="n">
        <x:v>0</x:v>
      </x:c>
      <x:c r="L520" s="30" t="n">
        <x:v>0</x:v>
      </x:c>
      <x:c r="M520" s="30" t="n">
        <x:v>1</x:v>
      </x:c>
      <x:c r="N520" s="30" t="n">
        <x:v>0</x:v>
      </x:c>
      <x:c r="O520" s="11" t="str"/>
      <x:c r="P520" s="32" t="n">
        <x:v>0</x:v>
      </x:c>
      <x:c r="Q520" s="32" t="str"/>
      <x:c r="R520" s="32" t="str"/>
      <x:c r="S520" s="32" t="n">
        <x:f>IF(G520="TSL",42+18*(1251-I520)/1250,IF(H520&lt;=1000,8,IF(H520&lt;=2000,14,16)))+7*LN(1+J520)+5*LN(1+K520)+9*N520+MIN(12,4*P520)-IF(Q520="基础功能词",30,0)</x:f>
        <x:v>12.852030263919616</x:v>
      </x:c>
      <x:c r="T520" s="32" t="str">
        <x:f>IF(Q520="基础功能词","基础",IF(R520="是",IF(S520&gt;=57.09,"S","A"),"B"))</x:f>
        <x:v>B</x:v>
      </x:c>
      <x:c r="U520" s="32" t="str"/>
      <x:c r="V520" s="11" t="str"/>
      <x:c r="W520" s="11" t="str">
        <x:v>https://www.newgeneralservicelist.com/new-general-service-list</x:v>
      </x:c>
      <x:c r="X520" s="11" t="str">
        <x:v>https://github.com/skywind3000/ECDICT</x:v>
      </x:c>
    </x:row>
    <x:row r="521">
      <x:c r="A521" s="30" t="n">
        <x:f>ROW()-1</x:f>
        <x:v>520</x:v>
      </x:c>
      <x:c r="B521" t="str">
        <x:v>opportunity</x:v>
      </x:c>
      <x:c r="C521" t="str">
        <x:v>.ɒpә'tju:niti</x:v>
      </x:c>
      <x:c r="D521" t="str"/>
      <x:c r="E521" s="11" t="str">
        <x:v>n. 机会, 时机</x:v>
      </x:c>
      <x:c r="F521" s="11" t="str">
        <x:v>n. a possibility due to a favorable combination of circumstances</x:v>
      </x:c>
      <x:c r="G521" s="30" t="str">
        <x:v>NGSL</x:v>
      </x:c>
      <x:c r="H521" s="30" t="n">
        <x:v>520</x:v>
      </x:c>
      <x:c r="I521" s="30"/>
      <x:c r="J521" s="30" t="n">
        <x:v>25</x:v>
      </x:c>
      <x:c r="K521" s="30" t="n">
        <x:v>2</x:v>
      </x:c>
      <x:c r="L521" s="30" t="n">
        <x:v>2</x:v>
      </x:c>
      <x:c r="M521" s="30" t="n">
        <x:v>21</x:v>
      </x:c>
      <x:c r="N521" s="30" t="n">
        <x:v>0</x:v>
      </x:c>
      <x:c r="O521" s="11" t="str"/>
      <x:c r="P521" s="32" t="n">
        <x:v>0</x:v>
      </x:c>
      <x:c r="Q521" s="32" t="str"/>
      <x:c r="R521" s="32" t="str"/>
      <x:c r="S521" s="32" t="n">
        <x:f>IF(G521="TSL",42+18*(1251-I521)/1250,IF(H521&lt;=1000,8,IF(H521&lt;=2000,14,16)))+7*LN(1+J521)+5*LN(1+K521)+9*N521+MIN(12,4*P521)-IF(Q521="基础功能词",30,0)</x:f>
        <x:v>36.29973720949092</x:v>
      </x:c>
      <x:c r="T521" s="32" t="str">
        <x:f>IF(Q521="基础功能词","基础",IF(R521="是",IF(S521&gt;=57.09,"S","A"),"B"))</x:f>
        <x:v>B</x:v>
      </x:c>
      <x:c r="U521" s="32" t="str"/>
      <x:c r="V521" s="11" t="str"/>
      <x:c r="W521" s="11" t="str">
        <x:v>https://www.newgeneralservicelist.com/new-general-service-list</x:v>
      </x:c>
      <x:c r="X521" s="11" t="str">
        <x:v>https://github.com/skywind3000/ECDICT</x:v>
      </x:c>
    </x:row>
    <x:row r="522">
      <x:c r="A522" s="30" t="n">
        <x:f>ROW()-1</x:f>
        <x:v>521</x:v>
      </x:c>
      <x:c r="B522" t="str">
        <x:v>road</x:v>
      </x:c>
      <x:c r="C522" t="str">
        <x:v>rәud</x:v>
      </x:c>
      <x:c r="D522" t="str"/>
      <x:c r="E522" s="11" t="inlineStr">
        <x:is>
          <x:t xml:space="preserve">n. 路, 道路, 公路；途径, 方法</x:t>
        </x:is>
      </x:c>
      <x:c r="F522" s="11" t="str">
        <x:v>n. an open way (generally public) for travel or transportation; n. a way or means to achieve something</x:v>
      </x:c>
      <x:c r="G522" s="30" t="str">
        <x:v>NGSL</x:v>
      </x:c>
      <x:c r="H522" s="30" t="n">
        <x:v>521</x:v>
      </x:c>
      <x:c r="I522" s="30"/>
      <x:c r="J522" s="30" t="n">
        <x:v>27</x:v>
      </x:c>
      <x:c r="K522" s="30" t="n">
        <x:v>0</x:v>
      </x:c>
      <x:c r="L522" s="30" t="n">
        <x:v>2</x:v>
      </x:c>
      <x:c r="M522" s="30" t="n">
        <x:v>25</x:v>
      </x:c>
      <x:c r="N522" s="30" t="n">
        <x:v>0</x:v>
      </x:c>
      <x:c r="O522" s="11" t="str"/>
      <x:c r="P522" s="32" t="n">
        <x:v>0</x:v>
      </x:c>
      <x:c r="Q522" s="32" t="str"/>
      <x:c r="R522" s="32" t="str"/>
      <x:c r="S522" s="32" t="n">
        <x:f>IF(G522="TSL",42+18*(1251-I522)/1250,IF(H522&lt;=1000,8,IF(H522&lt;=2000,14,16)))+7*LN(1+J522)+5*LN(1+K522)+9*N522+MIN(12,4*P522)-IF(Q522="基础功能词",30,0)</x:f>
        <x:v>31.325431571226428</x:v>
      </x:c>
      <x:c r="T522" s="32" t="str">
        <x:f>IF(Q522="基础功能词","基础",IF(R522="是",IF(S522&gt;=57.09,"S","A"),"B"))</x:f>
        <x:v>B</x:v>
      </x:c>
      <x:c r="U522" s="32" t="str"/>
      <x:c r="V522" s="11" t="str"/>
      <x:c r="W522" s="11" t="str">
        <x:v>https://www.newgeneralservicelist.com/new-general-service-list</x:v>
      </x:c>
      <x:c r="X522" s="11" t="str">
        <x:v>https://github.com/skywind3000/ECDICT</x:v>
      </x:c>
    </x:row>
    <x:row r="523">
      <x:c r="A523" s="30" t="n">
        <x:f>ROW()-1</x:f>
        <x:v>522</x:v>
      </x:c>
      <x:c r="B523" t="str">
        <x:v>accord</x:v>
      </x:c>
      <x:c r="C523" t="str">
        <x:v>ә'kɒ:d</x:v>
      </x:c>
      <x:c r="D523" t="str"/>
      <x:c r="E523" s="11" t="inlineStr">
        <x:is>
          <x:t xml:space="preserve">n. 一致；协定；vt. 给予；vi. 符合；according to 根据</x:t>
        </x:is>
      </x:c>
      <x:c r="F523" s="11" t="str">
        <x:v>n. concurrence of opinion; n. sympathetic compatibility; v. allow to have</x:v>
      </x:c>
      <x:c r="G523" s="30" t="str">
        <x:v>NGSL</x:v>
      </x:c>
      <x:c r="H523" s="30" t="n">
        <x:v>522</x:v>
      </x:c>
      <x:c r="I523" s="30"/>
      <x:c r="J523" s="30" t="n">
        <x:v>45</x:v>
      </x:c>
      <x:c r="K523" s="30" t="n">
        <x:v>0</x:v>
      </x:c>
      <x:c r="L523" s="30" t="n">
        <x:v>4</x:v>
      </x:c>
      <x:c r="M523" s="30" t="n">
        <x:v>41</x:v>
      </x:c>
      <x:c r="N523" s="30" t="n">
        <x:v>0</x:v>
      </x:c>
      <x:c r="O523" s="11" t="str">
        <x:v>according to</x:v>
      </x:c>
      <x:c r="P523" s="32" t="n">
        <x:v>1</x:v>
      </x:c>
      <x:c r="Q523" s="32" t="str"/>
      <x:c r="R523" s="32" t="str"/>
      <x:c r="S523" s="32" t="n">
        <x:f>IF(G523="TSL",42+18*(1251-I523)/1250,IF(H523&lt;=1000,8,IF(H523&lt;=2000,14,16)))+7*LN(1+J523)+5*LN(1+K523)+9*N523+MIN(12,4*P523)-IF(Q523="基础功能词",30,0)</x:f>
        <x:v>38.800489775423664</x:v>
      </x:c>
      <x:c r="T523" s="32" t="str">
        <x:f>IF(Q523="基础功能词","基础",IF(R523="是",IF(S523&gt;=57.09,"S","A"),"B"))</x:f>
        <x:v>B</x:v>
      </x:c>
      <x:c r="U523" s="32" t="str"/>
      <x:c r="V523" s="11" t="str"/>
      <x:c r="W523" s="11" t="str">
        <x:v>https://www.newgeneralservicelist.com/new-general-service-list</x:v>
      </x:c>
      <x:c r="X523" s="11" t="str">
        <x:v>https://github.com/skywind3000/ECDICT</x:v>
      </x:c>
    </x:row>
    <x:row r="524">
      <x:c r="A524" s="30" t="n">
        <x:f>ROW()-1</x:f>
        <x:v>523</x:v>
      </x:c>
      <x:c r="B524" t="str">
        <x:v>list</x:v>
      </x:c>
      <x:c r="C524" t="str">
        <x:v>list</x:v>
      </x:c>
      <x:c r="D524" t="str"/>
      <x:c r="E524" s="11" t="inlineStr">
        <x:is>
          <x:t xml:space="preserve">n. 列表；名单；清单；vt. 列出；把…列入名单</x:t>
        </x:is>
      </x:c>
      <x:c r="F524" s="11" t="str">
        <x:v>n. a database containing an ordered array of items (names or topics); v. give or make a list of; name individually; give the names of; v. include in a list; v. cause to lean to the side</x:v>
      </x:c>
      <x:c r="G524" s="30" t="str">
        <x:v>NGSL</x:v>
      </x:c>
      <x:c r="H524" s="30" t="n">
        <x:v>523</x:v>
      </x:c>
      <x:c r="I524" s="30"/>
      <x:c r="J524" s="30" t="n">
        <x:v>35</x:v>
      </x:c>
      <x:c r="K524" s="30" t="n">
        <x:v>1</x:v>
      </x:c>
      <x:c r="L524" s="30" t="n">
        <x:v>2</x:v>
      </x:c>
      <x:c r="M524" s="30" t="n">
        <x:v>32</x:v>
      </x:c>
      <x:c r="N524" s="30" t="n">
        <x:v>0</x:v>
      </x:c>
      <x:c r="O524" s="11" t="str"/>
      <x:c r="P524" s="32" t="n">
        <x:v>0</x:v>
      </x:c>
      <x:c r="Q524" s="32" t="str"/>
      <x:c r="R524" s="32" t="str"/>
      <x:c r="S524" s="32" t="n">
        <x:f>IF(G524="TSL",42+18*(1251-I524)/1250,IF(H524&lt;=1000,8,IF(H524&lt;=2000,14,16)))+7*LN(1+J524)+5*LN(1+K524)+9*N524+MIN(12,4*P524)-IF(Q524="基础功能词",30,0)</x:f>
        <x:v>36.5503684719925</x:v>
      </x:c>
      <x:c r="T524" s="32" t="str">
        <x:f>IF(Q524="基础功能词","基础",IF(R524="是",IF(S524&gt;=57.09,"S","A"),"B"))</x:f>
        <x:v>B</x:v>
      </x:c>
      <x:c r="U524" s="32" t="str"/>
      <x:c r="V524" s="11" t="str"/>
      <x:c r="W524" s="11" t="str">
        <x:v>https://www.newgeneralservicelist.com/new-general-service-list</x:v>
      </x:c>
      <x:c r="X524" s="11" t="str">
        <x:v>https://github.com/skywind3000/ECDICT</x:v>
      </x:c>
    </x:row>
    <x:row r="525">
      <x:c r="A525" s="30" t="n">
        <x:f>ROW()-1</x:f>
        <x:v>524</x:v>
      </x:c>
      <x:c r="B525" t="str">
        <x:v>wish</x:v>
      </x:c>
      <x:c r="C525" t="str">
        <x:v>wiʃ</x:v>
      </x:c>
      <x:c r="D525" t="str"/>
      <x:c r="E525" s="11" t="inlineStr">
        <x:is>
          <x:t xml:space="preserve">n. 希望, 愿望, 祝愿, 请求；vt. 愿, 想要, 希望, 祝愿；vi. 希望</x:t>
        </x:is>
      </x:c>
      <x:c r="F525" s="11" t="str">
        <x:v>n. a specific feeling of desire; n. an expression of some desire or inclination; n. the particular preference that you have; v. hope for; have a wish</x:v>
      </x:c>
      <x:c r="G525" s="30" t="str">
        <x:v>NGSL</x:v>
      </x:c>
      <x:c r="H525" s="30" t="n">
        <x:v>524</x:v>
      </x:c>
      <x:c r="I525" s="30"/>
      <x:c r="J525" s="30" t="n">
        <x:v>25</x:v>
      </x:c>
      <x:c r="K525" s="30" t="n">
        <x:v>5</x:v>
      </x:c>
      <x:c r="L525" s="30" t="n">
        <x:v>5</x:v>
      </x:c>
      <x:c r="M525" s="30" t="n">
        <x:v>15</x:v>
      </x:c>
      <x:c r="N525" s="30" t="n">
        <x:v>0</x:v>
      </x:c>
      <x:c r="O525" s="11" t="str"/>
      <x:c r="P525" s="32" t="n">
        <x:v>0</x:v>
      </x:c>
      <x:c r="Q525" s="32" t="str"/>
      <x:c r="R525" s="32" t="str"/>
      <x:c r="S525" s="32" t="n">
        <x:f>IF(G525="TSL",42+18*(1251-I525)/1250,IF(H525&lt;=1000,8,IF(H525&lt;=2000,14,16)))+7*LN(1+J525)+5*LN(1+K525)+9*N525+MIN(12,4*P525)-IF(Q525="基础功能词",30,0)</x:f>
        <x:v>39.76547311229065</x:v>
      </x:c>
      <x:c r="T525" s="32" t="str">
        <x:f>IF(Q525="基础功能词","基础",IF(R525="是",IF(S525&gt;=57.09,"S","A"),"B"))</x:f>
        <x:v>B</x:v>
      </x:c>
      <x:c r="U525" s="32" t="str"/>
      <x:c r="V525" s="11" t="str"/>
      <x:c r="W525" s="11" t="str">
        <x:v>https://www.newgeneralservicelist.com/new-general-service-list</x:v>
      </x:c>
      <x:c r="X525" s="11" t="str">
        <x:v>https://github.com/skywind3000/ECDICT</x:v>
      </x:c>
    </x:row>
    <x:row r="526">
      <x:c r="A526" s="30" t="n">
        <x:f>ROW()-1</x:f>
        <x:v>525</x:v>
      </x:c>
      <x:c r="B526" t="str">
        <x:v>therefore</x:v>
      </x:c>
      <x:c r="C526" t="str">
        <x:v>'ðєәfɒ:</x:v>
      </x:c>
      <x:c r="D526" t="str"/>
      <x:c r="E526" s="11" t="str">
        <x:v>adv. 因此, 所以</x:v>
      </x:c>
      <x:c r="F526" s="11" t="str">
        <x:v>r. (used to introduce a logical conclusion) from that fact or reason or as a result</x:v>
      </x:c>
      <x:c r="G526" s="30" t="str">
        <x:v>NGSL</x:v>
      </x:c>
      <x:c r="H526" s="30" t="n">
        <x:v>525</x:v>
      </x:c>
      <x:c r="I526" s="30"/>
      <x:c r="J526" s="30" t="n">
        <x:v>13</x:v>
      </x:c>
      <x:c r="K526" s="30" t="n">
        <x:v>2</x:v>
      </x:c>
      <x:c r="L526" s="30" t="n">
        <x:v>2</x:v>
      </x:c>
      <x:c r="M526" s="30" t="n">
        <x:v>9</x:v>
      </x:c>
      <x:c r="N526" s="30" t="n">
        <x:v>0</x:v>
      </x:c>
      <x:c r="O526" s="11" t="str"/>
      <x:c r="P526" s="32" t="n">
        <x:v>0</x:v>
      </x:c>
      <x:c r="Q526" s="32" t="str"/>
      <x:c r="R526" s="32" t="str"/>
      <x:c r="S526" s="32" t="n">
        <x:f>IF(G526="TSL",42+18*(1251-I526)/1250,IF(H526&lt;=1000,8,IF(H526&lt;=2000,14,16)))+7*LN(1+J526)+5*LN(1+K526)+9*N526+MIN(12,4*P526)-IF(Q526="基础功能词",30,0)</x:f>
        <x:v>31.96646275064736</x:v>
      </x:c>
      <x:c r="T526" s="32" t="str">
        <x:f>IF(Q526="基础功能词","基础",IF(R526="是",IF(S526&gt;=57.09,"S","A"),"B"))</x:f>
        <x:v>B</x:v>
      </x:c>
      <x:c r="U526" s="32" t="str"/>
      <x:c r="V526" s="11" t="str"/>
      <x:c r="W526" s="11" t="str">
        <x:v>https://www.newgeneralservicelist.com/new-general-service-list</x:v>
      </x:c>
      <x:c r="X526" s="11" t="str">
        <x:v>https://github.com/skywind3000/ECDICT</x:v>
      </x:c>
    </x:row>
    <x:row r="527">
      <x:c r="A527" s="30" t="n">
        <x:f>ROW()-1</x:f>
        <x:v>526</x:v>
      </x:c>
      <x:c r="B527" t="str">
        <x:v>wear</x:v>
      </x:c>
      <x:c r="C527" t="str">
        <x:v>wєә</x:v>
      </x:c>
      <x:c r="D527" t="str"/>
      <x:c r="E527" s="11" t="inlineStr">
        <x:is>
          <x:t xml:space="preserve">n. 穿着，服装，磨损；vt. 穿，戴，呈现，磨损；vi. 磨损，耐久</x:t>
        </x:is>
      </x:c>
      <x:c r="F527" s="11" t="str">
        <x:v>n. impairment resulting from long use; n. the act of having on your person as a covering or adornment; v. be dressed in; v. have on one's person</x:v>
      </x:c>
      <x:c r="G527" s="30" t="str">
        <x:v>NGSL</x:v>
      </x:c>
      <x:c r="H527" s="30" t="n">
        <x:v>526</x:v>
      </x:c>
      <x:c r="I527" s="30"/>
      <x:c r="J527" s="30" t="n">
        <x:v>7</x:v>
      </x:c>
      <x:c r="K527" s="30" t="n">
        <x:v>0</x:v>
      </x:c>
      <x:c r="L527" s="30" t="n">
        <x:v>1</x:v>
      </x:c>
      <x:c r="M527" s="30" t="n">
        <x:v>6</x:v>
      </x:c>
      <x:c r="N527" s="30" t="n">
        <x:v>0</x:v>
      </x:c>
      <x:c r="O527" s="11" t="str"/>
      <x:c r="P527" s="32" t="n">
        <x:v>0</x:v>
      </x:c>
      <x:c r="Q527" s="32" t="str"/>
      <x:c r="R527" s="32" t="str"/>
      <x:c r="S527" s="32" t="n">
        <x:f>IF(G527="TSL",42+18*(1251-I527)/1250,IF(H527&lt;=1000,8,IF(H527&lt;=2000,14,16)))+7*LN(1+J527)+5*LN(1+K527)+9*N527+MIN(12,4*P527)-IF(Q527="基础功能词",30,0)</x:f>
        <x:v>22.556090791758848</x:v>
      </x:c>
      <x:c r="T527" s="32" t="str">
        <x:f>IF(Q527="基础功能词","基础",IF(R527="是",IF(S527&gt;=57.09,"S","A"),"B"))</x:f>
        <x:v>B</x:v>
      </x:c>
      <x:c r="U527" s="32" t="str"/>
      <x:c r="V527" s="11" t="str"/>
      <x:c r="W527" s="11" t="str">
        <x:v>https://www.newgeneralservicelist.com/new-general-service-list</x:v>
      </x:c>
      <x:c r="X527" s="11" t="str">
        <x:v>https://github.com/skywind3000/ECDICT</x:v>
      </x:c>
    </x:row>
    <x:row r="528">
      <x:c r="A528" s="30" t="n">
        <x:f>ROW()-1</x:f>
        <x:v>527</x:v>
      </x:c>
      <x:c r="B528" t="str">
        <x:v>fund</x:v>
      </x:c>
      <x:c r="C528" t="str">
        <x:v>fʌnd</x:v>
      </x:c>
      <x:c r="D528" t="str"/>
      <x:c r="E528" s="11" t="inlineStr">
        <x:is>
          <x:t xml:space="preserve">n. 基金；资金；经费；vt. 提供资金；资助</x:t>
        </x:is>
      </x:c>
      <x:c r="F528" s="11" t="str">
        <x:v>n. a reserve of money set aside for some purpose; v. convert (short-term floating debt) into long-term debt that bears fixed interest and is represented by bonds; v. place or store up in a fund for accumulation; v. provide a fund for the redemption of principal or payment of inte</x:v>
      </x:c>
      <x:c r="G528" s="30" t="str">
        <x:v>NGSL</x:v>
      </x:c>
      <x:c r="H528" s="30" t="n">
        <x:v>527</x:v>
      </x:c>
      <x:c r="I528" s="30"/>
      <x:c r="J528" s="30" t="n">
        <x:v>8</x:v>
      </x:c>
      <x:c r="K528" s="30" t="n">
        <x:v>1</x:v>
      </x:c>
      <x:c r="L528" s="30" t="n">
        <x:v>0</x:v>
      </x:c>
      <x:c r="M528" s="30" t="n">
        <x:v>7</x:v>
      </x:c>
      <x:c r="N528" s="30" t="n">
        <x:v>0</x:v>
      </x:c>
      <x:c r="O528" s="11" t="str"/>
      <x:c r="P528" s="32" t="n">
        <x:v>0</x:v>
      </x:c>
      <x:c r="Q528" s="32" t="str"/>
      <x:c r="R528" s="32" t="str"/>
      <x:c r="S528" s="32" t="n">
        <x:f>IF(G528="TSL",42+18*(1251-I528)/1250,IF(H528&lt;=1000,8,IF(H528&lt;=2000,14,16)))+7*LN(1+J528)+5*LN(1+K528)+9*N528+MIN(12,4*P528)-IF(Q528="基础功能词",30,0)</x:f>
        <x:v>26.846307944153263</x:v>
      </x:c>
      <x:c r="T528" s="32" t="str">
        <x:f>IF(Q528="基础功能词","基础",IF(R528="是",IF(S528&gt;=57.09,"S","A"),"B"))</x:f>
        <x:v>B</x:v>
      </x:c>
      <x:c r="U528" s="32" t="str"/>
      <x:c r="V528" s="11" t="str"/>
      <x:c r="W528" s="11" t="str">
        <x:v>https://www.newgeneralservicelist.com/new-general-service-list</x:v>
      </x:c>
      <x:c r="X528" s="11" t="str">
        <x:v>https://github.com/skywind3000/ECDICT</x:v>
      </x:c>
    </x:row>
    <x:row r="529">
      <x:c r="A529" s="30" t="n">
        <x:f>ROW()-1</x:f>
        <x:v>528</x:v>
      </x:c>
      <x:c r="B529" t="str">
        <x:v>rest</x:v>
      </x:c>
      <x:c r="C529" t="str">
        <x:v>rest</x:v>
      </x:c>
      <x:c r="D529" t="str"/>
      <x:c r="E529" s="11" t="inlineStr">
        <x:is>
          <x:t xml:space="preserve">n. 休息；剩余部分；v. 休息；依靠；放心(rest assured)</x:t>
        </x:is>
      </x:c>
      <x:c r="F529" s="11" t="str">
        <x:v>n. freedom from activity (work or strain or responsibility); n. a state of inaction; n. euphemisms for death (based on an analogy between lying in a bed and in a tomb); n. a support on which things can be put</x:v>
      </x:c>
      <x:c r="G529" s="30" t="str">
        <x:v>NGSL</x:v>
      </x:c>
      <x:c r="H529" s="30" t="n">
        <x:v>528</x:v>
      </x:c>
      <x:c r="I529" s="30"/>
      <x:c r="J529" s="30" t="n">
        <x:v>8</x:v>
      </x:c>
      <x:c r="K529" s="30" t="n">
        <x:v>0</x:v>
      </x:c>
      <x:c r="L529" s="30" t="n">
        <x:v>1</x:v>
      </x:c>
      <x:c r="M529" s="30" t="n">
        <x:v>7</x:v>
      </x:c>
      <x:c r="N529" s="30" t="n">
        <x:v>0</x:v>
      </x:c>
      <x:c r="O529" s="11" t="str"/>
      <x:c r="P529" s="32" t="n">
        <x:v>0</x:v>
      </x:c>
      <x:c r="Q529" s="32" t="str"/>
      <x:c r="R529" s="32" t="str"/>
      <x:c r="S529" s="32" t="n">
        <x:f>IF(G529="TSL",42+18*(1251-I529)/1250,IF(H529&lt;=1000,8,IF(H529&lt;=2000,14,16)))+7*LN(1+J529)+5*LN(1+K529)+9*N529+MIN(12,4*P529)-IF(Q529="基础功能词",30,0)</x:f>
        <x:v>23.38057204135354</x:v>
      </x:c>
      <x:c r="T529" s="32" t="str">
        <x:f>IF(Q529="基础功能词","基础",IF(R529="是",IF(S529&gt;=57.09,"S","A"),"B"))</x:f>
        <x:v>B</x:v>
      </x:c>
      <x:c r="U529" s="32" t="str"/>
      <x:c r="V529" s="11" t="str"/>
      <x:c r="W529" s="11" t="str">
        <x:v>https://www.newgeneralservicelist.com/new-general-service-list</x:v>
      </x:c>
      <x:c r="X529" s="11" t="str">
        <x:v>https://github.com/skywind3000/ECDICT</x:v>
      </x:c>
    </x:row>
    <x:row r="530">
      <x:c r="A530" s="30" t="n">
        <x:f>ROW()-1</x:f>
        <x:v>529</x:v>
      </x:c>
      <x:c r="B530" t="str">
        <x:v>kid</x:v>
      </x:c>
      <x:c r="C530" t="str">
        <x:v>kid</x:v>
      </x:c>
      <x:c r="D530" t="str"/>
      <x:c r="E530" s="11" t="inlineStr">
        <x:is>
          <x:t xml:space="preserve">n. 小孩，儿童；v. 开玩笑，取笑</x:t>
        </x:is>
      </x:c>
      <x:c r="F530" s="11" t="str">
        <x:v>n. soft smooth leather from the hide of a young goat; n. young goat; v. be silly or tease one another</x:v>
      </x:c>
      <x:c r="G530" s="30" t="str">
        <x:v>NGSL</x:v>
      </x:c>
      <x:c r="H530" s="30" t="n">
        <x:v>529</x:v>
      </x:c>
      <x:c r="I530" s="30"/>
      <x:c r="J530" s="30" t="n">
        <x:v>2</x:v>
      </x:c>
      <x:c r="K530" s="30" t="n">
        <x:v>0</x:v>
      </x:c>
      <x:c r="L530" s="30" t="n">
        <x:v>0</x:v>
      </x:c>
      <x:c r="M530" s="30" t="n">
        <x:v>2</x:v>
      </x:c>
      <x:c r="N530" s="30" t="n">
        <x:v>0</x:v>
      </x:c>
      <x:c r="O530" s="11" t="str"/>
      <x:c r="P530" s="32" t="n">
        <x:v>0</x:v>
      </x:c>
      <x:c r="Q530" s="32" t="str"/>
      <x:c r="R530" s="32" t="str"/>
      <x:c r="S530" s="32" t="n">
        <x:f>IF(G530="TSL",42+18*(1251-I530)/1250,IF(H530&lt;=1000,8,IF(H530&lt;=2000,14,16)))+7*LN(1+J530)+5*LN(1+K530)+9*N530+MIN(12,4*P530)-IF(Q530="基础功能词",30,0)</x:f>
        <x:v>15.69028602067677</x:v>
      </x:c>
      <x:c r="T530" s="32" t="str">
        <x:f>IF(Q530="基础功能词","基础",IF(R530="是",IF(S530&gt;=57.09,"S","A"),"B"))</x:f>
        <x:v>B</x:v>
      </x:c>
      <x:c r="U530" s="32" t="str"/>
      <x:c r="V530" s="11" t="str"/>
      <x:c r="W530" s="11" t="str">
        <x:v>https://www.newgeneralservicelist.com/new-general-service-list</x:v>
      </x:c>
      <x:c r="X530" s="11" t="str">
        <x:v>https://github.com/skywind3000/ECDICT</x:v>
      </x:c>
    </x:row>
    <x:row r="531">
      <x:c r="A531" s="30" t="n">
        <x:f>ROW()-1</x:f>
        <x:v>530</x:v>
      </x:c>
      <x:c r="B531" t="str">
        <x:v>industry</x:v>
      </x:c>
      <x:c r="C531" t="str">
        <x:v>'indәstri</x:v>
      </x:c>
      <x:c r="D531" t="str"/>
      <x:c r="E531" s="11" t="inlineStr">
        <x:is>
          <x:t xml:space="preserve">n. 工业；产业；行业；企业；勤劳</x:t>
        </x:is>
      </x:c>
      <x:c r="F531" s="11" t="str">
        <x:v>n. the people or companies engaged in a particular kind of commercial enterprise; n. the organized action of making of goods and services for sale</x:v>
      </x:c>
      <x:c r="G531" s="30" t="str">
        <x:v>NGSL</x:v>
      </x:c>
      <x:c r="H531" s="30" t="n">
        <x:v>530</x:v>
      </x:c>
      <x:c r="I531" s="30"/>
      <x:c r="J531" s="30" t="n">
        <x:v>23</x:v>
      </x:c>
      <x:c r="K531" s="30" t="n">
        <x:v>2</x:v>
      </x:c>
      <x:c r="L531" s="30" t="n">
        <x:v>2</x:v>
      </x:c>
      <x:c r="M531" s="30" t="n">
        <x:v>19</x:v>
      </x:c>
      <x:c r="N531" s="30" t="n">
        <x:v>0</x:v>
      </x:c>
      <x:c r="O531" s="11" t="str"/>
      <x:c r="P531" s="32" t="n">
        <x:v>0</x:v>
      </x:c>
      <x:c r="Q531" s="32" t="str"/>
      <x:c r="R531" s="32" t="str"/>
      <x:c r="S531" s="32" t="n">
        <x:f>IF(G531="TSL",42+18*(1251-I531)/1250,IF(H531&lt;=1000,8,IF(H531&lt;=2000,14,16)))+7*LN(1+J531)+5*LN(1+K531)+9*N531+MIN(12,4*P531)-IF(Q531="基础功能词",30,0)</x:f>
        <x:v>35.73943825577617</x:v>
      </x:c>
      <x:c r="T531" s="32" t="str">
        <x:f>IF(Q531="基础功能词","基础",IF(R531="是",IF(S531&gt;=57.09,"S","A"),"B"))</x:f>
        <x:v>B</x:v>
      </x:c>
      <x:c r="U531" s="32" t="str"/>
      <x:c r="V531" s="11" t="str"/>
      <x:c r="W531" s="11" t="str">
        <x:v>https://www.newgeneralservicelist.com/new-general-service-list</x:v>
      </x:c>
      <x:c r="X531" s="11" t="str">
        <x:v>https://github.com/skywind3000/ECDICT</x:v>
      </x:c>
    </x:row>
    <x:row r="532">
      <x:c r="A532" s="30" t="n">
        <x:f>ROW()-1</x:f>
        <x:v>531</x:v>
      </x:c>
      <x:c r="B532" t="str">
        <x:v>education</x:v>
      </x:c>
      <x:c r="C532" t="str">
        <x:v>.edju'keiʃәn</x:v>
      </x:c>
      <x:c r="D532" t="str"/>
      <x:c r="E532" s="11" t="inlineStr">
        <x:is>
          <x:t xml:space="preserve">n. 教育；教育学</x:t>
        </x:is>
      </x:c>
      <x:c r="F532" s="11" t="str">
        <x:v>n. the activities of educating or instructing; activities that impart knowledge or skill; n. knowledge acquired by learning and instruction; n. the gradual process of acquiring knowledge; n. the profession of teaching (especially at a school or college or university)</x:v>
      </x:c>
      <x:c r="G532" s="30" t="str">
        <x:v>NGSL</x:v>
      </x:c>
      <x:c r="H532" s="30" t="n">
        <x:v>531</x:v>
      </x:c>
      <x:c r="I532" s="30"/>
      <x:c r="J532" s="30" t="n">
        <x:v>6</x:v>
      </x:c>
      <x:c r="K532" s="30" t="n">
        <x:v>1</x:v>
      </x:c>
      <x:c r="L532" s="30" t="n">
        <x:v>0</x:v>
      </x:c>
      <x:c r="M532" s="30" t="n">
        <x:v>5</x:v>
      </x:c>
      <x:c r="N532" s="30" t="n">
        <x:v>0</x:v>
      </x:c>
      <x:c r="O532" s="11" t="str"/>
      <x:c r="P532" s="32" t="n">
        <x:v>0</x:v>
      </x:c>
      <x:c r="Q532" s="32" t="str"/>
      <x:c r="R532" s="32" t="str"/>
      <x:c r="S532" s="32" t="n">
        <x:f>IF(G532="TSL",42+18*(1251-I532)/1250,IF(H532&lt;=1000,8,IF(H532&lt;=2000,14,16)))+7*LN(1+J532)+5*LN(1+K532)+9*N532+MIN(12,4*P532)-IF(Q532="基础功能词",30,0)</x:f>
        <x:v>25.087106946186918</x:v>
      </x:c>
      <x:c r="T532" s="32" t="str">
        <x:f>IF(Q532="基础功能词","基础",IF(R532="是",IF(S532&gt;=57.09,"S","A"),"B"))</x:f>
        <x:v>B</x:v>
      </x:c>
      <x:c r="U532" s="32" t="str"/>
      <x:c r="V532" s="11" t="str"/>
      <x:c r="W532" s="11" t="str">
        <x:v>https://www.newgeneralservicelist.com/new-general-service-list</x:v>
      </x:c>
      <x:c r="X532" s="11" t="str">
        <x:v>https://github.com/skywind3000/ECDICT</x:v>
      </x:c>
    </x:row>
    <x:row r="533">
      <x:c r="A533" s="30" t="n">
        <x:f>ROW()-1</x:f>
        <x:v>532</x:v>
      </x:c>
      <x:c r="B533" t="str">
        <x:v>measure</x:v>
      </x:c>
      <x:c r="C533" t="str">
        <x:v>'meʒә</x:v>
      </x:c>
      <x:c r="D533" t="str"/>
      <x:c r="E533" s="11" t="inlineStr">
        <x:is>
          <x:t xml:space="preserve">n. 措施；方法；测量；量度；程度；vt. 测量；衡量</x:t>
        </x:is>
      </x:c>
      <x:c r="F533" s="11" t="str">
        <x:v>n. any maneuver made as part of progress toward a goal; n. how much there is or how many there are of something that you can quantify; n. musical notation for a repeating pattern of musical beats; n. a container of some standard capacity that is used to obtain fixed amounts of a </x:v>
      </x:c>
      <x:c r="G533" s="30" t="str">
        <x:v>NGSL</x:v>
      </x:c>
      <x:c r="H533" s="30" t="n">
        <x:v>532</x:v>
      </x:c>
      <x:c r="I533" s="30"/>
      <x:c r="J533" s="30" t="n">
        <x:v>4</x:v>
      </x:c>
      <x:c r="K533" s="30" t="n">
        <x:v>1</x:v>
      </x:c>
      <x:c r="L533" s="30" t="n">
        <x:v>0</x:v>
      </x:c>
      <x:c r="M533" s="30" t="n">
        <x:v>3</x:v>
      </x:c>
      <x:c r="N533" s="30" t="n">
        <x:v>1</x:v>
      </x:c>
      <x:c r="O533" s="11" t="str"/>
      <x:c r="P533" s="32" t="n">
        <x:v>0</x:v>
      </x:c>
      <x:c r="Q533" s="32" t="str"/>
      <x:c r="R533" s="32" t="str"/>
      <x:c r="S533" s="32" t="n">
        <x:f>IF(G533="TSL",42+18*(1251-I533)/1250,IF(H533&lt;=1000,8,IF(H533&lt;=2000,14,16)))+7*LN(1+J533)+5*LN(1+K533)+9*N533+MIN(12,4*P533)-IF(Q533="基础功能词",30,0)</x:f>
        <x:v>31.731801289838426</x:v>
      </x:c>
      <x:c r="T533" s="32" t="str">
        <x:f>IF(Q533="基础功能词","基础",IF(R533="是",IF(S533&gt;=57.09,"S","A"),"B"))</x:f>
        <x:v>B</x:v>
      </x:c>
      <x:c r="U533" s="32" t="str"/>
      <x:c r="V533" s="11" t="str"/>
      <x:c r="W533" s="11" t="str">
        <x:v>https://www.newgeneralservicelist.com/new-general-service-list</x:v>
      </x:c>
      <x:c r="X533" s="11" t="str">
        <x:v>https://github.com/skywind3000/ECDICT</x:v>
      </x:c>
    </x:row>
    <x:row r="534">
      <x:c r="A534" s="30" t="n">
        <x:f>ROW()-1</x:f>
        <x:v>533</x:v>
      </x:c>
      <x:c r="B534" t="str">
        <x:v>kill</x:v>
      </x:c>
      <x:c r="C534" t="str">
        <x:v>kil</x:v>
      </x:c>
      <x:c r="D534" t="str"/>
      <x:c r="E534" s="11" t="inlineStr">
        <x:is>
          <x:t xml:space="preserve">vt. 杀死, 破坏, 消灭, 使终止, 否决, 消磨（时间）；n. 杀死, 杀戮</x:t>
        </x:is>
      </x:c>
      <x:c r="F534" s="11" t="str">
        <x:v>n. the destruction of an enemy plane or ship or tank or missile; v. cause to die; put to death, usually intentionally or knowingly; v. thwart the passage of; v. be fatal</x:v>
      </x:c>
      <x:c r="G534" s="30" t="str">
        <x:v>NGSL</x:v>
      </x:c>
      <x:c r="H534" s="30" t="n">
        <x:v>533</x:v>
      </x:c>
      <x:c r="I534" s="30"/>
      <x:c r="J534" s="30" t="n">
        <x:v>2</x:v>
      </x:c>
      <x:c r="K534" s="30" t="n">
        <x:v>0</x:v>
      </x:c>
      <x:c r="L534" s="30" t="n">
        <x:v>2</x:v>
      </x:c>
      <x:c r="M534" s="30" t="n">
        <x:v>0</x:v>
      </x:c>
      <x:c r="N534" s="30" t="n">
        <x:v>0</x:v>
      </x:c>
      <x:c r="O534" s="11" t="str"/>
      <x:c r="P534" s="32" t="n">
        <x:v>0</x:v>
      </x:c>
      <x:c r="Q534" s="32" t="str"/>
      <x:c r="R534" s="32" t="str"/>
      <x:c r="S534" s="32" t="n">
        <x:f>IF(G534="TSL",42+18*(1251-I534)/1250,IF(H534&lt;=1000,8,IF(H534&lt;=2000,14,16)))+7*LN(1+J534)+5*LN(1+K534)+9*N534+MIN(12,4*P534)-IF(Q534="基础功能词",30,0)</x:f>
        <x:v>15.69028602067677</x:v>
      </x:c>
      <x:c r="T534" s="32" t="str">
        <x:f>IF(Q534="基础功能词","基础",IF(R534="是",IF(S534&gt;=57.09,"S","A"),"B"))</x:f>
        <x:v>B</x:v>
      </x:c>
      <x:c r="U534" s="32" t="str"/>
      <x:c r="V534" s="11" t="str"/>
      <x:c r="W534" s="11" t="str">
        <x:v>https://www.newgeneralservicelist.com/new-general-service-list</x:v>
      </x:c>
      <x:c r="X534" s="11" t="str">
        <x:v>https://github.com/skywind3000/ECDICT</x:v>
      </x:c>
    </x:row>
    <x:row r="535">
      <x:c r="A535" s="30" t="n">
        <x:f>ROW()-1</x:f>
        <x:v>534</x:v>
      </x:c>
      <x:c r="B535" t="str">
        <x:v>serve</x:v>
      </x:c>
      <x:c r="C535" t="str">
        <x:v>sә:v</x:v>
      </x:c>
      <x:c r="D535" t="str"/>
      <x:c r="E535" s="11" t="inlineStr">
        <x:is>
          <x:t xml:space="preserve">vt. 服务；招待；供应；担任；送达；vi. 服务；担任；适合；有用；n. 发球</x:t>
        </x:is>
      </x:c>
      <x:c r="F535" s="11" t="str">
        <x:v>n. (sports) a stroke that puts the ball in play; v. serve a purpose, role, or function; v. do duty or hold offices; serve in a specific function; v. contribute or conduce to</x:v>
      </x:c>
      <x:c r="G535" s="30" t="str">
        <x:v>NGSL</x:v>
      </x:c>
      <x:c r="H535" s="30" t="n">
        <x:v>534</x:v>
      </x:c>
      <x:c r="I535" s="30"/>
      <x:c r="J535" s="30" t="n">
        <x:v>11</x:v>
      </x:c>
      <x:c r="K535" s="30" t="n">
        <x:v>3</x:v>
      </x:c>
      <x:c r="L535" s="30" t="n">
        <x:v>1</x:v>
      </x:c>
      <x:c r="M535" s="30" t="n">
        <x:v>7</x:v>
      </x:c>
      <x:c r="N535" s="30" t="n">
        <x:v>2</x:v>
      </x:c>
      <x:c r="O535" s="11" t="str"/>
      <x:c r="P535" s="32" t="n">
        <x:v>0</x:v>
      </x:c>
      <x:c r="Q535" s="32" t="str"/>
      <x:c r="R535" s="32" t="str">
        <x:v>是</x:v>
      </x:c>
      <x:c r="S535" s="32" t="n">
        <x:f>IF(G535="TSL",42+18*(1251-I535)/1250,IF(H535&lt;=1000,8,IF(H535&lt;=2000,14,16)))+7*LN(1+J535)+5*LN(1+K535)+9*N535+MIN(12,4*P535)-IF(Q535="基础功能词",30,0)</x:f>
        <x:v>50.325818354115455</x:v>
      </x:c>
      <x:c r="T535" s="32" t="str">
        <x:f>IF(Q535="基础功能词","基础",IF(R535="是",IF(S535&gt;=57.09,"S","A"),"B"))</x:f>
        <x:v>A</x:v>
      </x:c>
      <x:c r="U535" s="32" t="str"/>
      <x:c r="V535" s="11" t="str"/>
      <x:c r="W535" s="11" t="str">
        <x:v>https://www.newgeneralservicelist.com/new-general-service-list</x:v>
      </x:c>
      <x:c r="X535" s="11" t="str">
        <x:v>https://github.com/skywind3000/ECDICT</x:v>
      </x:c>
    </x:row>
    <x:row r="536">
      <x:c r="A536" s="30" t="n">
        <x:f>ROW()-1</x:f>
        <x:v>535</x:v>
      </x:c>
      <x:c r="B536" t="str">
        <x:v>likely</x:v>
      </x:c>
      <x:c r="C536" t="str">
        <x:v>'laikli</x:v>
      </x:c>
      <x:c r="D536" t="str"/>
      <x:c r="E536" s="11" t="inlineStr">
        <x:is>
          <x:t xml:space="preserve">a. 可能的；adv. 可能，或许</x:t>
        </x:is>
      </x:c>
      <x:c r="F536" s="11" t="str">
        <x:v>a. has a good chance of being the case or of coming about; s. expected to become or be; in prospect; s. within the realm of credibility</x:v>
      </x:c>
      <x:c r="G536" s="30" t="str">
        <x:v>NGSL</x:v>
      </x:c>
      <x:c r="H536" s="30" t="n">
        <x:v>535</x:v>
      </x:c>
      <x:c r="I536" s="30"/>
      <x:c r="J536" s="30" t="n">
        <x:v>69</x:v>
      </x:c>
      <x:c r="K536" s="30" t="n">
        <x:v>3</x:v>
      </x:c>
      <x:c r="L536" s="30" t="n">
        <x:v>2</x:v>
      </x:c>
      <x:c r="M536" s="30" t="n">
        <x:v>64</x:v>
      </x:c>
      <x:c r="N536" s="30" t="n">
        <x:v>2</x:v>
      </x:c>
      <x:c r="O536" s="11" t="str">
        <x:v>be likely to do</x:v>
      </x:c>
      <x:c r="P536" s="32" t="n">
        <x:v>1</x:v>
      </x:c>
      <x:c r="Q536" s="32" t="str"/>
      <x:c r="R536" s="32" t="str">
        <x:v>是</x:v>
      </x:c>
      <x:c r="S536" s="32" t="n">
        <x:f>IF(G536="TSL",42+18*(1251-I536)/1250,IF(H536&lt;=1000,8,IF(H536&lt;=2000,14,16)))+7*LN(1+J536)+5*LN(1+K536)+9*N536+MIN(12,4*P536)-IF(Q536="基础功能词",30,0)</x:f>
        <x:v>66.67093849994497</x:v>
      </x:c>
      <x:c r="T536" s="32" t="str">
        <x:f>IF(Q536="基础功能词","基础",IF(R536="是",IF(S536&gt;=57.09,"S","A"),"B"))</x:f>
        <x:v>S</x:v>
      </x:c>
      <x:c r="U536" s="32" t="str"/>
      <x:c r="V536" s="11" t="str"/>
      <x:c r="W536" s="11" t="str">
        <x:v>https://www.newgeneralservicelist.com/new-general-service-list</x:v>
      </x:c>
      <x:c r="X536" s="11" t="str">
        <x:v>https://github.com/skywind3000/ECDICT</x:v>
      </x:c>
    </x:row>
    <x:row r="537">
      <x:c r="A537" s="30" t="n">
        <x:f>ROW()-1</x:f>
        <x:v>536</x:v>
      </x:c>
      <x:c r="B537" t="str">
        <x:v>certainly</x:v>
      </x:c>
      <x:c r="C537" t="str">
        <x:v>'sә:tәnli</x:v>
      </x:c>
      <x:c r="D537" t="str"/>
      <x:c r="E537" s="11" t="inlineStr">
        <x:is>
          <x:t xml:space="preserve">adv. 确定地；当然；肯定地</x:t>
        </x:is>
      </x:c>
      <x:c r="F537" s="11" t="str">
        <x:v>r definitely or positively (`sure' is sometimes used informally for `surely')</x:v>
      </x:c>
      <x:c r="G537" s="30" t="str">
        <x:v>NGSL</x:v>
      </x:c>
      <x:c r="H537" s="30" t="n">
        <x:v>536</x:v>
      </x:c>
      <x:c r="I537" s="30"/>
      <x:c r="J537" s="30" t="n">
        <x:v>2</x:v>
      </x:c>
      <x:c r="K537" s="30" t="n">
        <x:v>0</x:v>
      </x:c>
      <x:c r="L537" s="30" t="n">
        <x:v>2</x:v>
      </x:c>
      <x:c r="M537" s="30" t="n">
        <x:v>0</x:v>
      </x:c>
      <x:c r="N537" s="30" t="n">
        <x:v>0</x:v>
      </x:c>
      <x:c r="O537" s="11" t="str"/>
      <x:c r="P537" s="32" t="n">
        <x:v>0</x:v>
      </x:c>
      <x:c r="Q537" s="32" t="str"/>
      <x:c r="R537" s="32" t="str"/>
      <x:c r="S537" s="32" t="n">
        <x:f>IF(G537="TSL",42+18*(1251-I537)/1250,IF(H537&lt;=1000,8,IF(H537&lt;=2000,14,16)))+7*LN(1+J537)+5*LN(1+K537)+9*N537+MIN(12,4*P537)-IF(Q537="基础功能词",30,0)</x:f>
        <x:v>15.69028602067677</x:v>
      </x:c>
      <x:c r="T537" s="32" t="str">
        <x:f>IF(Q537="基础功能词","基础",IF(R537="是",IF(S537&gt;=57.09,"S","A"),"B"))</x:f>
        <x:v>B</x:v>
      </x:c>
      <x:c r="U537" s="32" t="str"/>
      <x:c r="V537" s="11" t="str"/>
      <x:c r="W537" s="11" t="str">
        <x:v>https://www.newgeneralservicelist.com/new-general-service-list</x:v>
      </x:c>
      <x:c r="X537" s="11" t="str">
        <x:v>https://github.com/skywind3000/ECDICT</x:v>
      </x:c>
    </x:row>
    <x:row r="538">
      <x:c r="A538" s="30" t="n">
        <x:f>ROW()-1</x:f>
        <x:v>537</x:v>
      </x:c>
      <x:c r="B538" t="str">
        <x:v>national</x:v>
      </x:c>
      <x:c r="C538" t="str">
        <x:v>'næʃәnәl</x:v>
      </x:c>
      <x:c r="D538" t="str"/>
      <x:c r="E538" s="11" t="inlineStr">
        <x:is>
          <x:t xml:space="preserve">a. 国家的, 国立的, 全国性的, 民族的</x:t>
        </x:is>
      </x:c>
      <x:c r="F538" s="11" t="str">
        <x:v>n. a person who owes allegiance to that nation; a. of or relating to or belonging to a nation or country; a. limited to or in the interests of a particular nation; a. concerned with or applicable to or belonging to an entire nation or country</x:v>
      </x:c>
      <x:c r="G538" s="30" t="str">
        <x:v>NGSL</x:v>
      </x:c>
      <x:c r="H538" s="30" t="n">
        <x:v>537</x:v>
      </x:c>
      <x:c r="I538" s="30"/>
      <x:c r="J538" s="30" t="n">
        <x:v>8</x:v>
      </x:c>
      <x:c r="K538" s="30" t="n">
        <x:v>1</x:v>
      </x:c>
      <x:c r="L538" s="30" t="n">
        <x:v>0</x:v>
      </x:c>
      <x:c r="M538" s="30" t="n">
        <x:v>7</x:v>
      </x:c>
      <x:c r="N538" s="30" t="n">
        <x:v>0</x:v>
      </x:c>
      <x:c r="O538" s="11" t="str"/>
      <x:c r="P538" s="32" t="n">
        <x:v>0</x:v>
      </x:c>
      <x:c r="Q538" s="32" t="str"/>
      <x:c r="R538" s="32" t="str"/>
      <x:c r="S538" s="32" t="n">
        <x:f>IF(G538="TSL",42+18*(1251-I538)/1250,IF(H538&lt;=1000,8,IF(H538&lt;=2000,14,16)))+7*LN(1+J538)+5*LN(1+K538)+9*N538+MIN(12,4*P538)-IF(Q538="基础功能词",30,0)</x:f>
        <x:v>26.846307944153263</x:v>
      </x:c>
      <x:c r="T538" s="32" t="str">
        <x:f>IF(Q538="基础功能词","基础",IF(R538="是",IF(S538&gt;=57.09,"S","A"),"B"))</x:f>
        <x:v>B</x:v>
      </x:c>
      <x:c r="U538" s="32" t="str"/>
      <x:c r="V538" s="11" t="str"/>
      <x:c r="W538" s="11" t="str">
        <x:v>https://www.newgeneralservicelist.com/new-general-service-list</x:v>
      </x:c>
      <x:c r="X538" s="11" t="str">
        <x:v>https://github.com/skywind3000/ECDICT</x:v>
      </x:c>
    </x:row>
    <x:row r="539">
      <x:c r="A539" s="30" t="n">
        <x:f>ROW()-1</x:f>
        <x:v>538</x:v>
      </x:c>
      <x:c r="B539" t="str">
        <x:v>itself</x:v>
      </x:c>
      <x:c r="C539" t="str">
        <x:v>it'self</x:v>
      </x:c>
      <x:c r="D539" t="str"/>
      <x:c r="E539" s="11" t="str">
        <x:v>pron. 它本身, 它自己</x:v>
      </x:c>
      <x:c r="F539" s="11" t="str">
        <x:v>pron. The neuter reciprocal pronoun of It; as, the thing is; good in itself; it stands by itself.</x:v>
      </x:c>
      <x:c r="G539" s="30" t="str">
        <x:v>NGSL</x:v>
      </x:c>
      <x:c r="H539" s="30" t="n">
        <x:v>538</x:v>
      </x:c>
      <x:c r="I539" s="30"/>
      <x:c r="J539" s="30" t="n">
        <x:v>9</x:v>
      </x:c>
      <x:c r="K539" s="30" t="n">
        <x:v>5</x:v>
      </x:c>
      <x:c r="L539" s="30" t="n">
        <x:v>1</x:v>
      </x:c>
      <x:c r="M539" s="30" t="n">
        <x:v>3</x:v>
      </x:c>
      <x:c r="N539" s="30" t="n">
        <x:v>2</x:v>
      </x:c>
      <x:c r="O539" s="11" t="str"/>
      <x:c r="P539" s="32" t="n">
        <x:v>0</x:v>
      </x:c>
      <x:c r="Q539" s="32" t="str"/>
      <x:c r="R539" s="32" t="str">
        <x:v>是</x:v>
      </x:c>
      <x:c r="S539" s="32" t="n">
        <x:f>IF(G539="TSL",42+18*(1251-I539)/1250,IF(H539&lt;=1000,8,IF(H539&lt;=2000,14,16)))+7*LN(1+J539)+5*LN(1+K539)+9*N539+MIN(12,4*P539)-IF(Q539="基础功能词",30,0)</x:f>
        <x:v>51.0768929970986</x:v>
      </x:c>
      <x:c r="T539" s="32" t="str">
        <x:f>IF(Q539="基础功能词","基础",IF(R539="是",IF(S539&gt;=57.09,"S","A"),"B"))</x:f>
        <x:v>A</x:v>
      </x:c>
      <x:c r="U539" s="32" t="str"/>
      <x:c r="V539" s="11" t="str"/>
      <x:c r="W539" s="11" t="str">
        <x:v>https://www.newgeneralservicelist.com/new-general-service-list</x:v>
      </x:c>
      <x:c r="X539" s="11" t="str">
        <x:v>https://github.com/skywind3000/ECDICT</x:v>
      </x:c>
    </x:row>
    <x:row r="540">
      <x:c r="A540" s="30" t="n">
        <x:f>ROW()-1</x:f>
        <x:v>539</x:v>
      </x:c>
      <x:c r="B540" t="str">
        <x:v>teach</x:v>
      </x:c>
      <x:c r="C540" t="str">
        <x:v>ti:tʃ</x:v>
      </x:c>
      <x:c r="D540" t="str"/>
      <x:c r="E540" s="11" t="str">
        <x:v>vt. 教, 讲授, 教导, 教育；vi. 教书, 教学, 可以教</x:v>
      </x:c>
      <x:c r="F540" s="11" t="str">
        <x:v>n. an English pirate who operated in the Caribbean and off the Atlantic coast of North America (died in 1718); v. impart skills or knowledge to; v. accustom gradually to some action or attitude</x:v>
      </x:c>
      <x:c r="G540" s="30" t="str">
        <x:v>NGSL</x:v>
      </x:c>
      <x:c r="H540" s="30" t="n">
        <x:v>539</x:v>
      </x:c>
      <x:c r="I540" s="30"/>
      <x:c r="J540" s="30" t="n">
        <x:v>10</x:v>
      </x:c>
      <x:c r="K540" s="30" t="n">
        <x:v>0</x:v>
      </x:c>
      <x:c r="L540" s="30" t="n">
        <x:v>0</x:v>
      </x:c>
      <x:c r="M540" s="30" t="n">
        <x:v>10</x:v>
      </x:c>
      <x:c r="N540" s="30" t="n">
        <x:v>0</x:v>
      </x:c>
      <x:c r="O540" s="11" t="str"/>
      <x:c r="P540" s="32" t="n">
        <x:v>0</x:v>
      </x:c>
      <x:c r="Q540" s="32" t="str"/>
      <x:c r="R540" s="32" t="str"/>
      <x:c r="S540" s="32" t="n">
        <x:f>IF(G540="TSL",42+18*(1251-I540)/1250,IF(H540&lt;=1000,8,IF(H540&lt;=2000,14,16)))+7*LN(1+J540)+5*LN(1+K540)+9*N540+MIN(12,4*P540)-IF(Q540="基础功能词",30,0)</x:f>
        <x:v>24.785266909588593</x:v>
      </x:c>
      <x:c r="T540" s="32" t="str">
        <x:f>IF(Q540="基础功能词","基础",IF(R540="是",IF(S540&gt;=57.09,"S","A"),"B"))</x:f>
        <x:v>B</x:v>
      </x:c>
      <x:c r="U540" s="32" t="str"/>
      <x:c r="V540" s="11" t="str"/>
      <x:c r="W540" s="11" t="str">
        <x:v>https://www.newgeneralservicelist.com/new-general-service-list</x:v>
      </x:c>
      <x:c r="X540" s="11" t="str">
        <x:v>https://github.com/skywind3000/ECDICT</x:v>
      </x:c>
    </x:row>
    <x:row r="541">
      <x:c r="A541" s="30" t="n">
        <x:f>ROW()-1</x:f>
        <x:v>540</x:v>
      </x:c>
      <x:c r="B541" t="str">
        <x:v>field</x:v>
      </x:c>
      <x:c r="C541" t="str">
        <x:v>fi:ld</x:v>
      </x:c>
      <x:c r="D541" t="str"/>
      <x:c r="E541" s="11" t="inlineStr">
        <x:is>
          <x:t xml:space="preserve">n. 领域；田地；场地；现场；a. 实地的；vt. 回答（问题）</x:t>
        </x:is>
      </x:c>
      <x:c r="F541" s="11" t="str">
        <x:v>n. a piece of land cleared of trees and usually enclosed; n. somewhere (away from a studio or office or library or laboratory) where practical work is done or data is collected; n. the space around a radiating body within which its electromagnetic oscillations can exert force on </x:v>
      </x:c>
      <x:c r="G541" s="30" t="str">
        <x:v>NGSL</x:v>
      </x:c>
      <x:c r="H541" s="30" t="n">
        <x:v>540</x:v>
      </x:c>
      <x:c r="I541" s="30"/>
      <x:c r="J541" s="30" t="n">
        <x:v>20</x:v>
      </x:c>
      <x:c r="K541" s="30" t="n">
        <x:v>9</x:v>
      </x:c>
      <x:c r="L541" s="30" t="n">
        <x:v>0</x:v>
      </x:c>
      <x:c r="M541" s="30" t="n">
        <x:v>11</x:v>
      </x:c>
      <x:c r="N541" s="30" t="n">
        <x:v>0</x:v>
      </x:c>
      <x:c r="O541" s="11" t="str"/>
      <x:c r="P541" s="32" t="n">
        <x:v>0</x:v>
      </x:c>
      <x:c r="Q541" s="32" t="str"/>
      <x:c r="R541" s="32" t="str"/>
      <x:c r="S541" s="32" t="n">
        <x:f>IF(G541="TSL",42+18*(1251-I541)/1250,IF(H541&lt;=1000,8,IF(H541&lt;=2000,14,16)))+7*LN(1+J541)+5*LN(1+K541)+9*N541+MIN(12,4*P541)-IF(Q541="基础功能词",30,0)</x:f>
        <x:v>40.82458252903419</x:v>
      </x:c>
      <x:c r="T541" s="32" t="str">
        <x:f>IF(Q541="基础功能词","基础",IF(R541="是",IF(S541&gt;=57.09,"S","A"),"B"))</x:f>
        <x:v>B</x:v>
      </x:c>
      <x:c r="U541" s="32" t="str"/>
      <x:c r="V541" s="11" t="str"/>
      <x:c r="W541" s="11" t="str">
        <x:v>https://www.newgeneralservicelist.com/new-general-service-list</x:v>
      </x:c>
      <x:c r="X541" s="11" t="str">
        <x:v>https://github.com/skywind3000/ECDICT</x:v>
      </x:c>
    </x:row>
    <x:row r="542">
      <x:c r="A542" s="30" t="n">
        <x:f>ROW()-1</x:f>
        <x:v>541</x:v>
      </x:c>
      <x:c r="B542" t="str">
        <x:v>security</x:v>
      </x:c>
      <x:c r="C542" t="str">
        <x:v>si'kjuriti</x:v>
      </x:c>
      <x:c r="D542" t="str"/>
      <x:c r="E542" s="11" t="inlineStr">
        <x:is>
          <x:t xml:space="preserve">n. 安全；保障；安全感；保安；抵押品；保证金</x:t>
        </x:is>
      </x:c>
      <x:c r="F542" s="11" t="str">
        <x:v>n. the state of being free from danger or injury; n. defense against financial failure; financial independence; n. freedom from anxiety or fear; n. a formal declaration that documents a fact of relevance to finance and investment; the holder has a right to receive interest or div</x:v>
      </x:c>
      <x:c r="G542" s="30" t="str">
        <x:v>NGSL</x:v>
      </x:c>
      <x:c r="H542" s="30" t="n">
        <x:v>541</x:v>
      </x:c>
      <x:c r="I542" s="30"/>
      <x:c r="J542" s="30" t="n">
        <x:v>41</x:v>
      </x:c>
      <x:c r="K542" s="30" t="n">
        <x:v>12</x:v>
      </x:c>
      <x:c r="L542" s="30" t="n">
        <x:v>1</x:v>
      </x:c>
      <x:c r="M542" s="30" t="n">
        <x:v>28</x:v>
      </x:c>
      <x:c r="N542" s="30" t="n">
        <x:v>0</x:v>
      </x:c>
      <x:c r="O542" s="11" t="str"/>
      <x:c r="P542" s="32" t="n">
        <x:v>0</x:v>
      </x:c>
      <x:c r="Q542" s="32" t="str"/>
      <x:c r="R542" s="32" t="str">
        <x:v>是</x:v>
      </x:c>
      <x:c r="S542" s="32" t="n">
        <x:f>IF(G542="TSL",42+18*(1251-I542)/1250,IF(H542&lt;=1000,8,IF(H542&lt;=2000,14,16)))+7*LN(1+J542)+5*LN(1+K542)+9*N542+MIN(12,4*P542)-IF(Q542="基础功能词",30,0)</x:f>
        <x:v>46.98843411529126</x:v>
      </x:c>
      <x:c r="T542" s="32" t="str">
        <x:f>IF(Q542="基础功能词","基础",IF(R542="是",IF(S542&gt;=57.09,"S","A"),"B"))</x:f>
        <x:v>A</x:v>
      </x:c>
      <x:c r="U542" s="32" t="str"/>
      <x:c r="V542" s="11" t="str"/>
      <x:c r="W542" s="11" t="str">
        <x:v>https://www.newgeneralservicelist.com/new-general-service-list</x:v>
      </x:c>
      <x:c r="X542" s="11" t="str">
        <x:v>https://github.com/skywind3000/ECDICT</x:v>
      </x:c>
    </x:row>
    <x:row r="543">
      <x:c r="A543" s="30" t="n">
        <x:f>ROW()-1</x:f>
        <x:v>542</x:v>
      </x:c>
      <x:c r="B543" t="str">
        <x:v>air</x:v>
      </x:c>
      <x:c r="C543" t="str">
        <x:v>єә</x:v>
      </x:c>
      <x:c r="D543" t="str"/>
      <x:c r="E543" s="11" t="inlineStr">
        <x:is>
          <x:t xml:space="preserve">n. 空气；航空；神态，气氛；vt. 使通风；发表（意见）</x:t>
        </x:is>
      </x:c>
      <x:c r="F543" s="11" t="str">
        <x:v>n. a mixture of gases (especially oxygen) required for breathing; the stuff that the wind consists of; n. the region above the ground; n. a distinctive but intangible quality surrounding a person or thing; n. once thought to be one of four elements composing the universe (Empedoc</x:v>
      </x:c>
      <x:c r="G543" s="30" t="str">
        <x:v>NGSL</x:v>
      </x:c>
      <x:c r="H543" s="30" t="n">
        <x:v>542</x:v>
      </x:c>
      <x:c r="I543" s="30"/>
      <x:c r="J543" s="30" t="n">
        <x:v>8</x:v>
      </x:c>
      <x:c r="K543" s="30" t="n">
        <x:v>0</x:v>
      </x:c>
      <x:c r="L543" s="30" t="n">
        <x:v>1</x:v>
      </x:c>
      <x:c r="M543" s="30" t="n">
        <x:v>7</x:v>
      </x:c>
      <x:c r="N543" s="30" t="n">
        <x:v>0</x:v>
      </x:c>
      <x:c r="O543" s="11" t="str"/>
      <x:c r="P543" s="32" t="n">
        <x:v>0</x:v>
      </x:c>
      <x:c r="Q543" s="32" t="str"/>
      <x:c r="R543" s="32" t="str"/>
      <x:c r="S543" s="32" t="n">
        <x:f>IF(G543="TSL",42+18*(1251-I543)/1250,IF(H543&lt;=1000,8,IF(H543&lt;=2000,14,16)))+7*LN(1+J543)+5*LN(1+K543)+9*N543+MIN(12,4*P543)-IF(Q543="基础功能词",30,0)</x:f>
        <x:v>23.38057204135354</x:v>
      </x:c>
      <x:c r="T543" s="32" t="str">
        <x:f>IF(Q543="基础功能词","基础",IF(R543="是",IF(S543&gt;=57.09,"S","A"),"B"))</x:f>
        <x:v>B</x:v>
      </x:c>
      <x:c r="U543" s="32" t="str"/>
      <x:c r="V543" s="11" t="str"/>
      <x:c r="W543" s="11" t="str">
        <x:v>https://www.newgeneralservicelist.com/new-general-service-list</x:v>
      </x:c>
      <x:c r="X543" s="11" t="str">
        <x:v>https://github.com/skywind3000/ECDICT</x:v>
      </x:c>
    </x:row>
    <x:row r="544">
      <x:c r="A544" s="30" t="n">
        <x:f>ROW()-1</x:f>
        <x:v>543</x:v>
      </x:c>
      <x:c r="B544" t="str">
        <x:v>benefit</x:v>
      </x:c>
      <x:c r="C544" t="str">
        <x:v>'benifit</x:v>
      </x:c>
      <x:c r="D544" t="str"/>
      <x:c r="E544" s="11" t="inlineStr">
        <x:is>
          <x:t xml:space="preserve">n. 好处；利益；福利；vt. 有益于；vi. 受益</x:t>
        </x:is>
      </x:c>
      <x:c r="F544" s="11" t="str">
        <x:v>n. financial assistance in time of need; n. something that aids or promotes well-being; n. a performance to raise money for a charitable cause; v. be beneficial for</x:v>
      </x:c>
      <x:c r="G544" s="30" t="str">
        <x:v>NGSL</x:v>
      </x:c>
      <x:c r="H544" s="30" t="n">
        <x:v>543</x:v>
      </x:c>
      <x:c r="I544" s="30"/>
      <x:c r="J544" s="30" t="n">
        <x:v>33</x:v>
      </x:c>
      <x:c r="K544" s="30" t="n">
        <x:v>6</x:v>
      </x:c>
      <x:c r="L544" s="30" t="n">
        <x:v>2</x:v>
      </x:c>
      <x:c r="M544" s="30" t="n">
        <x:v>25</x:v>
      </x:c>
      <x:c r="N544" s="30" t="n">
        <x:v>2</x:v>
      </x:c>
      <x:c r="O544" s="11" t="str"/>
      <x:c r="P544" s="32" t="n">
        <x:v>0</x:v>
      </x:c>
      <x:c r="Q544" s="32" t="str"/>
      <x:c r="R544" s="32" t="str">
        <x:v>是</x:v>
      </x:c>
      <x:c r="S544" s="32" t="n">
        <x:f>IF(G544="TSL",42+18*(1251-I544)/1250,IF(H544&lt;=1000,8,IF(H544&lt;=2000,14,16)))+7*LN(1+J544)+5*LN(1+K544)+9*N544+MIN(12,4*P544)-IF(Q544="基础功能词",30,0)</x:f>
        <x:v>60.4140744175897</x:v>
      </x:c>
      <x:c r="T544" s="32" t="str">
        <x:f>IF(Q544="基础功能词","基础",IF(R544="是",IF(S544&gt;=57.09,"S","A"),"B"))</x:f>
        <x:v>S</x:v>
      </x:c>
      <x:c r="U544" s="32" t="str"/>
      <x:c r="V544" s="11" t="str"/>
      <x:c r="W544" s="11" t="str">
        <x:v>https://www.newgeneralservicelist.com/new-general-service-list</x:v>
      </x:c>
      <x:c r="X544" s="11" t="str">
        <x:v>https://github.com/skywind3000/ECDICT</x:v>
      </x:c>
    </x:row>
    <x:row r="545">
      <x:c r="A545" s="30" t="n">
        <x:f>ROW()-1</x:f>
        <x:v>544</x:v>
      </x:c>
      <x:c r="B545" t="str">
        <x:v>trade</x:v>
      </x:c>
      <x:c r="C545" t="str">
        <x:v>treid</x:v>
      </x:c>
      <x:c r="D545" t="str"/>
      <x:c r="E545" s="11" t="inlineStr">
        <x:is>
          <x:t xml:space="preserve">n. 贸易, 商业, 交易, 行业；vi. 交易, 经商；vt. 交换</x:t>
        </x:is>
      </x:c>
      <x:c r="F545" s="11" t="str">
        <x:v>n. the commercial exchange (buying and selling on domestic or international markets) of goods and services; n. the skilled practice of a practical occupation; n. the business given to a commercial establishment by its customers; v. engage in the trade of</x:v>
      </x:c>
      <x:c r="G545" s="30" t="str">
        <x:v>NGSL</x:v>
      </x:c>
      <x:c r="H545" s="30" t="n">
        <x:v>544</x:v>
      </x:c>
      <x:c r="I545" s="30"/>
      <x:c r="J545" s="30" t="n">
        <x:v>10</x:v>
      </x:c>
      <x:c r="K545" s="30" t="n">
        <x:v>0</x:v>
      </x:c>
      <x:c r="L545" s="30" t="n">
        <x:v>3</x:v>
      </x:c>
      <x:c r="M545" s="30" t="n">
        <x:v>7</x:v>
      </x:c>
      <x:c r="N545" s="30" t="n">
        <x:v>0</x:v>
      </x:c>
      <x:c r="O545" s="11" t="str"/>
      <x:c r="P545" s="32" t="n">
        <x:v>0</x:v>
      </x:c>
      <x:c r="Q545" s="32" t="str"/>
      <x:c r="R545" s="32" t="str"/>
      <x:c r="S545" s="32" t="n">
        <x:f>IF(G545="TSL",42+18*(1251-I545)/1250,IF(H545&lt;=1000,8,IF(H545&lt;=2000,14,16)))+7*LN(1+J545)+5*LN(1+K545)+9*N545+MIN(12,4*P545)-IF(Q545="基础功能词",30,0)</x:f>
        <x:v>24.785266909588593</x:v>
      </x:c>
      <x:c r="T545" s="32" t="str">
        <x:f>IF(Q545="基础功能词","基础",IF(R545="是",IF(S545&gt;=57.09,"S","A"),"B"))</x:f>
        <x:v>B</x:v>
      </x:c>
      <x:c r="U545" s="32" t="str"/>
      <x:c r="V545" s="11" t="str"/>
      <x:c r="W545" s="11" t="str">
        <x:v>https://www.newgeneralservicelist.com/new-general-service-list</x:v>
      </x:c>
      <x:c r="X545" s="11" t="str">
        <x:v>https://github.com/skywind3000/ECDICT</x:v>
      </x:c>
    </x:row>
    <x:row r="546">
      <x:c r="A546" s="30" t="n">
        <x:f>ROW()-1</x:f>
        <x:v>545</x:v>
      </x:c>
      <x:c r="B546" t="str">
        <x:v>risk</x:v>
      </x:c>
      <x:c r="C546" t="str">
        <x:v>risk</x:v>
      </x:c>
      <x:c r="D546" t="str"/>
      <x:c r="E546" s="11" t="inlineStr">
        <x:is>
          <x:t xml:space="preserve">n. 风险，危险；vt. 冒…的危险，使…面临风险</x:t>
        </x:is>
      </x:c>
      <x:c r="F546" s="11" t="str">
        <x:v>n. a venture undertaken without regard to possible loss or injury; n. the probability of becoming infected given that exposure to an infectious agent has occurred; n. the probability of being exposed to an infectious agent; v. expose to a chance of loss or damage</x:v>
      </x:c>
      <x:c r="G546" s="30" t="str">
        <x:v>NGSL</x:v>
      </x:c>
      <x:c r="H546" s="30" t="n">
        <x:v>545</x:v>
      </x:c>
      <x:c r="I546" s="30"/>
      <x:c r="J546" s="30" t="n">
        <x:v>0</x:v>
      </x:c>
      <x:c r="K546" s="30" t="n">
        <x:v>0</x:v>
      </x:c>
      <x:c r="L546" s="30" t="n">
        <x:v>0</x:v>
      </x:c>
      <x:c r="M546" s="30" t="n">
        <x:v>0</x:v>
      </x:c>
      <x:c r="N546" s="30" t="n">
        <x:v>0</x:v>
      </x:c>
      <x:c r="O546" s="11" t="str"/>
      <x:c r="P546" s="32" t="n">
        <x:v>0</x:v>
      </x:c>
      <x:c r="Q546" s="32" t="str"/>
      <x:c r="R546" s="32" t="str"/>
      <x:c r="S546" s="32" t="n">
        <x:f>IF(G546="TSL",42+18*(1251-I546)/1250,IF(H546&lt;=1000,8,IF(H546&lt;=2000,14,16)))+7*LN(1+J546)+5*LN(1+K546)+9*N546+MIN(12,4*P546)-IF(Q546="基础功能词",30,0)</x:f>
        <x:v>8</x:v>
      </x:c>
      <x:c r="T546" s="32" t="str">
        <x:f>IF(Q546="基础功能词","基础",IF(R546="是",IF(S546&gt;=57.09,"S","A"),"B"))</x:f>
        <x:v>B</x:v>
      </x:c>
      <x:c r="U546" s="32" t="str"/>
      <x:c r="V546" s="11" t="str"/>
      <x:c r="W546" s="11" t="str">
        <x:v>https://www.newgeneralservicelist.com/new-general-service-list</x:v>
      </x:c>
      <x:c r="X546" s="11" t="str">
        <x:v>https://github.com/skywind3000/ECDICT</x:v>
      </x:c>
    </x:row>
    <x:row r="547">
      <x:c r="A547" s="30" t="n">
        <x:f>ROW()-1</x:f>
        <x:v>546</x:v>
      </x:c>
      <x:c r="B547" t="str">
        <x:v>news</x:v>
      </x:c>
      <x:c r="C547" t="str">
        <x:v>nju:z</x:v>
      </x:c>
      <x:c r="D547" t="str"/>
      <x:c r="E547" s="11" t="inlineStr">
        <x:is>
          <x:t xml:space="preserve">n. 新闻, 消息, 报导</x:t>
        </x:is>
      </x:c>
      <x:c r="F547" s="11" t="str">
        <x:v>n. information about recent and important events; n. information reported in a newspaper or news magazine; n. informal information of any kind that is not previously known to someone</x:v>
      </x:c>
      <x:c r="G547" s="30" t="str">
        <x:v>NGSL</x:v>
      </x:c>
      <x:c r="H547" s="30" t="n">
        <x:v>546</x:v>
      </x:c>
      <x:c r="I547" s="30"/>
      <x:c r="J547" s="30" t="n">
        <x:v>19</x:v>
      </x:c>
      <x:c r="K547" s="30" t="n">
        <x:v>2</x:v>
      </x:c>
      <x:c r="L547" s="30" t="n">
        <x:v>2</x:v>
      </x:c>
      <x:c r="M547" s="30" t="n">
        <x:v>15</x:v>
      </x:c>
      <x:c r="N547" s="30" t="n">
        <x:v>0</x:v>
      </x:c>
      <x:c r="O547" s="11" t="str"/>
      <x:c r="P547" s="32" t="n">
        <x:v>0</x:v>
      </x:c>
      <x:c r="Q547" s="32" t="str"/>
      <x:c r="R547" s="32" t="str"/>
      <x:c r="S547" s="32" t="n">
        <x:f>IF(G547="TSL",42+18*(1251-I547)/1250,IF(H547&lt;=1000,8,IF(H547&lt;=2000,14,16)))+7*LN(1+J547)+5*LN(1+K547)+9*N547+MIN(12,4*P547)-IF(Q547="基础功能词",30,0)</x:f>
        <x:v>34.463187358218484</x:v>
      </x:c>
      <x:c r="T547" s="32" t="str">
        <x:f>IF(Q547="基础功能词","基础",IF(R547="是",IF(S547&gt;=57.09,"S","A"),"B"))</x:f>
        <x:v>B</x:v>
      </x:c>
      <x:c r="U547" s="32" t="str"/>
      <x:c r="V547" s="11" t="str"/>
      <x:c r="W547" s="11" t="str">
        <x:v>https://www.newgeneralservicelist.com/new-general-service-list</x:v>
      </x:c>
      <x:c r="X547" s="11" t="str">
        <x:v>https://github.com/skywind3000/ECDICT</x:v>
      </x:c>
    </x:row>
    <x:row r="548">
      <x:c r="A548" s="30" t="n">
        <x:f>ROW()-1</x:f>
        <x:v>547</x:v>
      </x:c>
      <x:c r="B548" t="str">
        <x:v>standard</x:v>
      </x:c>
      <x:c r="C548" t="str">
        <x:v>'stændәd</x:v>
      </x:c>
      <x:c r="D548" t="str"/>
      <x:c r="E548" s="11" t="inlineStr">
        <x:is>
          <x:t xml:space="preserve">n. 标准, 规格；a. 标准的, 合规格的</x:t>
        </x:is>
      </x:c>
      <x:c r="F548" s="11" t="str">
        <x:v>n. a basis for comparison; a reference point against which other things can be evaluated; n. a board measure = 1980 board feet; n. the value behind the money in a monetary system; n. an upright pole or beam (especially one used as a support)</x:v>
      </x:c>
      <x:c r="G548" s="30" t="str">
        <x:v>NGSL</x:v>
      </x:c>
      <x:c r="H548" s="30" t="n">
        <x:v>547</x:v>
      </x:c>
      <x:c r="I548" s="30"/>
      <x:c r="J548" s="30" t="n">
        <x:v>7</x:v>
      </x:c>
      <x:c r="K548" s="30" t="n">
        <x:v>1</x:v>
      </x:c>
      <x:c r="L548" s="30" t="n">
        <x:v>0</x:v>
      </x:c>
      <x:c r="M548" s="30" t="n">
        <x:v>6</x:v>
      </x:c>
      <x:c r="N548" s="30" t="n">
        <x:v>0</x:v>
      </x:c>
      <x:c r="O548" s="11" t="str"/>
      <x:c r="P548" s="32" t="n">
        <x:v>0</x:v>
      </x:c>
      <x:c r="Q548" s="32" t="str"/>
      <x:c r="R548" s="32" t="str"/>
      <x:c r="S548" s="32" t="n">
        <x:f>IF(G548="TSL",42+18*(1251-I548)/1250,IF(H548&lt;=1000,8,IF(H548&lt;=2000,14,16)))+7*LN(1+J548)+5*LN(1+K548)+9*N548+MIN(12,4*P548)-IF(Q548="基础功能词",30,0)</x:f>
        <x:v>26.021826694558573</x:v>
      </x:c>
      <x:c r="T548" s="32" t="str">
        <x:f>IF(Q548="基础功能词","基础",IF(R548="是",IF(S548&gt;=57.09,"S","A"),"B"))</x:f>
        <x:v>B</x:v>
      </x:c>
      <x:c r="U548" s="32" t="str"/>
      <x:c r="V548" s="11" t="str"/>
      <x:c r="W548" s="11" t="str">
        <x:v>https://www.newgeneralservicelist.com/new-general-service-list</x:v>
      </x:c>
      <x:c r="X548" s="11" t="str">
        <x:v>https://github.com/skywind3000/ECDICT</x:v>
      </x:c>
    </x:row>
    <x:row r="549">
      <x:c r="A549" s="30" t="n">
        <x:f>ROW()-1</x:f>
        <x:v>548</x:v>
      </x:c>
      <x:c r="B549" t="str">
        <x:v>vote</x:v>
      </x:c>
      <x:c r="C549" t="str">
        <x:v>vәut</x:v>
      </x:c>
      <x:c r="D549" t="str"/>
      <x:c r="E549" s="11" t="inlineStr">
        <x:is>
          <x:t xml:space="preserve">n. 投票, 选举, 选票, 表决, 得票数；v. 投票, 表决</x:t>
        </x:is>
      </x:c>
      <x:c r="F549" s="11" t="str">
        <x:v>n. a choice that is made by counting the number of people in favor of each alternative; n. the opinion of a group as determined by voting; n. a body of voters who have the same interests; n. the total number of voters who participated</x:v>
      </x:c>
      <x:c r="G549" s="30" t="str">
        <x:v>NGSL</x:v>
      </x:c>
      <x:c r="H549" s="30" t="n">
        <x:v>548</x:v>
      </x:c>
      <x:c r="I549" s="30"/>
      <x:c r="J549" s="30" t="n">
        <x:v>1</x:v>
      </x:c>
      <x:c r="K549" s="30" t="n">
        <x:v>1</x:v>
      </x:c>
      <x:c r="L549" s="30" t="n">
        <x:v>0</x:v>
      </x:c>
      <x:c r="M549" s="30" t="n">
        <x:v>0</x:v>
      </x:c>
      <x:c r="N549" s="30" t="n">
        <x:v>0</x:v>
      </x:c>
      <x:c r="O549" s="11" t="str"/>
      <x:c r="P549" s="32" t="n">
        <x:v>0</x:v>
      </x:c>
      <x:c r="Q549" s="32" t="str"/>
      <x:c r="R549" s="32" t="str"/>
      <x:c r="S549" s="32" t="n">
        <x:f>IF(G549="TSL",42+18*(1251-I549)/1250,IF(H549&lt;=1000,8,IF(H549&lt;=2000,14,16)))+7*LN(1+J549)+5*LN(1+K549)+9*N549+MIN(12,4*P549)-IF(Q549="基础功能词",30,0)</x:f>
        <x:v>16.31776616671934</x:v>
      </x:c>
      <x:c r="T549" s="32" t="str">
        <x:f>IF(Q549="基础功能词","基础",IF(R549="是",IF(S549&gt;=57.09,"S","A"),"B"))</x:f>
        <x:v>B</x:v>
      </x:c>
      <x:c r="U549" s="32" t="str"/>
      <x:c r="V549" s="11" t="str"/>
      <x:c r="W549" s="11" t="str">
        <x:v>https://www.newgeneralservicelist.com/new-general-service-list</x:v>
      </x:c>
      <x:c r="X549" s="11" t="str">
        <x:v>https://github.com/skywind3000/ECDICT</x:v>
      </x:c>
    </x:row>
    <x:row r="550">
      <x:c r="A550" s="30" t="n">
        <x:f>ROW()-1</x:f>
        <x:v>549</x:v>
      </x:c>
      <x:c r="B550" t="str">
        <x:v>percent</x:v>
      </x:c>
      <x:c r="C550" t="str">
        <x:v>pә'sent</x:v>
      </x:c>
      <x:c r="D550" t="str"/>
      <x:c r="E550" s="11" t="inlineStr">
        <x:is>
          <x:t xml:space="preserve">n. 百分比，百分数；部分</x:t>
        </x:is>
      </x:c>
      <x:c r="F550" s="11" t="str">
        <x:v>n a proportion in relation to a whole (which is usually the amount per hundred)</x:v>
      </x:c>
      <x:c r="G550" s="30" t="str">
        <x:v>NGSL</x:v>
      </x:c>
      <x:c r="H550" s="30" t="n">
        <x:v>549</x:v>
      </x:c>
      <x:c r="I550" s="30"/>
      <x:c r="J550" s="30" t="n">
        <x:v>10</x:v>
      </x:c>
      <x:c r="K550" s="30" t="n">
        <x:v>2</x:v>
      </x:c>
      <x:c r="L550" s="30" t="n">
        <x:v>7</x:v>
      </x:c>
      <x:c r="M550" s="30" t="n">
        <x:v>1</x:v>
      </x:c>
      <x:c r="N550" s="30" t="n">
        <x:v>0</x:v>
      </x:c>
      <x:c r="O550" s="11" t="str"/>
      <x:c r="P550" s="32" t="n">
        <x:v>0</x:v>
      </x:c>
      <x:c r="Q550" s="32" t="str"/>
      <x:c r="R550" s="32" t="str"/>
      <x:c r="S550" s="32" t="n">
        <x:f>IF(G550="TSL",42+18*(1251-I550)/1250,IF(H550&lt;=1000,8,IF(H550&lt;=2000,14,16)))+7*LN(1+J550)+5*LN(1+K550)+9*N550+MIN(12,4*P550)-IF(Q550="基础功能词",30,0)</x:f>
        <x:v>30.278328352929144</x:v>
      </x:c>
      <x:c r="T550" s="32" t="str">
        <x:f>IF(Q550="基础功能词","基础",IF(R550="是",IF(S550&gt;=57.09,"S","A"),"B"))</x:f>
        <x:v>B</x:v>
      </x:c>
      <x:c r="U550" s="32" t="str"/>
      <x:c r="V550" s="11" t="str"/>
      <x:c r="W550" s="11" t="str">
        <x:v>https://www.newgeneralservicelist.com/new-general-service-list</x:v>
      </x:c>
      <x:c r="X550" s="11" t="str">
        <x:v>https://github.com/skywind3000/ECDICT</x:v>
      </x:c>
    </x:row>
    <x:row r="551">
      <x:c r="A551" s="30" t="n">
        <x:f>ROW()-1</x:f>
        <x:v>550</x:v>
      </x:c>
      <x:c r="B551" t="str">
        <x:v>focus</x:v>
      </x:c>
      <x:c r="C551" t="str">
        <x:v>'fәukәs</x:v>
      </x:c>
      <x:c r="D551" t="str"/>
      <x:c r="E551" s="11" t="str">
        <x:v>n. 焦点, 焦距；vi. 聚焦, 注视；vt. 使聚焦, 调焦, 集中</x:v>
      </x:c>
      <x:c r="F551" s="11" t="str">
        <x:v>n. the concentration of attention or energy on something; n. maximum clarity or distinctness of an image rendered by an optical system; n. maximum clarity or distinctness of an idea; n. a central point or locus of an infection in an organism</x:v>
      </x:c>
      <x:c r="G551" s="30" t="str">
        <x:v>NGSL</x:v>
      </x:c>
      <x:c r="H551" s="30" t="n">
        <x:v>550</x:v>
      </x:c>
      <x:c r="I551" s="30"/>
      <x:c r="J551" s="30" t="n">
        <x:v>9</x:v>
      </x:c>
      <x:c r="K551" s="30" t="n">
        <x:v>1</x:v>
      </x:c>
      <x:c r="L551" s="30" t="n">
        <x:v>2</x:v>
      </x:c>
      <x:c r="M551" s="30" t="n">
        <x:v>6</x:v>
      </x:c>
      <x:c r="N551" s="30" t="n">
        <x:v>0</x:v>
      </x:c>
      <x:c r="O551" s="11" t="str"/>
      <x:c r="P551" s="32" t="n">
        <x:v>0</x:v>
      </x:c>
      <x:c r="Q551" s="32" t="str"/>
      <x:c r="R551" s="32" t="str"/>
      <x:c r="S551" s="32" t="n">
        <x:f>IF(G551="TSL",42+18*(1251-I551)/1250,IF(H551&lt;=1000,8,IF(H551&lt;=2000,14,16)))+7*LN(1+J551)+5*LN(1+K551)+9*N551+MIN(12,4*P551)-IF(Q551="基础功能词",30,0)</x:f>
        <x:v>27.583831553758046</x:v>
      </x:c>
      <x:c r="T551" s="32" t="str">
        <x:f>IF(Q551="基础功能词","基础",IF(R551="是",IF(S551&gt;=57.09,"S","A"),"B"))</x:f>
        <x:v>B</x:v>
      </x:c>
      <x:c r="U551" s="32" t="str"/>
      <x:c r="V551" s="11" t="str"/>
      <x:c r="W551" s="11" t="str">
        <x:v>https://www.newgeneralservicelist.com/new-general-service-list</x:v>
      </x:c>
      <x:c r="X551" s="11" t="str">
        <x:v>https://github.com/skywind3000/ECDICT</x:v>
      </x:c>
    </x:row>
    <x:row r="552">
      <x:c r="A552" s="30" t="n">
        <x:f>ROW()-1</x:f>
        <x:v>551</x:v>
      </x:c>
      <x:c r="B552" t="str">
        <x:v>stage</x:v>
      </x:c>
      <x:c r="C552" t="str">
        <x:v>steidʒ</x:v>
      </x:c>
      <x:c r="D552" t="str"/>
      <x:c r="E552" s="11" t="inlineStr">
        <x:is>
          <x:t xml:space="preserve">n. 阶段；舞台；戏剧；vt. 上演；举办；筹划</x:t>
        </x:is>
      </x:c>
      <x:c r="F552" s="11" t="str">
        <x:v>n. a large platform on which people can stand and can be seen by an audience; n. the theater as a profession (usually `the stage'); n. a section or portion of a journey or course; n. any scene regarded as a setting for exhibiting or doing something</x:v>
      </x:c>
      <x:c r="G552" s="30" t="str">
        <x:v>NGSL</x:v>
      </x:c>
      <x:c r="H552" s="30" t="n">
        <x:v>551</x:v>
      </x:c>
      <x:c r="I552" s="30"/>
      <x:c r="J552" s="30" t="n">
        <x:v>2</x:v>
      </x:c>
      <x:c r="K552" s="30" t="n">
        <x:v>0</x:v>
      </x:c>
      <x:c r="L552" s="30" t="n">
        <x:v>0</x:v>
      </x:c>
      <x:c r="M552" s="30" t="n">
        <x:v>2</x:v>
      </x:c>
      <x:c r="N552" s="30" t="n">
        <x:v>0</x:v>
      </x:c>
      <x:c r="O552" s="11" t="str"/>
      <x:c r="P552" s="32" t="n">
        <x:v>0</x:v>
      </x:c>
      <x:c r="Q552" s="32" t="str"/>
      <x:c r="R552" s="32" t="str"/>
      <x:c r="S552" s="32" t="n">
        <x:f>IF(G552="TSL",42+18*(1251-I552)/1250,IF(H552&lt;=1000,8,IF(H552&lt;=2000,14,16)))+7*LN(1+J552)+5*LN(1+K552)+9*N552+MIN(12,4*P552)-IF(Q552="基础功能词",30,0)</x:f>
        <x:v>15.69028602067677</x:v>
      </x:c>
      <x:c r="T552" s="32" t="str">
        <x:f>IF(Q552="基础功能词","基础",IF(R552="是",IF(S552&gt;=57.09,"S","A"),"B"))</x:f>
        <x:v>B</x:v>
      </x:c>
      <x:c r="U552" s="32" t="str"/>
      <x:c r="V552" s="11" t="str"/>
      <x:c r="W552" s="11" t="str">
        <x:v>https://www.newgeneralservicelist.com/new-general-service-list</x:v>
      </x:c>
      <x:c r="X552" s="11" t="str">
        <x:v>https://github.com/skywind3000/ECDICT</x:v>
      </x:c>
    </x:row>
    <x:row r="553">
      <x:c r="A553" s="30" t="n">
        <x:f>ROW()-1</x:f>
        <x:v>552</x:v>
      </x:c>
      <x:c r="B553" t="str">
        <x:v>space</x:v>
      </x:c>
      <x:c r="C553" t="str">
        <x:v>speis</x:v>
      </x:c>
      <x:c r="D553" t="str"/>
      <x:c r="E553" s="11" t="inlineStr">
        <x:is>
          <x:t xml:space="preserve">n. 空间, 空地, 太空, 空白, 间隔, 篇幅；vt. 隔开, 分隔</x:t>
        </x:is>
      </x:c>
      <x:c r="F553" s="11" t="str">
        <x:v>n. the unlimited expanse in which everything is located; n. an empty area (usually bounded in some way between things); n. an area reserved for some particular purpose; n. a blank character used to separate successive words in writing or printing</x:v>
      </x:c>
      <x:c r="G553" s="30" t="str">
        <x:v>NGSL</x:v>
      </x:c>
      <x:c r="H553" s="30" t="n">
        <x:v>552</x:v>
      </x:c>
      <x:c r="I553" s="30"/>
      <x:c r="J553" s="30" t="n">
        <x:v>17</x:v>
      </x:c>
      <x:c r="K553" s="30" t="n">
        <x:v>1</x:v>
      </x:c>
      <x:c r="L553" s="30" t="n">
        <x:v>5</x:v>
      </x:c>
      <x:c r="M553" s="30" t="n">
        <x:v>11</x:v>
      </x:c>
      <x:c r="N553" s="30" t="n">
        <x:v>0</x:v>
      </x:c>
      <x:c r="O553" s="11" t="str"/>
      <x:c r="P553" s="32" t="n">
        <x:v>0</x:v>
      </x:c>
      <x:c r="Q553" s="32" t="str"/>
      <x:c r="R553" s="32" t="str"/>
      <x:c r="S553" s="32" t="n">
        <x:f>IF(G553="TSL",42+18*(1251-I553)/1250,IF(H553&lt;=1000,8,IF(H553&lt;=2000,14,16)))+7*LN(1+J553)+5*LN(1+K553)+9*N553+MIN(12,4*P553)-IF(Q553="基础功能词",30,0)</x:f>
        <x:v>31.698338208072876</x:v>
      </x:c>
      <x:c r="T553" s="32" t="str">
        <x:f>IF(Q553="基础功能词","基础",IF(R553="是",IF(S553&gt;=57.09,"S","A"),"B"))</x:f>
        <x:v>B</x:v>
      </x:c>
      <x:c r="U553" s="32" t="str"/>
      <x:c r="V553" s="11" t="str"/>
      <x:c r="W553" s="11" t="str">
        <x:v>https://www.newgeneralservicelist.com/new-general-service-list</x:v>
      </x:c>
      <x:c r="X553" s="11" t="str">
        <x:v>https://github.com/skywind3000/ECDICT</x:v>
      </x:c>
    </x:row>
    <x:row r="554">
      <x:c r="A554" s="30" t="n">
        <x:f>ROW()-1</x:f>
        <x:v>553</x:v>
      </x:c>
      <x:c r="B554" t="str">
        <x:v>instead</x:v>
      </x:c>
      <x:c r="C554" t="str">
        <x:v>in'sted</x:v>
      </x:c>
      <x:c r="D554" t="str"/>
      <x:c r="E554" s="11" t="str">
        <x:v>adv. 作为替代, 反而</x:v>
      </x:c>
      <x:c r="F554" s="11" t="str">
        <x:v>r in place of, or as an alternative to; r on the contrary; rather (or instead), he wrote her a letter"</x:v>
      </x:c>
      <x:c r="G554" s="30" t="str">
        <x:v>NGSL</x:v>
      </x:c>
      <x:c r="H554" s="30" t="n">
        <x:v>553</x:v>
      </x:c>
      <x:c r="I554" s="30"/>
      <x:c r="J554" s="30" t="n">
        <x:v>10</x:v>
      </x:c>
      <x:c r="K554" s="30" t="n">
        <x:v>4</x:v>
      </x:c>
      <x:c r="L554" s="30" t="n">
        <x:v>0</x:v>
      </x:c>
      <x:c r="M554" s="30" t="n">
        <x:v>6</x:v>
      </x:c>
      <x:c r="N554" s="30" t="n">
        <x:v>0</x:v>
      </x:c>
      <x:c r="O554" s="11" t="str">
        <x:v>instead of</x:v>
      </x:c>
      <x:c r="P554" s="32" t="n">
        <x:v>1</x:v>
      </x:c>
      <x:c r="Q554" s="32" t="str"/>
      <x:c r="R554" s="32" t="str"/>
      <x:c r="S554" s="32" t="n">
        <x:f>IF(G554="TSL",42+18*(1251-I554)/1250,IF(H554&lt;=1000,8,IF(H554&lt;=2000,14,16)))+7*LN(1+J554)+5*LN(1+K554)+9*N554+MIN(12,4*P554)-IF(Q554="基础功能词",30,0)</x:f>
        <x:v>36.832456471759095</x:v>
      </x:c>
      <x:c r="T554" s="32" t="str">
        <x:f>IF(Q554="基础功能词","基础",IF(R554="是",IF(S554&gt;=57.09,"S","A"),"B"))</x:f>
        <x:v>B</x:v>
      </x:c>
      <x:c r="U554" s="32" t="str"/>
      <x:c r="V554" s="11" t="str"/>
      <x:c r="W554" s="11" t="str">
        <x:v>https://www.newgeneralservicelist.com/new-general-service-list</x:v>
      </x:c>
      <x:c r="X554" s="11" t="str">
        <x:v>https://github.com/skywind3000/ECDICT</x:v>
      </x:c>
    </x:row>
    <x:row r="555">
      <x:c r="A555" s="30" t="n">
        <x:f>ROW()-1</x:f>
        <x:v>554</x:v>
      </x:c>
      <x:c r="B555" t="str">
        <x:v>realize</x:v>
      </x:c>
      <x:c r="C555" t="str">
        <x:v>'riәlaiz</x:v>
      </x:c>
      <x:c r="D555" t="str"/>
      <x:c r="E555" s="11" t="inlineStr">
        <x:is>
          <x:t xml:space="preserve">vt. 意识到, 了解, 实现, 变卖</x:t>
        </x:is>
      </x:c>
      <x:c r="F555" s="11" t="str">
        <x:v>v. make real or concrete; give reality or substance to; v. convert into cash; of goods and property; v. expand or complete (a part in a piece of baroque music) by supplying the harmonies indicated in the figured bass</x:v>
      </x:c>
      <x:c r="G555" s="30" t="str">
        <x:v>NGSL</x:v>
      </x:c>
      <x:c r="H555" s="30" t="n">
        <x:v>554</x:v>
      </x:c>
      <x:c r="I555" s="30"/>
      <x:c r="J555" s="30" t="n">
        <x:v>15</x:v>
      </x:c>
      <x:c r="K555" s="30" t="n">
        <x:v>0</x:v>
      </x:c>
      <x:c r="L555" s="30" t="n">
        <x:v>3</x:v>
      </x:c>
      <x:c r="M555" s="30" t="n">
        <x:v>12</x:v>
      </x:c>
      <x:c r="N555" s="30" t="n">
        <x:v>0</x:v>
      </x:c>
      <x:c r="O555" s="11" t="str"/>
      <x:c r="P555" s="32" t="n">
        <x:v>0</x:v>
      </x:c>
      <x:c r="Q555" s="32" t="str"/>
      <x:c r="R555" s="32" t="str"/>
      <x:c r="S555" s="32" t="n">
        <x:f>IF(G555="TSL",42+18*(1251-I555)/1250,IF(H555&lt;=1000,8,IF(H555&lt;=2000,14,16)))+7*LN(1+J555)+5*LN(1+K555)+9*N555+MIN(12,4*P555)-IF(Q555="基础功能词",30,0)</x:f>
        <x:v>27.408121055678468</x:v>
      </x:c>
      <x:c r="T555" s="32" t="str">
        <x:f>IF(Q555="基础功能词","基础",IF(R555="是",IF(S555&gt;=57.09,"S","A"),"B"))</x:f>
        <x:v>B</x:v>
      </x:c>
      <x:c r="U555" s="32" t="str"/>
      <x:c r="V555" s="11" t="str"/>
      <x:c r="W555" s="11" t="str">
        <x:v>https://www.newgeneralservicelist.com/new-general-service-list</x:v>
      </x:c>
      <x:c r="X555" s="11" t="str">
        <x:v>https://github.com/skywind3000/ECDICT</x:v>
      </x:c>
    </x:row>
    <x:row r="556">
      <x:c r="A556" s="30" t="n">
        <x:f>ROW()-1</x:f>
        <x:v>555</x:v>
      </x:c>
      <x:c r="B556" t="str">
        <x:v>usually</x:v>
      </x:c>
      <x:c r="C556" t="str">
        <x:v>'ju:ʒuәli</x:v>
      </x:c>
      <x:c r="D556" t="str"/>
      <x:c r="E556" s="11" t="str">
        <x:v>adv. 通常, 大抵</x:v>
      </x:c>
      <x:c r="F556" s="11" t="str">
        <x:v>r under normal conditions</x:v>
      </x:c>
      <x:c r="G556" s="30" t="str">
        <x:v>NGSL</x:v>
      </x:c>
      <x:c r="H556" s="30" t="n">
        <x:v>555</x:v>
      </x:c>
      <x:c r="I556" s="30"/>
      <x:c r="J556" s="30" t="n">
        <x:v>4</x:v>
      </x:c>
      <x:c r="K556" s="30" t="n">
        <x:v>1</x:v>
      </x:c>
      <x:c r="L556" s="30" t="n">
        <x:v>0</x:v>
      </x:c>
      <x:c r="M556" s="30" t="n">
        <x:v>3</x:v>
      </x:c>
      <x:c r="N556" s="30" t="n">
        <x:v>0</x:v>
      </x:c>
      <x:c r="O556" s="11" t="str"/>
      <x:c r="P556" s="32" t="n">
        <x:v>0</x:v>
      </x:c>
      <x:c r="Q556" s="32" t="str"/>
      <x:c r="R556" s="32" t="str"/>
      <x:c r="S556" s="32" t="n">
        <x:f>IF(G556="TSL",42+18*(1251-I556)/1250,IF(H556&lt;=1000,8,IF(H556&lt;=2000,14,16)))+7*LN(1+J556)+5*LN(1+K556)+9*N556+MIN(12,4*P556)-IF(Q556="基础功能词",30,0)</x:f>
        <x:v>22.731801289838426</x:v>
      </x:c>
      <x:c r="T556" s="32" t="str">
        <x:f>IF(Q556="基础功能词","基础",IF(R556="是",IF(S556&gt;=57.09,"S","A"),"B"))</x:f>
        <x:v>B</x:v>
      </x:c>
      <x:c r="U556" s="32" t="str"/>
      <x:c r="V556" s="11" t="str"/>
      <x:c r="W556" s="11" t="str">
        <x:v>https://www.newgeneralservicelist.com/new-general-service-list</x:v>
      </x:c>
      <x:c r="X556" s="11" t="str">
        <x:v>https://github.com/skywind3000/ECDICT</x:v>
      </x:c>
    </x:row>
    <x:row r="557">
      <x:c r="A557" s="30" t="n">
        <x:f>ROW()-1</x:f>
        <x:v>556</x:v>
      </x:c>
      <x:c r="B557" t="str">
        <x:v>data</x:v>
      </x:c>
      <x:c r="C557" t="str">
        <x:v>'deitә</x:v>
      </x:c>
      <x:c r="D557" t="str"/>
      <x:c r="E557" s="11" t="inlineStr">
        <x:is>
          <x:t xml:space="preserve">n. 数据；资料</x:t>
        </x:is>
      </x:c>
      <x:c r="F557" s="11" t="str">
        <x:v>n. a collection of facts from which conclusions may be drawn</x:v>
      </x:c>
      <x:c r="G557" s="30" t="str">
        <x:v>NGSL</x:v>
      </x:c>
      <x:c r="H557" s="30" t="n">
        <x:v>556</x:v>
      </x:c>
      <x:c r="I557" s="30"/>
      <x:c r="J557" s="30" t="n">
        <x:v>6</x:v>
      </x:c>
      <x:c r="K557" s="30" t="n">
        <x:v>0</x:v>
      </x:c>
      <x:c r="L557" s="30" t="n">
        <x:v>0</x:v>
      </x:c>
      <x:c r="M557" s="30" t="n">
        <x:v>6</x:v>
      </x:c>
      <x:c r="N557" s="30" t="n">
        <x:v>0</x:v>
      </x:c>
      <x:c r="O557" s="11" t="str"/>
      <x:c r="P557" s="32" t="n">
        <x:v>0</x:v>
      </x:c>
      <x:c r="Q557" s="32" t="str"/>
      <x:c r="R557" s="32" t="str"/>
      <x:c r="S557" s="32" t="n">
        <x:f>IF(G557="TSL",42+18*(1251-I557)/1250,IF(H557&lt;=1000,8,IF(H557&lt;=2000,14,16)))+7*LN(1+J557)+5*LN(1+K557)+9*N557+MIN(12,4*P557)-IF(Q557="基础功能词",30,0)</x:f>
        <x:v>21.621371043387192</x:v>
      </x:c>
      <x:c r="T557" s="32" t="str">
        <x:f>IF(Q557="基础功能词","基础",IF(R557="是",IF(S557&gt;=57.09,"S","A"),"B"))</x:f>
        <x:v>B</x:v>
      </x:c>
      <x:c r="U557" s="32" t="str"/>
      <x:c r="V557" s="11" t="str"/>
      <x:c r="W557" s="11" t="str">
        <x:v>https://www.newgeneralservicelist.com/new-general-service-list</x:v>
      </x:c>
      <x:c r="X557" s="11" t="str">
        <x:v>https://github.com/skywind3000/ECDICT</x:v>
      </x:c>
    </x:row>
    <x:row r="558">
      <x:c r="A558" s="30" t="n">
        <x:f>ROW()-1</x:f>
        <x:v>557</x:v>
      </x:c>
      <x:c r="B558" t="str">
        <x:v>single</x:v>
      </x:c>
      <x:c r="C558" t="str">
        <x:v>'siŋgl</x:v>
      </x:c>
      <x:c r="D558" t="str"/>
      <x:c r="E558" s="11" t="inlineStr">
        <x:is>
          <x:t xml:space="preserve">a. 单一的；单个的；单身的；单程的；单人的；n. 单程票；单人间；vt. 挑出</x:t>
        </x:is>
      </x:c>
      <x:c r="F558" s="11" t="str">
        <x:v>n. a base hit on which the batter stops safely at first base; v. hit a single; a. used of flowers having usually only one row or whorl of petals; a. existing alone or consisting of one entity or part or aspect or individual</x:v>
      </x:c>
      <x:c r="G558" s="30" t="str">
        <x:v>NGSL</x:v>
      </x:c>
      <x:c r="H558" s="30" t="n">
        <x:v>557</x:v>
      </x:c>
      <x:c r="I558" s="30"/>
      <x:c r="J558" s="30" t="n">
        <x:v>15</x:v>
      </x:c>
      <x:c r="K558" s="30" t="n">
        <x:v>2</x:v>
      </x:c>
      <x:c r="L558" s="30" t="n">
        <x:v>2</x:v>
      </x:c>
      <x:c r="M558" s="30" t="n">
        <x:v>11</x:v>
      </x:c>
      <x:c r="N558" s="30" t="n">
        <x:v>0</x:v>
      </x:c>
      <x:c r="O558" s="11" t="str"/>
      <x:c r="P558" s="32" t="n">
        <x:v>0</x:v>
      </x:c>
      <x:c r="Q558" s="32" t="str"/>
      <x:c r="R558" s="32" t="str"/>
      <x:c r="S558" s="32" t="n">
        <x:f>IF(G558="TSL",42+18*(1251-I558)/1250,IF(H558&lt;=1000,8,IF(H558&lt;=2000,14,16)))+7*LN(1+J558)+5*LN(1+K558)+9*N558+MIN(12,4*P558)-IF(Q558="基础功能词",30,0)</x:f>
        <x:v>32.901182499019015</x:v>
      </x:c>
      <x:c r="T558" s="32" t="str">
        <x:f>IF(Q558="基础功能词","基础",IF(R558="是",IF(S558&gt;=57.09,"S","A"),"B"))</x:f>
        <x:v>B</x:v>
      </x:c>
      <x:c r="U558" s="32" t="str"/>
      <x:c r="V558" s="11" t="str"/>
      <x:c r="W558" s="11" t="str">
        <x:v>https://www.newgeneralservicelist.com/new-general-service-list</x:v>
      </x:c>
      <x:c r="X558" s="11" t="str">
        <x:v>https://github.com/skywind3000/ECDICT</x:v>
      </x:c>
    </x:row>
    <x:row r="559">
      <x:c r="A559" s="30" t="n">
        <x:f>ROW()-1</x:f>
        <x:v>558</x:v>
      </x:c>
      <x:c r="B559" t="str">
        <x:v>address</x:v>
      </x:c>
      <x:c r="C559" t="str">
        <x:v>ә'dres</x:v>
      </x:c>
      <x:c r="D559" t="str"/>
      <x:c r="E559" s="11" t="inlineStr">
        <x:is>
          <x:t xml:space="preserve">n. 地址, 演说；vt. 处理, 对付, 称呼, 写地址</x:t>
        </x:is>
      </x:c>
      <x:c r="F559" s="11" t="str">
        <x:v>n. (computer science) the code that identifies where a piece of information is stored; n. the place where a person or organization can be found or communicated with; n. the act of delivering a formal spoken communication to an audience; n. the manner of speaking to another indivi</x:v>
      </x:c>
      <x:c r="G559" s="30" t="str">
        <x:v>NGSL</x:v>
      </x:c>
      <x:c r="H559" s="30" t="n">
        <x:v>558</x:v>
      </x:c>
      <x:c r="I559" s="30"/>
      <x:c r="J559" s="30" t="n">
        <x:v>32</x:v>
      </x:c>
      <x:c r="K559" s="30" t="n">
        <x:v>2</x:v>
      </x:c>
      <x:c r="L559" s="30" t="n">
        <x:v>2</x:v>
      </x:c>
      <x:c r="M559" s="30" t="n">
        <x:v>28</x:v>
      </x:c>
      <x:c r="N559" s="30" t="n">
        <x:v>1</x:v>
      </x:c>
      <x:c r="O559" s="11" t="str"/>
      <x:c r="P559" s="32" t="n">
        <x:v>0</x:v>
      </x:c>
      <x:c r="Q559" s="32" t="str"/>
      <x:c r="R559" s="32" t="str">
        <x:v>是</x:v>
      </x:c>
      <x:c r="S559" s="32" t="n">
        <x:f>IF(G559="TSL",42+18*(1251-I559)/1250,IF(H559&lt;=1000,8,IF(H559&lt;=2000,14,16)))+7*LN(1+J559)+5*LN(1+K559)+9*N559+MIN(12,4*P559)-IF(Q559="基础功能词",30,0)</x:f>
        <x:v>46.96861437360592</x:v>
      </x:c>
      <x:c r="T559" s="32" t="str">
        <x:f>IF(Q559="基础功能词","基础",IF(R559="是",IF(S559&gt;=57.09,"S","A"),"B"))</x:f>
        <x:v>A</x:v>
      </x:c>
      <x:c r="U559" s="32" t="str"/>
      <x:c r="V559" s="11" t="str"/>
      <x:c r="W559" s="11" t="str">
        <x:v>https://www.newgeneralservicelist.com/new-general-service-list</x:v>
      </x:c>
      <x:c r="X559" s="11" t="str">
        <x:v>https://github.com/skywind3000/ECDICT</x:v>
      </x:c>
    </x:row>
    <x:row r="560">
      <x:c r="A560" s="30" t="n">
        <x:f>ROW()-1</x:f>
        <x:v>559</x:v>
      </x:c>
      <x:c r="B560" t="str">
        <x:v>performance</x:v>
      </x:c>
      <x:c r="C560" t="str">
        <x:v>pә'fɒ:mәns</x:v>
      </x:c>
      <x:c r="D560" t="str"/>
      <x:c r="E560" s="11" t="inlineStr">
        <x:is>
          <x:t xml:space="preserve">n. 表现，成绩；业绩，绩效；演出；性能</x:t>
        </x:is>
      </x:c>
      <x:c r="F560" s="11" t="str">
        <x:v>n. a dramatic or musical entertainment; n. the act of presenting a play or a piece of music or other entertainment; n. the act of performing; of doing something successfully; using knowledge as distinguished from merely possessing it; n. any recognized accomplishment</x:v>
      </x:c>
      <x:c r="G560" s="30" t="str">
        <x:v>NGSL</x:v>
      </x:c>
      <x:c r="H560" s="30" t="n">
        <x:v>559</x:v>
      </x:c>
      <x:c r="I560" s="30"/>
      <x:c r="J560" s="30" t="n">
        <x:v>17</x:v>
      </x:c>
      <x:c r="K560" s="30" t="n">
        <x:v>4</x:v>
      </x:c>
      <x:c r="L560" s="30" t="n">
        <x:v>3</x:v>
      </x:c>
      <x:c r="M560" s="30" t="n">
        <x:v>10</x:v>
      </x:c>
      <x:c r="N560" s="30" t="n">
        <x:v>0</x:v>
      </x:c>
      <x:c r="O560" s="11" t="str"/>
      <x:c r="P560" s="32" t="n">
        <x:v>0</x:v>
      </x:c>
      <x:c r="Q560" s="32" t="str"/>
      <x:c r="R560" s="32" t="str"/>
      <x:c r="S560" s="32" t="n">
        <x:f>IF(G560="TSL",42+18*(1251-I560)/1250,IF(H560&lt;=1000,8,IF(H560&lt;=2000,14,16)))+7*LN(1+J560)+5*LN(1+K560)+9*N560+MIN(12,4*P560)-IF(Q560="基础功能词",30,0)</x:f>
        <x:v>36.27979186744365</x:v>
      </x:c>
      <x:c r="T560" s="32" t="str">
        <x:f>IF(Q560="基础功能词","基础",IF(R560="是",IF(S560&gt;=57.09,"S","A"),"B"))</x:f>
        <x:v>B</x:v>
      </x:c>
      <x:c r="U560" s="32" t="str"/>
      <x:c r="V560" s="11" t="str"/>
      <x:c r="W560" s="11" t="str">
        <x:v>https://www.newgeneralservicelist.com/new-general-service-list</x:v>
      </x:c>
      <x:c r="X560" s="11" t="str">
        <x:v>https://github.com/skywind3000/ECDICT</x:v>
      </x:c>
    </x:row>
    <x:row r="561">
      <x:c r="A561" s="30" t="n">
        <x:f>ROW()-1</x:f>
        <x:v>560</x:v>
      </x:c>
      <x:c r="B561" t="str">
        <x:v>chance</x:v>
      </x:c>
      <x:c r="C561" t="str">
        <x:v>tʃæns. tʃɑ:ns</x:v>
      </x:c>
      <x:c r="D561" t="str"/>
      <x:c r="E561" s="11" t="str">
        <x:v>n. 机会, 意外, 可能性；vi. 偶然发生；vt. 冒险</x:v>
      </x:c>
      <x:c r="F561" s="11" t="str">
        <x:v>n. a risk involving danger; v. be the case by chance</x:v>
      </x:c>
      <x:c r="G561" s="30" t="str">
        <x:v>NGSL</x:v>
      </x:c>
      <x:c r="H561" s="30" t="n">
        <x:v>560</x:v>
      </x:c>
      <x:c r="I561" s="30"/>
      <x:c r="J561" s="30" t="n">
        <x:v>16</x:v>
      </x:c>
      <x:c r="K561" s="30" t="n">
        <x:v>0</x:v>
      </x:c>
      <x:c r="L561" s="30" t="n">
        <x:v>4</x:v>
      </x:c>
      <x:c r="M561" s="30" t="n">
        <x:v>12</x:v>
      </x:c>
      <x:c r="N561" s="30" t="n">
        <x:v>0</x:v>
      </x:c>
      <x:c r="O561" s="11" t="str"/>
      <x:c r="P561" s="32" t="n">
        <x:v>0</x:v>
      </x:c>
      <x:c r="Q561" s="32" t="str"/>
      <x:c r="R561" s="32" t="str"/>
      <x:c r="S561" s="32" t="n">
        <x:f>IF(G561="TSL",42+18*(1251-I561)/1250,IF(H561&lt;=1000,8,IF(H561&lt;=2000,14,16)))+7*LN(1+J561)+5*LN(1+K561)+9*N561+MIN(12,4*P561)-IF(Q561="基础功能词",30,0)</x:f>
        <x:v>27.832493408393514</x:v>
      </x:c>
      <x:c r="T561" s="32" t="str">
        <x:f>IF(Q561="基础功能词","基础",IF(R561="是",IF(S561&gt;=57.09,"S","A"),"B"))</x:f>
        <x:v>B</x:v>
      </x:c>
      <x:c r="U561" s="32" t="str"/>
      <x:c r="V561" s="11" t="str"/>
      <x:c r="W561" s="11" t="str">
        <x:v>https://www.newgeneralservicelist.com/new-general-service-list</x:v>
      </x:c>
      <x:c r="X561" s="11" t="str">
        <x:v>https://github.com/skywind3000/ECDICT</x:v>
      </x:c>
    </x:row>
    <x:row r="562">
      <x:c r="A562" s="30" t="n">
        <x:f>ROW()-1</x:f>
        <x:v>561</x:v>
      </x:c>
      <x:c r="B562" t="str">
        <x:v>accept</x:v>
      </x:c>
      <x:c r="C562" t="str">
        <x:v>әk'sept</x:v>
      </x:c>
      <x:c r="D562" t="str"/>
      <x:c r="E562" s="11" t="inlineStr">
        <x:is>
          <x:t xml:space="preserve">vt. 接受；同意；承认；采纳；接纳；vi. 同意</x:t>
        </x:is>
      </x:c>
      <x:c r="F562" s="11" t="str">
        <x:v>v. consider or hold as true; v. receive willingly something given or offered; v. give an affirmative reply to; respond favorably to; v. react favorably to; consider right and proper</x:v>
      </x:c>
      <x:c r="G562" s="30" t="str">
        <x:v>NGSL</x:v>
      </x:c>
      <x:c r="H562" s="30" t="n">
        <x:v>561</x:v>
      </x:c>
      <x:c r="I562" s="30"/>
      <x:c r="J562" s="30" t="n">
        <x:v>18</x:v>
      </x:c>
      <x:c r="K562" s="30" t="n">
        <x:v>2</x:v>
      </x:c>
      <x:c r="L562" s="30" t="n">
        <x:v>3</x:v>
      </x:c>
      <x:c r="M562" s="30" t="n">
        <x:v>13</x:v>
      </x:c>
      <x:c r="N562" s="30" t="n">
        <x:v>0</x:v>
      </x:c>
      <x:c r="O562" s="11" t="str">
        <x:v>accept responsibility for</x:v>
      </x:c>
      <x:c r="P562" s="32" t="n">
        <x:v>1</x:v>
      </x:c>
      <x:c r="Q562" s="32" t="str"/>
      <x:c r="R562" s="32" t="str"/>
      <x:c r="S562" s="32" t="n">
        <x:f>IF(G562="TSL",42+18*(1251-I562)/1250,IF(H562&lt;=1000,8,IF(H562&lt;=2000,14,16)))+7*LN(1+J562)+5*LN(1+K562)+9*N562+MIN(12,4*P562)-IF(Q562="基础功能词",30,0)</x:f>
        <x:v>38.10413429750563</x:v>
      </x:c>
      <x:c r="T562" s="32" t="str">
        <x:f>IF(Q562="基础功能词","基础",IF(R562="是",IF(S562&gt;=57.09,"S","A"),"B"))</x:f>
        <x:v>B</x:v>
      </x:c>
      <x:c r="U562" s="32" t="str"/>
      <x:c r="V562" s="11" t="str"/>
      <x:c r="W562" s="11" t="str">
        <x:v>https://www.newgeneralservicelist.com/new-general-service-list</x:v>
      </x:c>
      <x:c r="X562" s="11" t="str">
        <x:v>https://github.com/skywind3000/ECDICT</x:v>
      </x:c>
    </x:row>
    <x:row r="563">
      <x:c r="A563" s="30" t="n">
        <x:f>ROW()-1</x:f>
        <x:v>562</x:v>
      </x:c>
      <x:c r="B563" t="str">
        <x:v>society</x:v>
      </x:c>
      <x:c r="C563" t="str">
        <x:v>sә'saiәti</x:v>
      </x:c>
      <x:c r="D563" t="str"/>
      <x:c r="E563" s="11" t="inlineStr">
        <x:is>
          <x:t xml:space="preserve">n. 社会；协会，社团；社交界</x:t>
        </x:is>
      </x:c>
      <x:c r="F563" s="11" t="str">
        <x:v>n. an extended social group having a distinctive cultural and economic organization; n. the fashionable elite</x:v>
      </x:c>
      <x:c r="G563" s="30" t="str">
        <x:v>NGSL</x:v>
      </x:c>
      <x:c r="H563" s="30" t="n">
        <x:v>562</x:v>
      </x:c>
      <x:c r="I563" s="30"/>
      <x:c r="J563" s="30" t="n">
        <x:v>2</x:v>
      </x:c>
      <x:c r="K563" s="30" t="n">
        <x:v>0</x:v>
      </x:c>
      <x:c r="L563" s="30" t="n">
        <x:v>1</x:v>
      </x:c>
      <x:c r="M563" s="30" t="n">
        <x:v>1</x:v>
      </x:c>
      <x:c r="N563" s="30" t="n">
        <x:v>0</x:v>
      </x:c>
      <x:c r="O563" s="11" t="str"/>
      <x:c r="P563" s="32" t="n">
        <x:v>0</x:v>
      </x:c>
      <x:c r="Q563" s="32" t="str"/>
      <x:c r="R563" s="32" t="str"/>
      <x:c r="S563" s="32" t="n">
        <x:f>IF(G563="TSL",42+18*(1251-I563)/1250,IF(H563&lt;=1000,8,IF(H563&lt;=2000,14,16)))+7*LN(1+J563)+5*LN(1+K563)+9*N563+MIN(12,4*P563)-IF(Q563="基础功能词",30,0)</x:f>
        <x:v>15.69028602067677</x:v>
      </x:c>
      <x:c r="T563" s="32" t="str">
        <x:f>IF(Q563="基础功能词","基础",IF(R563="是",IF(S563&gt;=57.09,"S","A"),"B"))</x:f>
        <x:v>B</x:v>
      </x:c>
      <x:c r="U563" s="32" t="str"/>
      <x:c r="V563" s="11" t="str"/>
      <x:c r="W563" s="11" t="str">
        <x:v>https://www.newgeneralservicelist.com/new-general-service-list</x:v>
      </x:c>
      <x:c r="X563" s="11" t="str">
        <x:v>https://github.com/skywind3000/ECDICT</x:v>
      </x:c>
    </x:row>
    <x:row r="564">
      <x:c r="A564" s="30" t="n">
        <x:f>ROW()-1</x:f>
        <x:v>563</x:v>
      </x:c>
      <x:c r="B564" t="str">
        <x:v>technology</x:v>
      </x:c>
      <x:c r="C564" t="str">
        <x:v>tek'nɒlәdʒi</x:v>
      </x:c>
      <x:c r="D564" t="str"/>
      <x:c r="E564" s="11" t="inlineStr">
        <x:is>
          <x:t xml:space="preserve">n. 技术, 工艺, 工业技术</x:t>
        </x:is>
      </x:c>
      <x:c r="F564" s="11" t="str">
        <x:v>n. the practical application of science to commerce or industry</x:v>
      </x:c>
      <x:c r="G564" s="30" t="str">
        <x:v>NGSL</x:v>
      </x:c>
      <x:c r="H564" s="30" t="n">
        <x:v>563</x:v>
      </x:c>
      <x:c r="I564" s="30"/>
      <x:c r="J564" s="30" t="n">
        <x:v>18</x:v>
      </x:c>
      <x:c r="K564" s="30" t="n">
        <x:v>2</x:v>
      </x:c>
      <x:c r="L564" s="30" t="n">
        <x:v>1</x:v>
      </x:c>
      <x:c r="M564" s="30" t="n">
        <x:v>15</x:v>
      </x:c>
      <x:c r="N564" s="30" t="n">
        <x:v>0</x:v>
      </x:c>
      <x:c r="O564" s="11" t="str"/>
      <x:c r="P564" s="32" t="n">
        <x:v>0</x:v>
      </x:c>
      <x:c r="Q564" s="32" t="str"/>
      <x:c r="R564" s="32" t="str"/>
      <x:c r="S564" s="32" t="n">
        <x:f>IF(G564="TSL",42+18*(1251-I564)/1250,IF(H564&lt;=1000,8,IF(H564&lt;=2000,14,16)))+7*LN(1+J564)+5*LN(1+K564)+9*N564+MIN(12,4*P564)-IF(Q564="基础功能词",30,0)</x:f>
        <x:v>34.10413429750563</x:v>
      </x:c>
      <x:c r="T564" s="32" t="str">
        <x:f>IF(Q564="基础功能词","基础",IF(R564="是",IF(S564&gt;=57.09,"S","A"),"B"))</x:f>
        <x:v>B</x:v>
      </x:c>
      <x:c r="U564" s="32" t="str"/>
      <x:c r="V564" s="11" t="str"/>
      <x:c r="W564" s="11" t="str">
        <x:v>https://www.newgeneralservicelist.com/new-general-service-list</x:v>
      </x:c>
      <x:c r="X564" s="11" t="str">
        <x:v>https://github.com/skywind3000/ECDICT</x:v>
      </x:c>
    </x:row>
    <x:row r="565">
      <x:c r="A565" s="30" t="n">
        <x:f>ROW()-1</x:f>
        <x:v>564</x:v>
      </x:c>
      <x:c r="B565" t="str">
        <x:v>mention</x:v>
      </x:c>
      <x:c r="C565" t="str">
        <x:v>'menʃәn</x:v>
      </x:c>
      <x:c r="D565" t="str"/>
      <x:c r="E565" s="11" t="inlineStr">
        <x:is>
          <x:t xml:space="preserve">n. 提及，说起；vt. 提到，提及</x:t>
        </x:is>
      </x:c>
      <x:c r="F565" s="11" t="str">
        <x:v>n. a remark that calls attention to something or someone; n. an official recognition of merit; v. make reference to; v. commend</x:v>
      </x:c>
      <x:c r="G565" s="30" t="str">
        <x:v>NGSL</x:v>
      </x:c>
      <x:c r="H565" s="30" t="n">
        <x:v>564</x:v>
      </x:c>
      <x:c r="I565" s="30"/>
      <x:c r="J565" s="30" t="n">
        <x:v>42</x:v>
      </x:c>
      <x:c r="K565" s="30" t="n">
        <x:v>2</x:v>
      </x:c>
      <x:c r="L565" s="30" t="n">
        <x:v>1</x:v>
      </x:c>
      <x:c r="M565" s="30" t="n">
        <x:v>39</x:v>
      </x:c>
      <x:c r="N565" s="30" t="n">
        <x:v>0</x:v>
      </x:c>
      <x:c r="O565" s="11" t="str"/>
      <x:c r="P565" s="32" t="n">
        <x:v>0</x:v>
      </x:c>
      <x:c r="Q565" s="32" t="str"/>
      <x:c r="R565" s="32" t="str"/>
      <x:c r="S565" s="32" t="n">
        <x:f>IF(G565="TSL",42+18*(1251-I565)/1250,IF(H565&lt;=1000,8,IF(H565&lt;=2000,14,16)))+7*LN(1+J565)+5*LN(1+K565)+9*N565+MIN(12,4*P565)-IF(Q565="基础功能词",30,0)</x:f>
        <x:v>39.82146225319549</x:v>
      </x:c>
      <x:c r="T565" s="32" t="str">
        <x:f>IF(Q565="基础功能词","基础",IF(R565="是",IF(S565&gt;=57.09,"S","A"),"B"))</x:f>
        <x:v>B</x:v>
      </x:c>
      <x:c r="U565" s="32" t="str"/>
      <x:c r="V565" s="11" t="str"/>
      <x:c r="W565" s="11" t="str">
        <x:v>https://www.newgeneralservicelist.com/new-general-service-list</x:v>
      </x:c>
      <x:c r="X565" s="11" t="str">
        <x:v>https://github.com/skywind3000/ECDICT</x:v>
      </x:c>
    </x:row>
    <x:row r="566">
      <x:c r="A566" s="30" t="n">
        <x:f>ROW()-1</x:f>
        <x:v>565</x:v>
      </x:c>
      <x:c r="B566" t="str">
        <x:v>choice</x:v>
      </x:c>
      <x:c r="C566" t="str">
        <x:v>tʃɒis</x:v>
      </x:c>
      <x:c r="D566" t="str"/>
      <x:c r="E566" s="11" t="inlineStr">
        <x:is>
          <x:t xml:space="preserve">n. 选择, 选择权, 精选品；a. 精选的, 上等的</x:t>
        </x:is>
      </x:c>
      <x:c r="F566" s="11" t="str">
        <x:v>n. the person or thing chosen or selected; n. the act of choosing or selecting; s. of superior grade; s. appealing to refined taste</x:v>
      </x:c>
      <x:c r="G566" s="30" t="str">
        <x:v>NGSL</x:v>
      </x:c>
      <x:c r="H566" s="30" t="n">
        <x:v>565</x:v>
      </x:c>
      <x:c r="I566" s="30"/>
      <x:c r="J566" s="30" t="n">
        <x:v>28</x:v>
      </x:c>
      <x:c r="K566" s="30" t="n">
        <x:v>11</x:v>
      </x:c>
      <x:c r="L566" s="30" t="n">
        <x:v>13</x:v>
      </x:c>
      <x:c r="M566" s="30" t="n">
        <x:v>4</x:v>
      </x:c>
      <x:c r="N566" s="30" t="n">
        <x:v>0</x:v>
      </x:c>
      <x:c r="O566" s="11" t="str"/>
      <x:c r="P566" s="32" t="n">
        <x:v>0</x:v>
      </x:c>
      <x:c r="Q566" s="32" t="str"/>
      <x:c r="R566" s="32" t="str">
        <x:v>是</x:v>
      </x:c>
      <x:c r="S566" s="32" t="n">
        <x:f>IF(G566="TSL",42+18*(1251-I566)/1250,IF(H566&lt;=1000,8,IF(H566&lt;=2000,14,16)))+7*LN(1+J566)+5*LN(1+K566)+9*N566+MIN(12,4*P566)-IF(Q566="基础功能词",30,0)</x:f>
        <x:v>43.995604058845316</x:v>
      </x:c>
      <x:c r="T566" s="32" t="str">
        <x:f>IF(Q566="基础功能词","基础",IF(R566="是",IF(S566&gt;=57.09,"S","A"),"B"))</x:f>
        <x:v>A</x:v>
      </x:c>
      <x:c r="U566" s="32" t="str"/>
      <x:c r="V566" s="11" t="str"/>
      <x:c r="W566" s="11" t="str">
        <x:v>https://www.newgeneralservicelist.com/new-general-service-list</x:v>
      </x:c>
      <x:c r="X566" s="11" t="str">
        <x:v>https://github.com/skywind3000/ECDICT</x:v>
      </x:c>
    </x:row>
    <x:row r="567">
      <x:c r="A567" s="30" t="n">
        <x:f>ROW()-1</x:f>
        <x:v>566</x:v>
      </x:c>
      <x:c r="B567" t="str">
        <x:v>save</x:v>
      </x:c>
      <x:c r="C567" t="str">
        <x:v>seiv</x:v>
      </x:c>
      <x:c r="D567" t="str"/>
      <x:c r="E567" s="11" t="inlineStr">
        <x:is>
          <x:t xml:space="preserve">vt. 节省；储蓄；保存；挽救；保留；vi. 节省</x:t>
        </x:is>
      </x:c>
      <x:c r="F567" s="11" t="str">
        <x:v>n. (sports) the act of preventing the opposition from scoring; v. to keep up and reserve for personal or special use; v. bring into safety; v. spend less; buy at a reduced price</x:v>
      </x:c>
      <x:c r="G567" s="30" t="str">
        <x:v>NGSL</x:v>
      </x:c>
      <x:c r="H567" s="30" t="n">
        <x:v>566</x:v>
      </x:c>
      <x:c r="I567" s="30"/>
      <x:c r="J567" s="30" t="n">
        <x:v>21</x:v>
      </x:c>
      <x:c r="K567" s="30" t="n">
        <x:v>2</x:v>
      </x:c>
      <x:c r="L567" s="30" t="n">
        <x:v>2</x:v>
      </x:c>
      <x:c r="M567" s="30" t="n">
        <x:v>17</x:v>
      </x:c>
      <x:c r="N567" s="30" t="n">
        <x:v>0</x:v>
      </x:c>
      <x:c r="O567" s="11" t="str">
        <x:v>savings account</x:v>
      </x:c>
      <x:c r="P567" s="32" t="n">
        <x:v>1</x:v>
      </x:c>
      <x:c r="Q567" s="32" t="str"/>
      <x:c r="R567" s="32" t="str"/>
      <x:c r="S567" s="32" t="n">
        <x:f>IF(G567="TSL",42+18*(1251-I567)/1250,IF(H567&lt;=1000,8,IF(H567&lt;=2000,14,16)))+7*LN(1+J567)+5*LN(1+K567)+9*N567+MIN(12,4*P567)-IF(Q567="基础功能词",30,0)</x:f>
        <x:v>39.13035861684876</x:v>
      </x:c>
      <x:c r="T567" s="32" t="str">
        <x:f>IF(Q567="基础功能词","基础",IF(R567="是",IF(S567&gt;=57.09,"S","A"),"B"))</x:f>
        <x:v>B</x:v>
      </x:c>
      <x:c r="U567" s="32" t="str"/>
      <x:c r="V567" s="11" t="str"/>
      <x:c r="W567" s="11" t="str">
        <x:v>https://www.newgeneralservicelist.com/new-general-service-list</x:v>
      </x:c>
      <x:c r="X567" s="11" t="str">
        <x:v>https://github.com/skywind3000/ECDICT</x:v>
      </x:c>
    </x:row>
    <x:row r="568">
      <x:c r="A568" s="30" t="n">
        <x:f>ROW()-1</x:f>
        <x:v>567</x:v>
      </x:c>
      <x:c r="B568" t="str">
        <x:v>common</x:v>
      </x:c>
      <x:c r="C568" t="str">
        <x:v>'kɒmәn</x:v>
      </x:c>
      <x:c r="D568" t="str"/>
      <x:c r="E568" s="11" t="inlineStr">
        <x:is>
          <x:t xml:space="preserve">a. 常见的, 共同的, 普通的, 公共的</x:t>
        </x:is>
      </x:c>
      <x:c r="F568" s="11" t="str">
        <x:v>a. belonging to or participated in by a community as a whole; public; a. having no special distinction or quality; widely known or commonly encountered; average or ordinary or usual; s. common to or shared by two or more parties; s. commonly encountered</x:v>
      </x:c>
      <x:c r="G568" s="30" t="str">
        <x:v>NGSL</x:v>
      </x:c>
      <x:c r="H568" s="30" t="n">
        <x:v>567</x:v>
      </x:c>
      <x:c r="I568" s="30"/>
      <x:c r="J568" s="30" t="n">
        <x:v>4</x:v>
      </x:c>
      <x:c r="K568" s="30" t="n">
        <x:v>1</x:v>
      </x:c>
      <x:c r="L568" s="30" t="n">
        <x:v>0</x:v>
      </x:c>
      <x:c r="M568" s="30" t="n">
        <x:v>3</x:v>
      </x:c>
      <x:c r="N568" s="30" t="n">
        <x:v>0</x:v>
      </x:c>
      <x:c r="O568" s="11" t="str"/>
      <x:c r="P568" s="32" t="n">
        <x:v>0</x:v>
      </x:c>
      <x:c r="Q568" s="32" t="str"/>
      <x:c r="R568" s="32" t="str"/>
      <x:c r="S568" s="32" t="n">
        <x:f>IF(G568="TSL",42+18*(1251-I568)/1250,IF(H568&lt;=1000,8,IF(H568&lt;=2000,14,16)))+7*LN(1+J568)+5*LN(1+K568)+9*N568+MIN(12,4*P568)-IF(Q568="基础功能词",30,0)</x:f>
        <x:v>22.731801289838426</x:v>
      </x:c>
      <x:c r="T568" s="32" t="str">
        <x:f>IF(Q568="基础功能词","基础",IF(R568="是",IF(S568&gt;=57.09,"S","A"),"B"))</x:f>
        <x:v>B</x:v>
      </x:c>
      <x:c r="U568" s="32" t="str"/>
      <x:c r="V568" s="11" t="str"/>
      <x:c r="W568" s="11" t="str">
        <x:v>https://www.newgeneralservicelist.com/new-general-service-list</x:v>
      </x:c>
      <x:c r="X568" s="11" t="str">
        <x:v>https://github.com/skywind3000/ECDICT</x:v>
      </x:c>
    </x:row>
    <x:row r="569">
      <x:c r="A569" s="30" t="n">
        <x:f>ROW()-1</x:f>
        <x:v>568</x:v>
      </x:c>
      <x:c r="B569" t="str">
        <x:v>culture</x:v>
      </x:c>
      <x:c r="C569" t="str">
        <x:v>'kʌltʃә</x:v>
      </x:c>
      <x:c r="D569" t="str"/>
      <x:c r="E569" s="11" t="inlineStr">
        <x:is>
          <x:t xml:space="preserve">n. 文化；修养</x:t>
        </x:is>
      </x:c>
      <x:c r="F569" s="11" t="str">
        <x:v>n. a particular society at a particular time and place; n. the tastes in art and manners that are favored by a social group; n. (biology) the growing of microorganisms in a nutrient medium (such as gelatin or agar); n. the attitudes and behavior that are characteristic of a parti</x:v>
      </x:c>
      <x:c r="G569" s="30" t="str">
        <x:v>NGSL</x:v>
      </x:c>
      <x:c r="H569" s="30" t="n">
        <x:v>568</x:v>
      </x:c>
      <x:c r="I569" s="30"/>
      <x:c r="J569" s="30" t="n">
        <x:v>12</x:v>
      </x:c>
      <x:c r="K569" s="30" t="n">
        <x:v>1</x:v>
      </x:c>
      <x:c r="L569" s="30" t="n">
        <x:v>2</x:v>
      </x:c>
      <x:c r="M569" s="30" t="n">
        <x:v>9</x:v>
      </x:c>
      <x:c r="N569" s="30" t="n">
        <x:v>0</x:v>
      </x:c>
      <x:c r="O569" s="11" t="str"/>
      <x:c r="P569" s="32" t="n">
        <x:v>0</x:v>
      </x:c>
      <x:c r="Q569" s="32" t="str"/>
      <x:c r="R569" s="32" t="str"/>
      <x:c r="S569" s="32" t="n">
        <x:f>IF(G569="TSL",42+18*(1251-I569)/1250,IF(H569&lt;=1000,8,IF(H569&lt;=2000,14,16)))+7*LN(1+J569)+5*LN(1+K569)+9*N569+MIN(12,4*P569)-IF(Q569="基础功能词",30,0)</x:f>
        <x:v>29.420381405030483</x:v>
      </x:c>
      <x:c r="T569" s="32" t="str">
        <x:f>IF(Q569="基础功能词","基础",IF(R569="是",IF(S569&gt;=57.09,"S","A"),"B"))</x:f>
        <x:v>B</x:v>
      </x:c>
      <x:c r="U569" s="32" t="str"/>
      <x:c r="V569" s="11" t="str"/>
      <x:c r="W569" s="11" t="str">
        <x:v>https://www.newgeneralservicelist.com/new-general-service-list</x:v>
      </x:c>
      <x:c r="X569" s="11" t="str">
        <x:v>https://github.com/skywind3000/ECDICT</x:v>
      </x:c>
    </x:row>
    <x:row r="570">
      <x:c r="A570" s="30" t="n">
        <x:f>ROW()-1</x:f>
        <x:v>569</x:v>
      </x:c>
      <x:c r="B570" t="str">
        <x:v>total</x:v>
      </x:c>
      <x:c r="C570" t="str">
        <x:v>'tәutl</x:v>
      </x:c>
      <x:c r="D570" t="str"/>
      <x:c r="E570" s="11" t="inlineStr">
        <x:is>
          <x:t xml:space="preserve">n. 总数, 总额；a. 总的, 全部的, 全然的；v. 合计, 总计为</x:t>
        </x:is>
      </x:c>
      <x:c r="F570" s="11" t="str">
        <x:v>v. add up in number or quantity; v. determine the sum of; v. damage beyond the point of repair</x:v>
      </x:c>
      <x:c r="G570" s="30" t="str">
        <x:v>NGSL</x:v>
      </x:c>
      <x:c r="H570" s="30" t="n">
        <x:v>569</x:v>
      </x:c>
      <x:c r="I570" s="30"/>
      <x:c r="J570" s="30" t="n">
        <x:v>7</x:v>
      </x:c>
      <x:c r="K570" s="30" t="n">
        <x:v>2</x:v>
      </x:c>
      <x:c r="L570" s="30" t="n">
        <x:v>3</x:v>
      </x:c>
      <x:c r="M570" s="30" t="n">
        <x:v>2</x:v>
      </x:c>
      <x:c r="N570" s="30" t="n">
        <x:v>0</x:v>
      </x:c>
      <x:c r="O570" s="11" t="str"/>
      <x:c r="P570" s="32" t="n">
        <x:v>0</x:v>
      </x:c>
      <x:c r="Q570" s="32" t="str"/>
      <x:c r="R570" s="32" t="str"/>
      <x:c r="S570" s="32" t="n">
        <x:f>IF(G570="TSL",42+18*(1251-I570)/1250,IF(H570&lt;=1000,8,IF(H570&lt;=2000,14,16)))+7*LN(1+J570)+5*LN(1+K570)+9*N570+MIN(12,4*P570)-IF(Q570="基础功能词",30,0)</x:f>
        <x:v>28.0491522350994</x:v>
      </x:c>
      <x:c r="T570" s="32" t="str">
        <x:f>IF(Q570="基础功能词","基础",IF(R570="是",IF(S570&gt;=57.09,"S","A"),"B"))</x:f>
        <x:v>B</x:v>
      </x:c>
      <x:c r="U570" s="32" t="str"/>
      <x:c r="V570" s="11" t="str"/>
      <x:c r="W570" s="11" t="str">
        <x:v>https://www.newgeneralservicelist.com/new-general-service-list</x:v>
      </x:c>
      <x:c r="X570" s="11" t="str">
        <x:v>https://github.com/skywind3000/ECDICT</x:v>
      </x:c>
    </x:row>
    <x:row r="571">
      <x:c r="A571" s="30" t="n">
        <x:f>ROW()-1</x:f>
        <x:v>570</x:v>
      </x:c>
      <x:c r="B571" t="str">
        <x:v>demand</x:v>
      </x:c>
      <x:c r="C571" t="str">
        <x:v>di'mɑ:nd</x:v>
      </x:c>
      <x:c r="D571" t="str"/>
      <x:c r="E571" s="11" t="inlineStr">
        <x:is>
          <x:t xml:space="preserve">n. 要求；需求；需要；v. 要求；需要</x:t>
        </x:is>
      </x:c>
      <x:c r="F571" s="11" t="str">
        <x:v>n. an urgent or peremptory request; n. the ability and desire to purchase goods and services; n. the act of demanding; v. request urgently and forcefully</x:v>
      </x:c>
      <x:c r="G571" s="30" t="str">
        <x:v>NGSL</x:v>
      </x:c>
      <x:c r="H571" s="30" t="n">
        <x:v>570</x:v>
      </x:c>
      <x:c r="I571" s="30"/>
      <x:c r="J571" s="30" t="n">
        <x:v>11</x:v>
      </x:c>
      <x:c r="K571" s="30" t="n">
        <x:v>1</x:v>
      </x:c>
      <x:c r="L571" s="30" t="n">
        <x:v>1</x:v>
      </x:c>
      <x:c r="M571" s="30" t="n">
        <x:v>9</x:v>
      </x:c>
      <x:c r="N571" s="30" t="n">
        <x:v>0</x:v>
      </x:c>
      <x:c r="O571" s="11" t="str">
        <x:v>demand for</x:v>
      </x:c>
      <x:c r="P571" s="32" t="n">
        <x:v>1</x:v>
      </x:c>
      <x:c r="Q571" s="32" t="str"/>
      <x:c r="R571" s="32" t="str"/>
      <x:c r="S571" s="32" t="n">
        <x:f>IF(G571="TSL",42+18*(1251-I571)/1250,IF(H571&lt;=1000,8,IF(H571&lt;=2000,14,16)))+7*LN(1+J571)+5*LN(1+K571)+9*N571+MIN(12,4*P571)-IF(Q571="基础功能词",30,0)</x:f>
        <x:v>32.860082451315726</x:v>
      </x:c>
      <x:c r="T571" s="32" t="str">
        <x:f>IF(Q571="基础功能词","基础",IF(R571="是",IF(S571&gt;=57.09,"S","A"),"B"))</x:f>
        <x:v>B</x:v>
      </x:c>
      <x:c r="U571" s="32" t="str"/>
      <x:c r="V571" s="11" t="str"/>
      <x:c r="W571" s="11" t="str">
        <x:v>https://www.newgeneralservicelist.com/new-general-service-list</x:v>
      </x:c>
      <x:c r="X571" s="11" t="str">
        <x:v>https://github.com/skywind3000/ECDICT</x:v>
      </x:c>
    </x:row>
    <x:row r="572">
      <x:c r="A572" s="30" t="n">
        <x:f>ROW()-1</x:f>
        <x:v>571</x:v>
      </x:c>
      <x:c r="B572" t="str">
        <x:v>material</x:v>
      </x:c>
      <x:c r="C572" t="str">
        <x:v>mә'tiәriәl</x:v>
      </x:c>
      <x:c r="D572" t="str"/>
      <x:c r="E572" s="11" t="inlineStr">
        <x:is>
          <x:t xml:space="preserve">n. 材料, 物资, 素材, 布料, 资料；a. 物质的, 重要的</x:t>
        </x:is>
      </x:c>
      <x:c r="F572" s="11" t="str">
        <x:v>n. the tangible substance that goes into the makeup of a physical object; n. information (data or ideas or observations) that can be used or reworked into a finished form; n. things needed for doing or making something; n. a person judged suitable for admission or employment</x:v>
      </x:c>
      <x:c r="G572" s="30" t="str">
        <x:v>NGSL</x:v>
      </x:c>
      <x:c r="H572" s="30" t="n">
        <x:v>571</x:v>
      </x:c>
      <x:c r="I572" s="30"/>
      <x:c r="J572" s="30" t="n">
        <x:v>11</x:v>
      </x:c>
      <x:c r="K572" s="30" t="n">
        <x:v>1</x:v>
      </x:c>
      <x:c r="L572" s="30" t="n">
        <x:v>0</x:v>
      </x:c>
      <x:c r="M572" s="30" t="n">
        <x:v>10</x:v>
      </x:c>
      <x:c r="N572" s="30" t="n">
        <x:v>0</x:v>
      </x:c>
      <x:c r="O572" s="11" t="str"/>
      <x:c r="P572" s="32" t="n">
        <x:v>0</x:v>
      </x:c>
      <x:c r="Q572" s="32" t="str"/>
      <x:c r="R572" s="32" t="str"/>
      <x:c r="S572" s="32" t="n">
        <x:f>IF(G572="TSL",42+18*(1251-I572)/1250,IF(H572&lt;=1000,8,IF(H572&lt;=2000,14,16)))+7*LN(1+J572)+5*LN(1+K572)+9*N572+MIN(12,4*P572)-IF(Q572="基础功能词",30,0)</x:f>
        <x:v>28.860082451315726</x:v>
      </x:c>
      <x:c r="T572" s="32" t="str">
        <x:f>IF(Q572="基础功能词","基础",IF(R572="是",IF(S572&gt;=57.09,"S","A"),"B"))</x:f>
        <x:v>B</x:v>
      </x:c>
      <x:c r="U572" s="32" t="str"/>
      <x:c r="V572" s="11" t="str"/>
      <x:c r="W572" s="11" t="str">
        <x:v>https://www.newgeneralservicelist.com/new-general-service-list</x:v>
      </x:c>
      <x:c r="X572" s="11" t="str">
        <x:v>https://github.com/skywind3000/ECDICT</x:v>
      </x:c>
    </x:row>
    <x:row r="573">
      <x:c r="A573" s="30" t="n">
        <x:f>ROW()-1</x:f>
        <x:v>572</x:v>
      </x:c>
      <x:c r="B573" t="str">
        <x:v>limit</x:v>
      </x:c>
      <x:c r="C573" t="str">
        <x:v>'limit</x:v>
      </x:c>
      <x:c r="D573" t="str"/>
      <x:c r="E573" s="11" t="str">
        <x:v>n. 界限, 边界, 限度, 极限, 限制；vt. 限制, 限定</x:v>
      </x:c>
      <x:c r="F573" s="11" t="str">
        <x:v>n. the greatest possible degree of something; n. as far as something can go; n. the boundary of a specific area; n. the mathematical value toward which a function goes as the independent variable approaches infinity</x:v>
      </x:c>
      <x:c r="G573" s="30" t="str">
        <x:v>NGSL</x:v>
      </x:c>
      <x:c r="H573" s="30" t="n">
        <x:v>572</x:v>
      </x:c>
      <x:c r="I573" s="30"/>
      <x:c r="J573" s="30" t="n">
        <x:v>15</x:v>
      </x:c>
      <x:c r="K573" s="30" t="n">
        <x:v>1</x:v>
      </x:c>
      <x:c r="L573" s="30" t="n">
        <x:v>3</x:v>
      </x:c>
      <x:c r="M573" s="30" t="n">
        <x:v>11</x:v>
      </x:c>
      <x:c r="N573" s="30" t="n">
        <x:v>0</x:v>
      </x:c>
      <x:c r="O573" s="11" t="str">
        <x:v>be limited to</x:v>
      </x:c>
      <x:c r="P573" s="32" t="n">
        <x:v>1</x:v>
      </x:c>
      <x:c r="Q573" s="32" t="str"/>
      <x:c r="R573" s="32" t="str"/>
      <x:c r="S573" s="32" t="n">
        <x:f>IF(G573="TSL",42+18*(1251-I573)/1250,IF(H573&lt;=1000,8,IF(H573&lt;=2000,14,16)))+7*LN(1+J573)+5*LN(1+K573)+9*N573+MIN(12,4*P573)-IF(Q573="基础功能词",30,0)</x:f>
        <x:v>34.87385695847819</x:v>
      </x:c>
      <x:c r="T573" s="32" t="str">
        <x:f>IF(Q573="基础功能词","基础",IF(R573="是",IF(S573&gt;=57.09,"S","A"),"B"))</x:f>
        <x:v>B</x:v>
      </x:c>
      <x:c r="U573" s="32" t="str"/>
      <x:c r="V573" s="11" t="str"/>
      <x:c r="W573" s="11" t="str">
        <x:v>https://www.newgeneralservicelist.com/new-general-service-list</x:v>
      </x:c>
      <x:c r="X573" s="11" t="str">
        <x:v>https://github.com/skywind3000/ECDICT</x:v>
      </x:c>
    </x:row>
    <x:row r="574">
      <x:c r="A574" s="30" t="n">
        <x:f>ROW()-1</x:f>
        <x:v>573</x:v>
      </x:c>
      <x:c r="B574" t="str">
        <x:v>listen</x:v>
      </x:c>
      <x:c r="C574" t="str">
        <x:v>'lisn</x:v>
      </x:c>
      <x:c r="D574" t="str"/>
      <x:c r="E574" s="11" t="str">
        <x:v>vi. 听, 倾听, 听从；n. 听, 倾听</x:v>
      </x:c>
      <x:c r="F574" s="11" t="str">
        <x:v>v. hear with intention; v. listen and pay attention</x:v>
      </x:c>
      <x:c r="G574" s="30" t="str">
        <x:v>NGSL</x:v>
      </x:c>
      <x:c r="H574" s="30" t="n">
        <x:v>573</x:v>
      </x:c>
      <x:c r="I574" s="30"/>
      <x:c r="J574" s="30" t="n">
        <x:v>8</x:v>
      </x:c>
      <x:c r="K574" s="30" t="n">
        <x:v>2</x:v>
      </x:c>
      <x:c r="L574" s="30" t="n">
        <x:v>0</x:v>
      </x:c>
      <x:c r="M574" s="30" t="n">
        <x:v>6</x:v>
      </x:c>
      <x:c r="N574" s="30" t="n">
        <x:v>0</x:v>
      </x:c>
      <x:c r="O574" s="11" t="str"/>
      <x:c r="P574" s="32" t="n">
        <x:v>0</x:v>
      </x:c>
      <x:c r="Q574" s="32" t="str"/>
      <x:c r="R574" s="32" t="str"/>
      <x:c r="S574" s="32" t="n">
        <x:f>IF(G574="TSL",42+18*(1251-I574)/1250,IF(H574&lt;=1000,8,IF(H574&lt;=2000,14,16)))+7*LN(1+J574)+5*LN(1+K574)+9*N574+MIN(12,4*P574)-IF(Q574="基础功能词",30,0)</x:f>
        <x:v>28.87363348469409</x:v>
      </x:c>
      <x:c r="T574" s="32" t="str">
        <x:f>IF(Q574="基础功能词","基础",IF(R574="是",IF(S574&gt;=57.09,"S","A"),"B"))</x:f>
        <x:v>B</x:v>
      </x:c>
      <x:c r="U574" s="32" t="str"/>
      <x:c r="V574" s="11" t="str"/>
      <x:c r="W574" s="11" t="str">
        <x:v>https://www.newgeneralservicelist.com/new-general-service-list</x:v>
      </x:c>
      <x:c r="X574" s="11" t="str">
        <x:v>https://github.com/skywind3000/ECDICT</x:v>
      </x:c>
    </x:row>
    <x:row r="575">
      <x:c r="A575" s="30" t="n">
        <x:f>ROW()-1</x:f>
        <x:v>574</x:v>
      </x:c>
      <x:c r="B575" t="str">
        <x:v>due</x:v>
      </x:c>
      <x:c r="C575" t="str">
        <x:v>dju:</x:v>
      </x:c>
      <x:c r="D575" t="str"/>
      <x:c r="E575" s="11" t="inlineStr">
        <x:is>
          <x:t xml:space="preserve">n. 应付款，会费；a. 到期的，应付的，预定的；prep. 由于（due to）</x:t>
        </x:is>
      </x:c>
      <x:c r="F575" s="11" t="str">
        <x:v>n. that which is deserved or owed; n. a payment that is due (e.g., as the price of membership); a. owed and payable immediately or on demand; s. scheduled to arrive</x:v>
      </x:c>
      <x:c r="G575" s="30" t="str">
        <x:v>NGSL</x:v>
      </x:c>
      <x:c r="H575" s="30" t="n">
        <x:v>574</x:v>
      </x:c>
      <x:c r="I575" s="30"/>
      <x:c r="J575" s="30" t="n">
        <x:v>34</x:v>
      </x:c>
      <x:c r="K575" s="30" t="n">
        <x:v>12</x:v>
      </x:c>
      <x:c r="L575" s="30" t="n">
        <x:v>2</x:v>
      </x:c>
      <x:c r="M575" s="30" t="n">
        <x:v>20</x:v>
      </x:c>
      <x:c r="N575" s="30" t="n">
        <x:v>4</x:v>
      </x:c>
      <x:c r="O575" s="11" t="str">
        <x:v>due to</x:v>
      </x:c>
      <x:c r="P575" s="32" t="n">
        <x:v>1</x:v>
      </x:c>
      <x:c r="Q575" s="32" t="str"/>
      <x:c r="R575" s="32" t="str">
        <x:v>是</x:v>
      </x:c>
      <x:c r="S575" s="32" t="n">
        <x:f>IF(G575="TSL",42+18*(1251-I575)/1250,IF(H575&lt;=1000,8,IF(H575&lt;=2000,14,16)))+7*LN(1+J575)+5*LN(1+K575)+9*N575+MIN(12,4*P575)-IF(Q575="基础功能词",30,0)</x:f>
        <x:v>85.71218321773358</x:v>
      </x:c>
      <x:c r="T575" s="32" t="str">
        <x:f>IF(Q575="基础功能词","基础",IF(R575="是",IF(S575&gt;=57.09,"S","A"),"B"))</x:f>
        <x:v>S</x:v>
      </x:c>
      <x:c r="U575" s="32" t="str"/>
      <x:c r="V575" s="11" t="str"/>
      <x:c r="W575" s="11" t="str">
        <x:v>https://www.newgeneralservicelist.com/new-general-service-list</x:v>
      </x:c>
      <x:c r="X575" s="11" t="str">
        <x:v>https://github.com/skywind3000/ECDICT</x:v>
      </x:c>
    </x:row>
    <x:row r="576">
      <x:c r="A576" s="30" t="n">
        <x:f>ROW()-1</x:f>
        <x:v>575</x:v>
      </x:c>
      <x:c r="B576" t="str">
        <x:v>wrong</x:v>
      </x:c>
      <x:c r="C576" t="str">
        <x:v>rɒŋ</x:v>
      </x:c>
      <x:c r="D576" t="str"/>
      <x:c r="E576" s="11" t="inlineStr">
        <x:is>
          <x:t xml:space="preserve">a. 错误的, 不正当的, 有毛病的；adv. 错误地；n. 不公正的事</x:t>
        </x:is>
      </x:c>
      <x:c r="F576" s="11" t="str">
        <x:v>n. that which is contrary to the principles of justice or law; n. any harm or injury resulting from a violation of a legal right; v. treat unjustly; do wrong to; a. contrary to conscience or morality or law</x:v>
      </x:c>
      <x:c r="G576" s="30" t="str">
        <x:v>NGSL</x:v>
      </x:c>
      <x:c r="H576" s="30" t="n">
        <x:v>575</x:v>
      </x:c>
      <x:c r="I576" s="30"/>
      <x:c r="J576" s="30" t="n">
        <x:v>3</x:v>
      </x:c>
      <x:c r="K576" s="30" t="n">
        <x:v>2</x:v>
      </x:c>
      <x:c r="L576" s="30" t="n">
        <x:v>0</x:v>
      </x:c>
      <x:c r="M576" s="30" t="n">
        <x:v>1</x:v>
      </x:c>
      <x:c r="N576" s="30" t="n">
        <x:v>0</x:v>
      </x:c>
      <x:c r="O576" s="11" t="str"/>
      <x:c r="P576" s="32" t="n">
        <x:v>0</x:v>
      </x:c>
      <x:c r="Q576" s="32" t="str"/>
      <x:c r="R576" s="32" t="str"/>
      <x:c r="S576" s="32" t="n">
        <x:f>IF(G576="TSL",42+18*(1251-I576)/1250,IF(H576&lt;=1000,8,IF(H576&lt;=2000,14,16)))+7*LN(1+J576)+5*LN(1+K576)+9*N576+MIN(12,4*P576)-IF(Q576="基础功能词",30,0)</x:f>
        <x:v>23.197121971179783</x:v>
      </x:c>
      <x:c r="T576" s="32" t="str">
        <x:f>IF(Q576="基础功能词","基础",IF(R576="是",IF(S576&gt;=57.09,"S","A"),"B"))</x:f>
        <x:v>B</x:v>
      </x:c>
      <x:c r="U576" s="32" t="str"/>
      <x:c r="V576" s="11" t="str"/>
      <x:c r="W576" s="11" t="str">
        <x:v>https://www.newgeneralservicelist.com/new-general-service-list</x:v>
      </x:c>
      <x:c r="X576" s="11" t="str">
        <x:v>https://github.com/skywind3000/ECDICT</x:v>
      </x:c>
    </x:row>
    <x:row r="577">
      <x:c r="A577" s="30" t="n">
        <x:f>ROW()-1</x:f>
        <x:v>576</x:v>
      </x:c>
      <x:c r="B577" t="str">
        <x:v>foot</x:v>
      </x:c>
      <x:c r="C577" t="str">
        <x:v>fut</x:v>
      </x:c>
      <x:c r="D577" t="str"/>
      <x:c r="E577" s="11" t="inlineStr">
        <x:is>
          <x:t xml:space="preserve">n. 脚；英尺；底部；末尾；vi. 步行；vt. 支付（账单）</x:t>
        </x:is>
      </x:c>
      <x:c r="F577" s="11" t="str">
        <x:v>n. the part of the leg of a human being below the ankle joint; n. a linear unit of length equal to 12 inches or a third of a yard; n. the lower part of anything; n. any of various organs of locomotion or attachment in invertebrates</x:v>
      </x:c>
      <x:c r="G577" s="30" t="str">
        <x:v>NGSL</x:v>
      </x:c>
      <x:c r="H577" s="30" t="n">
        <x:v>576</x:v>
      </x:c>
      <x:c r="I577" s="30"/>
      <x:c r="J577" s="30" t="n">
        <x:v>3</x:v>
      </x:c>
      <x:c r="K577" s="30" t="n">
        <x:v>0</x:v>
      </x:c>
      <x:c r="L577" s="30" t="n">
        <x:v>2</x:v>
      </x:c>
      <x:c r="M577" s="30" t="n">
        <x:v>1</x:v>
      </x:c>
      <x:c r="N577" s="30" t="n">
        <x:v>0</x:v>
      </x:c>
      <x:c r="O577" s="11" t="str"/>
      <x:c r="P577" s="32" t="n">
        <x:v>0</x:v>
      </x:c>
      <x:c r="Q577" s="32" t="str"/>
      <x:c r="R577" s="32" t="str"/>
      <x:c r="S577" s="32" t="n">
        <x:f>IF(G577="TSL",42+18*(1251-I577)/1250,IF(H577&lt;=1000,8,IF(H577&lt;=2000,14,16)))+7*LN(1+J577)+5*LN(1+K577)+9*N577+MIN(12,4*P577)-IF(Q577="基础功能词",30,0)</x:f>
        <x:v>17.704060527839232</x:v>
      </x:c>
      <x:c r="T577" s="32" t="str">
        <x:f>IF(Q577="基础功能词","基础",IF(R577="是",IF(S577&gt;=57.09,"S","A"),"B"))</x:f>
        <x:v>B</x:v>
      </x:c>
      <x:c r="U577" s="32" t="str"/>
      <x:c r="V577" s="11" t="str"/>
      <x:c r="W577" s="11" t="str">
        <x:v>https://www.newgeneralservicelist.com/new-general-service-list</x:v>
      </x:c>
      <x:c r="X577" s="11" t="str">
        <x:v>https://github.com/skywind3000/ECDICT</x:v>
      </x:c>
    </x:row>
    <x:row r="578">
      <x:c r="A578" s="30" t="n">
        <x:f>ROW()-1</x:f>
        <x:v>577</x:v>
      </x:c>
      <x:c r="B578" t="str">
        <x:v>effort</x:v>
      </x:c>
      <x:c r="C578" t="str">
        <x:v>'efәt</x:v>
      </x:c>
      <x:c r="D578" t="str"/>
      <x:c r="E578" s="11" t="inlineStr">
        <x:is>
          <x:t xml:space="preserve">n. 努力；尝试；费力</x:t>
        </x:is>
      </x:c>
      <x:c r="F578" s="11" t="str">
        <x:v>n. use of physical or mental energy; hard work</x:v>
      </x:c>
      <x:c r="G578" s="30" t="str">
        <x:v>NGSL</x:v>
      </x:c>
      <x:c r="H578" s="30" t="n">
        <x:v>577</x:v>
      </x:c>
      <x:c r="I578" s="30"/>
      <x:c r="J578" s="30" t="n">
        <x:v>13</x:v>
      </x:c>
      <x:c r="K578" s="30" t="n">
        <x:v>0</x:v>
      </x:c>
      <x:c r="L578" s="30" t="n">
        <x:v>3</x:v>
      </x:c>
      <x:c r="M578" s="30" t="n">
        <x:v>10</x:v>
      </x:c>
      <x:c r="N578" s="30" t="n">
        <x:v>0</x:v>
      </x:c>
      <x:c r="O578" s="11" t="str"/>
      <x:c r="P578" s="32" t="n">
        <x:v>0</x:v>
      </x:c>
      <x:c r="Q578" s="32" t="str"/>
      <x:c r="R578" s="32" t="str"/>
      <x:c r="S578" s="32" t="n">
        <x:f>IF(G578="TSL",42+18*(1251-I578)/1250,IF(H578&lt;=1000,8,IF(H578&lt;=2000,14,16)))+7*LN(1+J578)+5*LN(1+K578)+9*N578+MIN(12,4*P578)-IF(Q578="基础功能词",30,0)</x:f>
        <x:v>26.47340130730681</x:v>
      </x:c>
      <x:c r="T578" s="32" t="str">
        <x:f>IF(Q578="基础功能词","基础",IF(R578="是",IF(S578&gt;=57.09,"S","A"),"B"))</x:f>
        <x:v>B</x:v>
      </x:c>
      <x:c r="U578" s="32" t="str"/>
      <x:c r="V578" s="11" t="str"/>
      <x:c r="W578" s="11" t="str">
        <x:v>https://www.newgeneralservicelist.com/new-general-service-list</x:v>
      </x:c>
      <x:c r="X578" s="11" t="str">
        <x:v>https://github.com/skywind3000/ECDICT</x:v>
      </x:c>
    </x:row>
    <x:row r="579">
      <x:c r="A579" s="30" t="n">
        <x:f>ROW()-1</x:f>
        <x:v>578</x:v>
      </x:c>
      <x:c r="B579" t="str">
        <x:v>attention</x:v>
      </x:c>
      <x:c r="C579" t="str">
        <x:v>ә'tenʃәn</x:v>
      </x:c>
      <x:c r="D579" t="str"/>
      <x:c r="E579" s="11" t="inlineStr">
        <x:is>
          <x:t xml:space="preserve">n. 注意，注意力；关注</x:t>
        </x:is>
      </x:c>
      <x:c r="F579" s="11" t="str">
        <x:v>n. the process whereby a person concentrates on some features of the environment to the (relative) exclusion of others; n. a general interest that leads people to want to know more; n. a courteous act indicating affection; n. the faculty or power of mental concentration</x:v>
      </x:c>
      <x:c r="G579" s="30" t="str">
        <x:v>NGSL</x:v>
      </x:c>
      <x:c r="H579" s="30" t="n">
        <x:v>578</x:v>
      </x:c>
      <x:c r="I579" s="30"/>
      <x:c r="J579" s="30" t="n">
        <x:v>12</x:v>
      </x:c>
      <x:c r="K579" s="30" t="n">
        <x:v>3</x:v>
      </x:c>
      <x:c r="L579" s="30" t="n">
        <x:v>1</x:v>
      </x:c>
      <x:c r="M579" s="30" t="n">
        <x:v>8</x:v>
      </x:c>
      <x:c r="N579" s="30" t="n">
        <x:v>0</x:v>
      </x:c>
      <x:c r="O579" s="11" t="str"/>
      <x:c r="P579" s="32" t="n">
        <x:v>0</x:v>
      </x:c>
      <x:c r="Q579" s="32" t="str"/>
      <x:c r="R579" s="32" t="str"/>
      <x:c r="S579" s="32" t="n">
        <x:f>IF(G579="TSL",42+18*(1251-I579)/1250,IF(H579&lt;=1000,8,IF(H579&lt;=2000,14,16)))+7*LN(1+J579)+5*LN(1+K579)+9*N579+MIN(12,4*P579)-IF(Q579="基础功能词",30,0)</x:f>
        <x:v>32.88611730783021</x:v>
      </x:c>
      <x:c r="T579" s="32" t="str">
        <x:f>IF(Q579="基础功能词","基础",IF(R579="是",IF(S579&gt;=57.09,"S","A"),"B"))</x:f>
        <x:v>B</x:v>
      </x:c>
      <x:c r="U579" s="32" t="str"/>
      <x:c r="V579" s="11" t="str"/>
      <x:c r="W579" s="11" t="str">
        <x:v>https://www.newgeneralservicelist.com/new-general-service-list</x:v>
      </x:c>
      <x:c r="X579" s="11" t="str">
        <x:v>https://github.com/skywind3000/ECDICT</x:v>
      </x:c>
    </x:row>
    <x:row r="580">
      <x:c r="A580" s="30" t="n">
        <x:f>ROW()-1</x:f>
        <x:v>579</x:v>
      </x:c>
      <x:c r="B580" t="str">
        <x:v>upon</x:v>
      </x:c>
      <x:c r="C580" t="str">
        <x:v>ә'pɒn</x:v>
      </x:c>
      <x:c r="D580" t="str"/>
      <x:c r="E580" s="11" t="inlineStr">
        <x:is>
          <x:t xml:space="preserve">prep. 在...之上；一…就；偶然遇到；临近</x:t>
        </x:is>
      </x:c>
      <x:c r="F580" s="11" t="str">
        <x:v>prep. On; -- used in all the senses of that word, with which it; is interchangeable.</x:v>
      </x:c>
      <x:c r="G580" s="30" t="str">
        <x:v>NGSL</x:v>
      </x:c>
      <x:c r="H580" s="30" t="n">
        <x:v>579</x:v>
      </x:c>
      <x:c r="I580" s="30"/>
      <x:c r="J580" s="30" t="n">
        <x:v>8</x:v>
      </x:c>
      <x:c r="K580" s="30" t="n">
        <x:v>3</x:v>
      </x:c>
      <x:c r="L580" s="30" t="n">
        <x:v>1</x:v>
      </x:c>
      <x:c r="M580" s="30" t="n">
        <x:v>4</x:v>
      </x:c>
      <x:c r="N580" s="30" t="n">
        <x:v>0</x:v>
      </x:c>
      <x:c r="O580" s="11" t="str"/>
      <x:c r="P580" s="32" t="n">
        <x:v>0</x:v>
      </x:c>
      <x:c r="Q580" s="32" t="str"/>
      <x:c r="R580" s="32" t="str"/>
      <x:c r="S580" s="32" t="n">
        <x:f>IF(G580="TSL",42+18*(1251-I580)/1250,IF(H580&lt;=1000,8,IF(H580&lt;=2000,14,16)))+7*LN(1+J580)+5*LN(1+K580)+9*N580+MIN(12,4*P580)-IF(Q580="基础功能词",30,0)</x:f>
        <x:v>30.312043846952992</x:v>
      </x:c>
      <x:c r="T580" s="32" t="str">
        <x:f>IF(Q580="基础功能词","基础",IF(R580="是",IF(S580&gt;=57.09,"S","A"),"B"))</x:f>
        <x:v>B</x:v>
      </x:c>
      <x:c r="U580" s="32" t="str"/>
      <x:c r="V580" s="11" t="str"/>
      <x:c r="W580" s="11" t="str">
        <x:v>https://www.newgeneralservicelist.com/new-general-service-list</x:v>
      </x:c>
      <x:c r="X580" s="11" t="str">
        <x:v>https://github.com/skywind3000/ECDICT</x:v>
      </x:c>
    </x:row>
    <x:row r="581">
      <x:c r="A581" s="30" t="n">
        <x:f>ROW()-1</x:f>
        <x:v>580</x:v>
      </x:c>
      <x:c r="B581" t="str">
        <x:v>check</x:v>
      </x:c>
      <x:c r="C581" t="str">
        <x:v>tʃek</x:v>
      </x:c>
      <x:c r="D581" t="str"/>
      <x:c r="E581" s="11" t="inlineStr">
        <x:is>
          <x:t xml:space="preserve">n. 检查；支票；账单；vt. 检查；核对；阻止；托运；寄存；vi. 办理登记</x:t>
        </x:is>
      </x:c>
      <x:c r="F581" s="11" t="str">
        <x:v>n. a written order directing a bank to pay money; n. the bill in a restaurant; n. the act of inspecting or verifying; n. a mark left after a small piece has been chopped or broken off of something</x:v>
      </x:c>
      <x:c r="G581" s="30" t="str">
        <x:v>NGSL</x:v>
      </x:c>
      <x:c r="H581" s="30" t="n">
        <x:v>580</x:v>
      </x:c>
      <x:c r="I581" s="30"/>
      <x:c r="J581" s="30" t="n">
        <x:v>61</x:v>
      </x:c>
      <x:c r="K581" s="30" t="n">
        <x:v>2</x:v>
      </x:c>
      <x:c r="L581" s="30" t="n">
        <x:v>11</x:v>
      </x:c>
      <x:c r="M581" s="30" t="n">
        <x:v>48</x:v>
      </x:c>
      <x:c r="N581" s="30" t="n">
        <x:v>0</x:v>
      </x:c>
      <x:c r="O581" s="11" t="str">
        <x:v>check out</x:v>
      </x:c>
      <x:c r="P581" s="32" t="n">
        <x:v>1</x:v>
      </x:c>
      <x:c r="Q581" s="32" t="str"/>
      <x:c r="R581" s="32" t="str">
        <x:v>是</x:v>
      </x:c>
      <x:c r="S581" s="32" t="n">
        <x:f>IF(G581="TSL",42+18*(1251-I581)/1250,IF(H581&lt;=1000,8,IF(H581&lt;=2000,14,16)))+7*LN(1+J581)+5*LN(1+K581)+9*N581+MIN(12,4*P581)-IF(Q581="基础功能词",30,0)</x:f>
        <x:v>46.383002138656195</x:v>
      </x:c>
      <x:c r="T581" s="32" t="str">
        <x:f>IF(Q581="基础功能词","基础",IF(R581="是",IF(S581&gt;=57.09,"S","A"),"B"))</x:f>
        <x:v>A</x:v>
      </x:c>
      <x:c r="U581" s="32" t="str"/>
      <x:c r="V581" s="11" t="str"/>
      <x:c r="W581" s="11" t="str">
        <x:v>https://www.newgeneralservicelist.com/new-general-service-list</x:v>
      </x:c>
      <x:c r="X581" s="11" t="str">
        <x:v>https://github.com/skywind3000/ECDICT</x:v>
      </x:c>
    </x:row>
    <x:row r="582">
      <x:c r="A582" s="30" t="n">
        <x:f>ROW()-1</x:f>
        <x:v>581</x:v>
      </x:c>
      <x:c r="B582" t="str">
        <x:v>complete</x:v>
      </x:c>
      <x:c r="C582" t="str">
        <x:v>kәm'pli:t</x:v>
      </x:c>
      <x:c r="D582" t="str"/>
      <x:c r="E582" s="11" t="inlineStr">
        <x:is>
          <x:t xml:space="preserve">a. 完全的, 完整的, 完成的；vt. 完成, 填写(表格), 使完整</x:t>
        </x:is>
      </x:c>
      <x:c r="F582" s="11" t="str">
        <x:v>v. come or bring to a finish or an end; others finished in over 4 hours"; v. bring to a whole, with all the necessary parts or elements; v. complete a pass; v. write all the required information onto a form</x:v>
      </x:c>
      <x:c r="G582" s="30" t="str">
        <x:v>NGSL</x:v>
      </x:c>
      <x:c r="H582" s="30" t="n">
        <x:v>581</x:v>
      </x:c>
      <x:c r="I582" s="30"/>
      <x:c r="J582" s="30" t="n">
        <x:v>50</x:v>
      </x:c>
      <x:c r="K582" s="30" t="n">
        <x:v>8</x:v>
      </x:c>
      <x:c r="L582" s="30" t="n">
        <x:v>12</x:v>
      </x:c>
      <x:c r="M582" s="30" t="n">
        <x:v>30</x:v>
      </x:c>
      <x:c r="N582" s="30" t="n">
        <x:v>0</x:v>
      </x:c>
      <x:c r="O582" s="11" t="str"/>
      <x:c r="P582" s="32" t="n">
        <x:v>0</x:v>
      </x:c>
      <x:c r="Q582" s="32" t="str"/>
      <x:c r="R582" s="32" t="str">
        <x:v>是</x:v>
      </x:c>
      <x:c r="S582" s="32" t="n">
        <x:f>IF(G582="TSL",42+18*(1251-I582)/1250,IF(H582&lt;=1000,8,IF(H582&lt;=2000,14,16)))+7*LN(1+J582)+5*LN(1+K582)+9*N582+MIN(12,4*P582)-IF(Q582="基础功能词",30,0)</x:f>
        <x:v>46.508902315751385</x:v>
      </x:c>
      <x:c r="T582" s="32" t="str">
        <x:f>IF(Q582="基础功能词","基础",IF(R582="是",IF(S582&gt;=57.09,"S","A"),"B"))</x:f>
        <x:v>A</x:v>
      </x:c>
      <x:c r="U582" s="32" t="str"/>
      <x:c r="V582" s="11" t="str"/>
      <x:c r="W582" s="11" t="str">
        <x:v>https://www.newgeneralservicelist.com/new-general-service-list</x:v>
      </x:c>
      <x:c r="X582" s="11" t="str">
        <x:v>https://github.com/skywind3000/ECDICT</x:v>
      </x:c>
    </x:row>
    <x:row r="583">
      <x:c r="A583" s="30" t="n">
        <x:f>ROW()-1</x:f>
        <x:v>582</x:v>
      </x:c>
      <x:c r="B583" t="str">
        <x:v>lie</x:v>
      </x:c>
      <x:c r="C583" t="str">
        <x:v>lai</x:v>
      </x:c>
      <x:c r="D583" t="str"/>
      <x:c r="E583" s="11" t="inlineStr">
        <x:is>
          <x:t xml:space="preserve">n. 谎言, 位置；vi. 躺, 说谎, 位于, 在于</x:t>
        </x:is>
      </x:c>
      <x:c r="F583" s="11" t="str">
        <x:v>n. a statement that deviates from or perverts the truth; n. Norwegian diplomat who was the first Secretary General of the United Nations (1896-1968); n. position or manner in which something is situated; v. be located or situated somewhere; occupy a certain position</x:v>
      </x:c>
      <x:c r="G583" s="30" t="str">
        <x:v>NGSL</x:v>
      </x:c>
      <x:c r="H583" s="30" t="n">
        <x:v>582</x:v>
      </x:c>
      <x:c r="I583" s="30"/>
      <x:c r="J583" s="30" t="n">
        <x:v>1</x:v>
      </x:c>
      <x:c r="K583" s="30" t="n">
        <x:v>0</x:v>
      </x:c>
      <x:c r="L583" s="30" t="n">
        <x:v>0</x:v>
      </x:c>
      <x:c r="M583" s="30" t="n">
        <x:v>1</x:v>
      </x:c>
      <x:c r="N583" s="30" t="n">
        <x:v>0</x:v>
      </x:c>
      <x:c r="O583" s="11" t="str"/>
      <x:c r="P583" s="32" t="n">
        <x:v>0</x:v>
      </x:c>
      <x:c r="Q583" s="32" t="str"/>
      <x:c r="R583" s="32" t="str"/>
      <x:c r="S583" s="32" t="n">
        <x:f>IF(G583="TSL",42+18*(1251-I583)/1250,IF(H583&lt;=1000,8,IF(H583&lt;=2000,14,16)))+7*LN(1+J583)+5*LN(1+K583)+9*N583+MIN(12,4*P583)-IF(Q583="基础功能词",30,0)</x:f>
        <x:v>12.852030263919616</x:v>
      </x:c>
      <x:c r="T583" s="32" t="str">
        <x:f>IF(Q583="基础功能词","基础",IF(R583="是",IF(S583&gt;=57.09,"S","A"),"B"))</x:f>
        <x:v>B</x:v>
      </x:c>
      <x:c r="U583" s="32" t="str"/>
      <x:c r="V583" s="11" t="str"/>
      <x:c r="W583" s="11" t="str">
        <x:v>https://www.newgeneralservicelist.com/new-general-service-list</x:v>
      </x:c>
      <x:c r="X583" s="11" t="str">
        <x:v>https://github.com/skywind3000/ECDICT</x:v>
      </x:c>
    </x:row>
    <x:row r="584">
      <x:c r="A584" s="30" t="n">
        <x:f>ROW()-1</x:f>
        <x:v>583</x:v>
      </x:c>
      <x:c r="B584" t="str">
        <x:v>pick</x:v>
      </x:c>
      <x:c r="C584" t="str">
        <x:v>pik</x:v>
      </x:c>
      <x:c r="D584" t="str"/>
      <x:c r="E584" s="11" t="inlineStr">
        <x:is>
          <x:t xml:space="preserve">v. 挑选, 选择, 摘, 采；n. 选择, 精选, 精华</x:t>
        </x:is>
      </x:c>
      <x:c r="F584" s="11" t="str">
        <x:v>n. a small thin device (of metal or plastic or ivory) used to pluck a stringed instrument; n. a thin sharp implement used for removing unwanted material; n. a heavy iron tool with a wooden handle and a curved head that is pointed on both ends; n. a basketball maneuver; obstructin</x:v>
      </x:c>
      <x:c r="G584" s="30" t="str">
        <x:v>NGSL</x:v>
      </x:c>
      <x:c r="H584" s="30" t="n">
        <x:v>583</x:v>
      </x:c>
      <x:c r="I584" s="30"/>
      <x:c r="J584" s="30" t="n">
        <x:v>20</x:v>
      </x:c>
      <x:c r="K584" s="30" t="n">
        <x:v>1</x:v>
      </x:c>
      <x:c r="L584" s="30" t="n">
        <x:v>2</x:v>
      </x:c>
      <x:c r="M584" s="30" t="n">
        <x:v>17</x:v>
      </x:c>
      <x:c r="N584" s="30" t="n">
        <x:v>0</x:v>
      </x:c>
      <x:c r="O584" s="11" t="str">
        <x:v>pick up</x:v>
      </x:c>
      <x:c r="P584" s="32" t="n">
        <x:v>1</x:v>
      </x:c>
      <x:c r="Q584" s="32" t="str"/>
      <x:c r="R584" s="32" t="str"/>
      <x:c r="S584" s="32" t="n">
        <x:f>IF(G584="TSL",42+18*(1251-I584)/1250,IF(H584&lt;=1000,8,IF(H584&lt;=2000,14,16)))+7*LN(1+J584)+5*LN(1+K584)+9*N584+MIN(12,4*P584)-IF(Q584="基础功能词",30,0)</x:f>
        <x:v>36.77739296686369</x:v>
      </x:c>
      <x:c r="T584" s="32" t="str">
        <x:f>IF(Q584="基础功能词","基础",IF(R584="是",IF(S584&gt;=57.09,"S","A"),"B"))</x:f>
        <x:v>B</x:v>
      </x:c>
      <x:c r="U584" s="32" t="str"/>
      <x:c r="V584" s="11" t="str"/>
      <x:c r="W584" s="11" t="str">
        <x:v>https://www.newgeneralservicelist.com/new-general-service-list</x:v>
      </x:c>
      <x:c r="X584" s="11" t="str">
        <x:v>https://github.com/skywind3000/ECDICT</x:v>
      </x:c>
    </x:row>
    <x:row r="585">
      <x:c r="A585" s="30" t="n">
        <x:f>ROW()-1</x:f>
        <x:v>584</x:v>
      </x:c>
      <x:c r="B585" t="str">
        <x:v>reduce</x:v>
      </x:c>
      <x:c r="C585" t="str">
        <x:v>ri'dju:s</x:v>
      </x:c>
      <x:c r="D585" t="str"/>
      <x:c r="E585" s="11" t="inlineStr">
        <x:is>
          <x:t xml:space="preserve">vt. 减少；降低；缩减；vi. 减少；缩小</x:t>
        </x:is>
      </x:c>
      <x:c r="F585" s="11" t="str">
        <x:v>v. cut down on; make a reduction in; v. make less complex; v. bring to humbler or weaker state or condition; v. simplify the form of a mathematical equation of expression by substituting one term for another</x:v>
      </x:c>
      <x:c r="G585" s="30" t="str">
        <x:v>NGSL</x:v>
      </x:c>
      <x:c r="H585" s="30" t="n">
        <x:v>584</x:v>
      </x:c>
      <x:c r="I585" s="30"/>
      <x:c r="J585" s="30" t="n">
        <x:v>15</x:v>
      </x:c>
      <x:c r="K585" s="30" t="n">
        <x:v>3</x:v>
      </x:c>
      <x:c r="L585" s="30" t="n">
        <x:v>7</x:v>
      </x:c>
      <x:c r="M585" s="30" t="n">
        <x:v>5</x:v>
      </x:c>
      <x:c r="N585" s="30" t="n">
        <x:v>0</x:v>
      </x:c>
      <x:c r="O585" s="11" t="str"/>
      <x:c r="P585" s="32" t="n">
        <x:v>0</x:v>
      </x:c>
      <x:c r="Q585" s="32" t="str"/>
      <x:c r="R585" s="32" t="str"/>
      <x:c r="S585" s="32" t="n">
        <x:f>IF(G585="TSL",42+18*(1251-I585)/1250,IF(H585&lt;=1000,8,IF(H585&lt;=2000,14,16)))+7*LN(1+J585)+5*LN(1+K585)+9*N585+MIN(12,4*P585)-IF(Q585="基础功能词",30,0)</x:f>
        <x:v>34.33959286127792</x:v>
      </x:c>
      <x:c r="T585" s="32" t="str">
        <x:f>IF(Q585="基础功能词","基础",IF(R585="是",IF(S585&gt;=57.09,"S","A"),"B"))</x:f>
        <x:v>B</x:v>
      </x:c>
      <x:c r="U585" s="32" t="str"/>
      <x:c r="V585" s="11" t="str"/>
      <x:c r="W585" s="11" t="str">
        <x:v>https://www.newgeneralservicelist.com/new-general-service-list</x:v>
      </x:c>
      <x:c r="X585" s="11" t="str">
        <x:v>https://github.com/skywind3000/ECDICT</x:v>
      </x:c>
    </x:row>
    <x:row r="586">
      <x:c r="A586" s="30" t="n">
        <x:f>ROW()-1</x:f>
        <x:v>585</x:v>
      </x:c>
      <x:c r="B586" t="str">
        <x:v>personal</x:v>
      </x:c>
      <x:c r="C586" t="str">
        <x:v>'pә:snl</x:v>
      </x:c>
      <x:c r="D586" t="str"/>
      <x:c r="E586" s="11" t="inlineStr">
        <x:is>
          <x:t xml:space="preserve">a. 私人的, 个人的, 亲自的, 涉及隐私的, 自身的</x:t>
        </x:is>
      </x:c>
      <x:c r="F586" s="11" t="str">
        <x:v>n. a short newspaper article about a particular person or group; a. concerning or affecting a particular person or his or her private life and personality; s. particular to a given individual; a. of or arising from personality</x:v>
      </x:c>
      <x:c r="G586" s="30" t="str">
        <x:v>NGSL</x:v>
      </x:c>
      <x:c r="H586" s="30" t="n">
        <x:v>585</x:v>
      </x:c>
      <x:c r="I586" s="30"/>
      <x:c r="J586" s="30" t="n">
        <x:v>27</x:v>
      </x:c>
      <x:c r="K586" s="30" t="n">
        <x:v>5</x:v>
      </x:c>
      <x:c r="L586" s="30" t="n">
        <x:v>1</x:v>
      </x:c>
      <x:c r="M586" s="30" t="n">
        <x:v>21</x:v>
      </x:c>
      <x:c r="N586" s="30" t="n">
        <x:v>0</x:v>
      </x:c>
      <x:c r="O586" s="11" t="str"/>
      <x:c r="P586" s="32" t="n">
        <x:v>0</x:v>
      </x:c>
      <x:c r="Q586" s="32" t="str"/>
      <x:c r="R586" s="32" t="str"/>
      <x:c r="S586" s="32" t="n">
        <x:f>IF(G586="TSL",42+18*(1251-I586)/1250,IF(H586&lt;=1000,8,IF(H586&lt;=2000,14,16)))+7*LN(1+J586)+5*LN(1+K586)+9*N586+MIN(12,4*P586)-IF(Q586="基础功能词",30,0)</x:f>
        <x:v>40.284228917366704</x:v>
      </x:c>
      <x:c r="T586" s="32" t="str">
        <x:f>IF(Q586="基础功能词","基础",IF(R586="是",IF(S586&gt;=57.09,"S","A"),"B"))</x:f>
        <x:v>B</x:v>
      </x:c>
      <x:c r="U586" s="32" t="str"/>
      <x:c r="V586" s="11" t="str"/>
      <x:c r="W586" s="11" t="str">
        <x:v>https://www.newgeneralservicelist.com/new-general-service-list</x:v>
      </x:c>
      <x:c r="X586" s="11" t="str">
        <x:v>https://github.com/skywind3000/ECDICT</x:v>
      </x:c>
    </x:row>
    <x:row r="587">
      <x:c r="A587" s="30" t="n">
        <x:f>ROW()-1</x:f>
        <x:v>586</x:v>
      </x:c>
      <x:c r="B587" t="str">
        <x:v>ground</x:v>
      </x:c>
      <x:c r="C587" t="str">
        <x:v>graund</x:v>
      </x:c>
      <x:c r="D587" t="str"/>
      <x:c r="E587" s="11" t="inlineStr">
        <x:is>
          <x:t xml:space="preserve">n. 地面；土地；场地；理由；a. 地面上的；vt. 使停飞</x:t>
        </x:is>
      </x:c>
      <x:c r="F587" s="11" t="str">
        <x:v>n. a position to be won or defended in battle (or as if in battle); n. a relatively homogeneous percept extending back of the figure on which attention is focused; n. a connection between an electrical device and a large conducting body, such as the earth (which is taken to be at</x:v>
      </x:c>
      <x:c r="G587" s="30" t="str">
        <x:v>NGSL</x:v>
      </x:c>
      <x:c r="H587" s="30" t="n">
        <x:v>586</x:v>
      </x:c>
      <x:c r="I587" s="30"/>
      <x:c r="J587" s="30" t="n">
        <x:v>16</x:v>
      </x:c>
      <x:c r="K587" s="30" t="n">
        <x:v>0</x:v>
      </x:c>
      <x:c r="L587" s="30" t="n">
        <x:v>1</x:v>
      </x:c>
      <x:c r="M587" s="30" t="n">
        <x:v>15</x:v>
      </x:c>
      <x:c r="N587" s="30" t="n">
        <x:v>0</x:v>
      </x:c>
      <x:c r="O587" s="11" t="str"/>
      <x:c r="P587" s="32" t="n">
        <x:v>0</x:v>
      </x:c>
      <x:c r="Q587" s="32" t="str"/>
      <x:c r="R587" s="32" t="str"/>
      <x:c r="S587" s="32" t="n">
        <x:f>IF(G587="TSL",42+18*(1251-I587)/1250,IF(H587&lt;=1000,8,IF(H587&lt;=2000,14,16)))+7*LN(1+J587)+5*LN(1+K587)+9*N587+MIN(12,4*P587)-IF(Q587="基础功能词",30,0)</x:f>
        <x:v>27.832493408393514</x:v>
      </x:c>
      <x:c r="T587" s="32" t="str">
        <x:f>IF(Q587="基础功能词","基础",IF(R587="是",IF(S587&gt;=57.09,"S","A"),"B"))</x:f>
        <x:v>B</x:v>
      </x:c>
      <x:c r="U587" s="32" t="str"/>
      <x:c r="V587" s="11" t="str"/>
      <x:c r="W587" s="11" t="str">
        <x:v>https://www.newgeneralservicelist.com/new-general-service-list</x:v>
      </x:c>
      <x:c r="X587" s="11" t="str">
        <x:v>https://github.com/skywind3000/ECDICT</x:v>
      </x:c>
    </x:row>
    <x:row r="588">
      <x:c r="A588" s="30" t="n">
        <x:f>ROW()-1</x:f>
        <x:v>587</x:v>
      </x:c>
      <x:c r="B588" t="str">
        <x:v>animal</x:v>
      </x:c>
      <x:c r="C588" t="str">
        <x:v>'ænimәl</x:v>
      </x:c>
      <x:c r="D588" t="str"/>
      <x:c r="E588" s="11" t="inlineStr">
        <x:is>
          <x:t xml:space="preserve">n. 动物</x:t>
        </x:is>
      </x:c>
      <x:c r="F588" s="11" t="str">
        <x:v>n. a living organism characterized by voluntary movement; s. marked by the appetites and passions of the body</x:v>
      </x:c>
      <x:c r="G588" s="30" t="str">
        <x:v>NGSL</x:v>
      </x:c>
      <x:c r="H588" s="30" t="n">
        <x:v>587</x:v>
      </x:c>
      <x:c r="I588" s="30"/>
      <x:c r="J588" s="30" t="n">
        <x:v>6</x:v>
      </x:c>
      <x:c r="K588" s="30" t="n">
        <x:v>0</x:v>
      </x:c>
      <x:c r="L588" s="30" t="n">
        <x:v>0</x:v>
      </x:c>
      <x:c r="M588" s="30" t="n">
        <x:v>6</x:v>
      </x:c>
      <x:c r="N588" s="30" t="n">
        <x:v>0</x:v>
      </x:c>
      <x:c r="O588" s="11" t="str"/>
      <x:c r="P588" s="32" t="n">
        <x:v>0</x:v>
      </x:c>
      <x:c r="Q588" s="32" t="str"/>
      <x:c r="R588" s="32" t="str"/>
      <x:c r="S588" s="32" t="n">
        <x:f>IF(G588="TSL",42+18*(1251-I588)/1250,IF(H588&lt;=1000,8,IF(H588&lt;=2000,14,16)))+7*LN(1+J588)+5*LN(1+K588)+9*N588+MIN(12,4*P588)-IF(Q588="基础功能词",30,0)</x:f>
        <x:v>21.621371043387192</x:v>
      </x:c>
      <x:c r="T588" s="32" t="str">
        <x:f>IF(Q588="基础功能词","基础",IF(R588="是",IF(S588&gt;=57.09,"S","A"),"B"))</x:f>
        <x:v>B</x:v>
      </x:c>
      <x:c r="U588" s="32" t="str"/>
      <x:c r="V588" s="11" t="str"/>
      <x:c r="W588" s="11" t="str">
        <x:v>https://www.newgeneralservicelist.com/new-general-service-list</x:v>
      </x:c>
      <x:c r="X588" s="11" t="str">
        <x:v>https://github.com/skywind3000/ECDICT</x:v>
      </x:c>
    </x:row>
    <x:row r="589">
      <x:c r="A589" s="30" t="n">
        <x:f>ROW()-1</x:f>
        <x:v>588</x:v>
      </x:c>
      <x:c r="B589" t="str">
        <x:v>arrive</x:v>
      </x:c>
      <x:c r="C589" t="str">
        <x:v>ә'raiv</x:v>
      </x:c>
      <x:c r="D589" t="str"/>
      <x:c r="E589" s="11" t="str">
        <x:v>vi. 到达, 抵达</x:v>
      </x:c>
      <x:c r="F589" s="11" t="str">
        <x:v>v. reach a destination; arrive by movement or progress; v. succeed in a big way; get to the top</x:v>
      </x:c>
      <x:c r="G589" s="30" t="str">
        <x:v>NGSL</x:v>
      </x:c>
      <x:c r="H589" s="30" t="n">
        <x:v>588</x:v>
      </x:c>
      <x:c r="I589" s="30"/>
      <x:c r="J589" s="30" t="n">
        <x:v>38</x:v>
      </x:c>
      <x:c r="K589" s="30" t="n">
        <x:v>1</x:v>
      </x:c>
      <x:c r="L589" s="30" t="n">
        <x:v>0</x:v>
      </x:c>
      <x:c r="M589" s="30" t="n">
        <x:v>37</x:v>
      </x:c>
      <x:c r="N589" s="30" t="n">
        <x:v>1</x:v>
      </x:c>
      <x:c r="O589" s="11" t="str"/>
      <x:c r="P589" s="32" t="n">
        <x:v>0</x:v>
      </x:c>
      <x:c r="Q589" s="32" t="str"/>
      <x:c r="R589" s="32" t="str">
        <x:v>是</x:v>
      </x:c>
      <x:c r="S589" s="32" t="n">
        <x:f>IF(G589="TSL",42+18*(1251-I589)/1250,IF(H589&lt;=1000,8,IF(H589&lt;=2000,14,16)))+7*LN(1+J589)+5*LN(1+K589)+9*N589+MIN(12,4*P589)-IF(Q589="基础功能词",30,0)</x:f>
        <x:v>46.110667425707256</x:v>
      </x:c>
      <x:c r="T589" s="32" t="str">
        <x:f>IF(Q589="基础功能词","基础",IF(R589="是",IF(S589&gt;=57.09,"S","A"),"B"))</x:f>
        <x:v>A</x:v>
      </x:c>
      <x:c r="U589" s="32" t="str"/>
      <x:c r="V589" s="11" t="str"/>
      <x:c r="W589" s="11" t="str">
        <x:v>https://www.newgeneralservicelist.com/new-general-service-list</x:v>
      </x:c>
      <x:c r="X589" s="11" t="str">
        <x:v>https://github.com/skywind3000/ECDICT</x:v>
      </x:c>
    </x:row>
    <x:row r="590">
      <x:c r="A590" s="30" t="n">
        <x:f>ROW()-1</x:f>
        <x:v>589</x:v>
      </x:c>
      <x:c r="B590" t="str">
        <x:v>patient</x:v>
      </x:c>
      <x:c r="C590" t="str">
        <x:v>'peiʃәnt</x:v>
      </x:c>
      <x:c r="D590" t="str"/>
      <x:c r="E590" s="11" t="inlineStr">
        <x:is>
          <x:t xml:space="preserve">n. 病人；a. 耐心的, 有耐性的, 忍耐的</x:t>
        </x:is>
      </x:c>
      <x:c r="F590" s="11" t="str">
        <x:v>n. a person who requires medical care; a. enduring trying circumstances with even temper or characterized by such endurance</x:v>
      </x:c>
      <x:c r="G590" s="30" t="str">
        <x:v>NGSL</x:v>
      </x:c>
      <x:c r="H590" s="30" t="n">
        <x:v>589</x:v>
      </x:c>
      <x:c r="I590" s="30"/>
      <x:c r="J590" s="30" t="n">
        <x:v>4</x:v>
      </x:c>
      <x:c r="K590" s="30" t="n">
        <x:v>1</x:v>
      </x:c>
      <x:c r="L590" s="30" t="n">
        <x:v>0</x:v>
      </x:c>
      <x:c r="M590" s="30" t="n">
        <x:v>3</x:v>
      </x:c>
      <x:c r="N590" s="30" t="n">
        <x:v>0</x:v>
      </x:c>
      <x:c r="O590" s="11" t="str"/>
      <x:c r="P590" s="32" t="n">
        <x:v>0</x:v>
      </x:c>
      <x:c r="Q590" s="32" t="str"/>
      <x:c r="R590" s="32" t="str"/>
      <x:c r="S590" s="32" t="n">
        <x:f>IF(G590="TSL",42+18*(1251-I590)/1250,IF(H590&lt;=1000,8,IF(H590&lt;=2000,14,16)))+7*LN(1+J590)+5*LN(1+K590)+9*N590+MIN(12,4*P590)-IF(Q590="基础功能词",30,0)</x:f>
        <x:v>22.731801289838426</x:v>
      </x:c>
      <x:c r="T590" s="32" t="str">
        <x:f>IF(Q590="基础功能词","基础",IF(R590="是",IF(S590&gt;=57.09,"S","A"),"B"))</x:f>
        <x:v>B</x:v>
      </x:c>
      <x:c r="U590" s="32" t="str"/>
      <x:c r="V590" s="11" t="str"/>
      <x:c r="W590" s="11" t="str">
        <x:v>https://www.newgeneralservicelist.com/new-general-service-list</x:v>
      </x:c>
      <x:c r="X590" s="11" t="str">
        <x:v>https://github.com/skywind3000/ECDICT</x:v>
      </x:c>
    </x:row>
    <x:row r="591">
      <x:c r="A591" s="30" t="n">
        <x:f>ROW()-1</x:f>
        <x:v>590</x:v>
      </x:c>
      <x:c r="B591" t="str">
        <x:v>current</x:v>
      </x:c>
      <x:c r="C591" t="str">
        <x:v>'kʌrәnt</x:v>
      </x:c>
      <x:c r="D591" t="str"/>
      <x:c r="E591" s="11" t="inlineStr">
        <x:is>
          <x:t xml:space="preserve">n. 流, 电流, 潮流, 趋势；a. 当前的, 现在的, 流通的</x:t>
        </x:is>
      </x:c>
      <x:c r="F591" s="11" t="str">
        <x:v>n. a flow of electricity through a conductor; n. a steady flow of a fluid (usually from natural causes); a. occurring in or belonging to the present time</x:v>
      </x:c>
      <x:c r="G591" s="30" t="str">
        <x:v>NGSL</x:v>
      </x:c>
      <x:c r="H591" s="30" t="n">
        <x:v>590</x:v>
      </x:c>
      <x:c r="I591" s="30"/>
      <x:c r="J591" s="30" t="n">
        <x:v>15</x:v>
      </x:c>
      <x:c r="K591" s="30" t="n">
        <x:v>3</x:v>
      </x:c>
      <x:c r="L591" s="30" t="n">
        <x:v>1</x:v>
      </x:c>
      <x:c r="M591" s="30" t="n">
        <x:v>11</x:v>
      </x:c>
      <x:c r="N591" s="30" t="n">
        <x:v>0</x:v>
      </x:c>
      <x:c r="O591" s="11" t="str"/>
      <x:c r="P591" s="32" t="n">
        <x:v>0</x:v>
      </x:c>
      <x:c r="Q591" s="32" t="str"/>
      <x:c r="R591" s="32" t="str"/>
      <x:c r="S591" s="32" t="n">
        <x:f>IF(G591="TSL",42+18*(1251-I591)/1250,IF(H591&lt;=1000,8,IF(H591&lt;=2000,14,16)))+7*LN(1+J591)+5*LN(1+K591)+9*N591+MIN(12,4*P591)-IF(Q591="基础功能词",30,0)</x:f>
        <x:v>34.33959286127792</x:v>
      </x:c>
      <x:c r="T591" s="32" t="str">
        <x:f>IF(Q591="基础功能词","基础",IF(R591="是",IF(S591&gt;=57.09,"S","A"),"B"))</x:f>
        <x:v>B</x:v>
      </x:c>
      <x:c r="U591" s="32" t="str"/>
      <x:c r="V591" s="11" t="str"/>
      <x:c r="W591" s="11" t="str">
        <x:v>https://www.newgeneralservicelist.com/new-general-service-list</x:v>
      </x:c>
      <x:c r="X591" s="11" t="str">
        <x:v>https://github.com/skywind3000/ECDICT</x:v>
      </x:c>
    </x:row>
    <x:row r="592">
      <x:c r="A592" s="30" t="n">
        <x:f>ROW()-1</x:f>
        <x:v>591</x:v>
      </x:c>
      <x:c r="B592" t="str">
        <x:v>century</x:v>
      </x:c>
      <x:c r="C592" t="str">
        <x:v>'sentʃuri</x:v>
      </x:c>
      <x:c r="D592" t="str"/>
      <x:c r="E592" s="11" t="str">
        <x:v>n. 世纪, 百年</x:v>
      </x:c>
      <x:c r="F592" s="11" t="str">
        <x:v>n. a period of 100 years</x:v>
      </x:c>
      <x:c r="G592" s="30" t="str">
        <x:v>NGSL</x:v>
      </x:c>
      <x:c r="H592" s="30" t="n">
        <x:v>591</x:v>
      </x:c>
      <x:c r="I592" s="30"/>
      <x:c r="J592" s="30" t="n">
        <x:v>0</x:v>
      </x:c>
      <x:c r="K592" s="30" t="n">
        <x:v>0</x:v>
      </x:c>
      <x:c r="L592" s="30" t="n">
        <x:v>0</x:v>
      </x:c>
      <x:c r="M592" s="30" t="n">
        <x:v>0</x:v>
      </x:c>
      <x:c r="N592" s="30" t="n">
        <x:v>0</x:v>
      </x:c>
      <x:c r="O592" s="11" t="str"/>
      <x:c r="P592" s="32" t="n">
        <x:v>0</x:v>
      </x:c>
      <x:c r="Q592" s="32" t="str"/>
      <x:c r="R592" s="32" t="str"/>
      <x:c r="S592" s="32" t="n">
        <x:f>IF(G592="TSL",42+18*(1251-I592)/1250,IF(H592&lt;=1000,8,IF(H592&lt;=2000,14,16)))+7*LN(1+J592)+5*LN(1+K592)+9*N592+MIN(12,4*P592)-IF(Q592="基础功能词",30,0)</x:f>
        <x:v>8</x:v>
      </x:c>
      <x:c r="T592" s="32" t="str">
        <x:f>IF(Q592="基础功能词","基础",IF(R592="是",IF(S592&gt;=57.09,"S","A"),"B"))</x:f>
        <x:v>B</x:v>
      </x:c>
      <x:c r="U592" s="32" t="str"/>
      <x:c r="V592" s="11" t="str"/>
      <x:c r="W592" s="11" t="str">
        <x:v>https://www.newgeneralservicelist.com/new-general-service-list</x:v>
      </x:c>
      <x:c r="X592" s="11" t="str">
        <x:v>https://github.com/skywind3000/ECDICT</x:v>
      </x:c>
    </x:row>
    <x:row r="593">
      <x:c r="A593" s="30" t="n">
        <x:f>ROW()-1</x:f>
        <x:v>592</x:v>
      </x:c>
      <x:c r="B593" t="str">
        <x:v>evidence</x:v>
      </x:c>
      <x:c r="C593" t="str">
        <x:v>'evidәns</x:v>
      </x:c>
      <x:c r="D593" t="str"/>
      <x:c r="E593" s="11" t="inlineStr">
        <x:is>
          <x:t xml:space="preserve">n. 证据；根据；迹象</x:t>
        </x:is>
      </x:c>
      <x:c r="F593" s="11" t="str">
        <x:v>n. your basis for belief or disbelief; knowledge on which to base belief; n. an indication that makes something evident; n. (law) all the means by which any alleged matter of fact whose truth is investigated at judicial trial is established or disproved</x:v>
      </x:c>
      <x:c r="G593" s="30" t="str">
        <x:v>NGSL</x:v>
      </x:c>
      <x:c r="H593" s="30" t="n">
        <x:v>592</x:v>
      </x:c>
      <x:c r="I593" s="30"/>
      <x:c r="J593" s="30" t="n">
        <x:v>1</x:v>
      </x:c>
      <x:c r="K593" s="30" t="n">
        <x:v>1</x:v>
      </x:c>
      <x:c r="L593" s="30" t="n">
        <x:v>0</x:v>
      </x:c>
      <x:c r="M593" s="30" t="n">
        <x:v>0</x:v>
      </x:c>
      <x:c r="N593" s="30" t="n">
        <x:v>0</x:v>
      </x:c>
      <x:c r="O593" s="11" t="str"/>
      <x:c r="P593" s="32" t="n">
        <x:v>0</x:v>
      </x:c>
      <x:c r="Q593" s="32" t="str"/>
      <x:c r="R593" s="32" t="str"/>
      <x:c r="S593" s="32" t="n">
        <x:f>IF(G593="TSL",42+18*(1251-I593)/1250,IF(H593&lt;=1000,8,IF(H593&lt;=2000,14,16)))+7*LN(1+J593)+5*LN(1+K593)+9*N593+MIN(12,4*P593)-IF(Q593="基础功能词",30,0)</x:f>
        <x:v>16.31776616671934</x:v>
      </x:c>
      <x:c r="T593" s="32" t="str">
        <x:f>IF(Q593="基础功能词","基础",IF(R593="是",IF(S593&gt;=57.09,"S","A"),"B"))</x:f>
        <x:v>B</x:v>
      </x:c>
      <x:c r="U593" s="32" t="str"/>
      <x:c r="V593" s="11" t="str"/>
      <x:c r="W593" s="11" t="str">
        <x:v>https://www.newgeneralservicelist.com/new-general-service-list</x:v>
      </x:c>
      <x:c r="X593" s="11" t="str">
        <x:v>https://github.com/skywind3000/ECDICT</x:v>
      </x:c>
    </x:row>
    <x:row r="594">
      <x:c r="A594" s="30" t="n">
        <x:f>ROW()-1</x:f>
        <x:v>593</x:v>
      </x:c>
      <x:c r="B594" t="str">
        <x:v>exist</x:v>
      </x:c>
      <x:c r="C594" t="str">
        <x:v>ig'zist</x:v>
      </x:c>
      <x:c r="D594" t="str"/>
      <x:c r="E594" s="11" t="inlineStr">
        <x:is>
          <x:t xml:space="preserve">vi. 存在；生存</x:t>
        </x:is>
      </x:c>
      <x:c r="F594" s="11" t="str">
        <x:v>v. have an existence, be extant; v. support oneself</x:v>
      </x:c>
      <x:c r="G594" s="30" t="str">
        <x:v>NGSL</x:v>
      </x:c>
      <x:c r="H594" s="30" t="n">
        <x:v>593</x:v>
      </x:c>
      <x:c r="I594" s="30"/>
      <x:c r="J594" s="30" t="n">
        <x:v>11</x:v>
      </x:c>
      <x:c r="K594" s="30" t="n">
        <x:v>3</x:v>
      </x:c>
      <x:c r="L594" s="30" t="n">
        <x:v>3</x:v>
      </x:c>
      <x:c r="M594" s="30" t="n">
        <x:v>5</x:v>
      </x:c>
      <x:c r="N594" s="30" t="n">
        <x:v>0</x:v>
      </x:c>
      <x:c r="O594" s="11" t="str"/>
      <x:c r="P594" s="32" t="n">
        <x:v>0</x:v>
      </x:c>
      <x:c r="Q594" s="32" t="str"/>
      <x:c r="R594" s="32" t="str"/>
      <x:c r="S594" s="32" t="n">
        <x:f>IF(G594="TSL",42+18*(1251-I594)/1250,IF(H594&lt;=1000,8,IF(H594&lt;=2000,14,16)))+7*LN(1+J594)+5*LN(1+K594)+9*N594+MIN(12,4*P594)-IF(Q594="基础功能词",30,0)</x:f>
        <x:v>32.325818354115455</x:v>
      </x:c>
      <x:c r="T594" s="32" t="str">
        <x:f>IF(Q594="基础功能词","基础",IF(R594="是",IF(S594&gt;=57.09,"S","A"),"B"))</x:f>
        <x:v>B</x:v>
      </x:c>
      <x:c r="U594" s="32" t="str"/>
      <x:c r="V594" s="11" t="str"/>
      <x:c r="W594" s="11" t="str">
        <x:v>https://www.newgeneralservicelist.com/new-general-service-list</x:v>
      </x:c>
      <x:c r="X594" s="11" t="str">
        <x:v>https://github.com/skywind3000/ECDICT</x:v>
      </x:c>
    </x:row>
    <x:row r="595">
      <x:c r="A595" s="30" t="n">
        <x:f>ROW()-1</x:f>
        <x:v>594</x:v>
      </x:c>
      <x:c r="B595" t="str">
        <x:v>similar</x:v>
      </x:c>
      <x:c r="C595" t="str">
        <x:v>'similә</x:v>
      </x:c>
      <x:c r="D595" t="str"/>
      <x:c r="E595" s="11" t="str">
        <x:v>a. 相似的, 类似的；n. 相似的东西</x:v>
      </x:c>
      <x:c r="F595" s="11" t="str">
        <x:v>a. marked by correspondence or resemblance; s. (of words) expressing closely related meanings</x:v>
      </x:c>
      <x:c r="G595" s="30" t="str">
        <x:v>NGSL</x:v>
      </x:c>
      <x:c r="H595" s="30" t="n">
        <x:v>594</x:v>
      </x:c>
      <x:c r="I595" s="30"/>
      <x:c r="J595" s="30" t="n">
        <x:v>6</x:v>
      </x:c>
      <x:c r="K595" s="30" t="n">
        <x:v>0</x:v>
      </x:c>
      <x:c r="L595" s="30" t="n">
        <x:v>2</x:v>
      </x:c>
      <x:c r="M595" s="30" t="n">
        <x:v>4</x:v>
      </x:c>
      <x:c r="N595" s="30" t="n">
        <x:v>0</x:v>
      </x:c>
      <x:c r="O595" s="11" t="str"/>
      <x:c r="P595" s="32" t="n">
        <x:v>0</x:v>
      </x:c>
      <x:c r="Q595" s="32" t="str"/>
      <x:c r="R595" s="32" t="str"/>
      <x:c r="S595" s="32" t="n">
        <x:f>IF(G595="TSL",42+18*(1251-I595)/1250,IF(H595&lt;=1000,8,IF(H595&lt;=2000,14,16)))+7*LN(1+J595)+5*LN(1+K595)+9*N595+MIN(12,4*P595)-IF(Q595="基础功能词",30,0)</x:f>
        <x:v>21.621371043387192</x:v>
      </x:c>
      <x:c r="T595" s="32" t="str">
        <x:f>IF(Q595="基础功能词","基础",IF(R595="是",IF(S595&gt;=57.09,"S","A"),"B"))</x:f>
        <x:v>B</x:v>
      </x:c>
      <x:c r="U595" s="32" t="str"/>
      <x:c r="V595" s="11" t="str"/>
      <x:c r="W595" s="11" t="str">
        <x:v>https://www.newgeneralservicelist.com/new-general-service-list</x:v>
      </x:c>
      <x:c r="X595" s="11" t="str">
        <x:v>https://github.com/skywind3000/ECDICT</x:v>
      </x:c>
    </x:row>
    <x:row r="596">
      <x:c r="A596" s="30" t="n">
        <x:f>ROW()-1</x:f>
        <x:v>595</x:v>
      </x:c>
      <x:c r="B596" t="str">
        <x:v>fight</x:v>
      </x:c>
      <x:c r="C596" t="str">
        <x:v>fait</x:v>
      </x:c>
      <x:c r="D596" t="str"/>
      <x:c r="E596" s="11" t="str">
        <x:v>n. 打架, 争吵, 斗志；v. 对抗, 打架</x:v>
      </x:c>
      <x:c r="F596" s="11" t="str">
        <x:v>n. the act of fighting; any contest or struggle; n. an intense verbal dispute; n. a boxing or wrestling match; v. fight against or resist strongly</x:v>
      </x:c>
      <x:c r="G596" s="30" t="str">
        <x:v>NGSL</x:v>
      </x:c>
      <x:c r="H596" s="30" t="n">
        <x:v>595</x:v>
      </x:c>
      <x:c r="I596" s="30"/>
      <x:c r="J596" s="30" t="n">
        <x:v>0</x:v>
      </x:c>
      <x:c r="K596" s="30" t="n">
        <x:v>0</x:v>
      </x:c>
      <x:c r="L596" s="30" t="n">
        <x:v>0</x:v>
      </x:c>
      <x:c r="M596" s="30" t="n">
        <x:v>0</x:v>
      </x:c>
      <x:c r="N596" s="30" t="n">
        <x:v>0</x:v>
      </x:c>
      <x:c r="O596" s="11" t="str"/>
      <x:c r="P596" s="32" t="n">
        <x:v>0</x:v>
      </x:c>
      <x:c r="Q596" s="32" t="str"/>
      <x:c r="R596" s="32" t="str"/>
      <x:c r="S596" s="32" t="n">
        <x:f>IF(G596="TSL",42+18*(1251-I596)/1250,IF(H596&lt;=1000,8,IF(H596&lt;=2000,14,16)))+7*LN(1+J596)+5*LN(1+K596)+9*N596+MIN(12,4*P596)-IF(Q596="基础功能词",30,0)</x:f>
        <x:v>8</x:v>
      </x:c>
      <x:c r="T596" s="32" t="str">
        <x:f>IF(Q596="基础功能词","基础",IF(R596="是",IF(S596&gt;=57.09,"S","A"),"B"))</x:f>
        <x:v>B</x:v>
      </x:c>
      <x:c r="U596" s="32" t="str"/>
      <x:c r="V596" s="11" t="str"/>
      <x:c r="W596" s="11" t="str">
        <x:v>https://www.newgeneralservicelist.com/new-general-service-list</x:v>
      </x:c>
      <x:c r="X596" s="11" t="str">
        <x:v>https://github.com/skywind3000/ECDICT</x:v>
      </x:c>
    </x:row>
    <x:row r="597">
      <x:c r="A597" s="30" t="n">
        <x:f>ROW()-1</x:f>
        <x:v>596</x:v>
      </x:c>
      <x:c r="B597" t="str">
        <x:v>leader</x:v>
      </x:c>
      <x:c r="C597" t="str">
        <x:v>'li:dә</x:v>
      </x:c>
      <x:c r="D597" t="str"/>
      <x:c r="E597" s="11" t="inlineStr">
        <x:is>
          <x:t xml:space="preserve">n. 领导者；领袖；领先者；负责人</x:t>
        </x:is>
      </x:c>
      <x:c r="F597" s="11" t="str">
        <x:v>n. a person who rules or guides or inspires others</x:v>
      </x:c>
      <x:c r="G597" s="30" t="str">
        <x:v>NGSL</x:v>
      </x:c>
      <x:c r="H597" s="30" t="n">
        <x:v>596</x:v>
      </x:c>
      <x:c r="I597" s="30"/>
      <x:c r="J597" s="30" t="n">
        <x:v>1</x:v>
      </x:c>
      <x:c r="K597" s="30" t="n">
        <x:v>0</x:v>
      </x:c>
      <x:c r="L597" s="30" t="n">
        <x:v>0</x:v>
      </x:c>
      <x:c r="M597" s="30" t="n">
        <x:v>1</x:v>
      </x:c>
      <x:c r="N597" s="30" t="n">
        <x:v>0</x:v>
      </x:c>
      <x:c r="O597" s="11" t="str"/>
      <x:c r="P597" s="32" t="n">
        <x:v>0</x:v>
      </x:c>
      <x:c r="Q597" s="32" t="str"/>
      <x:c r="R597" s="32" t="str"/>
      <x:c r="S597" s="32" t="n">
        <x:f>IF(G597="TSL",42+18*(1251-I597)/1250,IF(H597&lt;=1000,8,IF(H597&lt;=2000,14,16)))+7*LN(1+J597)+5*LN(1+K597)+9*N597+MIN(12,4*P597)-IF(Q597="基础功能词",30,0)</x:f>
        <x:v>12.852030263919616</x:v>
      </x:c>
      <x:c r="T597" s="32" t="str">
        <x:f>IF(Q597="基础功能词","基础",IF(R597="是",IF(S597&gt;=57.09,"S","A"),"B"))</x:f>
        <x:v>B</x:v>
      </x:c>
      <x:c r="U597" s="32" t="str"/>
      <x:c r="V597" s="11" t="str"/>
      <x:c r="W597" s="11" t="str">
        <x:v>https://www.newgeneralservicelist.com/new-general-service-list</x:v>
      </x:c>
      <x:c r="X597" s="11" t="str">
        <x:v>https://github.com/skywind3000/ECDICT</x:v>
      </x:c>
    </x:row>
    <x:row r="598">
      <x:c r="A598" s="30" t="n">
        <x:f>ROW()-1</x:f>
        <x:v>597</x:v>
      </x:c>
      <x:c r="B598" t="str">
        <x:v>fine</x:v>
      </x:c>
      <x:c r="C598" t="str">
        <x:v>fain</x:v>
      </x:c>
      <x:c r="D598" t="str"/>
      <x:c r="E598" s="11" t="inlineStr">
        <x:is>
          <x:t xml:space="preserve">a. 好的, 晴朗的, 健康的, 细小的, 精细的, 精致的；n. 罚款；vt. 罚款</x:t>
        </x:is>
      </x:c>
      <x:c r="F598" s="11" t="str">
        <x:v>n. money extracted as a penalty; s. minutely precise especially in differences in meaning; s. thin in thickness or diameter; s. characterized by elegance or refinement or accomplishment</x:v>
      </x:c>
      <x:c r="G598" s="30" t="str">
        <x:v>NGSL</x:v>
      </x:c>
      <x:c r="H598" s="30" t="n">
        <x:v>597</x:v>
      </x:c>
      <x:c r="I598" s="30"/>
      <x:c r="J598" s="30" t="n">
        <x:v>9</x:v>
      </x:c>
      <x:c r="K598" s="30" t="n">
        <x:v>2</x:v>
      </x:c>
      <x:c r="L598" s="30" t="n">
        <x:v>0</x:v>
      </x:c>
      <x:c r="M598" s="30" t="n">
        <x:v>7</x:v>
      </x:c>
      <x:c r="N598" s="30" t="n">
        <x:v>0</x:v>
      </x:c>
      <x:c r="O598" s="11" t="str"/>
      <x:c r="P598" s="32" t="n">
        <x:v>0</x:v>
      </x:c>
      <x:c r="Q598" s="32" t="str"/>
      <x:c r="R598" s="32" t="str"/>
      <x:c r="S598" s="32" t="n">
        <x:f>IF(G598="TSL",42+18*(1251-I598)/1250,IF(H598&lt;=1000,8,IF(H598&lt;=2000,14,16)))+7*LN(1+J598)+5*LN(1+K598)+9*N598+MIN(12,4*P598)-IF(Q598="基础功能词",30,0)</x:f>
        <x:v>29.611157094298868</x:v>
      </x:c>
      <x:c r="T598" s="32" t="str">
        <x:f>IF(Q598="基础功能词","基础",IF(R598="是",IF(S598&gt;=57.09,"S","A"),"B"))</x:f>
        <x:v>B</x:v>
      </x:c>
      <x:c r="U598" s="32" t="str"/>
      <x:c r="V598" s="11" t="str"/>
      <x:c r="W598" s="11" t="str">
        <x:v>https://www.newgeneralservicelist.com/new-general-service-list</x:v>
      </x:c>
      <x:c r="X598" s="11" t="str">
        <x:v>https://github.com/skywind3000/ECDICT</x:v>
      </x:c>
    </x:row>
    <x:row r="599">
      <x:c r="A599" s="30" t="n">
        <x:f>ROW()-1</x:f>
        <x:v>598</x:v>
      </x:c>
      <x:c r="B599" t="str">
        <x:v>street</x:v>
      </x:c>
      <x:c r="C599" t="str">
        <x:v>stri:t</x:v>
      </x:c>
      <x:c r="D599" t="str"/>
      <x:c r="E599" s="11" t="str">
        <x:v>n. 街道, 马路, 街区；a. 街道的</x:v>
      </x:c>
      <x:c r="F599" s="11" t="str">
        <x:v>n. a thoroughfare (usually including sidewalks) that is lined with buildings; n. the part of a thoroughfare between the sidewalks; the part of the thoroughfare on which vehicles travel; n. the streets of a city viewed as a depressed environment in which there is poverty and crime</x:v>
      </x:c>
      <x:c r="G599" s="30" t="str">
        <x:v>NGSL</x:v>
      </x:c>
      <x:c r="H599" s="30" t="n">
        <x:v>598</x:v>
      </x:c>
      <x:c r="I599" s="30"/>
      <x:c r="J599" s="30" t="n">
        <x:v>34</x:v>
      </x:c>
      <x:c r="K599" s="30" t="n">
        <x:v>0</x:v>
      </x:c>
      <x:c r="L599" s="30" t="n">
        <x:v>4</x:v>
      </x:c>
      <x:c r="M599" s="30" t="n">
        <x:v>30</x:v>
      </x:c>
      <x:c r="N599" s="30" t="n">
        <x:v>0</x:v>
      </x:c>
      <x:c r="O599" s="11" t="str"/>
      <x:c r="P599" s="32" t="n">
        <x:v>0</x:v>
      </x:c>
      <x:c r="Q599" s="32" t="str"/>
      <x:c r="R599" s="32" t="str"/>
      <x:c r="S599" s="32" t="n">
        <x:f>IF(G599="TSL",42+18*(1251-I599)/1250,IF(H599&lt;=1000,8,IF(H599&lt;=2000,14,16)))+7*LN(1+J599)+5*LN(1+K599)+9*N599+MIN(12,4*P599)-IF(Q599="基础功能词",30,0)</x:f>
        <x:v>32.88743643042589</x:v>
      </x:c>
      <x:c r="T599" s="32" t="str">
        <x:f>IF(Q599="基础功能词","基础",IF(R599="是",IF(S599&gt;=57.09,"S","A"),"B"))</x:f>
        <x:v>B</x:v>
      </x:c>
      <x:c r="U599" s="32" t="str"/>
      <x:c r="V599" s="11" t="str"/>
      <x:c r="W599" s="11" t="str">
        <x:v>https://www.newgeneralservicelist.com/new-general-service-list</x:v>
      </x:c>
      <x:c r="X599" s="11" t="str">
        <x:v>https://github.com/skywind3000/ECDICT</x:v>
      </x:c>
    </x:row>
    <x:row r="600">
      <x:c r="A600" s="30" t="n">
        <x:f>ROW()-1</x:f>
        <x:v>599</x:v>
      </x:c>
      <x:c r="B600" t="str">
        <x:v>former</x:v>
      </x:c>
      <x:c r="C600" t="str">
        <x:v>'fɒ:mә</x:v>
      </x:c>
      <x:c r="D600" t="str"/>
      <x:c r="E600" s="11" t="inlineStr">
        <x:is>
          <x:t xml:space="preserve">a. 从前的，前任的；n. 前者（the former）</x:t>
        </x:is>
      </x:c>
      <x:c r="F600" s="11" t="str">
        <x:v>n. the first of two or the first mentioned of two; a. referring to the first of two things or persons mentioned (or the earlier one or ones of several); I prefer the former version to the latter one"; s. (used especially of persons) of the immediate past</x:v>
      </x:c>
      <x:c r="G600" s="30" t="str">
        <x:v>NGSL</x:v>
      </x:c>
      <x:c r="H600" s="30" t="n">
        <x:v>599</x:v>
      </x:c>
      <x:c r="I600" s="30"/>
      <x:c r="J600" s="30" t="n">
        <x:v>1</x:v>
      </x:c>
      <x:c r="K600" s="30" t="n">
        <x:v>0</x:v>
      </x:c>
      <x:c r="L600" s="30" t="n">
        <x:v>0</x:v>
      </x:c>
      <x:c r="M600" s="30" t="n">
        <x:v>1</x:v>
      </x:c>
      <x:c r="N600" s="30" t="n">
        <x:v>0</x:v>
      </x:c>
      <x:c r="O600" s="11" t="str"/>
      <x:c r="P600" s="32" t="n">
        <x:v>0</x:v>
      </x:c>
      <x:c r="Q600" s="32" t="str"/>
      <x:c r="R600" s="32" t="str"/>
      <x:c r="S600" s="32" t="n">
        <x:f>IF(G600="TSL",42+18*(1251-I600)/1250,IF(H600&lt;=1000,8,IF(H600&lt;=2000,14,16)))+7*LN(1+J600)+5*LN(1+K600)+9*N600+MIN(12,4*P600)-IF(Q600="基础功能词",30,0)</x:f>
        <x:v>12.852030263919616</x:v>
      </x:c>
      <x:c r="T600" s="32" t="str">
        <x:f>IF(Q600="基础功能词","基础",IF(R600="是",IF(S600&gt;=57.09,"S","A"),"B"))</x:f>
        <x:v>B</x:v>
      </x:c>
      <x:c r="U600" s="32" t="str"/>
      <x:c r="V600" s="11" t="str"/>
      <x:c r="W600" s="11" t="str">
        <x:v>https://www.newgeneralservicelist.com/new-general-service-list</x:v>
      </x:c>
      <x:c r="X600" s="11" t="str">
        <x:v>https://github.com/skywind3000/ECDICT</x:v>
      </x:c>
    </x:row>
    <x:row r="601">
      <x:c r="A601" s="30" t="n">
        <x:f>ROW()-1</x:f>
        <x:v>600</x:v>
      </x:c>
      <x:c r="B601" t="str">
        <x:v>contact</x:v>
      </x:c>
      <x:c r="C601" t="str">
        <x:v>'kɒntækt</x:v>
      </x:c>
      <x:c r="D601" t="str"/>
      <x:c r="E601" s="11" t="inlineStr">
        <x:is>
          <x:t xml:space="preserve">n. 联系, 接触, 熟人；vt. 联系, 接触</x:t>
        </x:is>
      </x:c>
      <x:c r="F601" s="11" t="str">
        <x:v>n. close interaction; n. the act of touching physically; n. the state or condition of touching or of being in immediate proximity; n. the physical coming together of two or more things</x:v>
      </x:c>
      <x:c r="G601" s="30" t="str">
        <x:v>NGSL</x:v>
      </x:c>
      <x:c r="H601" s="30" t="n">
        <x:v>600</x:v>
      </x:c>
      <x:c r="I601" s="30"/>
      <x:c r="J601" s="30" t="n">
        <x:v>68</x:v>
      </x:c>
      <x:c r="K601" s="30" t="n">
        <x:v>5</x:v>
      </x:c>
      <x:c r="L601" s="30" t="n">
        <x:v>5</x:v>
      </x:c>
      <x:c r="M601" s="30" t="n">
        <x:v>58</x:v>
      </x:c>
      <x:c r="N601" s="30" t="n">
        <x:v>0</x:v>
      </x:c>
      <x:c r="O601" s="11" t="str">
        <x:v>get in contact with</x:v>
      </x:c>
      <x:c r="P601" s="32" t="n">
        <x:v>1</x:v>
      </x:c>
      <x:c r="Q601" s="32" t="str"/>
      <x:c r="R601" s="32" t="str">
        <x:v>是</x:v>
      </x:c>
      <x:c r="S601" s="32" t="n">
        <x:f>IF(G601="TSL",42+18*(1251-I601)/1250,IF(H601&lt;=1000,8,IF(H601&lt;=2000,14,16)))+7*LN(1+J601)+5*LN(1+K601)+9*N601+MIN(12,4*P601)-IF(Q601="基础功能词",30,0)</x:f>
        <x:v>50.59754287832109</x:v>
      </x:c>
      <x:c r="T601" s="32" t="str">
        <x:f>IF(Q601="基础功能词","基础",IF(R601="是",IF(S601&gt;=57.09,"S","A"),"B"))</x:f>
        <x:v>A</x:v>
      </x:c>
      <x:c r="U601" s="32" t="str"/>
      <x:c r="V601" s="11" t="str"/>
      <x:c r="W601" s="11" t="str">
        <x:v>https://www.newgeneralservicelist.com/new-general-service-list</x:v>
      </x:c>
      <x:c r="X601" s="11" t="str">
        <x:v>https://github.com/skywind3000/ECDICT</x:v>
      </x:c>
    </x:row>
    <x:row r="602">
      <x:c r="A602" s="30" t="n">
        <x:f>ROW()-1</x:f>
        <x:v>601</x:v>
      </x:c>
      <x:c r="B602" t="str">
        <x:v>particularly</x:v>
      </x:c>
      <x:c r="C602" t="str">
        <x:v>pә'tikjjlәli</x:v>
      </x:c>
      <x:c r="D602" t="str"/>
      <x:c r="E602" s="11" t="inlineStr">
        <x:is>
          <x:t xml:space="preserve">adv. 特别；尤其；格外</x:t>
        </x:is>
      </x:c>
      <x:c r="F602" s="11" t="str">
        <x:v>r. to a distinctly greater extent or degree than is common; r. specifically or especially distinguished from others</x:v>
      </x:c>
      <x:c r="G602" s="30" t="str">
        <x:v>NGSL</x:v>
      </x:c>
      <x:c r="H602" s="30" t="n">
        <x:v>601</x:v>
      </x:c>
      <x:c r="I602" s="30"/>
      <x:c r="J602" s="30" t="n">
        <x:v>5</x:v>
      </x:c>
      <x:c r="K602" s="30" t="n">
        <x:v>0</x:v>
      </x:c>
      <x:c r="L602" s="30" t="n">
        <x:v>1</x:v>
      </x:c>
      <x:c r="M602" s="30" t="n">
        <x:v>4</x:v>
      </x:c>
      <x:c r="N602" s="30" t="n">
        <x:v>0</x:v>
      </x:c>
      <x:c r="O602" s="11" t="str"/>
      <x:c r="P602" s="32" t="n">
        <x:v>0</x:v>
      </x:c>
      <x:c r="Q602" s="32" t="str"/>
      <x:c r="R602" s="32" t="str"/>
      <x:c r="S602" s="32" t="n">
        <x:f>IF(G602="TSL",42+18*(1251-I602)/1250,IF(H602&lt;=1000,8,IF(H602&lt;=2000,14,16)))+7*LN(1+J602)+5*LN(1+K602)+9*N602+MIN(12,4*P602)-IF(Q602="基础功能词",30,0)</x:f>
        <x:v>20.542316284596385</x:v>
      </x:c>
      <x:c r="T602" s="32" t="str">
        <x:f>IF(Q602="基础功能词","基础",IF(R602="是",IF(S602&gt;=57.09,"S","A"),"B"))</x:f>
        <x:v>B</x:v>
      </x:c>
      <x:c r="U602" s="32" t="str"/>
      <x:c r="V602" s="11" t="str"/>
      <x:c r="W602" s="11" t="str">
        <x:v>https://www.newgeneralservicelist.com/new-general-service-list</x:v>
      </x:c>
      <x:c r="X602" s="11" t="str">
        <x:v>https://github.com/skywind3000/ECDICT</x:v>
      </x:c>
    </x:row>
    <x:row r="603">
      <x:c r="A603" s="30" t="n">
        <x:f>ROW()-1</x:f>
        <x:v>602</x:v>
      </x:c>
      <x:c r="B603" t="str">
        <x:v>wife</x:v>
      </x:c>
      <x:c r="C603" t="str">
        <x:v>waif</x:v>
      </x:c>
      <x:c r="D603" t="str"/>
      <x:c r="E603" s="11" t="inlineStr">
        <x:is>
          <x:t xml:space="preserve">n. 妻子，太太，夫人</x:t>
        </x:is>
      </x:c>
      <x:c r="F603" s="11" t="str">
        <x:v>n. a married woman; a man's partner in marriage</x:v>
      </x:c>
      <x:c r="G603" s="30" t="str">
        <x:v>NGSL</x:v>
      </x:c>
      <x:c r="H603" s="30" t="n">
        <x:v>602</x:v>
      </x:c>
      <x:c r="I603" s="30"/>
      <x:c r="J603" s="30" t="n">
        <x:v>1</x:v>
      </x:c>
      <x:c r="K603" s="30" t="n">
        <x:v>0</x:v>
      </x:c>
      <x:c r="L603" s="30" t="n">
        <x:v>0</x:v>
      </x:c>
      <x:c r="M603" s="30" t="n">
        <x:v>1</x:v>
      </x:c>
      <x:c r="N603" s="30" t="n">
        <x:v>0</x:v>
      </x:c>
      <x:c r="O603" s="11" t="str"/>
      <x:c r="P603" s="32" t="n">
        <x:v>0</x:v>
      </x:c>
      <x:c r="Q603" s="32" t="str"/>
      <x:c r="R603" s="32" t="str"/>
      <x:c r="S603" s="32" t="n">
        <x:f>IF(G603="TSL",42+18*(1251-I603)/1250,IF(H603&lt;=1000,8,IF(H603&lt;=2000,14,16)))+7*LN(1+J603)+5*LN(1+K603)+9*N603+MIN(12,4*P603)-IF(Q603="基础功能词",30,0)</x:f>
        <x:v>12.852030263919616</x:v>
      </x:c>
      <x:c r="T603" s="32" t="str">
        <x:f>IF(Q603="基础功能词","基础",IF(R603="是",IF(S603&gt;=57.09,"S","A"),"B"))</x:f>
        <x:v>B</x:v>
      </x:c>
      <x:c r="U603" s="32" t="str"/>
      <x:c r="V603" s="11" t="str"/>
      <x:c r="W603" s="11" t="str">
        <x:v>https://www.newgeneralservicelist.com/new-general-service-list</x:v>
      </x:c>
      <x:c r="X603" s="11" t="str">
        <x:v>https://github.com/skywind3000/ECDICT</x:v>
      </x:c>
    </x:row>
    <x:row r="604">
      <x:c r="A604" s="30" t="n">
        <x:f>ROW()-1</x:f>
        <x:v>603</x:v>
      </x:c>
      <x:c r="B604" t="str">
        <x:v>sport</x:v>
      </x:c>
      <x:c r="C604" t="str">
        <x:v>spɒ:t</x:v>
      </x:c>
      <x:c r="D604" t="str"/>
      <x:c r="E604" s="11" t="inlineStr">
        <x:is>
          <x:t xml:space="preserve">n. 运动，体育；a. 体育运动的</x:t>
        </x:is>
      </x:c>
      <x:c r="F604" s="11" t="str">
        <x:v>n. an active diversion requiring physical exertion and competition; n. the occupation of athletes who compete for pay; n. (Maine colloquial) a temporary summer resident of Maine; n. a person known for the way she (or he) behaves when teased or defeated or subjected to trying circ</x:v>
      </x:c>
      <x:c r="G604" s="30" t="str">
        <x:v>NGSL</x:v>
      </x:c>
      <x:c r="H604" s="30" t="n">
        <x:v>603</x:v>
      </x:c>
      <x:c r="I604" s="30"/>
      <x:c r="J604" s="30" t="n">
        <x:v>19</x:v>
      </x:c>
      <x:c r="K604" s="30" t="n">
        <x:v>4</x:v>
      </x:c>
      <x:c r="L604" s="30" t="n">
        <x:v>0</x:v>
      </x:c>
      <x:c r="M604" s="30" t="n">
        <x:v>15</x:v>
      </x:c>
      <x:c r="N604" s="30" t="n">
        <x:v>0</x:v>
      </x:c>
      <x:c r="O604" s="11" t="str"/>
      <x:c r="P604" s="32" t="n">
        <x:v>0</x:v>
      </x:c>
      <x:c r="Q604" s="32" t="str"/>
      <x:c r="R604" s="32" t="str"/>
      <x:c r="S604" s="32" t="n">
        <x:f>IF(G604="TSL",42+18*(1251-I604)/1250,IF(H604&lt;=1000,8,IF(H604&lt;=2000,14,16)))+7*LN(1+J604)+5*LN(1+K604)+9*N604+MIN(12,4*P604)-IF(Q604="基础功能词",30,0)</x:f>
        <x:v>37.01731547704844</x:v>
      </x:c>
      <x:c r="T604" s="32" t="str">
        <x:f>IF(Q604="基础功能词","基础",IF(R604="是",IF(S604&gt;=57.09,"S","A"),"B"))</x:f>
        <x:v>B</x:v>
      </x:c>
      <x:c r="U604" s="32" t="str"/>
      <x:c r="V604" s="11" t="str"/>
      <x:c r="W604" s="11" t="str">
        <x:v>https://www.newgeneralservicelist.com/new-general-service-list</x:v>
      </x:c>
      <x:c r="X604" s="11" t="str">
        <x:v>https://github.com/skywind3000/ECDICT</x:v>
      </x:c>
    </x:row>
    <x:row r="605">
      <x:c r="A605" s="30" t="n">
        <x:f>ROW()-1</x:f>
        <x:v>604</x:v>
      </x:c>
      <x:c r="B605" t="str">
        <x:v>prepare</x:v>
      </x:c>
      <x:c r="C605" t="str">
        <x:v>pri'pєә</x:v>
      </x:c>
      <x:c r="D605" t="str"/>
      <x:c r="E605" s="11" t="inlineStr">
        <x:is>
          <x:t xml:space="preserve">vt. 准备, 筹备, 使做好准备；vi. 预备</x:t>
        </x:is>
      </x:c>
      <x:c r="F605" s="11" t="str">
        <x:v>v. to prepare verbally, either for written or spoken delivery; v. educate for a future role or function; v. lead up to and soften by sounding the dissonant note in it as a consonant note in the preceding chord</x:v>
      </x:c>
      <x:c r="G605" s="30" t="str">
        <x:v>NGSL</x:v>
      </x:c>
      <x:c r="H605" s="30" t="n">
        <x:v>604</x:v>
      </x:c>
      <x:c r="I605" s="30"/>
      <x:c r="J605" s="30" t="n">
        <x:v>16</x:v>
      </x:c>
      <x:c r="K605" s="30" t="n">
        <x:v>0</x:v>
      </x:c>
      <x:c r="L605" s="30" t="n">
        <x:v>0</x:v>
      </x:c>
      <x:c r="M605" s="30" t="n">
        <x:v>16</x:v>
      </x:c>
      <x:c r="N605" s="30" t="n">
        <x:v>0</x:v>
      </x:c>
      <x:c r="O605" s="11" t="str"/>
      <x:c r="P605" s="32" t="n">
        <x:v>0</x:v>
      </x:c>
      <x:c r="Q605" s="32" t="str"/>
      <x:c r="R605" s="32" t="str"/>
      <x:c r="S605" s="32" t="n">
        <x:f>IF(G605="TSL",42+18*(1251-I605)/1250,IF(H605&lt;=1000,8,IF(H605&lt;=2000,14,16)))+7*LN(1+J605)+5*LN(1+K605)+9*N605+MIN(12,4*P605)-IF(Q605="基础功能词",30,0)</x:f>
        <x:v>27.832493408393514</x:v>
      </x:c>
      <x:c r="T605" s="32" t="str">
        <x:f>IF(Q605="基础功能词","基础",IF(R605="是",IF(S605&gt;=57.09,"S","A"),"B"))</x:f>
        <x:v>B</x:v>
      </x:c>
      <x:c r="U605" s="32" t="str"/>
      <x:c r="V605" s="11" t="str"/>
      <x:c r="W605" s="11" t="str">
        <x:v>https://www.newgeneralservicelist.com/new-general-service-list</x:v>
      </x:c>
      <x:c r="X605" s="11" t="str">
        <x:v>https://github.com/skywind3000/ECDICT</x:v>
      </x:c>
    </x:row>
    <x:row r="606">
      <x:c r="A606" s="30" t="n">
        <x:f>ROW()-1</x:f>
        <x:v>605</x:v>
      </x:c>
      <x:c r="B606" t="str">
        <x:v>discuss</x:v>
      </x:c>
      <x:c r="C606" t="str">
        <x:v>dis'kʌs</x:v>
      </x:c>
      <x:c r="D606" t="str"/>
      <x:c r="E606" s="11" t="inlineStr">
        <x:is>
          <x:t xml:space="preserve">vt. 讨论；论述；商量</x:t>
        </x:is>
      </x:c>
      <x:c r="F606" s="11" t="str">
        <x:v>n an athletic competition in which a disk-shaped object is thrown as far as possible; n a disk used in throwing competitions; v to consider or examine in speech or writing; v speak with others about (something); talk (something) over in detail; have a discussion</x:v>
      </x:c>
      <x:c r="G606" s="30" t="str">
        <x:v>NGSL</x:v>
      </x:c>
      <x:c r="H606" s="30" t="n">
        <x:v>605</x:v>
      </x:c>
      <x:c r="I606" s="30"/>
      <x:c r="J606" s="30" t="n">
        <x:v>36</x:v>
      </x:c>
      <x:c r="K606" s="30" t="n">
        <x:v>5</x:v>
      </x:c>
      <x:c r="L606" s="30" t="n">
        <x:v>3</x:v>
      </x:c>
      <x:c r="M606" s="30" t="n">
        <x:v>28</x:v>
      </x:c>
      <x:c r="N606" s="30" t="n">
        <x:v>1</x:v>
      </x:c>
      <x:c r="O606" s="11" t="str"/>
      <x:c r="P606" s="32" t="n">
        <x:v>0</x:v>
      </x:c>
      <x:c r="Q606" s="32" t="str"/>
      <x:c r="R606" s="32" t="str">
        <x:v>是</x:v>
      </x:c>
      <x:c r="S606" s="32" t="n">
        <x:f>IF(G606="TSL",42+18*(1251-I606)/1250,IF(H606&lt;=1000,8,IF(H606&lt;=2000,14,16)))+7*LN(1+J606)+5*LN(1+K606)+9*N606+MIN(12,4*P606)-IF(Q606="基础功能词",30,0)</x:f>
        <x:v>51.23522273464984</x:v>
      </x:c>
      <x:c r="T606" s="32" t="str">
        <x:f>IF(Q606="基础功能词","基础",IF(R606="是",IF(S606&gt;=57.09,"S","A"),"B"))</x:f>
        <x:v>A</x:v>
      </x:c>
      <x:c r="U606" s="32" t="str"/>
      <x:c r="V606" s="11" t="str"/>
      <x:c r="W606" s="11" t="str">
        <x:v>https://www.newgeneralservicelist.com/new-general-service-list</x:v>
      </x:c>
      <x:c r="X606" s="11" t="str">
        <x:v>https://github.com/skywind3000/ECDICT</x:v>
      </x:c>
    </x:row>
    <x:row r="607">
      <x:c r="A607" s="30" t="n">
        <x:f>ROW()-1</x:f>
        <x:v>606</x:v>
      </x:c>
      <x:c r="B607" t="str">
        <x:v>response</x:v>
      </x:c>
      <x:c r="C607" t="str">
        <x:v>ri'spɒns</x:v>
      </x:c>
      <x:c r="D607" t="str"/>
      <x:c r="E607" s="11" t="inlineStr">
        <x:is>
          <x:t xml:space="preserve">n. 反应；回答，答复；响应</x:t>
        </x:is>
      </x:c>
      <x:c r="F607" s="11" t="str">
        <x:v>n. a result; n. a phrase recited or sung by the congregation following a versicle by the priest or minister; n. the manner in which an electrical or mechanical device responds to an input signal or a range of input signals</x:v>
      </x:c>
      <x:c r="G607" s="30" t="str">
        <x:v>NGSL</x:v>
      </x:c>
      <x:c r="H607" s="30" t="n">
        <x:v>606</x:v>
      </x:c>
      <x:c r="I607" s="30"/>
      <x:c r="J607" s="30" t="n">
        <x:v>10</x:v>
      </x:c>
      <x:c r="K607" s="30" t="n">
        <x:v>2</x:v>
      </x:c>
      <x:c r="L607" s="30" t="n">
        <x:v>0</x:v>
      </x:c>
      <x:c r="M607" s="30" t="n">
        <x:v>8</x:v>
      </x:c>
      <x:c r="N607" s="30" t="n">
        <x:v>1</x:v>
      </x:c>
      <x:c r="O607" s="11" t="str">
        <x:v>response to</x:v>
      </x:c>
      <x:c r="P607" s="32" t="n">
        <x:v>1</x:v>
      </x:c>
      <x:c r="Q607" s="32" t="str"/>
      <x:c r="R607" s="32" t="str"/>
      <x:c r="S607" s="32" t="n">
        <x:f>IF(G607="TSL",42+18*(1251-I607)/1250,IF(H607&lt;=1000,8,IF(H607&lt;=2000,14,16)))+7*LN(1+J607)+5*LN(1+K607)+9*N607+MIN(12,4*P607)-IF(Q607="基础功能词",30,0)</x:f>
        <x:v>43.278328352929144</x:v>
      </x:c>
      <x:c r="T607" s="32" t="str">
        <x:f>IF(Q607="基础功能词","基础",IF(R607="是",IF(S607&gt;=57.09,"S","A"),"B"))</x:f>
        <x:v>B</x:v>
      </x:c>
      <x:c r="U607" s="32" t="str"/>
      <x:c r="V607" s="11" t="str"/>
      <x:c r="W607" s="11" t="str">
        <x:v>https://www.newgeneralservicelist.com/new-general-service-list</x:v>
      </x:c>
      <x:c r="X607" s="11" t="str">
        <x:v>https://github.com/skywind3000/ECDICT</x:v>
      </x:c>
    </x:row>
    <x:row r="608">
      <x:c r="A608" s="30" t="n">
        <x:f>ROW()-1</x:f>
        <x:v>607</x:v>
      </x:c>
      <x:c r="B608" t="str">
        <x:v>voice</x:v>
      </x:c>
      <x:c r="C608" t="str">
        <x:v>vɒis</x:v>
      </x:c>
      <x:c r="D608" t="str"/>
      <x:c r="E608" s="11" t="inlineStr">
        <x:is>
          <x:t xml:space="preserve">n. 声音, 嗓音；发言权, 表达意见；vt. 表达, 说出</x:t>
        </x:is>
      </x:c>
      <x:c r="F608" s="11" t="str">
        <x:v>n. the distinctive quality or pitch or condition of a person's speech; n. the sound made by the vibration of vocal folds modified by the resonance of the vocal tract; n. a sound suggestive of a vocal utterance; n. a means or agency by which something is expressed or communicated</x:v>
      </x:c>
      <x:c r="G608" s="30" t="str">
        <x:v>NGSL</x:v>
      </x:c>
      <x:c r="H608" s="30" t="n">
        <x:v>607</x:v>
      </x:c>
      <x:c r="I608" s="30"/>
      <x:c r="J608" s="30" t="n">
        <x:v>1</x:v>
      </x:c>
      <x:c r="K608" s="30" t="n">
        <x:v>0</x:v>
      </x:c>
      <x:c r="L608" s="30" t="n">
        <x:v>0</x:v>
      </x:c>
      <x:c r="M608" s="30" t="n">
        <x:v>1</x:v>
      </x:c>
      <x:c r="N608" s="30" t="n">
        <x:v>0</x:v>
      </x:c>
      <x:c r="O608" s="11" t="str"/>
      <x:c r="P608" s="32" t="n">
        <x:v>0</x:v>
      </x:c>
      <x:c r="Q608" s="32" t="str"/>
      <x:c r="R608" s="32" t="str"/>
      <x:c r="S608" s="32" t="n">
        <x:f>IF(G608="TSL",42+18*(1251-I608)/1250,IF(H608&lt;=1000,8,IF(H608&lt;=2000,14,16)))+7*LN(1+J608)+5*LN(1+K608)+9*N608+MIN(12,4*P608)-IF(Q608="基础功能词",30,0)</x:f>
        <x:v>12.852030263919616</x:v>
      </x:c>
      <x:c r="T608" s="32" t="str">
        <x:f>IF(Q608="基础功能词","基础",IF(R608="是",IF(S608&gt;=57.09,"S","A"),"B"))</x:f>
        <x:v>B</x:v>
      </x:c>
      <x:c r="U608" s="32" t="str"/>
      <x:c r="V608" s="11" t="str"/>
      <x:c r="W608" s="11" t="str">
        <x:v>https://www.newgeneralservicelist.com/new-general-service-list</x:v>
      </x:c>
      <x:c r="X608" s="11" t="str">
        <x:v>https://github.com/skywind3000/ECDICT</x:v>
      </x:c>
    </x:row>
    <x:row r="609">
      <x:c r="A609" s="30" t="n">
        <x:f>ROW()-1</x:f>
        <x:v>608</x:v>
      </x:c>
      <x:c r="B609" t="str">
        <x:v>piece</x:v>
      </x:c>
      <x:c r="C609" t="str">
        <x:v>pi:s</x:v>
      </x:c>
      <x:c r="D609" t="str"/>
      <x:c r="E609" s="11" t="inlineStr">
        <x:is>
          <x:t xml:space="preserve">n. 块, 片, 件, 碎片, 部分, 篇；vt. 拼合, 修补</x:t>
        </x:is>
      </x:c>
      <x:c r="F609" s="11" t="str">
        <x:v>n. a separate part of a whole; n. an item that is an instance of some type; ; n. an instance of some kind; n. an artistic or literary composition</x:v>
      </x:c>
      <x:c r="G609" s="30" t="str">
        <x:v>NGSL</x:v>
      </x:c>
      <x:c r="H609" s="30" t="n">
        <x:v>608</x:v>
      </x:c>
      <x:c r="I609" s="30"/>
      <x:c r="J609" s="30" t="n">
        <x:v>8</x:v>
      </x:c>
      <x:c r="K609" s="30" t="n">
        <x:v>2</x:v>
      </x:c>
      <x:c r="L609" s="30" t="n">
        <x:v>0</x:v>
      </x:c>
      <x:c r="M609" s="30" t="n">
        <x:v>6</x:v>
      </x:c>
      <x:c r="N609" s="30" t="n">
        <x:v>0</x:v>
      </x:c>
      <x:c r="O609" s="11" t="str"/>
      <x:c r="P609" s="32" t="n">
        <x:v>0</x:v>
      </x:c>
      <x:c r="Q609" s="32" t="str"/>
      <x:c r="R609" s="32" t="str"/>
      <x:c r="S609" s="32" t="n">
        <x:f>IF(G609="TSL",42+18*(1251-I609)/1250,IF(H609&lt;=1000,8,IF(H609&lt;=2000,14,16)))+7*LN(1+J609)+5*LN(1+K609)+9*N609+MIN(12,4*P609)-IF(Q609="基础功能词",30,0)</x:f>
        <x:v>28.87363348469409</x:v>
      </x:c>
      <x:c r="T609" s="32" t="str">
        <x:f>IF(Q609="基础功能词","基础",IF(R609="是",IF(S609&gt;=57.09,"S","A"),"B"))</x:f>
        <x:v>B</x:v>
      </x:c>
      <x:c r="U609" s="32" t="str"/>
      <x:c r="V609" s="11" t="str"/>
      <x:c r="W609" s="11" t="str">
        <x:v>https://www.newgeneralservicelist.com/new-general-service-list</x:v>
      </x:c>
      <x:c r="X609" s="11" t="str">
        <x:v>https://github.com/skywind3000/ECDICT</x:v>
      </x:c>
    </x:row>
    <x:row r="610">
      <x:c r="A610" s="30" t="n">
        <x:f>ROW()-1</x:f>
        <x:v>609</x:v>
      </x:c>
      <x:c r="B610" t="str">
        <x:v>finish</x:v>
      </x:c>
      <x:c r="C610" t="str">
        <x:v>'finiʃ</x:v>
      </x:c>
      <x:c r="D610" t="str"/>
      <x:c r="E610" s="11" t="inlineStr">
        <x:is>
          <x:t xml:space="preserve">n. 完成；结束；最后阶段；vt. 完成；结束；vi. 结束</x:t>
        </x:is>
      </x:c>
      <x:c r="F610" s="11" t="str">
        <x:v>n. the place designated as the end (as of a race or journey); n. designated event that concludes a contest (especially a race); n. the downfall of someone (as of persons on one side of a conflict); n. (wine tasting) the taste of a wine on the back of the tongue (as it is swallowe</x:v>
      </x:c>
      <x:c r="G610" s="30" t="str">
        <x:v>NGSL</x:v>
      </x:c>
      <x:c r="H610" s="30" t="n">
        <x:v>609</x:v>
      </x:c>
      <x:c r="I610" s="30"/>
      <x:c r="J610" s="30" t="n">
        <x:v>8</x:v>
      </x:c>
      <x:c r="K610" s="30" t="n">
        <x:v>0</x:v>
      </x:c>
      <x:c r="L610" s="30" t="n">
        <x:v>0</x:v>
      </x:c>
      <x:c r="M610" s="30" t="n">
        <x:v>8</x:v>
      </x:c>
      <x:c r="N610" s="30" t="n">
        <x:v>0</x:v>
      </x:c>
      <x:c r="O610" s="11" t="str"/>
      <x:c r="P610" s="32" t="n">
        <x:v>0</x:v>
      </x:c>
      <x:c r="Q610" s="32" t="str"/>
      <x:c r="R610" s="32" t="str"/>
      <x:c r="S610" s="32" t="n">
        <x:f>IF(G610="TSL",42+18*(1251-I610)/1250,IF(H610&lt;=1000,8,IF(H610&lt;=2000,14,16)))+7*LN(1+J610)+5*LN(1+K610)+9*N610+MIN(12,4*P610)-IF(Q610="基础功能词",30,0)</x:f>
        <x:v>23.38057204135354</x:v>
      </x:c>
      <x:c r="T610" s="32" t="str">
        <x:f>IF(Q610="基础功能词","基础",IF(R610="是",IF(S610&gt;=57.09,"S","A"),"B"))</x:f>
        <x:v>B</x:v>
      </x:c>
      <x:c r="U610" s="32" t="str"/>
      <x:c r="V610" s="11" t="str"/>
      <x:c r="W610" s="11" t="str">
        <x:v>https://www.newgeneralservicelist.com/new-general-service-list</x:v>
      </x:c>
      <x:c r="X610" s="11" t="str">
        <x:v>https://github.com/skywind3000/ECDICT</x:v>
      </x:c>
    </x:row>
    <x:row r="611">
      <x:c r="A611" s="30" t="n">
        <x:f>ROW()-1</x:f>
        <x:v>610</x:v>
      </x:c>
      <x:c r="B611" t="str">
        <x:v>suppose</x:v>
      </x:c>
      <x:c r="C611" t="str">
        <x:v>sә'pәuz</x:v>
      </x:c>
      <x:c r="D611" t="str"/>
      <x:c r="E611" s="11" t="inlineStr">
        <x:is>
          <x:t xml:space="preserve">vt. 推想；假设；以为；假定；be supposed to 应该；vi. 料想</x:t>
        </x:is>
      </x:c>
      <x:c r="F611" s="11" t="str">
        <x:v>v. express a supposition</x:v>
      </x:c>
      <x:c r="G611" s="30" t="str">
        <x:v>NGSL</x:v>
      </x:c>
      <x:c r="H611" s="30" t="n">
        <x:v>610</x:v>
      </x:c>
      <x:c r="I611" s="30"/>
      <x:c r="J611" s="30" t="n">
        <x:v>3</x:v>
      </x:c>
      <x:c r="K611" s="30" t="n">
        <x:v>1</x:v>
      </x:c>
      <x:c r="L611" s="30" t="n">
        <x:v>0</x:v>
      </x:c>
      <x:c r="M611" s="30" t="n">
        <x:v>2</x:v>
      </x:c>
      <x:c r="N611" s="30" t="n">
        <x:v>1</x:v>
      </x:c>
      <x:c r="O611" s="11" t="str">
        <x:v>be supposed to do；be supposed to</x:v>
      </x:c>
      <x:c r="P611" s="32" t="n">
        <x:v>2</x:v>
      </x:c>
      <x:c r="Q611" s="32" t="str"/>
      <x:c r="R611" s="32" t="str"/>
      <x:c r="S611" s="32" t="n">
        <x:f>IF(G611="TSL",42+18*(1251-I611)/1250,IF(H611&lt;=1000,8,IF(H611&lt;=2000,14,16)))+7*LN(1+J611)+5*LN(1+K611)+9*N611+MIN(12,4*P611)-IF(Q611="基础功能词",30,0)</x:f>
        <x:v>38.169796430638954</x:v>
      </x:c>
      <x:c r="T611" s="32" t="str">
        <x:f>IF(Q611="基础功能词","基础",IF(R611="是",IF(S611&gt;=57.09,"S","A"),"B"))</x:f>
        <x:v>B</x:v>
      </x:c>
      <x:c r="U611" s="32" t="str"/>
      <x:c r="V611" s="11" t="str"/>
      <x:c r="W611" s="11" t="str">
        <x:v>https://www.newgeneralservicelist.com/new-general-service-list</x:v>
      </x:c>
      <x:c r="X611" s="11" t="str">
        <x:v>https://github.com/skywind3000/ECDICT</x:v>
      </x:c>
    </x:row>
    <x:row r="612">
      <x:c r="A612" s="30" t="n">
        <x:f>ROW()-1</x:f>
        <x:v>611</x:v>
      </x:c>
      <x:c r="B612" t="str">
        <x:v>apply</x:v>
      </x:c>
      <x:c r="C612" t="str">
        <x:v>ә'plai</x:v>
      </x:c>
      <x:c r="D612" t="str"/>
      <x:c r="E612" s="11" t="str">
        <x:v>vt. 涂, 应用；vi. 申请, 适用</x:v>
      </x:c>
      <x:c r="F612" s="11" t="str">
        <x:v>v. be pertinent or relevant or applicable; v. ask (for something); v. refer (a word or name) to a person or thing; v. apply oneself to</x:v>
      </x:c>
      <x:c r="G612" s="30" t="str">
        <x:v>NGSL</x:v>
      </x:c>
      <x:c r="H612" s="30" t="n">
        <x:v>611</x:v>
      </x:c>
      <x:c r="I612" s="30"/>
      <x:c r="J612" s="30" t="n">
        <x:v>26</x:v>
      </x:c>
      <x:c r="K612" s="30" t="n">
        <x:v>3</x:v>
      </x:c>
      <x:c r="L612" s="30" t="n">
        <x:v>1</x:v>
      </x:c>
      <x:c r="M612" s="30" t="n">
        <x:v>22</x:v>
      </x:c>
      <x:c r="N612" s="30" t="n">
        <x:v>0</x:v>
      </x:c>
      <x:c r="O612" s="11" t="str">
        <x:v>apply for；apply to</x:v>
      </x:c>
      <x:c r="P612" s="32" t="n">
        <x:v>2</x:v>
      </x:c>
      <x:c r="Q612" s="32" t="str"/>
      <x:c r="R612" s="32" t="str">
        <x:v>是</x:v>
      </x:c>
      <x:c r="S612" s="32" t="n">
        <x:f>IF(G612="TSL",42+18*(1251-I612)/1250,IF(H612&lt;=1000,8,IF(H612&lt;=2000,14,16)))+7*LN(1+J612)+5*LN(1+K612)+9*N612+MIN(12,4*P612)-IF(Q612="基础功能词",30,0)</x:f>
        <x:v>46.002329867629754</x:v>
      </x:c>
      <x:c r="T612" s="32" t="str">
        <x:f>IF(Q612="基础功能词","基础",IF(R612="是",IF(S612&gt;=57.09,"S","A"),"B"))</x:f>
        <x:v>A</x:v>
      </x:c>
      <x:c r="U612" s="32" t="str"/>
      <x:c r="V612" s="11" t="str"/>
      <x:c r="W612" s="11" t="str">
        <x:v>https://www.newgeneralservicelist.com/new-general-service-list</x:v>
      </x:c>
      <x:c r="X612" s="11" t="str">
        <x:v>https://github.com/skywind3000/ECDICT</x:v>
      </x:c>
    </x:row>
    <x:row r="613">
      <x:c r="A613" s="30" t="n">
        <x:f>ROW()-1</x:f>
        <x:v>612</x:v>
      </x:c>
      <x:c r="B613" t="str">
        <x:v>president</x:v>
      </x:c>
      <x:c r="C613" t="str">
        <x:v>'prezidәnt</x:v>
      </x:c>
      <x:c r="D613" t="str"/>
      <x:c r="E613" s="11" t="inlineStr">
        <x:is>
          <x:t xml:space="preserve">n. 总统；总裁；董事长；总经理；校长；会长；主席</x:t>
        </x:is>
      </x:c>
      <x:c r="F613" s="11" t="str">
        <x:v>n. an executive officer of a firm or corporation; n. the chief executive of a republic; n. the officer who presides at the meetings of an organization; n. the head administrative officer of a college or university</x:v>
      </x:c>
      <x:c r="G613" s="30" t="str">
        <x:v>NGSL</x:v>
      </x:c>
      <x:c r="H613" s="30" t="n">
        <x:v>612</x:v>
      </x:c>
      <x:c r="I613" s="30"/>
      <x:c r="J613" s="30" t="n">
        <x:v>26</x:v>
      </x:c>
      <x:c r="K613" s="30" t="n">
        <x:v>9</x:v>
      </x:c>
      <x:c r="L613" s="30" t="n">
        <x:v>1</x:v>
      </x:c>
      <x:c r="M613" s="30" t="n">
        <x:v>16</x:v>
      </x:c>
      <x:c r="N613" s="30" t="n">
        <x:v>0</x:v>
      </x:c>
      <x:c r="O613" s="11" t="str"/>
      <x:c r="P613" s="32" t="n">
        <x:v>0</x:v>
      </x:c>
      <x:c r="Q613" s="32" t="str"/>
      <x:c r="R613" s="32" t="str"/>
      <x:c r="S613" s="32" t="n">
        <x:f>IF(G613="TSL",42+18*(1251-I613)/1250,IF(H613&lt;=1000,8,IF(H613&lt;=2000,14,16)))+7*LN(1+J613)+5*LN(1+K613)+9*N613+MIN(12,4*P613)-IF(Q613="基础功能词",30,0)</x:f>
        <x:v>42.583783527000534</x:v>
      </x:c>
      <x:c r="T613" s="32" t="str">
        <x:f>IF(Q613="基础功能词","基础",IF(R613="是",IF(S613&gt;=57.09,"S","A"),"B"))</x:f>
        <x:v>B</x:v>
      </x:c>
      <x:c r="U613" s="32" t="str"/>
      <x:c r="V613" s="11" t="str"/>
      <x:c r="W613" s="11" t="str">
        <x:v>https://www.newgeneralservicelist.com/new-general-service-list</x:v>
      </x:c>
      <x:c r="X613" s="11" t="str">
        <x:v>https://github.com/skywind3000/ECDICT</x:v>
      </x:c>
    </x:row>
    <x:row r="614">
      <x:c r="A614" s="30" t="n">
        <x:f>ROW()-1</x:f>
        <x:v>613</x:v>
      </x:c>
      <x:c r="B614" t="str">
        <x:v>fire</x:v>
      </x:c>
      <x:c r="C614" t="str">
        <x:v>'faiә</x:v>
      </x:c>
      <x:c r="D614" t="str"/>
      <x:c r="E614" s="11" t="inlineStr">
        <x:is>
          <x:t xml:space="preserve">n. 火；火灾；炉火；vt. 解雇；点燃；vi. 开火</x:t>
        </x:is>
      </x:c>
      <x:c r="F614" s="11" t="str">
        <x:v>n. the event of something burning (often destructive); n. the act of firing weapons or artillery at an enemy; n. the process of combustion of inflammable materials producing heat and light and (often) smoke; n. a fireplace in which a relatively small fire is burning</x:v>
      </x:c>
      <x:c r="G614" s="30" t="str">
        <x:v>NGSL</x:v>
      </x:c>
      <x:c r="H614" s="30" t="n">
        <x:v>613</x:v>
      </x:c>
      <x:c r="I614" s="30"/>
      <x:c r="J614" s="30" t="n">
        <x:v>5</x:v>
      </x:c>
      <x:c r="K614" s="30" t="n">
        <x:v>0</x:v>
      </x:c>
      <x:c r="L614" s="30" t="n">
        <x:v>0</x:v>
      </x:c>
      <x:c r="M614" s="30" t="n">
        <x:v>5</x:v>
      </x:c>
      <x:c r="N614" s="30" t="n">
        <x:v>0</x:v>
      </x:c>
      <x:c r="O614" s="11" t="str"/>
      <x:c r="P614" s="32" t="n">
        <x:v>0</x:v>
      </x:c>
      <x:c r="Q614" s="32" t="str"/>
      <x:c r="R614" s="32" t="str"/>
      <x:c r="S614" s="32" t="n">
        <x:f>IF(G614="TSL",42+18*(1251-I614)/1250,IF(H614&lt;=1000,8,IF(H614&lt;=2000,14,16)))+7*LN(1+J614)+5*LN(1+K614)+9*N614+MIN(12,4*P614)-IF(Q614="基础功能词",30,0)</x:f>
        <x:v>20.542316284596385</x:v>
      </x:c>
      <x:c r="T614" s="32" t="str">
        <x:f>IF(Q614="基础功能词","基础",IF(R614="是",IF(S614&gt;=57.09,"S","A"),"B"))</x:f>
        <x:v>B</x:v>
      </x:c>
      <x:c r="U614" s="32" t="str"/>
      <x:c r="V614" s="11" t="str"/>
      <x:c r="W614" s="11" t="str">
        <x:v>https://www.newgeneralservicelist.com/new-general-service-list</x:v>
      </x:c>
      <x:c r="X614" s="11" t="str">
        <x:v>https://github.com/skywind3000/ECDICT</x:v>
      </x:c>
    </x:row>
    <x:row r="615">
      <x:c r="A615" s="30" t="n">
        <x:f>ROW()-1</x:f>
        <x:v>614</x:v>
      </x:c>
      <x:c r="B615" t="str">
        <x:v>compare</x:v>
      </x:c>
      <x:c r="C615" t="str">
        <x:v>kәm'pєә</x:v>
      </x:c>
      <x:c r="D615" t="str"/>
      <x:c r="E615" s="11" t="inlineStr">
        <x:is>
          <x:t xml:space="preserve">vt. 比较, 比喻, 对照；vi. 相比</x:t>
        </x:is>
      </x:c>
      <x:c r="F615" s="11" t="str">
        <x:v>v. examine and note the similarities or differences of; v. be comparable; v. consider or describe as similar, equal, or analogous; v. to form the comparative or superlative form on an adjective or adverb</x:v>
      </x:c>
      <x:c r="G615" s="30" t="str">
        <x:v>NGSL</x:v>
      </x:c>
      <x:c r="H615" s="30" t="n">
        <x:v>614</x:v>
      </x:c>
      <x:c r="I615" s="30"/>
      <x:c r="J615" s="30" t="n">
        <x:v>8</x:v>
      </x:c>
      <x:c r="K615" s="30" t="n">
        <x:v>1</x:v>
      </x:c>
      <x:c r="L615" s="30" t="n">
        <x:v>4</x:v>
      </x:c>
      <x:c r="M615" s="30" t="n">
        <x:v>3</x:v>
      </x:c>
      <x:c r="N615" s="30" t="n">
        <x:v>0</x:v>
      </x:c>
      <x:c r="O615" s="11" t="str"/>
      <x:c r="P615" s="32" t="n">
        <x:v>0</x:v>
      </x:c>
      <x:c r="Q615" s="32" t="str"/>
      <x:c r="R615" s="32" t="str"/>
      <x:c r="S615" s="32" t="n">
        <x:f>IF(G615="TSL",42+18*(1251-I615)/1250,IF(H615&lt;=1000,8,IF(H615&lt;=2000,14,16)))+7*LN(1+J615)+5*LN(1+K615)+9*N615+MIN(12,4*P615)-IF(Q615="基础功能词",30,0)</x:f>
        <x:v>26.846307944153263</x:v>
      </x:c>
      <x:c r="T615" s="32" t="str">
        <x:f>IF(Q615="基础功能词","基础",IF(R615="是",IF(S615&gt;=57.09,"S","A"),"B"))</x:f>
        <x:v>B</x:v>
      </x:c>
      <x:c r="U615" s="32" t="str"/>
      <x:c r="V615" s="11" t="str"/>
      <x:c r="W615" s="11" t="str">
        <x:v>https://www.newgeneralservicelist.com/new-general-service-list</x:v>
      </x:c>
      <x:c r="X615" s="11" t="str">
        <x:v>https://github.com/skywind3000/ECDICT</x:v>
      </x:c>
    </x:row>
    <x:row r="616">
      <x:c r="A616" s="30" t="n">
        <x:f>ROW()-1</x:f>
        <x:v>615</x:v>
      </x:c>
      <x:c r="B616" t="str">
        <x:v>court</x:v>
      </x:c>
      <x:c r="C616" t="str">
        <x:v>kɒ:t</x:v>
      </x:c>
      <x:c r="D616" t="str"/>
      <x:c r="E616" s="11" t="inlineStr">
        <x:is>
          <x:t xml:space="preserve">n. 法院, 法庭, 庭院, 球场；vt. 招致</x:t>
        </x:is>
      </x:c>
      <x:c r="F616" s="11" t="str">
        <x:v>n. an assembly (including one or more judges) to conduct judicial business; n. a room in which a lawcourt sits; n. the sovereign and his advisers who are the governing power of a state; n. a specially marked horizontal area within which a game is played</x:v>
      </x:c>
      <x:c r="G616" s="30" t="str">
        <x:v>NGSL</x:v>
      </x:c>
      <x:c r="H616" s="30" t="n">
        <x:v>615</x:v>
      </x:c>
      <x:c r="I616" s="30"/>
      <x:c r="J616" s="30" t="n">
        <x:v>2</x:v>
      </x:c>
      <x:c r="K616" s="30" t="n">
        <x:v>2</x:v>
      </x:c>
      <x:c r="L616" s="30" t="n">
        <x:v>0</x:v>
      </x:c>
      <x:c r="M616" s="30" t="n">
        <x:v>0</x:v>
      </x:c>
      <x:c r="N616" s="30" t="n">
        <x:v>0</x:v>
      </x:c>
      <x:c r="O616" s="11" t="str"/>
      <x:c r="P616" s="32" t="n">
        <x:v>0</x:v>
      </x:c>
      <x:c r="Q616" s="32" t="str"/>
      <x:c r="R616" s="32" t="str"/>
      <x:c r="S616" s="32" t="n">
        <x:f>IF(G616="TSL",42+18*(1251-I616)/1250,IF(H616&lt;=1000,8,IF(H616&lt;=2000,14,16)))+7*LN(1+J616)+5*LN(1+K616)+9*N616+MIN(12,4*P616)-IF(Q616="基础功能词",30,0)</x:f>
        <x:v>21.183347464017316</x:v>
      </x:c>
      <x:c r="T616" s="32" t="str">
        <x:f>IF(Q616="基础功能词","基础",IF(R616="是",IF(S616&gt;=57.09,"S","A"),"B"))</x:f>
        <x:v>B</x:v>
      </x:c>
      <x:c r="U616" s="32" t="str"/>
      <x:c r="V616" s="11" t="str"/>
      <x:c r="W616" s="11" t="str">
        <x:v>https://www.newgeneralservicelist.com/new-general-service-list</x:v>
      </x:c>
      <x:c r="X616" s="11" t="str">
        <x:v>https://github.com/skywind3000/ECDICT</x:v>
      </x:c>
    </x:row>
    <x:row r="617">
      <x:c r="A617" s="30" t="n">
        <x:f>ROW()-1</x:f>
        <x:v>616</x:v>
      </x:c>
      <x:c r="B617" t="str">
        <x:v>police</x:v>
      </x:c>
      <x:c r="C617" t="str">
        <x:v>pә'li:s</x:v>
      </x:c>
      <x:c r="D617" t="str"/>
      <x:c r="E617" s="11" t="inlineStr">
        <x:is>
          <x:t xml:space="preserve">n. 警察，警方，警察当局；vt. 维持治安</x:t>
        </x:is>
      </x:c>
      <x:c r="F617" s="11" t="str">
        <x:v>n. the force of policemen and officers</x:v>
      </x:c>
      <x:c r="G617" s="30" t="str">
        <x:v>NGSL</x:v>
      </x:c>
      <x:c r="H617" s="30" t="n">
        <x:v>616</x:v>
      </x:c>
      <x:c r="I617" s="30"/>
      <x:c r="J617" s="30" t="n">
        <x:v>3</x:v>
      </x:c>
      <x:c r="K617" s="30" t="n">
        <x:v>1</x:v>
      </x:c>
      <x:c r="L617" s="30" t="n">
        <x:v>1</x:v>
      </x:c>
      <x:c r="M617" s="30" t="n">
        <x:v>1</x:v>
      </x:c>
      <x:c r="N617" s="30" t="n">
        <x:v>0</x:v>
      </x:c>
      <x:c r="O617" s="11" t="str"/>
      <x:c r="P617" s="32" t="n">
        <x:v>0</x:v>
      </x:c>
      <x:c r="Q617" s="32" t="str"/>
      <x:c r="R617" s="32" t="str"/>
      <x:c r="S617" s="32" t="n">
        <x:f>IF(G617="TSL",42+18*(1251-I617)/1250,IF(H617&lt;=1000,8,IF(H617&lt;=2000,14,16)))+7*LN(1+J617)+5*LN(1+K617)+9*N617+MIN(12,4*P617)-IF(Q617="基础功能词",30,0)</x:f>
        <x:v>21.169796430638957</x:v>
      </x:c>
      <x:c r="T617" s="32" t="str">
        <x:f>IF(Q617="基础功能词","基础",IF(R617="是",IF(S617&gt;=57.09,"S","A"),"B"))</x:f>
        <x:v>B</x:v>
      </x:c>
      <x:c r="U617" s="32" t="str"/>
      <x:c r="V617" s="11" t="str"/>
      <x:c r="W617" s="11" t="str">
        <x:v>https://www.newgeneralservicelist.com/new-general-service-list</x:v>
      </x:c>
      <x:c r="X617" s="11" t="str">
        <x:v>https://github.com/skywind3000/ECDICT</x:v>
      </x:c>
    </x:row>
    <x:row r="618">
      <x:c r="A618" s="30" t="n">
        <x:f>ROW()-1</x:f>
        <x:v>617</x:v>
      </x:c>
      <x:c r="B618" t="str">
        <x:v>store</x:v>
      </x:c>
      <x:c r="C618" t="str">
        <x:v>stɒ:</x:v>
      </x:c>
      <x:c r="D618" t="str"/>
      <x:c r="E618" s="11" t="inlineStr">
        <x:is>
          <x:t xml:space="preserve">n. 商店；贮藏，储备；仓库；vt. 储存，贮藏</x:t>
        </x:is>
      </x:c>
      <x:c r="F618" s="11" t="str">
        <x:v>n. a supply of something available for future use; v. keep or lay aside for future use; v. find a place for and put away for storage</x:v>
      </x:c>
      <x:c r="G618" s="30" t="str">
        <x:v>NGSL</x:v>
      </x:c>
      <x:c r="H618" s="30" t="n">
        <x:v>617</x:v>
      </x:c>
      <x:c r="I618" s="30"/>
      <x:c r="J618" s="30" t="n">
        <x:v>71</x:v>
      </x:c>
      <x:c r="K618" s="30" t="n">
        <x:v>8</x:v>
      </x:c>
      <x:c r="L618" s="30" t="n">
        <x:v>1</x:v>
      </x:c>
      <x:c r="M618" s="30" t="n">
        <x:v>62</x:v>
      </x:c>
      <x:c r="N618" s="30" t="n">
        <x:v>0</x:v>
      </x:c>
      <x:c r="O618" s="11" t="str"/>
      <x:c r="P618" s="32" t="n">
        <x:v>0</x:v>
      </x:c>
      <x:c r="Q618" s="32" t="str"/>
      <x:c r="R618" s="32" t="str">
        <x:v>是</x:v>
      </x:c>
      <x:c r="S618" s="32" t="n">
        <x:f>IF(G618="TSL",42+18*(1251-I618)/1250,IF(H618&lt;=1000,8,IF(H618&lt;=2000,14,16)))+7*LN(1+J618)+5*LN(1+K618)+9*N618+MIN(12,4*P618)-IF(Q618="基础功能词",30,0)</x:f>
        <x:v>48.92278571979348</x:v>
      </x:c>
      <x:c r="T618" s="32" t="str">
        <x:f>IF(Q618="基础功能词","基础",IF(R618="是",IF(S618&gt;=57.09,"S","A"),"B"))</x:f>
        <x:v>A</x:v>
      </x:c>
      <x:c r="U618" s="32" t="str"/>
      <x:c r="V618" s="11" t="str"/>
      <x:c r="W618" s="11" t="str">
        <x:v>https://www.newgeneralservicelist.com/new-general-service-list</x:v>
      </x:c>
      <x:c r="X618" s="11" t="str">
        <x:v>https://github.com/skywind3000/ECDICT</x:v>
      </x:c>
    </x:row>
    <x:row r="619">
      <x:c r="A619" s="30" t="n">
        <x:f>ROW()-1</x:f>
        <x:v>618</x:v>
      </x:c>
      <x:c r="B619" t="str">
        <x:v>poor</x:v>
      </x:c>
      <x:c r="C619" t="str">
        <x:v>puә. pɒ:</x:v>
      </x:c>
      <x:c r="D619" t="str"/>
      <x:c r="E619" s="11" t="inlineStr">
        <x:is>
          <x:t xml:space="preserve">a. 贫穷的；贫乏的；劣质的，拙劣的；可怜的</x:t>
        </x:is>
      </x:c>
      <x:c r="F619" s="11" t="str">
        <x:v>a. having little money or few possessions; a. characterized by or indicating poverty; a. lacking in specific resources, qualities or substances; s. unsatisfactory</x:v>
      </x:c>
      <x:c r="G619" s="30" t="str">
        <x:v>NGSL</x:v>
      </x:c>
      <x:c r="H619" s="30" t="n">
        <x:v>618</x:v>
      </x:c>
      <x:c r="I619" s="30"/>
      <x:c r="J619" s="30" t="n">
        <x:v>4</x:v>
      </x:c>
      <x:c r="K619" s="30" t="n">
        <x:v>0</x:v>
      </x:c>
      <x:c r="L619" s="30" t="n">
        <x:v>0</x:v>
      </x:c>
      <x:c r="M619" s="30" t="n">
        <x:v>4</x:v>
      </x:c>
      <x:c r="N619" s="30" t="n">
        <x:v>0</x:v>
      </x:c>
      <x:c r="O619" s="11" t="str"/>
      <x:c r="P619" s="32" t="n">
        <x:v>0</x:v>
      </x:c>
      <x:c r="Q619" s="32" t="str"/>
      <x:c r="R619" s="32" t="str"/>
      <x:c r="S619" s="32" t="n">
        <x:f>IF(G619="TSL",42+18*(1251-I619)/1250,IF(H619&lt;=1000,8,IF(H619&lt;=2000,14,16)))+7*LN(1+J619)+5*LN(1+K619)+9*N619+MIN(12,4*P619)-IF(Q619="基础功能词",30,0)</x:f>
        <x:v>19.2660653870387</x:v>
      </x:c>
      <x:c r="T619" s="32" t="str">
        <x:f>IF(Q619="基础功能词","基础",IF(R619="是",IF(S619&gt;=57.09,"S","A"),"B"))</x:f>
        <x:v>B</x:v>
      </x:c>
      <x:c r="U619" s="32" t="str"/>
      <x:c r="V619" s="11" t="str"/>
      <x:c r="W619" s="11" t="str">
        <x:v>https://www.newgeneralservicelist.com/new-general-service-list</x:v>
      </x:c>
      <x:c r="X619" s="11" t="str">
        <x:v>https://github.com/skywind3000/ECDICT</x:v>
      </x:c>
    </x:row>
    <x:row r="620">
      <x:c r="A620" s="30" t="n">
        <x:f>ROW()-1</x:f>
        <x:v>619</x:v>
      </x:c>
      <x:c r="B620" t="str">
        <x:v>knowledge</x:v>
      </x:c>
      <x:c r="C620" t="str">
        <x:v>'nɒlidʒ</x:v>
      </x:c>
      <x:c r="D620" t="str"/>
      <x:c r="E620" s="11" t="str">
        <x:v>n. 知识, 学问, 认识, 知道</x:v>
      </x:c>
      <x:c r="F620" s="11" t="str">
        <x:v>n the psychological result of perception and learning and reasoning</x:v>
      </x:c>
      <x:c r="G620" s="30" t="str">
        <x:v>NGSL</x:v>
      </x:c>
      <x:c r="H620" s="30" t="n">
        <x:v>619</x:v>
      </x:c>
      <x:c r="I620" s="30"/>
      <x:c r="J620" s="30" t="n">
        <x:v>8</x:v>
      </x:c>
      <x:c r="K620" s="30" t="n">
        <x:v>2</x:v>
      </x:c>
      <x:c r="L620" s="30" t="n">
        <x:v>2</x:v>
      </x:c>
      <x:c r="M620" s="30" t="n">
        <x:v>4</x:v>
      </x:c>
      <x:c r="N620" s="30" t="n">
        <x:v>0</x:v>
      </x:c>
      <x:c r="O620" s="11" t="str"/>
      <x:c r="P620" s="32" t="n">
        <x:v>0</x:v>
      </x:c>
      <x:c r="Q620" s="32" t="str"/>
      <x:c r="R620" s="32" t="str"/>
      <x:c r="S620" s="32" t="n">
        <x:f>IF(G620="TSL",42+18*(1251-I620)/1250,IF(H620&lt;=1000,8,IF(H620&lt;=2000,14,16)))+7*LN(1+J620)+5*LN(1+K620)+9*N620+MIN(12,4*P620)-IF(Q620="基础功能词",30,0)</x:f>
        <x:v>28.87363348469409</x:v>
      </x:c>
      <x:c r="T620" s="32" t="str">
        <x:f>IF(Q620="基础功能词","基础",IF(R620="是",IF(S620&gt;=57.09,"S","A"),"B"))</x:f>
        <x:v>B</x:v>
      </x:c>
      <x:c r="U620" s="32" t="str"/>
      <x:c r="V620" s="11" t="str"/>
      <x:c r="W620" s="11" t="str">
        <x:v>https://www.newgeneralservicelist.com/new-general-service-list</x:v>
      </x:c>
      <x:c r="X620" s="11" t="str">
        <x:v>https://github.com/skywind3000/ECDICT</x:v>
      </x:c>
    </x:row>
    <x:row r="621">
      <x:c r="A621" s="30" t="n">
        <x:f>ROW()-1</x:f>
        <x:v>620</x:v>
      </x:c>
      <x:c r="B621" t="str">
        <x:v>laugh</x:v>
      </x:c>
      <x:c r="C621" t="str">
        <x:v>lɑ:f</x:v>
      </x:c>
      <x:c r="D621" t="str"/>
      <x:c r="E621" s="11" t="str">
        <x:v>n. 笑, 笑声；vi. 笑, 大笑；vt. 以笑表示</x:v>
      </x:c>
      <x:c r="F621" s="11" t="str">
        <x:v>n. the sound of laughing; n. a facial expression characteristic of a person laughing; v. produce laughter</x:v>
      </x:c>
      <x:c r="G621" s="30" t="str">
        <x:v>NGSL</x:v>
      </x:c>
      <x:c r="H621" s="30" t="n">
        <x:v>620</x:v>
      </x:c>
      <x:c r="I621" s="30"/>
      <x:c r="J621" s="30" t="n">
        <x:v>0</x:v>
      </x:c>
      <x:c r="K621" s="30" t="n">
        <x:v>0</x:v>
      </x:c>
      <x:c r="L621" s="30" t="n">
        <x:v>0</x:v>
      </x:c>
      <x:c r="M621" s="30" t="n">
        <x:v>0</x:v>
      </x:c>
      <x:c r="N621" s="30" t="n">
        <x:v>0</x:v>
      </x:c>
      <x:c r="O621" s="11" t="str"/>
      <x:c r="P621" s="32" t="n">
        <x:v>0</x:v>
      </x:c>
      <x:c r="Q621" s="32" t="str"/>
      <x:c r="R621" s="32" t="str"/>
      <x:c r="S621" s="32" t="n">
        <x:f>IF(G621="TSL",42+18*(1251-I621)/1250,IF(H621&lt;=1000,8,IF(H621&lt;=2000,14,16)))+7*LN(1+J621)+5*LN(1+K621)+9*N621+MIN(12,4*P621)-IF(Q621="基础功能词",30,0)</x:f>
        <x:v>8</x:v>
      </x:c>
      <x:c r="T621" s="32" t="str">
        <x:f>IF(Q621="基础功能词","基础",IF(R621="是",IF(S621&gt;=57.09,"S","A"),"B"))</x:f>
        <x:v>B</x:v>
      </x:c>
      <x:c r="U621" s="32" t="str"/>
      <x:c r="V621" s="11" t="str"/>
      <x:c r="W621" s="11" t="str">
        <x:v>https://www.newgeneralservicelist.com/new-general-service-list</x:v>
      </x:c>
      <x:c r="X621" s="11" t="str">
        <x:v>https://github.com/skywind3000/ECDICT</x:v>
      </x:c>
    </x:row>
    <x:row r="622">
      <x:c r="A622" s="30" t="n">
        <x:f>ROW()-1</x:f>
        <x:v>621</x:v>
      </x:c>
      <x:c r="B622" t="str">
        <x:v>arm</x:v>
      </x:c>
      <x:c r="C622" t="str">
        <x:v>ɑ:m</x:v>
      </x:c>
      <x:c r="D622" t="str"/>
      <x:c r="E622" s="11" t="inlineStr">
        <x:is>
          <x:t xml:space="preserve">n. 手臂；分支机构；(pl.) 武器；vt. 武装，装备</x:t>
        </x:is>
      </x:c>
      <x:c r="F622" s="11" t="str">
        <x:v>n. a human limb; technically the part of the superior limb between the shoulder and the elbow but commonly used to refer to the whole superior limb; n. any projection that is thought to resemble a human arm; n. the part of an armchair or sofa that supports the elbow and forearm o</x:v>
      </x:c>
      <x:c r="G622" s="30" t="str">
        <x:v>NGSL</x:v>
      </x:c>
      <x:c r="H622" s="30" t="n">
        <x:v>621</x:v>
      </x:c>
      <x:c r="I622" s="30"/>
      <x:c r="J622" s="30" t="n">
        <x:v>0</x:v>
      </x:c>
      <x:c r="K622" s="30" t="n">
        <x:v>0</x:v>
      </x:c>
      <x:c r="L622" s="30" t="n">
        <x:v>0</x:v>
      </x:c>
      <x:c r="M622" s="30" t="n">
        <x:v>0</x:v>
      </x:c>
      <x:c r="N622" s="30" t="n">
        <x:v>0</x:v>
      </x:c>
      <x:c r="O622" s="11" t="str"/>
      <x:c r="P622" s="32" t="n">
        <x:v>0</x:v>
      </x:c>
      <x:c r="Q622" s="32" t="str"/>
      <x:c r="R622" s="32" t="str"/>
      <x:c r="S622" s="32" t="n">
        <x:f>IF(G622="TSL",42+18*(1251-I622)/1250,IF(H622&lt;=1000,8,IF(H622&lt;=2000,14,16)))+7*LN(1+J622)+5*LN(1+K622)+9*N622+MIN(12,4*P622)-IF(Q622="基础功能词",30,0)</x:f>
        <x:v>8</x:v>
      </x:c>
      <x:c r="T622" s="32" t="str">
        <x:f>IF(Q622="基础功能词","基础",IF(R622="是",IF(S622&gt;=57.09,"S","A"),"B"))</x:f>
        <x:v>B</x:v>
      </x:c>
      <x:c r="U622" s="32" t="str"/>
      <x:c r="V622" s="11" t="str"/>
      <x:c r="W622" s="11" t="str">
        <x:v>https://www.newgeneralservicelist.com/new-general-service-list</x:v>
      </x:c>
      <x:c r="X622" s="11" t="str">
        <x:v>https://github.com/skywind3000/ECDICT</x:v>
      </x:c>
    </x:row>
    <x:row r="623">
      <x:c r="A623" s="30" t="n">
        <x:f>ROW()-1</x:f>
        <x:v>622</x:v>
      </x:c>
      <x:c r="B623" t="str">
        <x:v>heart</x:v>
      </x:c>
      <x:c r="C623" t="str">
        <x:v>hɑ:t</x:v>
      </x:c>
      <x:c r="D623" t="str"/>
      <x:c r="E623" s="11" t="inlineStr">
        <x:is>
          <x:t xml:space="preserve">n. 心；心脏；中心；内心；感情；精神；心情</x:t>
        </x:is>
      </x:c>
      <x:c r="F623" s="11" t="str">
        <x:v>n. the locus of feelings and intuitions; n. the hollow muscular organ located behind the sternum and between the lungs; its rhythmic contractions move the blood through the body; n. the courage to carry on; n. an inclination or tendency of a certain kind</x:v>
      </x:c>
      <x:c r="G623" s="30" t="str">
        <x:v>NGSL</x:v>
      </x:c>
      <x:c r="H623" s="30" t="n">
        <x:v>622</x:v>
      </x:c>
      <x:c r="I623" s="30"/>
      <x:c r="J623" s="30" t="n">
        <x:v>6</x:v>
      </x:c>
      <x:c r="K623" s="30" t="n">
        <x:v>0</x:v>
      </x:c>
      <x:c r="L623" s="30" t="n">
        <x:v>0</x:v>
      </x:c>
      <x:c r="M623" s="30" t="n">
        <x:v>6</x:v>
      </x:c>
      <x:c r="N623" s="30" t="n">
        <x:v>0</x:v>
      </x:c>
      <x:c r="O623" s="11" t="str"/>
      <x:c r="P623" s="32" t="n">
        <x:v>0</x:v>
      </x:c>
      <x:c r="Q623" s="32" t="str"/>
      <x:c r="R623" s="32" t="str"/>
      <x:c r="S623" s="32" t="n">
        <x:f>IF(G623="TSL",42+18*(1251-I623)/1250,IF(H623&lt;=1000,8,IF(H623&lt;=2000,14,16)))+7*LN(1+J623)+5*LN(1+K623)+9*N623+MIN(12,4*P623)-IF(Q623="基础功能词",30,0)</x:f>
        <x:v>21.621371043387192</x:v>
      </x:c>
      <x:c r="T623" s="32" t="str">
        <x:f>IF(Q623="基础功能词","基础",IF(R623="是",IF(S623&gt;=57.09,"S","A"),"B"))</x:f>
        <x:v>B</x:v>
      </x:c>
      <x:c r="U623" s="32" t="str"/>
      <x:c r="V623" s="11" t="str"/>
      <x:c r="W623" s="11" t="str">
        <x:v>https://www.newgeneralservicelist.com/new-general-service-list</x:v>
      </x:c>
      <x:c r="X623" s="11" t="str">
        <x:v>https://github.com/skywind3000/ECDICT</x:v>
      </x:c>
    </x:row>
    <x:row r="624">
      <x:c r="A624" s="30" t="n">
        <x:f>ROW()-1</x:f>
        <x:v>623</x:v>
      </x:c>
      <x:c r="B624" t="str">
        <x:v>source</x:v>
      </x:c>
      <x:c r="C624" t="str">
        <x:v>sɒ:s</x:v>
      </x:c>
      <x:c r="D624" t="str"/>
      <x:c r="E624" s="11" t="inlineStr">
        <x:is>
          <x:t xml:space="preserve">n. 来源, 根源, 源头, 原始资料, 消息来源；电源</x:t>
        </x:is>
      </x:c>
      <x:c r="F624" s="11" t="str">
        <x:v>n. a document (or organization) from which information is obtained; n. anything that provides inspiration for later work; n. a facility where something is available; n. (technology) a process by which energy or a substance enters a system</x:v>
      </x:c>
      <x:c r="G624" s="30" t="str">
        <x:v>NGSL</x:v>
      </x:c>
      <x:c r="H624" s="30" t="n">
        <x:v>623</x:v>
      </x:c>
      <x:c r="I624" s="30"/>
      <x:c r="J624" s="30" t="n">
        <x:v>8</x:v>
      </x:c>
      <x:c r="K624" s="30" t="n">
        <x:v>1</x:v>
      </x:c>
      <x:c r="L624" s="30" t="n">
        <x:v>1</x:v>
      </x:c>
      <x:c r="M624" s="30" t="n">
        <x:v>6</x:v>
      </x:c>
      <x:c r="N624" s="30" t="n">
        <x:v>0</x:v>
      </x:c>
      <x:c r="O624" s="11" t="str"/>
      <x:c r="P624" s="32" t="n">
        <x:v>0</x:v>
      </x:c>
      <x:c r="Q624" s="32" t="str"/>
      <x:c r="R624" s="32" t="str"/>
      <x:c r="S624" s="32" t="n">
        <x:f>IF(G624="TSL",42+18*(1251-I624)/1250,IF(H624&lt;=1000,8,IF(H624&lt;=2000,14,16)))+7*LN(1+J624)+5*LN(1+K624)+9*N624+MIN(12,4*P624)-IF(Q624="基础功能词",30,0)</x:f>
        <x:v>26.846307944153263</x:v>
      </x:c>
      <x:c r="T624" s="32" t="str">
        <x:f>IF(Q624="基础功能词","基础",IF(R624="是",IF(S624&gt;=57.09,"S","A"),"B"))</x:f>
        <x:v>B</x:v>
      </x:c>
      <x:c r="U624" s="32" t="str"/>
      <x:c r="V624" s="11" t="str"/>
      <x:c r="W624" s="11" t="str">
        <x:v>https://www.newgeneralservicelist.com/new-general-service-list</x:v>
      </x:c>
      <x:c r="X624" s="11" t="str">
        <x:v>https://github.com/skywind3000/ECDICT</x:v>
      </x:c>
    </x:row>
    <x:row r="625">
      <x:c r="A625" s="30" t="n">
        <x:f>ROW()-1</x:f>
        <x:v>624</x:v>
      </x:c>
      <x:c r="B625" t="str">
        <x:v>employee</x:v>
      </x:c>
      <x:c r="C625" t="str">
        <x:v>.emplɒi'i:</x:v>
      </x:c>
      <x:c r="D625" t="str"/>
      <x:c r="E625" s="11" t="inlineStr">
        <x:is>
          <x:t xml:space="preserve">n. 职员，员工，受雇人员；雇员</x:t>
        </x:is>
      </x:c>
      <x:c r="F625" s="11" t="str">
        <x:v>n. a worker who is hired to perform a job</x:v>
      </x:c>
      <x:c r="G625" s="30" t="str">
        <x:v>NGSL</x:v>
      </x:c>
      <x:c r="H625" s="30" t="n">
        <x:v>624</x:v>
      </x:c>
      <x:c r="I625" s="30"/>
      <x:c r="J625" s="30" t="n">
        <x:v>128</x:v>
      </x:c>
      <x:c r="K625" s="30" t="n">
        <x:v>24</x:v>
      </x:c>
      <x:c r="L625" s="30" t="n">
        <x:v>1</x:v>
      </x:c>
      <x:c r="M625" s="30" t="n">
        <x:v>103</x:v>
      </x:c>
      <x:c r="N625" s="30" t="n">
        <x:v>0</x:v>
      </x:c>
      <x:c r="O625" s="11" t="str"/>
      <x:c r="P625" s="32" t="n">
        <x:v>0</x:v>
      </x:c>
      <x:c r="Q625" s="32" t="str"/>
      <x:c r="R625" s="32" t="str">
        <x:v>是</x:v>
      </x:c>
      <x:c r="S625" s="32" t="n">
        <x:f>IF(G625="TSL",42+18*(1251-I625)/1250,IF(H625&lt;=1000,8,IF(H625&lt;=2000,14,16)))+7*LN(1+J625)+5*LN(1+K625)+9*N625+MIN(12,4*P625)-IF(Q625="基础功能词",30,0)</x:f>
        <x:v>58.11306595487271</x:v>
      </x:c>
      <x:c r="T625" s="32" t="str">
        <x:f>IF(Q625="基础功能词","基础",IF(R625="是",IF(S625&gt;=57.09,"S","A"),"B"))</x:f>
        <x:v>S</x:v>
      </x:c>
      <x:c r="U625" s="32" t="str"/>
      <x:c r="V625" s="11" t="str"/>
      <x:c r="W625" s="11" t="str">
        <x:v>https://www.newgeneralservicelist.com/new-general-service-list</x:v>
      </x:c>
      <x:c r="X625" s="11" t="str">
        <x:v>https://github.com/skywind3000/ECDICT</x:v>
      </x:c>
    </x:row>
    <x:row r="626">
      <x:c r="A626" s="30" t="n">
        <x:f>ROW()-1</x:f>
        <x:v>625</x:v>
      </x:c>
      <x:c r="B626" t="str">
        <x:v>manage</x:v>
      </x:c>
      <x:c r="C626" t="str">
        <x:v>'mænidʒ</x:v>
      </x:c>
      <x:c r="D626" t="str"/>
      <x:c r="E626" s="11" t="inlineStr">
        <x:is>
          <x:t xml:space="preserve">vi. 处理，应付；vt. 管理；经营；设法做到；控制</x:t>
        </x:is>
      </x:c>
      <x:c r="F626" s="11" t="str">
        <x:v>v. be in charge of, act on, or dispose of</x:v>
      </x:c>
      <x:c r="G626" s="30" t="str">
        <x:v>NGSL</x:v>
      </x:c>
      <x:c r="H626" s="30" t="n">
        <x:v>625</x:v>
      </x:c>
      <x:c r="I626" s="30"/>
      <x:c r="J626" s="30" t="n">
        <x:v>13</x:v>
      </x:c>
      <x:c r="K626" s="30" t="n">
        <x:v>1</x:v>
      </x:c>
      <x:c r="L626" s="30" t="n">
        <x:v>2</x:v>
      </x:c>
      <x:c r="M626" s="30" t="n">
        <x:v>10</x:v>
      </x:c>
      <x:c r="N626" s="30" t="n">
        <x:v>0</x:v>
      </x:c>
      <x:c r="O626" s="11" t="str"/>
      <x:c r="P626" s="32" t="n">
        <x:v>0</x:v>
      </x:c>
      <x:c r="Q626" s="32" t="str"/>
      <x:c r="R626" s="32" t="str"/>
      <x:c r="S626" s="32" t="n">
        <x:f>IF(G626="TSL",42+18*(1251-I626)/1250,IF(H626&lt;=1000,8,IF(H626&lt;=2000,14,16)))+7*LN(1+J626)+5*LN(1+K626)+9*N626+MIN(12,4*P626)-IF(Q626="基础功能词",30,0)</x:f>
        <x:v>29.939137210106534</x:v>
      </x:c>
      <x:c r="T626" s="32" t="str">
        <x:f>IF(Q626="基础功能词","基础",IF(R626="是",IF(S626&gt;=57.09,"S","A"),"B"))</x:f>
        <x:v>B</x:v>
      </x:c>
      <x:c r="U626" s="32" t="str"/>
      <x:c r="V626" s="11" t="str"/>
      <x:c r="W626" s="11" t="str">
        <x:v>https://www.newgeneralservicelist.com/new-general-service-list</x:v>
      </x:c>
      <x:c r="X626" s="11" t="str">
        <x:v>https://github.com/skywind3000/ECDICT</x:v>
      </x:c>
    </x:row>
    <x:row r="627">
      <x:c r="A627" s="30" t="n">
        <x:f>ROW()-1</x:f>
        <x:v>626</x:v>
      </x:c>
      <x:c r="B627" t="str">
        <x:v>simply</x:v>
      </x:c>
      <x:c r="C627" t="str">
        <x:v>'simpli</x:v>
      </x:c>
      <x:c r="D627" t="str"/>
      <x:c r="E627" s="11" t="str">
        <x:v>adv. 简单地, 只是, 简直, 简朴地, 坦白地</x:v>
      </x:c>
      <x:c r="F627" s="11" t="str">
        <x:v>r. absolutely; altogether; really</x:v>
      </x:c>
      <x:c r="G627" s="30" t="str">
        <x:v>NGSL</x:v>
      </x:c>
      <x:c r="H627" s="30" t="n">
        <x:v>626</x:v>
      </x:c>
      <x:c r="I627" s="30"/>
      <x:c r="J627" s="30" t="n">
        <x:v>7</x:v>
      </x:c>
      <x:c r="K627" s="30" t="n">
        <x:v>0</x:v>
      </x:c>
      <x:c r="L627" s="30" t="n">
        <x:v>3</x:v>
      </x:c>
      <x:c r="M627" s="30" t="n">
        <x:v>4</x:v>
      </x:c>
      <x:c r="N627" s="30" t="n">
        <x:v>0</x:v>
      </x:c>
      <x:c r="O627" s="11" t="str"/>
      <x:c r="P627" s="32" t="n">
        <x:v>0</x:v>
      </x:c>
      <x:c r="Q627" s="32" t="str"/>
      <x:c r="R627" s="32" t="str"/>
      <x:c r="S627" s="32" t="n">
        <x:f>IF(G627="TSL",42+18*(1251-I627)/1250,IF(H627&lt;=1000,8,IF(H627&lt;=2000,14,16)))+7*LN(1+J627)+5*LN(1+K627)+9*N627+MIN(12,4*P627)-IF(Q627="基础功能词",30,0)</x:f>
        <x:v>22.556090791758848</x:v>
      </x:c>
      <x:c r="T627" s="32" t="str">
        <x:f>IF(Q627="基础功能词","基础",IF(R627="是",IF(S627&gt;=57.09,"S","A"),"B"))</x:f>
        <x:v>B</x:v>
      </x:c>
      <x:c r="U627" s="32" t="str"/>
      <x:c r="V627" s="11" t="str"/>
      <x:c r="W627" s="11" t="str">
        <x:v>https://www.newgeneralservicelist.com/new-general-service-list</x:v>
      </x:c>
      <x:c r="X627" s="11" t="str">
        <x:v>https://github.com/skywind3000/ECDICT</x:v>
      </x:c>
    </x:row>
    <x:row r="628">
      <x:c r="A628" s="30" t="n">
        <x:f>ROW()-1</x:f>
        <x:v>627</x:v>
      </x:c>
      <x:c r="B628" t="str">
        <x:v>bank</x:v>
      </x:c>
      <x:c r="C628" t="str">
        <x:v>bæŋk</x:v>
      </x:c>
      <x:c r="D628" t="str"/>
      <x:c r="E628" s="11" t="inlineStr">
        <x:is>
          <x:t xml:space="preserve">n. 银行；堤，岸</x:t>
        </x:is>
      </x:c>
      <x:c r="F628" s="11" t="str">
        <x:v>n. sloping land (especially the slope beside a body of water); n. a long ridge or pile; n. an arrangement of similar objects in a row or in tiers; n. a supply or stock held in reserve for future use (especially in emergencies)</x:v>
      </x:c>
      <x:c r="G628" s="30" t="str">
        <x:v>NGSL</x:v>
      </x:c>
      <x:c r="H628" s="30" t="n">
        <x:v>627</x:v>
      </x:c>
      <x:c r="I628" s="30"/>
      <x:c r="J628" s="30" t="n">
        <x:v>36</x:v>
      </x:c>
      <x:c r="K628" s="30" t="n">
        <x:v>2</x:v>
      </x:c>
      <x:c r="L628" s="30" t="n">
        <x:v>13</x:v>
      </x:c>
      <x:c r="M628" s="30" t="n">
        <x:v>21</x:v>
      </x:c>
      <x:c r="N628" s="30" t="n">
        <x:v>0</x:v>
      </x:c>
      <x:c r="O628" s="11" t="str"/>
      <x:c r="P628" s="32" t="n">
        <x:v>0</x:v>
      </x:c>
      <x:c r="Q628" s="32" t="str"/>
      <x:c r="R628" s="32" t="str"/>
      <x:c r="S628" s="32" t="n">
        <x:f>IF(G628="TSL",42+18*(1251-I628)/1250,IF(H628&lt;=1000,8,IF(H628&lt;=2000,14,16)))+7*LN(1+J628)+5*LN(1+K628)+9*N628+MIN(12,4*P628)-IF(Q628="基础功能词",30,0)</x:f>
        <x:v>38.76948683185012</x:v>
      </x:c>
      <x:c r="T628" s="32" t="str">
        <x:f>IF(Q628="基础功能词","基础",IF(R628="是",IF(S628&gt;=57.09,"S","A"),"B"))</x:f>
        <x:v>B</x:v>
      </x:c>
      <x:c r="U628" s="32" t="str"/>
      <x:c r="V628" s="11" t="str"/>
      <x:c r="W628" s="11" t="str">
        <x:v>https://www.newgeneralservicelist.com/new-general-service-list</x:v>
      </x:c>
      <x:c r="X628" s="11" t="str">
        <x:v>https://github.com/skywind3000/ECDICT</x:v>
      </x:c>
    </x:row>
    <x:row r="629">
      <x:c r="A629" s="30" t="n">
        <x:f>ROW()-1</x:f>
        <x:v>628</x:v>
      </x:c>
      <x:c r="B629" t="str">
        <x:v>firm</x:v>
      </x:c>
      <x:c r="C629" t="str">
        <x:v>fә:m</x:v>
      </x:c>
      <x:c r="D629" t="str"/>
      <x:c r="E629" s="11" t="inlineStr">
        <x:is>
          <x:t xml:space="preserve">n. 公司, 商号；a. 坚定的, 牢固的, 坚挺的, 严格的</x:t>
        </x:is>
      </x:c>
      <x:c r="F629" s="11" t="str">
        <x:v>n. the members of a business organization that owns or operates one or more establishments; s. marked by firm determination or resolution; not shakable; s. not soft or yielding to pressure; s. strong and sure</x:v>
      </x:c>
      <x:c r="G629" s="30" t="str">
        <x:v>NGSL</x:v>
      </x:c>
      <x:c r="H629" s="30" t="n">
        <x:v>628</x:v>
      </x:c>
      <x:c r="I629" s="30"/>
      <x:c r="J629" s="30" t="n">
        <x:v>25</x:v>
      </x:c>
      <x:c r="K629" s="30" t="n">
        <x:v>3</x:v>
      </x:c>
      <x:c r="L629" s="30" t="n">
        <x:v>3</x:v>
      </x:c>
      <x:c r="M629" s="30" t="n">
        <x:v>19</x:v>
      </x:c>
      <x:c r="N629" s="30" t="n">
        <x:v>0</x:v>
      </x:c>
      <x:c r="O629" s="11" t="str"/>
      <x:c r="P629" s="32" t="n">
        <x:v>0</x:v>
      </x:c>
      <x:c r="Q629" s="32" t="str"/>
      <x:c r="R629" s="32" t="str"/>
      <x:c r="S629" s="32" t="n">
        <x:f>IF(G629="TSL",42+18*(1251-I629)/1250,IF(H629&lt;=1000,8,IF(H629&lt;=2000,14,16)))+7*LN(1+J629)+5*LN(1+K629)+9*N629+MIN(12,4*P629)-IF(Q629="基础功能词",30,0)</x:f>
        <x:v>37.73814757174983</x:v>
      </x:c>
      <x:c r="T629" s="32" t="str">
        <x:f>IF(Q629="基础功能词","基础",IF(R629="是",IF(S629&gt;=57.09,"S","A"),"B"))</x:f>
        <x:v>B</x:v>
      </x:c>
      <x:c r="U629" s="32" t="str"/>
      <x:c r="V629" s="11" t="str"/>
      <x:c r="W629" s="11" t="str">
        <x:v>https://www.newgeneralservicelist.com/new-general-service-list</x:v>
      </x:c>
      <x:c r="X629" s="11" t="str">
        <x:v>https://github.com/skywind3000/ECDICT</x:v>
      </x:c>
    </x:row>
    <x:row r="630">
      <x:c r="A630" s="30" t="n">
        <x:f>ROW()-1</x:f>
        <x:v>629</x:v>
      </x:c>
      <x:c r="B630" t="str">
        <x:v>cell</x:v>
      </x:c>
      <x:c r="C630" t="str">
        <x:v>sel</x:v>
      </x:c>
      <x:c r="D630" t="str"/>
      <x:c r="E630" s="11" t="inlineStr">
        <x:is>
          <x:t xml:space="preserve">n. 细胞；电池；单元；(cell phone) 手机</x:t>
        </x:is>
      </x:c>
      <x:c r="F630" s="11" t="str">
        <x:v>n. any small compartment; n. (biology) the basic structural and functional unit of all organisms; they may exist as independent units of life (as in monads) or may form colonies or tissues as in higher plants and animals; n. a device that delivers an electric current as the resul</x:v>
      </x:c>
      <x:c r="G630" s="30" t="str">
        <x:v>NGSL</x:v>
      </x:c>
      <x:c r="H630" s="30" t="n">
        <x:v>629</x:v>
      </x:c>
      <x:c r="I630" s="30"/>
      <x:c r="J630" s="30" t="n">
        <x:v>6</x:v>
      </x:c>
      <x:c r="K630" s="30" t="n">
        <x:v>1</x:v>
      </x:c>
      <x:c r="L630" s="30" t="n">
        <x:v>0</x:v>
      </x:c>
      <x:c r="M630" s="30" t="n">
        <x:v>5</x:v>
      </x:c>
      <x:c r="N630" s="30" t="n">
        <x:v>0</x:v>
      </x:c>
      <x:c r="O630" s="11" t="str"/>
      <x:c r="P630" s="32" t="n">
        <x:v>0</x:v>
      </x:c>
      <x:c r="Q630" s="32" t="str"/>
      <x:c r="R630" s="32" t="str"/>
      <x:c r="S630" s="32" t="n">
        <x:f>IF(G630="TSL",42+18*(1251-I630)/1250,IF(H630&lt;=1000,8,IF(H630&lt;=2000,14,16)))+7*LN(1+J630)+5*LN(1+K630)+9*N630+MIN(12,4*P630)-IF(Q630="基础功能词",30,0)</x:f>
        <x:v>25.087106946186918</x:v>
      </x:c>
      <x:c r="T630" s="32" t="str">
        <x:f>IF(Q630="基础功能词","基础",IF(R630="是",IF(S630&gt;=57.09,"S","A"),"B"))</x:f>
        <x:v>B</x:v>
      </x:c>
      <x:c r="U630" s="32" t="str"/>
      <x:c r="V630" s="11" t="str"/>
      <x:c r="W630" s="11" t="str">
        <x:v>https://www.newgeneralservicelist.com/new-general-service-list</x:v>
      </x:c>
      <x:c r="X630" s="11" t="str">
        <x:v>https://github.com/skywind3000/ECDICT</x:v>
      </x:c>
    </x:row>
    <x:row r="631">
      <x:c r="A631" s="30" t="n">
        <x:f>ROW()-1</x:f>
        <x:v>630</x:v>
      </x:c>
      <x:c r="B631" t="str">
        <x:v>article</x:v>
      </x:c>
      <x:c r="C631" t="str">
        <x:v>'ɑ:tikl</x:v>
      </x:c>
      <x:c r="D631" t="str"/>
      <x:c r="E631" s="11" t="inlineStr">
        <x:is>
          <x:t xml:space="preserve">n. 文章；物品，物件；条款；冠词</x:t>
        </x:is>
      </x:c>
      <x:c r="F631" s="11" t="str">
        <x:v>n. nonfictional prose forming an independent part of a publication; n. one of a class of artifacts; n. a separate section of a legal document (as a statute or contract or will); n. (grammar) a determiner that may indicate the specificity of reference of a noun phrase</x:v>
      </x:c>
      <x:c r="G631" s="30" t="str">
        <x:v>NGSL</x:v>
      </x:c>
      <x:c r="H631" s="30" t="n">
        <x:v>630</x:v>
      </x:c>
      <x:c r="I631" s="30"/>
      <x:c r="J631" s="30" t="n">
        <x:v>39</x:v>
      </x:c>
      <x:c r="K631" s="30" t="n">
        <x:v>1</x:v>
      </x:c>
      <x:c r="L631" s="30" t="n">
        <x:v>5</x:v>
      </x:c>
      <x:c r="M631" s="30" t="n">
        <x:v>33</x:v>
      </x:c>
      <x:c r="N631" s="30" t="n">
        <x:v>0</x:v>
      </x:c>
      <x:c r="O631" s="11" t="str"/>
      <x:c r="P631" s="32" t="n">
        <x:v>0</x:v>
      </x:c>
      <x:c r="Q631" s="32" t="str"/>
      <x:c r="R631" s="32" t="str"/>
      <x:c r="S631" s="32" t="n">
        <x:f>IF(G631="TSL",42+18*(1251-I631)/1250,IF(H631&lt;=1000,8,IF(H631&lt;=2000,14,16)))+7*LN(1+J631)+5*LN(1+K631)+9*N631+MIN(12,4*P631)-IF(Q631="基础功能词",30,0)</x:f>
        <x:v>37.287892081597285</x:v>
      </x:c>
      <x:c r="T631" s="32" t="str">
        <x:f>IF(Q631="基础功能词","基础",IF(R631="是",IF(S631&gt;=57.09,"S","A"),"B"))</x:f>
        <x:v>B</x:v>
      </x:c>
      <x:c r="U631" s="32" t="str"/>
      <x:c r="V631" s="11" t="str"/>
      <x:c r="W631" s="11" t="str">
        <x:v>https://www.newgeneralservicelist.com/new-general-service-list</x:v>
      </x:c>
      <x:c r="X631" s="11" t="str">
        <x:v>https://github.com/skywind3000/ECDICT</x:v>
      </x:c>
    </x:row>
    <x:row r="632">
      <x:c r="A632" s="30" t="n">
        <x:f>ROW()-1</x:f>
        <x:v>631</x:v>
      </x:c>
      <x:c r="B632" t="str">
        <x:v>fast</x:v>
      </x:c>
      <x:c r="C632" t="str">
        <x:v>fɑ:st</x:v>
      </x:c>
      <x:c r="D632" t="str"/>
      <x:c r="E632" s="11" t="inlineStr">
        <x:is>
          <x:t xml:space="preserve">a. 快速的, 紧的；adv. 很快地, 紧紧地</x:t>
        </x:is>
      </x:c>
      <x:c r="F632" s="11" t="str">
        <x:v>n. abstaining from food; v. abstain from certain foods, as for religious or medical reasons; v. abstain from eating; a. acting or moving or capable of acting or moving quickly</x:v>
      </x:c>
      <x:c r="G632" s="30" t="str">
        <x:v>NGSL</x:v>
      </x:c>
      <x:c r="H632" s="30" t="n">
        <x:v>631</x:v>
      </x:c>
      <x:c r="I632" s="30"/>
      <x:c r="J632" s="30" t="n">
        <x:v>4</x:v>
      </x:c>
      <x:c r="K632" s="30" t="n">
        <x:v>0</x:v>
      </x:c>
      <x:c r="L632" s="30" t="n">
        <x:v>0</x:v>
      </x:c>
      <x:c r="M632" s="30" t="n">
        <x:v>4</x:v>
      </x:c>
      <x:c r="N632" s="30" t="n">
        <x:v>0</x:v>
      </x:c>
      <x:c r="O632" s="11" t="str"/>
      <x:c r="P632" s="32" t="n">
        <x:v>0</x:v>
      </x:c>
      <x:c r="Q632" s="32" t="str"/>
      <x:c r="R632" s="32" t="str"/>
      <x:c r="S632" s="32" t="n">
        <x:f>IF(G632="TSL",42+18*(1251-I632)/1250,IF(H632&lt;=1000,8,IF(H632&lt;=2000,14,16)))+7*LN(1+J632)+5*LN(1+K632)+9*N632+MIN(12,4*P632)-IF(Q632="基础功能词",30,0)</x:f>
        <x:v>19.2660653870387</x:v>
      </x:c>
      <x:c r="T632" s="32" t="str">
        <x:f>IF(Q632="基础功能词","基础",IF(R632="是",IF(S632&gt;=57.09,"S","A"),"B"))</x:f>
        <x:v>B</x:v>
      </x:c>
      <x:c r="U632" s="32" t="str"/>
      <x:c r="V632" s="11" t="str"/>
      <x:c r="W632" s="11" t="str">
        <x:v>https://www.newgeneralservicelist.com/new-general-service-list</x:v>
      </x:c>
      <x:c r="X632" s="11" t="str">
        <x:v>https://github.com/skywind3000/ECDICT</x:v>
      </x:c>
    </x:row>
    <x:row r="633">
      <x:c r="A633" s="30" t="n">
        <x:f>ROW()-1</x:f>
        <x:v>632</x:v>
      </x:c>
      <x:c r="B633" t="str">
        <x:v>attack</x:v>
      </x:c>
      <x:c r="C633" t="str">
        <x:v>ә'tæk</x:v>
      </x:c>
      <x:c r="D633" t="str"/>
      <x:c r="E633" s="11" t="inlineStr">
        <x:is>
          <x:t xml:space="preserve">n. 攻击, 抨击；vt. 攻击, 抨击；vi. 攻击</x:t>
        </x:is>
      </x:c>
      <x:c r="F633" s="11" t="str">
        <x:v>n. (military) an offensive against an enemy (using weapons); n. an offensive move in a sport or game; n. the act of attacking; n. a decisive manner of beginning a musical tone or phrase</x:v>
      </x:c>
      <x:c r="G633" s="30" t="str">
        <x:v>NGSL</x:v>
      </x:c>
      <x:c r="H633" s="30" t="n">
        <x:v>632</x:v>
      </x:c>
      <x:c r="I633" s="30"/>
      <x:c r="J633" s="30" t="n">
        <x:v>1</x:v>
      </x:c>
      <x:c r="K633" s="30" t="n">
        <x:v>1</x:v>
      </x:c>
      <x:c r="L633" s="30" t="n">
        <x:v>0</x:v>
      </x:c>
      <x:c r="M633" s="30" t="n">
        <x:v>0</x:v>
      </x:c>
      <x:c r="N633" s="30" t="n">
        <x:v>0</x:v>
      </x:c>
      <x:c r="O633" s="11" t="str"/>
      <x:c r="P633" s="32" t="n">
        <x:v>0</x:v>
      </x:c>
      <x:c r="Q633" s="32" t="str"/>
      <x:c r="R633" s="32" t="str"/>
      <x:c r="S633" s="32" t="n">
        <x:f>IF(G633="TSL",42+18*(1251-I633)/1250,IF(H633&lt;=1000,8,IF(H633&lt;=2000,14,16)))+7*LN(1+J633)+5*LN(1+K633)+9*N633+MIN(12,4*P633)-IF(Q633="基础功能词",30,0)</x:f>
        <x:v>16.31776616671934</x:v>
      </x:c>
      <x:c r="T633" s="32" t="str">
        <x:f>IF(Q633="基础功能词","基础",IF(R633="是",IF(S633&gt;=57.09,"S","A"),"B"))</x:f>
        <x:v>B</x:v>
      </x:c>
      <x:c r="U633" s="32" t="str"/>
      <x:c r="V633" s="11" t="str"/>
      <x:c r="W633" s="11" t="str">
        <x:v>https://www.newgeneralservicelist.com/new-general-service-list</x:v>
      </x:c>
      <x:c r="X633" s="11" t="str">
        <x:v>https://github.com/skywind3000/ECDICT</x:v>
      </x:c>
    </x:row>
    <x:row r="634">
      <x:c r="A634" s="30" t="n">
        <x:f>ROW()-1</x:f>
        <x:v>633</x:v>
      </x:c>
      <x:c r="B634" t="str">
        <x:v>foreign</x:v>
      </x:c>
      <x:c r="C634" t="str">
        <x:v>'fɒ:rin</x:v>
      </x:c>
      <x:c r="D634" t="str"/>
      <x:c r="E634" s="11" t="inlineStr">
        <x:is>
          <x:t xml:space="preserve">a. 外国的；外来的；不相关的</x:t>
        </x:is>
      </x:c>
      <x:c r="F634" s="11" t="str">
        <x:v>a. of concern to or concerning the affairs of other nations (other than your own); a. relating to or originating in or characteristic of another place or part of the world</x:v>
      </x:c>
      <x:c r="G634" s="30" t="str">
        <x:v>NGSL</x:v>
      </x:c>
      <x:c r="H634" s="30" t="n">
        <x:v>633</x:v>
      </x:c>
      <x:c r="I634" s="30"/>
      <x:c r="J634" s="30" t="n">
        <x:v>8</x:v>
      </x:c>
      <x:c r="K634" s="30" t="n">
        <x:v>0</x:v>
      </x:c>
      <x:c r="L634" s="30" t="n">
        <x:v>0</x:v>
      </x:c>
      <x:c r="M634" s="30" t="n">
        <x:v>8</x:v>
      </x:c>
      <x:c r="N634" s="30" t="n">
        <x:v>0</x:v>
      </x:c>
      <x:c r="O634" s="11" t="str"/>
      <x:c r="P634" s="32" t="n">
        <x:v>0</x:v>
      </x:c>
      <x:c r="Q634" s="32" t="str"/>
      <x:c r="R634" s="32" t="str"/>
      <x:c r="S634" s="32" t="n">
        <x:f>IF(G634="TSL",42+18*(1251-I634)/1250,IF(H634&lt;=1000,8,IF(H634&lt;=2000,14,16)))+7*LN(1+J634)+5*LN(1+K634)+9*N634+MIN(12,4*P634)-IF(Q634="基础功能词",30,0)</x:f>
        <x:v>23.38057204135354</x:v>
      </x:c>
      <x:c r="T634" s="32" t="str">
        <x:f>IF(Q634="基础功能词","基础",IF(R634="是",IF(S634&gt;=57.09,"S","A"),"B"))</x:f>
        <x:v>B</x:v>
      </x:c>
      <x:c r="U634" s="32" t="str"/>
      <x:c r="V634" s="11" t="str"/>
      <x:c r="W634" s="11" t="str">
        <x:v>https://www.newgeneralservicelist.com/new-general-service-list</x:v>
      </x:c>
      <x:c r="X634" s="11" t="str">
        <x:v>https://github.com/skywind3000/ECDICT</x:v>
      </x:c>
    </x:row>
    <x:row r="635">
      <x:c r="A635" s="30" t="n">
        <x:f>ROW()-1</x:f>
        <x:v>634</x:v>
      </x:c>
      <x:c r="B635" t="str">
        <x:v>surprise</x:v>
      </x:c>
      <x:c r="C635" t="str">
        <x:v>sә'praiz</x:v>
      </x:c>
      <x:c r="D635" t="str"/>
      <x:c r="E635" s="11" t="inlineStr">
        <x:is>
          <x:t xml:space="preserve">n. 惊奇, 意外；vt. 使惊奇, 撞见；a. 意外的</x:t>
        </x:is>
      </x:c>
      <x:c r="F635" s="11" t="str">
        <x:v>n. the astonishment you feel when something totally unexpected happens to you; n. a sudden unexpected event; n. the act of surprising someone; v. cause to be surprised</x:v>
      </x:c>
      <x:c r="G635" s="30" t="str">
        <x:v>NGSL</x:v>
      </x:c>
      <x:c r="H635" s="30" t="n">
        <x:v>634</x:v>
      </x:c>
      <x:c r="I635" s="30"/>
      <x:c r="J635" s="30" t="n">
        <x:v>15</x:v>
      </x:c>
      <x:c r="K635" s="30" t="n">
        <x:v>4</x:v>
      </x:c>
      <x:c r="L635" s="30" t="n">
        <x:v>0</x:v>
      </x:c>
      <x:c r="M635" s="30" t="n">
        <x:v>11</x:v>
      </x:c>
      <x:c r="N635" s="30" t="n">
        <x:v>0</x:v>
      </x:c>
      <x:c r="O635" s="11" t="str"/>
      <x:c r="P635" s="32" t="n">
        <x:v>0</x:v>
      </x:c>
      <x:c r="Q635" s="32" t="str"/>
      <x:c r="R635" s="32" t="str"/>
      <x:c r="S635" s="32" t="n">
        <x:f>IF(G635="TSL",42+18*(1251-I635)/1250,IF(H635&lt;=1000,8,IF(H635&lt;=2000,14,16)))+7*LN(1+J635)+5*LN(1+K635)+9*N635+MIN(12,4*P635)-IF(Q635="基础功能词",30,0)</x:f>
        <x:v>35.455310617848966</x:v>
      </x:c>
      <x:c r="T635" s="32" t="str">
        <x:f>IF(Q635="基础功能词","基础",IF(R635="是",IF(S635&gt;=57.09,"S","A"),"B"))</x:f>
        <x:v>B</x:v>
      </x:c>
      <x:c r="U635" s="32" t="str"/>
      <x:c r="V635" s="11" t="str"/>
      <x:c r="W635" s="11" t="str">
        <x:v>https://www.newgeneralservicelist.com/new-general-service-list</x:v>
      </x:c>
      <x:c r="X635" s="11" t="str">
        <x:v>https://github.com/skywind3000/ECDICT</x:v>
      </x:c>
    </x:row>
    <x:row r="636">
      <x:c r="A636" s="30" t="n">
        <x:f>ROW()-1</x:f>
        <x:v>635</x:v>
      </x:c>
      <x:c r="B636" t="str">
        <x:v>feature</x:v>
      </x:c>
      <x:c r="C636" t="str">
        <x:v>'fi:tʃә</x:v>
      </x:c>
      <x:c r="D636" t="str"/>
      <x:c r="E636" s="11" t="inlineStr">
        <x:is>
          <x:t xml:space="preserve">n. 特征，特色，特点；特写，专题报道；vt. 以…为特色；vi. 起重要作用</x:t>
        </x:is>
      </x:c>
      <x:c r="F636" s="11" t="str">
        <x:v>n. a prominent attribute or aspect of something; n. the characteristic parts of a person's face: eyes and nose and mouth and chin; n. the principal (full-length) film in a program at a movie theater; n. a special or prominent article in a newspaper or magazine</x:v>
      </x:c>
      <x:c r="G636" s="30" t="str">
        <x:v>NGSL</x:v>
      </x:c>
      <x:c r="H636" s="30" t="n">
        <x:v>635</x:v>
      </x:c>
      <x:c r="I636" s="30"/>
      <x:c r="J636" s="30" t="n">
        <x:v>13</x:v>
      </x:c>
      <x:c r="K636" s="30" t="n">
        <x:v>2</x:v>
      </x:c>
      <x:c r="L636" s="30" t="n">
        <x:v>2</x:v>
      </x:c>
      <x:c r="M636" s="30" t="n">
        <x:v>9</x:v>
      </x:c>
      <x:c r="N636" s="30" t="n">
        <x:v>1</x:v>
      </x:c>
      <x:c r="O636" s="11" t="str"/>
      <x:c r="P636" s="32" t="n">
        <x:v>0</x:v>
      </x:c>
      <x:c r="Q636" s="32" t="str"/>
      <x:c r="R636" s="32" t="str"/>
      <x:c r="S636" s="32" t="n">
        <x:f>IF(G636="TSL",42+18*(1251-I636)/1250,IF(H636&lt;=1000,8,IF(H636&lt;=2000,14,16)))+7*LN(1+J636)+5*LN(1+K636)+9*N636+MIN(12,4*P636)-IF(Q636="基础功能词",30,0)</x:f>
        <x:v>40.96646275064736</x:v>
      </x:c>
      <x:c r="T636" s="32" t="str">
        <x:f>IF(Q636="基础功能词","基础",IF(R636="是",IF(S636&gt;=57.09,"S","A"),"B"))</x:f>
        <x:v>B</x:v>
      </x:c>
      <x:c r="U636" s="32" t="str"/>
      <x:c r="V636" s="11" t="str"/>
      <x:c r="W636" s="11" t="str">
        <x:v>https://www.newgeneralservicelist.com/new-general-service-list</x:v>
      </x:c>
      <x:c r="X636" s="11" t="str">
        <x:v>https://github.com/skywind3000/ECDICT</x:v>
      </x:c>
    </x:row>
    <x:row r="637">
      <x:c r="A637" s="30" t="n">
        <x:f>ROW()-1</x:f>
        <x:v>636</x:v>
      </x:c>
      <x:c r="B637" t="str">
        <x:v>factor</x:v>
      </x:c>
      <x:c r="C637" t="str">
        <x:v>'fæktә</x:v>
      </x:c>
      <x:c r="D637" t="str"/>
      <x:c r="E637" s="11" t="inlineStr">
        <x:is>
          <x:t xml:space="preserve">n. 因素；要素</x:t>
        </x:is>
      </x:c>
      <x:c r="F637" s="11" t="str">
        <x:v>n. anything that contributes causally to a result; n. any of the numbers (or symbols) that form a product when multiplied together; n. an independent variable in statistics; v. resolve into factors</x:v>
      </x:c>
      <x:c r="G637" s="30" t="str">
        <x:v>NGSL</x:v>
      </x:c>
      <x:c r="H637" s="30" t="n">
        <x:v>636</x:v>
      </x:c>
      <x:c r="I637" s="30"/>
      <x:c r="J637" s="30" t="n">
        <x:v>1</x:v>
      </x:c>
      <x:c r="K637" s="30" t="n">
        <x:v>0</x:v>
      </x:c>
      <x:c r="L637" s="30" t="n">
        <x:v>0</x:v>
      </x:c>
      <x:c r="M637" s="30" t="n">
        <x:v>1</x:v>
      </x:c>
      <x:c r="N637" s="30" t="n">
        <x:v>0</x:v>
      </x:c>
      <x:c r="O637" s="11" t="str"/>
      <x:c r="P637" s="32" t="n">
        <x:v>0</x:v>
      </x:c>
      <x:c r="Q637" s="32" t="str"/>
      <x:c r="R637" s="32" t="str"/>
      <x:c r="S637" s="32" t="n">
        <x:f>IF(G637="TSL",42+18*(1251-I637)/1250,IF(H637&lt;=1000,8,IF(H637&lt;=2000,14,16)))+7*LN(1+J637)+5*LN(1+K637)+9*N637+MIN(12,4*P637)-IF(Q637="基础功能词",30,0)</x:f>
        <x:v>12.852030263919616</x:v>
      </x:c>
      <x:c r="T637" s="32" t="str">
        <x:f>IF(Q637="基础功能词","基础",IF(R637="是",IF(S637&gt;=57.09,"S","A"),"B"))</x:f>
        <x:v>B</x:v>
      </x:c>
      <x:c r="U637" s="32" t="str"/>
      <x:c r="V637" s="11" t="str"/>
      <x:c r="W637" s="11" t="str">
        <x:v>https://www.newgeneralservicelist.com/new-general-service-list</x:v>
      </x:c>
      <x:c r="X637" s="11" t="str">
        <x:v>https://github.com/skywind3000/ECDICT</x:v>
      </x:c>
    </x:row>
    <x:row r="638">
      <x:c r="A638" s="30" t="n">
        <x:f>ROW()-1</x:f>
        <x:v>637</x:v>
      </x:c>
      <x:c r="B638" t="str">
        <x:v>pretty</x:v>
      </x:c>
      <x:c r="C638" t="str">
        <x:v>'priti</x:v>
      </x:c>
      <x:c r="D638" t="str"/>
      <x:c r="E638" s="11" t="inlineStr">
        <x:is>
          <x:t xml:space="preserve">a. 漂亮的，优美的；adv. 相当，颇</x:t>
        </x:is>
      </x:c>
      <x:c r="F638" s="11" t="str">
        <x:v>s. pleasing by delicacy or grace; not imposing; s. (used ironically) unexpectedly bad</x:v>
      </x:c>
      <x:c r="G638" s="30" t="str">
        <x:v>NGSL</x:v>
      </x:c>
      <x:c r="H638" s="30" t="n">
        <x:v>637</x:v>
      </x:c>
      <x:c r="I638" s="30"/>
      <x:c r="J638" s="30" t="n">
        <x:v>1</x:v>
      </x:c>
      <x:c r="K638" s="30" t="n">
        <x:v>0</x:v>
      </x:c>
      <x:c r="L638" s="30" t="n">
        <x:v>0</x:v>
      </x:c>
      <x:c r="M638" s="30" t="n">
        <x:v>1</x:v>
      </x:c>
      <x:c r="N638" s="30" t="n">
        <x:v>0</x:v>
      </x:c>
      <x:c r="O638" s="11" t="str"/>
      <x:c r="P638" s="32" t="n">
        <x:v>0</x:v>
      </x:c>
      <x:c r="Q638" s="32" t="str"/>
      <x:c r="R638" s="32" t="str"/>
      <x:c r="S638" s="32" t="n">
        <x:f>IF(G638="TSL",42+18*(1251-I638)/1250,IF(H638&lt;=1000,8,IF(H638&lt;=2000,14,16)))+7*LN(1+J638)+5*LN(1+K638)+9*N638+MIN(12,4*P638)-IF(Q638="基础功能词",30,0)</x:f>
        <x:v>12.852030263919616</x:v>
      </x:c>
      <x:c r="T638" s="32" t="str">
        <x:f>IF(Q638="基础功能词","基础",IF(R638="是",IF(S638&gt;=57.09,"S","A"),"B"))</x:f>
        <x:v>B</x:v>
      </x:c>
      <x:c r="U638" s="32" t="str"/>
      <x:c r="V638" s="11" t="str"/>
      <x:c r="W638" s="11" t="str">
        <x:v>https://www.newgeneralservicelist.com/new-general-service-list</x:v>
      </x:c>
      <x:c r="X638" s="11" t="str">
        <x:v>https://github.com/skywind3000/ECDICT</x:v>
      </x:c>
    </x:row>
    <x:row r="639">
      <x:c r="A639" s="30" t="n">
        <x:f>ROW()-1</x:f>
        <x:v>638</x:v>
      </x:c>
      <x:c r="B639" t="str">
        <x:v>recently</x:v>
      </x:c>
      <x:c r="C639" t="str">
        <x:v>'ri:sntli</x:v>
      </x:c>
      <x:c r="D639" t="str"/>
      <x:c r="E639" s="11" t="str">
        <x:v>adv. 最近</x:v>
      </x:c>
      <x:c r="F639" s="11" t="str">
        <x:v>r. in the recent past</x:v>
      </x:c>
      <x:c r="G639" s="30" t="str">
        <x:v>NGSL</x:v>
      </x:c>
      <x:c r="H639" s="30" t="n">
        <x:v>638</x:v>
      </x:c>
      <x:c r="I639" s="30"/>
      <x:c r="J639" s="30" t="n">
        <x:v>21</x:v>
      </x:c>
      <x:c r="K639" s="30" t="n">
        <x:v>3</x:v>
      </x:c>
      <x:c r="L639" s="30" t="n">
        <x:v>4</x:v>
      </x:c>
      <x:c r="M639" s="30" t="n">
        <x:v>14</x:v>
      </x:c>
      <x:c r="N639" s="30" t="n">
        <x:v>0</x:v>
      </x:c>
      <x:c r="O639" s="11" t="str"/>
      <x:c r="P639" s="32" t="n">
        <x:v>0</x:v>
      </x:c>
      <x:c r="Q639" s="32" t="str"/>
      <x:c r="R639" s="32" t="str"/>
      <x:c r="S639" s="32" t="n">
        <x:f>IF(G639="TSL",42+18*(1251-I639)/1250,IF(H639&lt;=1000,8,IF(H639&lt;=2000,14,16)))+7*LN(1+J639)+5*LN(1+K639)+9*N639+MIN(12,4*P639)-IF(Q639="基础功能词",30,0)</x:f>
        <x:v>36.568768979107666</x:v>
      </x:c>
      <x:c r="T639" s="32" t="str">
        <x:f>IF(Q639="基础功能词","基础",IF(R639="是",IF(S639&gt;=57.09,"S","A"),"B"))</x:f>
        <x:v>B</x:v>
      </x:c>
      <x:c r="U639" s="32" t="str"/>
      <x:c r="V639" s="11" t="str"/>
      <x:c r="W639" s="11" t="str">
        <x:v>https://www.newgeneralservicelist.com/new-general-service-list</x:v>
      </x:c>
      <x:c r="X639" s="11" t="str">
        <x:v>https://github.com/skywind3000/ECDICT</x:v>
      </x:c>
    </x:row>
    <x:row r="640">
      <x:c r="A640" s="30" t="n">
        <x:f>ROW()-1</x:f>
        <x:v>639</x:v>
      </x:c>
      <x:c r="B640" t="str">
        <x:v>affect</x:v>
      </x:c>
      <x:c r="C640" t="str">
        <x:v>ә'fekt</x:v>
      </x:c>
      <x:c r="D640" t="str"/>
      <x:c r="E640" s="11" t="inlineStr">
        <x:is>
          <x:t xml:space="preserve">vt. 影响；感动</x:t>
        </x:is>
      </x:c>
      <x:c r="F640" s="11" t="str">
        <x:v>n. the conscious subjective aspect of feeling or emotion; v. have an effect upon; v. act physically on; have an effect upon; v. have an emotional or cognitive impact upon</x:v>
      </x:c>
      <x:c r="G640" s="30" t="str">
        <x:v>NGSL</x:v>
      </x:c>
      <x:c r="H640" s="30" t="n">
        <x:v>639</x:v>
      </x:c>
      <x:c r="I640" s="30"/>
      <x:c r="J640" s="30" t="n">
        <x:v>8</x:v>
      </x:c>
      <x:c r="K640" s="30" t="n">
        <x:v>1</x:v>
      </x:c>
      <x:c r="L640" s="30" t="n">
        <x:v>1</x:v>
      </x:c>
      <x:c r="M640" s="30" t="n">
        <x:v>6</x:v>
      </x:c>
      <x:c r="N640" s="30" t="n">
        <x:v>0</x:v>
      </x:c>
      <x:c r="O640" s="11" t="str"/>
      <x:c r="P640" s="32" t="n">
        <x:v>0</x:v>
      </x:c>
      <x:c r="Q640" s="32" t="str"/>
      <x:c r="R640" s="32" t="str"/>
      <x:c r="S640" s="32" t="n">
        <x:f>IF(G640="TSL",42+18*(1251-I640)/1250,IF(H640&lt;=1000,8,IF(H640&lt;=2000,14,16)))+7*LN(1+J640)+5*LN(1+K640)+9*N640+MIN(12,4*P640)-IF(Q640="基础功能词",30,0)</x:f>
        <x:v>26.846307944153263</x:v>
      </x:c>
      <x:c r="T640" s="32" t="str">
        <x:f>IF(Q640="基础功能词","基础",IF(R640="是",IF(S640&gt;=57.09,"S","A"),"B"))</x:f>
        <x:v>B</x:v>
      </x:c>
      <x:c r="U640" s="32" t="str"/>
      <x:c r="V640" s="11" t="str"/>
      <x:c r="W640" s="11" t="str">
        <x:v>https://www.newgeneralservicelist.com/new-general-service-list</x:v>
      </x:c>
      <x:c r="X640" s="11" t="str">
        <x:v>https://github.com/skywind3000/ECDICT</x:v>
      </x:c>
    </x:row>
    <x:row r="641">
      <x:c r="A641" s="30" t="n">
        <x:f>ROW()-1</x:f>
        <x:v>640</x:v>
      </x:c>
      <x:c r="B641" t="str">
        <x:v>drop</x:v>
      </x:c>
      <x:c r="C641" t="str">
        <x:v>drɒp</x:v>
      </x:c>
      <x:c r="D641" t="str"/>
      <x:c r="E641" s="11" t="inlineStr">
        <x:is>
          <x:t xml:space="preserve">n. 滴；微量；下降，下跌；vi. 落下，下降，顺访；vt. 放下，使滴下</x:t>
        </x:is>
      </x:c>
      <x:c r="F641" s="11" t="str">
        <x:v>n. a shape that is spherical and small; n. a small indefinite quantity (especially of a liquid); n. a sudden sharp decrease in some quantity; n. a predetermined hiding place for the deposit and distribution of illicit goods (such as drugs or stolen property)</x:v>
      </x:c>
      <x:c r="G641" s="30" t="str">
        <x:v>NGSL</x:v>
      </x:c>
      <x:c r="H641" s="30" t="n">
        <x:v>640</x:v>
      </x:c>
      <x:c r="I641" s="30"/>
      <x:c r="J641" s="30" t="n">
        <x:v>12</x:v>
      </x:c>
      <x:c r="K641" s="30" t="n">
        <x:v>1</x:v>
      </x:c>
      <x:c r="L641" s="30" t="n">
        <x:v>1</x:v>
      </x:c>
      <x:c r="M641" s="30" t="n">
        <x:v>10</x:v>
      </x:c>
      <x:c r="N641" s="30" t="n">
        <x:v>0</x:v>
      </x:c>
      <x:c r="O641" s="11" t="str">
        <x:v>drop by</x:v>
      </x:c>
      <x:c r="P641" s="32" t="n">
        <x:v>1</x:v>
      </x:c>
      <x:c r="Q641" s="32" t="str"/>
      <x:c r="R641" s="32" t="str"/>
      <x:c r="S641" s="32" t="n">
        <x:f>IF(G641="TSL",42+18*(1251-I641)/1250,IF(H641&lt;=1000,8,IF(H641&lt;=2000,14,16)))+7*LN(1+J641)+5*LN(1+K641)+9*N641+MIN(12,4*P641)-IF(Q641="基础功能词",30,0)</x:f>
        <x:v>33.42038140503048</x:v>
      </x:c>
      <x:c r="T641" s="32" t="str">
        <x:f>IF(Q641="基础功能词","基础",IF(R641="是",IF(S641&gt;=57.09,"S","A"),"B"))</x:f>
        <x:v>B</x:v>
      </x:c>
      <x:c r="U641" s="32" t="str"/>
      <x:c r="V641" s="11" t="str"/>
      <x:c r="W641" s="11" t="str">
        <x:v>https://www.newgeneralservicelist.com/new-general-service-list</x:v>
      </x:c>
      <x:c r="X641" s="11" t="str">
        <x:v>https://github.com/skywind3000/ECDICT</x:v>
      </x:c>
    </x:row>
    <x:row r="642">
      <x:c r="A642" s="30" t="n">
        <x:f>ROW()-1</x:f>
        <x:v>641</x:v>
      </x:c>
      <x:c r="B642" t="str">
        <x:v>recent</x:v>
      </x:c>
      <x:c r="C642" t="str">
        <x:v>'ri:snt</x:v>
      </x:c>
      <x:c r="D642" t="str"/>
      <x:c r="E642" s="11" t="inlineStr">
        <x:is>
          <x:t xml:space="preserve">a. 最近的, 近代的, 最新的</x:t>
        </x:is>
      </x:c>
      <x:c r="F642" s="11" t="str">
        <x:v>s. new</x:v>
      </x:c>
      <x:c r="G642" s="30" t="str">
        <x:v>NGSL</x:v>
      </x:c>
      <x:c r="H642" s="30" t="n">
        <x:v>641</x:v>
      </x:c>
      <x:c r="I642" s="30"/>
      <x:c r="J642" s="30" t="n">
        <x:v>24</x:v>
      </x:c>
      <x:c r="K642" s="30" t="n">
        <x:v>13</x:v>
      </x:c>
      <x:c r="L642" s="30" t="n">
        <x:v>1</x:v>
      </x:c>
      <x:c r="M642" s="30" t="n">
        <x:v>10</x:v>
      </x:c>
      <x:c r="N642" s="30" t="n">
        <x:v>0</x:v>
      </x:c>
      <x:c r="O642" s="11" t="str"/>
      <x:c r="P642" s="32" t="n">
        <x:v>0</x:v>
      </x:c>
      <x:c r="Q642" s="32" t="str"/>
      <x:c r="R642" s="32" t="str">
        <x:v>是</x:v>
      </x:c>
      <x:c r="S642" s="32" t="n">
        <x:f>IF(G642="TSL",42+18*(1251-I642)/1250,IF(H642&lt;=1000,8,IF(H642&lt;=2000,14,16)))+7*LN(1+J642)+5*LN(1+K642)+9*N642+MIN(12,4*P642)-IF(Q642="基础功能词",30,0)</x:f>
        <x:v>43.7274174221537</x:v>
      </x:c>
      <x:c r="T642" s="32" t="str">
        <x:f>IF(Q642="基础功能词","基础",IF(R642="是",IF(S642&gt;=57.09,"S","A"),"B"))</x:f>
        <x:v>A</x:v>
      </x:c>
      <x:c r="U642" s="32" t="str"/>
      <x:c r="V642" s="11" t="str"/>
      <x:c r="W642" s="11" t="str">
        <x:v>https://www.newgeneralservicelist.com/new-general-service-list</x:v>
      </x:c>
      <x:c r="X642" s="11" t="str">
        <x:v>https://github.com/skywind3000/ECDICT</x:v>
      </x:c>
    </x:row>
    <x:row r="643">
      <x:c r="A643" s="30" t="n">
        <x:f>ROW()-1</x:f>
        <x:v>642</x:v>
      </x:c>
      <x:c r="B643" t="str">
        <x:v>relate</x:v>
      </x:c>
      <x:c r="C643" t="str">
        <x:v>ri'leit</x:v>
      </x:c>
      <x:c r="D643" t="str"/>
      <x:c r="E643" s="11" t="str">
        <x:v>vt. 讲, 叙述, 使互相关联；vi. 有关, 符合, 相处得好</x:v>
      </x:c>
      <x:c r="F643" s="11" t="str">
        <x:v>v. give an account of; v. be in a relationship with; v. have or establish a relationship to</x:v>
      </x:c>
      <x:c r="G643" s="30" t="str">
        <x:v>NGSL</x:v>
      </x:c>
      <x:c r="H643" s="30" t="n">
        <x:v>642</x:v>
      </x:c>
      <x:c r="I643" s="30"/>
      <x:c r="J643" s="30" t="n">
        <x:v>7</x:v>
      </x:c>
      <x:c r="K643" s="30" t="n">
        <x:v>1</x:v>
      </x:c>
      <x:c r="L643" s="30" t="n">
        <x:v>1</x:v>
      </x:c>
      <x:c r="M643" s="30" t="n">
        <x:v>5</x:v>
      </x:c>
      <x:c r="N643" s="30" t="n">
        <x:v>0</x:v>
      </x:c>
      <x:c r="O643" s="11" t="str"/>
      <x:c r="P643" s="32" t="n">
        <x:v>0</x:v>
      </x:c>
      <x:c r="Q643" s="32" t="str"/>
      <x:c r="R643" s="32" t="str"/>
      <x:c r="S643" s="32" t="n">
        <x:f>IF(G643="TSL",42+18*(1251-I643)/1250,IF(H643&lt;=1000,8,IF(H643&lt;=2000,14,16)))+7*LN(1+J643)+5*LN(1+K643)+9*N643+MIN(12,4*P643)-IF(Q643="基础功能词",30,0)</x:f>
        <x:v>26.021826694558573</x:v>
      </x:c>
      <x:c r="T643" s="32" t="str">
        <x:f>IF(Q643="基础功能词","基础",IF(R643="是",IF(S643&gt;=57.09,"S","A"),"B"))</x:f>
        <x:v>B</x:v>
      </x:c>
      <x:c r="U643" s="32" t="str"/>
      <x:c r="V643" s="11" t="str"/>
      <x:c r="W643" s="11" t="str">
        <x:v>https://www.newgeneralservicelist.com/new-general-service-list</x:v>
      </x:c>
      <x:c r="X643" s="11" t="str">
        <x:v>https://github.com/skywind3000/ECDICT</x:v>
      </x:c>
    </x:row>
    <x:row r="644">
      <x:c r="A644" s="30" t="n">
        <x:f>ROW()-1</x:f>
        <x:v>643</x:v>
      </x:c>
      <x:c r="B644" t="str">
        <x:v>official</x:v>
      </x:c>
      <x:c r="C644" t="str">
        <x:v>ә'fiʃәl</x:v>
      </x:c>
      <x:c r="D644" t="str"/>
      <x:c r="E644" s="11" t="str">
        <x:v>n. 官员, 公务员, 职员；a. 公务的, 官方的, 正式的</x:v>
      </x:c>
      <x:c r="F644" s="11" t="str">
        <x:v>n. a worker who holds or is invested with an office; n. someone who administers the rules of a game or sport; a. having official authority or sanction; a. of or relating to an office</x:v>
      </x:c>
      <x:c r="G644" s="30" t="str">
        <x:v>NGSL</x:v>
      </x:c>
      <x:c r="H644" s="30" t="n">
        <x:v>643</x:v>
      </x:c>
      <x:c r="I644" s="30"/>
      <x:c r="J644" s="30" t="n">
        <x:v>10</x:v>
      </x:c>
      <x:c r="K644" s="30" t="n">
        <x:v>1</x:v>
      </x:c>
      <x:c r="L644" s="30" t="n">
        <x:v>2</x:v>
      </x:c>
      <x:c r="M644" s="30" t="n">
        <x:v>7</x:v>
      </x:c>
      <x:c r="N644" s="30" t="n">
        <x:v>0</x:v>
      </x:c>
      <x:c r="O644" s="11" t="str"/>
      <x:c r="P644" s="32" t="n">
        <x:v>0</x:v>
      </x:c>
      <x:c r="Q644" s="32" t="str"/>
      <x:c r="R644" s="32" t="str"/>
      <x:c r="S644" s="32" t="n">
        <x:f>IF(G644="TSL",42+18*(1251-I644)/1250,IF(H644&lt;=1000,8,IF(H644&lt;=2000,14,16)))+7*LN(1+J644)+5*LN(1+K644)+9*N644+MIN(12,4*P644)-IF(Q644="基础功能词",30,0)</x:f>
        <x:v>28.251002812388318</x:v>
      </x:c>
      <x:c r="T644" s="32" t="str">
        <x:f>IF(Q644="基础功能词","基础",IF(R644="是",IF(S644&gt;=57.09,"S","A"),"B"))</x:f>
        <x:v>B</x:v>
      </x:c>
      <x:c r="U644" s="32" t="str"/>
      <x:c r="V644" s="11" t="str"/>
      <x:c r="W644" s="11" t="str">
        <x:v>https://www.newgeneralservicelist.com/new-general-service-list</x:v>
      </x:c>
      <x:c r="X644" s="11" t="str">
        <x:v>https://github.com/skywind3000/ECDICT</x:v>
      </x:c>
    </x:row>
    <x:row r="645">
      <x:c r="A645" s="30" t="n">
        <x:f>ROW()-1</x:f>
        <x:v>644</x:v>
      </x:c>
      <x:c r="B645" t="str">
        <x:v>financial</x:v>
      </x:c>
      <x:c r="C645" t="str">
        <x:v>fai'nænʃәl</x:v>
      </x:c>
      <x:c r="D645" t="str"/>
      <x:c r="E645" s="11" t="inlineStr">
        <x:is>
          <x:t xml:space="preserve">a. 财政的, 金融的, 财务的</x:t>
        </x:is>
      </x:c>
      <x:c r="F645" s="11" t="str">
        <x:v>a involving financial matters</x:v>
      </x:c>
      <x:c r="G645" s="30" t="str">
        <x:v>NGSL</x:v>
      </x:c>
      <x:c r="H645" s="30" t="n">
        <x:v>644</x:v>
      </x:c>
      <x:c r="I645" s="30"/>
      <x:c r="J645" s="30" t="n">
        <x:v>25</x:v>
      </x:c>
      <x:c r="K645" s="30" t="n">
        <x:v>5</x:v>
      </x:c>
      <x:c r="L645" s="30" t="n">
        <x:v>5</x:v>
      </x:c>
      <x:c r="M645" s="30" t="n">
        <x:v>15</x:v>
      </x:c>
      <x:c r="N645" s="30" t="n">
        <x:v>0</x:v>
      </x:c>
      <x:c r="O645" s="11" t="str"/>
      <x:c r="P645" s="32" t="n">
        <x:v>0</x:v>
      </x:c>
      <x:c r="Q645" s="32" t="str"/>
      <x:c r="R645" s="32" t="str"/>
      <x:c r="S645" s="32" t="n">
        <x:f>IF(G645="TSL",42+18*(1251-I645)/1250,IF(H645&lt;=1000,8,IF(H645&lt;=2000,14,16)))+7*LN(1+J645)+5*LN(1+K645)+9*N645+MIN(12,4*P645)-IF(Q645="基础功能词",30,0)</x:f>
        <x:v>39.76547311229065</x:v>
      </x:c>
      <x:c r="T645" s="32" t="str">
        <x:f>IF(Q645="基础功能词","基础",IF(R645="是",IF(S645&gt;=57.09,"S","A"),"B"))</x:f>
        <x:v>B</x:v>
      </x:c>
      <x:c r="U645" s="32" t="str"/>
      <x:c r="V645" s="11" t="str"/>
      <x:c r="W645" s="11" t="str">
        <x:v>https://www.newgeneralservicelist.com/new-general-service-list</x:v>
      </x:c>
      <x:c r="X645" s="11" t="str">
        <x:v>https://github.com/skywind3000/ECDICT</x:v>
      </x:c>
    </x:row>
    <x:row r="646">
      <x:c r="A646" s="30" t="n">
        <x:f>ROW()-1</x:f>
        <x:v>645</x:v>
      </x:c>
      <x:c r="B646" t="str">
        <x:v>miss</x:v>
      </x:c>
      <x:c r="C646" t="str">
        <x:v>mis</x:v>
      </x:c>
      <x:c r="D646" t="str"/>
      <x:c r="E646" s="11" t="inlineStr">
        <x:is>
          <x:t xml:space="preserve">v. 错过, 未赶上, 漏掉, 忽略, 思念, 未击中；n. 失误, 小姐</x:t>
        </x:is>
      </x:c>
      <x:c r="F646" s="11" t="str">
        <x:v>n. a failure to hit (or meet or find etc); n. a form of address for an unmarried woman; v. fail to perceive or to catch with the senses or the mind; v. feel or suffer from the lack of</x:v>
      </x:c>
      <x:c r="G646" s="30" t="str">
        <x:v>NGSL</x:v>
      </x:c>
      <x:c r="H646" s="30" t="n">
        <x:v>645</x:v>
      </x:c>
      <x:c r="I646" s="30"/>
      <x:c r="J646" s="30" t="n">
        <x:v>32</x:v>
      </x:c>
      <x:c r="K646" s="30" t="n">
        <x:v>10</x:v>
      </x:c>
      <x:c r="L646" s="30" t="n">
        <x:v>11</x:v>
      </x:c>
      <x:c r="M646" s="30" t="n">
        <x:v>11</x:v>
      </x:c>
      <x:c r="N646" s="30" t="n">
        <x:v>0</x:v>
      </x:c>
      <x:c r="O646" s="11" t="str"/>
      <x:c r="P646" s="32" t="n">
        <x:v>0</x:v>
      </x:c>
      <x:c r="Q646" s="32" t="str"/>
      <x:c r="R646" s="32" t="str">
        <x:v>是</x:v>
      </x:c>
      <x:c r="S646" s="32" t="n">
        <x:f>IF(G646="TSL",42+18*(1251-I646)/1250,IF(H646&lt;=1000,8,IF(H646&lt;=2000,14,16)))+7*LN(1+J646)+5*LN(1+K646)+9*N646+MIN(12,4*P646)-IF(Q646="基础功能词",30,0)</x:f>
        <x:v>44.46502929425722</x:v>
      </x:c>
      <x:c r="T646" s="32" t="str">
        <x:f>IF(Q646="基础功能词","基础",IF(R646="是",IF(S646&gt;=57.09,"S","A"),"B"))</x:f>
        <x:v>A</x:v>
      </x:c>
      <x:c r="U646" s="32" t="str"/>
      <x:c r="V646" s="11" t="str"/>
      <x:c r="W646" s="11" t="str">
        <x:v>https://www.newgeneralservicelist.com/new-general-service-list</x:v>
      </x:c>
      <x:c r="X646" s="11" t="str">
        <x:v>https://github.com/skywind3000/ECDICT</x:v>
      </x:c>
    </x:row>
    <x:row r="647">
      <x:c r="A647" s="30" t="n">
        <x:f>ROW()-1</x:f>
        <x:v>646</x:v>
      </x:c>
      <x:c r="B647" t="str">
        <x:v>art</x:v>
      </x:c>
      <x:c r="C647" t="str">
        <x:v>ɑ:t</x:v>
      </x:c>
      <x:c r="D647" t="str"/>
      <x:c r="E647" s="11" t="inlineStr">
        <x:is>
          <x:t xml:space="preserve">n. 艺术；美术；技巧，技艺；人文科学</x:t>
        </x:is>
      </x:c>
      <x:c r="F647" s="11" t="str">
        <x:v>n. the products of human creativity; works of art collectively; n. the creation of beautiful or significant things; n. a superior skill that you can learn by study and practice and observation</x:v>
      </x:c>
      <x:c r="G647" s="30" t="str">
        <x:v>NGSL</x:v>
      </x:c>
      <x:c r="H647" s="30" t="n">
        <x:v>646</x:v>
      </x:c>
      <x:c r="I647" s="30"/>
      <x:c r="J647" s="30" t="n">
        <x:v>29</x:v>
      </x:c>
      <x:c r="K647" s="30" t="n">
        <x:v>0</x:v>
      </x:c>
      <x:c r="L647" s="30" t="n">
        <x:v>1</x:v>
      </x:c>
      <x:c r="M647" s="30" t="n">
        <x:v>28</x:v>
      </x:c>
      <x:c r="N647" s="30" t="n">
        <x:v>0</x:v>
      </x:c>
      <x:c r="O647" s="11" t="str"/>
      <x:c r="P647" s="32" t="n">
        <x:v>0</x:v>
      </x:c>
      <x:c r="Q647" s="32" t="str"/>
      <x:c r="R647" s="32" t="str"/>
      <x:c r="S647" s="32" t="n">
        <x:f>IF(G647="TSL",42+18*(1251-I647)/1250,IF(H647&lt;=1000,8,IF(H647&lt;=2000,14,16)))+7*LN(1+J647)+5*LN(1+K647)+9*N647+MIN(12,4*P647)-IF(Q647="基础功能词",30,0)</x:f>
        <x:v>31.80838167163509</x:v>
      </x:c>
      <x:c r="T647" s="32" t="str">
        <x:f>IF(Q647="基础功能词","基础",IF(R647="是",IF(S647&gt;=57.09,"S","A"),"B"))</x:f>
        <x:v>B</x:v>
      </x:c>
      <x:c r="U647" s="32" t="str"/>
      <x:c r="V647" s="11" t="str"/>
      <x:c r="W647" s="11" t="str">
        <x:v>https://www.newgeneralservicelist.com/new-general-service-list</x:v>
      </x:c>
      <x:c r="X647" s="11" t="str">
        <x:v>https://github.com/skywind3000/ECDICT</x:v>
      </x:c>
    </x:row>
    <x:row r="648">
      <x:c r="A648" s="30" t="n">
        <x:f>ROW()-1</x:f>
        <x:v>647</x:v>
      </x:c>
      <x:c r="B648" t="str">
        <x:v>campaign</x:v>
      </x:c>
      <x:c r="C648" t="str">
        <x:v>kæm'pein</x:v>
      </x:c>
      <x:c r="D648" t="str"/>
      <x:c r="E648" s="11" t="inlineStr">
        <x:is>
          <x:t xml:space="preserve">n. 运动，活动（宣传、广告、竞选）；战役；vi. 参加运动，开展活动</x:t>
        </x:is>
      </x:c>
      <x:c r="F648" s="11" t="str">
        <x:v>n. a series of actions advancing a principle or tending toward a particular end; n. several related operations aimed at achieving a particular goal (usually within geographical and temporal constraints); n. an overland journey by hunters (especially in Africa); v. run, stand, or </x:v>
      </x:c>
      <x:c r="G648" s="30" t="str">
        <x:v>NGSL</x:v>
      </x:c>
      <x:c r="H648" s="30" t="n">
        <x:v>647</x:v>
      </x:c>
      <x:c r="I648" s="30"/>
      <x:c r="J648" s="30" t="n">
        <x:v>7</x:v>
      </x:c>
      <x:c r="K648" s="30" t="n">
        <x:v>1</x:v>
      </x:c>
      <x:c r="L648" s="30" t="n">
        <x:v>0</x:v>
      </x:c>
      <x:c r="M648" s="30" t="n">
        <x:v>6</x:v>
      </x:c>
      <x:c r="N648" s="30" t="n">
        <x:v>0</x:v>
      </x:c>
      <x:c r="O648" s="11" t="str"/>
      <x:c r="P648" s="32" t="n">
        <x:v>0</x:v>
      </x:c>
      <x:c r="Q648" s="32" t="str"/>
      <x:c r="R648" s="32" t="str"/>
      <x:c r="S648" s="32" t="n">
        <x:f>IF(G648="TSL",42+18*(1251-I648)/1250,IF(H648&lt;=1000,8,IF(H648&lt;=2000,14,16)))+7*LN(1+J648)+5*LN(1+K648)+9*N648+MIN(12,4*P648)-IF(Q648="基础功能词",30,0)</x:f>
        <x:v>26.021826694558573</x:v>
      </x:c>
      <x:c r="T648" s="32" t="str">
        <x:f>IF(Q648="基础功能词","基础",IF(R648="是",IF(S648&gt;=57.09,"S","A"),"B"))</x:f>
        <x:v>B</x:v>
      </x:c>
      <x:c r="U648" s="32" t="str"/>
      <x:c r="V648" s="11" t="str"/>
      <x:c r="W648" s="11" t="str">
        <x:v>https://www.newgeneralservicelist.com/new-general-service-list</x:v>
      </x:c>
      <x:c r="X648" s="11" t="str">
        <x:v>https://github.com/skywind3000/ECDICT</x:v>
      </x:c>
    </x:row>
    <x:row r="649">
      <x:c r="A649" s="30" t="n">
        <x:f>ROW()-1</x:f>
        <x:v>648</x:v>
      </x:c>
      <x:c r="B649" t="str">
        <x:v>private</x:v>
      </x:c>
      <x:c r="C649" t="str">
        <x:v>'praivit</x:v>
      </x:c>
      <x:c r="D649" t="str"/>
      <x:c r="E649" s="11" t="inlineStr">
        <x:is>
          <x:t xml:space="preserve">a. 私人的, 秘密的, 私立的, 隐蔽的；n. 二等兵</x:t>
        </x:is>
      </x:c>
      <x:c r="F649" s="11" t="str">
        <x:v>n. an enlisted man of the lowest rank in the Army or Marines; a. confined to particular persons or groups or providing privacy; s. concerning things deeply private and personal</x:v>
      </x:c>
      <x:c r="G649" s="30" t="str">
        <x:v>NGSL</x:v>
      </x:c>
      <x:c r="H649" s="30" t="n">
        <x:v>648</x:v>
      </x:c>
      <x:c r="I649" s="30"/>
      <x:c r="J649" s="30" t="n">
        <x:v>8</x:v>
      </x:c>
      <x:c r="K649" s="30" t="n">
        <x:v>0</x:v>
      </x:c>
      <x:c r="L649" s="30" t="n">
        <x:v>1</x:v>
      </x:c>
      <x:c r="M649" s="30" t="n">
        <x:v>7</x:v>
      </x:c>
      <x:c r="N649" s="30" t="n">
        <x:v>0</x:v>
      </x:c>
      <x:c r="O649" s="11" t="str"/>
      <x:c r="P649" s="32" t="n">
        <x:v>0</x:v>
      </x:c>
      <x:c r="Q649" s="32" t="str"/>
      <x:c r="R649" s="32" t="str"/>
      <x:c r="S649" s="32" t="n">
        <x:f>IF(G649="TSL",42+18*(1251-I649)/1250,IF(H649&lt;=1000,8,IF(H649&lt;=2000,14,16)))+7*LN(1+J649)+5*LN(1+K649)+9*N649+MIN(12,4*P649)-IF(Q649="基础功能词",30,0)</x:f>
        <x:v>23.38057204135354</x:v>
      </x:c>
      <x:c r="T649" s="32" t="str">
        <x:f>IF(Q649="基础功能词","基础",IF(R649="是",IF(S649&gt;=57.09,"S","A"),"B"))</x:f>
        <x:v>B</x:v>
      </x:c>
      <x:c r="U649" s="32" t="str"/>
      <x:c r="V649" s="11" t="str"/>
      <x:c r="W649" s="11" t="str">
        <x:v>https://www.newgeneralservicelist.com/new-general-service-list</x:v>
      </x:c>
      <x:c r="X649" s="11" t="str">
        <x:v>https://github.com/skywind3000/ECDICT</x:v>
      </x:c>
    </x:row>
    <x:row r="650">
      <x:c r="A650" s="30" t="n">
        <x:f>ROW()-1</x:f>
        <x:v>649</x:v>
      </x:c>
      <x:c r="B650" t="str">
        <x:v>pause</x:v>
      </x:c>
      <x:c r="C650" t="str">
        <x:v>pɒ:z</x:v>
      </x:c>
      <x:c r="D650" t="str"/>
      <x:c r="E650" s="11" t="inlineStr">
        <x:is>
          <x:t xml:space="preserve">n. 暂停, 中止, 停顿, 间歇；v. 暂停, 停顿, 踌躇</x:t>
        </x:is>
      </x:c>
      <x:c r="F650" s="11" t="str">
        <x:v>n. a time interval during which there is a temporary cessation of something; n. temporary inactivity; v. cease an action temporarily</x:v>
      </x:c>
      <x:c r="G650" s="30" t="str">
        <x:v>NGSL</x:v>
      </x:c>
      <x:c r="H650" s="30" t="n">
        <x:v>649</x:v>
      </x:c>
      <x:c r="I650" s="30"/>
      <x:c r="J650" s="30" t="n">
        <x:v>0</x:v>
      </x:c>
      <x:c r="K650" s="30" t="n">
        <x:v>0</x:v>
      </x:c>
      <x:c r="L650" s="30" t="n">
        <x:v>0</x:v>
      </x:c>
      <x:c r="M650" s="30" t="n">
        <x:v>0</x:v>
      </x:c>
      <x:c r="N650" s="30" t="n">
        <x:v>0</x:v>
      </x:c>
      <x:c r="O650" s="11" t="str"/>
      <x:c r="P650" s="32" t="n">
        <x:v>0</x:v>
      </x:c>
      <x:c r="Q650" s="32" t="str"/>
      <x:c r="R650" s="32" t="str"/>
      <x:c r="S650" s="32" t="n">
        <x:f>IF(G650="TSL",42+18*(1251-I650)/1250,IF(H650&lt;=1000,8,IF(H650&lt;=2000,14,16)))+7*LN(1+J650)+5*LN(1+K650)+9*N650+MIN(12,4*P650)-IF(Q650="基础功能词",30,0)</x:f>
        <x:v>8</x:v>
      </x:c>
      <x:c r="T650" s="32" t="str">
        <x:f>IF(Q650="基础功能词","基础",IF(R650="是",IF(S650&gt;=57.09,"S","A"),"B"))</x:f>
        <x:v>B</x:v>
      </x:c>
      <x:c r="U650" s="32" t="str"/>
      <x:c r="V650" s="11" t="str"/>
      <x:c r="W650" s="11" t="str">
        <x:v>https://www.newgeneralservicelist.com/new-general-service-list</x:v>
      </x:c>
      <x:c r="X650" s="11" t="str">
        <x:v>https://github.com/skywind3000/ECDICT</x:v>
      </x:c>
    </x:row>
    <x:row r="651">
      <x:c r="A651" s="30" t="n">
        <x:f>ROW()-1</x:f>
        <x:v>650</x:v>
      </x:c>
      <x:c r="B651" t="str">
        <x:v>everyone</x:v>
      </x:c>
      <x:c r="C651" t="str">
        <x:v>'evriwʌn</x:v>
      </x:c>
      <x:c r="D651" t="str"/>
      <x:c r="E651" s="11" t="inlineStr">
        <x:is>
          <x:t xml:space="preserve">pron. 每个人，人人</x:t>
        </x:is>
      </x:c>
      <x:c r="F651" s="11" t="str">
        <x:v>n. Everybody; -- commonly separated, every one.</x:v>
      </x:c>
      <x:c r="G651" s="30" t="str">
        <x:v>NGSL</x:v>
      </x:c>
      <x:c r="H651" s="30" t="n">
        <x:v>650</x:v>
      </x:c>
      <x:c r="I651" s="30"/>
      <x:c r="J651" s="30" t="n">
        <x:v>25</x:v>
      </x:c>
      <x:c r="K651" s="30" t="n">
        <x:v>1</x:v>
      </x:c>
      <x:c r="L651" s="30" t="n">
        <x:v>0</x:v>
      </x:c>
      <x:c r="M651" s="30" t="n">
        <x:v>24</x:v>
      </x:c>
      <x:c r="N651" s="30" t="n">
        <x:v>0</x:v>
      </x:c>
      <x:c r="O651" s="11" t="str"/>
      <x:c r="P651" s="32" t="n">
        <x:v>0</x:v>
      </x:c>
      <x:c r="Q651" s="32" t="str"/>
      <x:c r="R651" s="32" t="str"/>
      <x:c r="S651" s="32" t="n">
        <x:f>IF(G651="TSL",42+18*(1251-I651)/1250,IF(H651&lt;=1000,8,IF(H651&lt;=2000,14,16)))+7*LN(1+J651)+5*LN(1+K651)+9*N651+MIN(12,4*P651)-IF(Q651="基础功能词",30,0)</x:f>
        <x:v>34.2724116689501</x:v>
      </x:c>
      <x:c r="T651" s="32" t="str">
        <x:f>IF(Q651="基础功能词","基础",IF(R651="是",IF(S651&gt;=57.09,"S","A"),"B"))</x:f>
        <x:v>B</x:v>
      </x:c>
      <x:c r="U651" s="32" t="str"/>
      <x:c r="V651" s="11" t="str"/>
      <x:c r="W651" s="11" t="str">
        <x:v>https://www.newgeneralservicelist.com/new-general-service-list</x:v>
      </x:c>
      <x:c r="X651" s="11" t="str">
        <x:v>https://github.com/skywind3000/ECDICT</x:v>
      </x:c>
    </x:row>
    <x:row r="652">
      <x:c r="A652" s="30" t="n">
        <x:f>ROW()-1</x:f>
        <x:v>651</x:v>
      </x:c>
      <x:c r="B652" t="str">
        <x:v>forget</x:v>
      </x:c>
      <x:c r="C652" t="str">
        <x:v>fә'get</x:v>
      </x:c>
      <x:c r="D652" t="str"/>
      <x:c r="E652" s="11" t="inlineStr">
        <x:is>
          <x:t xml:space="preserve">vt. 忘记；遗忘；忘记带，落下；vi. 忘记</x:t>
        </x:is>
      </x:c>
      <x:c r="F652" s="11" t="str">
        <x:v>v. dismiss from the mind; stop remembering; v. be unable to remember; v. forget to do something; v. leave behind unintentionally</x:v>
      </x:c>
      <x:c r="G652" s="30" t="str">
        <x:v>NGSL</x:v>
      </x:c>
      <x:c r="H652" s="30" t="n">
        <x:v>651</x:v>
      </x:c>
      <x:c r="I652" s="30"/>
      <x:c r="J652" s="30" t="n">
        <x:v>7</x:v>
      </x:c>
      <x:c r="K652" s="30" t="n">
        <x:v>0</x:v>
      </x:c>
      <x:c r="L652" s="30" t="n">
        <x:v>0</x:v>
      </x:c>
      <x:c r="M652" s="30" t="n">
        <x:v>7</x:v>
      </x:c>
      <x:c r="N652" s="30" t="n">
        <x:v>0</x:v>
      </x:c>
      <x:c r="O652" s="11" t="str"/>
      <x:c r="P652" s="32" t="n">
        <x:v>0</x:v>
      </x:c>
      <x:c r="Q652" s="32" t="str"/>
      <x:c r="R652" s="32" t="str"/>
      <x:c r="S652" s="32" t="n">
        <x:f>IF(G652="TSL",42+18*(1251-I652)/1250,IF(H652&lt;=1000,8,IF(H652&lt;=2000,14,16)))+7*LN(1+J652)+5*LN(1+K652)+9*N652+MIN(12,4*P652)-IF(Q652="基础功能词",30,0)</x:f>
        <x:v>22.556090791758848</x:v>
      </x:c>
      <x:c r="T652" s="32" t="str">
        <x:f>IF(Q652="基础功能词","基础",IF(R652="是",IF(S652&gt;=57.09,"S","A"),"B"))</x:f>
        <x:v>B</x:v>
      </x:c>
      <x:c r="U652" s="32" t="str"/>
      <x:c r="V652" s="11" t="str"/>
      <x:c r="W652" s="11" t="str">
        <x:v>https://www.newgeneralservicelist.com/new-general-service-list</x:v>
      </x:c>
      <x:c r="X652" s="11" t="str">
        <x:v>https://github.com/skywind3000/ECDICT</x:v>
      </x:c>
    </x:row>
    <x:row r="653">
      <x:c r="A653" s="30" t="n">
        <x:f>ROW()-1</x:f>
        <x:v>652</x:v>
      </x:c>
      <x:c r="B653" t="str">
        <x:v>page</x:v>
      </x:c>
      <x:c r="C653" t="str">
        <x:v>peidʒ</x:v>
      </x:c>
      <x:c r="D653" t="str"/>
      <x:c r="E653" s="11" t="inlineStr">
        <x:is>
          <x:t xml:space="preserve">n. 页, 页面, 网页；vt. 呼叫, 传呼</x:t>
        </x:is>
      </x:c>
      <x:c r="F653" s="11" t="str">
        <x:v>n. one side of one leaf (of a book or magazine or newspaper or letter etc.) or the written or pictorial matter it contains; n. English industrialist who pioneered in the design and manufacture of aircraft (1885-1962); n. United States diplomat and writer about the Old South (1853</x:v>
      </x:c>
      <x:c r="G653" s="30" t="str">
        <x:v>NGSL</x:v>
      </x:c>
      <x:c r="H653" s="30" t="n">
        <x:v>652</x:v>
      </x:c>
      <x:c r="I653" s="30"/>
      <x:c r="J653" s="30" t="n">
        <x:v>8</x:v>
      </x:c>
      <x:c r="K653" s="30" t="n">
        <x:v>0</x:v>
      </x:c>
      <x:c r="L653" s="30" t="n">
        <x:v>1</x:v>
      </x:c>
      <x:c r="M653" s="30" t="n">
        <x:v>7</x:v>
      </x:c>
      <x:c r="N653" s="30" t="n">
        <x:v>0</x:v>
      </x:c>
      <x:c r="O653" s="11" t="str"/>
      <x:c r="P653" s="32" t="n">
        <x:v>0</x:v>
      </x:c>
      <x:c r="Q653" s="32" t="str"/>
      <x:c r="R653" s="32" t="str"/>
      <x:c r="S653" s="32" t="n">
        <x:f>IF(G653="TSL",42+18*(1251-I653)/1250,IF(H653&lt;=1000,8,IF(H653&lt;=2000,14,16)))+7*LN(1+J653)+5*LN(1+K653)+9*N653+MIN(12,4*P653)-IF(Q653="基础功能词",30,0)</x:f>
        <x:v>23.38057204135354</x:v>
      </x:c>
      <x:c r="T653" s="32" t="str">
        <x:f>IF(Q653="基础功能词","基础",IF(R653="是",IF(S653&gt;=57.09,"S","A"),"B"))</x:f>
        <x:v>B</x:v>
      </x:c>
      <x:c r="U653" s="32" t="str"/>
      <x:c r="V653" s="11" t="str"/>
      <x:c r="W653" s="11" t="str">
        <x:v>https://www.newgeneralservicelist.com/new-general-service-list</x:v>
      </x:c>
      <x:c r="X653" s="11" t="str">
        <x:v>https://github.com/skywind3000/ECDICT</x:v>
      </x:c>
    </x:row>
    <x:row r="654">
      <x:c r="A654" s="30" t="n">
        <x:f>ROW()-1</x:f>
        <x:v>653</x:v>
      </x:c>
      <x:c r="B654" t="str">
        <x:v>worry</x:v>
      </x:c>
      <x:c r="C654" t="str">
        <x:v>'wʌri</x:v>
      </x:c>
      <x:c r="D654" t="str"/>
      <x:c r="E654" s="11" t="inlineStr">
        <x:is>
          <x:t xml:space="preserve">n. 担心, 忧虑, 烦恼；vt. 使担心, 使烦恼；vi. 担心, 忧虑</x:t>
        </x:is>
      </x:c>
      <x:c r="F654" s="11" t="str">
        <x:v>n. a strong feeling of anxiety; v. be worried, concerned, anxious, troubled, or uneasy; v. be concerned with; v. disturb the peace of mind of; afflict with mental agitation or distress</x:v>
      </x:c>
      <x:c r="G654" s="30" t="str">
        <x:v>NGSL</x:v>
      </x:c>
      <x:c r="H654" s="30" t="n">
        <x:v>653</x:v>
      </x:c>
      <x:c r="I654" s="30"/>
      <x:c r="J654" s="30" t="n">
        <x:v>7</x:v>
      </x:c>
      <x:c r="K654" s="30" t="n">
        <x:v>0</x:v>
      </x:c>
      <x:c r="L654" s="30" t="n">
        <x:v>1</x:v>
      </x:c>
      <x:c r="M654" s="30" t="n">
        <x:v>6</x:v>
      </x:c>
      <x:c r="N654" s="30" t="n">
        <x:v>0</x:v>
      </x:c>
      <x:c r="O654" s="11" t="str"/>
      <x:c r="P654" s="32" t="n">
        <x:v>0</x:v>
      </x:c>
      <x:c r="Q654" s="32" t="str"/>
      <x:c r="R654" s="32" t="str"/>
      <x:c r="S654" s="32" t="n">
        <x:f>IF(G654="TSL",42+18*(1251-I654)/1250,IF(H654&lt;=1000,8,IF(H654&lt;=2000,14,16)))+7*LN(1+J654)+5*LN(1+K654)+9*N654+MIN(12,4*P654)-IF(Q654="基础功能词",30,0)</x:f>
        <x:v>22.556090791758848</x:v>
      </x:c>
      <x:c r="T654" s="32" t="str">
        <x:f>IF(Q654="基础功能词","基础",IF(R654="是",IF(S654&gt;=57.09,"S","A"),"B"))</x:f>
        <x:v>B</x:v>
      </x:c>
      <x:c r="U654" s="32" t="str"/>
      <x:c r="V654" s="11" t="str"/>
      <x:c r="W654" s="11" t="str">
        <x:v>https://www.newgeneralservicelist.com/new-general-service-list</x:v>
      </x:c>
      <x:c r="X654" s="11" t="str">
        <x:v>https://github.com/skywind3000/ECDICT</x:v>
      </x:c>
    </x:row>
    <x:row r="655">
      <x:c r="A655" s="30" t="n">
        <x:f>ROW()-1</x:f>
        <x:v>654</x:v>
      </x:c>
      <x:c r="B655" t="str">
        <x:v>summer</x:v>
      </x:c>
      <x:c r="C655" t="str">
        <x:v>'sʌmә</x:v>
      </x:c>
      <x:c r="D655" t="str"/>
      <x:c r="E655" s="11" t="inlineStr">
        <x:is>
          <x:t xml:space="preserve">n. 夏季；全盛时期；vi. 避暑，过夏天</x:t>
        </x:is>
      </x:c>
      <x:c r="F655" s="11" t="str">
        <x:v>n. the warmest season of the year; in the northern hemisphere it extends from the summer solstice to the autumnal equinox; n. the period of finest development, happiness, or beauty; v. spend the summer</x:v>
      </x:c>
      <x:c r="G655" s="30" t="str">
        <x:v>NGSL</x:v>
      </x:c>
      <x:c r="H655" s="30" t="n">
        <x:v>654</x:v>
      </x:c>
      <x:c r="I655" s="30"/>
      <x:c r="J655" s="30" t="n">
        <x:v>21</x:v>
      </x:c>
      <x:c r="K655" s="30" t="n">
        <x:v>3</x:v>
      </x:c>
      <x:c r="L655" s="30" t="n">
        <x:v>0</x:v>
      </x:c>
      <x:c r="M655" s="30" t="n">
        <x:v>18</x:v>
      </x:c>
      <x:c r="N655" s="30" t="n">
        <x:v>0</x:v>
      </x:c>
      <x:c r="O655" s="11" t="str"/>
      <x:c r="P655" s="32" t="n">
        <x:v>0</x:v>
      </x:c>
      <x:c r="Q655" s="32" t="str"/>
      <x:c r="R655" s="32" t="str"/>
      <x:c r="S655" s="32" t="n">
        <x:f>IF(G655="TSL",42+18*(1251-I655)/1250,IF(H655&lt;=1000,8,IF(H655&lt;=2000,14,16)))+7*LN(1+J655)+5*LN(1+K655)+9*N655+MIN(12,4*P655)-IF(Q655="基础功能词",30,0)</x:f>
        <x:v>36.568768979107666</x:v>
      </x:c>
      <x:c r="T655" s="32" t="str">
        <x:f>IF(Q655="基础功能词","基础",IF(R655="是",IF(S655&gt;=57.09,"S","A"),"B"))</x:f>
        <x:v>B</x:v>
      </x:c>
      <x:c r="U655" s="32" t="str"/>
      <x:c r="V655" s="11" t="str"/>
      <x:c r="W655" s="11" t="str">
        <x:v>https://www.newgeneralservicelist.com/new-general-service-list</x:v>
      </x:c>
      <x:c r="X655" s="11" t="str">
        <x:v>https://github.com/skywind3000/ECDICT</x:v>
      </x:c>
    </x:row>
    <x:row r="656">
      <x:c r="A656" s="30" t="n">
        <x:f>ROW()-1</x:f>
        <x:v>655</x:v>
      </x:c>
      <x:c r="B656" t="str">
        <x:v>drink</x:v>
      </x:c>
      <x:c r="C656" t="str">
        <x:v>driŋk</x:v>
      </x:c>
      <x:c r="D656" t="str"/>
      <x:c r="E656" s="11" t="str">
        <x:v>n. 饮料, 酒；v. 喝, 喝酒</x:v>
      </x:c>
      <x:c r="F656" s="11" t="str">
        <x:v>n. a single serving of a beverage; n. the act of drinking alcoholic beverages to excess; n. any large deep body of water; v. take in liquids</x:v>
      </x:c>
      <x:c r="G656" s="30" t="str">
        <x:v>NGSL</x:v>
      </x:c>
      <x:c r="H656" s="30" t="n">
        <x:v>655</x:v>
      </x:c>
      <x:c r="I656" s="30"/>
      <x:c r="J656" s="30" t="n">
        <x:v>3</x:v>
      </x:c>
      <x:c r="K656" s="30" t="n">
        <x:v>0</x:v>
      </x:c>
      <x:c r="L656" s="30" t="n">
        <x:v>0</x:v>
      </x:c>
      <x:c r="M656" s="30" t="n">
        <x:v>3</x:v>
      </x:c>
      <x:c r="N656" s="30" t="n">
        <x:v>0</x:v>
      </x:c>
      <x:c r="O656" s="11" t="str"/>
      <x:c r="P656" s="32" t="n">
        <x:v>0</x:v>
      </x:c>
      <x:c r="Q656" s="32" t="str"/>
      <x:c r="R656" s="32" t="str"/>
      <x:c r="S656" s="32" t="n">
        <x:f>IF(G656="TSL",42+18*(1251-I656)/1250,IF(H656&lt;=1000,8,IF(H656&lt;=2000,14,16)))+7*LN(1+J656)+5*LN(1+K656)+9*N656+MIN(12,4*P656)-IF(Q656="基础功能词",30,0)</x:f>
        <x:v>17.704060527839232</x:v>
      </x:c>
      <x:c r="T656" s="32" t="str">
        <x:f>IF(Q656="基础功能词","基础",IF(R656="是",IF(S656&gt;=57.09,"S","A"),"B"))</x:f>
        <x:v>B</x:v>
      </x:c>
      <x:c r="U656" s="32" t="str"/>
      <x:c r="V656" s="11" t="str"/>
      <x:c r="W656" s="11" t="str">
        <x:v>https://www.newgeneralservicelist.com/new-general-service-list</x:v>
      </x:c>
      <x:c r="X656" s="11" t="str">
        <x:v>https://github.com/skywind3000/ECDICT</x:v>
      </x:c>
    </x:row>
    <x:row r="657">
      <x:c r="A657" s="30" t="n">
        <x:f>ROW()-1</x:f>
        <x:v>656</x:v>
      </x:c>
      <x:c r="B657" t="str">
        <x:v>opinion</x:v>
      </x:c>
      <x:c r="C657" t="str">
        <x:v>ә'pinjәn</x:v>
      </x:c>
      <x:c r="D657" t="str"/>
      <x:c r="E657" s="11" t="inlineStr">
        <x:is>
          <x:t xml:space="preserve">n. 意见, 看法, 主张</x:t>
        </x:is>
      </x:c>
      <x:c r="F657" s="11" t="str">
        <x:v>n. a personal belief or judgment that is not founded on proof or certainty; n. a message expressing a belief about something; the expression of a belief that is held with confidence but not substantiated by positive knowledge or proof; n. the legal document stating the reasons fo</x:v>
      </x:c>
      <x:c r="G657" s="30" t="str">
        <x:v>NGSL</x:v>
      </x:c>
      <x:c r="H657" s="30" t="n">
        <x:v>656</x:v>
      </x:c>
      <x:c r="I657" s="30"/>
      <x:c r="J657" s="30" t="n">
        <x:v>8</x:v>
      </x:c>
      <x:c r="K657" s="30" t="n">
        <x:v>1</x:v>
      </x:c>
      <x:c r="L657" s="30" t="n">
        <x:v>2</x:v>
      </x:c>
      <x:c r="M657" s="30" t="n">
        <x:v>5</x:v>
      </x:c>
      <x:c r="N657" s="30" t="n">
        <x:v>0</x:v>
      </x:c>
      <x:c r="O657" s="11" t="str"/>
      <x:c r="P657" s="32" t="n">
        <x:v>0</x:v>
      </x:c>
      <x:c r="Q657" s="32" t="str"/>
      <x:c r="R657" s="32" t="str"/>
      <x:c r="S657" s="32" t="n">
        <x:f>IF(G657="TSL",42+18*(1251-I657)/1250,IF(H657&lt;=1000,8,IF(H657&lt;=2000,14,16)))+7*LN(1+J657)+5*LN(1+K657)+9*N657+MIN(12,4*P657)-IF(Q657="基础功能词",30,0)</x:f>
        <x:v>26.846307944153263</x:v>
      </x:c>
      <x:c r="T657" s="32" t="str">
        <x:f>IF(Q657="基础功能词","基础",IF(R657="是",IF(S657&gt;=57.09,"S","A"),"B"))</x:f>
        <x:v>B</x:v>
      </x:c>
      <x:c r="U657" s="32" t="str"/>
      <x:c r="V657" s="11" t="str"/>
      <x:c r="W657" s="11" t="str">
        <x:v>https://www.newgeneralservicelist.com/new-general-service-list</x:v>
      </x:c>
      <x:c r="X657" s="11" t="str">
        <x:v>https://github.com/skywind3000/ECDICT</x:v>
      </x:c>
    </x:row>
    <x:row r="658">
      <x:c r="A658" s="30" t="n">
        <x:f>ROW()-1</x:f>
        <x:v>657</x:v>
      </x:c>
      <x:c r="B658" t="str">
        <x:v>park</x:v>
      </x:c>
      <x:c r="C658" t="str">
        <x:v>pɑ:k</x:v>
      </x:c>
      <x:c r="D658" t="str"/>
      <x:c r="E658" s="11" t="str">
        <x:v>n. 公园, 停车处；vt. 停车, 置于；vi. 停车</x:v>
      </x:c>
      <x:c r="F658" s="11" t="str">
        <x:v>n. a large area of land preserved in its natural state as public property; n. a piece of open land for recreational use in an urban area; n. Scottish explorer in Africa (1771-1806); n. a gear position that acts as a parking brake</x:v>
      </x:c>
      <x:c r="G658" s="30" t="str">
        <x:v>NGSL</x:v>
      </x:c>
      <x:c r="H658" s="30" t="n">
        <x:v>657</x:v>
      </x:c>
      <x:c r="I658" s="30"/>
      <x:c r="J658" s="30" t="n">
        <x:v>61</x:v>
      </x:c>
      <x:c r="K658" s="30" t="n">
        <x:v>3</x:v>
      </x:c>
      <x:c r="L658" s="30" t="n">
        <x:v>20</x:v>
      </x:c>
      <x:c r="M658" s="30" t="n">
        <x:v>38</x:v>
      </x:c>
      <x:c r="N658" s="30" t="n">
        <x:v>0</x:v>
      </x:c>
      <x:c r="O658" s="11" t="str"/>
      <x:c r="P658" s="32" t="n">
        <x:v>0</x:v>
      </x:c>
      <x:c r="Q658" s="32" t="str"/>
      <x:c r="R658" s="32" t="str">
        <x:v>是</x:v>
      </x:c>
      <x:c r="S658" s="32" t="n">
        <x:f>IF(G658="TSL",42+18*(1251-I658)/1250,IF(H658&lt;=1000,8,IF(H658&lt;=2000,14,16)))+7*LN(1+J658)+5*LN(1+K658)+9*N658+MIN(12,4*P658)-IF(Q658="基础功能词",30,0)</x:f>
        <x:v>43.821412500915095</x:v>
      </x:c>
      <x:c r="T658" s="32" t="str">
        <x:f>IF(Q658="基础功能词","基础",IF(R658="是",IF(S658&gt;=57.09,"S","A"),"B"))</x:f>
        <x:v>A</x:v>
      </x:c>
      <x:c r="U658" s="32" t="str"/>
      <x:c r="V658" s="11" t="str"/>
      <x:c r="W658" s="11" t="str">
        <x:v>https://www.newgeneralservicelist.com/new-general-service-list</x:v>
      </x:c>
      <x:c r="X658" s="11" t="str">
        <x:v>https://github.com/skywind3000/ECDICT</x:v>
      </x:c>
    </x:row>
    <x:row r="659">
      <x:c r="A659" s="30" t="n">
        <x:f>ROW()-1</x:f>
        <x:v>658</x:v>
      </x:c>
      <x:c r="B659" t="str">
        <x:v>represent</x:v>
      </x:c>
      <x:c r="C659" t="str">
        <x:v>.repri'zent</x:v>
      </x:c>
      <x:c r="D659" t="str"/>
      <x:c r="E659" s="11" t="inlineStr">
        <x:is>
          <x:t xml:space="preserve">vt. 代表；象征；表示；表现；描绘；讲述</x:t>
        </x:is>
      </x:c>
      <x:c r="F659" s="11" t="str">
        <x:v>v. take the place of or be parallel or equivalent to; v. be representative or typical for; v. be a delegate or spokesperson for; represent somebody's interest or be a proxy or substitute for, as of politicians and office holders representing their constituents, or of a tenant rep</x:v>
      </x:c>
      <x:c r="G659" s="30" t="str">
        <x:v>NGSL</x:v>
      </x:c>
      <x:c r="H659" s="30" t="n">
        <x:v>658</x:v>
      </x:c>
      <x:c r="I659" s="30"/>
      <x:c r="J659" s="30" t="n">
        <x:v>2</x:v>
      </x:c>
      <x:c r="K659" s="30" t="n">
        <x:v>1</x:v>
      </x:c>
      <x:c r="L659" s="30" t="n">
        <x:v>0</x:v>
      </x:c>
      <x:c r="M659" s="30" t="n">
        <x:v>1</x:v>
      </x:c>
      <x:c r="N659" s="30" t="n">
        <x:v>0</x:v>
      </x:c>
      <x:c r="O659" s="11" t="str"/>
      <x:c r="P659" s="32" t="n">
        <x:v>0</x:v>
      </x:c>
      <x:c r="Q659" s="32" t="str"/>
      <x:c r="R659" s="32" t="str"/>
      <x:c r="S659" s="32" t="n">
        <x:f>IF(G659="TSL",42+18*(1251-I659)/1250,IF(H659&lt;=1000,8,IF(H659&lt;=2000,14,16)))+7*LN(1+J659)+5*LN(1+K659)+9*N659+MIN(12,4*P659)-IF(Q659="基础功能词",30,0)</x:f>
        <x:v>19.156021923476494</x:v>
      </x:c>
      <x:c r="T659" s="32" t="str">
        <x:f>IF(Q659="基础功能词","基础",IF(R659="是",IF(S659&gt;=57.09,"S","A"),"B"))</x:f>
        <x:v>B</x:v>
      </x:c>
      <x:c r="U659" s="32" t="str"/>
      <x:c r="V659" s="11" t="str"/>
      <x:c r="W659" s="11" t="str">
        <x:v>https://www.newgeneralservicelist.com/new-general-service-list</x:v>
      </x:c>
      <x:c r="X659" s="11" t="str">
        <x:v>https://github.com/skywind3000/ECDICT</x:v>
      </x:c>
    </x:row>
    <x:row r="660">
      <x:c r="A660" s="30" t="n">
        <x:f>ROW()-1</x:f>
        <x:v>659</x:v>
      </x:c>
      <x:c r="B660" t="str">
        <x:v>key</x:v>
      </x:c>
      <x:c r="C660" t="str">
        <x:v>ki:</x:v>
      </x:c>
      <x:c r="D660" t="str"/>
      <x:c r="E660" s="11" t="inlineStr">
        <x:is>
          <x:t xml:space="preserve">n. 钥匙；键；关键，要害；答案，解答；a. 关键的；vt. 调音，锁上</x:t>
        </x:is>
      </x:c>
      <x:c r="F660" s="11" t="str">
        <x:v>n. metal device shaped in such a way that when it is inserted into the appropriate lock the lock's mechanism can be rotated; n. something crucial for explaining; n. pitch of the voice; n. any of 24 major or minor diatonic scales that provide the tonal framework for a piece of mus</x:v>
      </x:c>
      <x:c r="G660" s="30" t="str">
        <x:v>NGSL</x:v>
      </x:c>
      <x:c r="H660" s="30" t="n">
        <x:v>659</x:v>
      </x:c>
      <x:c r="I660" s="30"/>
      <x:c r="J660" s="30" t="n">
        <x:v>4</x:v>
      </x:c>
      <x:c r="K660" s="30" t="n">
        <x:v>0</x:v>
      </x:c>
      <x:c r="L660" s="30" t="n">
        <x:v>1</x:v>
      </x:c>
      <x:c r="M660" s="30" t="n">
        <x:v>3</x:v>
      </x:c>
      <x:c r="N660" s="30" t="n">
        <x:v>0</x:v>
      </x:c>
      <x:c r="O660" s="11" t="str"/>
      <x:c r="P660" s="32" t="n">
        <x:v>0</x:v>
      </x:c>
      <x:c r="Q660" s="32" t="str"/>
      <x:c r="R660" s="32" t="str"/>
      <x:c r="S660" s="32" t="n">
        <x:f>IF(G660="TSL",42+18*(1251-I660)/1250,IF(H660&lt;=1000,8,IF(H660&lt;=2000,14,16)))+7*LN(1+J660)+5*LN(1+K660)+9*N660+MIN(12,4*P660)-IF(Q660="基础功能词",30,0)</x:f>
        <x:v>19.2660653870387</x:v>
      </x:c>
      <x:c r="T660" s="32" t="str">
        <x:f>IF(Q660="基础功能词","基础",IF(R660="是",IF(S660&gt;=57.09,"S","A"),"B"))</x:f>
        <x:v>B</x:v>
      </x:c>
      <x:c r="U660" s="32" t="str"/>
      <x:c r="V660" s="11" t="str"/>
      <x:c r="W660" s="11" t="str">
        <x:v>https://www.newgeneralservicelist.com/new-general-service-list</x:v>
      </x:c>
      <x:c r="X660" s="11" t="str">
        <x:v>https://github.com/skywind3000/ECDICT</x:v>
      </x:c>
    </x:row>
    <x:row r="661">
      <x:c r="A661" s="30" t="n">
        <x:f>ROW()-1</x:f>
        <x:v>660</x:v>
      </x:c>
      <x:c r="B661" t="str">
        <x:v>inside</x:v>
      </x:c>
      <x:c r="C661" t="str">
        <x:v>'in'said</x:v>
      </x:c>
      <x:c r="D661" t="str"/>
      <x:c r="E661" s="11" t="inlineStr">
        <x:is>
          <x:t xml:space="preserve">prep. 在…里面；n. 内部，内幕；a. 内部的，秘密的；adv. 在里面</x:t>
        </x:is>
      </x:c>
      <x:c r="F661" s="11" t="str">
        <x:v>n. the region that is inside of something; n. the inner or enclosed surface of something; a. relating to or being on the side closer to the center or within a defined space; s. being or applying to the inside of a building</x:v>
      </x:c>
      <x:c r="G661" s="30" t="str">
        <x:v>NGSL</x:v>
      </x:c>
      <x:c r="H661" s="30" t="n">
        <x:v>660</x:v>
      </x:c>
      <x:c r="I661" s="30"/>
      <x:c r="J661" s="30" t="n">
        <x:v>2</x:v>
      </x:c>
      <x:c r="K661" s="30" t="n">
        <x:v>0</x:v>
      </x:c>
      <x:c r="L661" s="30" t="n">
        <x:v>0</x:v>
      </x:c>
      <x:c r="M661" s="30" t="n">
        <x:v>2</x:v>
      </x:c>
      <x:c r="N661" s="30" t="n">
        <x:v>0</x:v>
      </x:c>
      <x:c r="O661" s="11" t="str"/>
      <x:c r="P661" s="32" t="n">
        <x:v>0</x:v>
      </x:c>
      <x:c r="Q661" s="32" t="str"/>
      <x:c r="R661" s="32" t="str"/>
      <x:c r="S661" s="32" t="n">
        <x:f>IF(G661="TSL",42+18*(1251-I661)/1250,IF(H661&lt;=1000,8,IF(H661&lt;=2000,14,16)))+7*LN(1+J661)+5*LN(1+K661)+9*N661+MIN(12,4*P661)-IF(Q661="基础功能词",30,0)</x:f>
        <x:v>15.69028602067677</x:v>
      </x:c>
      <x:c r="T661" s="32" t="str">
        <x:f>IF(Q661="基础功能词","基础",IF(R661="是",IF(S661&gt;=57.09,"S","A"),"B"))</x:f>
        <x:v>B</x:v>
      </x:c>
      <x:c r="U661" s="32" t="str"/>
      <x:c r="V661" s="11" t="str"/>
      <x:c r="W661" s="11" t="str">
        <x:v>https://www.newgeneralservicelist.com/new-general-service-list</x:v>
      </x:c>
      <x:c r="X661" s="11" t="str">
        <x:v>https://github.com/skywind3000/ECDICT</x:v>
      </x:c>
    </x:row>
    <x:row r="662">
      <x:c r="A662" s="30" t="n">
        <x:f>ROW()-1</x:f>
        <x:v>661</x:v>
      </x:c>
      <x:c r="B662" t="str">
        <x:v>manager</x:v>
      </x:c>
      <x:c r="C662" t="str">
        <x:v>'mænidʒә</x:v>
      </x:c>
      <x:c r="D662" t="str"/>
      <x:c r="E662" s="11" t="inlineStr">
        <x:is>
          <x:t xml:space="preserve">n. 经理；主管；管理人员</x:t>
        </x:is>
      </x:c>
      <x:c r="F662" s="11" t="str">
        <x:v>n someone who controls resources and expenditures; n (sports) someone in charge of training an athlete or a team</x:v>
      </x:c>
      <x:c r="G662" s="30" t="str">
        <x:v>NGSL</x:v>
      </x:c>
      <x:c r="H662" s="30" t="n">
        <x:v>661</x:v>
      </x:c>
      <x:c r="I662" s="30"/>
      <x:c r="J662" s="30" t="n">
        <x:v>77</x:v>
      </x:c>
      <x:c r="K662" s="30" t="n">
        <x:v>13</x:v>
      </x:c>
      <x:c r="L662" s="30" t="n">
        <x:v>5</x:v>
      </x:c>
      <x:c r="M662" s="30" t="n">
        <x:v>59</x:v>
      </x:c>
      <x:c r="N662" s="30" t="n">
        <x:v>0</x:v>
      </x:c>
      <x:c r="O662" s="11" t="str"/>
      <x:c r="P662" s="32" t="n">
        <x:v>0</x:v>
      </x:c>
      <x:c r="Q662" s="32" t="str"/>
      <x:c r="R662" s="32" t="str">
        <x:v>是</x:v>
      </x:c>
      <x:c r="S662" s="32" t="n">
        <x:f>IF(G662="TSL",42+18*(1251-I662)/1250,IF(H662&lt;=1000,8,IF(H662&lt;=2000,14,16)))+7*LN(1+J662)+5*LN(1+K662)+9*N662+MIN(12,4*P662)-IF(Q662="基础功能词",30,0)</x:f>
        <x:v>51.69224843490343</x:v>
      </x:c>
      <x:c r="T662" s="32" t="str">
        <x:f>IF(Q662="基础功能词","基础",IF(R662="是",IF(S662&gt;=57.09,"S","A"),"B"))</x:f>
        <x:v>A</x:v>
      </x:c>
      <x:c r="U662" s="32" t="str"/>
      <x:c r="V662" s="11" t="str"/>
      <x:c r="W662" s="11" t="str">
        <x:v>https://www.newgeneralservicelist.com/new-general-service-list</x:v>
      </x:c>
      <x:c r="X662" s="11" t="str">
        <x:v>https://github.com/skywind3000/ECDICT</x:v>
      </x:c>
    </x:row>
    <x:row r="663">
      <x:c r="A663" s="30" t="n">
        <x:f>ROW()-1</x:f>
        <x:v>662</x:v>
      </x:c>
      <x:c r="B663" t="str">
        <x:v>international</x:v>
      </x:c>
      <x:c r="C663" t="str">
        <x:v>.intә'næʃәnәl</x:v>
      </x:c>
      <x:c r="D663" t="str"/>
      <x:c r="E663" s="11" t="inlineStr">
        <x:is>
          <x:t xml:space="preserve">a. 国际的；n. 国际比赛</x:t>
        </x:is>
      </x:c>
      <x:c r="F663" s="11" t="str">
        <x:v>n. any of several international socialist organizations; a. concerning or belonging to all or at least two or more nations</x:v>
      </x:c>
      <x:c r="G663" s="30" t="str">
        <x:v>NGSL</x:v>
      </x:c>
      <x:c r="H663" s="30" t="n">
        <x:v>662</x:v>
      </x:c>
      <x:c r="I663" s="30"/>
      <x:c r="J663" s="30" t="n">
        <x:v>22</x:v>
      </x:c>
      <x:c r="K663" s="30" t="n">
        <x:v>4</x:v>
      </x:c>
      <x:c r="L663" s="30" t="n">
        <x:v>1</x:v>
      </x:c>
      <x:c r="M663" s="30" t="n">
        <x:v>17</x:v>
      </x:c>
      <x:c r="N663" s="30" t="n">
        <x:v>0</x:v>
      </x:c>
      <x:c r="O663" s="11" t="str"/>
      <x:c r="P663" s="32" t="n">
        <x:v>0</x:v>
      </x:c>
      <x:c r="Q663" s="32" t="str"/>
      <x:c r="R663" s="32" t="str"/>
      <x:c r="S663" s="32" t="n">
        <x:f>IF(G663="TSL",42+18*(1251-I663)/1250,IF(H663&lt;=1000,8,IF(H663&lt;=2000,14,16)))+7*LN(1+J663)+5*LN(1+K663)+9*N663+MIN(12,4*P663)-IF(Q663="基础功能词",30,0)</x:f>
        <x:v>37.99564907367455</x:v>
      </x:c>
      <x:c r="T663" s="32" t="str">
        <x:f>IF(Q663="基础功能词","基础",IF(R663="是",IF(S663&gt;=57.09,"S","A"),"B"))</x:f>
        <x:v>B</x:v>
      </x:c>
      <x:c r="U663" s="32" t="str"/>
      <x:c r="V663" s="11" t="str"/>
      <x:c r="W663" s="11" t="str">
        <x:v>https://www.newgeneralservicelist.com/new-general-service-list</x:v>
      </x:c>
      <x:c r="X663" s="11" t="str">
        <x:v>https://github.com/skywind3000/ECDICT</x:v>
      </x:c>
    </x:row>
    <x:row r="664">
      <x:c r="A664" s="30" t="n">
        <x:f>ROW()-1</x:f>
        <x:v>663</x:v>
      </x:c>
      <x:c r="B664" t="str">
        <x:v>contain</x:v>
      </x:c>
      <x:c r="C664" t="str">
        <x:v>kәn'tein</x:v>
      </x:c>
      <x:c r="D664" t="str"/>
      <x:c r="E664" s="11" t="str">
        <x:v>vt. 包含, 容纳, 控制；vi. 自制</x:v>
      </x:c>
      <x:c r="F664" s="11" t="str">
        <x:v>v. be divisible by; v. be capable of holding or containing</x:v>
      </x:c>
      <x:c r="G664" s="30" t="str">
        <x:v>NGSL</x:v>
      </x:c>
      <x:c r="H664" s="30" t="n">
        <x:v>663</x:v>
      </x:c>
      <x:c r="I664" s="30"/>
      <x:c r="J664" s="30" t="n">
        <x:v>7</x:v>
      </x:c>
      <x:c r="K664" s="30" t="n">
        <x:v>2</x:v>
      </x:c>
      <x:c r="L664" s="30" t="n">
        <x:v>1</x:v>
      </x:c>
      <x:c r="M664" s="30" t="n">
        <x:v>4</x:v>
      </x:c>
      <x:c r="N664" s="30" t="n">
        <x:v>0</x:v>
      </x:c>
      <x:c r="O664" s="11" t="str"/>
      <x:c r="P664" s="32" t="n">
        <x:v>0</x:v>
      </x:c>
      <x:c r="Q664" s="32" t="str"/>
      <x:c r="R664" s="32" t="str"/>
      <x:c r="S664" s="32" t="n">
        <x:f>IF(G664="TSL",42+18*(1251-I664)/1250,IF(H664&lt;=1000,8,IF(H664&lt;=2000,14,16)))+7*LN(1+J664)+5*LN(1+K664)+9*N664+MIN(12,4*P664)-IF(Q664="基础功能词",30,0)</x:f>
        <x:v>28.0491522350994</x:v>
      </x:c>
      <x:c r="T664" s="32" t="str">
        <x:f>IF(Q664="基础功能词","基础",IF(R664="是",IF(S664&gt;=57.09,"S","A"),"B"))</x:f>
        <x:v>B</x:v>
      </x:c>
      <x:c r="U664" s="32" t="str"/>
      <x:c r="V664" s="11" t="str"/>
      <x:c r="W664" s="11" t="str">
        <x:v>https://www.newgeneralservicelist.com/new-general-service-list</x:v>
      </x:c>
      <x:c r="X664" s="11" t="str">
        <x:v>https://github.com/skywind3000/ECDICT</x:v>
      </x:c>
    </x:row>
    <x:row r="665">
      <x:c r="A665" s="30" t="n">
        <x:f>ROW()-1</x:f>
        <x:v>664</x:v>
      </x:c>
      <x:c r="B665" t="str">
        <x:v>notice</x:v>
      </x:c>
      <x:c r="C665" t="str">
        <x:v>'nәutis</x:v>
      </x:c>
      <x:c r="D665" t="str"/>
      <x:c r="E665" s="11" t="inlineStr">
        <x:is>
          <x:t xml:space="preserve">n. 通知, 布告, 注意, 预告；vt. 注意到, 通知</x:t>
        </x:is>
      </x:c>
      <x:c r="F665" s="11" t="str">
        <x:v>n. an announcement containing information about an event; n. the act of noticing or paying attention; n. advance notification (usually written) of the intention to withdraw from an arrangement of contract; n. polite or favorable attention</x:v>
      </x:c>
      <x:c r="G665" s="30" t="str">
        <x:v>NGSL</x:v>
      </x:c>
      <x:c r="H665" s="30" t="n">
        <x:v>664</x:v>
      </x:c>
      <x:c r="I665" s="30"/>
      <x:c r="J665" s="30" t="n">
        <x:v>64</x:v>
      </x:c>
      <x:c r="K665" s="30" t="n">
        <x:v>1</x:v>
      </x:c>
      <x:c r="L665" s="30" t="n">
        <x:v>12</x:v>
      </x:c>
      <x:c r="M665" s="30" t="n">
        <x:v>51</x:v>
      </x:c>
      <x:c r="N665" s="30" t="n">
        <x:v>1</x:v>
      </x:c>
      <x:c r="O665" s="11" t="str"/>
      <x:c r="P665" s="32" t="n">
        <x:v>0</x:v>
      </x:c>
      <x:c r="Q665" s="32" t="str"/>
      <x:c r="R665" s="32" t="str">
        <x:v>是</x:v>
      </x:c>
      <x:c r="S665" s="32" t="n">
        <x:f>IF(G665="TSL",42+18*(1251-I665)/1250,IF(H665&lt;=1000,8,IF(H665&lt;=2000,14,16)))+7*LN(1+J665)+5*LN(1+K665)+9*N665+MIN(12,4*P665)-IF(Q665="基础功能词",30,0)</x:f>
        <x:v>49.686446792069184</x:v>
      </x:c>
      <x:c r="T665" s="32" t="str">
        <x:f>IF(Q665="基础功能词","基础",IF(R665="是",IF(S665&gt;=57.09,"S","A"),"B"))</x:f>
        <x:v>A</x:v>
      </x:c>
      <x:c r="U665" s="32" t="str"/>
      <x:c r="V665" s="11" t="str"/>
      <x:c r="W665" s="11" t="str">
        <x:v>https://www.newgeneralservicelist.com/new-general-service-list</x:v>
      </x:c>
      <x:c r="X665" s="11" t="str">
        <x:v>https://github.com/skywind3000/ECDICT</x:v>
      </x:c>
    </x:row>
    <x:row r="666">
      <x:c r="A666" s="30" t="n">
        <x:f>ROW()-1</x:f>
        <x:v>665</x:v>
      </x:c>
      <x:c r="B666" t="str">
        <x:v>wonder</x:v>
      </x:c>
      <x:c r="C666" t="str">
        <x:v>'wʌndә</x:v>
      </x:c>
      <x:c r="D666" t="str"/>
      <x:c r="E666" s="11" t="inlineStr">
        <x:is>
          <x:t xml:space="preserve">n. 奇迹，惊奇；vt. 想知道；vi. 感到惊讶</x:t>
        </x:is>
      </x:c>
      <x:c r="F666" s="11" t="str">
        <x:v>n. the feeling aroused by something strange and surprising; n. something that causes feelings of wonder; v. have a wish or desire to know something; v. place in doubt or express doubtful speculation</x:v>
      </x:c>
      <x:c r="G666" s="30" t="str">
        <x:v>NGSL</x:v>
      </x:c>
      <x:c r="H666" s="30" t="n">
        <x:v>665</x:v>
      </x:c>
      <x:c r="I666" s="30"/>
      <x:c r="J666" s="30" t="n">
        <x:v>9</x:v>
      </x:c>
      <x:c r="K666" s="30" t="n">
        <x:v>0</x:v>
      </x:c>
      <x:c r="L666" s="30" t="n">
        <x:v>0</x:v>
      </x:c>
      <x:c r="M666" s="30" t="n">
        <x:v>9</x:v>
      </x:c>
      <x:c r="N666" s="30" t="n">
        <x:v>0</x:v>
      </x:c>
      <x:c r="O666" s="11" t="str"/>
      <x:c r="P666" s="32" t="n">
        <x:v>0</x:v>
      </x:c>
      <x:c r="Q666" s="32" t="str"/>
      <x:c r="R666" s="32" t="str"/>
      <x:c r="S666" s="32" t="n">
        <x:f>IF(G666="TSL",42+18*(1251-I666)/1250,IF(H666&lt;=1000,8,IF(H666&lt;=2000,14,16)))+7*LN(1+J666)+5*LN(1+K666)+9*N666+MIN(12,4*P666)-IF(Q666="基础功能词",30,0)</x:f>
        <x:v>24.11809565095832</x:v>
      </x:c>
      <x:c r="T666" s="32" t="str">
        <x:f>IF(Q666="基础功能词","基础",IF(R666="是",IF(S666&gt;=57.09,"S","A"),"B"))</x:f>
        <x:v>B</x:v>
      </x:c>
      <x:c r="U666" s="32" t="str"/>
      <x:c r="V666" s="11" t="str"/>
      <x:c r="W666" s="11" t="str">
        <x:v>https://www.newgeneralservicelist.com/new-general-service-list</x:v>
      </x:c>
      <x:c r="X666" s="11" t="str">
        <x:v>https://github.com/skywind3000/ECDICT</x:v>
      </x:c>
    </x:row>
    <x:row r="667">
      <x:c r="A667" s="30" t="n">
        <x:f>ROW()-1</x:f>
        <x:v>666</x:v>
      </x:c>
      <x:c r="B667" t="str">
        <x:v>nature</x:v>
      </x:c>
      <x:c r="C667" t="str">
        <x:v>'neitʃә</x:v>
      </x:c>
      <x:c r="D667" t="str"/>
      <x:c r="E667" s="11" t="inlineStr">
        <x:is>
          <x:t xml:space="preserve">n. 自然, 大自然；本性, 性格, 性质</x:t>
        </x:is>
      </x:c>
      <x:c r="F667" s="11" t="str">
        <x:v>n. the essential qualities or characteristics by which something is recognized; n. a causal agent creating and controlling things in the universe; n. the natural physical world including plants and animals and landscapes etc.; n. the complex of emotional and intellectual attribut</x:v>
      </x:c>
      <x:c r="G667" s="30" t="str">
        <x:v>NGSL</x:v>
      </x:c>
      <x:c r="H667" s="30" t="n">
        <x:v>666</x:v>
      </x:c>
      <x:c r="I667" s="30"/>
      <x:c r="J667" s="30" t="n">
        <x:v>6</x:v>
      </x:c>
      <x:c r="K667" s="30" t="n">
        <x:v>0</x:v>
      </x:c>
      <x:c r="L667" s="30" t="n">
        <x:v>0</x:v>
      </x:c>
      <x:c r="M667" s="30" t="n">
        <x:v>6</x:v>
      </x:c>
      <x:c r="N667" s="30" t="n">
        <x:v>0</x:v>
      </x:c>
      <x:c r="O667" s="11" t="str"/>
      <x:c r="P667" s="32" t="n">
        <x:v>0</x:v>
      </x:c>
      <x:c r="Q667" s="32" t="str"/>
      <x:c r="R667" s="32" t="str"/>
      <x:c r="S667" s="32" t="n">
        <x:f>IF(G667="TSL",42+18*(1251-I667)/1250,IF(H667&lt;=1000,8,IF(H667&lt;=2000,14,16)))+7*LN(1+J667)+5*LN(1+K667)+9*N667+MIN(12,4*P667)-IF(Q667="基础功能词",30,0)</x:f>
        <x:v>21.621371043387192</x:v>
      </x:c>
      <x:c r="T667" s="32" t="str">
        <x:f>IF(Q667="基础功能词","基础",IF(R667="是",IF(S667&gt;=57.09,"S","A"),"B"))</x:f>
        <x:v>B</x:v>
      </x:c>
      <x:c r="U667" s="32" t="str"/>
      <x:c r="V667" s="11" t="str"/>
      <x:c r="W667" s="11" t="str">
        <x:v>https://www.newgeneralservicelist.com/new-general-service-list</x:v>
      </x:c>
      <x:c r="X667" s="11" t="str">
        <x:v>https://github.com/skywind3000/ECDICT</x:v>
      </x:c>
    </x:row>
    <x:row r="668">
      <x:c r="A668" s="30" t="n">
        <x:f>ROW()-1</x:f>
        <x:v>667</x:v>
      </x:c>
      <x:c r="B668" t="str">
        <x:v>structure</x:v>
      </x:c>
      <x:c r="C668" t="str">
        <x:v>'strʌktʃә</x:v>
      </x:c>
      <x:c r="D668" t="str"/>
      <x:c r="E668" s="11" t="inlineStr">
        <x:is>
          <x:t xml:space="preserve">n. 结构, 构造, 建筑物；vt. 组织, 构建, 安排</x:t>
        </x:is>
      </x:c>
      <x:c r="F668" s="11" t="str">
        <x:v>n. a thing constructed; a complex entity constructed of many parts; n. the manner of construction of something and the arrangement of its parts; n. the complex composition of knowledge as elements and their combinations; n. a particular complex anatomical part of a living thing</x:v>
      </x:c>
      <x:c r="G668" s="30" t="str">
        <x:v>NGSL</x:v>
      </x:c>
      <x:c r="H668" s="30" t="n">
        <x:v>667</x:v>
      </x:c>
      <x:c r="I668" s="30"/>
      <x:c r="J668" s="30" t="n">
        <x:v>3</x:v>
      </x:c>
      <x:c r="K668" s="30" t="n">
        <x:v>1</x:v>
      </x:c>
      <x:c r="L668" s="30" t="n">
        <x:v>0</x:v>
      </x:c>
      <x:c r="M668" s="30" t="n">
        <x:v>2</x:v>
      </x:c>
      <x:c r="N668" s="30" t="n">
        <x:v>0</x:v>
      </x:c>
      <x:c r="O668" s="11" t="str"/>
      <x:c r="P668" s="32" t="n">
        <x:v>0</x:v>
      </x:c>
      <x:c r="Q668" s="32" t="str"/>
      <x:c r="R668" s="32" t="str"/>
      <x:c r="S668" s="32" t="n">
        <x:f>IF(G668="TSL",42+18*(1251-I668)/1250,IF(H668&lt;=1000,8,IF(H668&lt;=2000,14,16)))+7*LN(1+J668)+5*LN(1+K668)+9*N668+MIN(12,4*P668)-IF(Q668="基础功能词",30,0)</x:f>
        <x:v>21.169796430638957</x:v>
      </x:c>
      <x:c r="T668" s="32" t="str">
        <x:f>IF(Q668="基础功能词","基础",IF(R668="是",IF(S668&gt;=57.09,"S","A"),"B"))</x:f>
        <x:v>B</x:v>
      </x:c>
      <x:c r="U668" s="32" t="str"/>
      <x:c r="V668" s="11" t="str"/>
      <x:c r="W668" s="11" t="str">
        <x:v>https://www.newgeneralservicelist.com/new-general-service-list</x:v>
      </x:c>
      <x:c r="X668" s="11" t="str">
        <x:v>https://github.com/skywind3000/ECDICT</x:v>
      </x:c>
    </x:row>
    <x:row r="669">
      <x:c r="A669" s="30" t="n">
        <x:f>ROW()-1</x:f>
        <x:v>668</x:v>
      </x:c>
      <x:c r="B669" t="str">
        <x:v>section</x:v>
      </x:c>
      <x:c r="C669" t="str">
        <x:v>'sekʃәn</x:v>
      </x:c>
      <x:c r="D669" t="str"/>
      <x:c r="E669" s="11" t="inlineStr">
        <x:is>
          <x:t xml:space="preserve">n. 部分；部门；区域；章节；版块；科；处</x:t>
        </x:is>
      </x:c>
      <x:c r="F669" s="11" t="str">
        <x:v>n. a self-contained part of a larger composition (written or musical); n. a very thin slice (of tissue or mineral or other substance) for examination under a microscope; n. a distinct region or subdivision of a territorial or political area or community or group of people; n. one</x:v>
      </x:c>
      <x:c r="G669" s="30" t="str">
        <x:v>NGSL</x:v>
      </x:c>
      <x:c r="H669" s="30" t="n">
        <x:v>668</x:v>
      </x:c>
      <x:c r="I669" s="30"/>
      <x:c r="J669" s="30" t="n">
        <x:v>11</x:v>
      </x:c>
      <x:c r="K669" s="30" t="n">
        <x:v>3</x:v>
      </x:c>
      <x:c r="L669" s="30" t="n">
        <x:v>1</x:v>
      </x:c>
      <x:c r="M669" s="30" t="n">
        <x:v>7</x:v>
      </x:c>
      <x:c r="N669" s="30" t="n">
        <x:v>0</x:v>
      </x:c>
      <x:c r="O669" s="11" t="str"/>
      <x:c r="P669" s="32" t="n">
        <x:v>0</x:v>
      </x:c>
      <x:c r="Q669" s="32" t="str"/>
      <x:c r="R669" s="32" t="str"/>
      <x:c r="S669" s="32" t="n">
        <x:f>IF(G669="TSL",42+18*(1251-I669)/1250,IF(H669&lt;=1000,8,IF(H669&lt;=2000,14,16)))+7*LN(1+J669)+5*LN(1+K669)+9*N669+MIN(12,4*P669)-IF(Q669="基础功能词",30,0)</x:f>
        <x:v>32.325818354115455</x:v>
      </x:c>
      <x:c r="T669" s="32" t="str">
        <x:f>IF(Q669="基础功能词","基础",IF(R669="是",IF(S669&gt;=57.09,"S","A"),"B"))</x:f>
        <x:v>B</x:v>
      </x:c>
      <x:c r="U669" s="32" t="str"/>
      <x:c r="V669" s="11" t="str"/>
      <x:c r="W669" s="11" t="str">
        <x:v>https://www.newgeneralservicelist.com/new-general-service-list</x:v>
      </x:c>
      <x:c r="X669" s="11" t="str">
        <x:v>https://github.com/skywind3000/ECDICT</x:v>
      </x:c>
    </x:row>
    <x:row r="670">
      <x:c r="A670" s="30" t="n">
        <x:f>ROW()-1</x:f>
        <x:v>669</x:v>
      </x:c>
      <x:c r="B670" t="str">
        <x:v>myself</x:v>
      </x:c>
      <x:c r="C670" t="str">
        <x:v>mai'self</x:v>
      </x:c>
      <x:c r="D670" t="str"/>
      <x:c r="E670" s="11" t="inlineStr">
        <x:is>
          <x:t xml:space="preserve">pron. 我自己；我本人；我亲自</x:t>
        </x:is>
      </x:c>
      <x:c r="F670" s="11" t="str">
        <x:v>pron. I or me in person; -- used for emphasis, my own self or; person; as I myself will do it; I have done it myself; -- used also; instead of me, as the object of the first person of a reflexive verb,; without emphasis; as, I will defend myself.</x:v>
      </x:c>
      <x:c r="G670" s="30" t="str">
        <x:v>NGSL</x:v>
      </x:c>
      <x:c r="H670" s="30" t="n">
        <x:v>669</x:v>
      </x:c>
      <x:c r="I670" s="30"/>
      <x:c r="J670" s="30" t="n">
        <x:v>6</x:v>
      </x:c>
      <x:c r="K670" s="30" t="n">
        <x:v>1</x:v>
      </x:c>
      <x:c r="L670" s="30" t="n">
        <x:v>0</x:v>
      </x:c>
      <x:c r="M670" s="30" t="n">
        <x:v>5</x:v>
      </x:c>
      <x:c r="N670" s="30" t="n">
        <x:v>0</x:v>
      </x:c>
      <x:c r="O670" s="11" t="str"/>
      <x:c r="P670" s="32" t="n">
        <x:v>0</x:v>
      </x:c>
      <x:c r="Q670" s="32" t="str"/>
      <x:c r="R670" s="32" t="str"/>
      <x:c r="S670" s="32" t="n">
        <x:f>IF(G670="TSL",42+18*(1251-I670)/1250,IF(H670&lt;=1000,8,IF(H670&lt;=2000,14,16)))+7*LN(1+J670)+5*LN(1+K670)+9*N670+MIN(12,4*P670)-IF(Q670="基础功能词",30,0)</x:f>
        <x:v>25.087106946186918</x:v>
      </x:c>
      <x:c r="T670" s="32" t="str">
        <x:f>IF(Q670="基础功能词","基础",IF(R670="是",IF(S670&gt;=57.09,"S","A"),"B"))</x:f>
        <x:v>B</x:v>
      </x:c>
      <x:c r="U670" s="32" t="str"/>
      <x:c r="V670" s="11" t="str"/>
      <x:c r="W670" s="11" t="str">
        <x:v>https://www.newgeneralservicelist.com/new-general-service-list</x:v>
      </x:c>
      <x:c r="X670" s="11" t="str">
        <x:v>https://github.com/skywind3000/ECDICT</x:v>
      </x:c>
    </x:row>
    <x:row r="671">
      <x:c r="A671" s="30" t="n">
        <x:f>ROW()-1</x:f>
        <x:v>670</x:v>
      </x:c>
      <x:c r="B671" t="str">
        <x:v>exactly</x:v>
      </x:c>
      <x:c r="C671" t="str">
        <x:v>i^'zæktli</x:v>
      </x:c>
      <x:c r="D671" t="str"/>
      <x:c r="E671" s="11" t="str">
        <x:v>adv. 确切地, 精确地, 恰好, 完全地, 确实, 恰恰正是, 确实如此</x:v>
      </x:c>
      <x:c r="F671" s="11" t="str">
        <x:v>r indicating exactness or preciseness; r just as it should be; r in a precise manner</x:v>
      </x:c>
      <x:c r="G671" s="30" t="str">
        <x:v>NGSL</x:v>
      </x:c>
      <x:c r="H671" s="30" t="n">
        <x:v>670</x:v>
      </x:c>
      <x:c r="I671" s="30"/>
      <x:c r="J671" s="30" t="n">
        <x:v>5</x:v>
      </x:c>
      <x:c r="K671" s="30" t="n">
        <x:v>1</x:v>
      </x:c>
      <x:c r="L671" s="30" t="n">
        <x:v>2</x:v>
      </x:c>
      <x:c r="M671" s="30" t="n">
        <x:v>2</x:v>
      </x:c>
      <x:c r="N671" s="30" t="n">
        <x:v>0</x:v>
      </x:c>
      <x:c r="O671" s="11" t="str"/>
      <x:c r="P671" s="32" t="n">
        <x:v>0</x:v>
      </x:c>
      <x:c r="Q671" s="32" t="str"/>
      <x:c r="R671" s="32" t="str"/>
      <x:c r="S671" s="32" t="n">
        <x:f>IF(G671="TSL",42+18*(1251-I671)/1250,IF(H671&lt;=1000,8,IF(H671&lt;=2000,14,16)))+7*LN(1+J671)+5*LN(1+K671)+9*N671+MIN(12,4*P671)-IF(Q671="基础功能词",30,0)</x:f>
        <x:v>24.00805218739611</x:v>
      </x:c>
      <x:c r="T671" s="32" t="str">
        <x:f>IF(Q671="基础功能词","基础",IF(R671="是",IF(S671&gt;=57.09,"S","A"),"B"))</x:f>
        <x:v>B</x:v>
      </x:c>
      <x:c r="U671" s="32" t="str"/>
      <x:c r="V671" s="11" t="str"/>
      <x:c r="W671" s="11" t="str">
        <x:v>https://www.newgeneralservicelist.com/new-general-service-list</x:v>
      </x:c>
      <x:c r="X671" s="11" t="str">
        <x:v>https://github.com/skywind3000/ECDICT</x:v>
      </x:c>
    </x:row>
    <x:row r="672">
      <x:c r="A672" s="30" t="n">
        <x:f>ROW()-1</x:f>
        <x:v>671</x:v>
      </x:c>
      <x:c r="B672" t="str">
        <x:v>plant</x:v>
      </x:c>
      <x:c r="C672" t="str">
        <x:v>plænt. plɑ:nt</x:v>
      </x:c>
      <x:c r="D672" t="str"/>
      <x:c r="E672" s="11" t="inlineStr">
        <x:is>
          <x:t xml:space="preserve">n. 植物；工厂；vt. 种植，栽培</x:t>
        </x:is>
      </x:c>
      <x:c r="F672" s="11" t="str">
        <x:v>n. buildings for carrying on industrial labor; n. (botany) a living organism lacking the power of locomotion; n. an actor situated in the audience whose acting is rehearsed but seems spontaneous to the audience; n. something planted secretly for discovery by another</x:v>
      </x:c>
      <x:c r="G672" s="30" t="str">
        <x:v>NGSL</x:v>
      </x:c>
      <x:c r="H672" s="30" t="n">
        <x:v>671</x:v>
      </x:c>
      <x:c r="I672" s="30"/>
      <x:c r="J672" s="30" t="n">
        <x:v>11</x:v>
      </x:c>
      <x:c r="K672" s="30" t="n">
        <x:v>5</x:v>
      </x:c>
      <x:c r="L672" s="30" t="n">
        <x:v>0</x:v>
      </x:c>
      <x:c r="M672" s="30" t="n">
        <x:v>6</x:v>
      </x:c>
      <x:c r="N672" s="30" t="n">
        <x:v>0</x:v>
      </x:c>
      <x:c r="O672" s="11" t="str"/>
      <x:c r="P672" s="32" t="n">
        <x:v>0</x:v>
      </x:c>
      <x:c r="Q672" s="32" t="str"/>
      <x:c r="R672" s="32" t="str"/>
      <x:c r="S672" s="32" t="n">
        <x:f>IF(G672="TSL",42+18*(1251-I672)/1250,IF(H672&lt;=1000,8,IF(H672&lt;=2000,14,16)))+7*LN(1+J672)+5*LN(1+K672)+9*N672+MIN(12,4*P672)-IF(Q672="基础功能词",30,0)</x:f>
        <x:v>34.35314389465628</x:v>
      </x:c>
      <x:c r="T672" s="32" t="str">
        <x:f>IF(Q672="基础功能词","基础",IF(R672="是",IF(S672&gt;=57.09,"S","A"),"B"))</x:f>
        <x:v>B</x:v>
      </x:c>
      <x:c r="U672" s="32" t="str"/>
      <x:c r="V672" s="11" t="str"/>
      <x:c r="W672" s="11" t="str">
        <x:v>https://www.newgeneralservicelist.com/new-general-service-list</x:v>
      </x:c>
      <x:c r="X672" s="11" t="str">
        <x:v>https://github.com/skywind3000/ECDICT</x:v>
      </x:c>
    </x:row>
    <x:row r="673">
      <x:c r="A673" s="30" t="n">
        <x:f>ROW()-1</x:f>
        <x:v>672</x:v>
      </x:c>
      <x:c r="B673" t="str">
        <x:v>paint</x:v>
      </x:c>
      <x:c r="C673" t="str">
        <x:v>peint</x:v>
      </x:c>
      <x:c r="D673" t="str"/>
      <x:c r="E673" s="11" t="inlineStr">
        <x:is>
          <x:t xml:space="preserve">n. 油漆；颜料；vt. 涂漆；绘画；描绘；vi. 绘画；涂漆</x:t>
        </x:is>
      </x:c>
      <x:c r="F673" s="11" t="str">
        <x:v>n. a substance used as a coating to protect or decorate a surface (especially a mixture of pigment suspended in a liquid); dries to form a hard coating; v. make a painting; v. apply paint to; coat with paint; v. make a painting of</x:v>
      </x:c>
      <x:c r="G673" s="30" t="str">
        <x:v>NGSL</x:v>
      </x:c>
      <x:c r="H673" s="30" t="n">
        <x:v>672</x:v>
      </x:c>
      <x:c r="I673" s="30"/>
      <x:c r="J673" s="30" t="n">
        <x:v>4</x:v>
      </x:c>
      <x:c r="K673" s="30" t="n">
        <x:v>0</x:v>
      </x:c>
      <x:c r="L673" s="30" t="n">
        <x:v>1</x:v>
      </x:c>
      <x:c r="M673" s="30" t="n">
        <x:v>3</x:v>
      </x:c>
      <x:c r="N673" s="30" t="n">
        <x:v>0</x:v>
      </x:c>
      <x:c r="O673" s="11" t="str"/>
      <x:c r="P673" s="32" t="n">
        <x:v>0</x:v>
      </x:c>
      <x:c r="Q673" s="32" t="str"/>
      <x:c r="R673" s="32" t="str"/>
      <x:c r="S673" s="32" t="n">
        <x:f>IF(G673="TSL",42+18*(1251-I673)/1250,IF(H673&lt;=1000,8,IF(H673&lt;=2000,14,16)))+7*LN(1+J673)+5*LN(1+K673)+9*N673+MIN(12,4*P673)-IF(Q673="基础功能词",30,0)</x:f>
        <x:v>19.2660653870387</x:v>
      </x:c>
      <x:c r="T673" s="32" t="str">
        <x:f>IF(Q673="基础功能词","基础",IF(R673="是",IF(S673&gt;=57.09,"S","A"),"B"))</x:f>
        <x:v>B</x:v>
      </x:c>
      <x:c r="U673" s="32" t="str"/>
      <x:c r="V673" s="11" t="str"/>
      <x:c r="W673" s="11" t="str">
        <x:v>https://www.newgeneralservicelist.com/new-general-service-list</x:v>
      </x:c>
      <x:c r="X673" s="11" t="str">
        <x:v>https://github.com/skywind3000/ECDICT</x:v>
      </x:c>
    </x:row>
    <x:row r="674">
      <x:c r="A674" s="30" t="n">
        <x:f>ROW()-1</x:f>
        <x:v>673</x:v>
      </x:c>
      <x:c r="B674" t="str">
        <x:v>worker</x:v>
      </x:c>
      <x:c r="C674" t="str">
        <x:v>'wә:kә</x:v>
      </x:c>
      <x:c r="D674" t="str"/>
      <x:c r="E674" s="11" t="inlineStr">
        <x:is>
          <x:t xml:space="preserve">n. 工人；劳动者；员工</x:t>
        </x:is>
      </x:c>
      <x:c r="F674" s="11" t="str">
        <x:v>n. a person who works at a specific occupation; n. sterile member of a colony of social insects that forages for food and cares for the larvae</x:v>
      </x:c>
      <x:c r="G674" s="30" t="str">
        <x:v>NGSL</x:v>
      </x:c>
      <x:c r="H674" s="30" t="n">
        <x:v>673</x:v>
      </x:c>
      <x:c r="I674" s="30"/>
      <x:c r="J674" s="30" t="n">
        <x:v>28</x:v>
      </x:c>
      <x:c r="K674" s="30" t="n">
        <x:v>10</x:v>
      </x:c>
      <x:c r="L674" s="30" t="n">
        <x:v>0</x:v>
      </x:c>
      <x:c r="M674" s="30" t="n">
        <x:v>18</x:v>
      </x:c>
      <x:c r="N674" s="30" t="n">
        <x:v>0</x:v>
      </x:c>
      <x:c r="O674" s="11" t="str"/>
      <x:c r="P674" s="32" t="n">
        <x:v>0</x:v>
      </x:c>
      <x:c r="Q674" s="32" t="str"/>
      <x:c r="R674" s="32" t="str">
        <x:v>是</x:v>
      </x:c>
      <x:c r="S674" s="32" t="n">
        <x:f>IF(G674="TSL",42+18*(1251-I674)/1250,IF(H674&lt;=1000,8,IF(H674&lt;=2000,14,16)))+7*LN(1+J674)+5*LN(1+K674)+9*N674+MIN(12,4*P674)-IF(Q674="基础功能词",30,0)</x:f>
        <x:v>43.56054717389717</x:v>
      </x:c>
      <x:c r="T674" s="32" t="str">
        <x:f>IF(Q674="基础功能词","基础",IF(R674="是",IF(S674&gt;=57.09,"S","A"),"B"))</x:f>
        <x:v>A</x:v>
      </x:c>
      <x:c r="U674" s="32" t="str"/>
      <x:c r="V674" s="11" t="str"/>
      <x:c r="W674" s="11" t="str">
        <x:v>https://www.newgeneralservicelist.com/new-general-service-list</x:v>
      </x:c>
      <x:c r="X674" s="11" t="str">
        <x:v>https://github.com/skywind3000/ECDICT</x:v>
      </x:c>
    </x:row>
    <x:row r="675">
      <x:c r="A675" s="30" t="n">
        <x:f>ROW()-1</x:f>
        <x:v>674</x:v>
      </x:c>
      <x:c r="B675" t="str">
        <x:v>press</x:v>
      </x:c>
      <x:c r="C675" t="str">
        <x:v>pres</x:v>
      </x:c>
      <x:c r="D675" t="str"/>
      <x:c r="E675" s="11" t="inlineStr">
        <x:is>
          <x:t xml:space="preserve">n. 报刊，新闻界，出版社，记者；印刷机；压，按；v. 按，压；敦促，逼迫</x:t>
        </x:is>
      </x:c>
      <x:c r="F675" s="11" t="str">
        <x:v>n. the print media responsible for gathering and publishing news in the form of newspapers or magazines; n. a machine used for printing; n. clamp to prevent wooden rackets from warping when not in use; n. any machine that exerts pressure to form or shape or cut materials or extra</x:v>
      </x:c>
      <x:c r="G675" s="30" t="str">
        <x:v>NGSL</x:v>
      </x:c>
      <x:c r="H675" s="30" t="n">
        <x:v>674</x:v>
      </x:c>
      <x:c r="I675" s="30"/>
      <x:c r="J675" s="30" t="n">
        <x:v>9</x:v>
      </x:c>
      <x:c r="K675" s="30" t="n">
        <x:v>4</x:v>
      </x:c>
      <x:c r="L675" s="30" t="n">
        <x:v>2</x:v>
      </x:c>
      <x:c r="M675" s="30" t="n">
        <x:v>3</x:v>
      </x:c>
      <x:c r="N675" s="30" t="n">
        <x:v>0</x:v>
      </x:c>
      <x:c r="O675" s="11" t="str"/>
      <x:c r="P675" s="32" t="n">
        <x:v>0</x:v>
      </x:c>
      <x:c r="Q675" s="32" t="str"/>
      <x:c r="R675" s="32" t="str"/>
      <x:c r="S675" s="32" t="n">
        <x:f>IF(G675="TSL",42+18*(1251-I675)/1250,IF(H675&lt;=1000,8,IF(H675&lt;=2000,14,16)))+7*LN(1+J675)+5*LN(1+K675)+9*N675+MIN(12,4*P675)-IF(Q675="基础功能词",30,0)</x:f>
        <x:v>32.165285213128826</x:v>
      </x:c>
      <x:c r="T675" s="32" t="str">
        <x:f>IF(Q675="基础功能词","基础",IF(R675="是",IF(S675&gt;=57.09,"S","A"),"B"))</x:f>
        <x:v>B</x:v>
      </x:c>
      <x:c r="U675" s="32" t="str"/>
      <x:c r="V675" s="11" t="str"/>
      <x:c r="W675" s="11" t="str">
        <x:v>https://www.newgeneralservicelist.com/new-general-service-list</x:v>
      </x:c>
      <x:c r="X675" s="11" t="str">
        <x:v>https://github.com/skywind3000/ECDICT</x:v>
      </x:c>
    </x:row>
    <x:row r="676">
      <x:c r="A676" s="30" t="n">
        <x:f>ROW()-1</x:f>
        <x:v>675</x:v>
      </x:c>
      <x:c r="B676" t="str">
        <x:v>whatever</x:v>
      </x:c>
      <x:c r="C676" t="str">
        <x:v>hwɒt'evә</x:v>
      </x:c>
      <x:c r="D676" t="str"/>
      <x:c r="E676" s="11" t="inlineStr">
        <x:is>
          <x:t xml:space="preserve">pron. 无论什么；任何事物；conj. 无论，不管</x:t>
        </x:is>
      </x:c>
      <x:c r="F676" s="11" t="str">
        <x:v>s one or some or every or all without specification</x:v>
      </x:c>
      <x:c r="G676" s="30" t="str">
        <x:v>NGSL</x:v>
      </x:c>
      <x:c r="H676" s="30" t="n">
        <x:v>675</x:v>
      </x:c>
      <x:c r="I676" s="30"/>
      <x:c r="J676" s="30" t="n">
        <x:v>4</x:v>
      </x:c>
      <x:c r="K676" s="30" t="n">
        <x:v>0</x:v>
      </x:c>
      <x:c r="L676" s="30" t="n">
        <x:v>0</x:v>
      </x:c>
      <x:c r="M676" s="30" t="n">
        <x:v>4</x:v>
      </x:c>
      <x:c r="N676" s="30" t="n">
        <x:v>0</x:v>
      </x:c>
      <x:c r="O676" s="11" t="str"/>
      <x:c r="P676" s="32" t="n">
        <x:v>0</x:v>
      </x:c>
      <x:c r="Q676" s="32" t="str"/>
      <x:c r="R676" s="32" t="str"/>
      <x:c r="S676" s="32" t="n">
        <x:f>IF(G676="TSL",42+18*(1251-I676)/1250,IF(H676&lt;=1000,8,IF(H676&lt;=2000,14,16)))+7*LN(1+J676)+5*LN(1+K676)+9*N676+MIN(12,4*P676)-IF(Q676="基础功能词",30,0)</x:f>
        <x:v>19.2660653870387</x:v>
      </x:c>
      <x:c r="T676" s="32" t="str">
        <x:f>IF(Q676="基础功能词","基础",IF(R676="是",IF(S676&gt;=57.09,"S","A"),"B"))</x:f>
        <x:v>B</x:v>
      </x:c>
      <x:c r="U676" s="32" t="str"/>
      <x:c r="V676" s="11" t="str"/>
      <x:c r="W676" s="11" t="str">
        <x:v>https://www.newgeneralservicelist.com/new-general-service-list</x:v>
      </x:c>
      <x:c r="X676" s="11" t="str">
        <x:v>https://github.com/skywind3000/ECDICT</x:v>
      </x:c>
    </x:row>
    <x:row r="677">
      <x:c r="A677" s="30" t="n">
        <x:f>ROW()-1</x:f>
        <x:v>676</x:v>
      </x:c>
      <x:c r="B677" t="str">
        <x:v>necessary</x:v>
      </x:c>
      <x:c r="C677" t="str">
        <x:v>'nesisәri</x:v>
      </x:c>
      <x:c r="D677" t="str"/>
      <x:c r="E677" s="11" t="str">
        <x:v>a. 必要的；必然的；必需的</x:v>
      </x:c>
      <x:c r="F677" s="11" t="str">
        <x:v>a. absolutely essential; s. unavoidably determined by prior circumstances</x:v>
      </x:c>
      <x:c r="G677" s="30" t="str">
        <x:v>NGSL</x:v>
      </x:c>
      <x:c r="H677" s="30" t="n">
        <x:v>676</x:v>
      </x:c>
      <x:c r="I677" s="30"/>
      <x:c r="J677" s="30" t="n">
        <x:v>12</x:v>
      </x:c>
      <x:c r="K677" s="30" t="n">
        <x:v>3</x:v>
      </x:c>
      <x:c r="L677" s="30" t="n">
        <x:v>0</x:v>
      </x:c>
      <x:c r="M677" s="30" t="n">
        <x:v>9</x:v>
      </x:c>
      <x:c r="N677" s="30" t="n">
        <x:v>1</x:v>
      </x:c>
      <x:c r="O677" s="11" t="str"/>
      <x:c r="P677" s="32" t="n">
        <x:v>0</x:v>
      </x:c>
      <x:c r="Q677" s="32" t="str"/>
      <x:c r="R677" s="32" t="str"/>
      <x:c r="S677" s="32" t="n">
        <x:f>IF(G677="TSL",42+18*(1251-I677)/1250,IF(H677&lt;=1000,8,IF(H677&lt;=2000,14,16)))+7*LN(1+J677)+5*LN(1+K677)+9*N677+MIN(12,4*P677)-IF(Q677="基础功能词",30,0)</x:f>
        <x:v>41.88611730783021</x:v>
      </x:c>
      <x:c r="T677" s="32" t="str">
        <x:f>IF(Q677="基础功能词","基础",IF(R677="是",IF(S677&gt;=57.09,"S","A"),"B"))</x:f>
        <x:v>B</x:v>
      </x:c>
      <x:c r="U677" s="32" t="str"/>
      <x:c r="V677" s="11" t="str"/>
      <x:c r="W677" s="11" t="str">
        <x:v>https://www.newgeneralservicelist.com/new-general-service-list</x:v>
      </x:c>
      <x:c r="X677" s="11" t="str">
        <x:v>https://github.com/skywind3000/ECDICT</x:v>
      </x:c>
    </x:row>
    <x:row r="678">
      <x:c r="A678" s="30" t="n">
        <x:f>ROW()-1</x:f>
        <x:v>677</x:v>
      </x:c>
      <x:c r="B678" t="str">
        <x:v>region</x:v>
      </x:c>
      <x:c r="C678" t="str">
        <x:v>'ri:dʒәn</x:v>
      </x:c>
      <x:c r="D678" t="str"/>
      <x:c r="E678" s="11" t="inlineStr">
        <x:is>
          <x:t xml:space="preserve">n. 区域, 地带, 地区, 领域</x:t>
        </x:is>
      </x:c>
      <x:c r="F678" s="11" t="str">
        <x:v>n. the extended spatial location of something; n. a large indefinite location on the surface of the Earth; n. the approximate amount of something (usually used prepositionally as in `in the region of'); n. a knowledge domain that you are interested in or are communicating about</x:v>
      </x:c>
      <x:c r="G678" s="30" t="str">
        <x:v>NGSL</x:v>
      </x:c>
      <x:c r="H678" s="30" t="n">
        <x:v>677</x:v>
      </x:c>
      <x:c r="I678" s="30"/>
      <x:c r="J678" s="30" t="n">
        <x:v>5</x:v>
      </x:c>
      <x:c r="K678" s="30" t="n">
        <x:v>2</x:v>
      </x:c>
      <x:c r="L678" s="30" t="n">
        <x:v>1</x:v>
      </x:c>
      <x:c r="M678" s="30" t="n">
        <x:v>2</x:v>
      </x:c>
      <x:c r="N678" s="30" t="n">
        <x:v>0</x:v>
      </x:c>
      <x:c r="O678" s="11" t="str"/>
      <x:c r="P678" s="32" t="n">
        <x:v>0</x:v>
      </x:c>
      <x:c r="Q678" s="32" t="str"/>
      <x:c r="R678" s="32" t="str"/>
      <x:c r="S678" s="32" t="n">
        <x:f>IF(G678="TSL",42+18*(1251-I678)/1250,IF(H678&lt;=1000,8,IF(H678&lt;=2000,14,16)))+7*LN(1+J678)+5*LN(1+K678)+9*N678+MIN(12,4*P678)-IF(Q678="基础功能词",30,0)</x:f>
        <x:v>26.035377727936933</x:v>
      </x:c>
      <x:c r="T678" s="32" t="str">
        <x:f>IF(Q678="基础功能词","基础",IF(R678="是",IF(S678&gt;=57.09,"S","A"),"B"))</x:f>
        <x:v>B</x:v>
      </x:c>
      <x:c r="U678" s="32" t="str"/>
      <x:c r="V678" s="11" t="str"/>
      <x:c r="W678" s="11" t="str">
        <x:v>https://www.newgeneralservicelist.com/new-general-service-list</x:v>
      </x:c>
      <x:c r="X678" s="11" t="str">
        <x:v>https://github.com/skywind3000/ECDICT</x:v>
      </x:c>
    </x:row>
    <x:row r="679">
      <x:c r="A679" s="30" t="n">
        <x:f>ROW()-1</x:f>
        <x:v>678</x:v>
      </x:c>
      <x:c r="B679" t="str">
        <x:v>growth</x:v>
      </x:c>
      <x:c r="C679" t="str">
        <x:v>grәuθ</x:v>
      </x:c>
      <x:c r="D679" t="str"/>
      <x:c r="E679" s="11" t="inlineStr">
        <x:is>
          <x:t xml:space="preserve">n. 生长；增长；发展</x:t>
        </x:is>
      </x:c>
      <x:c r="F679" s="11" t="str">
        <x:v>n. (biology) the process of an individual organism growing organically; a purely biological unfolding of events involved in an organism changing gradually from a simple to a more complex level; n. a progression from simpler to more complex forms; n. vegetation that has grown; n. </x:v>
      </x:c>
      <x:c r="G679" s="30" t="str">
        <x:v>NGSL</x:v>
      </x:c>
      <x:c r="H679" s="30" t="n">
        <x:v>678</x:v>
      </x:c>
      <x:c r="I679" s="30"/>
      <x:c r="J679" s="30" t="n">
        <x:v>8</x:v>
      </x:c>
      <x:c r="K679" s="30" t="n">
        <x:v>3</x:v>
      </x:c>
      <x:c r="L679" s="30" t="n">
        <x:v>0</x:v>
      </x:c>
      <x:c r="M679" s="30" t="n">
        <x:v>5</x:v>
      </x:c>
      <x:c r="N679" s="30" t="n">
        <x:v>0</x:v>
      </x:c>
      <x:c r="O679" s="11" t="str"/>
      <x:c r="P679" s="32" t="n">
        <x:v>0</x:v>
      </x:c>
      <x:c r="Q679" s="32" t="str"/>
      <x:c r="R679" s="32" t="str"/>
      <x:c r="S679" s="32" t="n">
        <x:f>IF(G679="TSL",42+18*(1251-I679)/1250,IF(H679&lt;=1000,8,IF(H679&lt;=2000,14,16)))+7*LN(1+J679)+5*LN(1+K679)+9*N679+MIN(12,4*P679)-IF(Q679="基础功能词",30,0)</x:f>
        <x:v>30.312043846952992</x:v>
      </x:c>
      <x:c r="T679" s="32" t="str">
        <x:f>IF(Q679="基础功能词","基础",IF(R679="是",IF(S679&gt;=57.09,"S","A"),"B"))</x:f>
        <x:v>B</x:v>
      </x:c>
      <x:c r="U679" s="32" t="str"/>
      <x:c r="V679" s="11" t="str"/>
      <x:c r="W679" s="11" t="str">
        <x:v>https://www.newgeneralservicelist.com/new-general-service-list</x:v>
      </x:c>
      <x:c r="X679" s="11" t="str">
        <x:v>https://github.com/skywind3000/ECDICT</x:v>
      </x:c>
    </x:row>
    <x:row r="680">
      <x:c r="A680" s="30" t="n">
        <x:f>ROW()-1</x:f>
        <x:v>679</x:v>
      </x:c>
      <x:c r="B680" t="str">
        <x:v>evening</x:v>
      </x:c>
      <x:c r="C680" t="str">
        <x:v>'i:vniŋ</x:v>
      </x:c>
      <x:c r="D680" t="str"/>
      <x:c r="E680" s="11" t="str">
        <x:v>n. 傍晚, 晚间, 末期</x:v>
      </x:c>
      <x:c r="F680" s="11" t="str">
        <x:v>n. the latter part of the day (the period of decreasing daylight from late afternoon until nightfall); n. a later concluding time period; n. the early part of night (from dinner until bedtime) spent in a special way</x:v>
      </x:c>
      <x:c r="G680" s="30" t="str">
        <x:v>NGSL</x:v>
      </x:c>
      <x:c r="H680" s="30" t="n">
        <x:v>679</x:v>
      </x:c>
      <x:c r="I680" s="30"/>
      <x:c r="J680" s="30" t="n">
        <x:v>9</x:v>
      </x:c>
      <x:c r="K680" s="30" t="n">
        <x:v>0</x:v>
      </x:c>
      <x:c r="L680" s="30" t="n">
        <x:v>0</x:v>
      </x:c>
      <x:c r="M680" s="30" t="n">
        <x:v>9</x:v>
      </x:c>
      <x:c r="N680" s="30" t="n">
        <x:v>0</x:v>
      </x:c>
      <x:c r="O680" s="11" t="str"/>
      <x:c r="P680" s="32" t="n">
        <x:v>0</x:v>
      </x:c>
      <x:c r="Q680" s="32" t="str"/>
      <x:c r="R680" s="32" t="str"/>
      <x:c r="S680" s="32" t="n">
        <x:f>IF(G680="TSL",42+18*(1251-I680)/1250,IF(H680&lt;=1000,8,IF(H680&lt;=2000,14,16)))+7*LN(1+J680)+5*LN(1+K680)+9*N680+MIN(12,4*P680)-IF(Q680="基础功能词",30,0)</x:f>
        <x:v>24.11809565095832</x:v>
      </x:c>
      <x:c r="T680" s="32" t="str">
        <x:f>IF(Q680="基础功能词","基础",IF(R680="是",IF(S680&gt;=57.09,"S","A"),"B"))</x:f>
        <x:v>B</x:v>
      </x:c>
      <x:c r="U680" s="32" t="str"/>
      <x:c r="V680" s="11" t="str"/>
      <x:c r="W680" s="11" t="str">
        <x:v>https://www.newgeneralservicelist.com/new-general-service-list</x:v>
      </x:c>
      <x:c r="X680" s="11" t="str">
        <x:v>https://github.com/skywind3000/ECDICT</x:v>
      </x:c>
    </x:row>
    <x:row r="681">
      <x:c r="A681" s="30" t="n">
        <x:f>ROW()-1</x:f>
        <x:v>680</x:v>
      </x:c>
      <x:c r="B681" t="str">
        <x:v>influence</x:v>
      </x:c>
      <x:c r="C681" t="str">
        <x:v>'influәns</x:v>
      </x:c>
      <x:c r="D681" t="str"/>
      <x:c r="E681" s="11" t="str">
        <x:v>n. 影响力, 权力, 势力；vt. 影响, 改变</x:v>
      </x:c>
      <x:c r="F681" s="11" t="str">
        <x:v>n. a power to affect persons or events especially power based on prestige etc; n. causing something without any direct or apparent effort; n. a cognitive factor that tends to have an effect on what you do; n. the effect of one thing (or person) on another</x:v>
      </x:c>
      <x:c r="G681" s="30" t="str">
        <x:v>NGSL</x:v>
      </x:c>
      <x:c r="H681" s="30" t="n">
        <x:v>680</x:v>
      </x:c>
      <x:c r="I681" s="30"/>
      <x:c r="J681" s="30" t="n">
        <x:v>1</x:v>
      </x:c>
      <x:c r="K681" s="30" t="n">
        <x:v>0</x:v>
      </x:c>
      <x:c r="L681" s="30" t="n">
        <x:v>0</x:v>
      </x:c>
      <x:c r="M681" s="30" t="n">
        <x:v>1</x:v>
      </x:c>
      <x:c r="N681" s="30" t="n">
        <x:v>0</x:v>
      </x:c>
      <x:c r="O681" s="11" t="str"/>
      <x:c r="P681" s="32" t="n">
        <x:v>0</x:v>
      </x:c>
      <x:c r="Q681" s="32" t="str"/>
      <x:c r="R681" s="32" t="str"/>
      <x:c r="S681" s="32" t="n">
        <x:f>IF(G681="TSL",42+18*(1251-I681)/1250,IF(H681&lt;=1000,8,IF(H681&lt;=2000,14,16)))+7*LN(1+J681)+5*LN(1+K681)+9*N681+MIN(12,4*P681)-IF(Q681="基础功能词",30,0)</x:f>
        <x:v>12.852030263919616</x:v>
      </x:c>
      <x:c r="T681" s="32" t="str">
        <x:f>IF(Q681="基础功能词","基础",IF(R681="是",IF(S681&gt;=57.09,"S","A"),"B"))</x:f>
        <x:v>B</x:v>
      </x:c>
      <x:c r="U681" s="32" t="str"/>
      <x:c r="V681" s="11" t="str"/>
      <x:c r="W681" s="11" t="str">
        <x:v>https://www.newgeneralservicelist.com/new-general-service-list</x:v>
      </x:c>
      <x:c r="X681" s="11" t="str">
        <x:v>https://github.com/skywind3000/ECDICT</x:v>
      </x:c>
    </x:row>
    <x:row r="682">
      <x:c r="A682" s="30" t="n">
        <x:f>ROW()-1</x:f>
        <x:v>681</x:v>
      </x:c>
      <x:c r="B682" t="str">
        <x:v>respect</x:v>
      </x:c>
      <x:c r="C682" t="str">
        <x:v>ri'spekt</x:v>
      </x:c>
      <x:c r="D682" t="str"/>
      <x:c r="E682" s="11" t="inlineStr">
        <x:is>
          <x:t xml:space="preserve">n. 尊敬，尊重；方面；问候；vt. 尊敬，尊重，遵守</x:t>
        </x:is>
      </x:c>
      <x:c r="F682" s="11" t="str">
        <x:v>n. (usually preceded by `in') a detail or point; n. an attitude of admiration or esteem; v. regard highly; think much of; v. show respect towards</x:v>
      </x:c>
      <x:c r="G682" s="30" t="str">
        <x:v>NGSL</x:v>
      </x:c>
      <x:c r="H682" s="30" t="n">
        <x:v>681</x:v>
      </x:c>
      <x:c r="I682" s="30"/>
      <x:c r="J682" s="30" t="n">
        <x:v>3</x:v>
      </x:c>
      <x:c r="K682" s="30" t="n">
        <x:v>2</x:v>
      </x:c>
      <x:c r="L682" s="30" t="n">
        <x:v>0</x:v>
      </x:c>
      <x:c r="M682" s="30" t="n">
        <x:v>1</x:v>
      </x:c>
      <x:c r="N682" s="30" t="n">
        <x:v>0</x:v>
      </x:c>
      <x:c r="O682" s="11" t="str"/>
      <x:c r="P682" s="32" t="n">
        <x:v>0</x:v>
      </x:c>
      <x:c r="Q682" s="32" t="str"/>
      <x:c r="R682" s="32" t="str"/>
      <x:c r="S682" s="32" t="n">
        <x:f>IF(G682="TSL",42+18*(1251-I682)/1250,IF(H682&lt;=1000,8,IF(H682&lt;=2000,14,16)))+7*LN(1+J682)+5*LN(1+K682)+9*N682+MIN(12,4*P682)-IF(Q682="基础功能词",30,0)</x:f>
        <x:v>23.197121971179783</x:v>
      </x:c>
      <x:c r="T682" s="32" t="str">
        <x:f>IF(Q682="基础功能词","基础",IF(R682="是",IF(S682&gt;=57.09,"S","A"),"B"))</x:f>
        <x:v>B</x:v>
      </x:c>
      <x:c r="U682" s="32" t="str"/>
      <x:c r="V682" s="11" t="str"/>
      <x:c r="W682" s="11" t="str">
        <x:v>https://www.newgeneralservicelist.com/new-general-service-list</x:v>
      </x:c>
      <x:c r="X682" s="11" t="str">
        <x:v>https://github.com/skywind3000/ECDICT</x:v>
      </x:c>
    </x:row>
    <x:row r="683">
      <x:c r="A683" s="30" t="n">
        <x:f>ROW()-1</x:f>
        <x:v>682</x:v>
      </x:c>
      <x:c r="B683" t="str">
        <x:v>various</x:v>
      </x:c>
      <x:c r="C683" t="str">
        <x:v>'vєәriәs</x:v>
      </x:c>
      <x:c r="D683" t="str"/>
      <x:c r="E683" s="11" t="inlineStr">
        <x:is>
          <x:t xml:space="preserve">a. 各种各样的, 不同的, 多种的</x:t>
        </x:is>
      </x:c>
      <x:c r="F683" s="11" t="str">
        <x:v>s of many different kinds purposefully arranged but lacking any uniformity; s considered individually; s distinctly dissimilar or unlike; s having great diversity or variety</x:v>
      </x:c>
      <x:c r="G683" s="30" t="str">
        <x:v>NGSL</x:v>
      </x:c>
      <x:c r="H683" s="30" t="n">
        <x:v>682</x:v>
      </x:c>
      <x:c r="I683" s="30"/>
      <x:c r="J683" s="30" t="n">
        <x:v>7</x:v>
      </x:c>
      <x:c r="K683" s="30" t="n">
        <x:v>2</x:v>
      </x:c>
      <x:c r="L683" s="30" t="n">
        <x:v>0</x:v>
      </x:c>
      <x:c r="M683" s="30" t="n">
        <x:v>5</x:v>
      </x:c>
      <x:c r="N683" s="30" t="n">
        <x:v>1</x:v>
      </x:c>
      <x:c r="O683" s="11" t="str"/>
      <x:c r="P683" s="32" t="n">
        <x:v>0</x:v>
      </x:c>
      <x:c r="Q683" s="32" t="str"/>
      <x:c r="R683" s="32" t="str"/>
      <x:c r="S683" s="32" t="n">
        <x:f>IF(G683="TSL",42+18*(1251-I683)/1250,IF(H683&lt;=1000,8,IF(H683&lt;=2000,14,16)))+7*LN(1+J683)+5*LN(1+K683)+9*N683+MIN(12,4*P683)-IF(Q683="基础功能词",30,0)</x:f>
        <x:v>37.0491522350994</x:v>
      </x:c>
      <x:c r="T683" s="32" t="str">
        <x:f>IF(Q683="基础功能词","基础",IF(R683="是",IF(S683&gt;=57.09,"S","A"),"B"))</x:f>
        <x:v>B</x:v>
      </x:c>
      <x:c r="U683" s="32" t="str"/>
      <x:c r="V683" s="11" t="str"/>
      <x:c r="W683" s="11" t="str">
        <x:v>https://www.newgeneralservicelist.com/new-general-service-list</x:v>
      </x:c>
      <x:c r="X683" s="11" t="str">
        <x:v>https://github.com/skywind3000/ECDICT</x:v>
      </x:c>
    </x:row>
    <x:row r="684">
      <x:c r="A684" s="30" t="n">
        <x:f>ROW()-1</x:f>
        <x:v>683</x:v>
      </x:c>
      <x:c r="B684" t="str">
        <x:v>catch</x:v>
      </x:c>
      <x:c r="C684" t="str">
        <x:v>kætʃ</x:v>
      </x:c>
      <x:c r="D684" t="str"/>
      <x:c r="E684" s="11" t="inlineStr">
        <x:is>
          <x:t xml:space="preserve">vt. 抓住；赶上（车等）；听清楚；理解；感染；n. 捕捉；陷阱；捕获物</x:t>
        </x:is>
      </x:c>
      <x:c r="F684" s="11" t="str">
        <x:v>n. a drawback or difficulty that is not readily evident; n. the quantity that was caught; n. a person regarded as a good matrimonial prospect; n. anything that is caught (especially if it is worth catching)</x:v>
      </x:c>
      <x:c r="G684" s="30" t="str">
        <x:v>NGSL</x:v>
      </x:c>
      <x:c r="H684" s="30" t="n">
        <x:v>683</x:v>
      </x:c>
      <x:c r="I684" s="30"/>
      <x:c r="J684" s="30" t="n">
        <x:v>11</x:v>
      </x:c>
      <x:c r="K684" s="30" t="n">
        <x:v>0</x:v>
      </x:c>
      <x:c r="L684" s="30" t="n">
        <x:v>1</x:v>
      </x:c>
      <x:c r="M684" s="30" t="n">
        <x:v>10</x:v>
      </x:c>
      <x:c r="N684" s="30" t="n">
        <x:v>0</x:v>
      </x:c>
      <x:c r="O684" s="11" t="str"/>
      <x:c r="P684" s="32" t="n">
        <x:v>0</x:v>
      </x:c>
      <x:c r="Q684" s="32" t="str"/>
      <x:c r="R684" s="32" t="str"/>
      <x:c r="S684" s="32" t="n">
        <x:f>IF(G684="TSL",42+18*(1251-I684)/1250,IF(H684&lt;=1000,8,IF(H684&lt;=2000,14,16)))+7*LN(1+J684)+5*LN(1+K684)+9*N684+MIN(12,4*P684)-IF(Q684="基础功能词",30,0)</x:f>
        <x:v>25.394346548516</x:v>
      </x:c>
      <x:c r="T684" s="32" t="str">
        <x:f>IF(Q684="基础功能词","基础",IF(R684="是",IF(S684&gt;=57.09,"S","A"),"B"))</x:f>
        <x:v>B</x:v>
      </x:c>
      <x:c r="U684" s="32" t="str"/>
      <x:c r="V684" s="11" t="str"/>
      <x:c r="W684" s="11" t="str">
        <x:v>https://www.newgeneralservicelist.com/new-general-service-list</x:v>
      </x:c>
      <x:c r="X684" s="11" t="str">
        <x:v>https://github.com/skywind3000/ECDICT</x:v>
      </x:c>
    </x:row>
    <x:row r="685">
      <x:c r="A685" s="30" t="n">
        <x:f>ROW()-1</x:f>
        <x:v>684</x:v>
      </x:c>
      <x:c r="B685" t="str">
        <x:v>thus</x:v>
      </x:c>
      <x:c r="C685" t="str">
        <x:v>ðʌs</x:v>
      </x:c>
      <x:c r="D685" t="str"/>
      <x:c r="E685" s="11" t="inlineStr">
        <x:is>
          <x:t xml:space="preserve">adv. 因此；如此；这样；到如此程度</x:t>
        </x:is>
      </x:c>
      <x:c r="F685" s="11" t="str">
        <x:v>r. in the way indicated; (`thusly' is a nonstandard variant)</x:v>
      </x:c>
      <x:c r="G685" s="30" t="str">
        <x:v>NGSL</x:v>
      </x:c>
      <x:c r="H685" s="30" t="n">
        <x:v>684</x:v>
      </x:c>
      <x:c r="I685" s="30"/>
      <x:c r="J685" s="30" t="n">
        <x:v>1</x:v>
      </x:c>
      <x:c r="K685" s="30" t="n">
        <x:v>0</x:v>
      </x:c>
      <x:c r="L685" s="30" t="n">
        <x:v>1</x:v>
      </x:c>
      <x:c r="M685" s="30" t="n">
        <x:v>0</x:v>
      </x:c>
      <x:c r="N685" s="30" t="n">
        <x:v>0</x:v>
      </x:c>
      <x:c r="O685" s="11" t="str"/>
      <x:c r="P685" s="32" t="n">
        <x:v>0</x:v>
      </x:c>
      <x:c r="Q685" s="32" t="str"/>
      <x:c r="R685" s="32" t="str"/>
      <x:c r="S685" s="32" t="n">
        <x:f>IF(G685="TSL",42+18*(1251-I685)/1250,IF(H685&lt;=1000,8,IF(H685&lt;=2000,14,16)))+7*LN(1+J685)+5*LN(1+K685)+9*N685+MIN(12,4*P685)-IF(Q685="基础功能词",30,0)</x:f>
        <x:v>12.852030263919616</x:v>
      </x:c>
      <x:c r="T685" s="32" t="str">
        <x:f>IF(Q685="基础功能词","基础",IF(R685="是",IF(S685&gt;=57.09,"S","A"),"B"))</x:f>
        <x:v>B</x:v>
      </x:c>
      <x:c r="U685" s="32" t="str"/>
      <x:c r="V685" s="11" t="str"/>
      <x:c r="W685" s="11" t="str">
        <x:v>https://www.newgeneralservicelist.com/new-general-service-list</x:v>
      </x:c>
      <x:c r="X685" s="11" t="str">
        <x:v>https://github.com/skywind3000/ECDICT</x:v>
      </x:c>
    </x:row>
    <x:row r="686">
      <x:c r="A686" s="30" t="n">
        <x:f>ROW()-1</x:f>
        <x:v>685</x:v>
      </x:c>
      <x:c r="B686" t="str">
        <x:v>skill</x:v>
      </x:c>
      <x:c r="C686" t="str">
        <x:v>'skil</x:v>
      </x:c>
      <x:c r="D686" t="str"/>
      <x:c r="E686" s="11" t="inlineStr">
        <x:is>
          <x:t xml:space="preserve">n. 技能, 技巧, 技术, 熟练</x:t>
        </x:is>
      </x:c>
      <x:c r="F686" s="11" t="str">
        <x:v>n. an ability that has been acquired by training; n. ability to produce solutions in some problem domain</x:v>
      </x:c>
      <x:c r="G686" s="30" t="str">
        <x:v>NGSL</x:v>
      </x:c>
      <x:c r="H686" s="30" t="n">
        <x:v>685</x:v>
      </x:c>
      <x:c r="I686" s="30"/>
      <x:c r="J686" s="30" t="n">
        <x:v>21</x:v>
      </x:c>
      <x:c r="K686" s="30" t="n">
        <x:v>6</x:v>
      </x:c>
      <x:c r="L686" s="30" t="n">
        <x:v>2</x:v>
      </x:c>
      <x:c r="M686" s="30" t="n">
        <x:v>13</x:v>
      </x:c>
      <x:c r="N686" s="30" t="n">
        <x:v>0</x:v>
      </x:c>
      <x:c r="O686" s="11" t="str"/>
      <x:c r="P686" s="32" t="n">
        <x:v>0</x:v>
      </x:c>
      <x:c r="Q686" s="32" t="str"/>
      <x:c r="R686" s="32" t="str"/>
      <x:c r="S686" s="32" t="n">
        <x:f>IF(G686="TSL",42+18*(1251-I686)/1250,IF(H686&lt;=1000,8,IF(H686&lt;=2000,14,16)))+7*LN(1+J686)+5*LN(1+K686)+9*N686+MIN(12,4*P686)-IF(Q686="基础功能词",30,0)</x:f>
        <x:v>39.36684791878478</x:v>
      </x:c>
      <x:c r="T686" s="32" t="str">
        <x:f>IF(Q686="基础功能词","基础",IF(R686="是",IF(S686&gt;=57.09,"S","A"),"B"))</x:f>
        <x:v>B</x:v>
      </x:c>
      <x:c r="U686" s="32" t="str"/>
      <x:c r="V686" s="11" t="str"/>
      <x:c r="W686" s="11" t="str">
        <x:v>https://www.newgeneralservicelist.com/new-general-service-list</x:v>
      </x:c>
      <x:c r="X686" s="11" t="str">
        <x:v>https://github.com/skywind3000/ECDICT</x:v>
      </x:c>
    </x:row>
    <x:row r="687">
      <x:c r="A687" s="30" t="n">
        <x:f>ROW()-1</x:f>
        <x:v>686</x:v>
      </x:c>
      <x:c r="B687" t="str">
        <x:v>attempt</x:v>
      </x:c>
      <x:c r="C687" t="str">
        <x:v>ә'tempt</x:v>
      </x:c>
      <x:c r="D687" t="str"/>
      <x:c r="E687" s="11" t="str">
        <x:v>n. 尝试, 企图；vt. 尝试, 企图</x:v>
      </x:c>
      <x:c r="F687" s="11" t="str">
        <x:v>n. earnest and conscientious activity intended to do or accomplish something</x:v>
      </x:c>
      <x:c r="G687" s="30" t="str">
        <x:v>NGSL</x:v>
      </x:c>
      <x:c r="H687" s="30" t="n">
        <x:v>686</x:v>
      </x:c>
      <x:c r="I687" s="30"/>
      <x:c r="J687" s="30" t="n">
        <x:v>3</x:v>
      </x:c>
      <x:c r="K687" s="30" t="n">
        <x:v>0</x:v>
      </x:c>
      <x:c r="L687" s="30" t="n">
        <x:v>0</x:v>
      </x:c>
      <x:c r="M687" s="30" t="n">
        <x:v>3</x:v>
      </x:c>
      <x:c r="N687" s="30" t="n">
        <x:v>0</x:v>
      </x:c>
      <x:c r="O687" s="11" t="str"/>
      <x:c r="P687" s="32" t="n">
        <x:v>0</x:v>
      </x:c>
      <x:c r="Q687" s="32" t="str"/>
      <x:c r="R687" s="32" t="str"/>
      <x:c r="S687" s="32" t="n">
        <x:f>IF(G687="TSL",42+18*(1251-I687)/1250,IF(H687&lt;=1000,8,IF(H687&lt;=2000,14,16)))+7*LN(1+J687)+5*LN(1+K687)+9*N687+MIN(12,4*P687)-IF(Q687="基础功能词",30,0)</x:f>
        <x:v>17.704060527839232</x:v>
      </x:c>
      <x:c r="T687" s="32" t="str">
        <x:f>IF(Q687="基础功能词","基础",IF(R687="是",IF(S687&gt;=57.09,"S","A"),"B"))</x:f>
        <x:v>B</x:v>
      </x:c>
      <x:c r="U687" s="32" t="str"/>
      <x:c r="V687" s="11" t="str"/>
      <x:c r="W687" s="11" t="str">
        <x:v>https://www.newgeneralservicelist.com/new-general-service-list</x:v>
      </x:c>
      <x:c r="X687" s="11" t="str">
        <x:v>https://github.com/skywind3000/ECDICT</x:v>
      </x:c>
    </x:row>
    <x:row r="688">
      <x:c r="A688" s="30" t="n">
        <x:f>ROW()-1</x:f>
        <x:v>687</x:v>
      </x:c>
      <x:c r="B688" t="str">
        <x:v>son</x:v>
      </x:c>
      <x:c r="C688" t="str">
        <x:v>sʌn</x:v>
      </x:c>
      <x:c r="D688" t="str"/>
      <x:c r="E688" s="11" t="inlineStr">
        <x:is>
          <x:t xml:space="preserve">n. 儿子；子孙，后代</x:t>
        </x:is>
      </x:c>
      <x:c r="F688" s="11" t="str">
        <x:v>n. a male human offspring; n. the divine word of God; the second person in the Trinity (incarnate in Jesus)</x:v>
      </x:c>
      <x:c r="G688" s="30" t="str">
        <x:v>NGSL</x:v>
      </x:c>
      <x:c r="H688" s="30" t="n">
        <x:v>687</x:v>
      </x:c>
      <x:c r="I688" s="30"/>
      <x:c r="J688" s="30" t="n">
        <x:v>2</x:v>
      </x:c>
      <x:c r="K688" s="30" t="n">
        <x:v>0</x:v>
      </x:c>
      <x:c r="L688" s="30" t="n">
        <x:v>0</x:v>
      </x:c>
      <x:c r="M688" s="30" t="n">
        <x:v>2</x:v>
      </x:c>
      <x:c r="N688" s="30" t="n">
        <x:v>0</x:v>
      </x:c>
      <x:c r="O688" s="11" t="str"/>
      <x:c r="P688" s="32" t="n">
        <x:v>0</x:v>
      </x:c>
      <x:c r="Q688" s="32" t="str"/>
      <x:c r="R688" s="32" t="str"/>
      <x:c r="S688" s="32" t="n">
        <x:f>IF(G688="TSL",42+18*(1251-I688)/1250,IF(H688&lt;=1000,8,IF(H688&lt;=2000,14,16)))+7*LN(1+J688)+5*LN(1+K688)+9*N688+MIN(12,4*P688)-IF(Q688="基础功能词",30,0)</x:f>
        <x:v>15.69028602067677</x:v>
      </x:c>
      <x:c r="T688" s="32" t="str">
        <x:f>IF(Q688="基础功能词","基础",IF(R688="是",IF(S688&gt;=57.09,"S","A"),"B"))</x:f>
        <x:v>B</x:v>
      </x:c>
      <x:c r="U688" s="32" t="str"/>
      <x:c r="V688" s="11" t="str"/>
      <x:c r="W688" s="11" t="str">
        <x:v>https://www.newgeneralservicelist.com/new-general-service-list</x:v>
      </x:c>
      <x:c r="X688" s="11" t="str">
        <x:v>https://github.com/skywind3000/ECDICT</x:v>
      </x:c>
    </x:row>
    <x:row r="689">
      <x:c r="A689" s="30" t="n">
        <x:f>ROW()-1</x:f>
        <x:v>688</x:v>
      </x:c>
      <x:c r="B689" t="str">
        <x:v>simple</x:v>
      </x:c>
      <x:c r="C689" t="str">
        <x:v>'simpl</x:v>
      </x:c>
      <x:c r="D689" t="str"/>
      <x:c r="E689" s="11" t="inlineStr">
        <x:is>
          <x:t xml:space="preserve">a. 简单的；朴素的；单纯的；简朴的</x:t>
        </x:is>
      </x:c>
      <x:c r="F689" s="11" t="str">
        <x:v>n. any herbaceous plant having medicinal properties; a. having few parts; not complex or complicated or involved; a. (botany) of leaf shapes; of leaves having no divisions or subdivisions; s. unornamented</x:v>
      </x:c>
      <x:c r="G689" s="30" t="str">
        <x:v>NGSL</x:v>
      </x:c>
      <x:c r="H689" s="30" t="n">
        <x:v>688</x:v>
      </x:c>
      <x:c r="I689" s="30"/>
      <x:c r="J689" s="30" t="n">
        <x:v>8</x:v>
      </x:c>
      <x:c r="K689" s="30" t="n">
        <x:v>1</x:v>
      </x:c>
      <x:c r="L689" s="30" t="n">
        <x:v>5</x:v>
      </x:c>
      <x:c r="M689" s="30" t="n">
        <x:v>2</x:v>
      </x:c>
      <x:c r="N689" s="30" t="n">
        <x:v>1</x:v>
      </x:c>
      <x:c r="O689" s="11" t="str"/>
      <x:c r="P689" s="32" t="n">
        <x:v>0</x:v>
      </x:c>
      <x:c r="Q689" s="32" t="str"/>
      <x:c r="R689" s="32" t="str"/>
      <x:c r="S689" s="32" t="n">
        <x:f>IF(G689="TSL",42+18*(1251-I689)/1250,IF(H689&lt;=1000,8,IF(H689&lt;=2000,14,16)))+7*LN(1+J689)+5*LN(1+K689)+9*N689+MIN(12,4*P689)-IF(Q689="基础功能词",30,0)</x:f>
        <x:v>35.84630794415327</x:v>
      </x:c>
      <x:c r="T689" s="32" t="str">
        <x:f>IF(Q689="基础功能词","基础",IF(R689="是",IF(S689&gt;=57.09,"S","A"),"B"))</x:f>
        <x:v>B</x:v>
      </x:c>
      <x:c r="U689" s="32" t="str"/>
      <x:c r="V689" s="11" t="str"/>
      <x:c r="W689" s="11" t="str">
        <x:v>https://www.newgeneralservicelist.com/new-general-service-list</x:v>
      </x:c>
      <x:c r="X689" s="11" t="str">
        <x:v>https://github.com/skywind3000/ECDICT</x:v>
      </x:c>
    </x:row>
    <x:row r="690">
      <x:c r="A690" s="30" t="n">
        <x:f>ROW()-1</x:f>
        <x:v>689</x:v>
      </x:c>
      <x:c r="B690" t="str">
        <x:v>medium</x:v>
      </x:c>
      <x:c r="C690" t="str">
        <x:v>'mi:diәm</x:v>
      </x:c>
      <x:c r="D690" t="str"/>
      <x:c r="E690" s="11" t="inlineStr">
        <x:is>
          <x:t xml:space="preserve">n. 媒介, 手段, 方法；a. 中等的, 中期的</x:t>
        </x:is>
      </x:c>
      <x:c r="F690" s="11" t="str">
        <x:v>n. a means or instrumentality for storing or communicating information; n. the surrounding environment; n. an intervening substance through which signals can travel as a means for communication; n. a liquid with which pigment is mixed by a painter</x:v>
      </x:c>
      <x:c r="G690" s="30" t="str">
        <x:v>NGSL</x:v>
      </x:c>
      <x:c r="H690" s="30" t="n">
        <x:v>689</x:v>
      </x:c>
      <x:c r="I690" s="30"/>
      <x:c r="J690" s="30" t="n">
        <x:v>4</x:v>
      </x:c>
      <x:c r="K690" s="30" t="n">
        <x:v>2</x:v>
      </x:c>
      <x:c r="L690" s="30" t="n">
        <x:v>0</x:v>
      </x:c>
      <x:c r="M690" s="30" t="n">
        <x:v>2</x:v>
      </x:c>
      <x:c r="N690" s="30" t="n">
        <x:v>0</x:v>
      </x:c>
      <x:c r="O690" s="11" t="str"/>
      <x:c r="P690" s="32" t="n">
        <x:v>0</x:v>
      </x:c>
      <x:c r="Q690" s="32" t="str"/>
      <x:c r="R690" s="32" t="str"/>
      <x:c r="S690" s="32" t="n">
        <x:f>IF(G690="TSL",42+18*(1251-I690)/1250,IF(H690&lt;=1000,8,IF(H690&lt;=2000,14,16)))+7*LN(1+J690)+5*LN(1+K690)+9*N690+MIN(12,4*P690)-IF(Q690="基础功能词",30,0)</x:f>
        <x:v>24.75912683037925</x:v>
      </x:c>
      <x:c r="T690" s="32" t="str">
        <x:f>IF(Q690="基础功能词","基础",IF(R690="是",IF(S690&gt;=57.09,"S","A"),"B"))</x:f>
        <x:v>B</x:v>
      </x:c>
      <x:c r="U690" s="32" t="str"/>
      <x:c r="V690" s="11" t="str"/>
      <x:c r="W690" s="11" t="str">
        <x:v>https://www.newgeneralservicelist.com/new-general-service-list</x:v>
      </x:c>
      <x:c r="X690" s="11" t="str">
        <x:v>https://github.com/skywind3000/ECDICT</x:v>
      </x:c>
    </x:row>
    <x:row r="691">
      <x:c r="A691" s="30" t="n">
        <x:f>ROW()-1</x:f>
        <x:v>690</x:v>
      </x:c>
      <x:c r="B691" t="str">
        <x:v>average</x:v>
      </x:c>
      <x:c r="C691" t="str">
        <x:v>'ævәridʒ</x:v>
      </x:c>
      <x:c r="D691" t="str"/>
      <x:c r="E691" s="11" t="inlineStr">
        <x:is>
          <x:t xml:space="preserve">n. 平均, 平均数, 一般水平；a. 平均的, 中等的, 平常的；vt. 算出...平均数</x:t>
        </x:is>
      </x:c>
      <x:c r="F691" s="11" t="str">
        <x:v>n. a statistic describing the location of a distribution; n. (sports) the ratio of successful performances to opportunities; n. an intermediate scale value regarded as normal or usual; v. amount to or come to an average, without loss or gain</x:v>
      </x:c>
      <x:c r="G691" s="30" t="str">
        <x:v>NGSL</x:v>
      </x:c>
      <x:c r="H691" s="30" t="n">
        <x:v>690</x:v>
      </x:c>
      <x:c r="I691" s="30"/>
      <x:c r="J691" s="30" t="n">
        <x:v>4</x:v>
      </x:c>
      <x:c r="K691" s="30" t="n">
        <x:v>0</x:v>
      </x:c>
      <x:c r="L691" s="30" t="n">
        <x:v>0</x:v>
      </x:c>
      <x:c r="M691" s="30" t="n">
        <x:v>4</x:v>
      </x:c>
      <x:c r="N691" s="30" t="n">
        <x:v>0</x:v>
      </x:c>
      <x:c r="O691" s="11" t="str"/>
      <x:c r="P691" s="32" t="n">
        <x:v>0</x:v>
      </x:c>
      <x:c r="Q691" s="32" t="str"/>
      <x:c r="R691" s="32" t="str"/>
      <x:c r="S691" s="32" t="n">
        <x:f>IF(G691="TSL",42+18*(1251-I691)/1250,IF(H691&lt;=1000,8,IF(H691&lt;=2000,14,16)))+7*LN(1+J691)+5*LN(1+K691)+9*N691+MIN(12,4*P691)-IF(Q691="基础功能词",30,0)</x:f>
        <x:v>19.2660653870387</x:v>
      </x:c>
      <x:c r="T691" s="32" t="str">
        <x:f>IF(Q691="基础功能词","基础",IF(R691="是",IF(S691&gt;=57.09,"S","A"),"B"))</x:f>
        <x:v>B</x:v>
      </x:c>
      <x:c r="U691" s="32" t="str"/>
      <x:c r="V691" s="11" t="str"/>
      <x:c r="W691" s="11" t="str">
        <x:v>https://www.newgeneralservicelist.com/new-general-service-list</x:v>
      </x:c>
      <x:c r="X691" s="11" t="str">
        <x:v>https://github.com/skywind3000/ECDICT</x:v>
      </x:c>
    </x:row>
    <x:row r="692">
      <x:c r="A692" s="30" t="n">
        <x:f>ROW()-1</x:f>
        <x:v>691</x:v>
      </x:c>
      <x:c r="B692" t="str">
        <x:v>stock</x:v>
      </x:c>
      <x:c r="C692" t="str">
        <x:v>stɒk</x:v>
      </x:c>
      <x:c r="D692" t="str"/>
      <x:c r="E692" s="11" t="inlineStr">
        <x:is>
          <x:t xml:space="preserve">n. 库存, 存货, 股票, 股份；a. 常备的, 库存的；vt. 备有, 进货</x:t>
        </x:is>
      </x:c>
      <x:c r="F692" s="11" t="str">
        <x:v>n. the capital raised by a corporation through the issue of shares entitling holders to an ownership interest (equity); n. the merchandise that a shop has on hand; n. the handle of a handgun or the butt end of a rifle or shotgun or part of the support of a machine gun or artiller</x:v>
      </x:c>
      <x:c r="G692" s="30" t="str">
        <x:v>NGSL</x:v>
      </x:c>
      <x:c r="H692" s="30" t="n">
        <x:v>691</x:v>
      </x:c>
      <x:c r="I692" s="30"/>
      <x:c r="J692" s="30" t="n">
        <x:v>27</x:v>
      </x:c>
      <x:c r="K692" s="30" t="n">
        <x:v>2</x:v>
      </x:c>
      <x:c r="L692" s="30" t="n">
        <x:v>0</x:v>
      </x:c>
      <x:c r="M692" s="30" t="n">
        <x:v>25</x:v>
      </x:c>
      <x:c r="N692" s="30" t="n">
        <x:v>0</x:v>
      </x:c>
      <x:c r="O692" s="11" t="str"/>
      <x:c r="P692" s="32" t="n">
        <x:v>0</x:v>
      </x:c>
      <x:c r="Q692" s="32" t="str"/>
      <x:c r="R692" s="32" t="str"/>
      <x:c r="S692" s="32" t="n">
        <x:f>IF(G692="TSL",42+18*(1251-I692)/1250,IF(H692&lt;=1000,8,IF(H692&lt;=2000,14,16)))+7*LN(1+J692)+5*LN(1+K692)+9*N692+MIN(12,4*P692)-IF(Q692="基础功能词",30,0)</x:f>
        <x:v>36.818493014566975</x:v>
      </x:c>
      <x:c r="T692" s="32" t="str">
        <x:f>IF(Q692="基础功能词","基础",IF(R692="是",IF(S692&gt;=57.09,"S","A"),"B"))</x:f>
        <x:v>B</x:v>
      </x:c>
      <x:c r="U692" s="32" t="str"/>
      <x:c r="V692" s="11" t="str"/>
      <x:c r="W692" s="11" t="str">
        <x:v>https://www.newgeneralservicelist.com/new-general-service-list</x:v>
      </x:c>
      <x:c r="X692" s="11" t="str">
        <x:v>https://github.com/skywind3000/ECDICT</x:v>
      </x:c>
    </x:row>
    <x:row r="693">
      <x:c r="A693" s="30" t="n">
        <x:f>ROW()-1</x:f>
        <x:v>692</x:v>
      </x:c>
      <x:c r="B693" t="str">
        <x:v>management</x:v>
      </x:c>
      <x:c r="C693" t="str">
        <x:v>'mænidʒmәnt</x:v>
      </x:c>
      <x:c r="D693" t="str"/>
      <x:c r="E693" s="11" t="inlineStr">
        <x:is>
          <x:t xml:space="preserve">n. 管理；经营；管理层，管理部门</x:t>
        </x:is>
      </x:c>
      <x:c r="F693" s="11" t="str">
        <x:v>n. the act of managing something; n. those in charge of running a business</x:v>
      </x:c>
      <x:c r="G693" s="30" t="str">
        <x:v>NGSL</x:v>
      </x:c>
      <x:c r="H693" s="30" t="n">
        <x:v>692</x:v>
      </x:c>
      <x:c r="I693" s="30"/>
      <x:c r="J693" s="30" t="n">
        <x:v>35</x:v>
      </x:c>
      <x:c r="K693" s="30" t="n">
        <x:v>8</x:v>
      </x:c>
      <x:c r="L693" s="30" t="n">
        <x:v>7</x:v>
      </x:c>
      <x:c r="M693" s="30" t="n">
        <x:v>20</x:v>
      </x:c>
      <x:c r="N693" s="30" t="n">
        <x:v>0</x:v>
      </x:c>
      <x:c r="O693" s="11" t="str"/>
      <x:c r="P693" s="32" t="n">
        <x:v>0</x:v>
      </x:c>
      <x:c r="Q693" s="32" t="str"/>
      <x:c r="R693" s="32" t="str">
        <x:v>是</x:v>
      </x:c>
      <x:c r="S693" s="32" t="n">
        <x:f>IF(G693="TSL",42+18*(1251-I693)/1250,IF(H693&lt;=1000,8,IF(H693&lt;=2000,14,16)))+7*LN(1+J693)+5*LN(1+K693)+9*N693+MIN(12,4*P693)-IF(Q693="基础功能词",30,0)</x:f>
        <x:v>44.070755455873865</x:v>
      </x:c>
      <x:c r="T693" s="32" t="str">
        <x:f>IF(Q693="基础功能词","基础",IF(R693="是",IF(S693&gt;=57.09,"S","A"),"B"))</x:f>
        <x:v>A</x:v>
      </x:c>
      <x:c r="U693" s="32" t="str"/>
      <x:c r="V693" s="11" t="str"/>
      <x:c r="W693" s="11" t="str">
        <x:v>https://www.newgeneralservicelist.com/new-general-service-list</x:v>
      </x:c>
      <x:c r="X693" s="11" t="str">
        <x:v>https://github.com/skywind3000/ECDICT</x:v>
      </x:c>
    </x:row>
    <x:row r="694">
      <x:c r="A694" s="30" t="n">
        <x:f>ROW()-1</x:f>
        <x:v>693</x:v>
      </x:c>
      <x:c r="B694" t="str">
        <x:v>character</x:v>
      </x:c>
      <x:c r="C694" t="str">
        <x:v>'kærәktә</x:v>
      </x:c>
      <x:c r="D694" t="str"/>
      <x:c r="E694" s="11" t="inlineStr">
        <x:is>
          <x:t xml:space="preserve">n. 性格；品格；性质；人物；字符</x:t>
        </x:is>
      </x:c>
      <x:c r="F694" s="11" t="str">
        <x:v>n. the inherent complex of attributes that determines a persons moral and ethical actions and reactions; n. an actor's portrayal of someone in a play; n. a person of a specified kind (usually with many eccentricities); n. good repute</x:v>
      </x:c>
      <x:c r="G694" s="30" t="str">
        <x:v>NGSL</x:v>
      </x:c>
      <x:c r="H694" s="30" t="n">
        <x:v>693</x:v>
      </x:c>
      <x:c r="I694" s="30"/>
      <x:c r="J694" s="30" t="n">
        <x:v>3</x:v>
      </x:c>
      <x:c r="K694" s="30" t="n">
        <x:v>1</x:v>
      </x:c>
      <x:c r="L694" s="30" t="n">
        <x:v>2</x:v>
      </x:c>
      <x:c r="M694" s="30" t="n">
        <x:v>0</x:v>
      </x:c>
      <x:c r="N694" s="30" t="n">
        <x:v>0</x:v>
      </x:c>
      <x:c r="O694" s="11" t="str"/>
      <x:c r="P694" s="32" t="n">
        <x:v>0</x:v>
      </x:c>
      <x:c r="Q694" s="32" t="str"/>
      <x:c r="R694" s="32" t="str"/>
      <x:c r="S694" s="32" t="n">
        <x:f>IF(G694="TSL",42+18*(1251-I694)/1250,IF(H694&lt;=1000,8,IF(H694&lt;=2000,14,16)))+7*LN(1+J694)+5*LN(1+K694)+9*N694+MIN(12,4*P694)-IF(Q694="基础功能词",30,0)</x:f>
        <x:v>21.169796430638957</x:v>
      </x:c>
      <x:c r="T694" s="32" t="str">
        <x:f>IF(Q694="基础功能词","基础",IF(R694="是",IF(S694&gt;=57.09,"S","A"),"B"))</x:f>
        <x:v>B</x:v>
      </x:c>
      <x:c r="U694" s="32" t="str"/>
      <x:c r="V694" s="11" t="str"/>
      <x:c r="W694" s="11" t="str">
        <x:v>https://www.newgeneralservicelist.com/new-general-service-list</x:v>
      </x:c>
      <x:c r="X694" s="11" t="str">
        <x:v>https://github.com/skywind3000/ECDICT</x:v>
      </x:c>
    </x:row>
    <x:row r="695">
      <x:c r="A695" s="30" t="n">
        <x:f>ROW()-1</x:f>
        <x:v>694</x:v>
      </x:c>
      <x:c r="B695" t="str">
        <x:v>bed</x:v>
      </x:c>
      <x:c r="C695" t="str">
        <x:v>bed</x:v>
      </x:c>
      <x:c r="D695" t="str"/>
      <x:c r="E695" s="11" t="inlineStr">
        <x:is>
          <x:t xml:space="preserve">n. 床, 床铺；河床；花坛, 苗床；底座</x:t>
        </x:is>
      </x:c>
      <x:c r="F695" s="11" t="str">
        <x:v>n. a piece of furniture that provides a place to sleep; n. a plot of ground in which plants are growing; n. a depression forming the ground under a body of water; n. (geology) a stratum of rock (especially sedimentary rock)</x:v>
      </x:c>
      <x:c r="G695" s="30" t="str">
        <x:v>NGSL</x:v>
      </x:c>
      <x:c r="H695" s="30" t="n">
        <x:v>694</x:v>
      </x:c>
      <x:c r="I695" s="30"/>
      <x:c r="J695" s="30" t="n">
        <x:v>8</x:v>
      </x:c>
      <x:c r="K695" s="30" t="n">
        <x:v>0</x:v>
      </x:c>
      <x:c r="L695" s="30" t="n">
        <x:v>2</x:v>
      </x:c>
      <x:c r="M695" s="30" t="n">
        <x:v>6</x:v>
      </x:c>
      <x:c r="N695" s="30" t="n">
        <x:v>0</x:v>
      </x:c>
      <x:c r="O695" s="11" t="str"/>
      <x:c r="P695" s="32" t="n">
        <x:v>0</x:v>
      </x:c>
      <x:c r="Q695" s="32" t="str"/>
      <x:c r="R695" s="32" t="str"/>
      <x:c r="S695" s="32" t="n">
        <x:f>IF(G695="TSL",42+18*(1251-I695)/1250,IF(H695&lt;=1000,8,IF(H695&lt;=2000,14,16)))+7*LN(1+J695)+5*LN(1+K695)+9*N695+MIN(12,4*P695)-IF(Q695="基础功能词",30,0)</x:f>
        <x:v>23.38057204135354</x:v>
      </x:c>
      <x:c r="T695" s="32" t="str">
        <x:f>IF(Q695="基础功能词","基础",IF(R695="是",IF(S695&gt;=57.09,"S","A"),"B"))</x:f>
        <x:v>B</x:v>
      </x:c>
      <x:c r="U695" s="32" t="str"/>
      <x:c r="V695" s="11" t="str"/>
      <x:c r="W695" s="11" t="str">
        <x:v>https://www.newgeneralservicelist.com/new-general-service-list</x:v>
      </x:c>
      <x:c r="X695" s="11" t="str">
        <x:v>https://github.com/skywind3000/ECDICT</x:v>
      </x:c>
    </x:row>
    <x:row r="696">
      <x:c r="A696" s="30" t="n">
        <x:f>ROW()-1</x:f>
        <x:v>695</x:v>
      </x:c>
      <x:c r="B696" t="str">
        <x:v>hit</x:v>
      </x:c>
      <x:c r="C696" t="str">
        <x:v>hit</x:v>
      </x:c>
      <x:c r="D696" t="str"/>
      <x:c r="E696" s="11" t="inlineStr">
        <x:is>
          <x:t xml:space="preserve">n. 打击，撞击；成功之作；vt. 打，击中；达到；上市；vi. 打，撞击</x:t>
        </x:is>
      </x:c>
      <x:c r="F696" s="11" t="str">
        <x:v>n. (baseball) a successful stroke in an athletic contest (especially in baseball); n. the act of contacting one thing with another; n. a conspicuous success; n. a dose of a narcotic drug</x:v>
      </x:c>
      <x:c r="G696" s="30" t="str">
        <x:v>NGSL</x:v>
      </x:c>
      <x:c r="H696" s="30" t="n">
        <x:v>695</x:v>
      </x:c>
      <x:c r="I696" s="30"/>
      <x:c r="J696" s="30" t="n">
        <x:v>17</x:v>
      </x:c>
      <x:c r="K696" s="30" t="n">
        <x:v>1</x:v>
      </x:c>
      <x:c r="L696" s="30" t="n">
        <x:v>1</x:v>
      </x:c>
      <x:c r="M696" s="30" t="n">
        <x:v>15</x:v>
      </x:c>
      <x:c r="N696" s="30" t="n">
        <x:v>0</x:v>
      </x:c>
      <x:c r="O696" s="11" t="str"/>
      <x:c r="P696" s="32" t="n">
        <x:v>0</x:v>
      </x:c>
      <x:c r="Q696" s="32" t="str"/>
      <x:c r="R696" s="32" t="str"/>
      <x:c r="S696" s="32" t="n">
        <x:f>IF(G696="TSL",42+18*(1251-I696)/1250,IF(H696&lt;=1000,8,IF(H696&lt;=2000,14,16)))+7*LN(1+J696)+5*LN(1+K696)+9*N696+MIN(12,4*P696)-IF(Q696="基础功能词",30,0)</x:f>
        <x:v>31.698338208072876</x:v>
      </x:c>
      <x:c r="T696" s="32" t="str">
        <x:f>IF(Q696="基础功能词","基础",IF(R696="是",IF(S696&gt;=57.09,"S","A"),"B"))</x:f>
        <x:v>B</x:v>
      </x:c>
      <x:c r="U696" s="32" t="str"/>
      <x:c r="V696" s="11" t="str"/>
      <x:c r="W696" s="11" t="str">
        <x:v>https://www.newgeneralservicelist.com/new-general-service-list</x:v>
      </x:c>
      <x:c r="X696" s="11" t="str">
        <x:v>https://github.com/skywind3000/ECDICT</x:v>
      </x:c>
    </x:row>
    <x:row r="697">
      <x:c r="A697" s="30" t="n">
        <x:f>ROW()-1</x:f>
        <x:v>696</x:v>
      </x:c>
      <x:c r="B697" t="str">
        <x:v>establish</x:v>
      </x:c>
      <x:c r="C697" t="str">
        <x:v>i'stæbliʃ</x:v>
      </x:c>
      <x:c r="D697" t="str"/>
      <x:c r="E697" s="11" t="inlineStr">
        <x:is>
          <x:t xml:space="preserve">vt. 建立，设立，创办；确立，制定</x:t>
        </x:is>
      </x:c>
      <x:c r="F697" s="11" t="str">
        <x:v>v. set up or found; v. set up or lay the groundwork for; v. bring about; v. use as a basis for; found on</x:v>
      </x:c>
      <x:c r="G697" s="30" t="str">
        <x:v>NGSL</x:v>
      </x:c>
      <x:c r="H697" s="30" t="n">
        <x:v>696</x:v>
      </x:c>
      <x:c r="I697" s="30"/>
      <x:c r="J697" s="30" t="n">
        <x:v>10</x:v>
      </x:c>
      <x:c r="K697" s="30" t="n">
        <x:v>1</x:v>
      </x:c>
      <x:c r="L697" s="30" t="n">
        <x:v>0</x:v>
      </x:c>
      <x:c r="M697" s="30" t="n">
        <x:v>9</x:v>
      </x:c>
      <x:c r="N697" s="30" t="n">
        <x:v>0</x:v>
      </x:c>
      <x:c r="O697" s="11" t="str"/>
      <x:c r="P697" s="32" t="n">
        <x:v>0</x:v>
      </x:c>
      <x:c r="Q697" s="32" t="str"/>
      <x:c r="R697" s="32" t="str"/>
      <x:c r="S697" s="32" t="n">
        <x:f>IF(G697="TSL",42+18*(1251-I697)/1250,IF(H697&lt;=1000,8,IF(H697&lt;=2000,14,16)))+7*LN(1+J697)+5*LN(1+K697)+9*N697+MIN(12,4*P697)-IF(Q697="基础功能词",30,0)</x:f>
        <x:v>28.251002812388318</x:v>
      </x:c>
      <x:c r="T697" s="32" t="str">
        <x:f>IF(Q697="基础功能词","基础",IF(R697="是",IF(S697&gt;=57.09,"S","A"),"B"))</x:f>
        <x:v>B</x:v>
      </x:c>
      <x:c r="U697" s="32" t="str"/>
      <x:c r="V697" s="11" t="str"/>
      <x:c r="W697" s="11" t="str">
        <x:v>https://www.newgeneralservicelist.com/new-general-service-list</x:v>
      </x:c>
      <x:c r="X697" s="11" t="str">
        <x:v>https://github.com/skywind3000/ECDICT</x:v>
      </x:c>
    </x:row>
    <x:row r="698">
      <x:c r="A698" s="30" t="n">
        <x:f>ROW()-1</x:f>
        <x:v>697</x:v>
      </x:c>
      <x:c r="B698" t="str">
        <x:v>indeed</x:v>
      </x:c>
      <x:c r="C698" t="str">
        <x:v>in'di:d</x:v>
      </x:c>
      <x:c r="D698" t="str"/>
      <x:c r="E698" s="11" t="inlineStr">
        <x:is>
          <x:t xml:space="preserve">adv. 的确；实在；真正地</x:t>
        </x:is>
      </x:c>
      <x:c r="F698" s="11" t="str">
        <x:v>r. in truth (often tends to intensify); r. (used as an interjection) an expression of surprise or skepticism or irony etc.</x:v>
      </x:c>
      <x:c r="G698" s="30" t="str">
        <x:v>NGSL</x:v>
      </x:c>
      <x:c r="H698" s="30" t="n">
        <x:v>697</x:v>
      </x:c>
      <x:c r="I698" s="30"/>
      <x:c r="J698" s="30" t="n">
        <x:v>1</x:v>
      </x:c>
      <x:c r="K698" s="30" t="n">
        <x:v>0</x:v>
      </x:c>
      <x:c r="L698" s="30" t="n">
        <x:v>0</x:v>
      </x:c>
      <x:c r="M698" s="30" t="n">
        <x:v>1</x:v>
      </x:c>
      <x:c r="N698" s="30" t="n">
        <x:v>0</x:v>
      </x:c>
      <x:c r="O698" s="11" t="str"/>
      <x:c r="P698" s="32" t="n">
        <x:v>0</x:v>
      </x:c>
      <x:c r="Q698" s="32" t="str"/>
      <x:c r="R698" s="32" t="str"/>
      <x:c r="S698" s="32" t="n">
        <x:f>IF(G698="TSL",42+18*(1251-I698)/1250,IF(H698&lt;=1000,8,IF(H698&lt;=2000,14,16)))+7*LN(1+J698)+5*LN(1+K698)+9*N698+MIN(12,4*P698)-IF(Q698="基础功能词",30,0)</x:f>
        <x:v>12.852030263919616</x:v>
      </x:c>
      <x:c r="T698" s="32" t="str">
        <x:f>IF(Q698="基础功能词","基础",IF(R698="是",IF(S698&gt;=57.09,"S","A"),"B"))</x:f>
        <x:v>B</x:v>
      </x:c>
      <x:c r="U698" s="32" t="str"/>
      <x:c r="V698" s="11" t="str"/>
      <x:c r="W698" s="11" t="str">
        <x:v>https://www.newgeneralservicelist.com/new-general-service-list</x:v>
      </x:c>
      <x:c r="X698" s="11" t="str">
        <x:v>https://github.com/skywind3000/ECDICT</x:v>
      </x:c>
    </x:row>
    <x:row r="699">
      <x:c r="A699" s="30" t="n">
        <x:f>ROW()-1</x:f>
        <x:v>698</x:v>
      </x:c>
      <x:c r="B699" t="str">
        <x:v>final</x:v>
      </x:c>
      <x:c r="C699" t="str">
        <x:v>'fainl</x:v>
      </x:c>
      <x:c r="D699" t="str"/>
      <x:c r="E699" s="11" t="inlineStr">
        <x:is>
          <x:t xml:space="preserve">n. 期末考试, 决赛；a. 最后的, 终极的, 决定性的</x:t>
        </x:is>
      </x:c>
      <x:c r="F699" s="11" t="str">
        <x:v>n. the final match between the winners of all previous matches in an elimination tournament; s. conclusive in a process or progression; s. not to be altered or undone</x:v>
      </x:c>
      <x:c r="G699" s="30" t="str">
        <x:v>NGSL</x:v>
      </x:c>
      <x:c r="H699" s="30" t="n">
        <x:v>698</x:v>
      </x:c>
      <x:c r="I699" s="30"/>
      <x:c r="J699" s="30" t="n">
        <x:v>5</x:v>
      </x:c>
      <x:c r="K699" s="30" t="n">
        <x:v>0</x:v>
      </x:c>
      <x:c r="L699" s="30" t="n">
        <x:v>0</x:v>
      </x:c>
      <x:c r="M699" s="30" t="n">
        <x:v>5</x:v>
      </x:c>
      <x:c r="N699" s="30" t="n">
        <x:v>0</x:v>
      </x:c>
      <x:c r="O699" s="11" t="str"/>
      <x:c r="P699" s="32" t="n">
        <x:v>0</x:v>
      </x:c>
      <x:c r="Q699" s="32" t="str"/>
      <x:c r="R699" s="32" t="str"/>
      <x:c r="S699" s="32" t="n">
        <x:f>IF(G699="TSL",42+18*(1251-I699)/1250,IF(H699&lt;=1000,8,IF(H699&lt;=2000,14,16)))+7*LN(1+J699)+5*LN(1+K699)+9*N699+MIN(12,4*P699)-IF(Q699="基础功能词",30,0)</x:f>
        <x:v>20.542316284596385</x:v>
      </x:c>
      <x:c r="T699" s="32" t="str">
        <x:f>IF(Q699="基础功能词","基础",IF(R699="是",IF(S699&gt;=57.09,"S","A"),"B"))</x:f>
        <x:v>B</x:v>
      </x:c>
      <x:c r="U699" s="32" t="str"/>
      <x:c r="V699" s="11" t="str"/>
      <x:c r="W699" s="11" t="str">
        <x:v>https://www.newgeneralservicelist.com/new-general-service-list</x:v>
      </x:c>
      <x:c r="X699" s="11" t="str">
        <x:v>https://github.com/skywind3000/ECDICT</x:v>
      </x:c>
    </x:row>
    <x:row r="700">
      <x:c r="A700" s="30" t="n">
        <x:f>ROW()-1</x:f>
        <x:v>699</x:v>
      </x:c>
      <x:c r="B700" t="str">
        <x:v>economy</x:v>
      </x:c>
      <x:c r="C700" t="str">
        <x:v>i'kɒnәmi</x:v>
      </x:c>
      <x:c r="D700" t="str"/>
      <x:c r="E700" s="11" t="inlineStr">
        <x:is>
          <x:t xml:space="preserve">n. 经济；节约，节省</x:t>
        </x:is>
      </x:c>
      <x:c r="F700" s="11" t="str">
        <x:v>n. the system of production and distribution and consumption; n. the efficient use of resources; n. frugality in the expenditure of money or resources; n. an act of economizing; reduction in cost</x:v>
      </x:c>
      <x:c r="G700" s="30" t="str">
        <x:v>NGSL</x:v>
      </x:c>
      <x:c r="H700" s="30" t="n">
        <x:v>699</x:v>
      </x:c>
      <x:c r="I700" s="30"/>
      <x:c r="J700" s="30" t="n">
        <x:v>7</x:v>
      </x:c>
      <x:c r="K700" s="30" t="n">
        <x:v>2</x:v>
      </x:c>
      <x:c r="L700" s="30" t="n">
        <x:v>0</x:v>
      </x:c>
      <x:c r="M700" s="30" t="n">
        <x:v>5</x:v>
      </x:c>
      <x:c r="N700" s="30" t="n">
        <x:v>0</x:v>
      </x:c>
      <x:c r="O700" s="11" t="str"/>
      <x:c r="P700" s="32" t="n">
        <x:v>0</x:v>
      </x:c>
      <x:c r="Q700" s="32" t="str"/>
      <x:c r="R700" s="32" t="str"/>
      <x:c r="S700" s="32" t="n">
        <x:f>IF(G700="TSL",42+18*(1251-I700)/1250,IF(H700&lt;=1000,8,IF(H700&lt;=2000,14,16)))+7*LN(1+J700)+5*LN(1+K700)+9*N700+MIN(12,4*P700)-IF(Q700="基础功能词",30,0)</x:f>
        <x:v>28.0491522350994</x:v>
      </x:c>
      <x:c r="T700" s="32" t="str">
        <x:f>IF(Q700="基础功能词","基础",IF(R700="是",IF(S700&gt;=57.09,"S","A"),"B"))</x:f>
        <x:v>B</x:v>
      </x:c>
      <x:c r="U700" s="32" t="str"/>
      <x:c r="V700" s="11" t="str"/>
      <x:c r="W700" s="11" t="str">
        <x:v>https://www.newgeneralservicelist.com/new-general-service-list</x:v>
      </x:c>
      <x:c r="X700" s="11" t="str">
        <x:v>https://github.com/skywind3000/ECDICT</x:v>
      </x:c>
    </x:row>
    <x:row r="701">
      <x:c r="A701" s="30" t="n">
        <x:f>ROW()-1</x:f>
        <x:v>700</x:v>
      </x:c>
      <x:c r="B701" t="str">
        <x:v>fit</x:v>
      </x:c>
      <x:c r="C701" t="str">
        <x:v>fit</x:v>
      </x:c>
      <x:c r="D701" t="str"/>
      <x:c r="E701" s="11" t="inlineStr">
        <x:is>
          <x:t xml:space="preserve">a. 适合的, 适宜的；vt. 适合, 安装, 使适应；n. 合身</x:t>
        </x:is>
      </x:c>
      <x:c r="F701" s="11" t="str">
        <x:v>n. a display of bad temper; n. the manner in which something fits; v. be the right size or shape; fit correctly or as desired; v. make fit</x:v>
      </x:c>
      <x:c r="G701" s="30" t="str">
        <x:v>NGSL</x:v>
      </x:c>
      <x:c r="H701" s="30" t="n">
        <x:v>700</x:v>
      </x:c>
      <x:c r="I701" s="30"/>
      <x:c r="J701" s="30" t="n">
        <x:v>8</x:v>
      </x:c>
      <x:c r="K701" s="30" t="n">
        <x:v>1</x:v>
      </x:c>
      <x:c r="L701" s="30" t="n">
        <x:v>1</x:v>
      </x:c>
      <x:c r="M701" s="30" t="n">
        <x:v>6</x:v>
      </x:c>
      <x:c r="N701" s="30" t="n">
        <x:v>0</x:v>
      </x:c>
      <x:c r="O701" s="11" t="str"/>
      <x:c r="P701" s="32" t="n">
        <x:v>0</x:v>
      </x:c>
      <x:c r="Q701" s="32" t="str"/>
      <x:c r="R701" s="32" t="str"/>
      <x:c r="S701" s="32" t="n">
        <x:f>IF(G701="TSL",42+18*(1251-I701)/1250,IF(H701&lt;=1000,8,IF(H701&lt;=2000,14,16)))+7*LN(1+J701)+5*LN(1+K701)+9*N701+MIN(12,4*P701)-IF(Q701="基础功能词",30,0)</x:f>
        <x:v>26.846307944153263</x:v>
      </x:c>
      <x:c r="T701" s="32" t="str">
        <x:f>IF(Q701="基础功能词","基础",IF(R701="是",IF(S701&gt;=57.09,"S","A"),"B"))</x:f>
        <x:v>B</x:v>
      </x:c>
      <x:c r="U701" s="32" t="str"/>
      <x:c r="V701" s="11" t="str"/>
      <x:c r="W701" s="11" t="str">
        <x:v>https://www.newgeneralservicelist.com/new-general-service-list</x:v>
      </x:c>
      <x:c r="X701" s="11" t="str">
        <x:v>https://github.com/skywind3000/ECDICT</x:v>
      </x:c>
    </x:row>
    <x:row r="702">
      <x:c r="A702" s="30" t="n">
        <x:f>ROW()-1</x:f>
        <x:v>701</x:v>
      </x:c>
      <x:c r="B702" t="str">
        <x:v>guy</x:v>
      </x:c>
      <x:c r="C702" t="str">
        <x:v>gai</x:v>
      </x:c>
      <x:c r="D702" t="str"/>
      <x:c r="E702" s="11" t="inlineStr">
        <x:is>
          <x:t xml:space="preserve">n. 家伙，人，伙计</x:t>
        </x:is>
      </x:c>
      <x:c r="F702" s="11" t="str">
        <x:v>n. an informal term for a youth or man; n. an effigy of Guy Fawkes that is burned on a bonfire on Guy Fawkes Day; n. a cable, wire, or rope that is used to brace something (especially a tent); v. steady or support with a guy wire or cable</x:v>
      </x:c>
      <x:c r="G702" s="30" t="str">
        <x:v>NGSL</x:v>
      </x:c>
      <x:c r="H702" s="30" t="n">
        <x:v>701</x:v>
      </x:c>
      <x:c r="I702" s="30"/>
      <x:c r="J702" s="30" t="n">
        <x:v>1</x:v>
      </x:c>
      <x:c r="K702" s="30" t="n">
        <x:v>0</x:v>
      </x:c>
      <x:c r="L702" s="30" t="n">
        <x:v>0</x:v>
      </x:c>
      <x:c r="M702" s="30" t="n">
        <x:v>1</x:v>
      </x:c>
      <x:c r="N702" s="30" t="n">
        <x:v>0</x:v>
      </x:c>
      <x:c r="O702" s="11" t="str"/>
      <x:c r="P702" s="32" t="n">
        <x:v>0</x:v>
      </x:c>
      <x:c r="Q702" s="32" t="str"/>
      <x:c r="R702" s="32" t="str"/>
      <x:c r="S702" s="32" t="n">
        <x:f>IF(G702="TSL",42+18*(1251-I702)/1250,IF(H702&lt;=1000,8,IF(H702&lt;=2000,14,16)))+7*LN(1+J702)+5*LN(1+K702)+9*N702+MIN(12,4*P702)-IF(Q702="基础功能词",30,0)</x:f>
        <x:v>12.852030263919616</x:v>
      </x:c>
      <x:c r="T702" s="32" t="str">
        <x:f>IF(Q702="基础功能词","基础",IF(R702="是",IF(S702&gt;=57.09,"S","A"),"B"))</x:f>
        <x:v>B</x:v>
      </x:c>
      <x:c r="U702" s="32" t="str"/>
      <x:c r="V702" s="11" t="str"/>
      <x:c r="W702" s="11" t="str">
        <x:v>https://www.newgeneralservicelist.com/new-general-service-list</x:v>
      </x:c>
      <x:c r="X702" s="11" t="str">
        <x:v>https://github.com/skywind3000/ECDICT</x:v>
      </x:c>
    </x:row>
    <x:row r="703">
      <x:c r="A703" s="30" t="n">
        <x:f>ROW()-1</x:f>
        <x:v>702</x:v>
      </x:c>
      <x:c r="B703" t="str">
        <x:v>function</x:v>
      </x:c>
      <x:c r="C703" t="str">
        <x:v>'fʌŋkʃәn</x:v>
      </x:c>
      <x:c r="D703" t="str"/>
      <x:c r="E703" s="11" t="inlineStr">
        <x:is>
          <x:t xml:space="preserve">n. 功能, 作用, 职责, 职务；活动, 宴会；vi. 运转, 运行, 起作用</x:t>
        </x:is>
      </x:c>
      <x:c r="F703" s="11" t="str">
        <x:v>n. (mathematics) a mathematical relation such that each element of a given set (the domain of the function) is associated with an element of another set (the range of the function); n. what something is used for; n. the actions and activities assigned to or required or expected o</x:v>
      </x:c>
      <x:c r="G703" s="30" t="str">
        <x:v>NGSL</x:v>
      </x:c>
      <x:c r="H703" s="30" t="n">
        <x:v>702</x:v>
      </x:c>
      <x:c r="I703" s="30"/>
      <x:c r="J703" s="30" t="n">
        <x:v>6</x:v>
      </x:c>
      <x:c r="K703" s="30" t="n">
        <x:v>0</x:v>
      </x:c>
      <x:c r="L703" s="30" t="n">
        <x:v>2</x:v>
      </x:c>
      <x:c r="M703" s="30" t="n">
        <x:v>4</x:v>
      </x:c>
      <x:c r="N703" s="30" t="n">
        <x:v>0</x:v>
      </x:c>
      <x:c r="O703" s="11" t="str"/>
      <x:c r="P703" s="32" t="n">
        <x:v>0</x:v>
      </x:c>
      <x:c r="Q703" s="32" t="str"/>
      <x:c r="R703" s="32" t="str"/>
      <x:c r="S703" s="32" t="n">
        <x:f>IF(G703="TSL",42+18*(1251-I703)/1250,IF(H703&lt;=1000,8,IF(H703&lt;=2000,14,16)))+7*LN(1+J703)+5*LN(1+K703)+9*N703+MIN(12,4*P703)-IF(Q703="基础功能词",30,0)</x:f>
        <x:v>21.621371043387192</x:v>
      </x:c>
      <x:c r="T703" s="32" t="str">
        <x:f>IF(Q703="基础功能词","基础",IF(R703="是",IF(S703&gt;=57.09,"S","A"),"B"))</x:f>
        <x:v>B</x:v>
      </x:c>
      <x:c r="U703" s="32" t="str"/>
      <x:c r="V703" s="11" t="str"/>
      <x:c r="W703" s="11" t="str">
        <x:v>https://www.newgeneralservicelist.com/new-general-service-list</x:v>
      </x:c>
      <x:c r="X703" s="11" t="str">
        <x:v>https://github.com/skywind3000/ECDICT</x:v>
      </x:c>
    </x:row>
    <x:row r="704">
      <x:c r="A704" s="30" t="n">
        <x:f>ROW()-1</x:f>
        <x:v>703</x:v>
      </x:c>
      <x:c r="B704" t="str">
        <x:v>yesterday</x:v>
      </x:c>
      <x:c r="C704" t="str">
        <x:v>'jestәdi</x:v>
      </x:c>
      <x:c r="D704" t="str"/>
      <x:c r="E704" s="11" t="str">
        <x:v>n. 昨天；adv. 昨天</x:v>
      </x:c>
      <x:c r="F704" s="11" t="str">
        <x:v>n. the day immediately before today; n. the recent past; r. on the day preceding today; r. in the recent past; only a short time ago</x:v>
      </x:c>
      <x:c r="G704" s="30" t="str">
        <x:v>NGSL</x:v>
      </x:c>
      <x:c r="H704" s="30" t="n">
        <x:v>703</x:v>
      </x:c>
      <x:c r="I704" s="30"/>
      <x:c r="J704" s="30" t="n">
        <x:v>9</x:v>
      </x:c>
      <x:c r="K704" s="30" t="n">
        <x:v>0</x:v>
      </x:c>
      <x:c r="L704" s="30" t="n">
        <x:v>2</x:v>
      </x:c>
      <x:c r="M704" s="30" t="n">
        <x:v>7</x:v>
      </x:c>
      <x:c r="N704" s="30" t="n">
        <x:v>0</x:v>
      </x:c>
      <x:c r="O704" s="11" t="str"/>
      <x:c r="P704" s="32" t="n">
        <x:v>0</x:v>
      </x:c>
      <x:c r="Q704" s="32" t="str"/>
      <x:c r="R704" s="32" t="str"/>
      <x:c r="S704" s="32" t="n">
        <x:f>IF(G704="TSL",42+18*(1251-I704)/1250,IF(H704&lt;=1000,8,IF(H704&lt;=2000,14,16)))+7*LN(1+J704)+5*LN(1+K704)+9*N704+MIN(12,4*P704)-IF(Q704="基础功能词",30,0)</x:f>
        <x:v>24.11809565095832</x:v>
      </x:c>
      <x:c r="T704" s="32" t="str">
        <x:f>IF(Q704="基础功能词","基础",IF(R704="是",IF(S704&gt;=57.09,"S","A"),"B"))</x:f>
        <x:v>B</x:v>
      </x:c>
      <x:c r="U704" s="32" t="str"/>
      <x:c r="V704" s="11" t="str"/>
      <x:c r="W704" s="11" t="str">
        <x:v>https://www.newgeneralservicelist.com/new-general-service-list</x:v>
      </x:c>
      <x:c r="X704" s="11" t="str">
        <x:v>https://github.com/skywind3000/ECDICT</x:v>
      </x:c>
    </x:row>
    <x:row r="705">
      <x:c r="A705" s="30" t="n">
        <x:f>ROW()-1</x:f>
        <x:v>704</x:v>
      </x:c>
      <x:c r="B705" t="str">
        <x:v>image</x:v>
      </x:c>
      <x:c r="C705" t="str">
        <x:v>'imidʒ</x:v>
      </x:c>
      <x:c r="D705" t="str"/>
      <x:c r="E705" s="11" t="inlineStr">
        <x:is>
          <x:t xml:space="preserve">n. 图像；影像；形象；印象</x:t>
        </x:is>
      </x:c>
      <x:c r="F705" s="11" t="str">
        <x:v>n. an iconic mental representation; n. (mathematics) the set of values of the dependent variable for which a function is defined; n. the general impression that something (a person or organization or product) presents to the public; v. render visible, as by means of MRI</x:v>
      </x:c>
      <x:c r="G705" s="30" t="str">
        <x:v>NGSL</x:v>
      </x:c>
      <x:c r="H705" s="30" t="n">
        <x:v>704</x:v>
      </x:c>
      <x:c r="I705" s="30"/>
      <x:c r="J705" s="30" t="n">
        <x:v>4</x:v>
      </x:c>
      <x:c r="K705" s="30" t="n">
        <x:v>0</x:v>
      </x:c>
      <x:c r="L705" s="30" t="n">
        <x:v>2</x:v>
      </x:c>
      <x:c r="M705" s="30" t="n">
        <x:v>2</x:v>
      </x:c>
      <x:c r="N705" s="30" t="n">
        <x:v>0</x:v>
      </x:c>
      <x:c r="O705" s="11" t="str"/>
      <x:c r="P705" s="32" t="n">
        <x:v>0</x:v>
      </x:c>
      <x:c r="Q705" s="32" t="str"/>
      <x:c r="R705" s="32" t="str"/>
      <x:c r="S705" s="32" t="n">
        <x:f>IF(G705="TSL",42+18*(1251-I705)/1250,IF(H705&lt;=1000,8,IF(H705&lt;=2000,14,16)))+7*LN(1+J705)+5*LN(1+K705)+9*N705+MIN(12,4*P705)-IF(Q705="基础功能词",30,0)</x:f>
        <x:v>19.2660653870387</x:v>
      </x:c>
      <x:c r="T705" s="32" t="str">
        <x:f>IF(Q705="基础功能词","基础",IF(R705="是",IF(S705&gt;=57.09,"S","A"),"B"))</x:f>
        <x:v>B</x:v>
      </x:c>
      <x:c r="U705" s="32" t="str"/>
      <x:c r="V705" s="11" t="str"/>
      <x:c r="W705" s="11" t="str">
        <x:v>https://www.newgeneralservicelist.com/new-general-service-list</x:v>
      </x:c>
      <x:c r="X705" s="11" t="str">
        <x:v>https://github.com/skywind3000/ECDICT</x:v>
      </x:c>
    </x:row>
    <x:row r="706">
      <x:c r="A706" s="30" t="n">
        <x:f>ROW()-1</x:f>
        <x:v>705</x:v>
      </x:c>
      <x:c r="B706" t="str">
        <x:v>size</x:v>
      </x:c>
      <x:c r="C706" t="str">
        <x:v>saiz</x:v>
      </x:c>
      <x:c r="D706" t="str"/>
      <x:c r="E706" s="11" t="inlineStr">
        <x:is>
          <x:t xml:space="preserve">n. 大小, 尺寸, 规模, 尺码</x:t>
        </x:is>
      </x:c>
      <x:c r="F706" s="11" t="str">
        <x:v>n. the physical magnitude of something (how big it is); n. the property resulting from being one of a series of graduated measurements (as of clothing); n. any glutinous material used to fill pores in surfaces or to stiffen fabrics; n. the actual state of affairs</x:v>
      </x:c>
      <x:c r="G706" s="30" t="str">
        <x:v>NGSL</x:v>
      </x:c>
      <x:c r="H706" s="30" t="n">
        <x:v>705</x:v>
      </x:c>
      <x:c r="I706" s="30"/>
      <x:c r="J706" s="30" t="n">
        <x:v>4</x:v>
      </x:c>
      <x:c r="K706" s="30" t="n">
        <x:v>2</x:v>
      </x:c>
      <x:c r="L706" s="30" t="n">
        <x:v>0</x:v>
      </x:c>
      <x:c r="M706" s="30" t="n">
        <x:v>2</x:v>
      </x:c>
      <x:c r="N706" s="30" t="n">
        <x:v>0</x:v>
      </x:c>
      <x:c r="O706" s="11" t="str"/>
      <x:c r="P706" s="32" t="n">
        <x:v>0</x:v>
      </x:c>
      <x:c r="Q706" s="32" t="str"/>
      <x:c r="R706" s="32" t="str"/>
      <x:c r="S706" s="32" t="n">
        <x:f>IF(G706="TSL",42+18*(1251-I706)/1250,IF(H706&lt;=1000,8,IF(H706&lt;=2000,14,16)))+7*LN(1+J706)+5*LN(1+K706)+9*N706+MIN(12,4*P706)-IF(Q706="基础功能词",30,0)</x:f>
        <x:v>24.75912683037925</x:v>
      </x:c>
      <x:c r="T706" s="32" t="str">
        <x:f>IF(Q706="基础功能词","基础",IF(R706="是",IF(S706&gt;=57.09,"S","A"),"B"))</x:f>
        <x:v>B</x:v>
      </x:c>
      <x:c r="U706" s="32" t="str"/>
      <x:c r="V706" s="11" t="str"/>
      <x:c r="W706" s="11" t="str">
        <x:v>https://www.newgeneralservicelist.com/new-general-service-list</x:v>
      </x:c>
      <x:c r="X706" s="11" t="str">
        <x:v>https://github.com/skywind3000/ECDICT</x:v>
      </x:c>
    </x:row>
    <x:row r="707">
      <x:c r="A707" s="30" t="n">
        <x:f>ROW()-1</x:f>
        <x:v>706</x:v>
      </x:c>
      <x:c r="B707" t="str">
        <x:v>behavior</x:v>
      </x:c>
      <x:c r="C707" t="str">
        <x:v>bi'heivjә</x:v>
      </x:c>
      <x:c r="D707" t="str"/>
      <x:c r="E707" s="11" t="inlineStr">
        <x:is>
          <x:t xml:space="preserve">n. 行为，举止；表现</x:t>
        </x:is>
      </x:c>
      <x:c r="F707" s="11" t="str">
        <x:v>n. manner of acting or controlling yourself; n. the action or reaction of something (as a machine or substance) under specified circumstances; n. (psychology) the aggregate of the responses or reactions or movements made by an organism in any situation</x:v>
      </x:c>
      <x:c r="G707" s="30" t="str">
        <x:v>NGSL</x:v>
      </x:c>
      <x:c r="H707" s="30" t="n">
        <x:v>706</x:v>
      </x:c>
      <x:c r="I707" s="30"/>
      <x:c r="J707" s="30" t="n">
        <x:v>2</x:v>
      </x:c>
      <x:c r="K707" s="30" t="n">
        <x:v>1</x:v>
      </x:c>
      <x:c r="L707" s="30" t="n">
        <x:v>0</x:v>
      </x:c>
      <x:c r="M707" s="30" t="n">
        <x:v>1</x:v>
      </x:c>
      <x:c r="N707" s="30" t="n">
        <x:v>0</x:v>
      </x:c>
      <x:c r="O707" s="11" t="str"/>
      <x:c r="P707" s="32" t="n">
        <x:v>0</x:v>
      </x:c>
      <x:c r="Q707" s="32" t="str"/>
      <x:c r="R707" s="32" t="str"/>
      <x:c r="S707" s="32" t="n">
        <x:f>IF(G707="TSL",42+18*(1251-I707)/1250,IF(H707&lt;=1000,8,IF(H707&lt;=2000,14,16)))+7*LN(1+J707)+5*LN(1+K707)+9*N707+MIN(12,4*P707)-IF(Q707="基础功能词",30,0)</x:f>
        <x:v>19.156021923476494</x:v>
      </x:c>
      <x:c r="T707" s="32" t="str">
        <x:f>IF(Q707="基础功能词","基础",IF(R707="是",IF(S707&gt;=57.09,"S","A"),"B"))</x:f>
        <x:v>B</x:v>
      </x:c>
      <x:c r="U707" s="32" t="str"/>
      <x:c r="V707" s="11" t="str"/>
      <x:c r="W707" s="11" t="str">
        <x:v>https://www.newgeneralservicelist.com/new-general-service-list</x:v>
      </x:c>
      <x:c r="X707" s="11" t="str">
        <x:v>https://github.com/skywind3000/ECDICT</x:v>
      </x:c>
    </x:row>
    <x:row r="708">
      <x:c r="A708" s="30" t="n">
        <x:f>ROW()-1</x:f>
        <x:v>707</x:v>
      </x:c>
      <x:c r="B708" t="str">
        <x:v>addition</x:v>
      </x:c>
      <x:c r="C708" t="str">
        <x:v>ә'diʃәn</x:v>
      </x:c>
      <x:c r="D708" t="str"/>
      <x:c r="E708" s="11" t="inlineStr">
        <x:is>
          <x:t xml:space="preserve">n. 增加，添加；增加的人(或物)；此外(in addition)；加法</x:t>
        </x:is>
      </x:c>
      <x:c r="F708" s="11" t="str">
        <x:v>n. a component that is added to something to improve it; n. the act of adding one thing to another; n. a quantity that is added; n. a suburban area laid out in streets and lots for a future residential area</x:v>
      </x:c>
      <x:c r="G708" s="30" t="str">
        <x:v>NGSL</x:v>
      </x:c>
      <x:c r="H708" s="30" t="n">
        <x:v>707</x:v>
      </x:c>
      <x:c r="I708" s="30"/>
      <x:c r="J708" s="30" t="n">
        <x:v>17</x:v>
      </x:c>
      <x:c r="K708" s="30" t="n">
        <x:v>2</x:v>
      </x:c>
      <x:c r="L708" s="30" t="n">
        <x:v>3</x:v>
      </x:c>
      <x:c r="M708" s="30" t="n">
        <x:v>12</x:v>
      </x:c>
      <x:c r="N708" s="30" t="n">
        <x:v>0</x:v>
      </x:c>
      <x:c r="O708" s="11" t="str">
        <x:v>in addition</x:v>
      </x:c>
      <x:c r="P708" s="32" t="n">
        <x:v>1</x:v>
      </x:c>
      <x:c r="Q708" s="32" t="str"/>
      <x:c r="R708" s="32" t="str"/>
      <x:c r="S708" s="32" t="n">
        <x:f>IF(G708="TSL",42+18*(1251-I708)/1250,IF(H708&lt;=1000,8,IF(H708&lt;=2000,14,16)))+7*LN(1+J708)+5*LN(1+K708)+9*N708+MIN(12,4*P708)-IF(Q708="基础功能词",30,0)</x:f>
        <x:v>37.7256637486137</x:v>
      </x:c>
      <x:c r="T708" s="32" t="str">
        <x:f>IF(Q708="基础功能词","基础",IF(R708="是",IF(S708&gt;=57.09,"S","A"),"B"))</x:f>
        <x:v>B</x:v>
      </x:c>
      <x:c r="U708" s="32" t="str"/>
      <x:c r="V708" s="11" t="str"/>
      <x:c r="W708" s="11" t="str">
        <x:v>https://www.newgeneralservicelist.com/new-general-service-list</x:v>
      </x:c>
      <x:c r="X708" s="11" t="str">
        <x:v>https://github.com/skywind3000/ECDICT</x:v>
      </x:c>
    </x:row>
    <x:row r="709">
      <x:c r="A709" s="30" t="n">
        <x:f>ROW()-1</x:f>
        <x:v>708</x:v>
      </x:c>
      <x:c r="B709" t="str">
        <x:v>determine</x:v>
      </x:c>
      <x:c r="C709" t="str">
        <x:v>di'tә:min</x:v>
      </x:c>
      <x:c r="D709" t="str"/>
      <x:c r="E709" s="11" t="inlineStr">
        <x:is>
          <x:t xml:space="preserve">v. 决定；确定；查明；测定</x:t>
        </x:is>
      </x:c>
      <x:c r="F709" s="11" t="str">
        <x:v>v. establish after a calculation, investigation, experiment, survey, or study; v. shape or influence; give direction to; v. fix conclusively or authoritatively; v. fix in scope; fix the boundaries of</x:v>
      </x:c>
      <x:c r="G709" s="30" t="str">
        <x:v>NGSL</x:v>
      </x:c>
      <x:c r="H709" s="30" t="n">
        <x:v>708</x:v>
      </x:c>
      <x:c r="I709" s="30"/>
      <x:c r="J709" s="30" t="n">
        <x:v>9</x:v>
      </x:c>
      <x:c r="K709" s="30" t="n">
        <x:v>3</x:v>
      </x:c>
      <x:c r="L709" s="30" t="n">
        <x:v>1</x:v>
      </x:c>
      <x:c r="M709" s="30" t="n">
        <x:v>5</x:v>
      </x:c>
      <x:c r="N709" s="30" t="n">
        <x:v>1</x:v>
      </x:c>
      <x:c r="O709" s="11" t="str"/>
      <x:c r="P709" s="32" t="n">
        <x:v>0</x:v>
      </x:c>
      <x:c r="Q709" s="32" t="str"/>
      <x:c r="R709" s="32" t="str"/>
      <x:c r="S709" s="32" t="n">
        <x:f>IF(G709="TSL",42+18*(1251-I709)/1250,IF(H709&lt;=1000,8,IF(H709&lt;=2000,14,16)))+7*LN(1+J709)+5*LN(1+K709)+9*N709+MIN(12,4*P709)-IF(Q709="基础功能词",30,0)</x:f>
        <x:v>40.049567456557774</x:v>
      </x:c>
      <x:c r="T709" s="32" t="str">
        <x:f>IF(Q709="基础功能词","基础",IF(R709="是",IF(S709&gt;=57.09,"S","A"),"B"))</x:f>
        <x:v>B</x:v>
      </x:c>
      <x:c r="U709" s="32" t="str"/>
      <x:c r="V709" s="11" t="str"/>
      <x:c r="W709" s="11" t="str">
        <x:v>https://www.newgeneralservicelist.com/new-general-service-list</x:v>
      </x:c>
      <x:c r="X709" s="11" t="str">
        <x:v>https://github.com/skywind3000/ECDICT</x:v>
      </x:c>
    </x:row>
    <x:row r="710">
      <x:c r="A710" s="30" t="n">
        <x:f>ROW()-1</x:f>
        <x:v>709</x:v>
      </x:c>
      <x:c r="B710" t="str">
        <x:v>station</x:v>
      </x:c>
      <x:c r="C710" t="str">
        <x:v>'steiʃәn</x:v>
      </x:c>
      <x:c r="D710" t="str"/>
      <x:c r="E710" s="11" t="inlineStr">
        <x:is>
          <x:t xml:space="preserve">n. 车站；站；局；所；电台；电视台</x:t>
        </x:is>
      </x:c>
      <x:c r="F710" s="11" t="str">
        <x:v>n. a facility equipped with special equipment and personnel for a particular purpose; n. (nautical) the location to which a ship or fleet is assigned for duty; n. the frequency assigned to a broadcasting station; v. assign to a station</x:v>
      </x:c>
      <x:c r="G710" s="30" t="str">
        <x:v>NGSL</x:v>
      </x:c>
      <x:c r="H710" s="30" t="n">
        <x:v>709</x:v>
      </x:c>
      <x:c r="I710" s="30"/>
      <x:c r="J710" s="30" t="n">
        <x:v>17</x:v>
      </x:c>
      <x:c r="K710" s="30" t="n">
        <x:v>0</x:v>
      </x:c>
      <x:c r="L710" s="30" t="n">
        <x:v>0</x:v>
      </x:c>
      <x:c r="M710" s="30" t="n">
        <x:v>17</x:v>
      </x:c>
      <x:c r="N710" s="30" t="n">
        <x:v>0</x:v>
      </x:c>
      <x:c r="O710" s="11" t="str"/>
      <x:c r="P710" s="32" t="n">
        <x:v>0</x:v>
      </x:c>
      <x:c r="Q710" s="32" t="str"/>
      <x:c r="R710" s="32" t="str"/>
      <x:c r="S710" s="32" t="n">
        <x:f>IF(G710="TSL",42+18*(1251-I710)/1250,IF(H710&lt;=1000,8,IF(H710&lt;=2000,14,16)))+7*LN(1+J710)+5*LN(1+K710)+9*N710+MIN(12,4*P710)-IF(Q710="基础功能词",30,0)</x:f>
        <x:v>28.23260230527315</x:v>
      </x:c>
      <x:c r="T710" s="32" t="str">
        <x:f>IF(Q710="基础功能词","基础",IF(R710="是",IF(S710&gt;=57.09,"S","A"),"B"))</x:f>
        <x:v>B</x:v>
      </x:c>
      <x:c r="U710" s="32" t="str"/>
      <x:c r="V710" s="11" t="str"/>
      <x:c r="W710" s="11" t="str">
        <x:v>https://www.newgeneralservicelist.com/new-general-service-list</x:v>
      </x:c>
      <x:c r="X710" s="11" t="str">
        <x:v>https://github.com/skywind3000/ECDICT</x:v>
      </x:c>
    </x:row>
    <x:row r="711">
      <x:c r="A711" s="30" t="n">
        <x:f>ROW()-1</x:f>
        <x:v>710</x:v>
      </x:c>
      <x:c r="B711" t="str">
        <x:v>population</x:v>
      </x:c>
      <x:c r="C711" t="str">
        <x:v>.pɒpju'leiʃәn</x:v>
      </x:c>
      <x:c r="D711" t="str"/>
      <x:c r="E711" s="11" t="inlineStr">
        <x:is>
          <x:t xml:space="preserve">n. 人口, 人口数；全体居民</x:t>
        </x:is>
      </x:c>
      <x:c r="F711" s="11" t="str">
        <x:v>n. the people who inhabit a territory or state; n. a group of organisms of the same species inhabiting a given area; n. (statistics) the entire aggregation of items from which samples can be drawn; n. the number of inhabitants (either the total number or the number of a particula</x:v>
      </x:c>
      <x:c r="G711" s="30" t="str">
        <x:v>NGSL</x:v>
      </x:c>
      <x:c r="H711" s="30" t="n">
        <x:v>710</x:v>
      </x:c>
      <x:c r="I711" s="30"/>
      <x:c r="J711" s="30" t="n">
        <x:v>1</x:v>
      </x:c>
      <x:c r="K711" s="30" t="n">
        <x:v>0</x:v>
      </x:c>
      <x:c r="L711" s="30" t="n">
        <x:v>1</x:v>
      </x:c>
      <x:c r="M711" s="30" t="n">
        <x:v>0</x:v>
      </x:c>
      <x:c r="N711" s="30" t="n">
        <x:v>0</x:v>
      </x:c>
      <x:c r="O711" s="11" t="str"/>
      <x:c r="P711" s="32" t="n">
        <x:v>0</x:v>
      </x:c>
      <x:c r="Q711" s="32" t="str"/>
      <x:c r="R711" s="32" t="str"/>
      <x:c r="S711" s="32" t="n">
        <x:f>IF(G711="TSL",42+18*(1251-I711)/1250,IF(H711&lt;=1000,8,IF(H711&lt;=2000,14,16)))+7*LN(1+J711)+5*LN(1+K711)+9*N711+MIN(12,4*P711)-IF(Q711="基础功能词",30,0)</x:f>
        <x:v>12.852030263919616</x:v>
      </x:c>
      <x:c r="T711" s="32" t="str">
        <x:f>IF(Q711="基础功能词","基础",IF(R711="是",IF(S711&gt;=57.09,"S","A"),"B"))</x:f>
        <x:v>B</x:v>
      </x:c>
      <x:c r="U711" s="32" t="str"/>
      <x:c r="V711" s="11" t="str"/>
      <x:c r="W711" s="11" t="str">
        <x:v>https://www.newgeneralservicelist.com/new-general-service-list</x:v>
      </x:c>
      <x:c r="X711" s="11" t="str">
        <x:v>https://github.com/skywind3000/ECDICT</x:v>
      </x:c>
    </x:row>
    <x:row r="712">
      <x:c r="A712" s="30" t="n">
        <x:f>ROW()-1</x:f>
        <x:v>711</x:v>
      </x:c>
      <x:c r="B712" t="str">
        <x:v>fail</x:v>
      </x:c>
      <x:c r="C712" t="str">
        <x:v>feil</x:v>
      </x:c>
      <x:c r="D712" t="str"/>
      <x:c r="E712" s="11" t="inlineStr">
        <x:is>
          <x:t xml:space="preserve">vi. 失败；未能（做某事）；（公司）倒闭；失灵，出故障；vt. 使失望；不及格</x:t>
        </x:is>
      </x:c>
      <x:c r="F712" s="11" t="str">
        <x:v>v. fail to do something; leave something undone; v. be unsuccessful; v. disappoint, prove undependable to; abandon, forsake; v. stop operating or functioning</x:v>
      </x:c>
      <x:c r="G712" s="30" t="str">
        <x:v>NGSL</x:v>
      </x:c>
      <x:c r="H712" s="30" t="n">
        <x:v>711</x:v>
      </x:c>
      <x:c r="I712" s="30"/>
      <x:c r="J712" s="30" t="n">
        <x:v>12</x:v>
      </x:c>
      <x:c r="K712" s="30" t="n">
        <x:v>4</x:v>
      </x:c>
      <x:c r="L712" s="30" t="n">
        <x:v>0</x:v>
      </x:c>
      <x:c r="M712" s="30" t="n">
        <x:v>8</x:v>
      </x:c>
      <x:c r="N712" s="30" t="n">
        <x:v>0</x:v>
      </x:c>
      <x:c r="O712" s="11" t="str">
        <x:v>fail to do</x:v>
      </x:c>
      <x:c r="P712" s="32" t="n">
        <x:v>1</x:v>
      </x:c>
      <x:c r="Q712" s="32" t="str"/>
      <x:c r="R712" s="32" t="str"/>
      <x:c r="S712" s="32" t="n">
        <x:f>IF(G712="TSL",42+18*(1251-I712)/1250,IF(H712&lt;=1000,8,IF(H712&lt;=2000,14,16)))+7*LN(1+J712)+5*LN(1+K712)+9*N712+MIN(12,4*P712)-IF(Q712="基础功能词",30,0)</x:f>
        <x:v>38.00183506440126</x:v>
      </x:c>
      <x:c r="T712" s="32" t="str">
        <x:f>IF(Q712="基础功能词","基础",IF(R712="是",IF(S712&gt;=57.09,"S","A"),"B"))</x:f>
        <x:v>B</x:v>
      </x:c>
      <x:c r="U712" s="32" t="str"/>
      <x:c r="V712" s="11" t="str"/>
      <x:c r="W712" s="11" t="str">
        <x:v>https://www.newgeneralservicelist.com/new-general-service-list</x:v>
      </x:c>
      <x:c r="X712" s="11" t="str">
        <x:v>https://github.com/skywind3000/ECDICT</x:v>
      </x:c>
    </x:row>
    <x:row r="713">
      <x:c r="A713" s="30" t="n">
        <x:f>ROW()-1</x:f>
        <x:v>712</x:v>
      </x:c>
      <x:c r="B713" t="str">
        <x:v>environment</x:v>
      </x:c>
      <x:c r="C713" t="str">
        <x:v>in'vairәnmәnt</x:v>
      </x:c>
      <x:c r="D713" t="str"/>
      <x:c r="E713" s="11" t="inlineStr">
        <x:is>
          <x:t xml:space="preserve">n. 环境, 外界</x:t>
        </x:is>
      </x:c>
      <x:c r="F713" s="11" t="str">
        <x:v>n. the totality of surrounding conditions; n. the area in which something exists or lives</x:v>
      </x:c>
      <x:c r="G713" s="30" t="str">
        <x:v>NGSL</x:v>
      </x:c>
      <x:c r="H713" s="30" t="n">
        <x:v>712</x:v>
      </x:c>
      <x:c r="I713" s="30"/>
      <x:c r="J713" s="30" t="n">
        <x:v>15</x:v>
      </x:c>
      <x:c r="K713" s="30" t="n">
        <x:v>3</x:v>
      </x:c>
      <x:c r="L713" s="30" t="n">
        <x:v>1</x:v>
      </x:c>
      <x:c r="M713" s="30" t="n">
        <x:v>11</x:v>
      </x:c>
      <x:c r="N713" s="30" t="n">
        <x:v>0</x:v>
      </x:c>
      <x:c r="O713" s="11" t="str"/>
      <x:c r="P713" s="32" t="n">
        <x:v>0</x:v>
      </x:c>
      <x:c r="Q713" s="32" t="str"/>
      <x:c r="R713" s="32" t="str"/>
      <x:c r="S713" s="32" t="n">
        <x:f>IF(G713="TSL",42+18*(1251-I713)/1250,IF(H713&lt;=1000,8,IF(H713&lt;=2000,14,16)))+7*LN(1+J713)+5*LN(1+K713)+9*N713+MIN(12,4*P713)-IF(Q713="基础功能词",30,0)</x:f>
        <x:v>34.33959286127792</x:v>
      </x:c>
      <x:c r="T713" s="32" t="str">
        <x:f>IF(Q713="基础功能词","基础",IF(R713="是",IF(S713&gt;=57.09,"S","A"),"B"))</x:f>
        <x:v>B</x:v>
      </x:c>
      <x:c r="U713" s="32" t="str"/>
      <x:c r="V713" s="11" t="str"/>
      <x:c r="W713" s="11" t="str">
        <x:v>https://www.newgeneralservicelist.com/new-general-service-list</x:v>
      </x:c>
      <x:c r="X713" s="11" t="str">
        <x:v>https://github.com/skywind3000/ECDICT</x:v>
      </x:c>
    </x:row>
    <x:row r="714">
      <x:c r="A714" s="30" t="n">
        <x:f>ROW()-1</x:f>
        <x:v>713</x:v>
      </x:c>
      <x:c r="B714" t="str">
        <x:v>production</x:v>
      </x:c>
      <x:c r="C714" t="str">
        <x:v>prә'dʌkʃәn</x:v>
      </x:c>
      <x:c r="D714" t="str"/>
      <x:c r="E714" s="11" t="inlineStr">
        <x:is>
          <x:t xml:space="preserve">n. 生产，制造；产量，产出；产物</x:t>
        </x:is>
      </x:c>
      <x:c r="F714" s="11" t="str">
        <x:v>n. the act or process of producing something; n. a presentation for the stage or screen or radio or television; n. (law) the act of exhibiting in a court of law; n. a display that is exaggerated or unduly complicated</x:v>
      </x:c>
      <x:c r="G714" s="30" t="str">
        <x:v>NGSL</x:v>
      </x:c>
      <x:c r="H714" s="30" t="n">
        <x:v>713</x:v>
      </x:c>
      <x:c r="I714" s="30"/>
      <x:c r="J714" s="30" t="n">
        <x:v>9</x:v>
      </x:c>
      <x:c r="K714" s="30" t="n">
        <x:v>5</x:v>
      </x:c>
      <x:c r="L714" s="30" t="n">
        <x:v>1</x:v>
      </x:c>
      <x:c r="M714" s="30" t="n">
        <x:v>3</x:v>
      </x:c>
      <x:c r="N714" s="30" t="n">
        <x:v>0</x:v>
      </x:c>
      <x:c r="O714" s="11" t="str"/>
      <x:c r="P714" s="32" t="n">
        <x:v>0</x:v>
      </x:c>
      <x:c r="Q714" s="32" t="str"/>
      <x:c r="R714" s="32" t="str"/>
      <x:c r="S714" s="32" t="n">
        <x:f>IF(G714="TSL",42+18*(1251-I714)/1250,IF(H714&lt;=1000,8,IF(H714&lt;=2000,14,16)))+7*LN(1+J714)+5*LN(1+K714)+9*N714+MIN(12,4*P714)-IF(Q714="基础功能词",30,0)</x:f>
        <x:v>33.0768929970986</x:v>
      </x:c>
      <x:c r="T714" s="32" t="str">
        <x:f>IF(Q714="基础功能词","基础",IF(R714="是",IF(S714&gt;=57.09,"S","A"),"B"))</x:f>
        <x:v>B</x:v>
      </x:c>
      <x:c r="U714" s="32" t="str"/>
      <x:c r="V714" s="11" t="str"/>
      <x:c r="W714" s="11" t="str">
        <x:v>https://www.newgeneralservicelist.com/new-general-service-list</x:v>
      </x:c>
      <x:c r="X714" s="11" t="str">
        <x:v>https://github.com/skywind3000/ECDICT</x:v>
      </x:c>
    </x:row>
    <x:row r="715">
      <x:c r="A715" s="30" t="n">
        <x:f>ROW()-1</x:f>
        <x:v>714</x:v>
      </x:c>
      <x:c r="B715" t="str">
        <x:v>contract</x:v>
      </x:c>
      <x:c r="C715" t="str">
        <x:v>'kɒntrækt</x:v>
      </x:c>
      <x:c r="D715" t="str"/>
      <x:c r="E715" s="11" t="inlineStr">
        <x:is>
          <x:t xml:space="preserve">n. 合同, 合约, 契约；v. 订约, 缔结；收缩</x:t>
        </x:is>
      </x:c>
      <x:c r="F715" s="11" t="str">
        <x:v>n. a binding agreement between two or more persons that is enforceable by law; n. (contract bridge) the highest bid becomes the contract setting the number of tricks that the bidder must make; n. a variety of bridge in which the bidder receives points toward game only for the num</x:v>
      </x:c>
      <x:c r="G715" s="30" t="str">
        <x:v>NGSL</x:v>
      </x:c>
      <x:c r="H715" s="30" t="n">
        <x:v>714</x:v>
      </x:c>
      <x:c r="I715" s="30"/>
      <x:c r="J715" s="30" t="n">
        <x:v>32</x:v>
      </x:c>
      <x:c r="K715" s="30" t="n">
        <x:v>10</x:v>
      </x:c>
      <x:c r="L715" s="30" t="n">
        <x:v>2</x:v>
      </x:c>
      <x:c r="M715" s="30" t="n">
        <x:v>20</x:v>
      </x:c>
      <x:c r="N715" s="30" t="n">
        <x:v>1</x:v>
      </x:c>
      <x:c r="O715" s="11" t="str">
        <x:v>enter into a contract</x:v>
      </x:c>
      <x:c r="P715" s="32" t="n">
        <x:v>1</x:v>
      </x:c>
      <x:c r="Q715" s="32" t="str"/>
      <x:c r="R715" s="32" t="str">
        <x:v>是</x:v>
      </x:c>
      <x:c r="S715" s="32" t="n">
        <x:f>IF(G715="TSL",42+18*(1251-I715)/1250,IF(H715&lt;=1000,8,IF(H715&lt;=2000,14,16)))+7*LN(1+J715)+5*LN(1+K715)+9*N715+MIN(12,4*P715)-IF(Q715="基础功能词",30,0)</x:f>
        <x:v>57.46502929425722</x:v>
      </x:c>
      <x:c r="T715" s="32" t="str">
        <x:f>IF(Q715="基础功能词","基础",IF(R715="是",IF(S715&gt;=57.09,"S","A"),"B"))</x:f>
        <x:v>S</x:v>
      </x:c>
      <x:c r="U715" s="32" t="str"/>
      <x:c r="V715" s="11" t="str"/>
      <x:c r="W715" s="11" t="str">
        <x:v>https://www.newgeneralservicelist.com/new-general-service-list</x:v>
      </x:c>
      <x:c r="X715" s="11" t="str">
        <x:v>https://github.com/skywind3000/ECDICT</x:v>
      </x:c>
    </x:row>
    <x:row r="716">
      <x:c r="A716" s="30" t="n">
        <x:f>ROW()-1</x:f>
        <x:v>715</x:v>
      </x:c>
      <x:c r="B716" t="str">
        <x:v>player</x:v>
      </x:c>
      <x:c r="C716" t="str">
        <x:v>'pleiә</x:v>
      </x:c>
      <x:c r="D716" t="str"/>
      <x:c r="E716" s="11" t="inlineStr">
        <x:is>
          <x:t xml:space="preserve">n. 选手, 上场队员, 运动员；播放器；参与者, 重要角色</x:t>
        </x:is>
      </x:c>
      <x:c r="F716" s="11" t="str">
        <x:v>n. a person who participates in or is skilled at some game; n. a person who pursues a number of different social and sexual partners simultaneously; n. an important participant (as in a business deal)</x:v>
      </x:c>
      <x:c r="G716" s="30" t="str">
        <x:v>NGSL</x:v>
      </x:c>
      <x:c r="H716" s="30" t="n">
        <x:v>715</x:v>
      </x:c>
      <x:c r="I716" s="30"/>
      <x:c r="J716" s="30" t="n">
        <x:v>10</x:v>
      </x:c>
      <x:c r="K716" s="30" t="n">
        <x:v>1</x:v>
      </x:c>
      <x:c r="L716" s="30" t="n">
        <x:v>0</x:v>
      </x:c>
      <x:c r="M716" s="30" t="n">
        <x:v>9</x:v>
      </x:c>
      <x:c r="N716" s="30" t="n">
        <x:v>0</x:v>
      </x:c>
      <x:c r="O716" s="11" t="str"/>
      <x:c r="P716" s="32" t="n">
        <x:v>0</x:v>
      </x:c>
      <x:c r="Q716" s="32" t="str"/>
      <x:c r="R716" s="32" t="str"/>
      <x:c r="S716" s="32" t="n">
        <x:f>IF(G716="TSL",42+18*(1251-I716)/1250,IF(H716&lt;=1000,8,IF(H716&lt;=2000,14,16)))+7*LN(1+J716)+5*LN(1+K716)+9*N716+MIN(12,4*P716)-IF(Q716="基础功能词",30,0)</x:f>
        <x:v>28.251002812388318</x:v>
      </x:c>
      <x:c r="T716" s="32" t="str">
        <x:f>IF(Q716="基础功能词","基础",IF(R716="是",IF(S716&gt;=57.09,"S","A"),"B"))</x:f>
        <x:v>B</x:v>
      </x:c>
      <x:c r="U716" s="32" t="str"/>
      <x:c r="V716" s="11" t="str"/>
      <x:c r="W716" s="11" t="str">
        <x:v>https://www.newgeneralservicelist.com/new-general-service-list</x:v>
      </x:c>
      <x:c r="X716" s="11" t="str">
        <x:v>https://github.com/skywind3000/ECDICT</x:v>
      </x:c>
    </x:row>
    <x:row r="717">
      <x:c r="A717" s="30" t="n">
        <x:f>ROW()-1</x:f>
        <x:v>716</x:v>
      </x:c>
      <x:c r="B717" t="str">
        <x:v>comment</x:v>
      </x:c>
      <x:c r="C717" t="str">
        <x:v>'kɒment</x:v>
      </x:c>
      <x:c r="D717" t="str"/>
      <x:c r="E717" s="11" t="inlineStr">
        <x:is>
          <x:t xml:space="preserve">n. 评论, 批评, 注解, 意见；v. 评论, 注解</x:t>
        </x:is>
      </x:c>
      <x:c r="F717" s="11" t="str">
        <x:v>n. a written explanation or criticism or illustration that is added to a book or other textual material; v. make or write a comment on; v. explain or interpret something</x:v>
      </x:c>
      <x:c r="G717" s="30" t="str">
        <x:v>NGSL</x:v>
      </x:c>
      <x:c r="H717" s="30" t="n">
        <x:v>716</x:v>
      </x:c>
      <x:c r="I717" s="30"/>
      <x:c r="J717" s="30" t="n">
        <x:v>13</x:v>
      </x:c>
      <x:c r="K717" s="30" t="n">
        <x:v>1</x:v>
      </x:c>
      <x:c r="L717" s="30" t="n">
        <x:v>0</x:v>
      </x:c>
      <x:c r="M717" s="30" t="n">
        <x:v>12</x:v>
      </x:c>
      <x:c r="N717" s="30" t="n">
        <x:v>0</x:v>
      </x:c>
      <x:c r="O717" s="11" t="str"/>
      <x:c r="P717" s="32" t="n">
        <x:v>0</x:v>
      </x:c>
      <x:c r="Q717" s="32" t="str"/>
      <x:c r="R717" s="32" t="str"/>
      <x:c r="S717" s="32" t="n">
        <x:f>IF(G717="TSL",42+18*(1251-I717)/1250,IF(H717&lt;=1000,8,IF(H717&lt;=2000,14,16)))+7*LN(1+J717)+5*LN(1+K717)+9*N717+MIN(12,4*P717)-IF(Q717="基础功能词",30,0)</x:f>
        <x:v>29.939137210106534</x:v>
      </x:c>
      <x:c r="T717" s="32" t="str">
        <x:f>IF(Q717="基础功能词","基础",IF(R717="是",IF(S717&gt;=57.09,"S","A"),"B"))</x:f>
        <x:v>B</x:v>
      </x:c>
      <x:c r="U717" s="32" t="str"/>
      <x:c r="V717" s="11" t="str"/>
      <x:c r="W717" s="11" t="str">
        <x:v>https://www.newgeneralservicelist.com/new-general-service-list</x:v>
      </x:c>
      <x:c r="X717" s="11" t="str">
        <x:v>https://github.com/skywind3000/ECDICT</x:v>
      </x:c>
    </x:row>
    <x:row r="718">
      <x:c r="A718" s="30" t="n">
        <x:f>ROW()-1</x:f>
        <x:v>717</x:v>
      </x:c>
      <x:c r="B718" t="str">
        <x:v>enter</x:v>
      </x:c>
      <x:c r="C718" t="str">
        <x:v>'entә</x:v>
      </x:c>
      <x:c r="D718" t="str"/>
      <x:c r="E718" s="11" t="inlineStr">
        <x:is>
          <x:t xml:space="preserve">vt. 进入；参加；开始；输入；vi. 进去；参加</x:t>
        </x:is>
      </x:c>
      <x:c r="F718" s="11" t="str">
        <x:v>v. to come or go into; v. become a participant; be involved in; v. come on stage</x:v>
      </x:c>
      <x:c r="G718" s="30" t="str">
        <x:v>NGSL</x:v>
      </x:c>
      <x:c r="H718" s="30" t="n">
        <x:v>717</x:v>
      </x:c>
      <x:c r="I718" s="30"/>
      <x:c r="J718" s="30" t="n">
        <x:v>19</x:v>
      </x:c>
      <x:c r="K718" s="30" t="n">
        <x:v>6</x:v>
      </x:c>
      <x:c r="L718" s="30" t="n">
        <x:v>3</x:v>
      </x:c>
      <x:c r="M718" s="30" t="n">
        <x:v>10</x:v>
      </x:c>
      <x:c r="N718" s="30" t="n">
        <x:v>0</x:v>
      </x:c>
      <x:c r="O718" s="11" t="str">
        <x:v>enter into a contract</x:v>
      </x:c>
      <x:c r="P718" s="32" t="n">
        <x:v>1</x:v>
      </x:c>
      <x:c r="Q718" s="32" t="str"/>
      <x:c r="R718" s="32" t="str"/>
      <x:c r="S718" s="32" t="n">
        <x:f>IF(G718="TSL",42+18*(1251-I718)/1250,IF(H718&lt;=1000,8,IF(H718&lt;=2000,14,16)))+7*LN(1+J718)+5*LN(1+K718)+9*N718+MIN(12,4*P718)-IF(Q718="基础功能词",30,0)</x:f>
        <x:v>42.6996766601545</x:v>
      </x:c>
      <x:c r="T718" s="32" t="str">
        <x:f>IF(Q718="基础功能词","基础",IF(R718="是",IF(S718&gt;=57.09,"S","A"),"B"))</x:f>
        <x:v>B</x:v>
      </x:c>
      <x:c r="U718" s="32" t="str"/>
      <x:c r="V718" s="11" t="str"/>
      <x:c r="W718" s="11" t="str">
        <x:v>https://www.newgeneralservicelist.com/new-general-service-list</x:v>
      </x:c>
      <x:c r="X718" s="11" t="str">
        <x:v>https://github.com/skywind3000/ECDICT</x:v>
      </x:c>
    </x:row>
    <x:row r="719">
      <x:c r="A719" s="30" t="n">
        <x:f>ROW()-1</x:f>
        <x:v>718</x:v>
      </x:c>
      <x:c r="B719" t="str">
        <x:v>occur</x:v>
      </x:c>
      <x:c r="C719" t="str">
        <x:v>ә'kә:</x:v>
      </x:c>
      <x:c r="D719" t="str"/>
      <x:c r="E719" s="11" t="str">
        <x:v>vi. 发生, 被想到, 存在</x:v>
      </x:c>
      <x:c r="F719" s="11" t="str">
        <x:v>v. come to one's mind; suggest itself; v. to be found to exist</x:v>
      </x:c>
      <x:c r="G719" s="30" t="str">
        <x:v>NGSL</x:v>
      </x:c>
      <x:c r="H719" s="30" t="n">
        <x:v>718</x:v>
      </x:c>
      <x:c r="I719" s="30"/>
      <x:c r="J719" s="30" t="n">
        <x:v>4</x:v>
      </x:c>
      <x:c r="K719" s="30" t="n">
        <x:v>0</x:v>
      </x:c>
      <x:c r="L719" s="30" t="n">
        <x:v>0</x:v>
      </x:c>
      <x:c r="M719" s="30" t="n">
        <x:v>4</x:v>
      </x:c>
      <x:c r="N719" s="30" t="n">
        <x:v>0</x:v>
      </x:c>
      <x:c r="O719" s="11" t="str"/>
      <x:c r="P719" s="32" t="n">
        <x:v>0</x:v>
      </x:c>
      <x:c r="Q719" s="32" t="str"/>
      <x:c r="R719" s="32" t="str"/>
      <x:c r="S719" s="32" t="n">
        <x:f>IF(G719="TSL",42+18*(1251-I719)/1250,IF(H719&lt;=1000,8,IF(H719&lt;=2000,14,16)))+7*LN(1+J719)+5*LN(1+K719)+9*N719+MIN(12,4*P719)-IF(Q719="基础功能词",30,0)</x:f>
        <x:v>19.2660653870387</x:v>
      </x:c>
      <x:c r="T719" s="32" t="str">
        <x:f>IF(Q719="基础功能词","基础",IF(R719="是",IF(S719&gt;=57.09,"S","A"),"B"))</x:f>
        <x:v>B</x:v>
      </x:c>
      <x:c r="U719" s="32" t="str"/>
      <x:c r="V719" s="11" t="str"/>
      <x:c r="W719" s="11" t="str">
        <x:v>https://www.newgeneralservicelist.com/new-general-service-list</x:v>
      </x:c>
      <x:c r="X719" s="11" t="str">
        <x:v>https://github.com/skywind3000/ECDICT</x:v>
      </x:c>
    </x:row>
    <x:row r="720">
      <x:c r="A720" s="30" t="n">
        <x:f>ROW()-1</x:f>
        <x:v>719</x:v>
      </x:c>
      <x:c r="B720" t="str">
        <x:v>alone</x:v>
      </x:c>
      <x:c r="C720" t="str">
        <x:v>ә'lәun</x:v>
      </x:c>
      <x:c r="D720" t="str"/>
      <x:c r="E720" s="11" t="str">
        <x:v>a. 孤独的, 单独的, 独自的；adv. 独自地</x:v>
      </x:c>
      <x:c r="F720" s="11" t="str">
        <x:v>s. isolated from others; s. lacking companions or companionship; s. exclusive of anyone or anything else; s. radically distinctive and without equal</x:v>
      </x:c>
      <x:c r="G720" s="30" t="str">
        <x:v>NGSL</x:v>
      </x:c>
      <x:c r="H720" s="30" t="n">
        <x:v>719</x:v>
      </x:c>
      <x:c r="I720" s="30"/>
      <x:c r="J720" s="30" t="n">
        <x:v>3</x:v>
      </x:c>
      <x:c r="K720" s="30" t="n">
        <x:v>1</x:v>
      </x:c>
      <x:c r="L720" s="30" t="n">
        <x:v>0</x:v>
      </x:c>
      <x:c r="M720" s="30" t="n">
        <x:v>2</x:v>
      </x:c>
      <x:c r="N720" s="30" t="n">
        <x:v>0</x:v>
      </x:c>
      <x:c r="O720" s="11" t="str"/>
      <x:c r="P720" s="32" t="n">
        <x:v>0</x:v>
      </x:c>
      <x:c r="Q720" s="32" t="str"/>
      <x:c r="R720" s="32" t="str"/>
      <x:c r="S720" s="32" t="n">
        <x:f>IF(G720="TSL",42+18*(1251-I720)/1250,IF(H720&lt;=1000,8,IF(H720&lt;=2000,14,16)))+7*LN(1+J720)+5*LN(1+K720)+9*N720+MIN(12,4*P720)-IF(Q720="基础功能词",30,0)</x:f>
        <x:v>21.169796430638957</x:v>
      </x:c>
      <x:c r="T720" s="32" t="str">
        <x:f>IF(Q720="基础功能词","基础",IF(R720="是",IF(S720&gt;=57.09,"S","A"),"B"))</x:f>
        <x:v>B</x:v>
      </x:c>
      <x:c r="U720" s="32" t="str"/>
      <x:c r="V720" s="11" t="str"/>
      <x:c r="W720" s="11" t="str">
        <x:v>https://www.newgeneralservicelist.com/new-general-service-list</x:v>
      </x:c>
      <x:c r="X720" s="11" t="str">
        <x:v>https://github.com/skywind3000/ECDICT</x:v>
      </x:c>
    </x:row>
    <x:row r="721">
      <x:c r="A721" s="30" t="n">
        <x:f>ROW()-1</x:f>
        <x:v>720</x:v>
      </x:c>
      <x:c r="B721" t="str">
        <x:v>significant</x:v>
      </x:c>
      <x:c r="C721" t="str">
        <x:v>sig'nifikәnt</x:v>
      </x:c>
      <x:c r="D721" t="str"/>
      <x:c r="E721" s="11" t="inlineStr">
        <x:is>
          <x:t xml:space="preserve">a. 重要的；显著的；相当大的；值得注意的</x:t>
        </x:is>
      </x:c>
      <x:c r="F721" s="11" t="str">
        <x:v>a. important in effect or meaning; s. fairly large; a. too closely correlated to be attributed to chance and therefore indicating a systematic relation</x:v>
      </x:c>
      <x:c r="G721" s="30" t="str">
        <x:v>NGSL</x:v>
      </x:c>
      <x:c r="H721" s="30" t="n">
        <x:v>720</x:v>
      </x:c>
      <x:c r="I721" s="30"/>
      <x:c r="J721" s="30" t="n">
        <x:v>5</x:v>
      </x:c>
      <x:c r="K721" s="30" t="n">
        <x:v>2</x:v>
      </x:c>
      <x:c r="L721" s="30" t="n">
        <x:v>0</x:v>
      </x:c>
      <x:c r="M721" s="30" t="n">
        <x:v>3</x:v>
      </x:c>
      <x:c r="N721" s="30" t="n">
        <x:v>0</x:v>
      </x:c>
      <x:c r="O721" s="11" t="str"/>
      <x:c r="P721" s="32" t="n">
        <x:v>0</x:v>
      </x:c>
      <x:c r="Q721" s="32" t="str"/>
      <x:c r="R721" s="32" t="str"/>
      <x:c r="S721" s="32" t="n">
        <x:f>IF(G721="TSL",42+18*(1251-I721)/1250,IF(H721&lt;=1000,8,IF(H721&lt;=2000,14,16)))+7*LN(1+J721)+5*LN(1+K721)+9*N721+MIN(12,4*P721)-IF(Q721="基础功能词",30,0)</x:f>
        <x:v>26.035377727936933</x:v>
      </x:c>
      <x:c r="T721" s="32" t="str">
        <x:f>IF(Q721="基础功能词","基础",IF(R721="是",IF(S721&gt;=57.09,"S","A"),"B"))</x:f>
        <x:v>B</x:v>
      </x:c>
      <x:c r="U721" s="32" t="str"/>
      <x:c r="V721" s="11" t="str"/>
      <x:c r="W721" s="11" t="str">
        <x:v>https://www.newgeneralservicelist.com/new-general-service-list</x:v>
      </x:c>
      <x:c r="X721" s="11" t="str">
        <x:v>https://github.com/skywind3000/ECDICT</x:v>
      </x:c>
    </x:row>
    <x:row r="722">
      <x:c r="A722" s="30" t="n">
        <x:f>ROW()-1</x:f>
        <x:v>721</x:v>
      </x:c>
      <x:c r="B722" t="str">
        <x:v>drug</x:v>
      </x:c>
      <x:c r="C722" t="str">
        <x:v>drʌg</x:v>
      </x:c>
      <x:c r="D722" t="str"/>
      <x:c r="E722" s="11" t="inlineStr">
        <x:is>
          <x:t xml:space="preserve">n. 药，药物；麻醉药；毒品</x:t>
        </x:is>
      </x:c>
      <x:c r="F722" s="11" t="str">
        <x:v>n. a substance that is used as a medicine or narcotic; v. administer a drug to; v. use recreational drugs</x:v>
      </x:c>
      <x:c r="G722" s="30" t="str">
        <x:v>NGSL</x:v>
      </x:c>
      <x:c r="H722" s="30" t="n">
        <x:v>721</x:v>
      </x:c>
      <x:c r="I722" s="30"/>
      <x:c r="J722" s="30" t="n">
        <x:v>2</x:v>
      </x:c>
      <x:c r="K722" s="30" t="n">
        <x:v>1</x:v>
      </x:c>
      <x:c r="L722" s="30" t="n">
        <x:v>0</x:v>
      </x:c>
      <x:c r="M722" s="30" t="n">
        <x:v>1</x:v>
      </x:c>
      <x:c r="N722" s="30" t="n">
        <x:v>0</x:v>
      </x:c>
      <x:c r="O722" s="11" t="str"/>
      <x:c r="P722" s="32" t="n">
        <x:v>0</x:v>
      </x:c>
      <x:c r="Q722" s="32" t="str"/>
      <x:c r="R722" s="32" t="str"/>
      <x:c r="S722" s="32" t="n">
        <x:f>IF(G722="TSL",42+18*(1251-I722)/1250,IF(H722&lt;=1000,8,IF(H722&lt;=2000,14,16)))+7*LN(1+J722)+5*LN(1+K722)+9*N722+MIN(12,4*P722)-IF(Q722="基础功能词",30,0)</x:f>
        <x:v>19.156021923476494</x:v>
      </x:c>
      <x:c r="T722" s="32" t="str">
        <x:f>IF(Q722="基础功能词","基础",IF(R722="是",IF(S722&gt;=57.09,"S","A"),"B"))</x:f>
        <x:v>B</x:v>
      </x:c>
      <x:c r="U722" s="32" t="str"/>
      <x:c r="V722" s="11" t="str"/>
      <x:c r="W722" s="11" t="str">
        <x:v>https://www.newgeneralservicelist.com/new-general-service-list</x:v>
      </x:c>
      <x:c r="X722" s="11" t="str">
        <x:v>https://github.com/skywind3000/ECDICT</x:v>
      </x:c>
    </x:row>
    <x:row r="723">
      <x:c r="A723" s="30" t="n">
        <x:f>ROW()-1</x:f>
        <x:v>722</x:v>
      </x:c>
      <x:c r="B723" t="str">
        <x:v>wall</x:v>
      </x:c>
      <x:c r="C723" t="str">
        <x:v>wɒ:l</x:v>
      </x:c>
      <x:c r="D723" t="str"/>
      <x:c r="E723" s="11" t="inlineStr">
        <x:is>
          <x:t xml:space="preserve">n. 墙，墙壁；屏障；vt. 用墙围住</x:t>
        </x:is>
      </x:c>
      <x:c r="F723" s="11" t="str">
        <x:v>n. an architectural partition with a height and length greater than its thickness; used to divide or enclose an area or to support another structure; n. anything that suggests a wall in structure or function or effect; n. (anatomy) a layer (a lining or membrane) that encloses a s</x:v>
      </x:c>
      <x:c r="G723" s="30" t="str">
        <x:v>NGSL</x:v>
      </x:c>
      <x:c r="H723" s="30" t="n">
        <x:v>722</x:v>
      </x:c>
      <x:c r="I723" s="30"/>
      <x:c r="J723" s="30" t="n">
        <x:v>8</x:v>
      </x:c>
      <x:c r="K723" s="30" t="n">
        <x:v>0</x:v>
      </x:c>
      <x:c r="L723" s="30" t="n">
        <x:v>0</x:v>
      </x:c>
      <x:c r="M723" s="30" t="n">
        <x:v>8</x:v>
      </x:c>
      <x:c r="N723" s="30" t="n">
        <x:v>0</x:v>
      </x:c>
      <x:c r="O723" s="11" t="str"/>
      <x:c r="P723" s="32" t="n">
        <x:v>0</x:v>
      </x:c>
      <x:c r="Q723" s="32" t="str"/>
      <x:c r="R723" s="32" t="str"/>
      <x:c r="S723" s="32" t="n">
        <x:f>IF(G723="TSL",42+18*(1251-I723)/1250,IF(H723&lt;=1000,8,IF(H723&lt;=2000,14,16)))+7*LN(1+J723)+5*LN(1+K723)+9*N723+MIN(12,4*P723)-IF(Q723="基础功能词",30,0)</x:f>
        <x:v>23.38057204135354</x:v>
      </x:c>
      <x:c r="T723" s="32" t="str">
        <x:f>IF(Q723="基础功能词","基础",IF(R723="是",IF(S723&gt;=57.09,"S","A"),"B"))</x:f>
        <x:v>B</x:v>
      </x:c>
      <x:c r="U723" s="32" t="str"/>
      <x:c r="V723" s="11" t="str"/>
      <x:c r="W723" s="11" t="str">
        <x:v>https://www.newgeneralservicelist.com/new-general-service-list</x:v>
      </x:c>
      <x:c r="X723" s="11" t="str">
        <x:v>https://github.com/skywind3000/ECDICT</x:v>
      </x:c>
    </x:row>
    <x:row r="724">
      <x:c r="A724" s="30" t="n">
        <x:f>ROW()-1</x:f>
        <x:v>723</x:v>
      </x:c>
      <x:c r="B724" t="str">
        <x:v>series</x:v>
      </x:c>
      <x:c r="C724" t="str">
        <x:v>'siәri:z</x:v>
      </x:c>
      <x:c r="D724" t="str"/>
      <x:c r="E724" s="11" t="inlineStr">
        <x:is>
          <x:t xml:space="preserve">n. 系列；一系列；丛书；连续；序列；套；组</x:t>
        </x:is>
      </x:c>
      <x:c r="F724" s="11" t="str">
        <x:v>n. similar things placed in order or happening one after another; n. a periodical that appears at scheduled times; n. (sports) several contests played successively by the same teams; n. (electronics) connection of components in such a manner that current flows first through one a</x:v>
      </x:c>
      <x:c r="G724" s="30" t="str">
        <x:v>NGSL</x:v>
      </x:c>
      <x:c r="H724" s="30" t="n">
        <x:v>723</x:v>
      </x:c>
      <x:c r="I724" s="30"/>
      <x:c r="J724" s="30" t="n">
        <x:v>7</x:v>
      </x:c>
      <x:c r="K724" s="30" t="n">
        <x:v>1</x:v>
      </x:c>
      <x:c r="L724" s="30" t="n">
        <x:v>1</x:v>
      </x:c>
      <x:c r="M724" s="30" t="n">
        <x:v>5</x:v>
      </x:c>
      <x:c r="N724" s="30" t="n">
        <x:v>0</x:v>
      </x:c>
      <x:c r="O724" s="11" t="str"/>
      <x:c r="P724" s="32" t="n">
        <x:v>0</x:v>
      </x:c>
      <x:c r="Q724" s="32" t="str"/>
      <x:c r="R724" s="32" t="str"/>
      <x:c r="S724" s="32" t="n">
        <x:f>IF(G724="TSL",42+18*(1251-I724)/1250,IF(H724&lt;=1000,8,IF(H724&lt;=2000,14,16)))+7*LN(1+J724)+5*LN(1+K724)+9*N724+MIN(12,4*P724)-IF(Q724="基础功能词",30,0)</x:f>
        <x:v>26.021826694558573</x:v>
      </x:c>
      <x:c r="T724" s="32" t="str">
        <x:f>IF(Q724="基础功能词","基础",IF(R724="是",IF(S724&gt;=57.09,"S","A"),"B"))</x:f>
        <x:v>B</x:v>
      </x:c>
      <x:c r="U724" s="32" t="str"/>
      <x:c r="V724" s="11" t="str"/>
      <x:c r="W724" s="11" t="str">
        <x:v>https://www.newgeneralservicelist.com/new-general-service-list</x:v>
      </x:c>
      <x:c r="X724" s="11" t="str">
        <x:v>https://github.com/skywind3000/ECDICT</x:v>
      </x:c>
    </x:row>
    <x:row r="725">
      <x:c r="A725" s="30" t="n">
        <x:f>ROW()-1</x:f>
        <x:v>724</x:v>
      </x:c>
      <x:c r="B725" t="str">
        <x:v>direct</x:v>
      </x:c>
      <x:c r="C725" t="str">
        <x:v>di'rekt</x:v>
      </x:c>
      <x:c r="D725" t="str"/>
      <x:c r="E725" s="11" t="inlineStr">
        <x:is>
          <x:t xml:space="preserve">a. 直接的, 直率的, 直达的；vt. 指引, 指示, 指挥, 命令；vi. 指导, 指挥</x:t>
        </x:is>
      </x:c>
      <x:c r="F725" s="11" t="str">
        <x:v>v. command with authority; v. guide the actors in (plays and films); v. be in charge of; v. give directions to; point somebody into a certain direction</x:v>
      </x:c>
      <x:c r="G725" s="30" t="str">
        <x:v>NGSL</x:v>
      </x:c>
      <x:c r="H725" s="30" t="n">
        <x:v>724</x:v>
      </x:c>
      <x:c r="I725" s="30"/>
      <x:c r="J725" s="30" t="n">
        <x:v>9</x:v>
      </x:c>
      <x:c r="K725" s="30" t="n">
        <x:v>2</x:v>
      </x:c>
      <x:c r="L725" s="30" t="n">
        <x:v>0</x:v>
      </x:c>
      <x:c r="M725" s="30" t="n">
        <x:v>7</x:v>
      </x:c>
      <x:c r="N725" s="30" t="n">
        <x:v>0</x:v>
      </x:c>
      <x:c r="O725" s="11" t="str"/>
      <x:c r="P725" s="32" t="n">
        <x:v>0</x:v>
      </x:c>
      <x:c r="Q725" s="32" t="str"/>
      <x:c r="R725" s="32" t="str"/>
      <x:c r="S725" s="32" t="n">
        <x:f>IF(G725="TSL",42+18*(1251-I725)/1250,IF(H725&lt;=1000,8,IF(H725&lt;=2000,14,16)))+7*LN(1+J725)+5*LN(1+K725)+9*N725+MIN(12,4*P725)-IF(Q725="基础功能词",30,0)</x:f>
        <x:v>29.611157094298868</x:v>
      </x:c>
      <x:c r="T725" s="32" t="str">
        <x:f>IF(Q725="基础功能词","基础",IF(R725="是",IF(S725&gt;=57.09,"S","A"),"B"))</x:f>
        <x:v>B</x:v>
      </x:c>
      <x:c r="U725" s="32" t="str"/>
      <x:c r="V725" s="11" t="str"/>
      <x:c r="W725" s="11" t="str">
        <x:v>https://www.newgeneralservicelist.com/new-general-service-list</x:v>
      </x:c>
      <x:c r="X725" s="11" t="str">
        <x:v>https://github.com/skywind3000/ECDICT</x:v>
      </x:c>
    </x:row>
    <x:row r="726">
      <x:c r="A726" s="30" t="n">
        <x:f>ROW()-1</x:f>
        <x:v>725</x:v>
      </x:c>
      <x:c r="B726" t="str">
        <x:v>success</x:v>
      </x:c>
      <x:c r="C726" t="str">
        <x:v>sәk'ses</x:v>
      </x:c>
      <x:c r="D726" t="str"/>
      <x:c r="E726" s="11" t="str">
        <x:v>n. 成功, 成就, 胜利</x:v>
      </x:c>
      <x:c r="F726" s="11" t="str">
        <x:v>n. an event that accomplishes its intended purpose; n. an attainment that is successful; n. a state of prosperity or fame</x:v>
      </x:c>
      <x:c r="G726" s="30" t="str">
        <x:v>NGSL</x:v>
      </x:c>
      <x:c r="H726" s="30" t="n">
        <x:v>725</x:v>
      </x:c>
      <x:c r="I726" s="30"/>
      <x:c r="J726" s="30" t="n">
        <x:v>10</x:v>
      </x:c>
      <x:c r="K726" s="30" t="n">
        <x:v>4</x:v>
      </x:c>
      <x:c r="L726" s="30" t="n">
        <x:v>1</x:v>
      </x:c>
      <x:c r="M726" s="30" t="n">
        <x:v>5</x:v>
      </x:c>
      <x:c r="N726" s="30" t="n">
        <x:v>0</x:v>
      </x:c>
      <x:c r="O726" s="11" t="str"/>
      <x:c r="P726" s="32" t="n">
        <x:v>0</x:v>
      </x:c>
      <x:c r="Q726" s="32" t="str"/>
      <x:c r="R726" s="32" t="str"/>
      <x:c r="S726" s="32" t="n">
        <x:f>IF(G726="TSL",42+18*(1251-I726)/1250,IF(H726&lt;=1000,8,IF(H726&lt;=2000,14,16)))+7*LN(1+J726)+5*LN(1+K726)+9*N726+MIN(12,4*P726)-IF(Q726="基础功能词",30,0)</x:f>
        <x:v>32.832456471759095</x:v>
      </x:c>
      <x:c r="T726" s="32" t="str">
        <x:f>IF(Q726="基础功能词","基础",IF(R726="是",IF(S726&gt;=57.09,"S","A"),"B"))</x:f>
        <x:v>B</x:v>
      </x:c>
      <x:c r="U726" s="32" t="str"/>
      <x:c r="V726" s="11" t="str"/>
      <x:c r="W726" s="11" t="str">
        <x:v>https://www.newgeneralservicelist.com/new-general-service-list</x:v>
      </x:c>
      <x:c r="X726" s="11" t="str">
        <x:v>https://github.com/skywind3000/ECDICT</x:v>
      </x:c>
    </x:row>
    <x:row r="727">
      <x:c r="A727" s="30" t="n">
        <x:f>ROW()-1</x:f>
        <x:v>726</x:v>
      </x:c>
      <x:c r="B727" t="str">
        <x:v>tomorrow</x:v>
      </x:c>
      <x:c r="C727" t="str">
        <x:v>tә'mɒ:rәu</x:v>
      </x:c>
      <x:c r="D727" t="str"/>
      <x:c r="E727" s="11" t="inlineStr">
        <x:is>
          <x:t xml:space="preserve">n. 明天；未来；adv. 明天</x:t>
        </x:is>
      </x:c>
      <x:c r="F727" s="11" t="str">
        <x:v>n. the day after today; n. the near future; r. the next day, the day after, following the present day</x:v>
      </x:c>
      <x:c r="G727" s="30" t="str">
        <x:v>NGSL</x:v>
      </x:c>
      <x:c r="H727" s="30" t="n">
        <x:v>726</x:v>
      </x:c>
      <x:c r="I727" s="30"/>
      <x:c r="J727" s="30" t="n">
        <x:v>27</x:v>
      </x:c>
      <x:c r="K727" s="30" t="n">
        <x:v>0</x:v>
      </x:c>
      <x:c r="L727" s="30" t="n">
        <x:v>0</x:v>
      </x:c>
      <x:c r="M727" s="30" t="n">
        <x:v>27</x:v>
      </x:c>
      <x:c r="N727" s="30" t="n">
        <x:v>0</x:v>
      </x:c>
      <x:c r="O727" s="11" t="str"/>
      <x:c r="P727" s="32" t="n">
        <x:v>0</x:v>
      </x:c>
      <x:c r="Q727" s="32" t="str"/>
      <x:c r="R727" s="32" t="str"/>
      <x:c r="S727" s="32" t="n">
        <x:f>IF(G727="TSL",42+18*(1251-I727)/1250,IF(H727&lt;=1000,8,IF(H727&lt;=2000,14,16)))+7*LN(1+J727)+5*LN(1+K727)+9*N727+MIN(12,4*P727)-IF(Q727="基础功能词",30,0)</x:f>
        <x:v>31.325431571226428</x:v>
      </x:c>
      <x:c r="T727" s="32" t="str">
        <x:f>IF(Q727="基础功能词","基础",IF(R727="是",IF(S727&gt;=57.09,"S","A"),"B"))</x:f>
        <x:v>B</x:v>
      </x:c>
      <x:c r="U727" s="32" t="str"/>
      <x:c r="V727" s="11" t="str"/>
      <x:c r="W727" s="11" t="str">
        <x:v>https://www.newgeneralservicelist.com/new-general-service-list</x:v>
      </x:c>
      <x:c r="X727" s="11" t="str">
        <x:v>https://github.com/skywind3000/ECDICT</x:v>
      </x:c>
    </x:row>
    <x:row r="728">
      <x:c r="A728" s="30" t="n">
        <x:f>ROW()-1</x:f>
        <x:v>727</x:v>
      </x:c>
      <x:c r="B728" t="str">
        <x:v>director</x:v>
      </x:c>
      <x:c r="C728" t="str">
        <x:v>di'rektә</x:v>
      </x:c>
      <x:c r="D728" t="str"/>
      <x:c r="E728" s="11" t="inlineStr">
        <x:is>
          <x:t xml:space="preserve">n. 主管；董事；导演</x:t>
        </x:is>
      </x:c>
      <x:c r="F728" s="11" t="str">
        <x:v>n. someone who controls resources and expenditures; n. member of a board of directors; n. someone who supervises the actors and directs the action in the production of a show</x:v>
      </x:c>
      <x:c r="G728" s="30" t="str">
        <x:v>NGSL</x:v>
      </x:c>
      <x:c r="H728" s="30" t="n">
        <x:v>727</x:v>
      </x:c>
      <x:c r="I728" s="30"/>
      <x:c r="J728" s="30" t="n">
        <x:v>23</x:v>
      </x:c>
      <x:c r="K728" s="30" t="n">
        <x:v>7</x:v>
      </x:c>
      <x:c r="L728" s="30" t="n">
        <x:v>1</x:v>
      </x:c>
      <x:c r="M728" s="30" t="n">
        <x:v>15</x:v>
      </x:c>
      <x:c r="N728" s="30" t="n">
        <x:v>0</x:v>
      </x:c>
      <x:c r="O728" s="11" t="str"/>
      <x:c r="P728" s="32" t="n">
        <x:v>0</x:v>
      </x:c>
      <x:c r="Q728" s="32" t="str"/>
      <x:c r="R728" s="32" t="str"/>
      <x:c r="S728" s="32" t="n">
        <x:f>IF(G728="TSL",42+18*(1251-I728)/1250,IF(H728&lt;=1000,8,IF(H728&lt;=2000,14,16)))+7*LN(1+J728)+5*LN(1+K728)+9*N728+MIN(12,4*P728)-IF(Q728="基础功能词",30,0)</x:f>
        <x:v>40.6435845208348</x:v>
      </x:c>
      <x:c r="T728" s="32" t="str">
        <x:f>IF(Q728="基础功能词","基础",IF(R728="是",IF(S728&gt;=57.09,"S","A"),"B"))</x:f>
        <x:v>B</x:v>
      </x:c>
      <x:c r="U728" s="32" t="str"/>
      <x:c r="V728" s="11" t="str"/>
      <x:c r="W728" s="11" t="str">
        <x:v>https://www.newgeneralservicelist.com/new-general-service-list</x:v>
      </x:c>
      <x:c r="X728" s="11" t="str">
        <x:v>https://github.com/skywind3000/ECDICT</x:v>
      </x:c>
    </x:row>
    <x:row r="729">
      <x:c r="A729" s="30" t="n">
        <x:f>ROW()-1</x:f>
        <x:v>728</x:v>
      </x:c>
      <x:c r="B729" t="str">
        <x:v>clearly</x:v>
      </x:c>
      <x:c r="C729" t="str">
        <x:v>'kliәli</x:v>
      </x:c>
      <x:c r="D729" t="str"/>
      <x:c r="E729" s="11" t="inlineStr">
        <x:is>
          <x:t xml:space="preserve">adv. 清楚地；明显地；显然</x:t>
        </x:is>
      </x:c>
      <x:c r="F729" s="11" t="str">
        <x:v>r. without doubt or question; r. in an easily perceptible manner</x:v>
      </x:c>
      <x:c r="G729" s="30" t="str">
        <x:v>NGSL</x:v>
      </x:c>
      <x:c r="H729" s="30" t="n">
        <x:v>728</x:v>
      </x:c>
      <x:c r="I729" s="30"/>
      <x:c r="J729" s="30" t="n">
        <x:v>3</x:v>
      </x:c>
      <x:c r="K729" s="30" t="n">
        <x:v>1</x:v>
      </x:c>
      <x:c r="L729" s="30" t="n">
        <x:v>1</x:v>
      </x:c>
      <x:c r="M729" s="30" t="n">
        <x:v>1</x:v>
      </x:c>
      <x:c r="N729" s="30" t="n">
        <x:v>0</x:v>
      </x:c>
      <x:c r="O729" s="11" t="str"/>
      <x:c r="P729" s="32" t="n">
        <x:v>0</x:v>
      </x:c>
      <x:c r="Q729" s="32" t="str"/>
      <x:c r="R729" s="32" t="str"/>
      <x:c r="S729" s="32" t="n">
        <x:f>IF(G729="TSL",42+18*(1251-I729)/1250,IF(H729&lt;=1000,8,IF(H729&lt;=2000,14,16)))+7*LN(1+J729)+5*LN(1+K729)+9*N729+MIN(12,4*P729)-IF(Q729="基础功能词",30,0)</x:f>
        <x:v>21.169796430638957</x:v>
      </x:c>
      <x:c r="T729" s="32" t="str">
        <x:f>IF(Q729="基础功能词","基础",IF(R729="是",IF(S729&gt;=57.09,"S","A"),"B"))</x:f>
        <x:v>B</x:v>
      </x:c>
      <x:c r="U729" s="32" t="str"/>
      <x:c r="V729" s="11" t="str"/>
      <x:c r="W729" s="11" t="str">
        <x:v>https://www.newgeneralservicelist.com/new-general-service-list</x:v>
      </x:c>
      <x:c r="X729" s="11" t="str">
        <x:v>https://github.com/skywind3000/ECDICT</x:v>
      </x:c>
    </x:row>
    <x:row r="730">
      <x:c r="A730" s="30" t="n">
        <x:f>ROW()-1</x:f>
        <x:v>729</x:v>
      </x:c>
      <x:c r="B730" t="str">
        <x:v>lack</x:v>
      </x:c>
      <x:c r="C730" t="str">
        <x:v>læk</x:v>
      </x:c>
      <x:c r="D730" t="str"/>
      <x:c r="E730" s="11" t="str">
        <x:v>n. 缺乏, 无, 不足；vt. 缺乏, 短少, 不足, 需要；vi. 缺乏</x:v>
      </x:c>
      <x:c r="F730" s="11" t="str">
        <x:v>n. the state of needing something that is absent or unavailable</x:v>
      </x:c>
      <x:c r="G730" s="30" t="str">
        <x:v>NGSL</x:v>
      </x:c>
      <x:c r="H730" s="30" t="n">
        <x:v>729</x:v>
      </x:c>
      <x:c r="I730" s="30"/>
      <x:c r="J730" s="30" t="n">
        <x:v>6</x:v>
      </x:c>
      <x:c r="K730" s="30" t="n">
        <x:v>2</x:v>
      </x:c>
      <x:c r="L730" s="30" t="n">
        <x:v>0</x:v>
      </x:c>
      <x:c r="M730" s="30" t="n">
        <x:v>4</x:v>
      </x:c>
      <x:c r="N730" s="30" t="n">
        <x:v>0</x:v>
      </x:c>
      <x:c r="O730" s="11" t="str"/>
      <x:c r="P730" s="32" t="n">
        <x:v>0</x:v>
      </x:c>
      <x:c r="Q730" s="32" t="str"/>
      <x:c r="R730" s="32" t="str"/>
      <x:c r="S730" s="32" t="n">
        <x:f>IF(G730="TSL",42+18*(1251-I730)/1250,IF(H730&lt;=1000,8,IF(H730&lt;=2000,14,16)))+7*LN(1+J730)+5*LN(1+K730)+9*N730+MIN(12,4*P730)-IF(Q730="基础功能词",30,0)</x:f>
        <x:v>27.114432486727743</x:v>
      </x:c>
      <x:c r="T730" s="32" t="str">
        <x:f>IF(Q730="基础功能词","基础",IF(R730="是",IF(S730&gt;=57.09,"S","A"),"B"))</x:f>
        <x:v>B</x:v>
      </x:c>
      <x:c r="U730" s="32" t="str"/>
      <x:c r="V730" s="11" t="str"/>
      <x:c r="W730" s="11" t="str">
        <x:v>https://www.newgeneralservicelist.com/new-general-service-list</x:v>
      </x:c>
      <x:c r="X730" s="11" t="str">
        <x:v>https://github.com/skywind3000/ECDICT</x:v>
      </x:c>
    </x:row>
    <x:row r="731">
      <x:c r="A731" s="30" t="n">
        <x:f>ROW()-1</x:f>
        <x:v>730</x:v>
      </x:c>
      <x:c r="B731" t="str">
        <x:v>review</x:v>
      </x:c>
      <x:c r="C731" t="str">
        <x:v>ri'vju:</x:v>
      </x:c>
      <x:c r="D731" t="str"/>
      <x:c r="E731" s="11" t="inlineStr">
        <x:is>
          <x:t xml:space="preserve">n. 审查, 审核, 复习, 回顾, 评论；vt. 审查, 审核, 复习；vi. 复习</x:t>
        </x:is>
      </x:c>
      <x:c r="F731" s="11" t="str">
        <x:v>n. an essay or article that gives a critical evaluation (as of a book or play); n. (accounting) a service (less exhaustive than an audit) that provides some assurance to interested parties as to the reliability of financial data; n. a periodical that publishes critical essays on </x:v>
      </x:c>
      <x:c r="G731" s="30" t="str">
        <x:v>NGSL</x:v>
      </x:c>
      <x:c r="H731" s="30" t="n">
        <x:v>730</x:v>
      </x:c>
      <x:c r="I731" s="30"/>
      <x:c r="J731" s="30" t="n">
        <x:v>33</x:v>
      </x:c>
      <x:c r="K731" s="30" t="n">
        <x:v>11</x:v>
      </x:c>
      <x:c r="L731" s="30" t="n">
        <x:v>3</x:v>
      </x:c>
      <x:c r="M731" s="30" t="n">
        <x:v>19</x:v>
      </x:c>
      <x:c r="N731" s="30" t="n">
        <x:v>1</x:v>
      </x:c>
      <x:c r="O731" s="11" t="str"/>
      <x:c r="P731" s="32" t="n">
        <x:v>0</x:v>
      </x:c>
      <x:c r="Q731" s="32" t="str"/>
      <x:c r="R731" s="32" t="str">
        <x:v>是</x:v>
      </x:c>
      <x:c r="S731" s="32" t="n">
        <x:f>IF(G731="TSL",42+18*(1251-I731)/1250,IF(H731&lt;=1000,8,IF(H731&lt;=2000,14,16)))+7*LN(1+J731)+5*LN(1+K731)+9*N731+MIN(12,4*P731)-IF(Q731="基础功能词",30,0)</x:f>
        <x:v>54.109056921253135</x:v>
      </x:c>
      <x:c r="T731" s="32" t="str">
        <x:f>IF(Q731="基础功能词","基础",IF(R731="是",IF(S731&gt;=57.09,"S","A"),"B"))</x:f>
        <x:v>A</x:v>
      </x:c>
      <x:c r="U731" s="32" t="str"/>
      <x:c r="V731" s="11" t="str"/>
      <x:c r="W731" s="11" t="str">
        <x:v>https://www.newgeneralservicelist.com/new-general-service-list</x:v>
      </x:c>
      <x:c r="X731" s="11" t="str">
        <x:v>https://github.com/skywind3000/ECDICT</x:v>
      </x:c>
    </x:row>
    <x:row r="732">
      <x:c r="A732" s="30" t="n">
        <x:f>ROW()-1</x:f>
        <x:v>731</x:v>
      </x:c>
      <x:c r="B732" t="str">
        <x:v>depend</x:v>
      </x:c>
      <x:c r="C732" t="str">
        <x:v>di'pend</x:v>
      </x:c>
      <x:c r="D732" t="str"/>
      <x:c r="E732" s="11" t="str">
        <x:v>vi. 靠, 视...而定, 信赖</x:v>
      </x:c>
      <x:c r="F732" s="11" t="str">
        <x:v>v. be contingent upon (something that is elided)</x:v>
      </x:c>
      <x:c r="G732" s="30" t="str">
        <x:v>NGSL</x:v>
      </x:c>
      <x:c r="H732" s="30" t="n">
        <x:v>731</x:v>
      </x:c>
      <x:c r="I732" s="30"/>
      <x:c r="J732" s="30" t="n">
        <x:v>5</x:v>
      </x:c>
      <x:c r="K732" s="30" t="n">
        <x:v>0</x:v>
      </x:c>
      <x:c r="L732" s="30" t="n">
        <x:v>1</x:v>
      </x:c>
      <x:c r="M732" s="30" t="n">
        <x:v>4</x:v>
      </x:c>
      <x:c r="N732" s="30" t="n">
        <x:v>0</x:v>
      </x:c>
      <x:c r="O732" s="11" t="str"/>
      <x:c r="P732" s="32" t="n">
        <x:v>0</x:v>
      </x:c>
      <x:c r="Q732" s="32" t="str"/>
      <x:c r="R732" s="32" t="str"/>
      <x:c r="S732" s="32" t="n">
        <x:f>IF(G732="TSL",42+18*(1251-I732)/1250,IF(H732&lt;=1000,8,IF(H732&lt;=2000,14,16)))+7*LN(1+J732)+5*LN(1+K732)+9*N732+MIN(12,4*P732)-IF(Q732="基础功能词",30,0)</x:f>
        <x:v>20.542316284596385</x:v>
      </x:c>
      <x:c r="T732" s="32" t="str">
        <x:f>IF(Q732="基础功能词","基础",IF(R732="是",IF(S732&gt;=57.09,"S","A"),"B"))</x:f>
        <x:v>B</x:v>
      </x:c>
      <x:c r="U732" s="32" t="str"/>
      <x:c r="V732" s="11" t="str"/>
      <x:c r="W732" s="11" t="str">
        <x:v>https://www.newgeneralservicelist.com/new-general-service-list</x:v>
      </x:c>
      <x:c r="X732" s="11" t="str">
        <x:v>https://github.com/skywind3000/ECDICT</x:v>
      </x:c>
    </x:row>
    <x:row r="733">
      <x:c r="A733" s="30" t="n">
        <x:f>ROW()-1</x:f>
        <x:v>732</x:v>
      </x:c>
      <x:c r="B733" t="str">
        <x:v>race</x:v>
      </x:c>
      <x:c r="C733" t="str">
        <x:v>reis</x:v>
      </x:c>
      <x:c r="D733" t="str"/>
      <x:c r="E733" s="11" t="inlineStr">
        <x:is>
          <x:t xml:space="preserve">n. 种族，人种；赛跑，比赛；vi. 赛跑，竞赛；vt. 与…赛跑</x:t>
        </x:is>
      </x:c>
      <x:c r="F733" s="11" t="str">
        <x:v>n. any competition; n. a contest of speed; n. people who are believed to belong to the same genetic stock; v. compete in a race</x:v>
      </x:c>
      <x:c r="G733" s="30" t="str">
        <x:v>NGSL</x:v>
      </x:c>
      <x:c r="H733" s="30" t="n">
        <x:v>732</x:v>
      </x:c>
      <x:c r="I733" s="30"/>
      <x:c r="J733" s="30" t="n">
        <x:v>1</x:v>
      </x:c>
      <x:c r="K733" s="30" t="n">
        <x:v>0</x:v>
      </x:c>
      <x:c r="L733" s="30" t="n">
        <x:v>0</x:v>
      </x:c>
      <x:c r="M733" s="30" t="n">
        <x:v>1</x:v>
      </x:c>
      <x:c r="N733" s="30" t="n">
        <x:v>0</x:v>
      </x:c>
      <x:c r="O733" s="11" t="str"/>
      <x:c r="P733" s="32" t="n">
        <x:v>0</x:v>
      </x:c>
      <x:c r="Q733" s="32" t="str"/>
      <x:c r="R733" s="32" t="str"/>
      <x:c r="S733" s="32" t="n">
        <x:f>IF(G733="TSL",42+18*(1251-I733)/1250,IF(H733&lt;=1000,8,IF(H733&lt;=2000,14,16)))+7*LN(1+J733)+5*LN(1+K733)+9*N733+MIN(12,4*P733)-IF(Q733="基础功能词",30,0)</x:f>
        <x:v>12.852030263919616</x:v>
      </x:c>
      <x:c r="T733" s="32" t="str">
        <x:f>IF(Q733="基础功能词","基础",IF(R733="是",IF(S733&gt;=57.09,"S","A"),"B"))</x:f>
        <x:v>B</x:v>
      </x:c>
      <x:c r="U733" s="32" t="str"/>
      <x:c r="V733" s="11" t="str"/>
      <x:c r="W733" s="11" t="str">
        <x:v>https://www.newgeneralservicelist.com/new-general-service-list</x:v>
      </x:c>
      <x:c r="X733" s="11" t="str">
        <x:v>https://github.com/skywind3000/ECDICT</x:v>
      </x:c>
    </x:row>
    <x:row r="734">
      <x:c r="A734" s="30" t="n">
        <x:f>ROW()-1</x:f>
        <x:v>733</x:v>
      </x:c>
      <x:c r="B734" t="str">
        <x:v>recognize</x:v>
      </x:c>
      <x:c r="C734" t="str">
        <x:v>'rekәgnaiz</x:v>
      </x:c>
      <x:c r="D734" t="str"/>
      <x:c r="E734" s="11" t="inlineStr">
        <x:is>
          <x:t xml:space="preserve">vt. 认出, 识别, 承认, 认可, 赏识</x:t>
        </x:is>
      </x:c>
      <x:c r="F734" s="11" t="str">
        <x:v>v. be fully aware or cognizant of; v. perceive to be the same; v. exhibit recognition for (an antigen or a substrate); v. show approval or appreciation of</x:v>
      </x:c>
      <x:c r="G734" s="30" t="str">
        <x:v>NGSL</x:v>
      </x:c>
      <x:c r="H734" s="30" t="n">
        <x:v>733</x:v>
      </x:c>
      <x:c r="I734" s="30"/>
      <x:c r="J734" s="30" t="n">
        <x:v>6</x:v>
      </x:c>
      <x:c r="K734" s="30" t="n">
        <x:v>4</x:v>
      </x:c>
      <x:c r="L734" s="30" t="n">
        <x:v>1</x:v>
      </x:c>
      <x:c r="M734" s="30" t="n">
        <x:v>1</x:v>
      </x:c>
      <x:c r="N734" s="30" t="n">
        <x:v>1</x:v>
      </x:c>
      <x:c r="O734" s="11" t="str"/>
      <x:c r="P734" s="32" t="n">
        <x:v>0</x:v>
      </x:c>
      <x:c r="Q734" s="32" t="str"/>
      <x:c r="R734" s="32" t="str"/>
      <x:c r="S734" s="32" t="n">
        <x:f>IF(G734="TSL",42+18*(1251-I734)/1250,IF(H734&lt;=1000,8,IF(H734&lt;=2000,14,16)))+7*LN(1+J734)+5*LN(1+K734)+9*N734+MIN(12,4*P734)-IF(Q734="基础功能词",30,0)</x:f>
        <x:v>38.668560605557694</x:v>
      </x:c>
      <x:c r="T734" s="32" t="str">
        <x:f>IF(Q734="基础功能词","基础",IF(R734="是",IF(S734&gt;=57.09,"S","A"),"B"))</x:f>
        <x:v>B</x:v>
      </x:c>
      <x:c r="U734" s="32" t="str"/>
      <x:c r="V734" s="11" t="str"/>
      <x:c r="W734" s="11" t="str">
        <x:v>https://www.newgeneralservicelist.com/new-general-service-list</x:v>
      </x:c>
      <x:c r="X734" s="11" t="str">
        <x:v>https://github.com/skywind3000/ECDICT</x:v>
      </x:c>
    </x:row>
    <x:row r="735">
      <x:c r="A735" s="30" t="n">
        <x:f>ROW()-1</x:f>
        <x:v>734</x:v>
      </x:c>
      <x:c r="B735" t="str">
        <x:v>window</x:v>
      </x:c>
      <x:c r="C735" t="str">
        <x:v>'windәu</x:v>
      </x:c>
      <x:c r="D735" t="str"/>
      <x:c r="E735" s="11" t="inlineStr">
        <x:is>
          <x:t xml:space="preserve">n. 窗户，窗子；窗口</x:t>
        </x:is>
      </x:c>
      <x:c r="F735" s="11" t="str">
        <x:v>n. a framework of wood or metal that contains a glass windowpane and is built into a wall or roof to admit light or air; n. a transparent opening in a vehicle that allow vision out of the sides or back; usually is capable of being opened; n. a transparent panel (as of an envelope</x:v>
      </x:c>
      <x:c r="G735" s="30" t="str">
        <x:v>NGSL</x:v>
      </x:c>
      <x:c r="H735" s="30" t="n">
        <x:v>734</x:v>
      </x:c>
      <x:c r="I735" s="30"/>
      <x:c r="J735" s="30" t="n">
        <x:v>2</x:v>
      </x:c>
      <x:c r="K735" s="30" t="n">
        <x:v>0</x:v>
      </x:c>
      <x:c r="L735" s="30" t="n">
        <x:v>0</x:v>
      </x:c>
      <x:c r="M735" s="30" t="n">
        <x:v>2</x:v>
      </x:c>
      <x:c r="N735" s="30" t="n">
        <x:v>0</x:v>
      </x:c>
      <x:c r="O735" s="11" t="str"/>
      <x:c r="P735" s="32" t="n">
        <x:v>0</x:v>
      </x:c>
      <x:c r="Q735" s="32" t="str"/>
      <x:c r="R735" s="32" t="str"/>
      <x:c r="S735" s="32" t="n">
        <x:f>IF(G735="TSL",42+18*(1251-I735)/1250,IF(H735&lt;=1000,8,IF(H735&lt;=2000,14,16)))+7*LN(1+J735)+5*LN(1+K735)+9*N735+MIN(12,4*P735)-IF(Q735="基础功能词",30,0)</x:f>
        <x:v>15.69028602067677</x:v>
      </x:c>
      <x:c r="T735" s="32" t="str">
        <x:f>IF(Q735="基础功能词","基础",IF(R735="是",IF(S735&gt;=57.09,"S","A"),"B"))</x:f>
        <x:v>B</x:v>
      </x:c>
      <x:c r="U735" s="32" t="str"/>
      <x:c r="V735" s="11" t="str"/>
      <x:c r="W735" s="11" t="str">
        <x:v>https://www.newgeneralservicelist.com/new-general-service-list</x:v>
      </x:c>
      <x:c r="X735" s="11" t="str">
        <x:v>https://github.com/skywind3000/ECDICT</x:v>
      </x:c>
    </x:row>
    <x:row r="736">
      <x:c r="A736" s="30" t="n">
        <x:f>ROW()-1</x:f>
        <x:v>735</x:v>
      </x:c>
      <x:c r="B736" t="str">
        <x:v>purpose</x:v>
      </x:c>
      <x:c r="C736" t="str">
        <x:v>'pә:pәs</x:v>
      </x:c>
      <x:c r="D736" t="str"/>
      <x:c r="E736" s="11" t="inlineStr">
        <x:is>
          <x:t xml:space="preserve">n. 目的, 意图, 用途</x:t>
        </x:is>
      </x:c>
      <x:c r="F736" s="11" t="str">
        <x:v>n. an anticipated outcome that is intended or that guides your planned actions; v. reach a decision</x:v>
      </x:c>
      <x:c r="G736" s="30" t="str">
        <x:v>NGSL</x:v>
      </x:c>
      <x:c r="H736" s="30" t="n">
        <x:v>735</x:v>
      </x:c>
      <x:c r="I736" s="30"/>
      <x:c r="J736" s="30" t="n">
        <x:v>38</x:v>
      </x:c>
      <x:c r="K736" s="30" t="n">
        <x:v>1</x:v>
      </x:c>
      <x:c r="L736" s="30" t="n">
        <x:v>2</x:v>
      </x:c>
      <x:c r="M736" s="30" t="n">
        <x:v>35</x:v>
      </x:c>
      <x:c r="N736" s="30" t="n">
        <x:v>0</x:v>
      </x:c>
      <x:c r="O736" s="11" t="str"/>
      <x:c r="P736" s="32" t="n">
        <x:v>0</x:v>
      </x:c>
      <x:c r="Q736" s="32" t="str"/>
      <x:c r="R736" s="32" t="str"/>
      <x:c r="S736" s="32" t="n">
        <x:f>IF(G736="TSL",42+18*(1251-I736)/1250,IF(H736&lt;=1000,8,IF(H736&lt;=2000,14,16)))+7*LN(1+J736)+5*LN(1+K736)+9*N736+MIN(12,4*P736)-IF(Q736="基础功能词",30,0)</x:f>
        <x:v>37.110667425707256</x:v>
      </x:c>
      <x:c r="T736" s="32" t="str">
        <x:f>IF(Q736="基础功能词","基础",IF(R736="是",IF(S736&gt;=57.09,"S","A"),"B"))</x:f>
        <x:v>B</x:v>
      </x:c>
      <x:c r="U736" s="32" t="str"/>
      <x:c r="V736" s="11" t="str"/>
      <x:c r="W736" s="11" t="str">
        <x:v>https://www.newgeneralservicelist.com/new-general-service-list</x:v>
      </x:c>
      <x:c r="X736" s="11" t="str">
        <x:v>https://github.com/skywind3000/ECDICT</x:v>
      </x:c>
    </x:row>
    <x:row r="737">
      <x:c r="A737" s="30" t="n">
        <x:f>ROW()-1</x:f>
        <x:v>736</x:v>
      </x:c>
      <x:c r="B737" t="str">
        <x:v>department</x:v>
      </x:c>
      <x:c r="C737" t="str">
        <x:v>di'pɑ:tmәnt</x:v>
      </x:c>
      <x:c r="D737" t="str"/>
      <x:c r="E737" s="11" t="inlineStr">
        <x:is>
          <x:t xml:space="preserve">n. 部门，部；系</x:t>
        </x:is>
      </x:c>
      <x:c r="F737" s="11" t="str">
        <x:v>n. a specialized division of a large organization; n. the territorial and administrative division of some countries (such as France); n. a specialized sphere of knowledge</x:v>
      </x:c>
      <x:c r="G737" s="30" t="str">
        <x:v>NGSL</x:v>
      </x:c>
      <x:c r="H737" s="30" t="n">
        <x:v>736</x:v>
      </x:c>
      <x:c r="I737" s="30"/>
      <x:c r="J737" s="30" t="n">
        <x:v>65</x:v>
      </x:c>
      <x:c r="K737" s="30" t="n">
        <x:v>15</x:v>
      </x:c>
      <x:c r="L737" s="30" t="n">
        <x:v>3</x:v>
      </x:c>
      <x:c r="M737" s="30" t="n">
        <x:v>47</x:v>
      </x:c>
      <x:c r="N737" s="30" t="n">
        <x:v>0</x:v>
      </x:c>
      <x:c r="O737" s="11" t="str"/>
      <x:c r="P737" s="32" t="n">
        <x:v>0</x:v>
      </x:c>
      <x:c r="Q737" s="32" t="str"/>
      <x:c r="R737" s="32" t="str">
        <x:v>是</x:v>
      </x:c>
      <x:c r="S737" s="32" t="n">
        <x:f>IF(G737="TSL",42+18*(1251-I737)/1250,IF(H737&lt;=1000,8,IF(H737&lt;=2000,14,16)))+7*LN(1+J737)+5*LN(1+K737)+9*N737+MIN(12,4*P737)-IF(Q737="基础功能词",30,0)</x:f>
        <x:v>51.19052680538388</x:v>
      </x:c>
      <x:c r="T737" s="32" t="str">
        <x:f>IF(Q737="基础功能词","基础",IF(R737="是",IF(S737&gt;=57.09,"S","A"),"B"))</x:f>
        <x:v>A</x:v>
      </x:c>
      <x:c r="U737" s="32" t="str"/>
      <x:c r="V737" s="11" t="str"/>
      <x:c r="W737" s="11" t="str">
        <x:v>https://www.newgeneralservicelist.com/new-general-service-list</x:v>
      </x:c>
      <x:c r="X737" s="11" t="str">
        <x:v>https://github.com/skywind3000/ECDICT</x:v>
      </x:c>
    </x:row>
    <x:row r="738">
      <x:c r="A738" s="30" t="n">
        <x:f>ROW()-1</x:f>
        <x:v>737</x:v>
      </x:c>
      <x:c r="B738" t="str">
        <x:v>gain</x:v>
      </x:c>
      <x:c r="C738" t="str">
        <x:v>gein</x:v>
      </x:c>
      <x:c r="D738" t="str"/>
      <x:c r="E738" s="11" t="inlineStr">
        <x:is>
          <x:t xml:space="preserve">n. 收益；利润；增加；vt. 获得；得到；增进；赚到；vi. 获利；增加</x:t>
        </x:is>
      </x:c>
      <x:c r="F738" s="11" t="str">
        <x:v>n. the amount by which the revenue of a business exceeds its cost of operating; v. obtain advantages, such as points, etc.; v. increase or develop; v. earn on some commercial or business transaction; earn as salary or wages</x:v>
      </x:c>
      <x:c r="G738" s="30" t="str">
        <x:v>NGSL</x:v>
      </x:c>
      <x:c r="H738" s="30" t="n">
        <x:v>737</x:v>
      </x:c>
      <x:c r="I738" s="30"/>
      <x:c r="J738" s="30" t="n">
        <x:v>7</x:v>
      </x:c>
      <x:c r="K738" s="30" t="n">
        <x:v>2</x:v>
      </x:c>
      <x:c r="L738" s="30" t="n">
        <x:v>1</x:v>
      </x:c>
      <x:c r="M738" s="30" t="n">
        <x:v>4</x:v>
      </x:c>
      <x:c r="N738" s="30" t="n">
        <x:v>0</x:v>
      </x:c>
      <x:c r="O738" s="11" t="str">
        <x:v>gain A from B</x:v>
      </x:c>
      <x:c r="P738" s="32" t="n">
        <x:v>1</x:v>
      </x:c>
      <x:c r="Q738" s="32" t="str"/>
      <x:c r="R738" s="32" t="str"/>
      <x:c r="S738" s="32" t="n">
        <x:f>IF(G738="TSL",42+18*(1251-I738)/1250,IF(H738&lt;=1000,8,IF(H738&lt;=2000,14,16)))+7*LN(1+J738)+5*LN(1+K738)+9*N738+MIN(12,4*P738)-IF(Q738="基础功能词",30,0)</x:f>
        <x:v>32.0491522350994</x:v>
      </x:c>
      <x:c r="T738" s="32" t="str">
        <x:f>IF(Q738="基础功能词","基础",IF(R738="是",IF(S738&gt;=57.09,"S","A"),"B"))</x:f>
        <x:v>B</x:v>
      </x:c>
      <x:c r="U738" s="32" t="str"/>
      <x:c r="V738" s="11" t="str"/>
      <x:c r="W738" s="11" t="str">
        <x:v>https://www.newgeneralservicelist.com/new-general-service-list</x:v>
      </x:c>
      <x:c r="X738" s="11" t="str">
        <x:v>https://github.com/skywind3000/ECDICT</x:v>
      </x:c>
    </x:row>
    <x:row r="739">
      <x:c r="A739" s="30" t="n">
        <x:f>ROW()-1</x:f>
        <x:v>738</x:v>
      </x:c>
      <x:c r="B739" t="str">
        <x:v>tree</x:v>
      </x:c>
      <x:c r="C739" t="str">
        <x:v>tri:</x:v>
      </x:c>
      <x:c r="D739" t="str"/>
      <x:c r="E739" s="11" t="inlineStr">
        <x:is>
          <x:t xml:space="preserve">n. 树；树状物</x:t>
        </x:is>
      </x:c>
      <x:c r="F739" s="11" t="str">
        <x:v>n. a tall perennial woody plant having a main trunk and branches forming a distinct elevated crown; includes both gymnosperms and angiosperms; n. a figure that branches from a single root; n. English actor and theatrical producer noted for his lavish productions of Shakespeare (1</x:v>
      </x:c>
      <x:c r="G739" s="30" t="str">
        <x:v>NGSL</x:v>
      </x:c>
      <x:c r="H739" s="30" t="n">
        <x:v>738</x:v>
      </x:c>
      <x:c r="I739" s="30"/>
      <x:c r="J739" s="30" t="n">
        <x:v>2</x:v>
      </x:c>
      <x:c r="K739" s="30" t="n">
        <x:v>0</x:v>
      </x:c>
      <x:c r="L739" s="30" t="n">
        <x:v>0</x:v>
      </x:c>
      <x:c r="M739" s="30" t="n">
        <x:v>2</x:v>
      </x:c>
      <x:c r="N739" s="30" t="n">
        <x:v>0</x:v>
      </x:c>
      <x:c r="O739" s="11" t="str"/>
      <x:c r="P739" s="32" t="n">
        <x:v>0</x:v>
      </x:c>
      <x:c r="Q739" s="32" t="str"/>
      <x:c r="R739" s="32" t="str"/>
      <x:c r="S739" s="32" t="n">
        <x:f>IF(G739="TSL",42+18*(1251-I739)/1250,IF(H739&lt;=1000,8,IF(H739&lt;=2000,14,16)))+7*LN(1+J739)+5*LN(1+K739)+9*N739+MIN(12,4*P739)-IF(Q739="基础功能词",30,0)</x:f>
        <x:v>15.69028602067677</x:v>
      </x:c>
      <x:c r="T739" s="32" t="str">
        <x:f>IF(Q739="基础功能词","基础",IF(R739="是",IF(S739&gt;=57.09,"S","A"),"B"))</x:f>
        <x:v>B</x:v>
      </x:c>
      <x:c r="U739" s="32" t="str"/>
      <x:c r="V739" s="11" t="str"/>
      <x:c r="W739" s="11" t="str">
        <x:v>https://www.newgeneralservicelist.com/new-general-service-list</x:v>
      </x:c>
      <x:c r="X739" s="11" t="str">
        <x:v>https://github.com/skywind3000/ECDICT</x:v>
      </x:c>
    </x:row>
    <x:row r="740">
      <x:c r="A740" s="30" t="n">
        <x:f>ROW()-1</x:f>
        <x:v>739</x:v>
      </x:c>
      <x:c r="B740" t="str">
        <x:v>college</x:v>
      </x:c>
      <x:c r="C740" t="str">
        <x:v>'kɒlidʒ</x:v>
      </x:c>
      <x:c r="D740" t="str"/>
      <x:c r="E740" s="11" t="inlineStr">
        <x:is>
          <x:t xml:space="preserve">n. 大学；学院</x:t>
        </x:is>
      </x:c>
      <x:c r="F740" s="11" t="str">
        <x:v>n. the body of faculty and students of a college; n. an institution of higher education created to educate and grant degrees; often a part of a university; n. a complex of buildings in which an institution of higher education is housed</x:v>
      </x:c>
      <x:c r="G740" s="30" t="str">
        <x:v>NGSL</x:v>
      </x:c>
      <x:c r="H740" s="30" t="n">
        <x:v>739</x:v>
      </x:c>
      <x:c r="I740" s="30"/>
      <x:c r="J740" s="30" t="n">
        <x:v>15</x:v>
      </x:c>
      <x:c r="K740" s="30" t="n">
        <x:v>1</x:v>
      </x:c>
      <x:c r="L740" s="30" t="n">
        <x:v>9</x:v>
      </x:c>
      <x:c r="M740" s="30" t="n">
        <x:v>5</x:v>
      </x:c>
      <x:c r="N740" s="30" t="n">
        <x:v>0</x:v>
      </x:c>
      <x:c r="O740" s="11" t="str"/>
      <x:c r="P740" s="32" t="n">
        <x:v>0</x:v>
      </x:c>
      <x:c r="Q740" s="32" t="str"/>
      <x:c r="R740" s="32" t="str"/>
      <x:c r="S740" s="32" t="n">
        <x:f>IF(G740="TSL",42+18*(1251-I740)/1250,IF(H740&lt;=1000,8,IF(H740&lt;=2000,14,16)))+7*LN(1+J740)+5*LN(1+K740)+9*N740+MIN(12,4*P740)-IF(Q740="基础功能词",30,0)</x:f>
        <x:v>30.873856958478193</x:v>
      </x:c>
      <x:c r="T740" s="32" t="str">
        <x:f>IF(Q740="基础功能词","基础",IF(R740="是",IF(S740&gt;=57.09,"S","A"),"B"))</x:f>
        <x:v>B</x:v>
      </x:c>
      <x:c r="U740" s="32" t="str"/>
      <x:c r="V740" s="11" t="str"/>
      <x:c r="W740" s="11" t="str">
        <x:v>https://www.newgeneralservicelist.com/new-general-service-list</x:v>
      </x:c>
      <x:c r="X740" s="11" t="str">
        <x:v>https://github.com/skywind3000/ECDICT</x:v>
      </x:c>
    </x:row>
    <x:row r="741">
      <x:c r="A741" s="30" t="n">
        <x:f>ROW()-1</x:f>
        <x:v>740</x:v>
      </x:c>
      <x:c r="B741" t="str">
        <x:v>argue</x:v>
      </x:c>
      <x:c r="C741" t="str">
        <x:v>'ɑ:gju</x:v>
      </x:c>
      <x:c r="D741" t="str"/>
      <x:c r="E741" s="11" t="str">
        <x:v>vi. 提出理由, 争论, 辩论；vt. 主张, 辩论, 证明, 说服</x:v>
      </x:c>
      <x:c r="F741" s="11" t="str">
        <x:v>v. present reasons and arguments; v. have an argument about something; v. give evidence of</x:v>
      </x:c>
      <x:c r="G741" s="30" t="str">
        <x:v>NGSL</x:v>
      </x:c>
      <x:c r="H741" s="30" t="n">
        <x:v>740</x:v>
      </x:c>
      <x:c r="I741" s="30"/>
      <x:c r="J741" s="30" t="n">
        <x:v>0</x:v>
      </x:c>
      <x:c r="K741" s="30" t="n">
        <x:v>0</x:v>
      </x:c>
      <x:c r="L741" s="30" t="n">
        <x:v>0</x:v>
      </x:c>
      <x:c r="M741" s="30" t="n">
        <x:v>0</x:v>
      </x:c>
      <x:c r="N741" s="30" t="n">
        <x:v>0</x:v>
      </x:c>
      <x:c r="O741" s="11" t="str"/>
      <x:c r="P741" s="32" t="n">
        <x:v>0</x:v>
      </x:c>
      <x:c r="Q741" s="32" t="str"/>
      <x:c r="R741" s="32" t="str"/>
      <x:c r="S741" s="32" t="n">
        <x:f>IF(G741="TSL",42+18*(1251-I741)/1250,IF(H741&lt;=1000,8,IF(H741&lt;=2000,14,16)))+7*LN(1+J741)+5*LN(1+K741)+9*N741+MIN(12,4*P741)-IF(Q741="基础功能词",30,0)</x:f>
        <x:v>8</x:v>
      </x:c>
      <x:c r="T741" s="32" t="str">
        <x:f>IF(Q741="基础功能词","基础",IF(R741="是",IF(S741&gt;=57.09,"S","A"),"B"))</x:f>
        <x:v>B</x:v>
      </x:c>
      <x:c r="U741" s="32" t="str"/>
      <x:c r="V741" s="11" t="str"/>
      <x:c r="W741" s="11" t="str">
        <x:v>https://www.newgeneralservicelist.com/new-general-service-list</x:v>
      </x:c>
      <x:c r="X741" s="11" t="str">
        <x:v>https://github.com/skywind3000/ECDICT</x:v>
      </x:c>
    </x:row>
    <x:row r="742">
      <x:c r="A742" s="30" t="n">
        <x:f>ROW()-1</x:f>
        <x:v>741</x:v>
      </x:c>
      <x:c r="B742" t="str">
        <x:v>board</x:v>
      </x:c>
      <x:c r="C742" t="str">
        <x:v>bɒ:d</x:v>
      </x:c>
      <x:c r="D742" t="str"/>
      <x:c r="E742" s="11" t="inlineStr">
        <x:is>
          <x:t xml:space="preserve">n. 董事会, 委员会；木板；膳食；vt. 登上（车、船、飞机）</x:t>
        </x:is>
      </x:c>
      <x:c r="F742" s="11" t="str">
        <x:v>n. a committee having supervisory powers; n. a stout length of sawn timber; made in a wide variety of sizes and used for many purposes; n. a flat piece of material designed for a special purpose; n. food or meals in general</x:v>
      </x:c>
      <x:c r="G742" s="30" t="str">
        <x:v>NGSL</x:v>
      </x:c>
      <x:c r="H742" s="30" t="n">
        <x:v>741</x:v>
      </x:c>
      <x:c r="I742" s="30"/>
      <x:c r="J742" s="30" t="n">
        <x:v>10</x:v>
      </x:c>
      <x:c r="K742" s="30" t="n">
        <x:v>4</x:v>
      </x:c>
      <x:c r="L742" s="30" t="n">
        <x:v>2</x:v>
      </x:c>
      <x:c r="M742" s="30" t="n">
        <x:v>4</x:v>
      </x:c>
      <x:c r="N742" s="30" t="n">
        <x:v>0</x:v>
      </x:c>
      <x:c r="O742" s="11" t="str"/>
      <x:c r="P742" s="32" t="n">
        <x:v>0</x:v>
      </x:c>
      <x:c r="Q742" s="32" t="str"/>
      <x:c r="R742" s="32" t="str"/>
      <x:c r="S742" s="32" t="n">
        <x:f>IF(G742="TSL",42+18*(1251-I742)/1250,IF(H742&lt;=1000,8,IF(H742&lt;=2000,14,16)))+7*LN(1+J742)+5*LN(1+K742)+9*N742+MIN(12,4*P742)-IF(Q742="基础功能词",30,0)</x:f>
        <x:v>32.832456471759095</x:v>
      </x:c>
      <x:c r="T742" s="32" t="str">
        <x:f>IF(Q742="基础功能词","基础",IF(R742="是",IF(S742&gt;=57.09,"S","A"),"B"))</x:f>
        <x:v>B</x:v>
      </x:c>
      <x:c r="U742" s="32" t="str"/>
      <x:c r="V742" s="11" t="str"/>
      <x:c r="W742" s="11" t="str">
        <x:v>https://www.newgeneralservicelist.com/new-general-service-list</x:v>
      </x:c>
      <x:c r="X742" s="11" t="str">
        <x:v>https://github.com/skywind3000/ECDICT</x:v>
      </x:c>
    </x:row>
    <x:row r="743">
      <x:c r="A743" s="30" t="n">
        <x:f>ROW()-1</x:f>
        <x:v>742</x:v>
      </x:c>
      <x:c r="B743" t="str">
        <x:v>holiday</x:v>
      </x:c>
      <x:c r="C743" t="str">
        <x:v>'hɒlәdi</x:v>
      </x:c>
      <x:c r="D743" t="str"/>
      <x:c r="E743" s="11" t="str">
        <x:v>n. 假日, 假期, 节日；vi. 度假</x:v>
      </x:c>
      <x:c r="F743" s="11" t="str">
        <x:v>n. a day on which work is suspended by law or custom</x:v>
      </x:c>
      <x:c r="G743" s="30" t="str">
        <x:v>NGSL</x:v>
      </x:c>
      <x:c r="H743" s="30" t="n">
        <x:v>742</x:v>
      </x:c>
      <x:c r="I743" s="30"/>
      <x:c r="J743" s="30" t="n">
        <x:v>9</x:v>
      </x:c>
      <x:c r="K743" s="30" t="n">
        <x:v>2</x:v>
      </x:c>
      <x:c r="L743" s="30" t="n">
        <x:v>0</x:v>
      </x:c>
      <x:c r="M743" s="30" t="n">
        <x:v>7</x:v>
      </x:c>
      <x:c r="N743" s="30" t="n">
        <x:v>0</x:v>
      </x:c>
      <x:c r="O743" s="11" t="str"/>
      <x:c r="P743" s="32" t="n">
        <x:v>0</x:v>
      </x:c>
      <x:c r="Q743" s="32" t="str"/>
      <x:c r="R743" s="32" t="str"/>
      <x:c r="S743" s="32" t="n">
        <x:f>IF(G743="TSL",42+18*(1251-I743)/1250,IF(H743&lt;=1000,8,IF(H743&lt;=2000,14,16)))+7*LN(1+J743)+5*LN(1+K743)+9*N743+MIN(12,4*P743)-IF(Q743="基础功能词",30,0)</x:f>
        <x:v>29.611157094298868</x:v>
      </x:c>
      <x:c r="T743" s="32" t="str">
        <x:f>IF(Q743="基础功能词","基础",IF(R743="是",IF(S743&gt;=57.09,"S","A"),"B"))</x:f>
        <x:v>B</x:v>
      </x:c>
      <x:c r="U743" s="32" t="str"/>
      <x:c r="V743" s="11" t="str"/>
      <x:c r="W743" s="11" t="str">
        <x:v>https://www.newgeneralservicelist.com/new-general-service-list</x:v>
      </x:c>
      <x:c r="X743" s="11" t="str">
        <x:v>https://github.com/skywind3000/ECDICT</x:v>
      </x:c>
    </x:row>
    <x:row r="744">
      <x:c r="A744" s="30" t="n">
        <x:f>ROW()-1</x:f>
        <x:v>743</x:v>
      </x:c>
      <x:c r="B744" t="str">
        <x:v>mark</x:v>
      </x:c>
      <x:c r="C744" t="str">
        <x:v>mɑ:k</x:v>
      </x:c>
      <x:c r="D744" t="str"/>
      <x:c r="E744" s="11" t="inlineStr">
        <x:is>
          <x:t xml:space="preserve">n. 记号, 标记, 分数, 痕迹, 标志；vt. 做标记于, 标明, 打分数；vi. 作记号</x:t>
        </x:is>
      </x:c>
      <x:c r="F744" s="11" t="str">
        <x:v>n. a number or letter indicating quality (especially of a student's performance); n. a visible indication made on a surface; n. the impression created by doing something unusual or extraordinary that people notice and remember; n. a symbol of disgrace or infamy</x:v>
      </x:c>
      <x:c r="G744" s="30" t="str">
        <x:v>NGSL</x:v>
      </x:c>
      <x:c r="H744" s="30" t="n">
        <x:v>743</x:v>
      </x:c>
      <x:c r="I744" s="30"/>
      <x:c r="J744" s="30" t="n">
        <x:v>67</x:v>
      </x:c>
      <x:c r="K744" s="30" t="n">
        <x:v>12</x:v>
      </x:c>
      <x:c r="L744" s="30" t="n">
        <x:v>11</x:v>
      </x:c>
      <x:c r="M744" s="30" t="n">
        <x:v>44</x:v>
      </x:c>
      <x:c r="N744" s="30" t="n">
        <x:v>0</x:v>
      </x:c>
      <x:c r="O744" s="11" t="str"/>
      <x:c r="P744" s="32" t="n">
        <x:v>0</x:v>
      </x:c>
      <x:c r="Q744" s="32" t="str"/>
      <x:c r="R744" s="32" t="str">
        <x:v>是</x:v>
      </x:c>
      <x:c r="S744" s="32" t="n">
        <x:f>IF(G744="TSL",42+18*(1251-I744)/1250,IF(H744&lt;=1000,8,IF(H744&lt;=2000,14,16)))+7*LN(1+J744)+5*LN(1+K744)+9*N744+MIN(12,4*P744)-IF(Q744="基础功能词",30,0)</x:f>
        <x:v>50.36130072354043</x:v>
      </x:c>
      <x:c r="T744" s="32" t="str">
        <x:f>IF(Q744="基础功能词","基础",IF(R744="是",IF(S744&gt;=57.09,"S","A"),"B"))</x:f>
        <x:v>A</x:v>
      </x:c>
      <x:c r="U744" s="32" t="str"/>
      <x:c r="V744" s="11" t="str"/>
      <x:c r="W744" s="11" t="str">
        <x:v>https://www.newgeneralservicelist.com/new-general-service-list</x:v>
      </x:c>
      <x:c r="X744" s="11" t="str">
        <x:v>https://github.com/skywind3000/ECDICT</x:v>
      </x:c>
    </x:row>
    <x:row r="745">
      <x:c r="A745" s="30" t="n">
        <x:f>ROW()-1</x:f>
        <x:v>744</x:v>
      </x:c>
      <x:c r="B745" t="str">
        <x:v>church</x:v>
      </x:c>
      <x:c r="C745" t="str">
        <x:v>tʃә:tʃ</x:v>
      </x:c>
      <x:c r="D745" t="str"/>
      <x:c r="E745" s="11" t="inlineStr">
        <x:is>
          <x:t xml:space="preserve">n. 教堂；礼拜；教会</x:t>
        </x:is>
      </x:c>
      <x:c r="F745" s="11" t="str">
        <x:v>n. one of the groups of Christians who have their own beliefs and forms of worship; n. a place for public (especially Christian) worship; n. the body of people who attend or belong to a particular local church; v. perform a special church rite or service for</x:v>
      </x:c>
      <x:c r="G745" s="30" t="str">
        <x:v>NGSL</x:v>
      </x:c>
      <x:c r="H745" s="30" t="n">
        <x:v>744</x:v>
      </x:c>
      <x:c r="I745" s="30"/>
      <x:c r="J745" s="30" t="n">
        <x:v>0</x:v>
      </x:c>
      <x:c r="K745" s="30" t="n">
        <x:v>0</x:v>
      </x:c>
      <x:c r="L745" s="30" t="n">
        <x:v>0</x:v>
      </x:c>
      <x:c r="M745" s="30" t="n">
        <x:v>0</x:v>
      </x:c>
      <x:c r="N745" s="30" t="n">
        <x:v>0</x:v>
      </x:c>
      <x:c r="O745" s="11" t="str"/>
      <x:c r="P745" s="32" t="n">
        <x:v>0</x:v>
      </x:c>
      <x:c r="Q745" s="32" t="str"/>
      <x:c r="R745" s="32" t="str"/>
      <x:c r="S745" s="32" t="n">
        <x:f>IF(G745="TSL",42+18*(1251-I745)/1250,IF(H745&lt;=1000,8,IF(H745&lt;=2000,14,16)))+7*LN(1+J745)+5*LN(1+K745)+9*N745+MIN(12,4*P745)-IF(Q745="基础功能词",30,0)</x:f>
        <x:v>8</x:v>
      </x:c>
      <x:c r="T745" s="32" t="str">
        <x:f>IF(Q745="基础功能词","基础",IF(R745="是",IF(S745&gt;=57.09,"S","A"),"B"))</x:f>
        <x:v>B</x:v>
      </x:c>
      <x:c r="U745" s="32" t="str"/>
      <x:c r="V745" s="11" t="str"/>
      <x:c r="W745" s="11" t="str">
        <x:v>https://www.newgeneralservicelist.com/new-general-service-list</x:v>
      </x:c>
      <x:c r="X745" s="11" t="str">
        <x:v>https://github.com/skywind3000/ECDICT</x:v>
      </x:c>
    </x:row>
    <x:row r="746">
      <x:c r="A746" s="30" t="n">
        <x:f>ROW()-1</x:f>
        <x:v>745</x:v>
      </x:c>
      <x:c r="B746" t="str">
        <x:v>machine</x:v>
      </x:c>
      <x:c r="C746" t="str">
        <x:v>mә'ʃi:n</x:v>
      </x:c>
      <x:c r="D746" t="str"/>
      <x:c r="E746" s="11" t="inlineStr">
        <x:is>
          <x:t xml:space="preserve">n. 机器, 机械装置, 机构；vt. 以机器制造</x:t>
        </x:is>
      </x:c>
      <x:c r="F746" s="11" t="str">
        <x:v>n. any mechanical or electrical device that transmits or modifies energy to perform or assist in the performance of human tasks; n. an efficient person; n. an intricate organization that accomplishes its goals efficiently; n. a device for overcoming resistance at one point by app</x:v>
      </x:c>
      <x:c r="G746" s="30" t="str">
        <x:v>NGSL</x:v>
      </x:c>
      <x:c r="H746" s="30" t="n">
        <x:v>745</x:v>
      </x:c>
      <x:c r="I746" s="30"/>
      <x:c r="J746" s="30" t="n">
        <x:v>11</x:v>
      </x:c>
      <x:c r="K746" s="30" t="n">
        <x:v>0</x:v>
      </x:c>
      <x:c r="L746" s="30" t="n">
        <x:v>1</x:v>
      </x:c>
      <x:c r="M746" s="30" t="n">
        <x:v>10</x:v>
      </x:c>
      <x:c r="N746" s="30" t="n">
        <x:v>0</x:v>
      </x:c>
      <x:c r="O746" s="11" t="str"/>
      <x:c r="P746" s="32" t="n">
        <x:v>0</x:v>
      </x:c>
      <x:c r="Q746" s="32" t="str"/>
      <x:c r="R746" s="32" t="str"/>
      <x:c r="S746" s="32" t="n">
        <x:f>IF(G746="TSL",42+18*(1251-I746)/1250,IF(H746&lt;=1000,8,IF(H746&lt;=2000,14,16)))+7*LN(1+J746)+5*LN(1+K746)+9*N746+MIN(12,4*P746)-IF(Q746="基础功能词",30,0)</x:f>
        <x:v>25.394346548516</x:v>
      </x:c>
      <x:c r="T746" s="32" t="str">
        <x:f>IF(Q746="基础功能词","基础",IF(R746="是",IF(S746&gt;=57.09,"S","A"),"B"))</x:f>
        <x:v>B</x:v>
      </x:c>
      <x:c r="U746" s="32" t="str"/>
      <x:c r="V746" s="11" t="str"/>
      <x:c r="W746" s="11" t="str">
        <x:v>https://www.newgeneralservicelist.com/new-general-service-list</x:v>
      </x:c>
      <x:c r="X746" s="11" t="str">
        <x:v>https://github.com/skywind3000/ECDICT</x:v>
      </x:c>
    </x:row>
    <x:row r="747">
      <x:c r="A747" s="30" t="n">
        <x:f>ROW()-1</x:f>
        <x:v>746</x:v>
      </x:c>
      <x:c r="B747" t="str">
        <x:v>achieve</x:v>
      </x:c>
      <x:c r="C747" t="str">
        <x:v>ә'tʃi:v</x:v>
      </x:c>
      <x:c r="D747" t="str"/>
      <x:c r="E747" s="11" t="inlineStr">
        <x:is>
          <x:t xml:space="preserve">vt. 达到；实现；取得；完成</x:t>
        </x:is>
      </x:c>
      <x:c r="F747" s="11" t="str">
        <x:v>v. to gain with effort</x:v>
      </x:c>
      <x:c r="G747" s="30" t="str">
        <x:v>NGSL</x:v>
      </x:c>
      <x:c r="H747" s="30" t="n">
        <x:v>746</x:v>
      </x:c>
      <x:c r="I747" s="30"/>
      <x:c r="J747" s="30" t="n">
        <x:v>10</x:v>
      </x:c>
      <x:c r="K747" s="30" t="n">
        <x:v>4</x:v>
      </x:c>
      <x:c r="L747" s="30" t="n">
        <x:v>1</x:v>
      </x:c>
      <x:c r="M747" s="30" t="n">
        <x:v>5</x:v>
      </x:c>
      <x:c r="N747" s="30" t="n">
        <x:v>0</x:v>
      </x:c>
      <x:c r="O747" s="11" t="str"/>
      <x:c r="P747" s="32" t="n">
        <x:v>0</x:v>
      </x:c>
      <x:c r="Q747" s="32" t="str"/>
      <x:c r="R747" s="32" t="str"/>
      <x:c r="S747" s="32" t="n">
        <x:f>IF(G747="TSL",42+18*(1251-I747)/1250,IF(H747&lt;=1000,8,IF(H747&lt;=2000,14,16)))+7*LN(1+J747)+5*LN(1+K747)+9*N747+MIN(12,4*P747)-IF(Q747="基础功能词",30,0)</x:f>
        <x:v>32.832456471759095</x:v>
      </x:c>
      <x:c r="T747" s="32" t="str">
        <x:f>IF(Q747="基础功能词","基础",IF(R747="是",IF(S747&gt;=57.09,"S","A"),"B"))</x:f>
        <x:v>B</x:v>
      </x:c>
      <x:c r="U747" s="32" t="str"/>
      <x:c r="V747" s="11" t="str"/>
      <x:c r="W747" s="11" t="str">
        <x:v>https://www.newgeneralservicelist.com/new-general-service-list</x:v>
      </x:c>
      <x:c r="X747" s="11" t="str">
        <x:v>https://github.com/skywind3000/ECDICT</x:v>
      </x:c>
    </x:row>
    <x:row r="748">
      <x:c r="A748" s="30" t="n">
        <x:f>ROW()-1</x:f>
        <x:v>747</x:v>
      </x:c>
      <x:c r="B748" t="str">
        <x:v>item</x:v>
      </x:c>
      <x:c r="C748" t="str">
        <x:v>'aitәm</x:v>
      </x:c>
      <x:c r="D748" t="str"/>
      <x:c r="E748" s="11" t="inlineStr">
        <x:is>
          <x:t xml:space="preserve">n. 物品，商品；项目，条款；一则，一项</x:t>
        </x:is>
      </x:c>
      <x:c r="F748" s="11" t="str">
        <x:v>n. a distinct part that can be specified separately in a group of things that could be enumerated on a list; n. a whole individual unit; especially when included in a list or collection; r. (used when listing or enumerating items) also</x:v>
      </x:c>
      <x:c r="G748" s="30" t="str">
        <x:v>NGSL</x:v>
      </x:c>
      <x:c r="H748" s="30" t="n">
        <x:v>747</x:v>
      </x:c>
      <x:c r="I748" s="30"/>
      <x:c r="J748" s="30" t="n">
        <x:v>81</x:v>
      </x:c>
      <x:c r="K748" s="30" t="n">
        <x:v>1</x:v>
      </x:c>
      <x:c r="L748" s="30" t="n">
        <x:v>0</x:v>
      </x:c>
      <x:c r="M748" s="30" t="n">
        <x:v>80</x:v>
      </x:c>
      <x:c r="N748" s="30" t="n">
        <x:v>0</x:v>
      </x:c>
      <x:c r="O748" s="11" t="str"/>
      <x:c r="P748" s="32" t="n">
        <x:v>0</x:v>
      </x:c>
      <x:c r="Q748" s="32" t="str"/>
      <x:c r="R748" s="32" t="str"/>
      <x:c r="S748" s="32" t="n">
        <x:f>IF(G748="TSL",42+18*(1251-I748)/1250,IF(H748&lt;=1000,8,IF(H748&lt;=2000,14,16)))+7*LN(1+J748)+5*LN(1+K748)+9*N748+MIN(12,4*P748)-IF(Q748="基础功能词",30,0)</x:f>
        <x:v>42.3127706336495</x:v>
      </x:c>
      <x:c r="T748" s="32" t="str">
        <x:f>IF(Q748="基础功能词","基础",IF(R748="是",IF(S748&gt;=57.09,"S","A"),"B"))</x:f>
        <x:v>B</x:v>
      </x:c>
      <x:c r="U748" s="32" t="str"/>
      <x:c r="V748" s="11" t="str"/>
      <x:c r="W748" s="11" t="str">
        <x:v>https://www.newgeneralservicelist.com/new-general-service-list</x:v>
      </x:c>
      <x:c r="X748" s="11" t="str">
        <x:v>https://github.com/skywind3000/ECDICT</x:v>
      </x:c>
    </x:row>
    <x:row r="749">
      <x:c r="A749" s="30" t="n">
        <x:f>ROW()-1</x:f>
        <x:v>748</x:v>
      </x:c>
      <x:c r="B749" t="str">
        <x:v>prove</x:v>
      </x:c>
      <x:c r="C749" t="str">
        <x:v>pru:v</x:v>
      </x:c>
      <x:c r="D749" t="str"/>
      <x:c r="E749" s="11" t="inlineStr">
        <x:is>
          <x:t xml:space="preserve">vt. 证明；vi. 证明是，结果是</x:t>
        </x:is>
      </x:c>
      <x:c r="F749" s="11" t="str">
        <x:v>v. be shown or be found to be; v. establish the validity of something, as by an example, explanation or experiment; v. prove formally; demonstrate by a mathematical, formal proof; v. take a trial impression of</x:v>
      </x:c>
      <x:c r="G749" s="30" t="str">
        <x:v>NGSL</x:v>
      </x:c>
      <x:c r="H749" s="30" t="n">
        <x:v>748</x:v>
      </x:c>
      <x:c r="I749" s="30"/>
      <x:c r="J749" s="30" t="n">
        <x:v>12</x:v>
      </x:c>
      <x:c r="K749" s="30" t="n">
        <x:v>2</x:v>
      </x:c>
      <x:c r="L749" s="30" t="n">
        <x:v>5</x:v>
      </x:c>
      <x:c r="M749" s="30" t="n">
        <x:v>5</x:v>
      </x:c>
      <x:c r="N749" s="30" t="n">
        <x:v>0</x:v>
      </x:c>
      <x:c r="O749" s="11" t="str"/>
      <x:c r="P749" s="32" t="n">
        <x:v>0</x:v>
      </x:c>
      <x:c r="Q749" s="32" t="str"/>
      <x:c r="R749" s="32" t="str"/>
      <x:c r="S749" s="32" t="n">
        <x:f>IF(G749="TSL",42+18*(1251-I749)/1250,IF(H749&lt;=1000,8,IF(H749&lt;=2000,14,16)))+7*LN(1+J749)+5*LN(1+K749)+9*N749+MIN(12,4*P749)-IF(Q749="基础功能词",30,0)</x:f>
        <x:v>31.447706945571305</x:v>
      </x:c>
      <x:c r="T749" s="32" t="str">
        <x:f>IF(Q749="基础功能词","基础",IF(R749="是",IF(S749&gt;=57.09,"S","A"),"B"))</x:f>
        <x:v>B</x:v>
      </x:c>
      <x:c r="U749" s="32" t="str"/>
      <x:c r="V749" s="11" t="str"/>
      <x:c r="W749" s="11" t="str">
        <x:v>https://www.newgeneralservicelist.com/new-general-service-list</x:v>
      </x:c>
      <x:c r="X749" s="11" t="str">
        <x:v>https://github.com/skywind3000/ECDICT</x:v>
      </x:c>
    </x:row>
    <x:row r="750">
      <x:c r="A750" s="30" t="n">
        <x:f>ROW()-1</x:f>
        <x:v>749</x:v>
      </x:c>
      <x:c r="B750" t="str">
        <x:v>cent</x:v>
      </x:c>
      <x:c r="C750" t="str">
        <x:v>sent</x:v>
      </x:c>
      <x:c r="D750" t="str"/>
      <x:c r="E750" s="11" t="inlineStr">
        <x:is>
          <x:t xml:space="preserve">n. 分；美分</x:t>
        </x:is>
      </x:c>
      <x:c r="F750" s="11" t="str">
        <x:v>n. a fractional monetary unit of several countries</x:v>
      </x:c>
      <x:c r="G750" s="30" t="str">
        <x:v>NGSL</x:v>
      </x:c>
      <x:c r="H750" s="30" t="n">
        <x:v>749</x:v>
      </x:c>
      <x:c r="I750" s="30"/>
      <x:c r="J750" s="30" t="n">
        <x:v>0</x:v>
      </x:c>
      <x:c r="K750" s="30" t="n">
        <x:v>0</x:v>
      </x:c>
      <x:c r="L750" s="30" t="n">
        <x:v>0</x:v>
      </x:c>
      <x:c r="M750" s="30" t="n">
        <x:v>0</x:v>
      </x:c>
      <x:c r="N750" s="30" t="n">
        <x:v>0</x:v>
      </x:c>
      <x:c r="O750" s="11" t="str"/>
      <x:c r="P750" s="32" t="n">
        <x:v>0</x:v>
      </x:c>
      <x:c r="Q750" s="32" t="str"/>
      <x:c r="R750" s="32" t="str"/>
      <x:c r="S750" s="32" t="n">
        <x:f>IF(G750="TSL",42+18*(1251-I750)/1250,IF(H750&lt;=1000,8,IF(H750&lt;=2000,14,16)))+7*LN(1+J750)+5*LN(1+K750)+9*N750+MIN(12,4*P750)-IF(Q750="基础功能词",30,0)</x:f>
        <x:v>8</x:v>
      </x:c>
      <x:c r="T750" s="32" t="str">
        <x:f>IF(Q750="基础功能词","基础",IF(R750="是",IF(S750&gt;=57.09,"S","A"),"B"))</x:f>
        <x:v>B</x:v>
      </x:c>
      <x:c r="U750" s="32" t="str"/>
      <x:c r="V750" s="11" t="str"/>
      <x:c r="W750" s="11" t="str">
        <x:v>https://www.newgeneralservicelist.com/new-general-service-list</x:v>
      </x:c>
      <x:c r="X750" s="11" t="str">
        <x:v>https://github.com/skywind3000/ECDICT</x:v>
      </x:c>
    </x:row>
    <x:row r="751">
      <x:c r="A751" s="30" t="n">
        <x:f>ROW()-1</x:f>
        <x:v>750</x:v>
      </x:c>
      <x:c r="B751" t="str">
        <x:v>season</x:v>
      </x:c>
      <x:c r="C751" t="str">
        <x:v>'si:zn</x:v>
      </x:c>
      <x:c r="D751" t="str"/>
      <x:c r="E751" s="11" t="inlineStr">
        <x:is>
          <x:t xml:space="preserve">n. 季节, 时节, 时期；vt. 给...调味</x:t>
        </x:is>
      </x:c>
      <x:c r="F751" s="11" t="str">
        <x:v>n. a period of the year marked by special events or activities in some field; n. one of the natural periods into which the year is divided by the equinoxes and solstices or atmospheric conditions; n. a recurrent time marked by major holidays; v. lend flavor to</x:v>
      </x:c>
      <x:c r="G751" s="30" t="str">
        <x:v>NGSL</x:v>
      </x:c>
      <x:c r="H751" s="30" t="n">
        <x:v>750</x:v>
      </x:c>
      <x:c r="I751" s="30"/>
      <x:c r="J751" s="30" t="n">
        <x:v>4</x:v>
      </x:c>
      <x:c r="K751" s="30" t="n">
        <x:v>2</x:v>
      </x:c>
      <x:c r="L751" s="30" t="n">
        <x:v>1</x:v>
      </x:c>
      <x:c r="M751" s="30" t="n">
        <x:v>1</x:v>
      </x:c>
      <x:c r="N751" s="30" t="n">
        <x:v>0</x:v>
      </x:c>
      <x:c r="O751" s="11" t="str"/>
      <x:c r="P751" s="32" t="n">
        <x:v>0</x:v>
      </x:c>
      <x:c r="Q751" s="32" t="str"/>
      <x:c r="R751" s="32" t="str"/>
      <x:c r="S751" s="32" t="n">
        <x:f>IF(G751="TSL",42+18*(1251-I751)/1250,IF(H751&lt;=1000,8,IF(H751&lt;=2000,14,16)))+7*LN(1+J751)+5*LN(1+K751)+9*N751+MIN(12,4*P751)-IF(Q751="基础功能词",30,0)</x:f>
        <x:v>24.75912683037925</x:v>
      </x:c>
      <x:c r="T751" s="32" t="str">
        <x:f>IF(Q751="基础功能词","基础",IF(R751="是",IF(S751&gt;=57.09,"S","A"),"B"))</x:f>
        <x:v>B</x:v>
      </x:c>
      <x:c r="U751" s="32" t="str"/>
      <x:c r="V751" s="11" t="str"/>
      <x:c r="W751" s="11" t="str">
        <x:v>https://www.newgeneralservicelist.com/new-general-service-list</x:v>
      </x:c>
      <x:c r="X751" s="11" t="str">
        <x:v>https://github.com/skywind3000/ECDICT</x:v>
      </x:c>
    </x:row>
    <x:row r="752">
      <x:c r="A752" s="30" t="n">
        <x:f>ROW()-1</x:f>
        <x:v>751</x:v>
      </x:c>
      <x:c r="B752" t="str">
        <x:v>floor</x:v>
      </x:c>
      <x:c r="C752" t="str">
        <x:v>flɒ:</x:v>
      </x:c>
      <x:c r="D752" t="str"/>
      <x:c r="E752" s="11" t="inlineStr">
        <x:is>
          <x:t xml:space="preserve">n. 地板, 地面, 楼层, 底部, 底价；vt. 铺地板, 打倒</x:t>
        </x:is>
      </x:c>
      <x:c r="F752" s="11" t="str">
        <x:v>n. the inside lower horizontal surface (as of a room, hallway, tent, or other structure); n. a structure consisting of a room or set of rooms at a single position along a vertical scale; n. a lower limit; n. the ground on which people and animals move about</x:v>
      </x:c>
      <x:c r="G752" s="30" t="str">
        <x:v>NGSL</x:v>
      </x:c>
      <x:c r="H752" s="30" t="n">
        <x:v>751</x:v>
      </x:c>
      <x:c r="I752" s="30"/>
      <x:c r="J752" s="30" t="n">
        <x:v>20</x:v>
      </x:c>
      <x:c r="K752" s="30" t="n">
        <x:v>1</x:v>
      </x:c>
      <x:c r="L752" s="30" t="n">
        <x:v>0</x:v>
      </x:c>
      <x:c r="M752" s="30" t="n">
        <x:v>19</x:v>
      </x:c>
      <x:c r="N752" s="30" t="n">
        <x:v>0</x:v>
      </x:c>
      <x:c r="O752" s="11" t="str"/>
      <x:c r="P752" s="32" t="n">
        <x:v>0</x:v>
      </x:c>
      <x:c r="Q752" s="32" t="str"/>
      <x:c r="R752" s="32" t="str"/>
      <x:c r="S752" s="32" t="n">
        <x:f>IF(G752="TSL",42+18*(1251-I752)/1250,IF(H752&lt;=1000,8,IF(H752&lt;=2000,14,16)))+7*LN(1+J752)+5*LN(1+K752)+9*N752+MIN(12,4*P752)-IF(Q752="基础功能词",30,0)</x:f>
        <x:v>32.77739296686369</x:v>
      </x:c>
      <x:c r="T752" s="32" t="str">
        <x:f>IF(Q752="基础功能词","基础",IF(R752="是",IF(S752&gt;=57.09,"S","A"),"B"))</x:f>
        <x:v>B</x:v>
      </x:c>
      <x:c r="U752" s="32" t="str"/>
      <x:c r="V752" s="11" t="str"/>
      <x:c r="W752" s="11" t="str">
        <x:v>https://www.newgeneralservicelist.com/new-general-service-list</x:v>
      </x:c>
      <x:c r="X752" s="11" t="str">
        <x:v>https://github.com/skywind3000/ECDICT</x:v>
      </x:c>
    </x:row>
    <x:row r="753">
      <x:c r="A753" s="30" t="n">
        <x:f>ROW()-1</x:f>
        <x:v>752</x:v>
      </x:c>
      <x:c r="B753" t="str">
        <x:v>stuff</x:v>
      </x:c>
      <x:c r="C753" t="str">
        <x:v>stʌf</x:v>
      </x:c>
      <x:c r="D753" t="str"/>
      <x:c r="E753" s="11" t="inlineStr">
        <x:is>
          <x:t xml:space="preserve">n. 东西, 材料, 物品；vt. 填满, 塞满</x:t>
        </x:is>
      </x:c>
      <x:c r="F753" s="11" t="str">
        <x:v>n. miscellaneous unspecified objects; n. informal terms for personal possessions; n. senseless talk; n. unspecified qualities required to do or be something</x:v>
      </x:c>
      <x:c r="G753" s="30" t="str">
        <x:v>NGSL</x:v>
      </x:c>
      <x:c r="H753" s="30" t="n">
        <x:v>752</x:v>
      </x:c>
      <x:c r="I753" s="30"/>
      <x:c r="J753" s="30" t="n">
        <x:v>1</x:v>
      </x:c>
      <x:c r="K753" s="30" t="n">
        <x:v>0</x:v>
      </x:c>
      <x:c r="L753" s="30" t="n">
        <x:v>0</x:v>
      </x:c>
      <x:c r="M753" s="30" t="n">
        <x:v>1</x:v>
      </x:c>
      <x:c r="N753" s="30" t="n">
        <x:v>0</x:v>
      </x:c>
      <x:c r="O753" s="11" t="str"/>
      <x:c r="P753" s="32" t="n">
        <x:v>0</x:v>
      </x:c>
      <x:c r="Q753" s="32" t="str"/>
      <x:c r="R753" s="32" t="str"/>
      <x:c r="S753" s="32" t="n">
        <x:f>IF(G753="TSL",42+18*(1251-I753)/1250,IF(H753&lt;=1000,8,IF(H753&lt;=2000,14,16)))+7*LN(1+J753)+5*LN(1+K753)+9*N753+MIN(12,4*P753)-IF(Q753="基础功能词",30,0)</x:f>
        <x:v>12.852030263919616</x:v>
      </x:c>
      <x:c r="T753" s="32" t="str">
        <x:f>IF(Q753="基础功能词","基础",IF(R753="是",IF(S753&gt;=57.09,"S","A"),"B"))</x:f>
        <x:v>B</x:v>
      </x:c>
      <x:c r="U753" s="32" t="str"/>
      <x:c r="V753" s="11" t="str"/>
      <x:c r="W753" s="11" t="str">
        <x:v>https://www.newgeneralservicelist.com/new-general-service-list</x:v>
      </x:c>
      <x:c r="X753" s="11" t="str">
        <x:v>https://github.com/skywind3000/ECDICT</x:v>
      </x:c>
    </x:row>
    <x:row r="754">
      <x:c r="A754" s="30" t="n">
        <x:f>ROW()-1</x:f>
        <x:v>753</x:v>
      </x:c>
      <x:c r="B754" t="str">
        <x:v>wide</x:v>
      </x:c>
      <x:c r="C754" t="str">
        <x:v>waid</x:v>
      </x:c>
      <x:c r="D754" t="str"/>
      <x:c r="E754" s="11" t="inlineStr">
        <x:is>
          <x:t xml:space="preserve">a. 宽的, 宽阔的, 广阔的, 广泛的；adv. 广泛地, 遍及各处地</x:t>
        </x:is>
      </x:c>
      <x:c r="F754" s="11" t="str">
        <x:v>a. having great (or a certain) extent from one side to the other; a. great in degree; s. having ample fabric; s. not on target</x:v>
      </x:c>
      <x:c r="G754" s="30" t="str">
        <x:v>NGSL</x:v>
      </x:c>
      <x:c r="H754" s="30" t="n">
        <x:v>753</x:v>
      </x:c>
      <x:c r="I754" s="30"/>
      <x:c r="J754" s="30" t="n">
        <x:v>9</x:v>
      </x:c>
      <x:c r="K754" s="30" t="n">
        <x:v>2</x:v>
      </x:c>
      <x:c r="L754" s="30" t="n">
        <x:v>1</x:v>
      </x:c>
      <x:c r="M754" s="30" t="n">
        <x:v>6</x:v>
      </x:c>
      <x:c r="N754" s="30" t="n">
        <x:v>0</x:v>
      </x:c>
      <x:c r="O754" s="11" t="str"/>
      <x:c r="P754" s="32" t="n">
        <x:v>0</x:v>
      </x:c>
      <x:c r="Q754" s="32" t="str"/>
      <x:c r="R754" s="32" t="str"/>
      <x:c r="S754" s="32" t="n">
        <x:f>IF(G754="TSL",42+18*(1251-I754)/1250,IF(H754&lt;=1000,8,IF(H754&lt;=2000,14,16)))+7*LN(1+J754)+5*LN(1+K754)+9*N754+MIN(12,4*P754)-IF(Q754="基础功能词",30,0)</x:f>
        <x:v>29.611157094298868</x:v>
      </x:c>
      <x:c r="T754" s="32" t="str">
        <x:f>IF(Q754="基础功能词","基础",IF(R754="是",IF(S754&gt;=57.09,"S","A"),"B"))</x:f>
        <x:v>B</x:v>
      </x:c>
      <x:c r="U754" s="32" t="str"/>
      <x:c r="V754" s="11" t="str"/>
      <x:c r="W754" s="11" t="str">
        <x:v>https://www.newgeneralservicelist.com/new-general-service-list</x:v>
      </x:c>
      <x:c r="X754" s="11" t="str">
        <x:v>https://github.com/skywind3000/ECDICT</x:v>
      </x:c>
    </x:row>
    <x:row r="755">
      <x:c r="A755" s="30" t="n">
        <x:f>ROW()-1</x:f>
        <x:v>754</x:v>
      </x:c>
      <x:c r="B755" t="str">
        <x:v>anyone</x:v>
      </x:c>
      <x:c r="C755" t="str">
        <x:v>'eniwʌn</x:v>
      </x:c>
      <x:c r="D755" t="str"/>
      <x:c r="E755" s="11" t="str">
        <x:v>pron. 任何人</x:v>
      </x:c>
      <x:c r="F755" s="11" t="str">
        <x:v>n. One taken at random rather than by selection; anybody.; [Commonly written as two words.]</x:v>
      </x:c>
      <x:c r="G755" s="30" t="str">
        <x:v>NGSL</x:v>
      </x:c>
      <x:c r="H755" s="30" t="n">
        <x:v>754</x:v>
      </x:c>
      <x:c r="I755" s="30"/>
      <x:c r="J755" s="30" t="n">
        <x:v>13</x:v>
      </x:c>
      <x:c r="K755" s="30" t="n">
        <x:v>3</x:v>
      </x:c>
      <x:c r="L755" s="30" t="n">
        <x:v>1</x:v>
      </x:c>
      <x:c r="M755" s="30" t="n">
        <x:v>9</x:v>
      </x:c>
      <x:c r="N755" s="30" t="n">
        <x:v>1</x:v>
      </x:c>
      <x:c r="O755" s="11" t="str"/>
      <x:c r="P755" s="32" t="n">
        <x:v>0</x:v>
      </x:c>
      <x:c r="Q755" s="32" t="str"/>
      <x:c r="R755" s="32" t="str"/>
      <x:c r="S755" s="32" t="n">
        <x:f>IF(G755="TSL",42+18*(1251-I755)/1250,IF(H755&lt;=1000,8,IF(H755&lt;=2000,14,16)))+7*LN(1+J755)+5*LN(1+K755)+9*N755+MIN(12,4*P755)-IF(Q755="基础功能词",30,0)</x:f>
        <x:v>42.40487311290626</x:v>
      </x:c>
      <x:c r="T755" s="32" t="str">
        <x:f>IF(Q755="基础功能词","基础",IF(R755="是",IF(S755&gt;=57.09,"S","A"),"B"))</x:f>
        <x:v>B</x:v>
      </x:c>
      <x:c r="U755" s="32" t="str"/>
      <x:c r="V755" s="11" t="str"/>
      <x:c r="W755" s="11" t="str">
        <x:v>https://www.newgeneralservicelist.com/new-general-service-list</x:v>
      </x:c>
      <x:c r="X755" s="11" t="str">
        <x:v>https://github.com/skywind3000/ECDICT</x:v>
      </x:c>
    </x:row>
    <x:row r="756">
      <x:c r="A756" s="30" t="n">
        <x:f>ROW()-1</x:f>
        <x:v>755</x:v>
      </x:c>
      <x:c r="B756" t="str">
        <x:v>method</x:v>
      </x:c>
      <x:c r="C756" t="str">
        <x:v>'meθәd</x:v>
      </x:c>
      <x:c r="D756" t="str"/>
      <x:c r="E756" s="11" t="inlineStr">
        <x:is>
          <x:t xml:space="preserve">n. 方法, 办法, 条理, 秩序</x:t>
        </x:is>
      </x:c>
      <x:c r="F756" s="11" t="str">
        <x:v>n. a way of doing something, especially a systematic way; implies an orderly logical arrangement (usually in steps)</x:v>
      </x:c>
      <x:c r="G756" s="30" t="str">
        <x:v>NGSL</x:v>
      </x:c>
      <x:c r="H756" s="30" t="n">
        <x:v>755</x:v>
      </x:c>
      <x:c r="I756" s="30"/>
      <x:c r="J756" s="30" t="n">
        <x:v>7</x:v>
      </x:c>
      <x:c r="K756" s="30" t="n">
        <x:v>1</x:v>
      </x:c>
      <x:c r="L756" s="30" t="n">
        <x:v>0</x:v>
      </x:c>
      <x:c r="M756" s="30" t="n">
        <x:v>6</x:v>
      </x:c>
      <x:c r="N756" s="30" t="n">
        <x:v>0</x:v>
      </x:c>
      <x:c r="O756" s="11" t="str"/>
      <x:c r="P756" s="32" t="n">
        <x:v>0</x:v>
      </x:c>
      <x:c r="Q756" s="32" t="str"/>
      <x:c r="R756" s="32" t="str"/>
      <x:c r="S756" s="32" t="n">
        <x:f>IF(G756="TSL",42+18*(1251-I756)/1250,IF(H756&lt;=1000,8,IF(H756&lt;=2000,14,16)))+7*LN(1+J756)+5*LN(1+K756)+9*N756+MIN(12,4*P756)-IF(Q756="基础功能词",30,0)</x:f>
        <x:v>26.021826694558573</x:v>
      </x:c>
      <x:c r="T756" s="32" t="str">
        <x:f>IF(Q756="基础功能词","基础",IF(R756="是",IF(S756&gt;=57.09,"S","A"),"B"))</x:f>
        <x:v>B</x:v>
      </x:c>
      <x:c r="U756" s="32" t="str"/>
      <x:c r="V756" s="11" t="str"/>
      <x:c r="W756" s="11" t="str">
        <x:v>https://www.newgeneralservicelist.com/new-general-service-list</x:v>
      </x:c>
      <x:c r="X756" s="11" t="str">
        <x:v>https://github.com/skywind3000/ECDICT</x:v>
      </x:c>
    </x:row>
    <x:row r="757">
      <x:c r="A757" s="30" t="n">
        <x:f>ROW()-1</x:f>
        <x:v>756</x:v>
      </x:c>
      <x:c r="B757" t="str">
        <x:v>analysis</x:v>
      </x:c>
      <x:c r="C757" t="str">
        <x:v>ә'nælәsis</x:v>
      </x:c>
      <x:c r="D757" t="str"/>
      <x:c r="E757" s="11" t="inlineStr">
        <x:is>
          <x:t xml:space="preserve">n. 分析；分析报告</x:t>
        </x:is>
      </x:c>
      <x:c r="F757" s="11" t="str">
        <x:v>n. an investigation of the component parts of a whole and their relations in making up the whole; n. the abstract separation of a whole into its constituent parts in order to study the parts and their relations; n. a form of literary criticism in which the structure of a piece of</x:v>
      </x:c>
      <x:c r="G757" s="30" t="str">
        <x:v>NGSL</x:v>
      </x:c>
      <x:c r="H757" s="30" t="n">
        <x:v>756</x:v>
      </x:c>
      <x:c r="I757" s="30"/>
      <x:c r="J757" s="30" t="n">
        <x:v>4</x:v>
      </x:c>
      <x:c r="K757" s="30" t="n">
        <x:v>0</x:v>
      </x:c>
      <x:c r="L757" s="30" t="n">
        <x:v>0</x:v>
      </x:c>
      <x:c r="M757" s="30" t="n">
        <x:v>4</x:v>
      </x:c>
      <x:c r="N757" s="30" t="n">
        <x:v>0</x:v>
      </x:c>
      <x:c r="O757" s="11" t="str"/>
      <x:c r="P757" s="32" t="n">
        <x:v>0</x:v>
      </x:c>
      <x:c r="Q757" s="32" t="str"/>
      <x:c r="R757" s="32" t="str"/>
      <x:c r="S757" s="32" t="n">
        <x:f>IF(G757="TSL",42+18*(1251-I757)/1250,IF(H757&lt;=1000,8,IF(H757&lt;=2000,14,16)))+7*LN(1+J757)+5*LN(1+K757)+9*N757+MIN(12,4*P757)-IF(Q757="基础功能词",30,0)</x:f>
        <x:v>19.2660653870387</x:v>
      </x:c>
      <x:c r="T757" s="32" t="str">
        <x:f>IF(Q757="基础功能词","基础",IF(R757="是",IF(S757&gt;=57.09,"S","A"),"B"))</x:f>
        <x:v>B</x:v>
      </x:c>
      <x:c r="U757" s="32" t="str"/>
      <x:c r="V757" s="11" t="str"/>
      <x:c r="W757" s="11" t="str">
        <x:v>https://www.newgeneralservicelist.com/new-general-service-list</x:v>
      </x:c>
      <x:c r="X757" s="11" t="str">
        <x:v>https://github.com/skywind3000/ECDICT</x:v>
      </x:c>
    </x:row>
    <x:row r="758">
      <x:c r="A758" s="30" t="n">
        <x:f>ROW()-1</x:f>
        <x:v>757</x:v>
      </x:c>
      <x:c r="B758" t="str">
        <x:v>election</x:v>
      </x:c>
      <x:c r="C758" t="str">
        <x:v>i'lekʃәn</x:v>
      </x:c>
      <x:c r="D758" t="str"/>
      <x:c r="E758" s="11" t="inlineStr">
        <x:is>
          <x:t xml:space="preserve">n. 选举, 当选</x:t>
        </x:is>
      </x:c>
      <x:c r="F758" s="11" t="str">
        <x:v>n. a vote to select the winner of a position or political office; n. the act of selecting someone or something; the exercise of deliberate choice; n. the status or fact of being elected; n. the predestination of some individuals as objects of divine mercy (especially as conceived</x:v>
      </x:c>
      <x:c r="G758" s="30" t="str">
        <x:v>NGSL</x:v>
      </x:c>
      <x:c r="H758" s="30" t="n">
        <x:v>757</x:v>
      </x:c>
      <x:c r="I758" s="30"/>
      <x:c r="J758" s="30" t="n">
        <x:v>0</x:v>
      </x:c>
      <x:c r="K758" s="30" t="n">
        <x:v>0</x:v>
      </x:c>
      <x:c r="L758" s="30" t="n">
        <x:v>0</x:v>
      </x:c>
      <x:c r="M758" s="30" t="n">
        <x:v>0</x:v>
      </x:c>
      <x:c r="N758" s="30" t="n">
        <x:v>0</x:v>
      </x:c>
      <x:c r="O758" s="11" t="str"/>
      <x:c r="P758" s="32" t="n">
        <x:v>0</x:v>
      </x:c>
      <x:c r="Q758" s="32" t="str"/>
      <x:c r="R758" s="32" t="str"/>
      <x:c r="S758" s="32" t="n">
        <x:f>IF(G758="TSL",42+18*(1251-I758)/1250,IF(H758&lt;=1000,8,IF(H758&lt;=2000,14,16)))+7*LN(1+J758)+5*LN(1+K758)+9*N758+MIN(12,4*P758)-IF(Q758="基础功能词",30,0)</x:f>
        <x:v>8</x:v>
      </x:c>
      <x:c r="T758" s="32" t="str">
        <x:f>IF(Q758="基础功能词","基础",IF(R758="是",IF(S758&gt;=57.09,"S","A"),"B"))</x:f>
        <x:v>B</x:v>
      </x:c>
      <x:c r="U758" s="32" t="str"/>
      <x:c r="V758" s="11" t="str"/>
      <x:c r="W758" s="11" t="str">
        <x:v>https://www.newgeneralservicelist.com/new-general-service-list</x:v>
      </x:c>
      <x:c r="X758" s="11" t="str">
        <x:v>https://github.com/skywind3000/ECDICT</x:v>
      </x:c>
    </x:row>
    <x:row r="759">
      <x:c r="A759" s="30" t="n">
        <x:f>ROW()-1</x:f>
        <x:v>758</x:v>
      </x:c>
      <x:c r="B759" t="str">
        <x:v>military</x:v>
      </x:c>
      <x:c r="C759" t="str">
        <x:v>'militәri</x:v>
      </x:c>
      <x:c r="D759" t="str"/>
      <x:c r="E759" s="11" t="inlineStr">
        <x:is>
          <x:t xml:space="preserve">n. 军队；军方；a. 军事的, 军人的</x:t>
        </x:is>
      </x:c>
      <x:c r="F759" s="11" t="str">
        <x:v>n. the military forces of a nation; a. of or relating to the study of the principles of warfare; a. characteristic of or associated with soldiers or the military; a. associated with or performed by members of the armed services as contrasted with civilians</x:v>
      </x:c>
      <x:c r="G759" s="30" t="str">
        <x:v>NGSL</x:v>
      </x:c>
      <x:c r="H759" s="30" t="n">
        <x:v>758</x:v>
      </x:c>
      <x:c r="I759" s="30"/>
      <x:c r="J759" s="30" t="n">
        <x:v>0</x:v>
      </x:c>
      <x:c r="K759" s="30" t="n">
        <x:v>0</x:v>
      </x:c>
      <x:c r="L759" s="30" t="n">
        <x:v>0</x:v>
      </x:c>
      <x:c r="M759" s="30" t="n">
        <x:v>0</x:v>
      </x:c>
      <x:c r="N759" s="30" t="n">
        <x:v>0</x:v>
      </x:c>
      <x:c r="O759" s="11" t="str"/>
      <x:c r="P759" s="32" t="n">
        <x:v>0</x:v>
      </x:c>
      <x:c r="Q759" s="32" t="str"/>
      <x:c r="R759" s="32" t="str"/>
      <x:c r="S759" s="32" t="n">
        <x:f>IF(G759="TSL",42+18*(1251-I759)/1250,IF(H759&lt;=1000,8,IF(H759&lt;=2000,14,16)))+7*LN(1+J759)+5*LN(1+K759)+9*N759+MIN(12,4*P759)-IF(Q759="基础功能词",30,0)</x:f>
        <x:v>8</x:v>
      </x:c>
      <x:c r="T759" s="32" t="str">
        <x:f>IF(Q759="基础功能词","基础",IF(R759="是",IF(S759&gt;=57.09,"S","A"),"B"))</x:f>
        <x:v>B</x:v>
      </x:c>
      <x:c r="U759" s="32" t="str"/>
      <x:c r="V759" s="11" t="str"/>
      <x:c r="W759" s="11" t="str">
        <x:v>https://www.newgeneralservicelist.com/new-general-service-list</x:v>
      </x:c>
      <x:c r="X759" s="11" t="str">
        <x:v>https://github.com/skywind3000/ECDICT</x:v>
      </x:c>
    </x:row>
    <x:row r="760">
      <x:c r="A760" s="30" t="n">
        <x:f>ROW()-1</x:f>
        <x:v>759</x:v>
      </x:c>
      <x:c r="B760" t="str">
        <x:v>hotel</x:v>
      </x:c>
      <x:c r="C760" t="str">
        <x:v>hәu'tel</x:v>
      </x:c>
      <x:c r="D760" t="str"/>
      <x:c r="E760" s="11" t="str">
        <x:v>n. 旅馆, 客栈</x:v>
      </x:c>
      <x:c r="F760" s="11" t="str">
        <x:v>n. a building where travelers can pay for lodging and meals and other services</x:v>
      </x:c>
      <x:c r="G760" s="30" t="str">
        <x:v>NGSL</x:v>
      </x:c>
      <x:c r="H760" s="30" t="n">
        <x:v>759</x:v>
      </x:c>
      <x:c r="I760" s="30"/>
      <x:c r="J760" s="30" t="n">
        <x:v>77</x:v>
      </x:c>
      <x:c r="K760" s="30" t="n">
        <x:v>7</x:v>
      </x:c>
      <x:c r="L760" s="30" t="n">
        <x:v>18</x:v>
      </x:c>
      <x:c r="M760" s="30" t="n">
        <x:v>52</x:v>
      </x:c>
      <x:c r="N760" s="30" t="n">
        <x:v>0</x:v>
      </x:c>
      <x:c r="O760" s="11" t="str"/>
      <x:c r="P760" s="32" t="n">
        <x:v>0</x:v>
      </x:c>
      <x:c r="Q760" s="32" t="str"/>
      <x:c r="R760" s="32" t="str">
        <x:v>是</x:v>
      </x:c>
      <x:c r="S760" s="32" t="n">
        <x:f>IF(G760="TSL",42+18*(1251-I760)/1250,IF(H760&lt;=1000,8,IF(H760&lt;=2000,14,16)))+7*LN(1+J760)+5*LN(1+K760)+9*N760+MIN(12,4*P760)-IF(Q760="基础功能词",30,0)</x:f>
        <x:v>48.89416949522632</x:v>
      </x:c>
      <x:c r="T760" s="32" t="str">
        <x:f>IF(Q760="基础功能词","基础",IF(R760="是",IF(S760&gt;=57.09,"S","A"),"B"))</x:f>
        <x:v>A</x:v>
      </x:c>
      <x:c r="U760" s="32" t="str"/>
      <x:c r="V760" s="11" t="str"/>
      <x:c r="W760" s="11" t="str">
        <x:v>https://www.newgeneralservicelist.com/new-general-service-list</x:v>
      </x:c>
      <x:c r="X760" s="11" t="str">
        <x:v>https://github.com/skywind3000/ECDICT</x:v>
      </x:c>
    </x:row>
    <x:row r="761">
      <x:c r="A761" s="30" t="n">
        <x:f>ROW()-1</x:f>
        <x:v>760</x:v>
      </x:c>
      <x:c r="B761" t="str">
        <x:v>club</x:v>
      </x:c>
      <x:c r="C761" t="str">
        <x:v>klʌb</x:v>
      </x:c>
      <x:c r="D761" t="str"/>
      <x:c r="E761" s="11" t="inlineStr">
        <x:is>
          <x:t xml:space="preserve">n. 俱乐部, 木棍, 球棒；vt. 用棍棒打；vi. 联合起来, 凑钱</x:t>
        </x:is>
      </x:c>
      <x:c r="F761" s="11" t="str">
        <x:v>n. a formal association of people with similar interests; n. stout stick that is larger at one end; n. a playing card in the minor suit that has one or more black trefoils on it; v. unite with a common purpose</x:v>
      </x:c>
      <x:c r="G761" s="30" t="str">
        <x:v>NGSL</x:v>
      </x:c>
      <x:c r="H761" s="30" t="n">
        <x:v>760</x:v>
      </x:c>
      <x:c r="I761" s="30"/>
      <x:c r="J761" s="30" t="n">
        <x:v>27</x:v>
      </x:c>
      <x:c r="K761" s="30" t="n">
        <x:v>4</x:v>
      </x:c>
      <x:c r="L761" s="30" t="n">
        <x:v>0</x:v>
      </x:c>
      <x:c r="M761" s="30" t="n">
        <x:v>23</x:v>
      </x:c>
      <x:c r="N761" s="30" t="n">
        <x:v>0</x:v>
      </x:c>
      <x:c r="O761" s="11" t="str"/>
      <x:c r="P761" s="32" t="n">
        <x:v>0</x:v>
      </x:c>
      <x:c r="Q761" s="32" t="str"/>
      <x:c r="R761" s="32" t="str"/>
      <x:c r="S761" s="32" t="n">
        <x:f>IF(G761="TSL",42+18*(1251-I761)/1250,IF(H761&lt;=1000,8,IF(H761&lt;=2000,14,16)))+7*LN(1+J761)+5*LN(1+K761)+9*N761+MIN(12,4*P761)-IF(Q761="基础功能词",30,0)</x:f>
        <x:v>39.37262113339693</x:v>
      </x:c>
      <x:c r="T761" s="32" t="str">
        <x:f>IF(Q761="基础功能词","基础",IF(R761="是",IF(S761&gt;=57.09,"S","A"),"B"))</x:f>
        <x:v>B</x:v>
      </x:c>
      <x:c r="U761" s="32" t="str"/>
      <x:c r="V761" s="11" t="str"/>
      <x:c r="W761" s="11" t="str">
        <x:v>https://www.newgeneralservicelist.com/new-general-service-list</x:v>
      </x:c>
      <x:c r="X761" s="11" t="str">
        <x:v>https://github.com/skywind3000/ECDICT</x:v>
      </x:c>
    </x:row>
    <x:row r="762">
      <x:c r="A762" s="30" t="n">
        <x:f>ROW()-1</x:f>
        <x:v>761</x:v>
      </x:c>
      <x:c r="B762" t="str">
        <x:v>below</x:v>
      </x:c>
      <x:c r="C762" t="str">
        <x:v>bi'lәu</x:v>
      </x:c>
      <x:c r="D762" t="str"/>
      <x:c r="E762" s="11" t="inlineStr">
        <x:is>
          <x:t xml:space="preserve">prep. 在…下面；低于；adv. 在下面；下文</x:t>
        </x:is>
      </x:c>
      <x:c r="F762" s="11" t="str">
        <x:v>r. in or to a place that is lower; r. at a later place; r. (in writing) see below</x:v>
      </x:c>
      <x:c r="G762" s="30" t="str">
        <x:v>NGSL</x:v>
      </x:c>
      <x:c r="H762" s="30" t="n">
        <x:v>761</x:v>
      </x:c>
      <x:c r="I762" s="30"/>
      <x:c r="J762" s="30" t="n">
        <x:v>7</x:v>
      </x:c>
      <x:c r="K762" s="30" t="n">
        <x:v>0</x:v>
      </x:c>
      <x:c r="L762" s="30" t="n">
        <x:v>1</x:v>
      </x:c>
      <x:c r="M762" s="30" t="n">
        <x:v>6</x:v>
      </x:c>
      <x:c r="N762" s="30" t="n">
        <x:v>0</x:v>
      </x:c>
      <x:c r="O762" s="11" t="str"/>
      <x:c r="P762" s="32" t="n">
        <x:v>0</x:v>
      </x:c>
      <x:c r="Q762" s="32" t="str"/>
      <x:c r="R762" s="32" t="str"/>
      <x:c r="S762" s="32" t="n">
        <x:f>IF(G762="TSL",42+18*(1251-I762)/1250,IF(H762&lt;=1000,8,IF(H762&lt;=2000,14,16)))+7*LN(1+J762)+5*LN(1+K762)+9*N762+MIN(12,4*P762)-IF(Q762="基础功能词",30,0)</x:f>
        <x:v>22.556090791758848</x:v>
      </x:c>
      <x:c r="T762" s="32" t="str">
        <x:f>IF(Q762="基础功能词","基础",IF(R762="是",IF(S762&gt;=57.09,"S","A"),"B"))</x:f>
        <x:v>B</x:v>
      </x:c>
      <x:c r="U762" s="32" t="str"/>
      <x:c r="V762" s="11" t="str"/>
      <x:c r="W762" s="11" t="str">
        <x:v>https://www.newgeneralservicelist.com/new-general-service-list</x:v>
      </x:c>
      <x:c r="X762" s="11" t="str">
        <x:v>https://github.com/skywind3000/ECDICT</x:v>
      </x:c>
    </x:row>
    <x:row r="763">
      <x:c r="A763" s="30" t="n">
        <x:f>ROW()-1</x:f>
        <x:v>762</x:v>
      </x:c>
      <x:c r="B763" t="str">
        <x:v>movie</x:v>
      </x:c>
      <x:c r="C763" t="str">
        <x:v>'mu:vi</x:v>
      </x:c>
      <x:c r="D763" t="str"/>
      <x:c r="E763" s="11" t="str">
        <x:v>n. 电影</x:v>
      </x:c>
      <x:c r="F763" s="11" t="str">
        <x:v>n. a form of entertainment that enacts a story by sound and a sequence of images giving the illusion of continuous movement</x:v>
      </x:c>
      <x:c r="G763" s="30" t="str">
        <x:v>NGSL</x:v>
      </x:c>
      <x:c r="H763" s="30" t="n">
        <x:v>762</x:v>
      </x:c>
      <x:c r="I763" s="30"/>
      <x:c r="J763" s="30" t="n">
        <x:v>39</x:v>
      </x:c>
      <x:c r="K763" s="30" t="n">
        <x:v>1</x:v>
      </x:c>
      <x:c r="L763" s="30" t="n">
        <x:v>6</x:v>
      </x:c>
      <x:c r="M763" s="30" t="n">
        <x:v>32</x:v>
      </x:c>
      <x:c r="N763" s="30" t="n">
        <x:v>0</x:v>
      </x:c>
      <x:c r="O763" s="11" t="str"/>
      <x:c r="P763" s="32" t="n">
        <x:v>0</x:v>
      </x:c>
      <x:c r="Q763" s="32" t="str"/>
      <x:c r="R763" s="32" t="str"/>
      <x:c r="S763" s="32" t="n">
        <x:f>IF(G763="TSL",42+18*(1251-I763)/1250,IF(H763&lt;=1000,8,IF(H763&lt;=2000,14,16)))+7*LN(1+J763)+5*LN(1+K763)+9*N763+MIN(12,4*P763)-IF(Q763="基础功能词",30,0)</x:f>
        <x:v>37.287892081597285</x:v>
      </x:c>
      <x:c r="T763" s="32" t="str">
        <x:f>IF(Q763="基础功能词","基础",IF(R763="是",IF(S763&gt;=57.09,"S","A"),"B"))</x:f>
        <x:v>B</x:v>
      </x:c>
      <x:c r="U763" s="32" t="str"/>
      <x:c r="V763" s="11" t="str"/>
      <x:c r="W763" s="11" t="str">
        <x:v>https://www.newgeneralservicelist.com/new-general-service-list</x:v>
      </x:c>
      <x:c r="X763" s="11" t="str">
        <x:v>https://github.com/skywind3000/ECDICT</x:v>
      </x:c>
    </x:row>
    <x:row r="764">
      <x:c r="A764" s="30" t="n">
        <x:f>ROW()-1</x:f>
        <x:v>763</x:v>
      </x:c>
      <x:c r="B764" t="str">
        <x:v>doctor</x:v>
      </x:c>
      <x:c r="C764" t="str">
        <x:v>'dɒktә</x:v>
      </x:c>
      <x:c r="D764" t="str"/>
      <x:c r="E764" s="11" t="inlineStr">
        <x:is>
          <x:t xml:space="preserve">n. 医生, 博士；vt. 篡改, 伪造</x:t>
        </x:is>
      </x:c>
      <x:c r="F764" s="11" t="str">
        <x:v>n. a licensed medical practitioner; n. children take the roles of physician or patient or nurse and pretend they are at the physician's office; n. a person who holds Ph.D. degree (or the equivalent) from an academic institution; v. give medical treatment to</x:v>
      </x:c>
      <x:c r="G764" s="30" t="str">
        <x:v>NGSL</x:v>
      </x:c>
      <x:c r="H764" s="30" t="n">
        <x:v>763</x:v>
      </x:c>
      <x:c r="I764" s="30"/>
      <x:c r="J764" s="30" t="n">
        <x:v>5</x:v>
      </x:c>
      <x:c r="K764" s="30" t="n">
        <x:v>1</x:v>
      </x:c>
      <x:c r="L764" s="30" t="n">
        <x:v>0</x:v>
      </x:c>
      <x:c r="M764" s="30" t="n">
        <x:v>4</x:v>
      </x:c>
      <x:c r="N764" s="30" t="n">
        <x:v>0</x:v>
      </x:c>
      <x:c r="O764" s="11" t="str"/>
      <x:c r="P764" s="32" t="n">
        <x:v>0</x:v>
      </x:c>
      <x:c r="Q764" s="32" t="str"/>
      <x:c r="R764" s="32" t="str"/>
      <x:c r="S764" s="32" t="n">
        <x:f>IF(G764="TSL",42+18*(1251-I764)/1250,IF(H764&lt;=1000,8,IF(H764&lt;=2000,14,16)))+7*LN(1+J764)+5*LN(1+K764)+9*N764+MIN(12,4*P764)-IF(Q764="基础功能词",30,0)</x:f>
        <x:v>24.00805218739611</x:v>
      </x:c>
      <x:c r="T764" s="32" t="str">
        <x:f>IF(Q764="基础功能词","基础",IF(R764="是",IF(S764&gt;=57.09,"S","A"),"B"))</x:f>
        <x:v>B</x:v>
      </x:c>
      <x:c r="U764" s="32" t="str"/>
      <x:c r="V764" s="11" t="str"/>
      <x:c r="W764" s="11" t="str">
        <x:v>https://www.newgeneralservicelist.com/new-general-service-list</x:v>
      </x:c>
      <x:c r="X764" s="11" t="str">
        <x:v>https://github.com/skywind3000/ECDICT</x:v>
      </x:c>
    </x:row>
    <x:row r="765">
      <x:c r="A765" s="30" t="n">
        <x:f>ROW()-1</x:f>
        <x:v>764</x:v>
      </x:c>
      <x:c r="B765" t="str">
        <x:v>discussion</x:v>
      </x:c>
      <x:c r="C765" t="str">
        <x:v>dis'kʌʃәn</x:v>
      </x:c>
      <x:c r="D765" t="str"/>
      <x:c r="E765" s="11" t="str">
        <x:v>n. 讨论</x:v>
      </x:c>
      <x:c r="F765" s="11" t="str">
        <x:v>n. an extended communication (often interactive) dealing with some particular topic; n. an exchange of views on some topic</x:v>
      </x:c>
      <x:c r="G765" s="30" t="str">
        <x:v>NGSL</x:v>
      </x:c>
      <x:c r="H765" s="30" t="n">
        <x:v>764</x:v>
      </x:c>
      <x:c r="I765" s="30"/>
      <x:c r="J765" s="30" t="n">
        <x:v>21</x:v>
      </x:c>
      <x:c r="K765" s="30" t="n">
        <x:v>1</x:v>
      </x:c>
      <x:c r="L765" s="30" t="n">
        <x:v>2</x:v>
      </x:c>
      <x:c r="M765" s="30" t="n">
        <x:v>18</x:v>
      </x:c>
      <x:c r="N765" s="30" t="n">
        <x:v>0</x:v>
      </x:c>
      <x:c r="O765" s="11" t="str">
        <x:v>roundtable discussion</x:v>
      </x:c>
      <x:c r="P765" s="32" t="n">
        <x:v>1</x:v>
      </x:c>
      <x:c r="Q765" s="32" t="str"/>
      <x:c r="R765" s="32" t="str"/>
      <x:c r="S765" s="32" t="n">
        <x:f>IF(G765="TSL",42+18*(1251-I765)/1250,IF(H765&lt;=1000,8,IF(H765&lt;=2000,14,16)))+7*LN(1+J765)+5*LN(1+K765)+9*N765+MIN(12,4*P765)-IF(Q765="基础功能词",30,0)</x:f>
        <x:v>37.10303307630794</x:v>
      </x:c>
      <x:c r="T765" s="32" t="str">
        <x:f>IF(Q765="基础功能词","基础",IF(R765="是",IF(S765&gt;=57.09,"S","A"),"B"))</x:f>
        <x:v>B</x:v>
      </x:c>
      <x:c r="U765" s="32" t="str"/>
      <x:c r="V765" s="11" t="str"/>
      <x:c r="W765" s="11" t="str">
        <x:v>https://www.newgeneralservicelist.com/new-general-service-list</x:v>
      </x:c>
      <x:c r="X765" s="11" t="str">
        <x:v>https://github.com/skywind3000/ECDICT</x:v>
      </x:c>
    </x:row>
    <x:row r="766">
      <x:c r="A766" s="30" t="n">
        <x:f>ROW()-1</x:f>
        <x:v>765</x:v>
      </x:c>
      <x:c r="B766" t="str">
        <x:v>sorry</x:v>
      </x:c>
      <x:c r="C766" t="str">
        <x:v>'sɒri</x:v>
      </x:c>
      <x:c r="D766" t="str"/>
      <x:c r="E766" s="11" t="inlineStr">
        <x:is>
          <x:t xml:space="preserve">a. 抱歉的；难过的，遗憾的</x:t>
        </x:is>
      </x:c>
      <x:c r="F766" s="11" t="str">
        <x:v>a feeling or expressing regret or sorrow or a sense of loss over something done or undone; s bad; unfortunate; s without merit; s causing dejection</x:v>
      </x:c>
      <x:c r="G766" s="30" t="str">
        <x:v>NGSL</x:v>
      </x:c>
      <x:c r="H766" s="30" t="n">
        <x:v>765</x:v>
      </x:c>
      <x:c r="I766" s="30"/>
      <x:c r="J766" s="30" t="n">
        <x:v>4</x:v>
      </x:c>
      <x:c r="K766" s="30" t="n">
        <x:v>0</x:v>
      </x:c>
      <x:c r="L766" s="30" t="n">
        <x:v>0</x:v>
      </x:c>
      <x:c r="M766" s="30" t="n">
        <x:v>4</x:v>
      </x:c>
      <x:c r="N766" s="30" t="n">
        <x:v>0</x:v>
      </x:c>
      <x:c r="O766" s="11" t="str"/>
      <x:c r="P766" s="32" t="n">
        <x:v>0</x:v>
      </x:c>
      <x:c r="Q766" s="32" t="str"/>
      <x:c r="R766" s="32" t="str"/>
      <x:c r="S766" s="32" t="n">
        <x:f>IF(G766="TSL",42+18*(1251-I766)/1250,IF(H766&lt;=1000,8,IF(H766&lt;=2000,14,16)))+7*LN(1+J766)+5*LN(1+K766)+9*N766+MIN(12,4*P766)-IF(Q766="基础功能词",30,0)</x:f>
        <x:v>19.2660653870387</x:v>
      </x:c>
      <x:c r="T766" s="32" t="str">
        <x:f>IF(Q766="基础功能词","基础",IF(R766="是",IF(S766&gt;=57.09,"S","A"),"B"))</x:f>
        <x:v>B</x:v>
      </x:c>
      <x:c r="U766" s="32" t="str"/>
      <x:c r="V766" s="11" t="str"/>
      <x:c r="W766" s="11" t="str">
        <x:v>https://www.newgeneralservicelist.com/new-general-service-list</x:v>
      </x:c>
      <x:c r="X766" s="11" t="str">
        <x:v>https://github.com/skywind3000/ECDICT</x:v>
      </x:c>
    </x:row>
    <x:row r="767">
      <x:c r="A767" s="30" t="n">
        <x:f>ROW()-1</x:f>
        <x:v>766</x:v>
      </x:c>
      <x:c r="B767" t="str">
        <x:v>challenge</x:v>
      </x:c>
      <x:c r="C767" t="str">
        <x:v>'tʃælindʒ</x:v>
      </x:c>
      <x:c r="D767" t="str"/>
      <x:c r="E767" s="11" t="inlineStr">
        <x:is>
          <x:t xml:space="preserve">n. 挑战；难题；vt. 向…挑战；质疑</x:t>
        </x:is>
      </x:c>
      <x:c r="F767" s="11" t="str">
        <x:v>n. a demanding or stimulating situation; n. a call to engage in a contest or fight; n. questioning a statement and demanding an explanation; n. a formal objection to the selection of a particular person as a juror</x:v>
      </x:c>
      <x:c r="G767" s="30" t="str">
        <x:v>NGSL</x:v>
      </x:c>
      <x:c r="H767" s="30" t="n">
        <x:v>766</x:v>
      </x:c>
      <x:c r="I767" s="30"/>
      <x:c r="J767" s="30" t="n">
        <x:v>10</x:v>
      </x:c>
      <x:c r="K767" s="30" t="n">
        <x:v>4</x:v>
      </x:c>
      <x:c r="L767" s="30" t="n">
        <x:v>1</x:v>
      </x:c>
      <x:c r="M767" s="30" t="n">
        <x:v>5</x:v>
      </x:c>
      <x:c r="N767" s="30" t="n">
        <x:v>1</x:v>
      </x:c>
      <x:c r="O767" s="11" t="str"/>
      <x:c r="P767" s="32" t="n">
        <x:v>0</x:v>
      </x:c>
      <x:c r="Q767" s="32" t="str"/>
      <x:c r="R767" s="32" t="str"/>
      <x:c r="S767" s="32" t="n">
        <x:f>IF(G767="TSL",42+18*(1251-I767)/1250,IF(H767&lt;=1000,8,IF(H767&lt;=2000,14,16)))+7*LN(1+J767)+5*LN(1+K767)+9*N767+MIN(12,4*P767)-IF(Q767="基础功能词",30,0)</x:f>
        <x:v>41.832456471759095</x:v>
      </x:c>
      <x:c r="T767" s="32" t="str">
        <x:f>IF(Q767="基础功能词","基础",IF(R767="是",IF(S767&gt;=57.09,"S","A"),"B"))</x:f>
        <x:v>B</x:v>
      </x:c>
      <x:c r="U767" s="32" t="str"/>
      <x:c r="V767" s="11" t="str"/>
      <x:c r="W767" s="11" t="str">
        <x:v>https://www.newgeneralservicelist.com/new-general-service-list</x:v>
      </x:c>
      <x:c r="X767" s="11" t="str">
        <x:v>https://github.com/skywind3000/ECDICT</x:v>
      </x:c>
    </x:row>
    <x:row r="768">
      <x:c r="A768" s="30" t="n">
        <x:f>ROW()-1</x:f>
        <x:v>767</x:v>
      </x:c>
      <x:c r="B768" t="str">
        <x:v>nation</x:v>
      </x:c>
      <x:c r="C768" t="str">
        <x:v>'neiʃәn</x:v>
      </x:c>
      <x:c r="D768" t="str"/>
      <x:c r="E768" s="11" t="inlineStr">
        <x:is>
          <x:t xml:space="preserve">n. 国家, 民族</x:t>
        </x:is>
      </x:c>
      <x:c r="F768" s="11" t="str">
        <x:v>n. the people who live in a nation or country; n. United States prohibitionist who raided saloons and destroyed bottles of liquor with a hatchet (1846-1911); n. a federation of tribes (especially Native American tribes)</x:v>
      </x:c>
      <x:c r="G768" s="30" t="str">
        <x:v>NGSL</x:v>
      </x:c>
      <x:c r="H768" s="30" t="n">
        <x:v>767</x:v>
      </x:c>
      <x:c r="I768" s="30"/>
      <x:c r="J768" s="30" t="n">
        <x:v>5</x:v>
      </x:c>
      <x:c r="K768" s="30" t="n">
        <x:v>1</x:v>
      </x:c>
      <x:c r="L768" s="30" t="n">
        <x:v>0</x:v>
      </x:c>
      <x:c r="M768" s="30" t="n">
        <x:v>4</x:v>
      </x:c>
      <x:c r="N768" s="30" t="n">
        <x:v>0</x:v>
      </x:c>
      <x:c r="O768" s="11" t="str"/>
      <x:c r="P768" s="32" t="n">
        <x:v>0</x:v>
      </x:c>
      <x:c r="Q768" s="32" t="str"/>
      <x:c r="R768" s="32" t="str"/>
      <x:c r="S768" s="32" t="n">
        <x:f>IF(G768="TSL",42+18*(1251-I768)/1250,IF(H768&lt;=1000,8,IF(H768&lt;=2000,14,16)))+7*LN(1+J768)+5*LN(1+K768)+9*N768+MIN(12,4*P768)-IF(Q768="基础功能词",30,0)</x:f>
        <x:v>24.00805218739611</x:v>
      </x:c>
      <x:c r="T768" s="32" t="str">
        <x:f>IF(Q768="基础功能词","基础",IF(R768="是",IF(S768&gt;=57.09,"S","A"),"B"))</x:f>
        <x:v>B</x:v>
      </x:c>
      <x:c r="U768" s="32" t="str"/>
      <x:c r="V768" s="11" t="str"/>
      <x:c r="W768" s="11" t="str">
        <x:v>https://www.newgeneralservicelist.com/new-general-service-list</x:v>
      </x:c>
      <x:c r="X768" s="11" t="str">
        <x:v>https://github.com/skywind3000/ECDICT</x:v>
      </x:c>
    </x:row>
    <x:row r="769">
      <x:c r="A769" s="30" t="n">
        <x:f>ROW()-1</x:f>
        <x:v>768</x:v>
      </x:c>
      <x:c r="B769" t="str">
        <x:v>nearly</x:v>
      </x:c>
      <x:c r="C769" t="str">
        <x:v>'niәli</x:v>
      </x:c>
      <x:c r="D769" t="str"/>
      <x:c r="E769" s="11" t="inlineStr">
        <x:is>
          <x:t xml:space="preserve">adv. 几乎；差不多</x:t>
        </x:is>
      </x:c>
      <x:c r="F769" s="11" t="str">
        <x:v>r (of actions or states) slightly short of or not quite accomplished; all but; r in a close manner</x:v>
      </x:c>
      <x:c r="G769" s="30" t="str">
        <x:v>NGSL</x:v>
      </x:c>
      <x:c r="H769" s="30" t="n">
        <x:v>768</x:v>
      </x:c>
      <x:c r="I769" s="30"/>
      <x:c r="J769" s="30" t="n">
        <x:v>6</x:v>
      </x:c>
      <x:c r="K769" s="30" t="n">
        <x:v>3</x:v>
      </x:c>
      <x:c r="L769" s="30" t="n">
        <x:v>1</x:v>
      </x:c>
      <x:c r="M769" s="30" t="n">
        <x:v>2</x:v>
      </x:c>
      <x:c r="N769" s="30" t="n">
        <x:v>1</x:v>
      </x:c>
      <x:c r="O769" s="11" t="str"/>
      <x:c r="P769" s="32" t="n">
        <x:v>0</x:v>
      </x:c>
      <x:c r="Q769" s="32" t="str"/>
      <x:c r="R769" s="32" t="str"/>
      <x:c r="S769" s="32" t="n">
        <x:f>IF(G769="TSL",42+18*(1251-I769)/1250,IF(H769&lt;=1000,8,IF(H769&lt;=2000,14,16)))+7*LN(1+J769)+5*LN(1+K769)+9*N769+MIN(12,4*P769)-IF(Q769="基础功能词",30,0)</x:f>
        <x:v>37.55284284898664</x:v>
      </x:c>
      <x:c r="T769" s="32" t="str">
        <x:f>IF(Q769="基础功能词","基础",IF(R769="是",IF(S769&gt;=57.09,"S","A"),"B"))</x:f>
        <x:v>B</x:v>
      </x:c>
      <x:c r="U769" s="32" t="str"/>
      <x:c r="V769" s="11" t="str"/>
      <x:c r="W769" s="11" t="str">
        <x:v>https://www.newgeneralservicelist.com/new-general-service-list</x:v>
      </x:c>
      <x:c r="X769" s="11" t="str">
        <x:v>https://github.com/skywind3000/ECDICT</x:v>
      </x:c>
    </x:row>
    <x:row r="770">
      <x:c r="A770" s="30" t="n">
        <x:f>ROW()-1</x:f>
        <x:v>769</x:v>
      </x:c>
      <x:c r="B770" t="str">
        <x:v>statement</x:v>
      </x:c>
      <x:c r="C770" t="str">
        <x:v>'steitmәnt</x:v>
      </x:c>
      <x:c r="D770" t="str"/>
      <x:c r="E770" s="11" t="inlineStr">
        <x:is>
          <x:t xml:space="preserve">n. 陈述，声明；对账单，报表</x:t>
        </x:is>
      </x:c>
      <x:c r="F770" s="11" t="str">
        <x:v>n. a message that is stated or declared; a communication (oral or written) setting forth particulars or facts etc; n. (music) the presentation of a musical theme; n. a nonverbal message; n. a document showing credits and debits</x:v>
      </x:c>
      <x:c r="G770" s="30" t="str">
        <x:v>NGSL</x:v>
      </x:c>
      <x:c r="H770" s="30" t="n">
        <x:v>769</x:v>
      </x:c>
      <x:c r="I770" s="30"/>
      <x:c r="J770" s="30" t="n">
        <x:v>28</x:v>
      </x:c>
      <x:c r="K770" s="30" t="n">
        <x:v>20</x:v>
      </x:c>
      <x:c r="L770" s="30" t="n">
        <x:v>0</x:v>
      </x:c>
      <x:c r="M770" s="30" t="n">
        <x:v>8</x:v>
      </x:c>
      <x:c r="N770" s="30" t="n">
        <x:v>0</x:v>
      </x:c>
      <x:c r="O770" s="11" t="str"/>
      <x:c r="P770" s="32" t="n">
        <x:v>0</x:v>
      </x:c>
      <x:c r="Q770" s="32" t="str"/>
      <x:c r="R770" s="32" t="str">
        <x:v>是</x:v>
      </x:c>
      <x:c r="S770" s="32" t="n">
        <x:f>IF(G770="TSL",42+18*(1251-I770)/1250,IF(H770&lt;=1000,8,IF(H770&lt;=2000,14,16)))+7*LN(1+J770)+5*LN(1+K770)+9*N770+MIN(12,4*P770)-IF(Q770="基础功能词",30,0)</x:f>
        <x:v>46.793682998522435</x:v>
      </x:c>
      <x:c r="T770" s="32" t="str">
        <x:f>IF(Q770="基础功能词","基础",IF(R770="是",IF(S770&gt;=57.09,"S","A"),"B"))</x:f>
        <x:v>A</x:v>
      </x:c>
      <x:c r="U770" s="32" t="str"/>
      <x:c r="V770" s="11" t="str"/>
      <x:c r="W770" s="11" t="str">
        <x:v>https://www.newgeneralservicelist.com/new-general-service-list</x:v>
      </x:c>
      <x:c r="X770" s="11" t="str">
        <x:v>https://github.com/skywind3000/ECDICT</x:v>
      </x:c>
    </x:row>
    <x:row r="771">
      <x:c r="A771" s="30" t="n">
        <x:f>ROW()-1</x:f>
        <x:v>770</x:v>
      </x:c>
      <x:c r="B771" t="str">
        <x:v>link</x:v>
      </x:c>
      <x:c r="C771" t="str">
        <x:v>liŋk</x:v>
      </x:c>
      <x:c r="D771" t="str"/>
      <x:c r="E771" s="11" t="inlineStr">
        <x:is>
          <x:t xml:space="preserve">n. 联系, 连结, 链接；vt. 连结, 联合；vi. 连接起来</x:t>
        </x:is>
      </x:c>
      <x:c r="F771" s="11" t="str">
        <x:v>n. the means of connection between things linked in series; n. a fastener that serves to join or connect; n. a unit of length equal to 1/100 of a chain; n. (computing) an instruction that connects one part of a program or an element on a list to another program or list</x:v>
      </x:c>
      <x:c r="G771" s="30" t="str">
        <x:v>NGSL</x:v>
      </x:c>
      <x:c r="H771" s="30" t="n">
        <x:v>770</x:v>
      </x:c>
      <x:c r="I771" s="30"/>
      <x:c r="J771" s="30" t="n">
        <x:v>3</x:v>
      </x:c>
      <x:c r="K771" s="30" t="n">
        <x:v>0</x:v>
      </x:c>
      <x:c r="L771" s="30" t="n">
        <x:v>0</x:v>
      </x:c>
      <x:c r="M771" s="30" t="n">
        <x:v>3</x:v>
      </x:c>
      <x:c r="N771" s="30" t="n">
        <x:v>0</x:v>
      </x:c>
      <x:c r="O771" s="11" t="str"/>
      <x:c r="P771" s="32" t="n">
        <x:v>0</x:v>
      </x:c>
      <x:c r="Q771" s="32" t="str"/>
      <x:c r="R771" s="32" t="str"/>
      <x:c r="S771" s="32" t="n">
        <x:f>IF(G771="TSL",42+18*(1251-I771)/1250,IF(H771&lt;=1000,8,IF(H771&lt;=2000,14,16)))+7*LN(1+J771)+5*LN(1+K771)+9*N771+MIN(12,4*P771)-IF(Q771="基础功能词",30,0)</x:f>
        <x:v>17.704060527839232</x:v>
      </x:c>
      <x:c r="T771" s="32" t="str">
        <x:f>IF(Q771="基础功能词","基础",IF(R771="是",IF(S771&gt;=57.09,"S","A"),"B"))</x:f>
        <x:v>B</x:v>
      </x:c>
      <x:c r="U771" s="32" t="str"/>
      <x:c r="V771" s="11" t="str"/>
      <x:c r="W771" s="11" t="str">
        <x:v>https://www.newgeneralservicelist.com/new-general-service-list</x:v>
      </x:c>
      <x:c r="X771" s="11" t="str">
        <x:v>https://github.com/skywind3000/ECDICT</x:v>
      </x:c>
    </x:row>
    <x:row r="772">
      <x:c r="A772" s="30" t="n">
        <x:f>ROW()-1</x:f>
        <x:v>771</x:v>
      </x:c>
      <x:c r="B772" t="str">
        <x:v>despite</x:v>
      </x:c>
      <x:c r="C772" t="str">
        <x:v>di'spait</x:v>
      </x:c>
      <x:c r="D772" t="str"/>
      <x:c r="E772" s="11" t="inlineStr">
        <x:is>
          <x:t xml:space="preserve">prep. 尽管，虽然</x:t>
        </x:is>
      </x:c>
      <x:c r="F772" s="11" t="str">
        <x:v>n. contemptuous disregard</x:v>
      </x:c>
      <x:c r="G772" s="30" t="str">
        <x:v>NGSL</x:v>
      </x:c>
      <x:c r="H772" s="30" t="n">
        <x:v>771</x:v>
      </x:c>
      <x:c r="I772" s="30"/>
      <x:c r="J772" s="30" t="n">
        <x:v>12</x:v>
      </x:c>
      <x:c r="K772" s="30" t="n">
        <x:v>8</x:v>
      </x:c>
      <x:c r="L772" s="30" t="n">
        <x:v>1</x:v>
      </x:c>
      <x:c r="M772" s="30" t="n">
        <x:v>3</x:v>
      </x:c>
      <x:c r="N772" s="30" t="n">
        <x:v>1</x:v>
      </x:c>
      <x:c r="O772" s="11" t="str"/>
      <x:c r="P772" s="32" t="n">
        <x:v>0</x:v>
      </x:c>
      <x:c r="Q772" s="32" t="str"/>
      <x:c r="R772" s="32" t="str">
        <x:v>是</x:v>
      </x:c>
      <x:c r="S772" s="32" t="n">
        <x:f>IF(G772="TSL",42+18*(1251-I772)/1250,IF(H772&lt;=1000,8,IF(H772&lt;=2000,14,16)))+7*LN(1+J772)+5*LN(1+K772)+9*N772+MIN(12,4*P772)-IF(Q772="基础功能词",30,0)</x:f>
        <x:v>45.940768388911856</x:v>
      </x:c>
      <x:c r="T772" s="32" t="str">
        <x:f>IF(Q772="基础功能词","基础",IF(R772="是",IF(S772&gt;=57.09,"S","A"),"B"))</x:f>
        <x:v>A</x:v>
      </x:c>
      <x:c r="U772" s="32" t="str"/>
      <x:c r="V772" s="11" t="str"/>
      <x:c r="W772" s="11" t="str">
        <x:v>https://www.newgeneralservicelist.com/new-general-service-list</x:v>
      </x:c>
      <x:c r="X772" s="11" t="str">
        <x:v>https://github.com/skywind3000/ECDICT</x:v>
      </x:c>
    </x:row>
    <x:row r="773">
      <x:c r="A773" s="30" t="n">
        <x:f>ROW()-1</x:f>
        <x:v>772</x:v>
      </x:c>
      <x:c r="B773" t="str">
        <x:v>introduce</x:v>
      </x:c>
      <x:c r="C773" t="str">
        <x:v>.intrә'dju:s</x:v>
      </x:c>
      <x:c r="D773" t="str"/>
      <x:c r="E773" s="11" t="inlineStr">
        <x:is>
          <x:t xml:space="preserve">vt. 介绍；引进，引入；推出，采用</x:t>
        </x:is>
      </x:c>
      <x:c r="F773" s="11" t="str">
        <x:v>v. cause to come to know personally; v. bring something new to an environment; v. bring in or establish in a new place or environment; v. bring before the public for the first time, as of an actor, song, etc.</x:v>
      </x:c>
      <x:c r="G773" s="30" t="str">
        <x:v>NGSL</x:v>
      </x:c>
      <x:c r="H773" s="30" t="n">
        <x:v>772</x:v>
      </x:c>
      <x:c r="I773" s="30"/>
      <x:c r="J773" s="30" t="n">
        <x:v>17</x:v>
      </x:c>
      <x:c r="K773" s="30" t="n">
        <x:v>8</x:v>
      </x:c>
      <x:c r="L773" s="30" t="n">
        <x:v>0</x:v>
      </x:c>
      <x:c r="M773" s="30" t="n">
        <x:v>9</x:v>
      </x:c>
      <x:c r="N773" s="30" t="n">
        <x:v>1</x:v>
      </x:c>
      <x:c r="O773" s="11" t="str"/>
      <x:c r="P773" s="32" t="n">
        <x:v>0</x:v>
      </x:c>
      <x:c r="Q773" s="32" t="str"/>
      <x:c r="R773" s="32" t="str">
        <x:v>是</x:v>
      </x:c>
      <x:c r="S773" s="32" t="n">
        <x:f>IF(G773="TSL",42+18*(1251-I773)/1250,IF(H773&lt;=1000,8,IF(H773&lt;=2000,14,16)))+7*LN(1+J773)+5*LN(1+K773)+9*N773+MIN(12,4*P773)-IF(Q773="基础功能词",30,0)</x:f>
        <x:v>48.21872519195425</x:v>
      </x:c>
      <x:c r="T773" s="32" t="str">
        <x:f>IF(Q773="基础功能词","基础",IF(R773="是",IF(S773&gt;=57.09,"S","A"),"B"))</x:f>
        <x:v>A</x:v>
      </x:c>
      <x:c r="U773" s="32" t="str"/>
      <x:c r="V773" s="11" t="str"/>
      <x:c r="W773" s="11" t="str">
        <x:v>https://www.newgeneralservicelist.com/new-general-service-list</x:v>
      </x:c>
      <x:c r="X773" s="11" t="str">
        <x:v>https://github.com/skywind3000/ECDICT</x:v>
      </x:c>
    </x:row>
    <x:row r="774">
      <x:c r="A774" s="30" t="n">
        <x:f>ROW()-1</x:f>
        <x:v>773</x:v>
      </x:c>
      <x:c r="B774" t="str">
        <x:v>advantage</x:v>
      </x:c>
      <x:c r="C774" t="str">
        <x:v>әd'vɑ:ntidʒ</x:v>
      </x:c>
      <x:c r="D774" t="str"/>
      <x:c r="E774" s="11" t="inlineStr">
        <x:is>
          <x:t xml:space="preserve">n. 优点；优势；有利条件；好处</x:t>
        </x:is>
      </x:c>
      <x:c r="F774" s="11" t="str">
        <x:v>n. the quality of having a superior or more favorable position; n. (tennis) first point scored after deuce; n. benefit resulting from some event or action; v. give an advantage to</x:v>
      </x:c>
      <x:c r="G774" s="30" t="str">
        <x:v>NGSL</x:v>
      </x:c>
      <x:c r="H774" s="30" t="n">
        <x:v>773</x:v>
      </x:c>
      <x:c r="I774" s="30"/>
      <x:c r="J774" s="30" t="n">
        <x:v>17</x:v>
      </x:c>
      <x:c r="K774" s="30" t="n">
        <x:v>3</x:v>
      </x:c>
      <x:c r="L774" s="30" t="n">
        <x:v>2</x:v>
      </x:c>
      <x:c r="M774" s="30" t="n">
        <x:v>12</x:v>
      </x:c>
      <x:c r="N774" s="30" t="n">
        <x:v>1</x:v>
      </x:c>
      <x:c r="O774" s="11" t="str">
        <x:v>take advantage of</x:v>
      </x:c>
      <x:c r="P774" s="32" t="n">
        <x:v>1</x:v>
      </x:c>
      <x:c r="Q774" s="32" t="str"/>
      <x:c r="R774" s="32" t="str">
        <x:v>是</x:v>
      </x:c>
      <x:c r="S774" s="32" t="n">
        <x:f>IF(G774="TSL",42+18*(1251-I774)/1250,IF(H774&lt;=1000,8,IF(H774&lt;=2000,14,16)))+7*LN(1+J774)+5*LN(1+K774)+9*N774+MIN(12,4*P774)-IF(Q774="基础功能词",30,0)</x:f>
        <x:v>48.164074110872605</x:v>
      </x:c>
      <x:c r="T774" s="32" t="str">
        <x:f>IF(Q774="基础功能词","基础",IF(R774="是",IF(S774&gt;=57.09,"S","A"),"B"))</x:f>
        <x:v>A</x:v>
      </x:c>
      <x:c r="U774" s="32" t="str"/>
      <x:c r="V774" s="11" t="str"/>
      <x:c r="W774" s="11" t="str">
        <x:v>https://www.newgeneralservicelist.com/new-general-service-list</x:v>
      </x:c>
      <x:c r="X774" s="11" t="str">
        <x:v>https://github.com/skywind3000/ECDICT</x:v>
      </x:c>
    </x:row>
    <x:row r="775">
      <x:c r="A775" s="30" t="n">
        <x:f>ROW()-1</x:f>
        <x:v>774</x:v>
      </x:c>
      <x:c r="B775" t="str">
        <x:v>ready</x:v>
      </x:c>
      <x:c r="C775" t="str">
        <x:v>'redi</x:v>
      </x:c>
      <x:c r="D775" t="str"/>
      <x:c r="E775" s="11" t="inlineStr">
        <x:is>
          <x:t xml:space="preserve">a. 准备好的；愿意的；现成的，可用的</x:t>
        </x:is>
      </x:c>
      <x:c r="F775" s="11" t="str">
        <x:v>n. poised for action; a. completely prepared or in condition for immediate action or use or progress; s. (of especially money) immediately available; s. mentally disposed</x:v>
      </x:c>
      <x:c r="G775" s="30" t="str">
        <x:v>NGSL</x:v>
      </x:c>
      <x:c r="H775" s="30" t="n">
        <x:v>774</x:v>
      </x:c>
      <x:c r="I775" s="30"/>
      <x:c r="J775" s="30" t="n">
        <x:v>8</x:v>
      </x:c>
      <x:c r="K775" s="30" t="n">
        <x:v>0</x:v>
      </x:c>
      <x:c r="L775" s="30" t="n">
        <x:v>2</x:v>
      </x:c>
      <x:c r="M775" s="30" t="n">
        <x:v>6</x:v>
      </x:c>
      <x:c r="N775" s="30" t="n">
        <x:v>0</x:v>
      </x:c>
      <x:c r="O775" s="11" t="str"/>
      <x:c r="P775" s="32" t="n">
        <x:v>0</x:v>
      </x:c>
      <x:c r="Q775" s="32" t="str"/>
      <x:c r="R775" s="32" t="str"/>
      <x:c r="S775" s="32" t="n">
        <x:f>IF(G775="TSL",42+18*(1251-I775)/1250,IF(H775&lt;=1000,8,IF(H775&lt;=2000,14,16)))+7*LN(1+J775)+5*LN(1+K775)+9*N775+MIN(12,4*P775)-IF(Q775="基础功能词",30,0)</x:f>
        <x:v>23.38057204135354</x:v>
      </x:c>
      <x:c r="T775" s="32" t="str">
        <x:f>IF(Q775="基础功能词","基础",IF(R775="是",IF(S775&gt;=57.09,"S","A"),"B"))</x:f>
        <x:v>B</x:v>
      </x:c>
      <x:c r="U775" s="32" t="str"/>
      <x:c r="V775" s="11" t="str"/>
      <x:c r="W775" s="11" t="str">
        <x:v>https://www.newgeneralservicelist.com/new-general-service-list</x:v>
      </x:c>
      <x:c r="X775" s="11" t="str">
        <x:v>https://github.com/skywind3000/ECDICT</x:v>
      </x:c>
    </x:row>
    <x:row r="776">
      <x:c r="A776" s="30" t="n">
        <x:f>ROW()-1</x:f>
        <x:v>775</x:v>
      </x:c>
      <x:c r="B776" t="str">
        <x:v>marry</x:v>
      </x:c>
      <x:c r="C776" t="str">
        <x:v>'mæri</x:v>
      </x:c>
      <x:c r="D776" t="str"/>
      <x:c r="E776" s="11" t="str">
        <x:v>vt. 与...结婚, 娶, 嫁；vi. 结婚</x:v>
      </x:c>
      <x:c r="F776" s="11" t="str">
        <x:v>v. take in marriage; v. perform a marriage ceremony</x:v>
      </x:c>
      <x:c r="G776" s="30" t="str">
        <x:v>NGSL</x:v>
      </x:c>
      <x:c r="H776" s="30" t="n">
        <x:v>775</x:v>
      </x:c>
      <x:c r="I776" s="30"/>
      <x:c r="J776" s="30" t="n">
        <x:v>4</x:v>
      </x:c>
      <x:c r="K776" s="30" t="n">
        <x:v>0</x:v>
      </x:c>
      <x:c r="L776" s="30" t="n">
        <x:v>2</x:v>
      </x:c>
      <x:c r="M776" s="30" t="n">
        <x:v>2</x:v>
      </x:c>
      <x:c r="N776" s="30" t="n">
        <x:v>0</x:v>
      </x:c>
      <x:c r="O776" s="11" t="str"/>
      <x:c r="P776" s="32" t="n">
        <x:v>0</x:v>
      </x:c>
      <x:c r="Q776" s="32" t="str"/>
      <x:c r="R776" s="32" t="str"/>
      <x:c r="S776" s="32" t="n">
        <x:f>IF(G776="TSL",42+18*(1251-I776)/1250,IF(H776&lt;=1000,8,IF(H776&lt;=2000,14,16)))+7*LN(1+J776)+5*LN(1+K776)+9*N776+MIN(12,4*P776)-IF(Q776="基础功能词",30,0)</x:f>
        <x:v>19.2660653870387</x:v>
      </x:c>
      <x:c r="T776" s="32" t="str">
        <x:f>IF(Q776="基础功能词","基础",IF(R776="是",IF(S776&gt;=57.09,"S","A"),"B"))</x:f>
        <x:v>B</x:v>
      </x:c>
      <x:c r="U776" s="32" t="str"/>
      <x:c r="V776" s="11" t="str"/>
      <x:c r="W776" s="11" t="str">
        <x:v>https://www.newgeneralservicelist.com/new-general-service-list</x:v>
      </x:c>
      <x:c r="X776" s="11" t="str">
        <x:v>https://github.com/skywind3000/ECDICT</x:v>
      </x:c>
    </x:row>
    <x:row r="777">
      <x:c r="A777" s="30" t="n">
        <x:f>ROW()-1</x:f>
        <x:v>776</x:v>
      </x:c>
      <x:c r="B777" t="str">
        <x:v>strike</x:v>
      </x:c>
      <x:c r="C777" t="str">
        <x:v>straik</x:v>
      </x:c>
      <x:c r="D777" t="str"/>
      <x:c r="E777" s="11" t="inlineStr">
        <x:is>
          <x:t xml:space="preserve">n. 罢工, 打击；vt. 打, 撞击, 冲击, 侵袭, 取消, 罢工；vi. 打, 罢工, 敲, 响</x:t>
        </x:is>
      </x:c>
      <x:c r="F777" s="11" t="str">
        <x:v>n. a group's refusal to work in protest against low pay or bad work conditions; n. an attack that is intended to seize or inflict damage on or destroy an objective; n. a score in tenpins: knocking down all ten with the first ball; n. (baseball) a pitch that the batter swings at a</x:v>
      </x:c>
      <x:c r="G777" s="30" t="str">
        <x:v>NGSL</x:v>
      </x:c>
      <x:c r="H777" s="30" t="n">
        <x:v>776</x:v>
      </x:c>
      <x:c r="I777" s="30"/>
      <x:c r="J777" s="30" t="n">
        <x:v>5</x:v>
      </x:c>
      <x:c r="K777" s="30" t="n">
        <x:v>2</x:v>
      </x:c>
      <x:c r="L777" s="30" t="n">
        <x:v>1</x:v>
      </x:c>
      <x:c r="M777" s="30" t="n">
        <x:v>2</x:v>
      </x:c>
      <x:c r="N777" s="30" t="n">
        <x:v>0</x:v>
      </x:c>
      <x:c r="O777" s="11" t="str"/>
      <x:c r="P777" s="32" t="n">
        <x:v>0</x:v>
      </x:c>
      <x:c r="Q777" s="32" t="str"/>
      <x:c r="R777" s="32" t="str"/>
      <x:c r="S777" s="32" t="n">
        <x:f>IF(G777="TSL",42+18*(1251-I777)/1250,IF(H777&lt;=1000,8,IF(H777&lt;=2000,14,16)))+7*LN(1+J777)+5*LN(1+K777)+9*N777+MIN(12,4*P777)-IF(Q777="基础功能词",30,0)</x:f>
        <x:v>26.035377727936933</x:v>
      </x:c>
      <x:c r="T777" s="32" t="str">
        <x:f>IF(Q777="基础功能词","基础",IF(R777="是",IF(S777&gt;=57.09,"S","A"),"B"))</x:f>
        <x:v>B</x:v>
      </x:c>
      <x:c r="U777" s="32" t="str"/>
      <x:c r="V777" s="11" t="str"/>
      <x:c r="W777" s="11" t="str">
        <x:v>https://www.newgeneralservicelist.com/new-general-service-list</x:v>
      </x:c>
      <x:c r="X777" s="11" t="str">
        <x:v>https://github.com/skywind3000/ECDICT</x:v>
      </x:c>
    </x:row>
    <x:row r="778">
      <x:c r="A778" s="30" t="n">
        <x:f>ROW()-1</x:f>
        <x:v>777</x:v>
      </x:c>
      <x:c r="B778" t="str">
        <x:v>mile</x:v>
      </x:c>
      <x:c r="C778" t="str">
        <x:v>mail</x:v>
      </x:c>
      <x:c r="D778" t="str"/>
      <x:c r="E778" s="11" t="inlineStr">
        <x:is>
          <x:t xml:space="preserve">n. 英里；很大距离</x:t>
        </x:is>
      </x:c>
      <x:c r="F778" s="11" t="str">
        <x:v>n. a unit of length equal to 1,760 yards or 5,280 feet; exactly 1609.344 meters; n. a large distance; n. an ancient Roman unit of length equivalent to 1620 yards; n. a Swedish unit of length equivalent to 10 km</x:v>
      </x:c>
      <x:c r="G778" s="30" t="str">
        <x:v>NGSL</x:v>
      </x:c>
      <x:c r="H778" s="30" t="n">
        <x:v>777</x:v>
      </x:c>
      <x:c r="I778" s="30"/>
      <x:c r="J778" s="30" t="n">
        <x:v>1</x:v>
      </x:c>
      <x:c r="K778" s="30" t="n">
        <x:v>0</x:v>
      </x:c>
      <x:c r="L778" s="30" t="n">
        <x:v>0</x:v>
      </x:c>
      <x:c r="M778" s="30" t="n">
        <x:v>1</x:v>
      </x:c>
      <x:c r="N778" s="30" t="n">
        <x:v>0</x:v>
      </x:c>
      <x:c r="O778" s="11" t="str"/>
      <x:c r="P778" s="32" t="n">
        <x:v>0</x:v>
      </x:c>
      <x:c r="Q778" s="32" t="str"/>
      <x:c r="R778" s="32" t="str"/>
      <x:c r="S778" s="32" t="n">
        <x:f>IF(G778="TSL",42+18*(1251-I778)/1250,IF(H778&lt;=1000,8,IF(H778&lt;=2000,14,16)))+7*LN(1+J778)+5*LN(1+K778)+9*N778+MIN(12,4*P778)-IF(Q778="基础功能词",30,0)</x:f>
        <x:v>12.852030263919616</x:v>
      </x:c>
      <x:c r="T778" s="32" t="str">
        <x:f>IF(Q778="基础功能词","基础",IF(R778="是",IF(S778&gt;=57.09,"S","A"),"B"))</x:f>
        <x:v>B</x:v>
      </x:c>
      <x:c r="U778" s="32" t="str"/>
      <x:c r="V778" s="11" t="str"/>
      <x:c r="W778" s="11" t="str">
        <x:v>https://www.newgeneralservicelist.com/new-general-service-list</x:v>
      </x:c>
      <x:c r="X778" s="11" t="str">
        <x:v>https://github.com/skywind3000/ECDICT</x:v>
      </x:c>
    </x:row>
    <x:row r="779">
      <x:c r="A779" s="30" t="n">
        <x:f>ROW()-1</x:f>
        <x:v>778</x:v>
      </x:c>
      <x:c r="B779" t="str">
        <x:v>seek</x:v>
      </x:c>
      <x:c r="C779" t="str">
        <x:v>si:k</x:v>
      </x:c>
      <x:c r="D779" t="str"/>
      <x:c r="E779" s="11" t="inlineStr">
        <x:is>
          <x:t xml:space="preserve">vt. 寻求；寻找；追求；请求；vi. 寻找；搜索</x:t>
        </x:is>
      </x:c>
      <x:c r="F779" s="11" t="str">
        <x:v>n. the movement of a read/write head to a specific data track on a disk; v. try to get or reach; v. go to or towards; v. inquire for</x:v>
      </x:c>
      <x:c r="G779" s="30" t="str">
        <x:v>NGSL</x:v>
      </x:c>
      <x:c r="H779" s="30" t="n">
        <x:v>778</x:v>
      </x:c>
      <x:c r="I779" s="30"/>
      <x:c r="J779" s="30" t="n">
        <x:v>23</x:v>
      </x:c>
      <x:c r="K779" s="30" t="n">
        <x:v>7</x:v>
      </x:c>
      <x:c r="L779" s="30" t="n">
        <x:v>2</x:v>
      </x:c>
      <x:c r="M779" s="30" t="n">
        <x:v>14</x:v>
      </x:c>
      <x:c r="N779" s="30" t="n">
        <x:v>1</x:v>
      </x:c>
      <x:c r="O779" s="11" t="str"/>
      <x:c r="P779" s="32" t="n">
        <x:v>0</x:v>
      </x:c>
      <x:c r="Q779" s="32" t="str"/>
      <x:c r="R779" s="32" t="str">
        <x:v>是</x:v>
      </x:c>
      <x:c r="S779" s="32" t="n">
        <x:f>IF(G779="TSL",42+18*(1251-I779)/1250,IF(H779&lt;=1000,8,IF(H779&lt;=2000,14,16)))+7*LN(1+J779)+5*LN(1+K779)+9*N779+MIN(12,4*P779)-IF(Q779="基础功能词",30,0)</x:f>
        <x:v>49.6435845208348</x:v>
      </x:c>
      <x:c r="T779" s="32" t="str">
        <x:f>IF(Q779="基础功能词","基础",IF(R779="是",IF(S779&gt;=57.09,"S","A"),"B"))</x:f>
        <x:v>A</x:v>
      </x:c>
      <x:c r="U779" s="32" t="str"/>
      <x:c r="V779" s="11" t="str"/>
      <x:c r="W779" s="11" t="str">
        <x:v>https://www.newgeneralservicelist.com/new-general-service-list</x:v>
      </x:c>
      <x:c r="X779" s="11" t="str">
        <x:v>https://github.com/skywind3000/ECDICT</x:v>
      </x:c>
    </x:row>
    <x:row r="780">
      <x:c r="A780" s="30" t="n">
        <x:f>ROW()-1</x:f>
        <x:v>779</x:v>
      </x:c>
      <x:c r="B780" t="str">
        <x:v>ability</x:v>
      </x:c>
      <x:c r="C780" t="str">
        <x:v>ә'biliti</x:v>
      </x:c>
      <x:c r="D780" t="str"/>
      <x:c r="E780" s="11" t="inlineStr">
        <x:is>
          <x:t xml:space="preserve">n. 能力, 才干</x:t>
        </x:is>
      </x:c>
      <x:c r="F780" s="11" t="str">
        <x:v>n. the quality of being able to perform; a quality that permits or facilitates achievement or accomplishment; n. possession of the qualities (especially mental qualities) required to do something or get something done</x:v>
      </x:c>
      <x:c r="G780" s="30" t="str">
        <x:v>NGSL</x:v>
      </x:c>
      <x:c r="H780" s="30" t="n">
        <x:v>779</x:v>
      </x:c>
      <x:c r="I780" s="30"/>
      <x:c r="J780" s="30" t="n">
        <x:v>6</x:v>
      </x:c>
      <x:c r="K780" s="30" t="n">
        <x:v>4</x:v>
      </x:c>
      <x:c r="L780" s="30" t="n">
        <x:v>1</x:v>
      </x:c>
      <x:c r="M780" s="30" t="n">
        <x:v>1</x:v>
      </x:c>
      <x:c r="N780" s="30" t="n">
        <x:v>0</x:v>
      </x:c>
      <x:c r="O780" s="11" t="str"/>
      <x:c r="P780" s="32" t="n">
        <x:v>0</x:v>
      </x:c>
      <x:c r="Q780" s="32" t="str"/>
      <x:c r="R780" s="32" t="str"/>
      <x:c r="S780" s="32" t="n">
        <x:f>IF(G780="TSL",42+18*(1251-I780)/1250,IF(H780&lt;=1000,8,IF(H780&lt;=2000,14,16)))+7*LN(1+J780)+5*LN(1+K780)+9*N780+MIN(12,4*P780)-IF(Q780="基础功能词",30,0)</x:f>
        <x:v>29.668560605557694</x:v>
      </x:c>
      <x:c r="T780" s="32" t="str">
        <x:f>IF(Q780="基础功能词","基础",IF(R780="是",IF(S780&gt;=57.09,"S","A"),"B"))</x:f>
        <x:v>B</x:v>
      </x:c>
      <x:c r="U780" s="32" t="str"/>
      <x:c r="V780" s="11" t="str"/>
      <x:c r="W780" s="11" t="str">
        <x:v>https://www.newgeneralservicelist.com/new-general-service-list</x:v>
      </x:c>
      <x:c r="X780" s="11" t="str">
        <x:v>https://github.com/skywind3000/ECDICT</x:v>
      </x:c>
    </x:row>
    <x:row r="781">
      <x:c r="A781" s="30" t="n">
        <x:f>ROW()-1</x:f>
        <x:v>780</x:v>
      </x:c>
      <x:c r="B781" t="str">
        <x:v>unit</x:v>
      </x:c>
      <x:c r="C781" t="str">
        <x:v>'ju:nit</x:v>
      </x:c>
      <x:c r="D781" t="str"/>
      <x:c r="E781" s="11" t="inlineStr">
        <x:is>
          <x:t xml:space="preserve">n. 单位；部门；单元；部件，装置</x:t>
        </x:is>
      </x:c>
      <x:c r="F781" s="11" t="str">
        <x:v>n. an individual or group or structure or other entity regarded as a structural or functional constituent of a whole; n. an organization regarded as part of a larger social group; n. a single undivided whole; n. a single undivided natural thing occurring in the composition of som</x:v>
      </x:c>
      <x:c r="G781" s="30" t="str">
        <x:v>NGSL</x:v>
      </x:c>
      <x:c r="H781" s="30" t="n">
        <x:v>780</x:v>
      </x:c>
      <x:c r="I781" s="30"/>
      <x:c r="J781" s="30" t="n">
        <x:v>5</x:v>
      </x:c>
      <x:c r="K781" s="30" t="n">
        <x:v>1</x:v>
      </x:c>
      <x:c r="L781" s="30" t="n">
        <x:v>2</x:v>
      </x:c>
      <x:c r="M781" s="30" t="n">
        <x:v>2</x:v>
      </x:c>
      <x:c r="N781" s="30" t="n">
        <x:v>0</x:v>
      </x:c>
      <x:c r="O781" s="11" t="str">
        <x:v>catering unit</x:v>
      </x:c>
      <x:c r="P781" s="32" t="n">
        <x:v>1</x:v>
      </x:c>
      <x:c r="Q781" s="32" t="str"/>
      <x:c r="R781" s="32" t="str"/>
      <x:c r="S781" s="32" t="n">
        <x:f>IF(G781="TSL",42+18*(1251-I781)/1250,IF(H781&lt;=1000,8,IF(H781&lt;=2000,14,16)))+7*LN(1+J781)+5*LN(1+K781)+9*N781+MIN(12,4*P781)-IF(Q781="基础功能词",30,0)</x:f>
        <x:v>28.00805218739611</x:v>
      </x:c>
      <x:c r="T781" s="32" t="str">
        <x:f>IF(Q781="基础功能词","基础",IF(R781="是",IF(S781&gt;=57.09,"S","A"),"B"))</x:f>
        <x:v>B</x:v>
      </x:c>
      <x:c r="U781" s="32" t="str"/>
      <x:c r="V781" s="11" t="str"/>
      <x:c r="W781" s="11" t="str">
        <x:v>https://www.newgeneralservicelist.com/new-general-service-list</x:v>
      </x:c>
      <x:c r="X781" s="11" t="str">
        <x:v>https://github.com/skywind3000/ECDICT</x:v>
      </x:c>
    </x:row>
    <x:row r="782">
      <x:c r="A782" s="30" t="n">
        <x:f>ROW()-1</x:f>
        <x:v>781</x:v>
      </x:c>
      <x:c r="B782" t="str">
        <x:v>card</x:v>
      </x:c>
      <x:c r="C782" t="str">
        <x:v>kɑ:d</x:v>
      </x:c>
      <x:c r="D782" t="str"/>
      <x:c r="E782" s="11" t="inlineStr">
        <x:is>
          <x:t xml:space="preserve">n. 卡片；纸牌；信用卡，银行卡；名片；明信片</x:t>
        </x:is>
      </x:c>
      <x:c r="F782" s="11" t="str">
        <x:v>n. one of a set of small pieces of stiff paper marked in various ways and used for playing games or for telling fortunes; n. a card certifying the identity of the bearer; n. a rectangular piece of stiff paper used to send messages (may have printed greetings or pictures); n. thin</x:v>
      </x:c>
      <x:c r="G782" s="30" t="str">
        <x:v>NGSL</x:v>
      </x:c>
      <x:c r="H782" s="30" t="n">
        <x:v>781</x:v>
      </x:c>
      <x:c r="I782" s="30"/>
      <x:c r="J782" s="30" t="n">
        <x:v>34</x:v>
      </x:c>
      <x:c r="K782" s="30" t="n">
        <x:v>1</x:v>
      </x:c>
      <x:c r="L782" s="30" t="n">
        <x:v>6</x:v>
      </x:c>
      <x:c r="M782" s="30" t="n">
        <x:v>27</x:v>
      </x:c>
      <x:c r="N782" s="30" t="n">
        <x:v>0</x:v>
      </x:c>
      <x:c r="O782" s="11" t="str"/>
      <x:c r="P782" s="32" t="n">
        <x:v>0</x:v>
      </x:c>
      <x:c r="Q782" s="32" t="str"/>
      <x:c r="R782" s="32" t="str"/>
      <x:c r="S782" s="32" t="n">
        <x:f>IF(G782="TSL",42+18*(1251-I782)/1250,IF(H782&lt;=1000,8,IF(H782&lt;=2000,14,16)))+7*LN(1+J782)+5*LN(1+K782)+9*N782+MIN(12,4*P782)-IF(Q782="基础功能词",30,0)</x:f>
        <x:v>36.35317233322562</x:v>
      </x:c>
      <x:c r="T782" s="32" t="str">
        <x:f>IF(Q782="基础功能词","基础",IF(R782="是",IF(S782&gt;=57.09,"S","A"),"B"))</x:f>
        <x:v>B</x:v>
      </x:c>
      <x:c r="U782" s="32" t="str"/>
      <x:c r="V782" s="11" t="str"/>
      <x:c r="W782" s="11" t="str">
        <x:v>https://www.newgeneralservicelist.com/new-general-service-list</x:v>
      </x:c>
      <x:c r="X782" s="11" t="str">
        <x:v>https://github.com/skywind3000/ECDICT</x:v>
      </x:c>
    </x:row>
    <x:row r="783">
      <x:c r="A783" s="30" t="n">
        <x:f>ROW()-1</x:f>
        <x:v>782</x:v>
      </x:c>
      <x:c r="B783" t="str">
        <x:v>hospital</x:v>
      </x:c>
      <x:c r="C783" t="str">
        <x:v>'hɒspitәl</x:v>
      </x:c>
      <x:c r="D783" t="str"/>
      <x:c r="E783" s="11" t="inlineStr">
        <x:is>
          <x:t xml:space="preserve">n. 医院</x:t>
        </x:is>
      </x:c>
      <x:c r="F783" s="11" t="str">
        <x:v>n. a health facility where patients receive treatment; n. a medical institution where sick or injured people are given medical or surgical care</x:v>
      </x:c>
      <x:c r="G783" s="30" t="str">
        <x:v>NGSL</x:v>
      </x:c>
      <x:c r="H783" s="30" t="n">
        <x:v>782</x:v>
      </x:c>
      <x:c r="I783" s="30"/>
      <x:c r="J783" s="30" t="n">
        <x:v>24</x:v>
      </x:c>
      <x:c r="K783" s="30" t="n">
        <x:v>2</x:v>
      </x:c>
      <x:c r="L783" s="30" t="n">
        <x:v>3</x:v>
      </x:c>
      <x:c r="M783" s="30" t="n">
        <x:v>19</x:v>
      </x:c>
      <x:c r="N783" s="30" t="n">
        <x:v>0</x:v>
      </x:c>
      <x:c r="O783" s="11" t="str"/>
      <x:c r="P783" s="32" t="n">
        <x:v>0</x:v>
      </x:c>
      <x:c r="Q783" s="32" t="str"/>
      <x:c r="R783" s="32" t="str"/>
      <x:c r="S783" s="32" t="n">
        <x:f>IF(G783="TSL",42+18*(1251-I783)/1250,IF(H783&lt;=1000,8,IF(H783&lt;=2000,14,16)))+7*LN(1+J783)+5*LN(1+K783)+9*N783+MIN(12,4*P783)-IF(Q783="基础功能词",30,0)</x:f>
        <x:v>36.02519221741795</x:v>
      </x:c>
      <x:c r="T783" s="32" t="str">
        <x:f>IF(Q783="基础功能词","基础",IF(R783="是",IF(S783&gt;=57.09,"S","A"),"B"))</x:f>
        <x:v>B</x:v>
      </x:c>
      <x:c r="U783" s="32" t="str"/>
      <x:c r="V783" s="11" t="str"/>
      <x:c r="W783" s="11" t="str">
        <x:v>https://www.newgeneralservicelist.com/new-general-service-list</x:v>
      </x:c>
      <x:c r="X783" s="11" t="str">
        <x:v>https://github.com/skywind3000/ECDICT</x:v>
      </x:c>
    </x:row>
    <x:row r="784">
      <x:c r="A784" s="30" t="n">
        <x:f>ROW()-1</x:f>
        <x:v>783</x:v>
      </x:c>
      <x:c r="B784" t="str">
        <x:v>quickly</x:v>
      </x:c>
      <x:c r="C784" t="str">
        <x:v>'kwikli</x:v>
      </x:c>
      <x:c r="D784" t="str"/>
      <x:c r="E784" s="11" t="str">
        <x:v>adv. 很快地</x:v>
      </x:c>
      <x:c r="F784" s="11" t="str">
        <x:v>r. with rapid movements</x:v>
      </x:c>
      <x:c r="G784" s="30" t="str">
        <x:v>NGSL</x:v>
      </x:c>
      <x:c r="H784" s="30" t="n">
        <x:v>783</x:v>
      </x:c>
      <x:c r="I784" s="30"/>
      <x:c r="J784" s="30" t="n">
        <x:v>10</x:v>
      </x:c>
      <x:c r="K784" s="30" t="n">
        <x:v>0</x:v>
      </x:c>
      <x:c r="L784" s="30" t="n">
        <x:v>2</x:v>
      </x:c>
      <x:c r="M784" s="30" t="n">
        <x:v>8</x:v>
      </x:c>
      <x:c r="N784" s="30" t="n">
        <x:v>0</x:v>
      </x:c>
      <x:c r="O784" s="11" t="str"/>
      <x:c r="P784" s="32" t="n">
        <x:v>0</x:v>
      </x:c>
      <x:c r="Q784" s="32" t="str"/>
      <x:c r="R784" s="32" t="str"/>
      <x:c r="S784" s="32" t="n">
        <x:f>IF(G784="TSL",42+18*(1251-I784)/1250,IF(H784&lt;=1000,8,IF(H784&lt;=2000,14,16)))+7*LN(1+J784)+5*LN(1+K784)+9*N784+MIN(12,4*P784)-IF(Q784="基础功能词",30,0)</x:f>
        <x:v>24.785266909588593</x:v>
      </x:c>
      <x:c r="T784" s="32" t="str">
        <x:f>IF(Q784="基础功能词","基础",IF(R784="是",IF(S784&gt;=57.09,"S","A"),"B"))</x:f>
        <x:v>B</x:v>
      </x:c>
      <x:c r="U784" s="32" t="str"/>
      <x:c r="V784" s="11" t="str"/>
      <x:c r="W784" s="11" t="str">
        <x:v>https://www.newgeneralservicelist.com/new-general-service-list</x:v>
      </x:c>
      <x:c r="X784" s="11" t="str">
        <x:v>https://github.com/skywind3000/ECDICT</x:v>
      </x:c>
    </x:row>
    <x:row r="785">
      <x:c r="A785" s="30" t="n">
        <x:f>ROW()-1</x:f>
        <x:v>784</x:v>
      </x:c>
      <x:c r="B785" t="str">
        <x:v>interview</x:v>
      </x:c>
      <x:c r="C785" t="str">
        <x:v>'intәvju:</x:v>
      </x:c>
      <x:c r="D785" t="str"/>
      <x:c r="E785" s="11" t="inlineStr">
        <x:is>
          <x:t xml:space="preserve">n. 面谈；面试；采访；vt. 对...进行面谈(试)；采访</x:t>
        </x:is>
      </x:c>
      <x:c r="F785" s="11" t="str">
        <x:v>n. the questioning of a person (or a conversation in which information is elicited); often conducted by journalists; v. conduct an interview in television, newspaper, and radio reporting; v. discuss formally with (somebody) for the purpose of an evaluation; v. go for an interview</x:v>
      </x:c>
      <x:c r="G785" s="30" t="str">
        <x:v>NGSL</x:v>
      </x:c>
      <x:c r="H785" s="30" t="n">
        <x:v>784</x:v>
      </x:c>
      <x:c r="I785" s="30"/>
      <x:c r="J785" s="30" t="n">
        <x:v>36</x:v>
      </x:c>
      <x:c r="K785" s="30" t="n">
        <x:v>4</x:v>
      </x:c>
      <x:c r="L785" s="30" t="n">
        <x:v>0</x:v>
      </x:c>
      <x:c r="M785" s="30" t="n">
        <x:v>32</x:v>
      </x:c>
      <x:c r="N785" s="30" t="n">
        <x:v>1</x:v>
      </x:c>
      <x:c r="O785" s="11" t="str"/>
      <x:c r="P785" s="32" t="n">
        <x:v>0</x:v>
      </x:c>
      <x:c r="Q785" s="32" t="str"/>
      <x:c r="R785" s="32" t="str">
        <x:v>是</x:v>
      </x:c>
      <x:c r="S785" s="32" t="n">
        <x:f>IF(G785="TSL",42+18*(1251-I785)/1250,IF(H785&lt;=1000,8,IF(H785&lt;=2000,14,16)))+7*LN(1+J785)+5*LN(1+K785)+9*N785+MIN(12,4*P785)-IF(Q785="基础功能词",30,0)</x:f>
        <x:v>50.32361495068007</x:v>
      </x:c>
      <x:c r="T785" s="32" t="str">
        <x:f>IF(Q785="基础功能词","基础",IF(R785="是",IF(S785&gt;=57.09,"S","A"),"B"))</x:f>
        <x:v>A</x:v>
      </x:c>
      <x:c r="U785" s="32" t="str"/>
      <x:c r="V785" s="11" t="str"/>
      <x:c r="W785" s="11" t="str">
        <x:v>https://www.newgeneralservicelist.com/new-general-service-list</x:v>
      </x:c>
      <x:c r="X785" s="11" t="str">
        <x:v>https://github.com/skywind3000/ECDICT</x:v>
      </x:c>
    </x:row>
    <x:row r="786">
      <x:c r="A786" s="30" t="n">
        <x:f>ROW()-1</x:f>
        <x:v>785</x:v>
      </x:c>
      <x:c r="B786" t="str">
        <x:v>agreement</x:v>
      </x:c>
      <x:c r="C786" t="str">
        <x:v>ә'gri:mәnt</x:v>
      </x:c>
      <x:c r="D786" t="str"/>
      <x:c r="E786" s="11" t="inlineStr">
        <x:is>
          <x:t xml:space="preserve">n. 同意；协议，合约；一致</x:t>
        </x:is>
      </x:c>
      <x:c r="F786" s="11" t="str">
        <x:v>n. the statement (oral or written) of an exchange of promises; n. compatibility of observations; n. harmony of people's opinions or actions or characters; n. the thing arranged or agreed to</x:v>
      </x:c>
      <x:c r="G786" s="30" t="str">
        <x:v>NGSL</x:v>
      </x:c>
      <x:c r="H786" s="30" t="n">
        <x:v>785</x:v>
      </x:c>
      <x:c r="I786" s="30"/>
      <x:c r="J786" s="30" t="n">
        <x:v>6</x:v>
      </x:c>
      <x:c r="K786" s="30" t="n">
        <x:v>2</x:v>
      </x:c>
      <x:c r="L786" s="30" t="n">
        <x:v>0</x:v>
      </x:c>
      <x:c r="M786" s="30" t="n">
        <x:v>4</x:v>
      </x:c>
      <x:c r="N786" s="30" t="n">
        <x:v>0</x:v>
      </x:c>
      <x:c r="O786" s="11" t="str">
        <x:v>come to an agreement；agreement on；agreement with</x:v>
      </x:c>
      <x:c r="P786" s="32" t="n">
        <x:v>3</x:v>
      </x:c>
      <x:c r="Q786" s="32" t="str"/>
      <x:c r="R786" s="32" t="str"/>
      <x:c r="S786" s="32" t="n">
        <x:f>IF(G786="TSL",42+18*(1251-I786)/1250,IF(H786&lt;=1000,8,IF(H786&lt;=2000,14,16)))+7*LN(1+J786)+5*LN(1+K786)+9*N786+MIN(12,4*P786)-IF(Q786="基础功能词",30,0)</x:f>
        <x:v>39.11443248672774</x:v>
      </x:c>
      <x:c r="T786" s="32" t="str">
        <x:f>IF(Q786="基础功能词","基础",IF(R786="是",IF(S786&gt;=57.09,"S","A"),"B"))</x:f>
        <x:v>B</x:v>
      </x:c>
      <x:c r="U786" s="32" t="str"/>
      <x:c r="V786" s="11" t="str"/>
      <x:c r="W786" s="11" t="str">
        <x:v>https://www.newgeneralservicelist.com/new-general-service-list</x:v>
      </x:c>
      <x:c r="X786" s="11" t="str">
        <x:v>https://github.com/skywind3000/ECDICT</x:v>
      </x:c>
    </x:row>
    <x:row r="787">
      <x:c r="A787" s="30" t="n">
        <x:f>ROW()-1</x:f>
        <x:v>786</x:v>
      </x:c>
      <x:c r="B787" t="str">
        <x:v>release</x:v>
      </x:c>
      <x:c r="C787" t="str">
        <x:v>ri'li:s</x:v>
      </x:c>
      <x:c r="D787" t="str"/>
      <x:c r="E787" s="11" t="inlineStr">
        <x:is>
          <x:t xml:space="preserve">n. 发行，发布，释放，新闻稿；vt. 发布，发行，释放，解除</x:t>
        </x:is>
      </x:c>
      <x:c r="F787" s="11" t="str">
        <x:v>n. merchandise issued for sale or public showing (especially a record or film); n. a process that liberates or discharges something; n. a device that when pressed will release part of a mechanism; n. activity that frees or expresses creative energy or emotion</x:v>
      </x:c>
      <x:c r="G787" s="30" t="str">
        <x:v>NGSL</x:v>
      </x:c>
      <x:c r="H787" s="30" t="n">
        <x:v>786</x:v>
      </x:c>
      <x:c r="I787" s="30"/>
      <x:c r="J787" s="30" t="n">
        <x:v>11</x:v>
      </x:c>
      <x:c r="K787" s="30" t="n">
        <x:v>5</x:v>
      </x:c>
      <x:c r="L787" s="30" t="n">
        <x:v>1</x:v>
      </x:c>
      <x:c r="M787" s="30" t="n">
        <x:v>5</x:v>
      </x:c>
      <x:c r="N787" s="30" t="n">
        <x:v>0</x:v>
      </x:c>
      <x:c r="O787" s="11" t="str"/>
      <x:c r="P787" s="32" t="n">
        <x:v>0</x:v>
      </x:c>
      <x:c r="Q787" s="32" t="str"/>
      <x:c r="R787" s="32" t="str"/>
      <x:c r="S787" s="32" t="n">
        <x:f>IF(G787="TSL",42+18*(1251-I787)/1250,IF(H787&lt;=1000,8,IF(H787&lt;=2000,14,16)))+7*LN(1+J787)+5*LN(1+K787)+9*N787+MIN(12,4*P787)-IF(Q787="基础功能词",30,0)</x:f>
        <x:v>34.35314389465628</x:v>
      </x:c>
      <x:c r="T787" s="32" t="str">
        <x:f>IF(Q787="基础功能词","基础",IF(R787="是",IF(S787&gt;=57.09,"S","A"),"B"))</x:f>
        <x:v>B</x:v>
      </x:c>
      <x:c r="U787" s="32" t="str"/>
      <x:c r="V787" s="11" t="str"/>
      <x:c r="W787" s="11" t="str">
        <x:v>https://www.newgeneralservicelist.com/new-general-service-list</x:v>
      </x:c>
      <x:c r="X787" s="11" t="str">
        <x:v>https://github.com/skywind3000/ECDICT</x:v>
      </x:c>
    </x:row>
    <x:row r="788">
      <x:c r="A788" s="30" t="n">
        <x:f>ROW()-1</x:f>
        <x:v>787</x:v>
      </x:c>
      <x:c r="B788" t="str">
        <x:v>tax</x:v>
      </x:c>
      <x:c r="C788" t="str">
        <x:v>tæks</x:v>
      </x:c>
      <x:c r="D788" t="str"/>
      <x:c r="E788" s="11" t="inlineStr">
        <x:is>
          <x:t xml:space="preserve">n. 税, 税款；vt. 征税, 课以税</x:t>
        </x:is>
      </x:c>
      <x:c r="F788" s="11" t="str">
        <x:v>n. charge against a citizen's person or property or activity for the support of government; v. levy a tax on; v. set or determine the amount of (a payment such as a fine); v. use to the limit</x:v>
      </x:c>
      <x:c r="G788" s="30" t="str">
        <x:v>NGSL</x:v>
      </x:c>
      <x:c r="H788" s="30" t="n">
        <x:v>787</x:v>
      </x:c>
      <x:c r="I788" s="30"/>
      <x:c r="J788" s="30" t="n">
        <x:v>16</x:v>
      </x:c>
      <x:c r="K788" s="30" t="n">
        <x:v>6</x:v>
      </x:c>
      <x:c r="L788" s="30" t="n">
        <x:v>0</x:v>
      </x:c>
      <x:c r="M788" s="30" t="n">
        <x:v>10</x:v>
      </x:c>
      <x:c r="N788" s="30" t="n">
        <x:v>0</x:v>
      </x:c>
      <x:c r="O788" s="11" t="str"/>
      <x:c r="P788" s="32" t="n">
        <x:v>0</x:v>
      </x:c>
      <x:c r="Q788" s="32" t="str"/>
      <x:c r="R788" s="32" t="str"/>
      <x:c r="S788" s="32" t="n">
        <x:f>IF(G788="TSL",42+18*(1251-I788)/1250,IF(H788&lt;=1000,8,IF(H788&lt;=2000,14,16)))+7*LN(1+J788)+5*LN(1+K788)+9*N788+MIN(12,4*P788)-IF(Q788="基础功能词",30,0)</x:f>
        <x:v>37.56204415367008</x:v>
      </x:c>
      <x:c r="T788" s="32" t="str">
        <x:f>IF(Q788="基础功能词","基础",IF(R788="是",IF(S788&gt;=57.09,"S","A"),"B"))</x:f>
        <x:v>B</x:v>
      </x:c>
      <x:c r="U788" s="32" t="str"/>
      <x:c r="V788" s="11" t="str"/>
      <x:c r="W788" s="11" t="str">
        <x:v>https://www.newgeneralservicelist.com/new-general-service-list</x:v>
      </x:c>
      <x:c r="X788" s="11" t="str">
        <x:v>https://github.com/skywind3000/ECDICT</x:v>
      </x:c>
    </x:row>
    <x:row r="789">
      <x:c r="A789" s="30" t="n">
        <x:f>ROW()-1</x:f>
        <x:v>788</x:v>
      </x:c>
      <x:c r="B789" t="str">
        <x:v>solution</x:v>
      </x:c>
      <x:c r="C789" t="str">
        <x:v>sә'lu:ʃәn</x:v>
      </x:c>
      <x:c r="D789" t="str"/>
      <x:c r="E789" s="11" t="inlineStr">
        <x:is>
          <x:t xml:space="preserve">n. 解决；解答；溶液</x:t>
        </x:is>
      </x:c>
      <x:c r="F789" s="11" t="str">
        <x:v>n. a homogeneous mixture of two or more substances; frequently (but not necessarily) a liquid solution; n. a statement that solves a problem or explains how to solve the problem; n. a method for solving a problem; n. the set of values that give a true statement when substituted i</x:v>
      </x:c>
      <x:c r="G789" s="30" t="str">
        <x:v>NGSL</x:v>
      </x:c>
      <x:c r="H789" s="30" t="n">
        <x:v>788</x:v>
      </x:c>
      <x:c r="I789" s="30"/>
      <x:c r="J789" s="30" t="n">
        <x:v>6</x:v>
      </x:c>
      <x:c r="K789" s="30" t="n">
        <x:v>2</x:v>
      </x:c>
      <x:c r="L789" s="30" t="n">
        <x:v>0</x:v>
      </x:c>
      <x:c r="M789" s="30" t="n">
        <x:v>4</x:v>
      </x:c>
      <x:c r="N789" s="30" t="n">
        <x:v>0</x:v>
      </x:c>
      <x:c r="O789" s="11" t="str">
        <x:v>solution to</x:v>
      </x:c>
      <x:c r="P789" s="32" t="n">
        <x:v>1</x:v>
      </x:c>
      <x:c r="Q789" s="32" t="str"/>
      <x:c r="R789" s="32" t="str"/>
      <x:c r="S789" s="32" t="n">
        <x:f>IF(G789="TSL",42+18*(1251-I789)/1250,IF(H789&lt;=1000,8,IF(H789&lt;=2000,14,16)))+7*LN(1+J789)+5*LN(1+K789)+9*N789+MIN(12,4*P789)-IF(Q789="基础功能词",30,0)</x:f>
        <x:v>31.114432486727743</x:v>
      </x:c>
      <x:c r="T789" s="32" t="str">
        <x:f>IF(Q789="基础功能词","基础",IF(R789="是",IF(S789&gt;=57.09,"S","A"),"B"))</x:f>
        <x:v>B</x:v>
      </x:c>
      <x:c r="U789" s="32" t="str"/>
      <x:c r="V789" s="11" t="str"/>
      <x:c r="W789" s="11" t="str">
        <x:v>https://www.newgeneralservicelist.com/new-general-service-list</x:v>
      </x:c>
      <x:c r="X789" s="11" t="str">
        <x:v>https://github.com/skywind3000/ECDICT</x:v>
      </x:c>
    </x:row>
    <x:row r="790">
      <x:c r="A790" s="30" t="n">
        <x:f>ROW()-1</x:f>
        <x:v>789</x:v>
      </x:c>
      <x:c r="B790" t="str">
        <x:v>capital</x:v>
      </x:c>
      <x:c r="C790" t="str">
        <x:v>'kæpitәl</x:v>
      </x:c>
      <x:c r="D790" t="str"/>
      <x:c r="E790" s="11" t="str">
        <x:v>n. 首都, 大写字母, 资本；a. 首都的, 重要的</x:v>
      </x:c>
      <x:c r="F790" s="11" t="str">
        <x:v>n. assets available for use in the production of further assets; n. wealth in the form of money or property owned by a person or business and human resources of economic value; n. a seat of government; n. one of the large alphabetic characters used as the first letter in writing </x:v>
      </x:c>
      <x:c r="G790" s="30" t="str">
        <x:v>NGSL</x:v>
      </x:c>
      <x:c r="H790" s="30" t="n">
        <x:v>789</x:v>
      </x:c>
      <x:c r="I790" s="30"/>
      <x:c r="J790" s="30" t="n">
        <x:v>2</x:v>
      </x:c>
      <x:c r="K790" s="30" t="n">
        <x:v>0</x:v>
      </x:c>
      <x:c r="L790" s="30" t="n">
        <x:v>0</x:v>
      </x:c>
      <x:c r="M790" s="30" t="n">
        <x:v>2</x:v>
      </x:c>
      <x:c r="N790" s="30" t="n">
        <x:v>0</x:v>
      </x:c>
      <x:c r="O790" s="11" t="str"/>
      <x:c r="P790" s="32" t="n">
        <x:v>0</x:v>
      </x:c>
      <x:c r="Q790" s="32" t="str"/>
      <x:c r="R790" s="32" t="str"/>
      <x:c r="S790" s="32" t="n">
        <x:f>IF(G790="TSL",42+18*(1251-I790)/1250,IF(H790&lt;=1000,8,IF(H790&lt;=2000,14,16)))+7*LN(1+J790)+5*LN(1+K790)+9*N790+MIN(12,4*P790)-IF(Q790="基础功能词",30,0)</x:f>
        <x:v>15.69028602067677</x:v>
      </x:c>
      <x:c r="T790" s="32" t="str">
        <x:f>IF(Q790="基础功能词","基础",IF(R790="是",IF(S790&gt;=57.09,"S","A"),"B"))</x:f>
        <x:v>B</x:v>
      </x:c>
      <x:c r="U790" s="32" t="str"/>
      <x:c r="V790" s="11" t="str"/>
      <x:c r="W790" s="11" t="str">
        <x:v>https://www.newgeneralservicelist.com/new-general-service-list</x:v>
      </x:c>
      <x:c r="X790" s="11" t="str">
        <x:v>https://github.com/skywind3000/ECDICT</x:v>
      </x:c>
    </x:row>
    <x:row r="791">
      <x:c r="A791" s="30" t="n">
        <x:f>ROW()-1</x:f>
        <x:v>790</x:v>
      </x:c>
      <x:c r="B791" t="str">
        <x:v>popular</x:v>
      </x:c>
      <x:c r="C791" t="str">
        <x:v>'pɒpjulә</x:v>
      </x:c>
      <x:c r="D791" t="str"/>
      <x:c r="E791" s="11" t="inlineStr">
        <x:is>
          <x:t xml:space="preserve">a. 流行的, 受欢迎的, 大众的, 通俗的, 普及的</x:t>
        </x:is>
      </x:c>
      <x:c r="F791" s="11" t="str">
        <x:v>a. regarded with great favor, approval, or affection especially by the general public; s. carried on by or for the people (or citizens) at large; s. (of music or art) new and of general appeal (especially among young people)</x:v>
      </x:c>
      <x:c r="G791" s="30" t="str">
        <x:v>NGSL</x:v>
      </x:c>
      <x:c r="H791" s="30" t="n">
        <x:v>790</x:v>
      </x:c>
      <x:c r="I791" s="30"/>
      <x:c r="J791" s="30" t="n">
        <x:v>11</x:v>
      </x:c>
      <x:c r="K791" s="30" t="n">
        <x:v>1</x:v>
      </x:c>
      <x:c r="L791" s="30" t="n">
        <x:v>6</x:v>
      </x:c>
      <x:c r="M791" s="30" t="n">
        <x:v>4</x:v>
      </x:c>
      <x:c r="N791" s="30" t="n">
        <x:v>0</x:v>
      </x:c>
      <x:c r="O791" s="11" t="str"/>
      <x:c r="P791" s="32" t="n">
        <x:v>0</x:v>
      </x:c>
      <x:c r="Q791" s="32" t="str"/>
      <x:c r="R791" s="32" t="str"/>
      <x:c r="S791" s="32" t="n">
        <x:f>IF(G791="TSL",42+18*(1251-I791)/1250,IF(H791&lt;=1000,8,IF(H791&lt;=2000,14,16)))+7*LN(1+J791)+5*LN(1+K791)+9*N791+MIN(12,4*P791)-IF(Q791="基础功能词",30,0)</x:f>
        <x:v>28.860082451315726</x:v>
      </x:c>
      <x:c r="T791" s="32" t="str">
        <x:f>IF(Q791="基础功能词","基础",IF(R791="是",IF(S791&gt;=57.09,"S","A"),"B"))</x:f>
        <x:v>B</x:v>
      </x:c>
      <x:c r="U791" s="32" t="str"/>
      <x:c r="V791" s="11" t="str"/>
      <x:c r="W791" s="11" t="str">
        <x:v>https://www.newgeneralservicelist.com/new-general-service-list</x:v>
      </x:c>
      <x:c r="X791" s="11" t="str">
        <x:v>https://github.com/skywind3000/ECDICT</x:v>
      </x:c>
    </x:row>
    <x:row r="792">
      <x:c r="A792" s="30" t="n">
        <x:f>ROW()-1</x:f>
        <x:v>791</x:v>
      </x:c>
      <x:c r="B792" t="str">
        <x:v>specific</x:v>
      </x:c>
      <x:c r="C792" t="str">
        <x:v>spi'sifik</x:v>
      </x:c>
      <x:c r="D792" t="str"/>
      <x:c r="E792" s="11" t="inlineStr">
        <x:is>
          <x:t xml:space="preserve">a. 特定的, 具体的, 明确的, 特殊的</x:t>
        </x:is>
      </x:c>
      <x:c r="F792" s="11" t="str">
        <x:v>n. a medicine that has a mitigating effect on a specific disease; a. (sometimes followed by `to') applying to or characterized by or distinguishing something particular or special or unique; s. stated explicitly or in detail; a. relating to or distinguishing or constituting a tax</x:v>
      </x:c>
      <x:c r="G792" s="30" t="str">
        <x:v>NGSL</x:v>
      </x:c>
      <x:c r="H792" s="30" t="n">
        <x:v>791</x:v>
      </x:c>
      <x:c r="I792" s="30"/>
      <x:c r="J792" s="30" t="n">
        <x:v>6</x:v>
      </x:c>
      <x:c r="K792" s="30" t="n">
        <x:v>1</x:v>
      </x:c>
      <x:c r="L792" s="30" t="n">
        <x:v>1</x:v>
      </x:c>
      <x:c r="M792" s="30" t="n">
        <x:v>4</x:v>
      </x:c>
      <x:c r="N792" s="30" t="n">
        <x:v>1</x:v>
      </x:c>
      <x:c r="O792" s="11" t="str"/>
      <x:c r="P792" s="32" t="n">
        <x:v>0</x:v>
      </x:c>
      <x:c r="Q792" s="32" t="str"/>
      <x:c r="R792" s="32" t="str"/>
      <x:c r="S792" s="32" t="n">
        <x:f>IF(G792="TSL",42+18*(1251-I792)/1250,IF(H792&lt;=1000,8,IF(H792&lt;=2000,14,16)))+7*LN(1+J792)+5*LN(1+K792)+9*N792+MIN(12,4*P792)-IF(Q792="基础功能词",30,0)</x:f>
        <x:v>34.08710694618692</x:v>
      </x:c>
      <x:c r="T792" s="32" t="str">
        <x:f>IF(Q792="基础功能词","基础",IF(R792="是",IF(S792&gt;=57.09,"S","A"),"B"))</x:f>
        <x:v>B</x:v>
      </x:c>
      <x:c r="U792" s="32" t="str"/>
      <x:c r="V792" s="11" t="str"/>
      <x:c r="W792" s="11" t="str">
        <x:v>https://www.newgeneralservicelist.com/new-general-service-list</x:v>
      </x:c>
      <x:c r="X792" s="11" t="str">
        <x:v>https://github.com/skywind3000/ECDICT</x:v>
      </x:c>
    </x:row>
    <x:row r="793">
      <x:c r="A793" s="30" t="n">
        <x:f>ROW()-1</x:f>
        <x:v>792</x:v>
      </x:c>
      <x:c r="B793" t="str">
        <x:v>beautiful</x:v>
      </x:c>
      <x:c r="C793" t="str">
        <x:v>'bju:tiful</x:v>
      </x:c>
      <x:c r="D793" t="str"/>
      <x:c r="E793" s="11" t="str">
        <x:v>a. 美丽的</x:v>
      </x:c>
      <x:c r="F793" s="11" t="str">
        <x:v>a. delighting the senses or exciting intellectual or emotional admiration; s. (of weather) highly enjoyable</x:v>
      </x:c>
      <x:c r="G793" s="30" t="str">
        <x:v>NGSL</x:v>
      </x:c>
      <x:c r="H793" s="30" t="n">
        <x:v>792</x:v>
      </x:c>
      <x:c r="I793" s="30"/>
      <x:c r="J793" s="30" t="n">
        <x:v>17</x:v>
      </x:c>
      <x:c r="K793" s="30" t="n">
        <x:v>2</x:v>
      </x:c>
      <x:c r="L793" s="30" t="n">
        <x:v>1</x:v>
      </x:c>
      <x:c r="M793" s="30" t="n">
        <x:v>14</x:v>
      </x:c>
      <x:c r="N793" s="30" t="n">
        <x:v>0</x:v>
      </x:c>
      <x:c r="O793" s="11" t="str"/>
      <x:c r="P793" s="32" t="n">
        <x:v>0</x:v>
      </x:c>
      <x:c r="Q793" s="32" t="str"/>
      <x:c r="R793" s="32" t="str"/>
      <x:c r="S793" s="32" t="n">
        <x:f>IF(G793="TSL",42+18*(1251-I793)/1250,IF(H793&lt;=1000,8,IF(H793&lt;=2000,14,16)))+7*LN(1+J793)+5*LN(1+K793)+9*N793+MIN(12,4*P793)-IF(Q793="基础功能词",30,0)</x:f>
        <x:v>33.7256637486137</x:v>
      </x:c>
      <x:c r="T793" s="32" t="str">
        <x:f>IF(Q793="基础功能词","基础",IF(R793="是",IF(S793&gt;=57.09,"S","A"),"B"))</x:f>
        <x:v>B</x:v>
      </x:c>
      <x:c r="U793" s="32" t="str"/>
      <x:c r="V793" s="11" t="str"/>
      <x:c r="W793" s="11" t="str">
        <x:v>https://www.newgeneralservicelist.com/new-general-service-list</x:v>
      </x:c>
      <x:c r="X793" s="11" t="str">
        <x:v>https://github.com/skywind3000/ECDICT</x:v>
      </x:c>
    </x:row>
    <x:row r="794">
      <x:c r="A794" s="30" t="n">
        <x:f>ROW()-1</x:f>
        <x:v>793</x:v>
      </x:c>
      <x:c r="B794" t="str">
        <x:v>fear</x:v>
      </x:c>
      <x:c r="C794" t="str">
        <x:v>fiә</x:v>
      </x:c>
      <x:c r="D794" t="str"/>
      <x:c r="E794" s="11" t="inlineStr">
        <x:is>
          <x:t xml:space="preserve">n. 恐惧, 害怕, 担忧；v. 害怕, 担心</x:t>
        </x:is>
      </x:c>
      <x:c r="F794" s="11" t="str">
        <x:v>n. an emotion experienced in anticipation of some specific pain or danger (usually accompanied by a desire to flee or fight); n. a feeling of profound respect for someone or something; v. be afraid or feel anxious or apprehensive about a possible or probable situation or event; v</x:v>
      </x:c>
      <x:c r="G794" s="30" t="str">
        <x:v>NGSL</x:v>
      </x:c>
      <x:c r="H794" s="30" t="n">
        <x:v>793</x:v>
      </x:c>
      <x:c r="I794" s="30"/>
      <x:c r="J794" s="30" t="n">
        <x:v>2</x:v>
      </x:c>
      <x:c r="K794" s="30" t="n">
        <x:v>0</x:v>
      </x:c>
      <x:c r="L794" s="30" t="n">
        <x:v>1</x:v>
      </x:c>
      <x:c r="M794" s="30" t="n">
        <x:v>1</x:v>
      </x:c>
      <x:c r="N794" s="30" t="n">
        <x:v>0</x:v>
      </x:c>
      <x:c r="O794" s="11" t="str"/>
      <x:c r="P794" s="32" t="n">
        <x:v>0</x:v>
      </x:c>
      <x:c r="Q794" s="32" t="str"/>
      <x:c r="R794" s="32" t="str"/>
      <x:c r="S794" s="32" t="n">
        <x:f>IF(G794="TSL",42+18*(1251-I794)/1250,IF(H794&lt;=1000,8,IF(H794&lt;=2000,14,16)))+7*LN(1+J794)+5*LN(1+K794)+9*N794+MIN(12,4*P794)-IF(Q794="基础功能词",30,0)</x:f>
        <x:v>15.69028602067677</x:v>
      </x:c>
      <x:c r="T794" s="32" t="str">
        <x:f>IF(Q794="基础功能词","基础",IF(R794="是",IF(S794&gt;=57.09,"S","A"),"B"))</x:f>
        <x:v>B</x:v>
      </x:c>
      <x:c r="U794" s="32" t="str"/>
      <x:c r="V794" s="11" t="str"/>
      <x:c r="W794" s="11" t="str">
        <x:v>https://www.newgeneralservicelist.com/new-general-service-list</x:v>
      </x:c>
      <x:c r="X794" s="11" t="str">
        <x:v>https://github.com/skywind3000/ECDICT</x:v>
      </x:c>
    </x:row>
    <x:row r="795">
      <x:c r="A795" s="30" t="n">
        <x:f>ROW()-1</x:f>
        <x:v>794</x:v>
      </x:c>
      <x:c r="B795" t="str">
        <x:v>aim</x:v>
      </x:c>
      <x:c r="C795" t="str">
        <x:v>eim</x:v>
      </x:c>
      <x:c r="D795" t="str"/>
      <x:c r="E795" s="11" t="inlineStr">
        <x:is>
          <x:t xml:space="preserve">n. 目标, 目的；vi. 瞄准, 旨在, 力求；vt. 瞄准, 针对</x:t>
        </x:is>
      </x:c>
      <x:c r="F795" s="11" t="str">
        <x:v>n. the goal intended to be attained (and which is believed to be attainable); n. the action of directing something at an object; v. point or cause to go (blows, weapons, or objects such as photographic equipment) towards; v. propose or intend</x:v>
      </x:c>
      <x:c r="G795" s="30" t="str">
        <x:v>NGSL</x:v>
      </x:c>
      <x:c r="H795" s="30" t="n">
        <x:v>794</x:v>
      </x:c>
      <x:c r="I795" s="30"/>
      <x:c r="J795" s="30" t="n">
        <x:v>5</x:v>
      </x:c>
      <x:c r="K795" s="30" t="n">
        <x:v>2</x:v>
      </x:c>
      <x:c r="L795" s="30" t="n">
        <x:v>1</x:v>
      </x:c>
      <x:c r="M795" s="30" t="n">
        <x:v>2</x:v>
      </x:c>
      <x:c r="N795" s="30" t="n">
        <x:v>0</x:v>
      </x:c>
      <x:c r="O795" s="11" t="str">
        <x:v>be aimed at ~ing</x:v>
      </x:c>
      <x:c r="P795" s="32" t="n">
        <x:v>1</x:v>
      </x:c>
      <x:c r="Q795" s="32" t="str"/>
      <x:c r="R795" s="32" t="str"/>
      <x:c r="S795" s="32" t="n">
        <x:f>IF(G795="TSL",42+18*(1251-I795)/1250,IF(H795&lt;=1000,8,IF(H795&lt;=2000,14,16)))+7*LN(1+J795)+5*LN(1+K795)+9*N795+MIN(12,4*P795)-IF(Q795="基础功能词",30,0)</x:f>
        <x:v>30.035377727936933</x:v>
      </x:c>
      <x:c r="T795" s="32" t="str">
        <x:f>IF(Q795="基础功能词","基础",IF(R795="是",IF(S795&gt;=57.09,"S","A"),"B"))</x:f>
        <x:v>B</x:v>
      </x:c>
      <x:c r="U795" s="32" t="str"/>
      <x:c r="V795" s="11" t="str"/>
      <x:c r="W795" s="11" t="str">
        <x:v>https://www.newgeneralservicelist.com/new-general-service-list</x:v>
      </x:c>
      <x:c r="X795" s="11" t="str">
        <x:v>https://github.com/skywind3000/ECDICT</x:v>
      </x:c>
    </x:row>
    <x:row r="796">
      <x:c r="A796" s="30" t="n">
        <x:f>ROW()-1</x:f>
        <x:v>795</x:v>
      </x:c>
      <x:c r="B796" t="str">
        <x:v>television</x:v>
      </x:c>
      <x:c r="C796" t="str">
        <x:v>'teli.viʒәn</x:v>
      </x:c>
      <x:c r="D796" t="str"/>
      <x:c r="E796" s="11" t="inlineStr">
        <x:is>
          <x:t xml:space="preserve">n. 电视；电视机</x:t>
        </x:is>
      </x:c>
      <x:c r="F796" s="11" t="str">
        <x:v>n. broadcasting visual images of stationary or moving objects; n. a telecommunication system that transmits images of objects (stationary or moving) between distant points</x:v>
      </x:c>
      <x:c r="G796" s="30" t="str">
        <x:v>NGSL</x:v>
      </x:c>
      <x:c r="H796" s="30" t="n">
        <x:v>795</x:v>
      </x:c>
      <x:c r="I796" s="30"/>
      <x:c r="J796" s="30" t="n">
        <x:v>6</x:v>
      </x:c>
      <x:c r="K796" s="30" t="n">
        <x:v>1</x:v>
      </x:c>
      <x:c r="L796" s="30" t="n">
        <x:v>0</x:v>
      </x:c>
      <x:c r="M796" s="30" t="n">
        <x:v>5</x:v>
      </x:c>
      <x:c r="N796" s="30" t="n">
        <x:v>0</x:v>
      </x:c>
      <x:c r="O796" s="11" t="str"/>
      <x:c r="P796" s="32" t="n">
        <x:v>0</x:v>
      </x:c>
      <x:c r="Q796" s="32" t="str"/>
      <x:c r="R796" s="32" t="str"/>
      <x:c r="S796" s="32" t="n">
        <x:f>IF(G796="TSL",42+18*(1251-I796)/1250,IF(H796&lt;=1000,8,IF(H796&lt;=2000,14,16)))+7*LN(1+J796)+5*LN(1+K796)+9*N796+MIN(12,4*P796)-IF(Q796="基础功能词",30,0)</x:f>
        <x:v>25.087106946186918</x:v>
      </x:c>
      <x:c r="T796" s="32" t="str">
        <x:f>IF(Q796="基础功能词","基础",IF(R796="是",IF(S796&gt;=57.09,"S","A"),"B"))</x:f>
        <x:v>B</x:v>
      </x:c>
      <x:c r="U796" s="32" t="str"/>
      <x:c r="V796" s="11" t="str"/>
      <x:c r="W796" s="11" t="str">
        <x:v>https://www.newgeneralservicelist.com/new-general-service-list</x:v>
      </x:c>
      <x:c r="X796" s="11" t="str">
        <x:v>https://github.com/skywind3000/ECDICT</x:v>
      </x:c>
    </x:row>
    <x:row r="797">
      <x:c r="A797" s="30" t="n">
        <x:f>ROW()-1</x:f>
        <x:v>796</x:v>
      </x:c>
      <x:c r="B797" t="str">
        <x:v>serious</x:v>
      </x:c>
      <x:c r="C797" t="str">
        <x:v>'siәriәs</x:v>
      </x:c>
      <x:c r="D797" t="str"/>
      <x:c r="E797" s="11" t="inlineStr">
        <x:is>
          <x:t xml:space="preserve">a. 严肃的；认真的；重要的；严重的</x:t>
        </x:is>
      </x:c>
      <x:c r="F797" s="11" t="str">
        <x:v>a. concerned with work or important matters rather than play or trivialities; s. of great consequence; s. requiring effort or concentration; complex and not easy to answer or solve</x:v>
      </x:c>
      <x:c r="G797" s="30" t="str">
        <x:v>NGSL</x:v>
      </x:c>
      <x:c r="H797" s="30" t="n">
        <x:v>796</x:v>
      </x:c>
      <x:c r="I797" s="30"/>
      <x:c r="J797" s="30" t="n">
        <x:v>6</x:v>
      </x:c>
      <x:c r="K797" s="30" t="n">
        <x:v>2</x:v>
      </x:c>
      <x:c r="L797" s="30" t="n">
        <x:v>0</x:v>
      </x:c>
      <x:c r="M797" s="30" t="n">
        <x:v>4</x:v>
      </x:c>
      <x:c r="N797" s="30" t="n">
        <x:v>0</x:v>
      </x:c>
      <x:c r="O797" s="11" t="str"/>
      <x:c r="P797" s="32" t="n">
        <x:v>0</x:v>
      </x:c>
      <x:c r="Q797" s="32" t="str"/>
      <x:c r="R797" s="32" t="str"/>
      <x:c r="S797" s="32" t="n">
        <x:f>IF(G797="TSL",42+18*(1251-I797)/1250,IF(H797&lt;=1000,8,IF(H797&lt;=2000,14,16)))+7*LN(1+J797)+5*LN(1+K797)+9*N797+MIN(12,4*P797)-IF(Q797="基础功能词",30,0)</x:f>
        <x:v>27.114432486727743</x:v>
      </x:c>
      <x:c r="T797" s="32" t="str">
        <x:f>IF(Q797="基础功能词","基础",IF(R797="是",IF(S797&gt;=57.09,"S","A"),"B"))</x:f>
        <x:v>B</x:v>
      </x:c>
      <x:c r="U797" s="32" t="str"/>
      <x:c r="V797" s="11" t="str"/>
      <x:c r="W797" s="11" t="str">
        <x:v>https://www.newgeneralservicelist.com/new-general-service-list</x:v>
      </x:c>
      <x:c r="X797" s="11" t="str">
        <x:v>https://github.com/skywind3000/ECDICT</x:v>
      </x:c>
    </x:row>
    <x:row r="798">
      <x:c r="A798" s="30" t="n">
        <x:f>ROW()-1</x:f>
        <x:v>797</x:v>
      </x:c>
      <x:c r="B798" t="str">
        <x:v>target</x:v>
      </x:c>
      <x:c r="C798" t="str">
        <x:v>'tɑ:git</x:v>
      </x:c>
      <x:c r="D798" t="str"/>
      <x:c r="E798" s="11" t="inlineStr">
        <x:is>
          <x:t xml:space="preserve">n. 目标, 对象, 指标；vt. 瞄准, 以…为目标</x:t>
        </x:is>
      </x:c>
      <x:c r="F798" s="11" t="str">
        <x:v>n. a reference point to shoot at; n. the location of the target that is to be hit; n. sports equipment consisting of an object set up for a marksman or archer to aim at; v. intend (something) to move towards a certain goal</x:v>
      </x:c>
      <x:c r="G798" s="30" t="str">
        <x:v>NGSL</x:v>
      </x:c>
      <x:c r="H798" s="30" t="n">
        <x:v>797</x:v>
      </x:c>
      <x:c r="I798" s="30"/>
      <x:c r="J798" s="30" t="n">
        <x:v>5</x:v>
      </x:c>
      <x:c r="K798" s="30" t="n">
        <x:v>0</x:v>
      </x:c>
      <x:c r="L798" s="30" t="n">
        <x:v>0</x:v>
      </x:c>
      <x:c r="M798" s="30" t="n">
        <x:v>5</x:v>
      </x:c>
      <x:c r="N798" s="30" t="n">
        <x:v>0</x:v>
      </x:c>
      <x:c r="O798" s="11" t="str"/>
      <x:c r="P798" s="32" t="n">
        <x:v>0</x:v>
      </x:c>
      <x:c r="Q798" s="32" t="str"/>
      <x:c r="R798" s="32" t="str"/>
      <x:c r="S798" s="32" t="n">
        <x:f>IF(G798="TSL",42+18*(1251-I798)/1250,IF(H798&lt;=1000,8,IF(H798&lt;=2000,14,16)))+7*LN(1+J798)+5*LN(1+K798)+9*N798+MIN(12,4*P798)-IF(Q798="基础功能词",30,0)</x:f>
        <x:v>20.542316284596385</x:v>
      </x:c>
      <x:c r="T798" s="32" t="str">
        <x:f>IF(Q798="基础功能词","基础",IF(R798="是",IF(S798&gt;=57.09,"S","A"),"B"))</x:f>
        <x:v>B</x:v>
      </x:c>
      <x:c r="U798" s="32" t="str"/>
      <x:c r="V798" s="11" t="str"/>
      <x:c r="W798" s="11" t="str">
        <x:v>https://www.newgeneralservicelist.com/new-general-service-list</x:v>
      </x:c>
      <x:c r="X798" s="11" t="str">
        <x:v>https://github.com/skywind3000/ECDICT</x:v>
      </x:c>
    </x:row>
    <x:row r="799">
      <x:c r="A799" s="30" t="n">
        <x:f>ROW()-1</x:f>
        <x:v>798</x:v>
      </x:c>
      <x:c r="B799" t="str">
        <x:v>degree</x:v>
      </x:c>
      <x:c r="C799" t="str">
        <x:v>di'gri:</x:v>
      </x:c>
      <x:c r="D799" t="str"/>
      <x:c r="E799" s="11" t="inlineStr">
        <x:is>
          <x:t xml:space="preserve">n. 程度；度数；学位；度</x:t>
        </x:is>
      </x:c>
      <x:c r="F799" s="11" t="str">
        <x:v>n. a position on a scale of intensity or amount or quality; n. a specific identifiable position in a continuum or series or especially in a process; n. a measure for arcs and angles; n. the highest power of a term or variable</x:v>
      </x:c>
      <x:c r="G799" s="30" t="str">
        <x:v>NGSL</x:v>
      </x:c>
      <x:c r="H799" s="30" t="n">
        <x:v>798</x:v>
      </x:c>
      <x:c r="I799" s="30"/>
      <x:c r="J799" s="30" t="n">
        <x:v>11</x:v>
      </x:c>
      <x:c r="K799" s="30" t="n">
        <x:v>0</x:v>
      </x:c>
      <x:c r="L799" s="30" t="n">
        <x:v>1</x:v>
      </x:c>
      <x:c r="M799" s="30" t="n">
        <x:v>10</x:v>
      </x:c>
      <x:c r="N799" s="30" t="n">
        <x:v>0</x:v>
      </x:c>
      <x:c r="O799" s="11" t="str"/>
      <x:c r="P799" s="32" t="n">
        <x:v>0</x:v>
      </x:c>
      <x:c r="Q799" s="32" t="str"/>
      <x:c r="R799" s="32" t="str"/>
      <x:c r="S799" s="32" t="n">
        <x:f>IF(G799="TSL",42+18*(1251-I799)/1250,IF(H799&lt;=1000,8,IF(H799&lt;=2000,14,16)))+7*LN(1+J799)+5*LN(1+K799)+9*N799+MIN(12,4*P799)-IF(Q799="基础功能词",30,0)</x:f>
        <x:v>25.394346548516</x:v>
      </x:c>
      <x:c r="T799" s="32" t="str">
        <x:f>IF(Q799="基础功能词","基础",IF(R799="是",IF(S799&gt;=57.09,"S","A"),"B"))</x:f>
        <x:v>B</x:v>
      </x:c>
      <x:c r="U799" s="32" t="str"/>
      <x:c r="V799" s="11" t="str"/>
      <x:c r="W799" s="11" t="str">
        <x:v>https://www.newgeneralservicelist.com/new-general-service-list</x:v>
      </x:c>
      <x:c r="X799" s="11" t="str">
        <x:v>https://github.com/skywind3000/ECDICT</x:v>
      </x:c>
    </x:row>
    <x:row r="800">
      <x:c r="A800" s="30" t="n">
        <x:f>ROW()-1</x:f>
        <x:v>799</x:v>
      </x:c>
      <x:c r="B800" t="str">
        <x:v>pull</x:v>
      </x:c>
      <x:c r="C800" t="str">
        <x:v>pul</x:v>
      </x:c>
      <x:c r="D800" t="str"/>
      <x:c r="E800" s="11" t="inlineStr">
        <x:is>
          <x:t xml:space="preserve">vt. 拉,拖,拔,牵,吸引；vi. 拉,拖；n. 拉,拉力,吸引力,影响力</x:t>
        </x:is>
      </x:c>
      <x:c r="F800" s="11" t="str">
        <x:v>n. the act of pulling; applying force to move something toward or with you; n. the force used in pulling; n. special advantage or influence; n. a device used for pulling something</x:v>
      </x:c>
      <x:c r="G800" s="30" t="str">
        <x:v>NGSL</x:v>
      </x:c>
      <x:c r="H800" s="30" t="n">
        <x:v>799</x:v>
      </x:c>
      <x:c r="I800" s="30"/>
      <x:c r="J800" s="30" t="n">
        <x:v>0</x:v>
      </x:c>
      <x:c r="K800" s="30" t="n">
        <x:v>0</x:v>
      </x:c>
      <x:c r="L800" s="30" t="n">
        <x:v>0</x:v>
      </x:c>
      <x:c r="M800" s="30" t="n">
        <x:v>0</x:v>
      </x:c>
      <x:c r="N800" s="30" t="n">
        <x:v>0</x:v>
      </x:c>
      <x:c r="O800" s="11" t="str"/>
      <x:c r="P800" s="32" t="n">
        <x:v>0</x:v>
      </x:c>
      <x:c r="Q800" s="32" t="str"/>
      <x:c r="R800" s="32" t="str"/>
      <x:c r="S800" s="32" t="n">
        <x:f>IF(G800="TSL",42+18*(1251-I800)/1250,IF(H800&lt;=1000,8,IF(H800&lt;=2000,14,16)))+7*LN(1+J800)+5*LN(1+K800)+9*N800+MIN(12,4*P800)-IF(Q800="基础功能词",30,0)</x:f>
        <x:v>8</x:v>
      </x:c>
      <x:c r="T800" s="32" t="str">
        <x:f>IF(Q800="基础功能词","基础",IF(R800="是",IF(S800&gt;=57.09,"S","A"),"B"))</x:f>
        <x:v>B</x:v>
      </x:c>
      <x:c r="U800" s="32" t="str"/>
      <x:c r="V800" s="11" t="str"/>
      <x:c r="W800" s="11" t="str">
        <x:v>https://www.newgeneralservicelist.com/new-general-service-list</x:v>
      </x:c>
      <x:c r="X800" s="11" t="str">
        <x:v>https://github.com/skywind3000/ECDICT</x:v>
      </x:c>
    </x:row>
    <x:row r="801">
      <x:c r="A801" s="30" t="n">
        <x:f>ROW()-1</x:f>
        <x:v>800</x:v>
      </x:c>
      <x:c r="B801" t="str">
        <x:v>red</x:v>
      </x:c>
      <x:c r="C801" t="str">
        <x:v>red</x:v>
      </x:c>
      <x:c r="D801" t="str"/>
      <x:c r="E801" s="11" t="inlineStr">
        <x:is>
          <x:t xml:space="preserve">a. 红的, 红色的, 红肿的；n. 红色, 红颜料, 赤字</x:t>
        </x:is>
      </x:c>
      <x:c r="F801" s="11" t="str">
        <x:v>n. red color or pigment; the chromatic color resembling the hue of blood; n. a tributary of the Mississippi River that flows eastward from Texas along the southern boundary of Oklahoma and through Louisiana; s. of a color at the end of the color spectrum (next to orange); resembl</x:v>
      </x:c>
      <x:c r="G801" s="30" t="str">
        <x:v>NGSL</x:v>
      </x:c>
      <x:c r="H801" s="30" t="n">
        <x:v>800</x:v>
      </x:c>
      <x:c r="I801" s="30"/>
      <x:c r="J801" s="30" t="n">
        <x:v>9</x:v>
      </x:c>
      <x:c r="K801" s="30" t="n">
        <x:v>0</x:v>
      </x:c>
      <x:c r="L801" s="30" t="n">
        <x:v>0</x:v>
      </x:c>
      <x:c r="M801" s="30" t="n">
        <x:v>9</x:v>
      </x:c>
      <x:c r="N801" s="30" t="n">
        <x:v>0</x:v>
      </x:c>
      <x:c r="O801" s="11" t="str"/>
      <x:c r="P801" s="32" t="n">
        <x:v>0</x:v>
      </x:c>
      <x:c r="Q801" s="32" t="str"/>
      <x:c r="R801" s="32" t="str"/>
      <x:c r="S801" s="32" t="n">
        <x:f>IF(G801="TSL",42+18*(1251-I801)/1250,IF(H801&lt;=1000,8,IF(H801&lt;=2000,14,16)))+7*LN(1+J801)+5*LN(1+K801)+9*N801+MIN(12,4*P801)-IF(Q801="基础功能词",30,0)</x:f>
        <x:v>24.11809565095832</x:v>
      </x:c>
      <x:c r="T801" s="32" t="str">
        <x:f>IF(Q801="基础功能词","基础",IF(R801="是",IF(S801&gt;=57.09,"S","A"),"B"))</x:f>
        <x:v>B</x:v>
      </x:c>
      <x:c r="U801" s="32" t="str"/>
      <x:c r="V801" s="11" t="str"/>
      <x:c r="W801" s="11" t="str">
        <x:v>https://www.newgeneralservicelist.com/new-general-service-list</x:v>
      </x:c>
      <x:c r="X801" s="11" t="str">
        <x:v>https://github.com/skywind3000/ECDICT</x:v>
      </x:c>
    </x:row>
    <x:row r="802">
      <x:c r="A802" s="30" t="n">
        <x:f>ROW()-1</x:f>
        <x:v>801</x:v>
      </x:c>
      <x:c r="B802" t="str">
        <x:v>husband</x:v>
      </x:c>
      <x:c r="C802" t="str">
        <x:v>'hʌzbәnd</x:v>
      </x:c>
      <x:c r="D802" t="str"/>
      <x:c r="E802" s="11" t="inlineStr">
        <x:is>
          <x:t xml:space="preserve">n. 丈夫</x:t>
        </x:is>
      </x:c>
      <x:c r="F802" s="11" t="str">
        <x:v>n. a married man; a woman's partner in marriage</x:v>
      </x:c>
      <x:c r="G802" s="30" t="str">
        <x:v>NGSL</x:v>
      </x:c>
      <x:c r="H802" s="30" t="n">
        <x:v>801</x:v>
      </x:c>
      <x:c r="I802" s="30"/>
      <x:c r="J802" s="30" t="n">
        <x:v>3</x:v>
      </x:c>
      <x:c r="K802" s="30" t="n">
        <x:v>0</x:v>
      </x:c>
      <x:c r="L802" s="30" t="n">
        <x:v>0</x:v>
      </x:c>
      <x:c r="M802" s="30" t="n">
        <x:v>3</x:v>
      </x:c>
      <x:c r="N802" s="30" t="n">
        <x:v>0</x:v>
      </x:c>
      <x:c r="O802" s="11" t="str"/>
      <x:c r="P802" s="32" t="n">
        <x:v>0</x:v>
      </x:c>
      <x:c r="Q802" s="32" t="str"/>
      <x:c r="R802" s="32" t="str"/>
      <x:c r="S802" s="32" t="n">
        <x:f>IF(G802="TSL",42+18*(1251-I802)/1250,IF(H802&lt;=1000,8,IF(H802&lt;=2000,14,16)))+7*LN(1+J802)+5*LN(1+K802)+9*N802+MIN(12,4*P802)-IF(Q802="基础功能词",30,0)</x:f>
        <x:v>17.704060527839232</x:v>
      </x:c>
      <x:c r="T802" s="32" t="str">
        <x:f>IF(Q802="基础功能词","基础",IF(R802="是",IF(S802&gt;=57.09,"S","A"),"B"))</x:f>
        <x:v>B</x:v>
      </x:c>
      <x:c r="U802" s="32" t="str"/>
      <x:c r="V802" s="11" t="str"/>
      <x:c r="W802" s="11" t="str">
        <x:v>https://www.newgeneralservicelist.com/new-general-service-list</x:v>
      </x:c>
      <x:c r="X802" s="11" t="str">
        <x:v>https://github.com/skywind3000/ECDICT</x:v>
      </x:c>
    </x:row>
    <x:row r="803">
      <x:c r="A803" s="30" t="n">
        <x:f>ROW()-1</x:f>
        <x:v>802</x:v>
      </x:c>
      <x:c r="B803" t="str">
        <x:v>access</x:v>
      </x:c>
      <x:c r="C803" t="str">
        <x:v>'ækses</x:v>
      </x:c>
      <x:c r="D803" t="str"/>
      <x:c r="E803" s="11" t="inlineStr">
        <x:is>
          <x:t xml:space="preserve">n. 使用权, 进入, 通道, 入口；vt. 访问, 存取, 使用</x:t>
        </x:is>
      </x:c>
      <x:c r="F803" s="11" t="str">
        <x:v>n. the right to obtain or make use of or take advantage of something (as services or membership); n. a way of entering or leaving; n. a code (a series of characters or digits) that must be entered in some way (typed or dialed or spoken) to get the use of something (a telephone li</x:v>
      </x:c>
      <x:c r="G803" s="30" t="str">
        <x:v>NGSL</x:v>
      </x:c>
      <x:c r="H803" s="30" t="n">
        <x:v>802</x:v>
      </x:c>
      <x:c r="I803" s="30"/>
      <x:c r="J803" s="30" t="n">
        <x:v>26</x:v>
      </x:c>
      <x:c r="K803" s="30" t="n">
        <x:v>3</x:v>
      </x:c>
      <x:c r="L803" s="30" t="n">
        <x:v>5</x:v>
      </x:c>
      <x:c r="M803" s="30" t="n">
        <x:v>18</x:v>
      </x:c>
      <x:c r="N803" s="30" t="n">
        <x:v>0</x:v>
      </x:c>
      <x:c r="O803" s="11" t="str">
        <x:v>access to</x:v>
      </x:c>
      <x:c r="P803" s="32" t="n">
        <x:v>1</x:v>
      </x:c>
      <x:c r="Q803" s="32" t="str"/>
      <x:c r="R803" s="32" t="str"/>
      <x:c r="S803" s="32" t="n">
        <x:f>IF(G803="TSL",42+18*(1251-I803)/1250,IF(H803&lt;=1000,8,IF(H803&lt;=2000,14,16)))+7*LN(1+J803)+5*LN(1+K803)+9*N803+MIN(12,4*P803)-IF(Q803="基础功能词",30,0)</x:f>
        <x:v>42.002329867629754</x:v>
      </x:c>
      <x:c r="T803" s="32" t="str">
        <x:f>IF(Q803="基础功能词","基础",IF(R803="是",IF(S803&gt;=57.09,"S","A"),"B"))</x:f>
        <x:v>B</x:v>
      </x:c>
      <x:c r="U803" s="32" t="str"/>
      <x:c r="V803" s="11" t="str"/>
      <x:c r="W803" s="11" t="str">
        <x:v>https://www.newgeneralservicelist.com/new-general-service-list</x:v>
      </x:c>
      <x:c r="X803" s="11" t="str">
        <x:v>https://github.com/skywind3000/ECDICT</x:v>
      </x:c>
    </x:row>
    <x:row r="804">
      <x:c r="A804" s="30" t="n">
        <x:f>ROW()-1</x:f>
        <x:v>803</x:v>
      </x:c>
      <x:c r="B804" t="str">
        <x:v>movement</x:v>
      </x:c>
      <x:c r="C804" t="str">
        <x:v>'mu:vmәnt</x:v>
      </x:c>
      <x:c r="D804" t="str"/>
      <x:c r="E804" s="11" t="inlineStr">
        <x:is>
          <x:t xml:space="preserve">n. 运动，动作，移动，流动；活动；运转；变动</x:t>
        </x:is>
      </x:c>
      <x:c r="F804" s="11" t="str">
        <x:v>n. a natural event that involves a change in the position or location of something; n. a group of people with a common ideology who try together to achieve certain general goals; n. a major self-contained part of a symphony or sonata; n. the driving and regulating parts of a mech</x:v>
      </x:c>
      <x:c r="G804" s="30" t="str">
        <x:v>NGSL</x:v>
      </x:c>
      <x:c r="H804" s="30" t="n">
        <x:v>803</x:v>
      </x:c>
      <x:c r="I804" s="30"/>
      <x:c r="J804" s="30" t="n">
        <x:v>0</x:v>
      </x:c>
      <x:c r="K804" s="30" t="n">
        <x:v>0</x:v>
      </x:c>
      <x:c r="L804" s="30" t="n">
        <x:v>0</x:v>
      </x:c>
      <x:c r="M804" s="30" t="n">
        <x:v>0</x:v>
      </x:c>
      <x:c r="N804" s="30" t="n">
        <x:v>0</x:v>
      </x:c>
      <x:c r="O804" s="11" t="str"/>
      <x:c r="P804" s="32" t="n">
        <x:v>0</x:v>
      </x:c>
      <x:c r="Q804" s="32" t="str"/>
      <x:c r="R804" s="32" t="str"/>
      <x:c r="S804" s="32" t="n">
        <x:f>IF(G804="TSL",42+18*(1251-I804)/1250,IF(H804&lt;=1000,8,IF(H804&lt;=2000,14,16)))+7*LN(1+J804)+5*LN(1+K804)+9*N804+MIN(12,4*P804)-IF(Q804="基础功能词",30,0)</x:f>
        <x:v>8</x:v>
      </x:c>
      <x:c r="T804" s="32" t="str">
        <x:f>IF(Q804="基础功能词","基础",IF(R804="是",IF(S804&gt;=57.09,"S","A"),"B"))</x:f>
        <x:v>B</x:v>
      </x:c>
      <x:c r="U804" s="32" t="str"/>
      <x:c r="V804" s="11" t="str"/>
      <x:c r="W804" s="11" t="str">
        <x:v>https://www.newgeneralservicelist.com/new-general-service-list</x:v>
      </x:c>
      <x:c r="X804" s="11" t="str">
        <x:v>https://github.com/skywind3000/ECDICT</x:v>
      </x:c>
    </x:row>
    <x:row r="805">
      <x:c r="A805" s="30" t="n">
        <x:f>ROW()-1</x:f>
        <x:v>804</x:v>
      </x:c>
      <x:c r="B805" t="str">
        <x:v>treat</x:v>
      </x:c>
      <x:c r="C805" t="str">
        <x:v>tri:t</x:v>
      </x:c>
      <x:c r="D805" t="str"/>
      <x:c r="E805" s="11" t="inlineStr">
        <x:is>
          <x:t xml:space="preserve">n. 款待, 宴请；vt. 视为, 对待, 治疗, 款待</x:t>
        </x:is>
      </x:c>
      <x:c r="F805" s="11" t="str">
        <x:v>n. an occurrence that causes special pleasure or delight; v. interact in a certain way; v. provide treatment for; v. provide with a gift or entertainment</x:v>
      </x:c>
      <x:c r="G805" s="30" t="str">
        <x:v>NGSL</x:v>
      </x:c>
      <x:c r="H805" s="30" t="n">
        <x:v>804</x:v>
      </x:c>
      <x:c r="I805" s="30"/>
      <x:c r="J805" s="30" t="n">
        <x:v>13</x:v>
      </x:c>
      <x:c r="K805" s="30" t="n">
        <x:v>3</x:v>
      </x:c>
      <x:c r="L805" s="30" t="n">
        <x:v>3</x:v>
      </x:c>
      <x:c r="M805" s="30" t="n">
        <x:v>7</x:v>
      </x:c>
      <x:c r="N805" s="30" t="n">
        <x:v>1</x:v>
      </x:c>
      <x:c r="O805" s="11" t="str"/>
      <x:c r="P805" s="32" t="n">
        <x:v>0</x:v>
      </x:c>
      <x:c r="Q805" s="32" t="str"/>
      <x:c r="R805" s="32" t="str"/>
      <x:c r="S805" s="32" t="n">
        <x:f>IF(G805="TSL",42+18*(1251-I805)/1250,IF(H805&lt;=1000,8,IF(H805&lt;=2000,14,16)))+7*LN(1+J805)+5*LN(1+K805)+9*N805+MIN(12,4*P805)-IF(Q805="基础功能词",30,0)</x:f>
        <x:v>42.40487311290626</x:v>
      </x:c>
      <x:c r="T805" s="32" t="str">
        <x:f>IF(Q805="基础功能词","基础",IF(R805="是",IF(S805&gt;=57.09,"S","A"),"B"))</x:f>
        <x:v>B</x:v>
      </x:c>
      <x:c r="U805" s="32" t="str"/>
      <x:c r="V805" s="11" t="str"/>
      <x:c r="W805" s="11" t="str">
        <x:v>https://www.newgeneralservicelist.com/new-general-service-list</x:v>
      </x:c>
      <x:c r="X805" s="11" t="str">
        <x:v>https://github.com/skywind3000/ECDICT</x:v>
      </x:c>
    </x:row>
    <x:row r="806">
      <x:c r="A806" s="30" t="n">
        <x:f>ROW()-1</x:f>
        <x:v>805</x:v>
      </x:c>
      <x:c r="B806" t="str">
        <x:v>identify</x:v>
      </x:c>
      <x:c r="C806" t="str">
        <x:v>ai'dentifai</x:v>
      </x:c>
      <x:c r="D806" t="str"/>
      <x:c r="E806" s="11" t="inlineStr">
        <x:is>
          <x:t xml:space="preserve">vt. 识别，确认，确定；vi. 认同，与…有同感</x:t>
        </x:is>
      </x:c>
      <x:c r="F806" s="11" t="str">
        <x:v>v. recognize as being; establish the identity of someone or something; v. consider (oneself) as similar to somebody else; v. conceive of as united or associated; v. identify as in botany or biology, for example</x:v>
      </x:c>
      <x:c r="G806" s="30" t="str">
        <x:v>NGSL</x:v>
      </x:c>
      <x:c r="H806" s="30" t="n">
        <x:v>805</x:v>
      </x:c>
      <x:c r="I806" s="30"/>
      <x:c r="J806" s="30" t="n">
        <x:v>3</x:v>
      </x:c>
      <x:c r="K806" s="30" t="n">
        <x:v>0</x:v>
      </x:c>
      <x:c r="L806" s="30" t="n">
        <x:v>1</x:v>
      </x:c>
      <x:c r="M806" s="30" t="n">
        <x:v>2</x:v>
      </x:c>
      <x:c r="N806" s="30" t="n">
        <x:v>0</x:v>
      </x:c>
      <x:c r="O806" s="11" t="str"/>
      <x:c r="P806" s="32" t="n">
        <x:v>0</x:v>
      </x:c>
      <x:c r="Q806" s="32" t="str"/>
      <x:c r="R806" s="32" t="str"/>
      <x:c r="S806" s="32" t="n">
        <x:f>IF(G806="TSL",42+18*(1251-I806)/1250,IF(H806&lt;=1000,8,IF(H806&lt;=2000,14,16)))+7*LN(1+J806)+5*LN(1+K806)+9*N806+MIN(12,4*P806)-IF(Q806="基础功能词",30,0)</x:f>
        <x:v>17.704060527839232</x:v>
      </x:c>
      <x:c r="T806" s="32" t="str">
        <x:f>IF(Q806="基础功能词","基础",IF(R806="是",IF(S806&gt;=57.09,"S","A"),"B"))</x:f>
        <x:v>B</x:v>
      </x:c>
      <x:c r="U806" s="32" t="str"/>
      <x:c r="V806" s="11" t="str"/>
      <x:c r="W806" s="11" t="str">
        <x:v>https://www.newgeneralservicelist.com/new-general-service-list</x:v>
      </x:c>
      <x:c r="X806" s="11" t="str">
        <x:v>https://github.com/skywind3000/ECDICT</x:v>
      </x:c>
    </x:row>
    <x:row r="807">
      <x:c r="A807" s="30" t="n">
        <x:f>ROW()-1</x:f>
        <x:v>806</x:v>
      </x:c>
      <x:c r="B807" t="str">
        <x:v>loss</x:v>
      </x:c>
      <x:c r="C807" t="str">
        <x:v>lɒs</x:v>
      </x:c>
      <x:c r="D807" t="str"/>
      <x:c r="E807" s="11" t="inlineStr">
        <x:is>
          <x:t xml:space="preserve">n. 损失；亏损；丧失；遗失</x:t>
        </x:is>
      </x:c>
      <x:c r="F807" s="11" t="str">
        <x:v>n. something that is lost; n. gradual decline in amount or activity; n. the act of losing someone or something; n. the disadvantage that results from losing something</x:v>
      </x:c>
      <x:c r="G807" s="30" t="str">
        <x:v>NGSL</x:v>
      </x:c>
      <x:c r="H807" s="30" t="n">
        <x:v>806</x:v>
      </x:c>
      <x:c r="I807" s="30"/>
      <x:c r="J807" s="30" t="n">
        <x:v>2</x:v>
      </x:c>
      <x:c r="K807" s="30" t="n">
        <x:v>1</x:v>
      </x:c>
      <x:c r="L807" s="30" t="n">
        <x:v>0</x:v>
      </x:c>
      <x:c r="M807" s="30" t="n">
        <x:v>1</x:v>
      </x:c>
      <x:c r="N807" s="30" t="n">
        <x:v>0</x:v>
      </x:c>
      <x:c r="O807" s="11" t="str"/>
      <x:c r="P807" s="32" t="n">
        <x:v>0</x:v>
      </x:c>
      <x:c r="Q807" s="32" t="str"/>
      <x:c r="R807" s="32" t="str"/>
      <x:c r="S807" s="32" t="n">
        <x:f>IF(G807="TSL",42+18*(1251-I807)/1250,IF(H807&lt;=1000,8,IF(H807&lt;=2000,14,16)))+7*LN(1+J807)+5*LN(1+K807)+9*N807+MIN(12,4*P807)-IF(Q807="基础功能词",30,0)</x:f>
        <x:v>19.156021923476494</x:v>
      </x:c>
      <x:c r="T807" s="32" t="str">
        <x:f>IF(Q807="基础功能词","基础",IF(R807="是",IF(S807&gt;=57.09,"S","A"),"B"))</x:f>
        <x:v>B</x:v>
      </x:c>
      <x:c r="U807" s="32" t="str"/>
      <x:c r="V807" s="11" t="str"/>
      <x:c r="W807" s="11" t="str">
        <x:v>https://www.newgeneralservicelist.com/new-general-service-list</x:v>
      </x:c>
      <x:c r="X807" s="11" t="str">
        <x:v>https://github.com/skywind3000/ECDICT</x:v>
      </x:c>
    </x:row>
    <x:row r="808">
      <x:c r="A808" s="30" t="n">
        <x:f>ROW()-1</x:f>
        <x:v>807</x:v>
      </x:c>
      <x:c r="B808" t="str">
        <x:v>shall</x:v>
      </x:c>
      <x:c r="C808" t="str">
        <x:v>ʃæl</x:v>
      </x:c>
      <x:c r="D808" t="str"/>
      <x:c r="E808" s="11" t="inlineStr">
        <x:is>
          <x:t xml:space="preserve">aux. 将，会；应，须（表规定、义务）</x:t>
        </x:is>
      </x:c>
      <x:c r="F808" s="11" t="str">
        <x:v>v. i. &amp; auxiliary. To owe; to be under obligation for.; v. i. &amp; auxiliary. To be obliged; must.; v. i. &amp; auxiliary. As an auxiliary, shall indicates a duty or; necessity whose obligation is derived from the person speaking; as, you; shall go; he shall go; that is, I order or prom</x:v>
      </x:c>
      <x:c r="G808" s="30" t="str">
        <x:v>NGSL</x:v>
      </x:c>
      <x:c r="H808" s="30" t="n">
        <x:v>807</x:v>
      </x:c>
      <x:c r="I808" s="30"/>
      <x:c r="J808" s="30" t="n">
        <x:v>1</x:v>
      </x:c>
      <x:c r="K808" s="30" t="n">
        <x:v>0</x:v>
      </x:c>
      <x:c r="L808" s="30" t="n">
        <x:v>0</x:v>
      </x:c>
      <x:c r="M808" s="30" t="n">
        <x:v>1</x:v>
      </x:c>
      <x:c r="N808" s="30" t="n">
        <x:v>0</x:v>
      </x:c>
      <x:c r="O808" s="11" t="str"/>
      <x:c r="P808" s="32" t="n">
        <x:v>0</x:v>
      </x:c>
      <x:c r="Q808" s="32" t="str"/>
      <x:c r="R808" s="32" t="str"/>
      <x:c r="S808" s="32" t="n">
        <x:f>IF(G808="TSL",42+18*(1251-I808)/1250,IF(H808&lt;=1000,8,IF(H808&lt;=2000,14,16)))+7*LN(1+J808)+5*LN(1+K808)+9*N808+MIN(12,4*P808)-IF(Q808="基础功能词",30,0)</x:f>
        <x:v>12.852030263919616</x:v>
      </x:c>
      <x:c r="T808" s="32" t="str">
        <x:f>IF(Q808="基础功能词","基础",IF(R808="是",IF(S808&gt;=57.09,"S","A"),"B"))</x:f>
        <x:v>B</x:v>
      </x:c>
      <x:c r="U808" s="32" t="str"/>
      <x:c r="V808" s="11" t="str"/>
      <x:c r="W808" s="11" t="str">
        <x:v>https://www.newgeneralservicelist.com/new-general-service-list</x:v>
      </x:c>
      <x:c r="X808" s="11" t="str">
        <x:v>https://github.com/skywind3000/ECDICT</x:v>
      </x:c>
    </x:row>
    <x:row r="809">
      <x:c r="A809" s="30" t="n">
        <x:f>ROW()-1</x:f>
        <x:v>808</x:v>
      </x:c>
      <x:c r="B809" t="str">
        <x:v>modern</x:v>
      </x:c>
      <x:c r="C809" t="str">
        <x:v>'mɒdәn</x:v>
      </x:c>
      <x:c r="D809" t="str"/>
      <x:c r="E809" s="11" t="inlineStr">
        <x:is>
          <x:t xml:space="preserve">a. 现代的；新式的；时髦的</x:t>
        </x:is>
      </x:c>
      <x:c r="F809" s="11" t="str">
        <x:v>n. a contemporary person; n. a typeface (based on an 18th century design by Gianbattista Bodoni) distinguished by regular shape and hairline serifs and heavy downstrokes; a. belonging to the modern era; since the Middle Ages; s. characteristic of present-day art and music and lit</x:v>
      </x:c>
      <x:c r="G809" s="30" t="str">
        <x:v>NGSL</x:v>
      </x:c>
      <x:c r="H809" s="30" t="n">
        <x:v>808</x:v>
      </x:c>
      <x:c r="I809" s="30"/>
      <x:c r="J809" s="30" t="n">
        <x:v>1</x:v>
      </x:c>
      <x:c r="K809" s="30" t="n">
        <x:v>0</x:v>
      </x:c>
      <x:c r="L809" s="30" t="n">
        <x:v>0</x:v>
      </x:c>
      <x:c r="M809" s="30" t="n">
        <x:v>1</x:v>
      </x:c>
      <x:c r="N809" s="30" t="n">
        <x:v>0</x:v>
      </x:c>
      <x:c r="O809" s="11" t="str"/>
      <x:c r="P809" s="32" t="n">
        <x:v>0</x:v>
      </x:c>
      <x:c r="Q809" s="32" t="str"/>
      <x:c r="R809" s="32" t="str"/>
      <x:c r="S809" s="32" t="n">
        <x:f>IF(G809="TSL",42+18*(1251-I809)/1250,IF(H809&lt;=1000,8,IF(H809&lt;=2000,14,16)))+7*LN(1+J809)+5*LN(1+K809)+9*N809+MIN(12,4*P809)-IF(Q809="基础功能词",30,0)</x:f>
        <x:v>12.852030263919616</x:v>
      </x:c>
      <x:c r="T809" s="32" t="str">
        <x:f>IF(Q809="基础功能词","基础",IF(R809="是",IF(S809&gt;=57.09,"S","A"),"B"))</x:f>
        <x:v>B</x:v>
      </x:c>
      <x:c r="U809" s="32" t="str"/>
      <x:c r="V809" s="11" t="str"/>
      <x:c r="W809" s="11" t="str">
        <x:v>https://www.newgeneralservicelist.com/new-general-service-list</x:v>
      </x:c>
      <x:c r="X809" s="11" t="str">
        <x:v>https://github.com/skywind3000/ECDICT</x:v>
      </x:c>
    </x:row>
    <x:row r="810">
      <x:c r="A810" s="30" t="n">
        <x:f>ROW()-1</x:f>
        <x:v>809</x:v>
      </x:c>
      <x:c r="B810" t="str">
        <x:v>pressure</x:v>
      </x:c>
      <x:c r="C810" t="str">
        <x:v>'preʃә</x:v>
      </x:c>
      <x:c r="D810" t="str"/>
      <x:c r="E810" s="11" t="inlineStr">
        <x:is>
          <x:t xml:space="preserve">n. 压力, 压迫, 强制；vt. 迫使, 对…施压</x:t>
        </x:is>
      </x:c>
      <x:c r="F810" s="11" t="str">
        <x:v>n. the force applied to a unit area of surface; measured in pascals (SI unit) or in dynes (cgs unit); n. a force that compels; n. the somatic sensation that results from applying force to an area of skin; n. an oppressive condition of physical or mental or social or economic dist</x:v>
      </x:c>
      <x:c r="G810" s="30" t="str">
        <x:v>NGSL</x:v>
      </x:c>
      <x:c r="H810" s="30" t="n">
        <x:v>809</x:v>
      </x:c>
      <x:c r="I810" s="30"/>
      <x:c r="J810" s="30" t="n">
        <x:v>5</x:v>
      </x:c>
      <x:c r="K810" s="30" t="n">
        <x:v>0</x:v>
      </x:c>
      <x:c r="L810" s="30" t="n">
        <x:v>1</x:v>
      </x:c>
      <x:c r="M810" s="30" t="n">
        <x:v>4</x:v>
      </x:c>
      <x:c r="N810" s="30" t="n">
        <x:v>0</x:v>
      </x:c>
      <x:c r="O810" s="11" t="str"/>
      <x:c r="P810" s="32" t="n">
        <x:v>0</x:v>
      </x:c>
      <x:c r="Q810" s="32" t="str"/>
      <x:c r="R810" s="32" t="str"/>
      <x:c r="S810" s="32" t="n">
        <x:f>IF(G810="TSL",42+18*(1251-I810)/1250,IF(H810&lt;=1000,8,IF(H810&lt;=2000,14,16)))+7*LN(1+J810)+5*LN(1+K810)+9*N810+MIN(12,4*P810)-IF(Q810="基础功能词",30,0)</x:f>
        <x:v>20.542316284596385</x:v>
      </x:c>
      <x:c r="T810" s="32" t="str">
        <x:f>IF(Q810="基础功能词","基础",IF(R810="是",IF(S810&gt;=57.09,"S","A"),"B"))</x:f>
        <x:v>B</x:v>
      </x:c>
      <x:c r="U810" s="32" t="str"/>
      <x:c r="V810" s="11" t="str"/>
      <x:c r="W810" s="11" t="str">
        <x:v>https://www.newgeneralservicelist.com/new-general-service-list</x:v>
      </x:c>
      <x:c r="X810" s="11" t="str">
        <x:v>https://github.com/skywind3000/ECDICT</x:v>
      </x:c>
    </x:row>
    <x:row r="811">
      <x:c r="A811" s="30" t="n">
        <x:f>ROW()-1</x:f>
        <x:v>810</x:v>
      </x:c>
      <x:c r="B811" t="str">
        <x:v>bus</x:v>
      </x:c>
      <x:c r="C811" t="str">
        <x:v>bʌs</x:v>
      </x:c>
      <x:c r="D811" t="str"/>
      <x:c r="E811" s="11" t="inlineStr">
        <x:is>
          <x:t xml:space="preserve">n. 公共汽车，巴士；v. 用巴士运送</x:t>
        </x:is>
      </x:c>
      <x:c r="F811" s="11" t="str">
        <x:v>n. a vehicle carrying many passengers; used for public transport; n. a car that is old and unreliable; v. send or move around by bus; v. ride in a bus</x:v>
      </x:c>
      <x:c r="G811" s="30" t="str">
        <x:v>NGSL</x:v>
      </x:c>
      <x:c r="H811" s="30" t="n">
        <x:v>810</x:v>
      </x:c>
      <x:c r="I811" s="30"/>
      <x:c r="J811" s="30" t="n">
        <x:v>18</x:v>
      </x:c>
      <x:c r="K811" s="30" t="n">
        <x:v>1</x:v>
      </x:c>
      <x:c r="L811" s="30" t="n">
        <x:v>3</x:v>
      </x:c>
      <x:c r="M811" s="30" t="n">
        <x:v>14</x:v>
      </x:c>
      <x:c r="N811" s="30" t="n">
        <x:v>0</x:v>
      </x:c>
      <x:c r="O811" s="11" t="str"/>
      <x:c r="P811" s="32" t="n">
        <x:v>0</x:v>
      </x:c>
      <x:c r="Q811" s="32" t="str"/>
      <x:c r="R811" s="32" t="str"/>
      <x:c r="S811" s="32" t="n">
        <x:f>IF(G811="TSL",42+18*(1251-I811)/1250,IF(H811&lt;=1000,8,IF(H811&lt;=2000,14,16)))+7*LN(1+J811)+5*LN(1+K811)+9*N811+MIN(12,4*P811)-IF(Q811="基础功能词",30,0)</x:f>
        <x:v>32.07680875696481</x:v>
      </x:c>
      <x:c r="T811" s="32" t="str">
        <x:f>IF(Q811="基础功能词","基础",IF(R811="是",IF(S811&gt;=57.09,"S","A"),"B"))</x:f>
        <x:v>B</x:v>
      </x:c>
      <x:c r="U811" s="32" t="str"/>
      <x:c r="V811" s="11" t="str"/>
      <x:c r="W811" s="11" t="str">
        <x:v>https://www.newgeneralservicelist.com/new-general-service-list</x:v>
      </x:c>
      <x:c r="X811" s="11" t="str">
        <x:v>https://github.com/skywind3000/ECDICT</x:v>
      </x:c>
    </x:row>
    <x:row r="812">
      <x:c r="A812" s="30" t="n">
        <x:f>ROW()-1</x:f>
        <x:v>811</x:v>
      </x:c>
      <x:c r="B812" t="str">
        <x:v>treatment</x:v>
      </x:c>
      <x:c r="C812" t="str">
        <x:v>'tri:tmәnt</x:v>
      </x:c>
      <x:c r="D812" t="str"/>
      <x:c r="E812" s="11" t="inlineStr">
        <x:is>
          <x:t xml:space="preserve">n. 治疗；处理；对待，待遇</x:t>
        </x:is>
      </x:c>
      <x:c r="F812" s="11" t="str">
        <x:v>n. care provided to improve a situation (especially medical procedures or applications that are intended to relieve illness or injury); n. the management of someone or something; n. a manner of dealing with something artistically</x:v>
      </x:c>
      <x:c r="G812" s="30" t="str">
        <x:v>NGSL</x:v>
      </x:c>
      <x:c r="H812" s="30" t="n">
        <x:v>811</x:v>
      </x:c>
      <x:c r="I812" s="30"/>
      <x:c r="J812" s="30" t="n">
        <x:v>2</x:v>
      </x:c>
      <x:c r="K812" s="30" t="n">
        <x:v>0</x:v>
      </x:c>
      <x:c r="L812" s="30" t="n">
        <x:v>0</x:v>
      </x:c>
      <x:c r="M812" s="30" t="n">
        <x:v>2</x:v>
      </x:c>
      <x:c r="N812" s="30" t="n">
        <x:v>0</x:v>
      </x:c>
      <x:c r="O812" s="11" t="str"/>
      <x:c r="P812" s="32" t="n">
        <x:v>0</x:v>
      </x:c>
      <x:c r="Q812" s="32" t="str"/>
      <x:c r="R812" s="32" t="str"/>
      <x:c r="S812" s="32" t="n">
        <x:f>IF(G812="TSL",42+18*(1251-I812)/1250,IF(H812&lt;=1000,8,IF(H812&lt;=2000,14,16)))+7*LN(1+J812)+5*LN(1+K812)+9*N812+MIN(12,4*P812)-IF(Q812="基础功能词",30,0)</x:f>
        <x:v>15.69028602067677</x:v>
      </x:c>
      <x:c r="T812" s="32" t="str">
        <x:f>IF(Q812="基础功能词","基础",IF(R812="是",IF(S812&gt;=57.09,"S","A"),"B"))</x:f>
        <x:v>B</x:v>
      </x:c>
      <x:c r="U812" s="32" t="str"/>
      <x:c r="V812" s="11" t="str"/>
      <x:c r="W812" s="11" t="str">
        <x:v>https://www.newgeneralservicelist.com/new-general-service-list</x:v>
      </x:c>
      <x:c r="X812" s="11" t="str">
        <x:v>https://github.com/skywind3000/ECDICT</x:v>
      </x:c>
    </x:row>
    <x:row r="813">
      <x:c r="A813" s="30" t="n">
        <x:f>ROW()-1</x:f>
        <x:v>812</x:v>
      </x:c>
      <x:c r="B813" t="str">
        <x:v>conference</x:v>
      </x:c>
      <x:c r="C813" t="str">
        <x:v>'kɒnfәrәns</x:v>
      </x:c>
      <x:c r="D813" t="str"/>
      <x:c r="E813" s="11" t="inlineStr">
        <x:is>
          <x:t xml:space="preserve">n. 会议；讨论会；协商会</x:t>
        </x:is>
      </x:c>
      <x:c r="F813" s="11" t="str">
        <x:v>n. a prearranged meeting for consultation or exchange of information or discussion (especially one with a formal agenda); n. a discussion among participants who have an agreed (serious) topic</x:v>
      </x:c>
      <x:c r="G813" s="30" t="str">
        <x:v>NGSL</x:v>
      </x:c>
      <x:c r="H813" s="30" t="n">
        <x:v>812</x:v>
      </x:c>
      <x:c r="I813" s="30"/>
      <x:c r="J813" s="30" t="n">
        <x:v>39</x:v>
      </x:c>
      <x:c r="K813" s="30" t="n">
        <x:v>4</x:v>
      </x:c>
      <x:c r="L813" s="30" t="n">
        <x:v>4</x:v>
      </x:c>
      <x:c r="M813" s="30" t="n">
        <x:v>31</x:v>
      </x:c>
      <x:c r="N813" s="30" t="n">
        <x:v>0</x:v>
      </x:c>
      <x:c r="O813" s="11" t="str"/>
      <x:c r="P813" s="32" t="n">
        <x:v>0</x:v>
      </x:c>
      <x:c r="Q813" s="32" t="str"/>
      <x:c r="R813" s="32" t="str"/>
      <x:c r="S813" s="32" t="n">
        <x:f>IF(G813="TSL",42+18*(1251-I813)/1250,IF(H813&lt;=1000,8,IF(H813&lt;=2000,14,16)))+7*LN(1+J813)+5*LN(1+K813)+9*N813+MIN(12,4*P813)-IF(Q813="基础功能词",30,0)</x:f>
        <x:v>41.86934574096806</x:v>
      </x:c>
      <x:c r="T813" s="32" t="str">
        <x:f>IF(Q813="基础功能词","基础",IF(R813="是",IF(S813&gt;=57.09,"S","A"),"B"))</x:f>
        <x:v>B</x:v>
      </x:c>
      <x:c r="U813" s="32" t="str"/>
      <x:c r="V813" s="11" t="str"/>
      <x:c r="W813" s="11" t="str">
        <x:v>https://www.newgeneralservicelist.com/new-general-service-list</x:v>
      </x:c>
      <x:c r="X813" s="11" t="str">
        <x:v>https://github.com/skywind3000/ECDICT</x:v>
      </x:c>
    </x:row>
    <x:row r="814">
      <x:c r="A814" s="30" t="n">
        <x:f>ROW()-1</x:f>
        <x:v>813</x:v>
      </x:c>
      <x:c r="B814" t="str">
        <x:v>yourself</x:v>
      </x:c>
      <x:c r="C814" t="str">
        <x:v>juә'self</x:v>
      </x:c>
      <x:c r="D814" t="str"/>
      <x:c r="E814" s="11" t="str">
        <x:v>pron. 你自己</x:v>
      </x:c>
      <x:c r="F814" s="11" t="str">
        <x:v>pron. An emphasized or reflexive form of the pronoun of the; second person; -- used as a subject commonly with you; as, you yourself; shall see it; also, alone in the predicate, either in the nominative or; objective case; as, you have injured yourself.</x:v>
      </x:c>
      <x:c r="G814" s="30" t="str">
        <x:v>NGSL</x:v>
      </x:c>
      <x:c r="H814" s="30" t="n">
        <x:v>813</x:v>
      </x:c>
      <x:c r="I814" s="30"/>
      <x:c r="J814" s="30" t="n">
        <x:v>8</x:v>
      </x:c>
      <x:c r="K814" s="30" t="n">
        <x:v>2</x:v>
      </x:c>
      <x:c r="L814" s="30" t="n">
        <x:v>2</x:v>
      </x:c>
      <x:c r="M814" s="30" t="n">
        <x:v>4</x:v>
      </x:c>
      <x:c r="N814" s="30" t="n">
        <x:v>0</x:v>
      </x:c>
      <x:c r="O814" s="11" t="str"/>
      <x:c r="P814" s="32" t="n">
        <x:v>0</x:v>
      </x:c>
      <x:c r="Q814" s="32" t="str"/>
      <x:c r="R814" s="32" t="str"/>
      <x:c r="S814" s="32" t="n">
        <x:f>IF(G814="TSL",42+18*(1251-I814)/1250,IF(H814&lt;=1000,8,IF(H814&lt;=2000,14,16)))+7*LN(1+J814)+5*LN(1+K814)+9*N814+MIN(12,4*P814)-IF(Q814="基础功能词",30,0)</x:f>
        <x:v>28.87363348469409</x:v>
      </x:c>
      <x:c r="T814" s="32" t="str">
        <x:f>IF(Q814="基础功能词","基础",IF(R814="是",IF(S814&gt;=57.09,"S","A"),"B"))</x:f>
        <x:v>B</x:v>
      </x:c>
      <x:c r="U814" s="32" t="str"/>
      <x:c r="V814" s="11" t="str"/>
      <x:c r="W814" s="11" t="str">
        <x:v>https://www.newgeneralservicelist.com/new-general-service-list</x:v>
      </x:c>
      <x:c r="X814" s="11" t="str">
        <x:v>https://github.com/skywind3000/ECDICT</x:v>
      </x:c>
    </x:row>
    <x:row r="815">
      <x:c r="A815" s="30" t="n">
        <x:f>ROW()-1</x:f>
        <x:v>814</x:v>
      </x:c>
      <x:c r="B815" t="str">
        <x:v>supply</x:v>
      </x:c>
      <x:c r="C815" t="str">
        <x:v>sә'plai</x:v>
      </x:c>
      <x:c r="D815" t="str"/>
      <x:c r="E815" s="11" t="inlineStr">
        <x:is>
          <x:t xml:space="preserve">n. 供应, 供给, 供应品；vt. 供应, 供给, 提供</x:t>
        </x:is>
      </x:c>
      <x:c r="F815" s="11" t="str">
        <x:v>n. an amount of something available for use; n. offering goods and services for sale; v. give something useful or necessary to</x:v>
      </x:c>
      <x:c r="G815" s="30" t="str">
        <x:v>NGSL</x:v>
      </x:c>
      <x:c r="H815" s="30" t="n">
        <x:v>814</x:v>
      </x:c>
      <x:c r="I815" s="30"/>
      <x:c r="J815" s="30" t="n">
        <x:v>19</x:v>
      </x:c>
      <x:c r="K815" s="30" t="n">
        <x:v>4</x:v>
      </x:c>
      <x:c r="L815" s="30" t="n">
        <x:v>0</x:v>
      </x:c>
      <x:c r="M815" s="30" t="n">
        <x:v>15</x:v>
      </x:c>
      <x:c r="N815" s="30" t="n">
        <x:v>0</x:v>
      </x:c>
      <x:c r="O815" s="11" t="str"/>
      <x:c r="P815" s="32" t="n">
        <x:v>0</x:v>
      </x:c>
      <x:c r="Q815" s="32" t="str"/>
      <x:c r="R815" s="32" t="str"/>
      <x:c r="S815" s="32" t="n">
        <x:f>IF(G815="TSL",42+18*(1251-I815)/1250,IF(H815&lt;=1000,8,IF(H815&lt;=2000,14,16)))+7*LN(1+J815)+5*LN(1+K815)+9*N815+MIN(12,4*P815)-IF(Q815="基础功能词",30,0)</x:f>
        <x:v>37.01731547704844</x:v>
      </x:c>
      <x:c r="T815" s="32" t="str">
        <x:f>IF(Q815="基础功能词","基础",IF(R815="是",IF(S815&gt;=57.09,"S","A"),"B"))</x:f>
        <x:v>B</x:v>
      </x:c>
      <x:c r="U815" s="32" t="str"/>
      <x:c r="V815" s="11" t="str"/>
      <x:c r="W815" s="11" t="str">
        <x:v>https://www.newgeneralservicelist.com/new-general-service-list</x:v>
      </x:c>
      <x:c r="X815" s="11" t="str">
        <x:v>https://github.com/skywind3000/ECDICT</x:v>
      </x:c>
    </x:row>
    <x:row r="816">
      <x:c r="A816" s="30" t="n">
        <x:f>ROW()-1</x:f>
        <x:v>815</x:v>
      </x:c>
      <x:c r="B816" t="str">
        <x:v>village</x:v>
      </x:c>
      <x:c r="C816" t="str">
        <x:v>'vilidʒ</x:v>
      </x:c>
      <x:c r="D816" t="str"/>
      <x:c r="E816" s="11" t="str">
        <x:v>n. 村庄；a. 乡村的, 村庄的</x:v>
      </x:c>
      <x:c r="F816" s="11" t="str">
        <x:v>n. a community of people smaller than a town; n. a settlement smaller than a town</x:v>
      </x:c>
      <x:c r="G816" s="30" t="str">
        <x:v>NGSL</x:v>
      </x:c>
      <x:c r="H816" s="30" t="n">
        <x:v>815</x:v>
      </x:c>
      <x:c r="I816" s="30"/>
      <x:c r="J816" s="30" t="n">
        <x:v>1</x:v>
      </x:c>
      <x:c r="K816" s="30" t="n">
        <x:v>0</x:v>
      </x:c>
      <x:c r="L816" s="30" t="n">
        <x:v>1</x:v>
      </x:c>
      <x:c r="M816" s="30" t="n">
        <x:v>0</x:v>
      </x:c>
      <x:c r="N816" s="30" t="n">
        <x:v>0</x:v>
      </x:c>
      <x:c r="O816" s="11" t="str"/>
      <x:c r="P816" s="32" t="n">
        <x:v>0</x:v>
      </x:c>
      <x:c r="Q816" s="32" t="str"/>
      <x:c r="R816" s="32" t="str"/>
      <x:c r="S816" s="32" t="n">
        <x:f>IF(G816="TSL",42+18*(1251-I816)/1250,IF(H816&lt;=1000,8,IF(H816&lt;=2000,14,16)))+7*LN(1+J816)+5*LN(1+K816)+9*N816+MIN(12,4*P816)-IF(Q816="基础功能词",30,0)</x:f>
        <x:v>12.852030263919616</x:v>
      </x:c>
      <x:c r="T816" s="32" t="str">
        <x:f>IF(Q816="基础功能词","基础",IF(R816="是",IF(S816&gt;=57.09,"S","A"),"B"))</x:f>
        <x:v>B</x:v>
      </x:c>
      <x:c r="U816" s="32" t="str"/>
      <x:c r="V816" s="11" t="str"/>
      <x:c r="W816" s="11" t="str">
        <x:v>https://www.newgeneralservicelist.com/new-general-service-list</x:v>
      </x:c>
      <x:c r="X816" s="11" t="str">
        <x:v>https://github.com/skywind3000/ECDICT</x:v>
      </x:c>
    </x:row>
    <x:row r="817">
      <x:c r="A817" s="30" t="n">
        <x:f>ROW()-1</x:f>
        <x:v>816</x:v>
      </x:c>
      <x:c r="B817" t="str">
        <x:v>worth</x:v>
      </x:c>
      <x:c r="C817" t="str">
        <x:v>wә:θ</x:v>
      </x:c>
      <x:c r="D817" t="str"/>
      <x:c r="E817" s="11" t="str">
        <x:v>n. 价值, 财产；a. 值...的, 值得的</x:v>
      </x:c>
      <x:c r="F817" s="11" t="str">
        <x:v>n. an indefinite quantity of something having a specified value; n. the quality that renders something desirable or valuable or useful; n. French couturier (born in England) regarded as the founder of Parisian haute couture; noted for introducing the bustle (1825-1895); s. having</x:v>
      </x:c>
      <x:c r="G817" s="30" t="str">
        <x:v>NGSL</x:v>
      </x:c>
      <x:c r="H817" s="30" t="n">
        <x:v>816</x:v>
      </x:c>
      <x:c r="I817" s="30"/>
      <x:c r="J817" s="30" t="n">
        <x:v>4</x:v>
      </x:c>
      <x:c r="K817" s="30" t="n">
        <x:v>0</x:v>
      </x:c>
      <x:c r="L817" s="30" t="n">
        <x:v>2</x:v>
      </x:c>
      <x:c r="M817" s="30" t="n">
        <x:v>2</x:v>
      </x:c>
      <x:c r="N817" s="30" t="n">
        <x:v>0</x:v>
      </x:c>
      <x:c r="O817" s="11" t="str"/>
      <x:c r="P817" s="32" t="n">
        <x:v>0</x:v>
      </x:c>
      <x:c r="Q817" s="32" t="str"/>
      <x:c r="R817" s="32" t="str"/>
      <x:c r="S817" s="32" t="n">
        <x:f>IF(G817="TSL",42+18*(1251-I817)/1250,IF(H817&lt;=1000,8,IF(H817&lt;=2000,14,16)))+7*LN(1+J817)+5*LN(1+K817)+9*N817+MIN(12,4*P817)-IF(Q817="基础功能词",30,0)</x:f>
        <x:v>19.2660653870387</x:v>
      </x:c>
      <x:c r="T817" s="32" t="str">
        <x:f>IF(Q817="基础功能词","基础",IF(R817="是",IF(S817&gt;=57.09,"S","A"),"B"))</x:f>
        <x:v>B</x:v>
      </x:c>
      <x:c r="U817" s="32" t="str"/>
      <x:c r="V817" s="11" t="str"/>
      <x:c r="W817" s="11" t="str">
        <x:v>https://www.newgeneralservicelist.com/new-general-service-list</x:v>
      </x:c>
      <x:c r="X817" s="11" t="str">
        <x:v>https://github.com/skywind3000/ECDICT</x:v>
      </x:c>
    </x:row>
    <x:row r="818">
      <x:c r="A818" s="30" t="n">
        <x:f>ROW()-1</x:f>
        <x:v>817</x:v>
      </x:c>
      <x:c r="B818" t="str">
        <x:v>natural</x:v>
      </x:c>
      <x:c r="C818" t="str">
        <x:v>'nætʃәrәl</x:v>
      </x:c>
      <x:c r="D818" t="str"/>
      <x:c r="E818" s="11" t="inlineStr">
        <x:is>
          <x:t xml:space="preserve">a. 自然的；自然界的；天然的；正常的；天生的；本能的</x:t>
        </x:is>
      </x:c>
      <x:c r="F818" s="11" t="str">
        <x:v>n. someone regarded as certain to succeed; n. a notation cancelling a previous sharp or flat; n. (craps) a first roll of 7 or 11 that immediately wins the stake; a. in accordance with nature; relating to or concerning nature</x:v>
      </x:c>
      <x:c r="G818" s="30" t="str">
        <x:v>NGSL</x:v>
      </x:c>
      <x:c r="H818" s="30" t="n">
        <x:v>817</x:v>
      </x:c>
      <x:c r="I818" s="30"/>
      <x:c r="J818" s="30" t="n">
        <x:v>3</x:v>
      </x:c>
      <x:c r="K818" s="30" t="n">
        <x:v>1</x:v>
      </x:c>
      <x:c r="L818" s="30" t="n">
        <x:v>0</x:v>
      </x:c>
      <x:c r="M818" s="30" t="n">
        <x:v>2</x:v>
      </x:c>
      <x:c r="N818" s="30" t="n">
        <x:v>0</x:v>
      </x:c>
      <x:c r="O818" s="11" t="str"/>
      <x:c r="P818" s="32" t="n">
        <x:v>0</x:v>
      </x:c>
      <x:c r="Q818" s="32" t="str"/>
      <x:c r="R818" s="32" t="str"/>
      <x:c r="S818" s="32" t="n">
        <x:f>IF(G818="TSL",42+18*(1251-I818)/1250,IF(H818&lt;=1000,8,IF(H818&lt;=2000,14,16)))+7*LN(1+J818)+5*LN(1+K818)+9*N818+MIN(12,4*P818)-IF(Q818="基础功能词",30,0)</x:f>
        <x:v>21.169796430638957</x:v>
      </x:c>
      <x:c r="T818" s="32" t="str">
        <x:f>IF(Q818="基础功能词","基础",IF(R818="是",IF(S818&gt;=57.09,"S","A"),"B"))</x:f>
        <x:v>B</x:v>
      </x:c>
      <x:c r="U818" s="32" t="str"/>
      <x:c r="V818" s="11" t="str"/>
      <x:c r="W818" s="11" t="str">
        <x:v>https://www.newgeneralservicelist.com/new-general-service-list</x:v>
      </x:c>
      <x:c r="X818" s="11" t="str">
        <x:v>https://github.com/skywind3000/ECDICT</x:v>
      </x:c>
    </x:row>
    <x:row r="819">
      <x:c r="A819" s="30" t="n">
        <x:f>ROW()-1</x:f>
        <x:v>818</x:v>
      </x:c>
      <x:c r="B819" t="str">
        <x:v>express</x:v>
      </x:c>
      <x:c r="C819" t="str">
        <x:v>ik'spres</x:v>
      </x:c>
      <x:c r="D819" t="str"/>
      <x:c r="E819" s="11" t="inlineStr">
        <x:is>
          <x:t xml:space="preserve">n. 快车, 快递；a. 快速的, 特快的, 明确的, 专门的；vt. 表达, 表示, 表露</x:t>
        </x:is>
      </x:c>
      <x:c r="F819" s="11" t="str">
        <x:v>n. mail that is distributed by a rapid and efficient system; n. public transport consisting of a fast train or bus that makes only a few scheduled stops; n. rapid transport of goods; v. give expression to</x:v>
      </x:c>
      <x:c r="G819" s="30" t="str">
        <x:v>NGSL</x:v>
      </x:c>
      <x:c r="H819" s="30" t="n">
        <x:v>818</x:v>
      </x:c>
      <x:c r="I819" s="30"/>
      <x:c r="J819" s="30" t="n">
        <x:v>16</x:v>
      </x:c>
      <x:c r="K819" s="30" t="n">
        <x:v>5</x:v>
      </x:c>
      <x:c r="L819" s="30" t="n">
        <x:v>1</x:v>
      </x:c>
      <x:c r="M819" s="30" t="n">
        <x:v>10</x:v>
      </x:c>
      <x:c r="N819" s="30" t="n">
        <x:v>0</x:v>
      </x:c>
      <x:c r="O819" s="11" t="str">
        <x:v>express disappointment in；express one’s faith in；express cargo；express courier</x:v>
      </x:c>
      <x:c r="P819" s="32" t="n">
        <x:v>4</x:v>
      </x:c>
      <x:c r="Q819" s="32" t="str"/>
      <x:c r="R819" s="32" t="str">
        <x:v>是</x:v>
      </x:c>
      <x:c r="S819" s="32" t="n">
        <x:f>IF(G819="TSL",42+18*(1251-I819)/1250,IF(H819&lt;=1000,8,IF(H819&lt;=2000,14,16)))+7*LN(1+J819)+5*LN(1+K819)+9*N819+MIN(12,4*P819)-IF(Q819="基础功能词",30,0)</x:f>
        <x:v>48.79129075453379</x:v>
      </x:c>
      <x:c r="T819" s="32" t="str">
        <x:f>IF(Q819="基础功能词","基础",IF(R819="是",IF(S819&gt;=57.09,"S","A"),"B"))</x:f>
        <x:v>A</x:v>
      </x:c>
      <x:c r="U819" s="32" t="str"/>
      <x:c r="V819" s="11" t="str"/>
      <x:c r="W819" s="11" t="str">
        <x:v>https://www.newgeneralservicelist.com/new-general-service-list</x:v>
      </x:c>
      <x:c r="X819" s="11" t="str">
        <x:v>https://github.com/skywind3000/ECDICT</x:v>
      </x:c>
    </x:row>
    <x:row r="820">
      <x:c r="A820" s="30" t="n">
        <x:f>ROW()-1</x:f>
        <x:v>819</x:v>
      </x:c>
      <x:c r="B820" t="str">
        <x:v>indicate</x:v>
      </x:c>
      <x:c r="C820" t="str">
        <x:v>'indikeit</x:v>
      </x:c>
      <x:c r="D820" t="str"/>
      <x:c r="E820" s="11" t="inlineStr">
        <x:is>
          <x:t xml:space="preserve">vt. 表明；显示；指出；指示</x:t>
        </x:is>
      </x:c>
      <x:c r="F820" s="11" t="str">
        <x:v>v. indicate a place, direction, person, or thing; either spatially or figuratively; v. to state or express briefly; v. suggest the necessity of an intervention; in medicine</x:v>
      </x:c>
      <x:c r="G820" s="30" t="str">
        <x:v>NGSL</x:v>
      </x:c>
      <x:c r="H820" s="30" t="n">
        <x:v>819</x:v>
      </x:c>
      <x:c r="I820" s="30"/>
      <x:c r="J820" s="30" t="n">
        <x:v>29</x:v>
      </x:c>
      <x:c r="K820" s="30" t="n">
        <x:v>3</x:v>
      </x:c>
      <x:c r="L820" s="30" t="n">
        <x:v>0</x:v>
      </x:c>
      <x:c r="M820" s="30" t="n">
        <x:v>26</x:v>
      </x:c>
      <x:c r="N820" s="30" t="n">
        <x:v>0</x:v>
      </x:c>
      <x:c r="O820" s="11" t="str"/>
      <x:c r="P820" s="32" t="n">
        <x:v>0</x:v>
      </x:c>
      <x:c r="Q820" s="32" t="str"/>
      <x:c r="R820" s="32" t="str"/>
      <x:c r="S820" s="32" t="n">
        <x:f>IF(G820="TSL",42+18*(1251-I820)/1250,IF(H820&lt;=1000,8,IF(H820&lt;=2000,14,16)))+7*LN(1+J820)+5*LN(1+K820)+9*N820+MIN(12,4*P820)-IF(Q820="基础功能词",30,0)</x:f>
        <x:v>38.73985347723454</x:v>
      </x:c>
      <x:c r="T820" s="32" t="str">
        <x:f>IF(Q820="基础功能词","基础",IF(R820="是",IF(S820&gt;=57.09,"S","A"),"B"))</x:f>
        <x:v>B</x:v>
      </x:c>
      <x:c r="U820" s="32" t="str"/>
      <x:c r="V820" s="11" t="str"/>
      <x:c r="W820" s="11" t="str">
        <x:v>https://www.newgeneralservicelist.com/new-general-service-list</x:v>
      </x:c>
      <x:c r="X820" s="11" t="str">
        <x:v>https://github.com/skywind3000/ECDICT</x:v>
      </x:c>
    </x:row>
    <x:row r="821">
      <x:c r="A821" s="30" t="n">
        <x:f>ROW()-1</x:f>
        <x:v>820</x:v>
      </x:c>
      <x:c r="B821" t="str">
        <x:v>attend</x:v>
      </x:c>
      <x:c r="C821" t="str">
        <x:v>ә'tend</x:v>
      </x:c>
      <x:c r="D821" t="str"/>
      <x:c r="E821" s="11" t="inlineStr">
        <x:is>
          <x:t xml:space="preserve">vt. 出席；参加；照料；处理；vi. 专心，注意</x:t>
        </x:is>
      </x:c>
      <x:c r="F821" s="11" t="str">
        <x:v>v. be present at (meetings, church services, university), etc.; v. take charge of or deal with; v. to accompany as a circumstance or follow as a result; v. give heed (to)</x:v>
      </x:c>
      <x:c r="G821" s="30" t="str">
        <x:v>NGSL</x:v>
      </x:c>
      <x:c r="H821" s="30" t="n">
        <x:v>820</x:v>
      </x:c>
      <x:c r="I821" s="30"/>
      <x:c r="J821" s="30" t="n">
        <x:v>55</x:v>
      </x:c>
      <x:c r="K821" s="30" t="n">
        <x:v>6</x:v>
      </x:c>
      <x:c r="L821" s="30" t="n">
        <x:v>0</x:v>
      </x:c>
      <x:c r="M821" s="30" t="n">
        <x:v>49</x:v>
      </x:c>
      <x:c r="N821" s="30" t="n">
        <x:v>1</x:v>
      </x:c>
      <x:c r="O821" s="11" t="str">
        <x:v>attend a meeting</x:v>
      </x:c>
      <x:c r="P821" s="32" t="n">
        <x:v>1</x:v>
      </x:c>
      <x:c r="Q821" s="32" t="str"/>
      <x:c r="R821" s="32" t="str">
        <x:v>是</x:v>
      </x:c>
      <x:c r="S821" s="32" t="n">
        <x:f>IF(G821="TSL",42+18*(1251-I821)/1250,IF(H821&lt;=1000,8,IF(H821&lt;=2000,14,16)))+7*LN(1+J821)+5*LN(1+K821)+9*N821+MIN(12,4*P821)-IF(Q821="基础功能词",30,0)</x:f>
        <x:v>58.90701258042262</x:v>
      </x:c>
      <x:c r="T821" s="32" t="str">
        <x:f>IF(Q821="基础功能词","基础",IF(R821="是",IF(S821&gt;=57.09,"S","A"),"B"))</x:f>
        <x:v>S</x:v>
      </x:c>
      <x:c r="U821" s="32" t="str"/>
      <x:c r="V821" s="11" t="str"/>
      <x:c r="W821" s="11" t="str">
        <x:v>https://www.newgeneralservicelist.com/new-general-service-list</x:v>
      </x:c>
      <x:c r="X821" s="11" t="str">
        <x:v>https://github.com/skywind3000/ECDICT</x:v>
      </x:c>
    </x:row>
    <x:row r="822">
      <x:c r="A822" s="30" t="n">
        <x:f>ROW()-1</x:f>
        <x:v>821</x:v>
      </x:c>
      <x:c r="B822" t="str">
        <x:v>brother</x:v>
      </x:c>
      <x:c r="C822" t="str">
        <x:v>'brʌðә</x:v>
      </x:c>
      <x:c r="D822" t="str"/>
      <x:c r="E822" s="11" t="str">
        <x:v>n. 兄弟</x:v>
      </x:c>
      <x:c r="F822" s="11" t="str">
        <x:v>n. a male with the same parents as someone else; n. a male person who is a fellow member (of a fraternity or religion or other group); n. used as a term of address for those male persons engaged in the same movement; n. (Roman Catholic Church) a title given to a monk and used as </x:v>
      </x:c>
      <x:c r="G822" s="30" t="str">
        <x:v>NGSL</x:v>
      </x:c>
      <x:c r="H822" s="30" t="n">
        <x:v>821</x:v>
      </x:c>
      <x:c r="I822" s="30"/>
      <x:c r="J822" s="30" t="n">
        <x:v>3</x:v>
      </x:c>
      <x:c r="K822" s="30" t="n">
        <x:v>0</x:v>
      </x:c>
      <x:c r="L822" s="30" t="n">
        <x:v>0</x:v>
      </x:c>
      <x:c r="M822" s="30" t="n">
        <x:v>3</x:v>
      </x:c>
      <x:c r="N822" s="30" t="n">
        <x:v>0</x:v>
      </x:c>
      <x:c r="O822" s="11" t="str"/>
      <x:c r="P822" s="32" t="n">
        <x:v>0</x:v>
      </x:c>
      <x:c r="Q822" s="32" t="str"/>
      <x:c r="R822" s="32" t="str"/>
      <x:c r="S822" s="32" t="n">
        <x:f>IF(G822="TSL",42+18*(1251-I822)/1250,IF(H822&lt;=1000,8,IF(H822&lt;=2000,14,16)))+7*LN(1+J822)+5*LN(1+K822)+9*N822+MIN(12,4*P822)-IF(Q822="基础功能词",30,0)</x:f>
        <x:v>17.704060527839232</x:v>
      </x:c>
      <x:c r="T822" s="32" t="str">
        <x:f>IF(Q822="基础功能词","基础",IF(R822="是",IF(S822&gt;=57.09,"S","A"),"B"))</x:f>
        <x:v>B</x:v>
      </x:c>
      <x:c r="U822" s="32" t="str"/>
      <x:c r="V822" s="11" t="str"/>
      <x:c r="W822" s="11" t="str">
        <x:v>https://www.newgeneralservicelist.com/new-general-service-list</x:v>
      </x:c>
      <x:c r="X822" s="11" t="str">
        <x:v>https://github.com/skywind3000/ECDICT</x:v>
      </x:c>
    </x:row>
    <x:row r="823">
      <x:c r="A823" s="30" t="n">
        <x:f>ROW()-1</x:f>
        <x:v>822</x:v>
      </x:c>
      <x:c r="B823" t="str">
        <x:v>investment</x:v>
      </x:c>
      <x:c r="C823" t="str">
        <x:v>in'vestmәnt</x:v>
      </x:c>
      <x:c r="D823" t="str"/>
      <x:c r="E823" s="11" t="inlineStr">
        <x:is>
          <x:t xml:space="preserve">n. 投资；投入（时间、精力等）</x:t>
        </x:is>
      </x:c>
      <x:c r="F823" s="11" t="str">
        <x:v>n. money that is invested with an expectation of profit; n. the commitment of something other than money (time, energy, or effort) to a project with the expectation of some worthwhile result; n. outer layer or covering of an organ or part or organism; n. the act of putting on rob</x:v>
      </x:c>
      <x:c r="G823" s="30" t="str">
        <x:v>NGSL</x:v>
      </x:c>
      <x:c r="H823" s="30" t="n">
        <x:v>822</x:v>
      </x:c>
      <x:c r="I823" s="30"/>
      <x:c r="J823" s="30" t="n">
        <x:v>21</x:v>
      </x:c>
      <x:c r="K823" s="30" t="n">
        <x:v>4</x:v>
      </x:c>
      <x:c r="L823" s="30" t="n">
        <x:v>3</x:v>
      </x:c>
      <x:c r="M823" s="30" t="n">
        <x:v>14</x:v>
      </x:c>
      <x:c r="N823" s="30" t="n">
        <x:v>0</x:v>
      </x:c>
      <x:c r="O823" s="11" t="str">
        <x:v>investment portfolio</x:v>
      </x:c>
      <x:c r="P823" s="32" t="n">
        <x:v>1</x:v>
      </x:c>
      <x:c r="Q823" s="32" t="str"/>
      <x:c r="R823" s="32" t="str"/>
      <x:c r="S823" s="32" t="n">
        <x:f>IF(G823="TSL",42+18*(1251-I823)/1250,IF(H823&lt;=1000,8,IF(H823&lt;=2000,14,16)))+7*LN(1+J823)+5*LN(1+K823)+9*N823+MIN(12,4*P823)-IF(Q823="基础功能词",30,0)</x:f>
        <x:v>41.68448673567872</x:v>
      </x:c>
      <x:c r="T823" s="32" t="str">
        <x:f>IF(Q823="基础功能词","基础",IF(R823="是",IF(S823&gt;=57.09,"S","A"),"B"))</x:f>
        <x:v>B</x:v>
      </x:c>
      <x:c r="U823" s="32" t="str"/>
      <x:c r="V823" s="11" t="str"/>
      <x:c r="W823" s="11" t="str">
        <x:v>https://www.newgeneralservicelist.com/new-general-service-list</x:v>
      </x:c>
      <x:c r="X823" s="11" t="str">
        <x:v>https://github.com/skywind3000/ECDICT</x:v>
      </x:c>
    </x:row>
    <x:row r="824">
      <x:c r="A824" s="30" t="n">
        <x:f>ROW()-1</x:f>
        <x:v>823</x:v>
      </x:c>
      <x:c r="B824" t="str">
        <x:v>score</x:v>
      </x:c>
      <x:c r="C824" t="str">
        <x:v>skɒ:</x:v>
      </x:c>
      <x:c r="D824" t="str"/>
      <x:c r="E824" s="11" t="inlineStr">
        <x:is>
          <x:t xml:space="preserve">n. 得分, 分数, 二十个, 乐谱；vt. 获得, 评价；vi. 得分</x:t>
        </x:is>
      </x:c>
      <x:c r="F824" s="11" t="str">
        <x:v>n. a written form of a musical composition; parts for different instruments appear on separate staves on large pages; n. a number that expresses the accomplishment of a team or an individual in a game or contest; n. a set of twenty members; n. grounds</x:v>
      </x:c>
      <x:c r="G824" s="30" t="str">
        <x:v>NGSL</x:v>
      </x:c>
      <x:c r="H824" s="30" t="n">
        <x:v>823</x:v>
      </x:c>
      <x:c r="I824" s="30"/>
      <x:c r="J824" s="30" t="n">
        <x:v>1</x:v>
      </x:c>
      <x:c r="K824" s="30" t="n">
        <x:v>1</x:v>
      </x:c>
      <x:c r="L824" s="30" t="n">
        <x:v>0</x:v>
      </x:c>
      <x:c r="M824" s="30" t="n">
        <x:v>0</x:v>
      </x:c>
      <x:c r="N824" s="30" t="n">
        <x:v>0</x:v>
      </x:c>
      <x:c r="O824" s="11" t="str"/>
      <x:c r="P824" s="32" t="n">
        <x:v>0</x:v>
      </x:c>
      <x:c r="Q824" s="32" t="str"/>
      <x:c r="R824" s="32" t="str"/>
      <x:c r="S824" s="32" t="n">
        <x:f>IF(G824="TSL",42+18*(1251-I824)/1250,IF(H824&lt;=1000,8,IF(H824&lt;=2000,14,16)))+7*LN(1+J824)+5*LN(1+K824)+9*N824+MIN(12,4*P824)-IF(Q824="基础功能词",30,0)</x:f>
        <x:v>16.31776616671934</x:v>
      </x:c>
      <x:c r="T824" s="32" t="str">
        <x:f>IF(Q824="基础功能词","基础",IF(R824="是",IF(S824&gt;=57.09,"S","A"),"B"))</x:f>
        <x:v>B</x:v>
      </x:c>
      <x:c r="U824" s="32" t="str"/>
      <x:c r="V824" s="11" t="str"/>
      <x:c r="W824" s="11" t="str">
        <x:v>https://www.newgeneralservicelist.com/new-general-service-list</x:v>
      </x:c>
      <x:c r="X824" s="11" t="str">
        <x:v>https://github.com/skywind3000/ECDICT</x:v>
      </x:c>
    </x:row>
    <x:row r="825">
      <x:c r="A825" s="30" t="n">
        <x:f>ROW()-1</x:f>
        <x:v>824</x:v>
      </x:c>
      <x:c r="B825" t="str">
        <x:v>organize</x:v>
      </x:c>
      <x:c r="C825" t="str">
        <x:v>'ɒ:gәnaiz</x:v>
      </x:c>
      <x:c r="D825" t="str"/>
      <x:c r="E825" s="11" t="inlineStr">
        <x:is>
          <x:t xml:space="preserve">vt. 组织，安排；vi. 组织起来</x:t>
        </x:is>
      </x:c>
      <x:c r="F825" s="11" t="str">
        <x:v>v. cause to be structured or ordered or operating according to some principle or idea; v. bring order and organization to; v. arrange by systematic planning and united effort</x:v>
      </x:c>
      <x:c r="G825" s="30" t="str">
        <x:v>NGSL</x:v>
      </x:c>
      <x:c r="H825" s="30" t="n">
        <x:v>824</x:v>
      </x:c>
      <x:c r="I825" s="30"/>
      <x:c r="J825" s="30" t="n">
        <x:v>13</x:v>
      </x:c>
      <x:c r="K825" s="30" t="n">
        <x:v>1</x:v>
      </x:c>
      <x:c r="L825" s="30" t="n">
        <x:v>3</x:v>
      </x:c>
      <x:c r="M825" s="30" t="n">
        <x:v>9</x:v>
      </x:c>
      <x:c r="N825" s="30" t="n">
        <x:v>0</x:v>
      </x:c>
      <x:c r="O825" s="11" t="str"/>
      <x:c r="P825" s="32" t="n">
        <x:v>0</x:v>
      </x:c>
      <x:c r="Q825" s="32" t="str"/>
      <x:c r="R825" s="32" t="str"/>
      <x:c r="S825" s="32" t="n">
        <x:f>IF(G825="TSL",42+18*(1251-I825)/1250,IF(H825&lt;=1000,8,IF(H825&lt;=2000,14,16)))+7*LN(1+J825)+5*LN(1+K825)+9*N825+MIN(12,4*P825)-IF(Q825="基础功能词",30,0)</x:f>
        <x:v>29.939137210106534</x:v>
      </x:c>
      <x:c r="T825" s="32" t="str">
        <x:f>IF(Q825="基础功能词","基础",IF(R825="是",IF(S825&gt;=57.09,"S","A"),"B"))</x:f>
        <x:v>B</x:v>
      </x:c>
      <x:c r="U825" s="32" t="str"/>
      <x:c r="V825" s="11" t="str"/>
      <x:c r="W825" s="11" t="str">
        <x:v>https://www.newgeneralservicelist.com/new-general-service-list</x:v>
      </x:c>
      <x:c r="X825" s="11" t="str">
        <x:v>https://github.com/skywind3000/ECDICT</x:v>
      </x:c>
    </x:row>
    <x:row r="826">
      <x:c r="A826" s="30" t="n">
        <x:f>ROW()-1</x:f>
        <x:v>825</x:v>
      </x:c>
      <x:c r="B826" t="str">
        <x:v>trip</x:v>
      </x:c>
      <x:c r="C826" t="str">
        <x:v>trip</x:v>
      </x:c>
      <x:c r="D826" t="str"/>
      <x:c r="E826" s="11" t="inlineStr">
        <x:is>
          <x:t xml:space="preserve">n. 旅行, 旅程；vi. 绊倒；vt. 使跌倒</x:t>
        </x:is>
      </x:c>
      <x:c r="F826" s="11" t="str">
        <x:v>n. a journey for some purpose (usually including the return); n. a hallucinatory experience induced by drugs; n. an exciting or stimulating experience; n. a light or nimble tread</x:v>
      </x:c>
      <x:c r="G826" s="30" t="str">
        <x:v>NGSL</x:v>
      </x:c>
      <x:c r="H826" s="30" t="n">
        <x:v>825</x:v>
      </x:c>
      <x:c r="I826" s="30"/>
      <x:c r="J826" s="30" t="n">
        <x:v>45</x:v>
      </x:c>
      <x:c r="K826" s="30" t="n">
        <x:v>2</x:v>
      </x:c>
      <x:c r="L826" s="30" t="n">
        <x:v>2</x:v>
      </x:c>
      <x:c r="M826" s="30" t="n">
        <x:v>41</x:v>
      </x:c>
      <x:c r="N826" s="30" t="n">
        <x:v>0</x:v>
      </x:c>
      <x:c r="O826" s="11" t="str"/>
      <x:c r="P826" s="32" t="n">
        <x:v>0</x:v>
      </x:c>
      <x:c r="Q826" s="32" t="str"/>
      <x:c r="R826" s="32" t="str"/>
      <x:c r="S826" s="32" t="n">
        <x:f>IF(G826="TSL",42+18*(1251-I826)/1250,IF(H826&lt;=1000,8,IF(H826&lt;=2000,14,16)))+7*LN(1+J826)+5*LN(1+K826)+9*N826+MIN(12,4*P826)-IF(Q826="基础功能词",30,0)</x:f>
        <x:v>40.293551218764215</x:v>
      </x:c>
      <x:c r="T826" s="32" t="str">
        <x:f>IF(Q826="基础功能词","基础",IF(R826="是",IF(S826&gt;=57.09,"S","A"),"B"))</x:f>
        <x:v>B</x:v>
      </x:c>
      <x:c r="U826" s="32" t="str"/>
      <x:c r="V826" s="11" t="str"/>
      <x:c r="W826" s="11" t="str">
        <x:v>https://www.newgeneralservicelist.com/new-general-service-list</x:v>
      </x:c>
      <x:c r="X826" s="11" t="str">
        <x:v>https://github.com/skywind3000/ECDICT</x:v>
      </x:c>
    </x:row>
    <x:row r="827">
      <x:c r="A827" s="30" t="n">
        <x:f>ROW()-1</x:f>
        <x:v>826</x:v>
      </x:c>
      <x:c r="B827" t="str">
        <x:v>beyond</x:v>
      </x:c>
      <x:c r="C827" t="str">
        <x:v>bi'jɒnd</x:v>
      </x:c>
      <x:c r="D827" t="str"/>
      <x:c r="E827" s="11" t="str">
        <x:v>prep. 超过, 在那一边, 迟于；adv. 在远处；n. 更远处</x:v>
      </x:c>
      <x:c r="F827" s="11" t="str">
        <x:v>r. farther along in space or time or degree; r. on the farther side from the observer; r. in addition</x:v>
      </x:c>
      <x:c r="G827" s="30" t="str">
        <x:v>NGSL</x:v>
      </x:c>
      <x:c r="H827" s="30" t="n">
        <x:v>826</x:v>
      </x:c>
      <x:c r="I827" s="30"/>
      <x:c r="J827" s="30" t="n">
        <x:v>4</x:v>
      </x:c>
      <x:c r="K827" s="30" t="n">
        <x:v>2</x:v>
      </x:c>
      <x:c r="L827" s="30" t="n">
        <x:v>0</x:v>
      </x:c>
      <x:c r="M827" s="30" t="n">
        <x:v>2</x:v>
      </x:c>
      <x:c r="N827" s="30" t="n">
        <x:v>0</x:v>
      </x:c>
      <x:c r="O827" s="11" t="str">
        <x:v>beyond one’s control</x:v>
      </x:c>
      <x:c r="P827" s="32" t="n">
        <x:v>1</x:v>
      </x:c>
      <x:c r="Q827" s="32" t="str"/>
      <x:c r="R827" s="32" t="str"/>
      <x:c r="S827" s="32" t="n">
        <x:f>IF(G827="TSL",42+18*(1251-I827)/1250,IF(H827&lt;=1000,8,IF(H827&lt;=2000,14,16)))+7*LN(1+J827)+5*LN(1+K827)+9*N827+MIN(12,4*P827)-IF(Q827="基础功能词",30,0)</x:f>
        <x:v>28.75912683037925</x:v>
      </x:c>
      <x:c r="T827" s="32" t="str">
        <x:f>IF(Q827="基础功能词","基础",IF(R827="是",IF(S827&gt;=57.09,"S","A"),"B"))</x:f>
        <x:v>B</x:v>
      </x:c>
      <x:c r="U827" s="32" t="str"/>
      <x:c r="V827" s="11" t="str"/>
      <x:c r="W827" s="11" t="str">
        <x:v>https://www.newgeneralservicelist.com/new-general-service-list</x:v>
      </x:c>
      <x:c r="X827" s="11" t="str">
        <x:v>https://github.com/skywind3000/ECDICT</x:v>
      </x:c>
    </x:row>
    <x:row r="828">
      <x:c r="A828" s="30" t="n">
        <x:f>ROW()-1</x:f>
        <x:v>827</x:v>
      </x:c>
      <x:c r="B828" t="str">
        <x:v>sleep</x:v>
      </x:c>
      <x:c r="C828" t="str">
        <x:v>sli:p</x:v>
      </x:c>
      <x:c r="D828" t="str"/>
      <x:c r="E828" s="11" t="inlineStr">
        <x:is>
          <x:t xml:space="preserve">n. 睡眠；vi. 睡觉</x:t>
        </x:is>
      </x:c>
      <x:c r="F828" s="11" t="str">
        <x:v>n. a natural and periodic state of rest during which consciousness of the world is suspended; n. a torpid state resembling deep sleep; n. a period of time spent sleeping; v. be asleep</x:v>
      </x:c>
      <x:c r="G828" s="30" t="str">
        <x:v>NGSL</x:v>
      </x:c>
      <x:c r="H828" s="30" t="n">
        <x:v>827</x:v>
      </x:c>
      <x:c r="I828" s="30"/>
      <x:c r="J828" s="30" t="n">
        <x:v>3</x:v>
      </x:c>
      <x:c r="K828" s="30" t="n">
        <x:v>0</x:v>
      </x:c>
      <x:c r="L828" s="30" t="n">
        <x:v>2</x:v>
      </x:c>
      <x:c r="M828" s="30" t="n">
        <x:v>1</x:v>
      </x:c>
      <x:c r="N828" s="30" t="n">
        <x:v>0</x:v>
      </x:c>
      <x:c r="O828" s="11" t="str"/>
      <x:c r="P828" s="32" t="n">
        <x:v>0</x:v>
      </x:c>
      <x:c r="Q828" s="32" t="str"/>
      <x:c r="R828" s="32" t="str"/>
      <x:c r="S828" s="32" t="n">
        <x:f>IF(G828="TSL",42+18*(1251-I828)/1250,IF(H828&lt;=1000,8,IF(H828&lt;=2000,14,16)))+7*LN(1+J828)+5*LN(1+K828)+9*N828+MIN(12,4*P828)-IF(Q828="基础功能词",30,0)</x:f>
        <x:v>17.704060527839232</x:v>
      </x:c>
      <x:c r="T828" s="32" t="str">
        <x:f>IF(Q828="基础功能词","基础",IF(R828="是",IF(S828&gt;=57.09,"S","A"),"B"))</x:f>
        <x:v>B</x:v>
      </x:c>
      <x:c r="U828" s="32" t="str"/>
      <x:c r="V828" s="11" t="str"/>
      <x:c r="W828" s="11" t="str">
        <x:v>https://www.newgeneralservicelist.com/new-general-service-list</x:v>
      </x:c>
      <x:c r="X828" s="11" t="str">
        <x:v>https://github.com/skywind3000/ECDICT</x:v>
      </x:c>
    </x:row>
    <x:row r="829">
      <x:c r="A829" s="30" t="n">
        <x:f>ROW()-1</x:f>
        <x:v>828</x:v>
      </x:c>
      <x:c r="B829" t="str">
        <x:v>fish</x:v>
      </x:c>
      <x:c r="C829" t="str">
        <x:v>fiʃ</x:v>
      </x:c>
      <x:c r="D829" t="str"/>
      <x:c r="E829" s="11" t="inlineStr">
        <x:is>
          <x:t xml:space="preserve">n. 鱼, 鱼肉；v. 钓鱼, 捕鱼；vi. 摸索寻找, 打探</x:t>
        </x:is>
      </x:c>
      <x:c r="F829" s="11" t="str">
        <x:v>n. any of various mostly cold-blooded aquatic vertebrates usually having scales and breathing through gills; n. the flesh of fish used as food; v. seek indirectly; v. catch or try to catch fish or shellfish</x:v>
      </x:c>
      <x:c r="G829" s="30" t="str">
        <x:v>NGSL</x:v>
      </x:c>
      <x:c r="H829" s="30" t="n">
        <x:v>828</x:v>
      </x:c>
      <x:c r="I829" s="30"/>
      <x:c r="J829" s="30" t="n">
        <x:v>1</x:v>
      </x:c>
      <x:c r="K829" s="30" t="n">
        <x:v>0</x:v>
      </x:c>
      <x:c r="L829" s="30" t="n">
        <x:v>0</x:v>
      </x:c>
      <x:c r="M829" s="30" t="n">
        <x:v>1</x:v>
      </x:c>
      <x:c r="N829" s="30" t="n">
        <x:v>0</x:v>
      </x:c>
      <x:c r="O829" s="11" t="str"/>
      <x:c r="P829" s="32" t="n">
        <x:v>0</x:v>
      </x:c>
      <x:c r="Q829" s="32" t="str"/>
      <x:c r="R829" s="32" t="str"/>
      <x:c r="S829" s="32" t="n">
        <x:f>IF(G829="TSL",42+18*(1251-I829)/1250,IF(H829&lt;=1000,8,IF(H829&lt;=2000,14,16)))+7*LN(1+J829)+5*LN(1+K829)+9*N829+MIN(12,4*P829)-IF(Q829="基础功能词",30,0)</x:f>
        <x:v>12.852030263919616</x:v>
      </x:c>
      <x:c r="T829" s="32" t="str">
        <x:f>IF(Q829="基础功能词","基础",IF(R829="是",IF(S829&gt;=57.09,"S","A"),"B"))</x:f>
        <x:v>B</x:v>
      </x:c>
      <x:c r="U829" s="32" t="str"/>
      <x:c r="V829" s="11" t="str"/>
      <x:c r="W829" s="11" t="str">
        <x:v>https://www.newgeneralservicelist.com/new-general-service-list</x:v>
      </x:c>
      <x:c r="X829" s="11" t="str">
        <x:v>https://github.com/skywind3000/ECDICT</x:v>
      </x:c>
    </x:row>
    <x:row r="830">
      <x:c r="A830" s="30" t="n">
        <x:f>ROW()-1</x:f>
        <x:v>829</x:v>
      </x:c>
      <x:c r="B830" t="str">
        <x:v>promise</x:v>
      </x:c>
      <x:c r="C830" t="str">
        <x:v>'prɒmis</x:v>
      </x:c>
      <x:c r="D830" t="str"/>
      <x:c r="E830" s="11" t="inlineStr">
        <x:is>
          <x:t xml:space="preserve">n. 诺言, 约定, 有指望；vt. 允诺, 约定, 预示；vi. 允诺, 有前途</x:t>
        </x:is>
      </x:c>
      <x:c r="F830" s="11" t="str">
        <x:v>n. a verbal commitment by one person to another agreeing to do (or not to do) something in the future; n. grounds for feeling hopeful about the future; v. make a promise or commitment; v. promise to undertake or give</x:v>
      </x:c>
      <x:c r="G830" s="30" t="str">
        <x:v>NGSL</x:v>
      </x:c>
      <x:c r="H830" s="30" t="n">
        <x:v>829</x:v>
      </x:c>
      <x:c r="I830" s="30"/>
      <x:c r="J830" s="30" t="n">
        <x:v>9</x:v>
      </x:c>
      <x:c r="K830" s="30" t="n">
        <x:v>5</x:v>
      </x:c>
      <x:c r="L830" s="30" t="n">
        <x:v>2</x:v>
      </x:c>
      <x:c r="M830" s="30" t="n">
        <x:v>2</x:v>
      </x:c>
      <x:c r="N830" s="30" t="n">
        <x:v>1</x:v>
      </x:c>
      <x:c r="O830" s="11" t="str"/>
      <x:c r="P830" s="32" t="n">
        <x:v>0</x:v>
      </x:c>
      <x:c r="Q830" s="32" t="str"/>
      <x:c r="R830" s="32" t="str"/>
      <x:c r="S830" s="32" t="n">
        <x:f>IF(G830="TSL",42+18*(1251-I830)/1250,IF(H830&lt;=1000,8,IF(H830&lt;=2000,14,16)))+7*LN(1+J830)+5*LN(1+K830)+9*N830+MIN(12,4*P830)-IF(Q830="基础功能词",30,0)</x:f>
        <x:v>42.0768929970986</x:v>
      </x:c>
      <x:c r="T830" s="32" t="str">
        <x:f>IF(Q830="基础功能词","基础",IF(R830="是",IF(S830&gt;=57.09,"S","A"),"B"))</x:f>
        <x:v>B</x:v>
      </x:c>
      <x:c r="U830" s="32" t="str"/>
      <x:c r="V830" s="11" t="str"/>
      <x:c r="W830" s="11" t="str">
        <x:v>https://www.newgeneralservicelist.com/new-general-service-list</x:v>
      </x:c>
      <x:c r="X830" s="11" t="str">
        <x:v>https://github.com/skywind3000/ECDICT</x:v>
      </x:c>
    </x:row>
    <x:row r="831">
      <x:c r="A831" s="30" t="n">
        <x:f>ROW()-1</x:f>
        <x:v>830</x:v>
      </x:c>
      <x:c r="B831" t="str">
        <x:v>potential</x:v>
      </x:c>
      <x:c r="C831" t="str">
        <x:v>pә'tenʃәl</x:v>
      </x:c>
      <x:c r="D831" t="str"/>
      <x:c r="E831" s="11" t="inlineStr">
        <x:is>
          <x:t xml:space="preserve">n. 潜力, 潜能, 可能性；a. 潜在的, 可能的</x:t>
        </x:is>
      </x:c>
      <x:c r="F831" s="11" t="str">
        <x:v>n. the inherent capacity for coming into being; a. existing in possibility</x:v>
      </x:c>
      <x:c r="G831" s="30" t="str">
        <x:v>NGSL</x:v>
      </x:c>
      <x:c r="H831" s="30" t="n">
        <x:v>830</x:v>
      </x:c>
      <x:c r="I831" s="30"/>
      <x:c r="J831" s="30" t="n">
        <x:v>9</x:v>
      </x:c>
      <x:c r="K831" s="30" t="n">
        <x:v>2</x:v>
      </x:c>
      <x:c r="L831" s="30" t="n">
        <x:v>4</x:v>
      </x:c>
      <x:c r="M831" s="30" t="n">
        <x:v>3</x:v>
      </x:c>
      <x:c r="N831" s="30" t="n">
        <x:v>0</x:v>
      </x:c>
      <x:c r="O831" s="11" t="str"/>
      <x:c r="P831" s="32" t="n">
        <x:v>0</x:v>
      </x:c>
      <x:c r="Q831" s="32" t="str"/>
      <x:c r="R831" s="32" t="str"/>
      <x:c r="S831" s="32" t="n">
        <x:f>IF(G831="TSL",42+18*(1251-I831)/1250,IF(H831&lt;=1000,8,IF(H831&lt;=2000,14,16)))+7*LN(1+J831)+5*LN(1+K831)+9*N831+MIN(12,4*P831)-IF(Q831="基础功能词",30,0)</x:f>
        <x:v>29.611157094298868</x:v>
      </x:c>
      <x:c r="T831" s="32" t="str">
        <x:f>IF(Q831="基础功能词","基础",IF(R831="是",IF(S831&gt;=57.09,"S","A"),"B"))</x:f>
        <x:v>B</x:v>
      </x:c>
      <x:c r="U831" s="32" t="str"/>
      <x:c r="V831" s="11" t="str"/>
      <x:c r="W831" s="11" t="str">
        <x:v>https://www.newgeneralservicelist.com/new-general-service-list</x:v>
      </x:c>
      <x:c r="X831" s="11" t="str">
        <x:v>https://github.com/skywind3000/ECDICT</x:v>
      </x:c>
    </x:row>
    <x:row r="832">
      <x:c r="A832" s="30" t="n">
        <x:f>ROW()-1</x:f>
        <x:v>831</x:v>
      </x:c>
      <x:c r="B832" t="str">
        <x:v>energy</x:v>
      </x:c>
      <x:c r="C832" t="str">
        <x:v>'enәdʒi</x:v>
      </x:c>
      <x:c r="D832" t="str"/>
      <x:c r="E832" s="11" t="inlineStr">
        <x:is>
          <x:t xml:space="preserve">n. 精力, 活力；能量；能源</x:t>
        </x:is>
      </x:c>
      <x:c r="F832" s="11" t="str">
        <x:v>n. (physics) a thermodynamic quantity equivalent to the capacity of a physical system to do work; the units of energy are joules or ergs; n. forceful exertion; n. enterprising or ambitious drive; n. an imaginative lively style (especially style of writing)</x:v>
      </x:c>
      <x:c r="G832" s="30" t="str">
        <x:v>NGSL</x:v>
      </x:c>
      <x:c r="H832" s="30" t="n">
        <x:v>831</x:v>
      </x:c>
      <x:c r="I832" s="30"/>
      <x:c r="J832" s="30" t="n">
        <x:v>7</x:v>
      </x:c>
      <x:c r="K832" s="30" t="n">
        <x:v>1</x:v>
      </x:c>
      <x:c r="L832" s="30" t="n">
        <x:v>0</x:v>
      </x:c>
      <x:c r="M832" s="30" t="n">
        <x:v>6</x:v>
      </x:c>
      <x:c r="N832" s="30" t="n">
        <x:v>0</x:v>
      </x:c>
      <x:c r="O832" s="11" t="str"/>
      <x:c r="P832" s="32" t="n">
        <x:v>0</x:v>
      </x:c>
      <x:c r="Q832" s="32" t="str"/>
      <x:c r="R832" s="32" t="str"/>
      <x:c r="S832" s="32" t="n">
        <x:f>IF(G832="TSL",42+18*(1251-I832)/1250,IF(H832&lt;=1000,8,IF(H832&lt;=2000,14,16)))+7*LN(1+J832)+5*LN(1+K832)+9*N832+MIN(12,4*P832)-IF(Q832="基础功能词",30,0)</x:f>
        <x:v>26.021826694558573</x:v>
      </x:c>
      <x:c r="T832" s="32" t="str">
        <x:f>IF(Q832="基础功能词","基础",IF(R832="是",IF(S832&gt;=57.09,"S","A"),"B"))</x:f>
        <x:v>B</x:v>
      </x:c>
      <x:c r="U832" s="32" t="str"/>
      <x:c r="V832" s="11" t="str"/>
      <x:c r="W832" s="11" t="str">
        <x:v>https://www.newgeneralservicelist.com/new-general-service-list</x:v>
      </x:c>
      <x:c r="X832" s="11" t="str">
        <x:v>https://github.com/skywind3000/ECDICT</x:v>
      </x:c>
    </x:row>
    <x:row r="833">
      <x:c r="A833" s="30" t="n">
        <x:f>ROW()-1</x:f>
        <x:v>832</x:v>
      </x:c>
      <x:c r="B833" t="str">
        <x:v>trouble</x:v>
      </x:c>
      <x:c r="C833" t="str">
        <x:v>'trʌbl</x:v>
      </x:c>
      <x:c r="D833" t="str"/>
      <x:c r="E833" s="11" t="inlineStr">
        <x:is>
          <x:t xml:space="preserve">n. 麻烦, 烦恼, 困难, 问题, 故障；vt. 困扰, 使烦恼, 麻烦</x:t>
        </x:is>
      </x:c>
      <x:c r="F833" s="11" t="str">
        <x:v>n. a source of difficulty; n. an event causing distress or pain; n. an effort that is inconvenient; n. an unwanted pregnancy</x:v>
      </x:c>
      <x:c r="G833" s="30" t="str">
        <x:v>NGSL</x:v>
      </x:c>
      <x:c r="H833" s="30" t="n">
        <x:v>832</x:v>
      </x:c>
      <x:c r="I833" s="30"/>
      <x:c r="J833" s="30" t="n">
        <x:v>6</x:v>
      </x:c>
      <x:c r="K833" s="30" t="n">
        <x:v>0</x:v>
      </x:c>
      <x:c r="L833" s="30" t="n">
        <x:v>0</x:v>
      </x:c>
      <x:c r="M833" s="30" t="n">
        <x:v>6</x:v>
      </x:c>
      <x:c r="N833" s="30" t="n">
        <x:v>0</x:v>
      </x:c>
      <x:c r="O833" s="11" t="str"/>
      <x:c r="P833" s="32" t="n">
        <x:v>0</x:v>
      </x:c>
      <x:c r="Q833" s="32" t="str"/>
      <x:c r="R833" s="32" t="str"/>
      <x:c r="S833" s="32" t="n">
        <x:f>IF(G833="TSL",42+18*(1251-I833)/1250,IF(H833&lt;=1000,8,IF(H833&lt;=2000,14,16)))+7*LN(1+J833)+5*LN(1+K833)+9*N833+MIN(12,4*P833)-IF(Q833="基础功能词",30,0)</x:f>
        <x:v>21.621371043387192</x:v>
      </x:c>
      <x:c r="T833" s="32" t="str">
        <x:f>IF(Q833="基础功能词","基础",IF(R833="是",IF(S833&gt;=57.09,"S","A"),"B"))</x:f>
        <x:v>B</x:v>
      </x:c>
      <x:c r="U833" s="32" t="str"/>
      <x:c r="V833" s="11" t="str"/>
      <x:c r="W833" s="11" t="str">
        <x:v>https://www.newgeneralservicelist.com/new-general-service-list</x:v>
      </x:c>
      <x:c r="X833" s="11" t="str">
        <x:v>https://github.com/skywind3000/ECDICT</x:v>
      </x:c>
    </x:row>
    <x:row r="834">
      <x:c r="A834" s="30" t="n">
        <x:f>ROW()-1</x:f>
        <x:v>833</x:v>
      </x:c>
      <x:c r="B834" t="str">
        <x:v>relation</x:v>
      </x:c>
      <x:c r="C834" t="str">
        <x:v>ri'leiʃәn</x:v>
      </x:c>
      <x:c r="D834" t="str"/>
      <x:c r="E834" s="11" t="inlineStr">
        <x:is>
          <x:t xml:space="preserve">n. 关系，联系；亲属，亲戚</x:t>
        </x:is>
      </x:c>
      <x:c r="F834" s="11" t="str">
        <x:v>n. an abstraction belonging to or characteristic of two entities or parts together; n. an act of narration; n. (usually plural) mutual dealings or connections among persons or groups</x:v>
      </x:c>
      <x:c r="G834" s="30" t="str">
        <x:v>NGSL</x:v>
      </x:c>
      <x:c r="H834" s="30" t="n">
        <x:v>833</x:v>
      </x:c>
      <x:c r="I834" s="30"/>
      <x:c r="J834" s="30" t="n">
        <x:v>6</x:v>
      </x:c>
      <x:c r="K834" s="30" t="n">
        <x:v>2</x:v>
      </x:c>
      <x:c r="L834" s="30" t="n">
        <x:v>2</x:v>
      </x:c>
      <x:c r="M834" s="30" t="n">
        <x:v>2</x:v>
      </x:c>
      <x:c r="N834" s="30" t="n">
        <x:v>0</x:v>
      </x:c>
      <x:c r="O834" s="11" t="str"/>
      <x:c r="P834" s="32" t="n">
        <x:v>0</x:v>
      </x:c>
      <x:c r="Q834" s="32" t="str"/>
      <x:c r="R834" s="32" t="str"/>
      <x:c r="S834" s="32" t="n">
        <x:f>IF(G834="TSL",42+18*(1251-I834)/1250,IF(H834&lt;=1000,8,IF(H834&lt;=2000,14,16)))+7*LN(1+J834)+5*LN(1+K834)+9*N834+MIN(12,4*P834)-IF(Q834="基础功能词",30,0)</x:f>
        <x:v>27.114432486727743</x:v>
      </x:c>
      <x:c r="T834" s="32" t="str">
        <x:f>IF(Q834="基础功能词","基础",IF(R834="是",IF(S834&gt;=57.09,"S","A"),"B"))</x:f>
        <x:v>B</x:v>
      </x:c>
      <x:c r="U834" s="32" t="str"/>
      <x:c r="V834" s="11" t="str"/>
      <x:c r="W834" s="11" t="str">
        <x:v>https://www.newgeneralservicelist.com/new-general-service-list</x:v>
      </x:c>
      <x:c r="X834" s="11" t="str">
        <x:v>https://github.com/skywind3000/ECDICT</x:v>
      </x:c>
    </x:row>
    <x:row r="835">
      <x:c r="A835" s="30" t="n">
        <x:f>ROW()-1</x:f>
        <x:v>834</x:v>
      </x:c>
      <x:c r="B835" t="str">
        <x:v>touch</x:v>
      </x:c>
      <x:c r="C835" t="str">
        <x:v>tʌtʃ</x:v>
      </x:c>
      <x:c r="D835" t="str"/>
      <x:c r="E835" s="11" t="inlineStr">
        <x:is>
          <x:t xml:space="preserve">n. 接触, 触摸, 联系；vt. 触摸, 感动, 涉及, 提到</x:t>
        </x:is>
      </x:c>
      <x:c r="F835" s="11" t="str">
        <x:v>n. the event of something coming in contact with the body; n. the faculty by which external objects or forces are perceived through contact with the body (especially the hands); n. a suggestion of some quality; n. a distinguishing style</x:v>
      </x:c>
      <x:c r="G835" s="30" t="str">
        <x:v>NGSL</x:v>
      </x:c>
      <x:c r="H835" s="30" t="n">
        <x:v>834</x:v>
      </x:c>
      <x:c r="I835" s="30"/>
      <x:c r="J835" s="30" t="n">
        <x:v>13</x:v>
      </x:c>
      <x:c r="K835" s="30" t="n">
        <x:v>1</x:v>
      </x:c>
      <x:c r="L835" s="30" t="n">
        <x:v>0</x:v>
      </x:c>
      <x:c r="M835" s="30" t="n">
        <x:v>12</x:v>
      </x:c>
      <x:c r="N835" s="30" t="n">
        <x:v>0</x:v>
      </x:c>
      <x:c r="O835" s="11" t="str">
        <x:v>get in touch with；get in touch with sb.</x:v>
      </x:c>
      <x:c r="P835" s="32" t="n">
        <x:v>2</x:v>
      </x:c>
      <x:c r="Q835" s="32" t="str"/>
      <x:c r="R835" s="32" t="str"/>
      <x:c r="S835" s="32" t="n">
        <x:f>IF(G835="TSL",42+18*(1251-I835)/1250,IF(H835&lt;=1000,8,IF(H835&lt;=2000,14,16)))+7*LN(1+J835)+5*LN(1+K835)+9*N835+MIN(12,4*P835)-IF(Q835="基础功能词",30,0)</x:f>
        <x:v>37.93913721010654</x:v>
      </x:c>
      <x:c r="T835" s="32" t="str">
        <x:f>IF(Q835="基础功能词","基础",IF(R835="是",IF(S835&gt;=57.09,"S","A"),"B"))</x:f>
        <x:v>B</x:v>
      </x:c>
      <x:c r="U835" s="32" t="str"/>
      <x:c r="V835" s="11" t="str"/>
      <x:c r="W835" s="11" t="str">
        <x:v>https://www.newgeneralservicelist.com/new-general-service-list</x:v>
      </x:c>
      <x:c r="X835" s="11" t="str">
        <x:v>https://github.com/skywind3000/ECDICT</x:v>
      </x:c>
    </x:row>
    <x:row r="836">
      <x:c r="A836" s="30" t="n">
        <x:f>ROW()-1</x:f>
        <x:v>835</x:v>
      </x:c>
      <x:c r="B836" t="str">
        <x:v>file</x:v>
      </x:c>
      <x:c r="C836" t="str">
        <x:v>fail</x:v>
      </x:c>
      <x:c r="D836" t="str"/>
      <x:c r="E836" s="11" t="inlineStr">
        <x:is>
          <x:t xml:space="preserve">n. 文件, 档案, 文件夹, 卷宗；vt. 归档, 提交, 申请</x:t>
        </x:is>
      </x:c>
      <x:c r="F836" s="11" t="str">
        <x:v>n. a set of related records (either written or electronic) kept together; n. a line of persons or things ranged one behind the other; n. office furniture consisting of a container for keeping papers in order; n. a steel hand tool with small sharp teeth on some or all of its surfa</x:v>
      </x:c>
      <x:c r="G836" s="30" t="str">
        <x:v>NGSL</x:v>
      </x:c>
      <x:c r="H836" s="30" t="n">
        <x:v>835</x:v>
      </x:c>
      <x:c r="I836" s="30"/>
      <x:c r="J836" s="30" t="n">
        <x:v>8</x:v>
      </x:c>
      <x:c r="K836" s="30" t="n">
        <x:v>1</x:v>
      </x:c>
      <x:c r="L836" s="30" t="n">
        <x:v>1</x:v>
      </x:c>
      <x:c r="M836" s="30" t="n">
        <x:v>6</x:v>
      </x:c>
      <x:c r="N836" s="30" t="n">
        <x:v>0</x:v>
      </x:c>
      <x:c r="O836" s="11" t="str"/>
      <x:c r="P836" s="32" t="n">
        <x:v>0</x:v>
      </x:c>
      <x:c r="Q836" s="32" t="str"/>
      <x:c r="R836" s="32" t="str"/>
      <x:c r="S836" s="32" t="n">
        <x:f>IF(G836="TSL",42+18*(1251-I836)/1250,IF(H836&lt;=1000,8,IF(H836&lt;=2000,14,16)))+7*LN(1+J836)+5*LN(1+K836)+9*N836+MIN(12,4*P836)-IF(Q836="基础功能词",30,0)</x:f>
        <x:v>26.846307944153263</x:v>
      </x:c>
      <x:c r="T836" s="32" t="str">
        <x:f>IF(Q836="基础功能词","基础",IF(R836="是",IF(S836&gt;=57.09,"S","A"),"B"))</x:f>
        <x:v>B</x:v>
      </x:c>
      <x:c r="U836" s="32" t="str"/>
      <x:c r="V836" s="11" t="str"/>
      <x:c r="W836" s="11" t="str">
        <x:v>https://www.newgeneralservicelist.com/new-general-service-list</x:v>
      </x:c>
      <x:c r="X836" s="11" t="str">
        <x:v>https://github.com/skywind3000/ECDICT</x:v>
      </x:c>
    </x:row>
    <x:row r="837">
      <x:c r="A837" s="30" t="n">
        <x:f>ROW()-1</x:f>
        <x:v>836</x:v>
      </x:c>
      <x:c r="B837" t="str">
        <x:v>middle</x:v>
      </x:c>
      <x:c r="C837" t="str">
        <x:v>'midl</x:v>
      </x:c>
      <x:c r="D837" t="str"/>
      <x:c r="E837" s="11" t="inlineStr">
        <x:is>
          <x:t xml:space="preserve">n. 中间, 中央；a. 中间的, 中层的, 中级的</x:t>
        </x:is>
      </x:c>
      <x:c r="F837" s="11" t="str">
        <x:v>n. an intermediate part or section; n. the middle area of the human torso (usually in front); n. time between the beginning and the end of a temporal period; v. put in the middle</x:v>
      </x:c>
      <x:c r="G837" s="30" t="str">
        <x:v>NGSL</x:v>
      </x:c>
      <x:c r="H837" s="30" t="n">
        <x:v>836</x:v>
      </x:c>
      <x:c r="I837" s="30"/>
      <x:c r="J837" s="30" t="n">
        <x:v>5</x:v>
      </x:c>
      <x:c r="K837" s="30" t="n">
        <x:v>2</x:v>
      </x:c>
      <x:c r="L837" s="30" t="n">
        <x:v>0</x:v>
      </x:c>
      <x:c r="M837" s="30" t="n">
        <x:v>3</x:v>
      </x:c>
      <x:c r="N837" s="30" t="n">
        <x:v>0</x:v>
      </x:c>
      <x:c r="O837" s="11" t="str"/>
      <x:c r="P837" s="32" t="n">
        <x:v>0</x:v>
      </x:c>
      <x:c r="Q837" s="32" t="str"/>
      <x:c r="R837" s="32" t="str"/>
      <x:c r="S837" s="32" t="n">
        <x:f>IF(G837="TSL",42+18*(1251-I837)/1250,IF(H837&lt;=1000,8,IF(H837&lt;=2000,14,16)))+7*LN(1+J837)+5*LN(1+K837)+9*N837+MIN(12,4*P837)-IF(Q837="基础功能词",30,0)</x:f>
        <x:v>26.035377727936933</x:v>
      </x:c>
      <x:c r="T837" s="32" t="str">
        <x:f>IF(Q837="基础功能词","基础",IF(R837="是",IF(S837&gt;=57.09,"S","A"),"B"))</x:f>
        <x:v>B</x:v>
      </x:c>
      <x:c r="U837" s="32" t="str"/>
      <x:c r="V837" s="11" t="str"/>
      <x:c r="W837" s="11" t="str">
        <x:v>https://www.newgeneralservicelist.com/new-general-service-list</x:v>
      </x:c>
      <x:c r="X837" s="11" t="str">
        <x:v>https://github.com/skywind3000/ECDICT</x:v>
      </x:c>
    </x:row>
    <x:row r="838">
      <x:c r="A838" s="30" t="n">
        <x:f>ROW()-1</x:f>
        <x:v>837</x:v>
      </x:c>
      <x:c r="B838" t="str">
        <x:v>bar</x:v>
      </x:c>
      <x:c r="C838" t="str">
        <x:v>bɑ:</x:v>
      </x:c>
      <x:c r="D838" t="str"/>
      <x:c r="E838" s="11" t="inlineStr">
        <x:is>
          <x:t xml:space="preserve">n. 条, 棒, 酒吧；vt. 禁止, 阻挡, 妨碍</x:t>
        </x:is>
      </x:c>
      <x:c r="F838" s="11" t="str">
        <x:v>n. a counter where you can obtain food or drink; n. a rigid piece of metal or wood; usually used as a fastening or obstruction or weapon; n. an obstruction (usually metal) placed at the top of a goal; n. (meteorology) a unit of pressure equal to a million dynes per square centime</x:v>
      </x:c>
      <x:c r="G838" s="30" t="str">
        <x:v>NGSL</x:v>
      </x:c>
      <x:c r="H838" s="30" t="n">
        <x:v>837</x:v>
      </x:c>
      <x:c r="I838" s="30"/>
      <x:c r="J838" s="30" t="n">
        <x:v>14</x:v>
      </x:c>
      <x:c r="K838" s="30" t="n">
        <x:v>2</x:v>
      </x:c>
      <x:c r="L838" s="30" t="n">
        <x:v>0</x:v>
      </x:c>
      <x:c r="M838" s="30" t="n">
        <x:v>12</x:v>
      </x:c>
      <x:c r="N838" s="30" t="n">
        <x:v>2</x:v>
      </x:c>
      <x:c r="O838" s="11" t="str"/>
      <x:c r="P838" s="32" t="n">
        <x:v>0</x:v>
      </x:c>
      <x:c r="Q838" s="32" t="str"/>
      <x:c r="R838" s="32" t="str">
        <x:v>是</x:v>
      </x:c>
      <x:c r="S838" s="32" t="n">
        <x:f>IF(G838="TSL",42+18*(1251-I838)/1250,IF(H838&lt;=1000,8,IF(H838&lt;=2000,14,16)))+7*LN(1+J838)+5*LN(1+K838)+9*N838+MIN(12,4*P838)-IF(Q838="基础功能词",30,0)</x:f>
        <x:v>50.44941285105602</x:v>
      </x:c>
      <x:c r="T838" s="32" t="str">
        <x:f>IF(Q838="基础功能词","基础",IF(R838="是",IF(S838&gt;=57.09,"S","A"),"B"))</x:f>
        <x:v>A</x:v>
      </x:c>
      <x:c r="U838" s="32" t="str"/>
      <x:c r="V838" s="11" t="str"/>
      <x:c r="W838" s="11" t="str">
        <x:v>https://www.newgeneralservicelist.com/new-general-service-list</x:v>
      </x:c>
      <x:c r="X838" s="11" t="str">
        <x:v>https://github.com/skywind3000/ECDICT</x:v>
      </x:c>
    </x:row>
    <x:row r="839">
      <x:c r="A839" s="30" t="n">
        <x:f>ROW()-1</x:f>
        <x:v>838</x:v>
      </x:c>
      <x:c r="B839" t="str">
        <x:v>suffer</x:v>
      </x:c>
      <x:c r="C839" t="str">
        <x:v>'sʌfә</x:v>
      </x:c>
      <x:c r="D839" t="str"/>
      <x:c r="E839" s="11" t="str">
        <x:v>vt. 遭受, 经历, 忍受；vi. 受痛苦, 受损害</x:v>
      </x:c>
      <x:c r="F839" s="11" t="str">
        <x:v>v. undergo or be subjected to; v. undergo (as of injuries and illnesses); v. experience (emotional) pain; v. get worse</x:v>
      </x:c>
      <x:c r="G839" s="30" t="str">
        <x:v>NGSL</x:v>
      </x:c>
      <x:c r="H839" s="30" t="n">
        <x:v>838</x:v>
      </x:c>
      <x:c r="I839" s="30"/>
      <x:c r="J839" s="30" t="n">
        <x:v>8</x:v>
      </x:c>
      <x:c r="K839" s="30" t="n">
        <x:v>0</x:v>
      </x:c>
      <x:c r="L839" s="30" t="n">
        <x:v>0</x:v>
      </x:c>
      <x:c r="M839" s="30" t="n">
        <x:v>8</x:v>
      </x:c>
      <x:c r="N839" s="30" t="n">
        <x:v>0</x:v>
      </x:c>
      <x:c r="O839" s="11" t="str"/>
      <x:c r="P839" s="32" t="n">
        <x:v>0</x:v>
      </x:c>
      <x:c r="Q839" s="32" t="str"/>
      <x:c r="R839" s="32" t="str"/>
      <x:c r="S839" s="32" t="n">
        <x:f>IF(G839="TSL",42+18*(1251-I839)/1250,IF(H839&lt;=1000,8,IF(H839&lt;=2000,14,16)))+7*LN(1+J839)+5*LN(1+K839)+9*N839+MIN(12,4*P839)-IF(Q839="基础功能词",30,0)</x:f>
        <x:v>23.38057204135354</x:v>
      </x:c>
      <x:c r="T839" s="32" t="str">
        <x:f>IF(Q839="基础功能词","基础",IF(R839="是",IF(S839&gt;=57.09,"S","A"),"B"))</x:f>
        <x:v>B</x:v>
      </x:c>
      <x:c r="U839" s="32" t="str"/>
      <x:c r="V839" s="11" t="str"/>
      <x:c r="W839" s="11" t="str">
        <x:v>https://www.newgeneralservicelist.com/new-general-service-list</x:v>
      </x:c>
      <x:c r="X839" s="11" t="str">
        <x:v>https://github.com/skywind3000/ECDICT</x:v>
      </x:c>
    </x:row>
    <x:row r="840">
      <x:c r="A840" s="30" t="n">
        <x:f>ROW()-1</x:f>
        <x:v>839</x:v>
      </x:c>
      <x:c r="B840" t="str">
        <x:v>strategy</x:v>
      </x:c>
      <x:c r="C840" t="str">
        <x:v>'strætidʒi</x:v>
      </x:c>
      <x:c r="D840" t="str"/>
      <x:c r="E840" s="11" t="inlineStr">
        <x:is>
          <x:t xml:space="preserve">n. 战略, 策略</x:t>
        </x:is>
      </x:c>
      <x:c r="F840" s="11" t="str">
        <x:v>n. the branch of military science dealing with military command and the planning and conduct of a war</x:v>
      </x:c>
      <x:c r="G840" s="30" t="str">
        <x:v>NGSL</x:v>
      </x:c>
      <x:c r="H840" s="30" t="n">
        <x:v>839</x:v>
      </x:c>
      <x:c r="I840" s="30"/>
      <x:c r="J840" s="30" t="n">
        <x:v>5</x:v>
      </x:c>
      <x:c r="K840" s="30" t="n">
        <x:v>1</x:v>
      </x:c>
      <x:c r="L840" s="30" t="n">
        <x:v>2</x:v>
      </x:c>
      <x:c r="M840" s="30" t="n">
        <x:v>2</x:v>
      </x:c>
      <x:c r="N840" s="30" t="n">
        <x:v>0</x:v>
      </x:c>
      <x:c r="O840" s="11" t="str"/>
      <x:c r="P840" s="32" t="n">
        <x:v>0</x:v>
      </x:c>
      <x:c r="Q840" s="32" t="str"/>
      <x:c r="R840" s="32" t="str"/>
      <x:c r="S840" s="32" t="n">
        <x:f>IF(G840="TSL",42+18*(1251-I840)/1250,IF(H840&lt;=1000,8,IF(H840&lt;=2000,14,16)))+7*LN(1+J840)+5*LN(1+K840)+9*N840+MIN(12,4*P840)-IF(Q840="基础功能词",30,0)</x:f>
        <x:v>24.00805218739611</x:v>
      </x:c>
      <x:c r="T840" s="32" t="str">
        <x:f>IF(Q840="基础功能词","基础",IF(R840="是",IF(S840&gt;=57.09,"S","A"),"B"))</x:f>
        <x:v>B</x:v>
      </x:c>
      <x:c r="U840" s="32" t="str"/>
      <x:c r="V840" s="11" t="str"/>
      <x:c r="W840" s="11" t="str">
        <x:v>https://www.newgeneralservicelist.com/new-general-service-list</x:v>
      </x:c>
      <x:c r="X840" s="11" t="str">
        <x:v>https://github.com/skywind3000/ECDICT</x:v>
      </x:c>
    </x:row>
    <x:row r="841">
      <x:c r="A841" s="30" t="n">
        <x:f>ROW()-1</x:f>
        <x:v>840</x:v>
      </x:c>
      <x:c r="B841" t="str">
        <x:v>deep</x:v>
      </x:c>
      <x:c r="C841" t="str">
        <x:v>di:p</x:v>
      </x:c>
      <x:c r="D841" t="str"/>
      <x:c r="E841" s="11" t="inlineStr">
        <x:is>
          <x:t xml:space="preserve">a. 深的；深刻的；严重的，大幅的；adv. 深入地，深深地；n. 深处</x:t>
        </x:is>
      </x:c>
      <x:c r="F841" s="11" t="str">
        <x:v>n. the central and most intense or profound part; n. literary term for an ocean; a. relatively deep or strong; affecting one deeply; s. marked by depth of thinking</x:v>
      </x:c>
      <x:c r="G841" s="30" t="str">
        <x:v>NGSL</x:v>
      </x:c>
      <x:c r="H841" s="30" t="n">
        <x:v>840</x:v>
      </x:c>
      <x:c r="I841" s="30"/>
      <x:c r="J841" s="30" t="n">
        <x:v>4</x:v>
      </x:c>
      <x:c r="K841" s="30" t="n">
        <x:v>0</x:v>
      </x:c>
      <x:c r="L841" s="30" t="n">
        <x:v>1</x:v>
      </x:c>
      <x:c r="M841" s="30" t="n">
        <x:v>3</x:v>
      </x:c>
      <x:c r="N841" s="30" t="n">
        <x:v>0</x:v>
      </x:c>
      <x:c r="O841" s="11" t="str"/>
      <x:c r="P841" s="32" t="n">
        <x:v>0</x:v>
      </x:c>
      <x:c r="Q841" s="32" t="str"/>
      <x:c r="R841" s="32" t="str"/>
      <x:c r="S841" s="32" t="n">
        <x:f>IF(G841="TSL",42+18*(1251-I841)/1250,IF(H841&lt;=1000,8,IF(H841&lt;=2000,14,16)))+7*LN(1+J841)+5*LN(1+K841)+9*N841+MIN(12,4*P841)-IF(Q841="基础功能词",30,0)</x:f>
        <x:v>19.2660653870387</x:v>
      </x:c>
      <x:c r="T841" s="32" t="str">
        <x:f>IF(Q841="基础功能词","基础",IF(R841="是",IF(S841&gt;=57.09,"S","A"),"B"))</x:f>
        <x:v>B</x:v>
      </x:c>
      <x:c r="U841" s="32" t="str"/>
      <x:c r="V841" s="11" t="str"/>
      <x:c r="W841" s="11" t="str">
        <x:v>https://www.newgeneralservicelist.com/new-general-service-list</x:v>
      </x:c>
      <x:c r="X841" s="11" t="str">
        <x:v>https://github.com/skywind3000/ECDICT</x:v>
      </x:c>
    </x:row>
    <x:row r="842">
      <x:c r="A842" s="30" t="n">
        <x:f>ROW()-1</x:f>
        <x:v>841</x:v>
      </x:c>
      <x:c r="B842" t="str">
        <x:v>except</x:v>
      </x:c>
      <x:c r="C842" t="str">
        <x:v>ik'sept</x:v>
      </x:c>
      <x:c r="D842" t="str"/>
      <x:c r="E842" s="11" t="inlineStr">
        <x:is>
          <x:t xml:space="preserve">prep. 除了...之外, 若不是, 除非；vt. 把...除外</x:t>
        </x:is>
      </x:c>
      <x:c r="F842" s="11" t="str">
        <x:v>v take exception to; v prevent from being included or considered or accepted</x:v>
      </x:c>
      <x:c r="G842" s="30" t="str">
        <x:v>NGSL</x:v>
      </x:c>
      <x:c r="H842" s="30" t="n">
        <x:v>841</x:v>
      </x:c>
      <x:c r="I842" s="30"/>
      <x:c r="J842" s="30" t="n">
        <x:v>10</x:v>
      </x:c>
      <x:c r="K842" s="30" t="n">
        <x:v>3</x:v>
      </x:c>
      <x:c r="L842" s="30" t="n">
        <x:v>2</x:v>
      </x:c>
      <x:c r="M842" s="30" t="n">
        <x:v>5</x:v>
      </x:c>
      <x:c r="N842" s="30" t="n">
        <x:v>0</x:v>
      </x:c>
      <x:c r="O842" s="11" t="str"/>
      <x:c r="P842" s="32" t="n">
        <x:v>0</x:v>
      </x:c>
      <x:c r="Q842" s="32" t="str"/>
      <x:c r="R842" s="32" t="str"/>
      <x:c r="S842" s="32" t="n">
        <x:f>IF(G842="TSL",42+18*(1251-I842)/1250,IF(H842&lt;=1000,8,IF(H842&lt;=2000,14,16)))+7*LN(1+J842)+5*LN(1+K842)+9*N842+MIN(12,4*P842)-IF(Q842="基础功能词",30,0)</x:f>
        <x:v>31.716738715188047</x:v>
      </x:c>
      <x:c r="T842" s="32" t="str">
        <x:f>IF(Q842="基础功能词","基础",IF(R842="是",IF(S842&gt;=57.09,"S","A"),"B"))</x:f>
        <x:v>B</x:v>
      </x:c>
      <x:c r="U842" s="32" t="str"/>
      <x:c r="V842" s="11" t="str"/>
      <x:c r="W842" s="11" t="str">
        <x:v>https://www.newgeneralservicelist.com/new-general-service-list</x:v>
      </x:c>
      <x:c r="X842" s="11" t="str">
        <x:v>https://github.com/skywind3000/ECDICT</x:v>
      </x:c>
    </x:row>
    <x:row r="843">
      <x:c r="A843" s="30" t="n">
        <x:f>ROW()-1</x:f>
        <x:v>842</x:v>
      </x:c>
      <x:c r="B843" t="str">
        <x:v>clean</x:v>
      </x:c>
      <x:c r="C843" t="str">
        <x:v>kli:n</x:v>
      </x:c>
      <x:c r="D843" t="str"/>
      <x:c r="E843" s="11" t="inlineStr">
        <x:is>
          <x:t xml:space="preserve">a. 干净的；清白的；无不良记录的；简洁的；vt. 打扫；清理；使干净；vi. 打扫</x:t>
        </x:is>
      </x:c>
      <x:c r="F843" s="11" t="str">
        <x:v>v. make clean by removing dirt, filth, or unwanted substances from; v. remove unwanted substances from, such as feathers or pits; v. be cleanable; v. deprive wholly of money in a gambling game, robbery, etc.</x:v>
      </x:c>
      <x:c r="G843" s="30" t="str">
        <x:v>NGSL</x:v>
      </x:c>
      <x:c r="H843" s="30" t="n">
        <x:v>842</x:v>
      </x:c>
      <x:c r="I843" s="30"/>
      <x:c r="J843" s="30" t="n">
        <x:v>15</x:v>
      </x:c>
      <x:c r="K843" s="30" t="n">
        <x:v>0</x:v>
      </x:c>
      <x:c r="L843" s="30" t="n">
        <x:v>2</x:v>
      </x:c>
      <x:c r="M843" s="30" t="n">
        <x:v>13</x:v>
      </x:c>
      <x:c r="N843" s="30" t="n">
        <x:v>0</x:v>
      </x:c>
      <x:c r="O843" s="11" t="str"/>
      <x:c r="P843" s="32" t="n">
        <x:v>0</x:v>
      </x:c>
      <x:c r="Q843" s="32" t="str"/>
      <x:c r="R843" s="32" t="str"/>
      <x:c r="S843" s="32" t="n">
        <x:f>IF(G843="TSL",42+18*(1251-I843)/1250,IF(H843&lt;=1000,8,IF(H843&lt;=2000,14,16)))+7*LN(1+J843)+5*LN(1+K843)+9*N843+MIN(12,4*P843)-IF(Q843="基础功能词",30,0)</x:f>
        <x:v>27.408121055678468</x:v>
      </x:c>
      <x:c r="T843" s="32" t="str">
        <x:f>IF(Q843="基础功能词","基础",IF(R843="是",IF(S843&gt;=57.09,"S","A"),"B"))</x:f>
        <x:v>B</x:v>
      </x:c>
      <x:c r="U843" s="32" t="str"/>
      <x:c r="V843" s="11" t="str"/>
      <x:c r="W843" s="11" t="str">
        <x:v>https://www.newgeneralservicelist.com/new-general-service-list</x:v>
      </x:c>
      <x:c r="X843" s="11" t="str">
        <x:v>https://github.com/skywind3000/ECDICT</x:v>
      </x:c>
    </x:row>
    <x:row r="844">
      <x:c r="A844" s="30" t="n">
        <x:f>ROW()-1</x:f>
        <x:v>843</x:v>
      </x:c>
      <x:c r="B844" t="str">
        <x:v>tend</x:v>
      </x:c>
      <x:c r="C844" t="str">
        <x:v>tend</x:v>
      </x:c>
      <x:c r="D844" t="str"/>
      <x:c r="E844" s="11" t="inlineStr">
        <x:is>
          <x:t xml:space="preserve">vi. 倾向于, 易于, 往往；vt. 照料, 护理, 处理</x:t>
        </x:is>
      </x:c>
      <x:c r="F844" s="11" t="str">
        <x:v>v. have a tendency or disposition to do or be something; be inclined; v. have care of or look after; v. manage or run</x:v>
      </x:c>
      <x:c r="G844" s="30" t="str">
        <x:v>NGSL</x:v>
      </x:c>
      <x:c r="H844" s="30" t="n">
        <x:v>843</x:v>
      </x:c>
      <x:c r="I844" s="30"/>
      <x:c r="J844" s="30" t="n">
        <x:v>2</x:v>
      </x:c>
      <x:c r="K844" s="30" t="n">
        <x:v>0</x:v>
      </x:c>
      <x:c r="L844" s="30" t="n">
        <x:v>0</x:v>
      </x:c>
      <x:c r="M844" s="30" t="n">
        <x:v>2</x:v>
      </x:c>
      <x:c r="N844" s="30" t="n">
        <x:v>0</x:v>
      </x:c>
      <x:c r="O844" s="11" t="str"/>
      <x:c r="P844" s="32" t="n">
        <x:v>0</x:v>
      </x:c>
      <x:c r="Q844" s="32" t="str"/>
      <x:c r="R844" s="32" t="str"/>
      <x:c r="S844" s="32" t="n">
        <x:f>IF(G844="TSL",42+18*(1251-I844)/1250,IF(H844&lt;=1000,8,IF(H844&lt;=2000,14,16)))+7*LN(1+J844)+5*LN(1+K844)+9*N844+MIN(12,4*P844)-IF(Q844="基础功能词",30,0)</x:f>
        <x:v>15.69028602067677</x:v>
      </x:c>
      <x:c r="T844" s="32" t="str">
        <x:f>IF(Q844="基础功能词","基础",IF(R844="是",IF(S844&gt;=57.09,"S","A"),"B"))</x:f>
        <x:v>B</x:v>
      </x:c>
      <x:c r="U844" s="32" t="str"/>
      <x:c r="V844" s="11" t="str"/>
      <x:c r="W844" s="11" t="str">
        <x:v>https://www.newgeneralservicelist.com/new-general-service-list</x:v>
      </x:c>
      <x:c r="X844" s="11" t="str">
        <x:v>https://github.com/skywind3000/ECDICT</x:v>
      </x:c>
    </x:row>
    <x:row r="845">
      <x:c r="A845" s="30" t="n">
        <x:f>ROW()-1</x:f>
        <x:v>844</x:v>
      </x:c>
      <x:c r="B845" t="str">
        <x:v>advance</x:v>
      </x:c>
      <x:c r="C845" t="str">
        <x:v>әd'vɑ:ns</x:v>
      </x:c>
      <x:c r="D845" t="str"/>
      <x:c r="E845" s="11" t="inlineStr">
        <x:is>
          <x:t xml:space="preserve">n. 前进；进展；预付款；v. 前进；促进；提出；提前；预付；a. 预先的</x:t>
        </x:is>
      </x:c>
      <x:c r="F845" s="11" t="str">
        <x:v>n. an amount paid before it is earned; n. increase in price or value; v. move forward, also in the metaphorical sense; v. bring forward for consideration or acceptance</x:v>
      </x:c>
      <x:c r="G845" s="30" t="str">
        <x:v>NGSL</x:v>
      </x:c>
      <x:c r="H845" s="30" t="n">
        <x:v>844</x:v>
      </x:c>
      <x:c r="I845" s="30"/>
      <x:c r="J845" s="30" t="n">
        <x:v>19</x:v>
      </x:c>
      <x:c r="K845" s="30" t="n">
        <x:v>6</x:v>
      </x:c>
      <x:c r="L845" s="30" t="n">
        <x:v>1</x:v>
      </x:c>
      <x:c r="M845" s="30" t="n">
        <x:v>12</x:v>
      </x:c>
      <x:c r="N845" s="30" t="n">
        <x:v>2</x:v>
      </x:c>
      <x:c r="O845" s="11" t="str">
        <x:v>in advance</x:v>
      </x:c>
      <x:c r="P845" s="32" t="n">
        <x:v>1</x:v>
      </x:c>
      <x:c r="Q845" s="32" t="str"/>
      <x:c r="R845" s="32" t="str">
        <x:v>是</x:v>
      </x:c>
      <x:c r="S845" s="32" t="n">
        <x:f>IF(G845="TSL",42+18*(1251-I845)/1250,IF(H845&lt;=1000,8,IF(H845&lt;=2000,14,16)))+7*LN(1+J845)+5*LN(1+K845)+9*N845+MIN(12,4*P845)-IF(Q845="基础功能词",30,0)</x:f>
        <x:v>60.6996766601545</x:v>
      </x:c>
      <x:c r="T845" s="32" t="str">
        <x:f>IF(Q845="基础功能词","基础",IF(R845="是",IF(S845&gt;=57.09,"S","A"),"B"))</x:f>
        <x:v>S</x:v>
      </x:c>
      <x:c r="U845" s="32" t="str"/>
      <x:c r="V845" s="11" t="str"/>
      <x:c r="W845" s="11" t="str">
        <x:v>https://www.newgeneralservicelist.com/new-general-service-list</x:v>
      </x:c>
      <x:c r="X845" s="11" t="str">
        <x:v>https://github.com/skywind3000/ECDICT</x:v>
      </x:c>
    </x:row>
    <x:row r="846">
      <x:c r="A846" s="30" t="n">
        <x:f>ROW()-1</x:f>
        <x:v>845</x:v>
      </x:c>
      <x:c r="B846" t="str">
        <x:v>fill</x:v>
      </x:c>
      <x:c r="C846" t="str">
        <x:v>fil</x:v>
      </x:c>
      <x:c r="D846" t="str"/>
      <x:c r="E846" s="11" t="inlineStr">
        <x:is>
          <x:t xml:space="preserve">vt. 装满；填写；填补；满足；供应；告知；vi. 充满</x:t>
        </x:is>
      </x:c>
      <x:c r="F846" s="11" t="str">
        <x:v>n. a quantity sufficient to satisfy; v. make full, also in a metaphorical sense; v. become full; v. assume, as of positions or roles</x:v>
      </x:c>
      <x:c r="G846" s="30" t="str">
        <x:v>NGSL</x:v>
      </x:c>
      <x:c r="H846" s="30" t="n">
        <x:v>845</x:v>
      </x:c>
      <x:c r="I846" s="30"/>
      <x:c r="J846" s="30" t="n">
        <x:v>27</x:v>
      </x:c>
      <x:c r="K846" s="30" t="n">
        <x:v>2</x:v>
      </x:c>
      <x:c r="L846" s="30" t="n">
        <x:v>1</x:v>
      </x:c>
      <x:c r="M846" s="30" t="n">
        <x:v>24</x:v>
      </x:c>
      <x:c r="N846" s="30" t="n">
        <x:v>0</x:v>
      </x:c>
      <x:c r="O846" s="11" t="str">
        <x:v>fill in；fill out；fill out the form</x:v>
      </x:c>
      <x:c r="P846" s="32" t="n">
        <x:v>3</x:v>
      </x:c>
      <x:c r="Q846" s="32" t="str"/>
      <x:c r="R846" s="32" t="str">
        <x:v>是</x:v>
      </x:c>
      <x:c r="S846" s="32" t="n">
        <x:f>IF(G846="TSL",42+18*(1251-I846)/1250,IF(H846&lt;=1000,8,IF(H846&lt;=2000,14,16)))+7*LN(1+J846)+5*LN(1+K846)+9*N846+MIN(12,4*P846)-IF(Q846="基础功能词",30,0)</x:f>
        <x:v>48.818493014566975</x:v>
      </x:c>
      <x:c r="T846" s="32" t="str">
        <x:f>IF(Q846="基础功能词","基础",IF(R846="是",IF(S846&gt;=57.09,"S","A"),"B"))</x:f>
        <x:v>A</x:v>
      </x:c>
      <x:c r="U846" s="32" t="str"/>
      <x:c r="V846" s="11" t="str"/>
      <x:c r="W846" s="11" t="str">
        <x:v>https://www.newgeneralservicelist.com/new-general-service-list</x:v>
      </x:c>
      <x:c r="X846" s="11" t="str">
        <x:v>https://github.com/skywind3000/ECDICT</x:v>
      </x:c>
    </x:row>
    <x:row r="847">
      <x:c r="A847" s="30" t="n">
        <x:f>ROW()-1</x:f>
        <x:v>846</x:v>
      </x:c>
      <x:c r="B847" t="str">
        <x:v>star</x:v>
      </x:c>
      <x:c r="C847" t="str">
        <x:v>stɑ:</x:v>
      </x:c>
      <x:c r="D847" t="str"/>
      <x:c r="E847" s="11" t="inlineStr">
        <x:is>
          <x:t xml:space="preserve">n. 星；恒星；明星；星形物；星号；v. 主演；用星号标</x:t>
        </x:is>
      </x:c>
      <x:c r="F847" s="11" t="str">
        <x:v>n. (astronomy) a celestial body of hot gases that radiates energy derived from thermonuclear reactions in the interior; n. any celestial body visible (as a point of light) from the Earth at night; n. an actor who plays a principal role; n. a plane figure with 5 or more points; of</x:v>
      </x:c>
      <x:c r="G847" s="30" t="str">
        <x:v>NGSL</x:v>
      </x:c>
      <x:c r="H847" s="30" t="n">
        <x:v>846</x:v>
      </x:c>
      <x:c r="I847" s="30"/>
      <x:c r="J847" s="30" t="n">
        <x:v>11</x:v>
      </x:c>
      <x:c r="K847" s="30" t="n">
        <x:v>0</x:v>
      </x:c>
      <x:c r="L847" s="30" t="n">
        <x:v>5</x:v>
      </x:c>
      <x:c r="M847" s="30" t="n">
        <x:v>6</x:v>
      </x:c>
      <x:c r="N847" s="30" t="n">
        <x:v>0</x:v>
      </x:c>
      <x:c r="O847" s="11" t="str"/>
      <x:c r="P847" s="32" t="n">
        <x:v>0</x:v>
      </x:c>
      <x:c r="Q847" s="32" t="str"/>
      <x:c r="R847" s="32" t="str"/>
      <x:c r="S847" s="32" t="n">
        <x:f>IF(G847="TSL",42+18*(1251-I847)/1250,IF(H847&lt;=1000,8,IF(H847&lt;=2000,14,16)))+7*LN(1+J847)+5*LN(1+K847)+9*N847+MIN(12,4*P847)-IF(Q847="基础功能词",30,0)</x:f>
        <x:v>25.394346548516</x:v>
      </x:c>
      <x:c r="T847" s="32" t="str">
        <x:f>IF(Q847="基础功能词","基础",IF(R847="是",IF(S847&gt;=57.09,"S","A"),"B"))</x:f>
        <x:v>B</x:v>
      </x:c>
      <x:c r="U847" s="32" t="str"/>
      <x:c r="V847" s="11" t="str"/>
      <x:c r="W847" s="11" t="str">
        <x:v>https://www.newgeneralservicelist.com/new-general-service-list</x:v>
      </x:c>
      <x:c r="X847" s="11" t="str">
        <x:v>https://github.com/skywind3000/ECDICT</x:v>
      </x:c>
    </x:row>
    <x:row r="848">
      <x:c r="A848" s="30" t="n">
        <x:f>ROW()-1</x:f>
        <x:v>847</x:v>
      </x:c>
      <x:c r="B848" t="str">
        <x:v>network</x:v>
      </x:c>
      <x:c r="C848" t="str">
        <x:v>'netwә:k</x:v>
      </x:c>
      <x:c r="D848" t="str"/>
      <x:c r="E848" s="11" t="inlineStr">
        <x:is>
          <x:t xml:space="preserve">n. 网络；网状系统；广播网</x:t>
        </x:is>
      </x:c>
      <x:c r="F848" s="11" t="str">
        <x:v>n. an interconnected system of things or people; n. (broadcasting) a communication system consisting of a group of broadcasting stations that all transmit the same programs; n. a system of intersecting lines or channels; n. (electronics) a system of interconnected electronic comp</x:v>
      </x:c>
      <x:c r="G848" s="30" t="str">
        <x:v>NGSL</x:v>
      </x:c>
      <x:c r="H848" s="30" t="n">
        <x:v>847</x:v>
      </x:c>
      <x:c r="I848" s="30"/>
      <x:c r="J848" s="30" t="n">
        <x:v>7</x:v>
      </x:c>
      <x:c r="K848" s="30" t="n">
        <x:v>0</x:v>
      </x:c>
      <x:c r="L848" s="30" t="n">
        <x:v>1</x:v>
      </x:c>
      <x:c r="M848" s="30" t="n">
        <x:v>6</x:v>
      </x:c>
      <x:c r="N848" s="30" t="n">
        <x:v>0</x:v>
      </x:c>
      <x:c r="O848" s="11" t="str"/>
      <x:c r="P848" s="32" t="n">
        <x:v>0</x:v>
      </x:c>
      <x:c r="Q848" s="32" t="str"/>
      <x:c r="R848" s="32" t="str"/>
      <x:c r="S848" s="32" t="n">
        <x:f>IF(G848="TSL",42+18*(1251-I848)/1250,IF(H848&lt;=1000,8,IF(H848&lt;=2000,14,16)))+7*LN(1+J848)+5*LN(1+K848)+9*N848+MIN(12,4*P848)-IF(Q848="基础功能词",30,0)</x:f>
        <x:v>22.556090791758848</x:v>
      </x:c>
      <x:c r="T848" s="32" t="str">
        <x:f>IF(Q848="基础功能词","基础",IF(R848="是",IF(S848&gt;=57.09,"S","A"),"B"))</x:f>
        <x:v>B</x:v>
      </x:c>
      <x:c r="U848" s="32" t="str"/>
      <x:c r="V848" s="11" t="str"/>
      <x:c r="W848" s="11" t="str">
        <x:v>https://www.newgeneralservicelist.com/new-general-service-list</x:v>
      </x:c>
      <x:c r="X848" s="11" t="str">
        <x:v>https://github.com/skywind3000/ECDICT</x:v>
      </x:c>
    </x:row>
    <x:row r="849">
      <x:c r="A849" s="30" t="n">
        <x:f>ROW()-1</x:f>
        <x:v>848</x:v>
      </x:c>
      <x:c r="B849" t="str">
        <x:v>generally</x:v>
      </x:c>
      <x:c r="C849" t="str">
        <x:v>'dʒenәrәli</x:v>
      </x:c>
      <x:c r="D849" t="str"/>
      <x:c r="E849" s="11" t="inlineStr">
        <x:is>
          <x:t xml:space="preserve">adv. 通常；普遍地；一般地</x:t>
        </x:is>
      </x:c>
      <x:c r="F849" s="11" t="str">
        <x:v>r. without distinction of one from others</x:v>
      </x:c>
      <x:c r="G849" s="30" t="str">
        <x:v>NGSL</x:v>
      </x:c>
      <x:c r="H849" s="30" t="n">
        <x:v>848</x:v>
      </x:c>
      <x:c r="I849" s="30"/>
      <x:c r="J849" s="30" t="n">
        <x:v>4</x:v>
      </x:c>
      <x:c r="K849" s="30" t="n">
        <x:v>1</x:v>
      </x:c>
      <x:c r="L849" s="30" t="n">
        <x:v>0</x:v>
      </x:c>
      <x:c r="M849" s="30" t="n">
        <x:v>3</x:v>
      </x:c>
      <x:c r="N849" s="30" t="n">
        <x:v>0</x:v>
      </x:c>
      <x:c r="O849" s="11" t="str"/>
      <x:c r="P849" s="32" t="n">
        <x:v>0</x:v>
      </x:c>
      <x:c r="Q849" s="32" t="str"/>
      <x:c r="R849" s="32" t="str"/>
      <x:c r="S849" s="32" t="n">
        <x:f>IF(G849="TSL",42+18*(1251-I849)/1250,IF(H849&lt;=1000,8,IF(H849&lt;=2000,14,16)))+7*LN(1+J849)+5*LN(1+K849)+9*N849+MIN(12,4*P849)-IF(Q849="基础功能词",30,0)</x:f>
        <x:v>22.731801289838426</x:v>
      </x:c>
      <x:c r="T849" s="32" t="str">
        <x:f>IF(Q849="基础功能词","基础",IF(R849="是",IF(S849&gt;=57.09,"S","A"),"B"))</x:f>
        <x:v>B</x:v>
      </x:c>
      <x:c r="U849" s="32" t="str"/>
      <x:c r="V849" s="11" t="str"/>
      <x:c r="W849" s="11" t="str">
        <x:v>https://www.newgeneralservicelist.com/new-general-service-list</x:v>
      </x:c>
      <x:c r="X849" s="11" t="str">
        <x:v>https://github.com/skywind3000/ECDICT</x:v>
      </x:c>
    </x:row>
    <x:row r="850">
      <x:c r="A850" s="30" t="n">
        <x:f>ROW()-1</x:f>
        <x:v>849</x:v>
      </x:c>
      <x:c r="B850" t="str">
        <x:v>operation</x:v>
      </x:c>
      <x:c r="C850" t="str">
        <x:v>.ɒpә'reiʃәn</x:v>
      </x:c>
      <x:c r="D850" t="str"/>
      <x:c r="E850" s="11" t="inlineStr">
        <x:is>
          <x:t xml:space="preserve">n. 运营；经营；运作；操作；业务；运转</x:t>
        </x:is>
      </x:c>
      <x:c r="F850" s="11" t="str">
        <x:v>n. the state of being in effect or being operative; n. a business especially one run on a large scale; n. a planned activity involving many people performing various actions; n. (computer science) data processing in which the result is completely specified by a rule (especially t</x:v>
      </x:c>
      <x:c r="G850" s="30" t="str">
        <x:v>NGSL</x:v>
      </x:c>
      <x:c r="H850" s="30" t="n">
        <x:v>849</x:v>
      </x:c>
      <x:c r="I850" s="30"/>
      <x:c r="J850" s="30" t="n">
        <x:v>24</x:v>
      </x:c>
      <x:c r="K850" s="30" t="n">
        <x:v>5</x:v>
      </x:c>
      <x:c r="L850" s="30" t="n">
        <x:v>5</x:v>
      </x:c>
      <x:c r="M850" s="30" t="n">
        <x:v>14</x:v>
      </x:c>
      <x:c r="N850" s="30" t="n">
        <x:v>0</x:v>
      </x:c>
      <x:c r="O850" s="11" t="str"/>
      <x:c r="P850" s="32" t="n">
        <x:v>0</x:v>
      </x:c>
      <x:c r="Q850" s="32" t="str"/>
      <x:c r="R850" s="32" t="str"/>
      <x:c r="S850" s="32" t="n">
        <x:f>IF(G850="TSL",42+18*(1251-I850)/1250,IF(H850&lt;=1000,8,IF(H850&lt;=2000,14,16)))+7*LN(1+J850)+5*LN(1+K850)+9*N850+MIN(12,4*P850)-IF(Q850="基础功能词",30,0)</x:f>
        <x:v>39.49092812021768</x:v>
      </x:c>
      <x:c r="T850" s="32" t="str">
        <x:f>IF(Q850="基础功能词","基础",IF(R850="是",IF(S850&gt;=57.09,"S","A"),"B"))</x:f>
        <x:v>B</x:v>
      </x:c>
      <x:c r="U850" s="32" t="str"/>
      <x:c r="V850" s="11" t="str"/>
      <x:c r="W850" s="11" t="str">
        <x:v>https://www.newgeneralservicelist.com/new-general-service-list</x:v>
      </x:c>
      <x:c r="X850" s="11" t="str">
        <x:v>https://github.com/skywind3000/ECDICT</x:v>
      </x:c>
    </x:row>
    <x:row r="851">
      <x:c r="A851" s="30" t="n">
        <x:f>ROW()-1</x:f>
        <x:v>850</x:v>
      </x:c>
      <x:c r="B851" t="str">
        <x:v>match</x:v>
      </x:c>
      <x:c r="C851" t="str">
        <x:v>mætʃ</x:v>
      </x:c>
      <x:c r="D851" t="str"/>
      <x:c r="E851" s="11" t="inlineStr">
        <x:is>
          <x:t xml:space="preserve">n. 比赛；火柴；对手；vt. 使相配, 与…相符；vi. 相配, 一致</x:t>
        </x:is>
      </x:c>
      <x:c r="F851" s="11" t="str">
        <x:v>n. lighter consisting of a thin piece of wood or cardboard tipped with combustible chemical; ignites with friction; n. a formal contest in which two or more persons or teams compete; n. a burning piece of wood or cardboard; n. an exact duplicate</x:v>
      </x:c>
      <x:c r="G851" s="30" t="str">
        <x:v>NGSL</x:v>
      </x:c>
      <x:c r="H851" s="30" t="n">
        <x:v>850</x:v>
      </x:c>
      <x:c r="I851" s="30"/>
      <x:c r="J851" s="30" t="n">
        <x:v>4</x:v>
      </x:c>
      <x:c r="K851" s="30" t="n">
        <x:v>1</x:v>
      </x:c>
      <x:c r="L851" s="30" t="n">
        <x:v>2</x:v>
      </x:c>
      <x:c r="M851" s="30" t="n">
        <x:v>1</x:v>
      </x:c>
      <x:c r="N851" s="30" t="n">
        <x:v>0</x:v>
      </x:c>
      <x:c r="O851" s="11" t="str"/>
      <x:c r="P851" s="32" t="n">
        <x:v>0</x:v>
      </x:c>
      <x:c r="Q851" s="32" t="str"/>
      <x:c r="R851" s="32" t="str"/>
      <x:c r="S851" s="32" t="n">
        <x:f>IF(G851="TSL",42+18*(1251-I851)/1250,IF(H851&lt;=1000,8,IF(H851&lt;=2000,14,16)))+7*LN(1+J851)+5*LN(1+K851)+9*N851+MIN(12,4*P851)-IF(Q851="基础功能词",30,0)</x:f>
        <x:v>22.731801289838426</x:v>
      </x:c>
      <x:c r="T851" s="32" t="str">
        <x:f>IF(Q851="基础功能词","基础",IF(R851="是",IF(S851&gt;=57.09,"S","A"),"B"))</x:f>
        <x:v>B</x:v>
      </x:c>
      <x:c r="U851" s="32" t="str"/>
      <x:c r="V851" s="11" t="str"/>
      <x:c r="W851" s="11" t="str">
        <x:v>https://www.newgeneralservicelist.com/new-general-service-list</x:v>
      </x:c>
      <x:c r="X851" s="11" t="str">
        <x:v>https://github.com/skywind3000/ECDICT</x:v>
      </x:c>
    </x:row>
    <x:row r="852">
      <x:c r="A852" s="30" t="n">
        <x:f>ROW()-1</x:f>
        <x:v>851</x:v>
      </x:c>
      <x:c r="B852" t="str">
        <x:v>avoid</x:v>
      </x:c>
      <x:c r="C852" t="str">
        <x:v>ә'vɒid</x:v>
      </x:c>
      <x:c r="D852" t="str"/>
      <x:c r="E852" s="11" t="inlineStr">
        <x:is>
          <x:t xml:space="preserve">vt. 避免；防止；回避；躲开</x:t>
        </x:is>
      </x:c>
      <x:c r="F852" s="11" t="str">
        <x:v>v. stay clear from; keep away from; keep out of the way of someone or something; v. refrain from doing something</x:v>
      </x:c>
      <x:c r="G852" s="30" t="str">
        <x:v>NGSL</x:v>
      </x:c>
      <x:c r="H852" s="30" t="n">
        <x:v>851</x:v>
      </x:c>
      <x:c r="I852" s="30"/>
      <x:c r="J852" s="30" t="n">
        <x:v>6</x:v>
      </x:c>
      <x:c r="K852" s="30" t="n">
        <x:v>0</x:v>
      </x:c>
      <x:c r="L852" s="30" t="n">
        <x:v>1</x:v>
      </x:c>
      <x:c r="M852" s="30" t="n">
        <x:v>5</x:v>
      </x:c>
      <x:c r="N852" s="30" t="n">
        <x:v>0</x:v>
      </x:c>
      <x:c r="O852" s="11" t="str"/>
      <x:c r="P852" s="32" t="n">
        <x:v>0</x:v>
      </x:c>
      <x:c r="Q852" s="32" t="str"/>
      <x:c r="R852" s="32" t="str"/>
      <x:c r="S852" s="32" t="n">
        <x:f>IF(G852="TSL",42+18*(1251-I852)/1250,IF(H852&lt;=1000,8,IF(H852&lt;=2000,14,16)))+7*LN(1+J852)+5*LN(1+K852)+9*N852+MIN(12,4*P852)-IF(Q852="基础功能词",30,0)</x:f>
        <x:v>21.621371043387192</x:v>
      </x:c>
      <x:c r="T852" s="32" t="str">
        <x:f>IF(Q852="基础功能词","基础",IF(R852="是",IF(S852&gt;=57.09,"S","A"),"B"))</x:f>
        <x:v>B</x:v>
      </x:c>
      <x:c r="U852" s="32" t="str"/>
      <x:c r="V852" s="11" t="str"/>
      <x:c r="W852" s="11" t="str">
        <x:v>https://www.newgeneralservicelist.com/new-general-service-list</x:v>
      </x:c>
      <x:c r="X852" s="11" t="str">
        <x:v>https://github.com/skywind3000/ECDICT</x:v>
      </x:c>
    </x:row>
    <x:row r="853">
      <x:c r="A853" s="30" t="n">
        <x:f>ROW()-1</x:f>
        <x:v>852</x:v>
      </x:c>
      <x:c r="B853" t="str">
        <x:v>seat</x:v>
      </x:c>
      <x:c r="C853" t="str">
        <x:v>si:t</x:v>
      </x:c>
      <x:c r="D853" t="str"/>
      <x:c r="E853" s="11" t="inlineStr">
        <x:is>
          <x:t xml:space="preserve">n. 座位, 席位；vt. 使就座；容纳</x:t>
        </x:is>
      </x:c>
      <x:c r="F853" s="11" t="str">
        <x:v>n. a space reserved for sitting (as in a theater or on a train or airplane); n. furniture that is designed for sitting on; n. any support where you can sit (especially the part of a chair or bench etc. on which you sit); n. a center of authority (as a city from which authority is</x:v>
      </x:c>
      <x:c r="G853" s="30" t="str">
        <x:v>NGSL</x:v>
      </x:c>
      <x:c r="H853" s="30" t="n">
        <x:v>852</x:v>
      </x:c>
      <x:c r="I853" s="30"/>
      <x:c r="J853" s="30" t="n">
        <x:v>15</x:v>
      </x:c>
      <x:c r="K853" s="30" t="n">
        <x:v>1</x:v>
      </x:c>
      <x:c r="L853" s="30" t="n">
        <x:v>6</x:v>
      </x:c>
      <x:c r="M853" s="30" t="n">
        <x:v>8</x:v>
      </x:c>
      <x:c r="N853" s="30" t="n">
        <x:v>0</x:v>
      </x:c>
      <x:c r="O853" s="11" t="str"/>
      <x:c r="P853" s="32" t="n">
        <x:v>0</x:v>
      </x:c>
      <x:c r="Q853" s="32" t="str"/>
      <x:c r="R853" s="32" t="str"/>
      <x:c r="S853" s="32" t="n">
        <x:f>IF(G853="TSL",42+18*(1251-I853)/1250,IF(H853&lt;=1000,8,IF(H853&lt;=2000,14,16)))+7*LN(1+J853)+5*LN(1+K853)+9*N853+MIN(12,4*P853)-IF(Q853="基础功能词",30,0)</x:f>
        <x:v>30.873856958478193</x:v>
      </x:c>
      <x:c r="T853" s="32" t="str">
        <x:f>IF(Q853="基础功能词","基础",IF(R853="是",IF(S853&gt;=57.09,"S","A"),"B"))</x:f>
        <x:v>B</x:v>
      </x:c>
      <x:c r="U853" s="32" t="str"/>
      <x:c r="V853" s="11" t="str"/>
      <x:c r="W853" s="11" t="str">
        <x:v>https://www.newgeneralservicelist.com/new-general-service-list</x:v>
      </x:c>
      <x:c r="X853" s="11" t="str">
        <x:v>https://github.com/skywind3000/ECDICT</x:v>
      </x:c>
    </x:row>
    <x:row r="854">
      <x:c r="A854" s="30" t="n">
        <x:f>ROW()-1</x:f>
        <x:v>853</x:v>
      </x:c>
      <x:c r="B854" t="str">
        <x:v>throw</x:v>
      </x:c>
      <x:c r="C854" t="str">
        <x:v>θrәu</x:v>
      </x:c>
      <x:c r="D854" t="str"/>
      <x:c r="E854" s="11" t="inlineStr">
        <x:is>
          <x:t xml:space="preserve">vt. 投，掷，抛；举办（聚会）；扔掉；n. 投掷</x:t>
        </x:is>
      </x:c>
      <x:c r="F854" s="11" t="str">
        <x:v>n. the act of throwing (propelling something with a rapid movement of the arm and wrist); n. a single chance or instance; n. the maximum movement available to a pivoted or reciprocating piece by a cam; n. bedclothes consisting of a lightweight cloth covering (an afghan or bedspre</x:v>
      </x:c>
      <x:c r="G854" s="30" t="str">
        <x:v>NGSL</x:v>
      </x:c>
      <x:c r="H854" s="30" t="n">
        <x:v>853</x:v>
      </x:c>
      <x:c r="I854" s="30"/>
      <x:c r="J854" s="30" t="n">
        <x:v>0</x:v>
      </x:c>
      <x:c r="K854" s="30" t="n">
        <x:v>0</x:v>
      </x:c>
      <x:c r="L854" s="30" t="n">
        <x:v>0</x:v>
      </x:c>
      <x:c r="M854" s="30" t="n">
        <x:v>0</x:v>
      </x:c>
      <x:c r="N854" s="30" t="n">
        <x:v>0</x:v>
      </x:c>
      <x:c r="O854" s="11" t="str"/>
      <x:c r="P854" s="32" t="n">
        <x:v>0</x:v>
      </x:c>
      <x:c r="Q854" s="32" t="str"/>
      <x:c r="R854" s="32" t="str"/>
      <x:c r="S854" s="32" t="n">
        <x:f>IF(G854="TSL",42+18*(1251-I854)/1250,IF(H854&lt;=1000,8,IF(H854&lt;=2000,14,16)))+7*LN(1+J854)+5*LN(1+K854)+9*N854+MIN(12,4*P854)-IF(Q854="基础功能词",30,0)</x:f>
        <x:v>8</x:v>
      </x:c>
      <x:c r="T854" s="32" t="str">
        <x:f>IF(Q854="基础功能词","基础",IF(R854="是",IF(S854&gt;=57.09,"S","A"),"B"))</x:f>
        <x:v>B</x:v>
      </x:c>
      <x:c r="U854" s="32" t="str"/>
      <x:c r="V854" s="11" t="str"/>
      <x:c r="W854" s="11" t="str">
        <x:v>https://www.newgeneralservicelist.com/new-general-service-list</x:v>
      </x:c>
      <x:c r="X854" s="11" t="str">
        <x:v>https://github.com/skywind3000/ECDICT</x:v>
      </x:c>
    </x:row>
    <x:row r="855">
      <x:c r="A855" s="30" t="n">
        <x:f>ROW()-1</x:f>
        <x:v>854</x:v>
      </x:c>
      <x:c r="B855" t="str">
        <x:v>task</x:v>
      </x:c>
      <x:c r="C855" t="str">
        <x:v>tɑ:sk</x:v>
      </x:c>
      <x:c r="D855" t="str"/>
      <x:c r="E855" s="11" t="inlineStr">
        <x:is>
          <x:t xml:space="preserve">n. 任务, 工作, 作业；vt. 派给...工作, 使辛劳</x:t>
        </x:is>
      </x:c>
      <x:c r="F855" s="11" t="str">
        <x:v>v. assign a task to</x:v>
      </x:c>
      <x:c r="G855" s="30" t="str">
        <x:v>NGSL</x:v>
      </x:c>
      <x:c r="H855" s="30" t="n">
        <x:v>854</x:v>
      </x:c>
      <x:c r="I855" s="30"/>
      <x:c r="J855" s="30" t="n">
        <x:v>9</x:v>
      </x:c>
      <x:c r="K855" s="30" t="n">
        <x:v>3</x:v>
      </x:c>
      <x:c r="L855" s="30" t="n">
        <x:v>3</x:v>
      </x:c>
      <x:c r="M855" s="30" t="n">
        <x:v>3</x:v>
      </x:c>
      <x:c r="N855" s="30" t="n">
        <x:v>0</x:v>
      </x:c>
      <x:c r="O855" s="11" t="str"/>
      <x:c r="P855" s="32" t="n">
        <x:v>0</x:v>
      </x:c>
      <x:c r="Q855" s="32" t="str"/>
      <x:c r="R855" s="32" t="str"/>
      <x:c r="S855" s="32" t="n">
        <x:f>IF(G855="TSL",42+18*(1251-I855)/1250,IF(H855&lt;=1000,8,IF(H855&lt;=2000,14,16)))+7*LN(1+J855)+5*LN(1+K855)+9*N855+MIN(12,4*P855)-IF(Q855="基础功能词",30,0)</x:f>
        <x:v>31.049567456557774</x:v>
      </x:c>
      <x:c r="T855" s="32" t="str">
        <x:f>IF(Q855="基础功能词","基础",IF(R855="是",IF(S855&gt;=57.09,"S","A"),"B"))</x:f>
        <x:v>B</x:v>
      </x:c>
      <x:c r="U855" s="32" t="str"/>
      <x:c r="V855" s="11" t="str"/>
      <x:c r="W855" s="11" t="str">
        <x:v>https://www.newgeneralservicelist.com/new-general-service-list</x:v>
      </x:c>
      <x:c r="X855" s="11" t="str">
        <x:v>https://github.com/skywind3000/ECDICT</x:v>
      </x:c>
    </x:row>
    <x:row r="856">
      <x:c r="A856" s="30" t="n">
        <x:f>ROW()-1</x:f>
        <x:v>855</x:v>
      </x:c>
      <x:c r="B856" t="str">
        <x:v>normal</x:v>
      </x:c>
      <x:c r="C856" t="str">
        <x:v>'nɒ:ml</x:v>
      </x:c>
      <x:c r="D856" t="str"/>
      <x:c r="E856" s="11" t="inlineStr">
        <x:is>
          <x:t xml:space="preserve">a. 正常的, 普通的, 正规的；n. 常态</x:t>
        </x:is>
      </x:c>
      <x:c r="F856" s="11" t="str">
        <x:v>a. conforming with or constituting a norm or standard or level or type or social norm; not abnormal; a. in accordance with scientific laws; a. being approximately average or within certain limits in e.g. intelligence and development; s. forming a right angle</x:v>
      </x:c>
      <x:c r="G856" s="30" t="str">
        <x:v>NGSL</x:v>
      </x:c>
      <x:c r="H856" s="30" t="n">
        <x:v>855</x:v>
      </x:c>
      <x:c r="I856" s="30"/>
      <x:c r="J856" s="30" t="n">
        <x:v>5</x:v>
      </x:c>
      <x:c r="K856" s="30" t="n">
        <x:v>1</x:v>
      </x:c>
      <x:c r="L856" s="30" t="n">
        <x:v>0</x:v>
      </x:c>
      <x:c r="M856" s="30" t="n">
        <x:v>4</x:v>
      </x:c>
      <x:c r="N856" s="30" t="n">
        <x:v>0</x:v>
      </x:c>
      <x:c r="O856" s="11" t="str"/>
      <x:c r="P856" s="32" t="n">
        <x:v>0</x:v>
      </x:c>
      <x:c r="Q856" s="32" t="str"/>
      <x:c r="R856" s="32" t="str"/>
      <x:c r="S856" s="32" t="n">
        <x:f>IF(G856="TSL",42+18*(1251-I856)/1250,IF(H856&lt;=1000,8,IF(H856&lt;=2000,14,16)))+7*LN(1+J856)+5*LN(1+K856)+9*N856+MIN(12,4*P856)-IF(Q856="基础功能词",30,0)</x:f>
        <x:v>24.00805218739611</x:v>
      </x:c>
      <x:c r="T856" s="32" t="str">
        <x:f>IF(Q856="基础功能词","基础",IF(R856="是",IF(S856&gt;=57.09,"S","A"),"B"))</x:f>
        <x:v>B</x:v>
      </x:c>
      <x:c r="U856" s="32" t="str"/>
      <x:c r="V856" s="11" t="str"/>
      <x:c r="W856" s="11" t="str">
        <x:v>https://www.newgeneralservicelist.com/new-general-service-list</x:v>
      </x:c>
      <x:c r="X856" s="11" t="str">
        <x:v>https://github.com/skywind3000/ECDICT</x:v>
      </x:c>
    </x:row>
    <x:row r="857">
      <x:c r="A857" s="30" t="n">
        <x:f>ROW()-1</x:f>
        <x:v>856</x:v>
      </x:c>
      <x:c r="B857" t="str">
        <x:v>goal</x:v>
      </x:c>
      <x:c r="C857" t="str">
        <x:v>gәul</x:v>
      </x:c>
      <x:c r="D857" t="str"/>
      <x:c r="E857" s="11" t="inlineStr">
        <x:is>
          <x:t xml:space="preserve">n. 目标, 目的, 得分, 球门</x:t>
        </x:is>
      </x:c>
      <x:c r="F857" s="11" t="str">
        <x:v>n. the state of affairs that a plan is intended to achieve and that (when achieved) terminates behavior intended to achieve it; n. game equipment consisting of the place toward which players of a game try to advance a ball or puck in order to score points; n. a successful attempt</x:v>
      </x:c>
      <x:c r="G857" s="30" t="str">
        <x:v>NGSL</x:v>
      </x:c>
      <x:c r="H857" s="30" t="n">
        <x:v>856</x:v>
      </x:c>
      <x:c r="I857" s="30"/>
      <x:c r="J857" s="30" t="n">
        <x:v>10</x:v>
      </x:c>
      <x:c r="K857" s="30" t="n">
        <x:v>2</x:v>
      </x:c>
      <x:c r="L857" s="30" t="n">
        <x:v>2</x:v>
      </x:c>
      <x:c r="M857" s="30" t="n">
        <x:v>6</x:v>
      </x:c>
      <x:c r="N857" s="30" t="n">
        <x:v>0</x:v>
      </x:c>
      <x:c r="O857" s="11" t="str"/>
      <x:c r="P857" s="32" t="n">
        <x:v>0</x:v>
      </x:c>
      <x:c r="Q857" s="32" t="str"/>
      <x:c r="R857" s="32" t="str"/>
      <x:c r="S857" s="32" t="n">
        <x:f>IF(G857="TSL",42+18*(1251-I857)/1250,IF(H857&lt;=1000,8,IF(H857&lt;=2000,14,16)))+7*LN(1+J857)+5*LN(1+K857)+9*N857+MIN(12,4*P857)-IF(Q857="基础功能词",30,0)</x:f>
        <x:v>30.278328352929144</x:v>
      </x:c>
      <x:c r="T857" s="32" t="str">
        <x:f>IF(Q857="基础功能词","基础",IF(R857="是",IF(S857&gt;=57.09,"S","A"),"B"))</x:f>
        <x:v>B</x:v>
      </x:c>
      <x:c r="U857" s="32" t="str"/>
      <x:c r="V857" s="11" t="str"/>
      <x:c r="W857" s="11" t="str">
        <x:v>https://www.newgeneralservicelist.com/new-general-service-list</x:v>
      </x:c>
      <x:c r="X857" s="11" t="str">
        <x:v>https://github.com/skywind3000/ECDICT</x:v>
      </x:c>
    </x:row>
    <x:row r="858">
      <x:c r="A858" s="30" t="n">
        <x:f>ROW()-1</x:f>
        <x:v>857</x:v>
      </x:c>
      <x:c r="B858" t="str">
        <x:v>associate</x:v>
      </x:c>
      <x:c r="C858" t="str">
        <x:v>ә'sәuʃieit</x:v>
      </x:c>
      <x:c r="D858" t="str"/>
      <x:c r="E858" s="11" t="inlineStr">
        <x:is>
          <x:t xml:space="preserve">n. 同伴, 同事, 伙伴, 合伙人；a. 副的；vt. 使联合, 使发生联系；vi. 交往</x:t>
        </x:is>
      </x:c>
      <x:c r="F858" s="11" t="str">
        <x:v>n. a person who joins with others in some activity or endeavor; n. a person with subordinate membership in a society, institution, or commercial enterprise; n. any event that usually accompanies or is closely connected with another; v. make a logical or causal connection</x:v>
      </x:c>
      <x:c r="G858" s="30" t="str">
        <x:v>NGSL</x:v>
      </x:c>
      <x:c r="H858" s="30" t="n">
        <x:v>857</x:v>
      </x:c>
      <x:c r="I858" s="30"/>
      <x:c r="J858" s="30" t="n">
        <x:v>7</x:v>
      </x:c>
      <x:c r="K858" s="30" t="n">
        <x:v>0</x:v>
      </x:c>
      <x:c r="L858" s="30" t="n">
        <x:v>1</x:v>
      </x:c>
      <x:c r="M858" s="30" t="n">
        <x:v>6</x:v>
      </x:c>
      <x:c r="N858" s="30" t="n">
        <x:v>0</x:v>
      </x:c>
      <x:c r="O858" s="11" t="str"/>
      <x:c r="P858" s="32" t="n">
        <x:v>0</x:v>
      </x:c>
      <x:c r="Q858" s="32" t="str"/>
      <x:c r="R858" s="32" t="str"/>
      <x:c r="S858" s="32" t="n">
        <x:f>IF(G858="TSL",42+18*(1251-I858)/1250,IF(H858&lt;=1000,8,IF(H858&lt;=2000,14,16)))+7*LN(1+J858)+5*LN(1+K858)+9*N858+MIN(12,4*P858)-IF(Q858="基础功能词",30,0)</x:f>
        <x:v>22.556090791758848</x:v>
      </x:c>
      <x:c r="T858" s="32" t="str">
        <x:f>IF(Q858="基础功能词","基础",IF(R858="是",IF(S858&gt;=57.09,"S","A"),"B"))</x:f>
        <x:v>B</x:v>
      </x:c>
      <x:c r="U858" s="32" t="str"/>
      <x:c r="V858" s="11" t="str"/>
      <x:c r="W858" s="11" t="str">
        <x:v>https://www.newgeneralservicelist.com/new-general-service-list</x:v>
      </x:c>
      <x:c r="X858" s="11" t="str">
        <x:v>https://github.com/skywind3000/ECDICT</x:v>
      </x:c>
    </x:row>
    <x:row r="859">
      <x:c r="A859" s="30" t="n">
        <x:f>ROW()-1</x:f>
        <x:v>858</x:v>
      </x:c>
      <x:c r="B859" t="str">
        <x:v>blue</x:v>
      </x:c>
      <x:c r="C859" t="str">
        <x:v>blu:</x:v>
      </x:c>
      <x:c r="D859" t="str"/>
      <x:c r="E859" s="11" t="inlineStr">
        <x:is>
          <x:t xml:space="preserve">n. 蓝色；a. 蓝色的，忧郁的</x:t>
        </x:is>
      </x:c>
      <x:c r="F859" s="11" t="str">
        <x:v>n. blue color or pigment; resembling the color of the clear sky in the daytime; n. blue clothing; n. any organization or party whose uniforms or badges are blue; n. any of numerous small butterflies of the family Lycaenidae</x:v>
      </x:c>
      <x:c r="G859" s="30" t="str">
        <x:v>NGSL</x:v>
      </x:c>
      <x:c r="H859" s="30" t="n">
        <x:v>858</x:v>
      </x:c>
      <x:c r="I859" s="30"/>
      <x:c r="J859" s="30" t="n">
        <x:v>8</x:v>
      </x:c>
      <x:c r="K859" s="30" t="n">
        <x:v>0</x:v>
      </x:c>
      <x:c r="L859" s="30" t="n">
        <x:v>1</x:v>
      </x:c>
      <x:c r="M859" s="30" t="n">
        <x:v>7</x:v>
      </x:c>
      <x:c r="N859" s="30" t="n">
        <x:v>0</x:v>
      </x:c>
      <x:c r="O859" s="11" t="str"/>
      <x:c r="P859" s="32" t="n">
        <x:v>0</x:v>
      </x:c>
      <x:c r="Q859" s="32" t="str"/>
      <x:c r="R859" s="32" t="str"/>
      <x:c r="S859" s="32" t="n">
        <x:f>IF(G859="TSL",42+18*(1251-I859)/1250,IF(H859&lt;=1000,8,IF(H859&lt;=2000,14,16)))+7*LN(1+J859)+5*LN(1+K859)+9*N859+MIN(12,4*P859)-IF(Q859="基础功能词",30,0)</x:f>
        <x:v>23.38057204135354</x:v>
      </x:c>
      <x:c r="T859" s="32" t="str">
        <x:f>IF(Q859="基础功能词","基础",IF(R859="是",IF(S859&gt;=57.09,"S","A"),"B"))</x:f>
        <x:v>B</x:v>
      </x:c>
      <x:c r="U859" s="32" t="str"/>
      <x:c r="V859" s="11" t="str"/>
      <x:c r="W859" s="11" t="str">
        <x:v>https://www.newgeneralservicelist.com/new-general-service-list</x:v>
      </x:c>
      <x:c r="X859" s="11" t="str">
        <x:v>https://github.com/skywind3000/ECDICT</x:v>
      </x:c>
    </x:row>
    <x:row r="860">
      <x:c r="A860" s="30" t="n">
        <x:f>ROW()-1</x:f>
        <x:v>859</x:v>
      </x:c>
      <x:c r="B860" t="str">
        <x:v>positive</x:v>
      </x:c>
      <x:c r="C860" t="str">
        <x:v>'pɒzitiv</x:v>
      </x:c>
      <x:c r="D860" t="str"/>
      <x:c r="E860" s="11" t="inlineStr">
        <x:is>
          <x:t xml:space="preserve">a. 肯定的，积极的，有把握的，确信的</x:t>
        </x:is>
      </x:c>
      <x:c r="F860" s="11" t="str">
        <x:v>n. the primary form of an adjective or adverb; denotes a quality without qualification, comparison, or relation to increase or diminution; n. a film showing a photographic image whose tones correspond to those of the original subject; a. characterized by or displaying affirmation</x:v>
      </x:c>
      <x:c r="G860" s="30" t="str">
        <x:v>NGSL</x:v>
      </x:c>
      <x:c r="H860" s="30" t="n">
        <x:v>859</x:v>
      </x:c>
      <x:c r="I860" s="30"/>
      <x:c r="J860" s="30" t="n">
        <x:v>7</x:v>
      </x:c>
      <x:c r="K860" s="30" t="n">
        <x:v>2</x:v>
      </x:c>
      <x:c r="L860" s="30" t="n">
        <x:v>0</x:v>
      </x:c>
      <x:c r="M860" s="30" t="n">
        <x:v>5</x:v>
      </x:c>
      <x:c r="N860" s="30" t="n">
        <x:v>0</x:v>
      </x:c>
      <x:c r="O860" s="11" t="str"/>
      <x:c r="P860" s="32" t="n">
        <x:v>0</x:v>
      </x:c>
      <x:c r="Q860" s="32" t="str"/>
      <x:c r="R860" s="32" t="str"/>
      <x:c r="S860" s="32" t="n">
        <x:f>IF(G860="TSL",42+18*(1251-I860)/1250,IF(H860&lt;=1000,8,IF(H860&lt;=2000,14,16)))+7*LN(1+J860)+5*LN(1+K860)+9*N860+MIN(12,4*P860)-IF(Q860="基础功能词",30,0)</x:f>
        <x:v>28.0491522350994</x:v>
      </x:c>
      <x:c r="T860" s="32" t="str">
        <x:f>IF(Q860="基础功能词","基础",IF(R860="是",IF(S860&gt;=57.09,"S","A"),"B"))</x:f>
        <x:v>B</x:v>
      </x:c>
      <x:c r="U860" s="32" t="str"/>
      <x:c r="V860" s="11" t="str"/>
      <x:c r="W860" s="11" t="str">
        <x:v>https://www.newgeneralservicelist.com/new-general-service-list</x:v>
      </x:c>
      <x:c r="X860" s="11" t="str">
        <x:v>https://github.com/skywind3000/ECDICT</x:v>
      </x:c>
    </x:row>
    <x:row r="861">
      <x:c r="A861" s="30" t="n">
        <x:f>ROW()-1</x:f>
        <x:v>860</x:v>
      </x:c>
      <x:c r="B861" t="str">
        <x:v>option</x:v>
      </x:c>
      <x:c r="C861" t="str">
        <x:v>'ɒpʃәn</x:v>
      </x:c>
      <x:c r="D861" t="str"/>
      <x:c r="E861" s="11" t="inlineStr">
        <x:is>
          <x:t xml:space="preserve">n. 选择；选项；选择权</x:t>
        </x:is>
      </x:c>
      <x:c r="F861" s="11" t="str">
        <x:v>n. the right to buy or sell property at an agreed price; the right is purchased and if it is not exercised by a stated date the money is forfeited; n. one of a number of things from which only one can be chosen</x:v>
      </x:c>
      <x:c r="G861" s="30" t="str">
        <x:v>NGSL</x:v>
      </x:c>
      <x:c r="H861" s="30" t="n">
        <x:v>860</x:v>
      </x:c>
      <x:c r="I861" s="30"/>
      <x:c r="J861" s="30" t="n">
        <x:v>4</x:v>
      </x:c>
      <x:c r="K861" s="30" t="n">
        <x:v>0</x:v>
      </x:c>
      <x:c r="L861" s="30" t="n">
        <x:v>0</x:v>
      </x:c>
      <x:c r="M861" s="30" t="n">
        <x:v>4</x:v>
      </x:c>
      <x:c r="N861" s="30" t="n">
        <x:v>0</x:v>
      </x:c>
      <x:c r="O861" s="11" t="str"/>
      <x:c r="P861" s="32" t="n">
        <x:v>0</x:v>
      </x:c>
      <x:c r="Q861" s="32" t="str"/>
      <x:c r="R861" s="32" t="str"/>
      <x:c r="S861" s="32" t="n">
        <x:f>IF(G861="TSL",42+18*(1251-I861)/1250,IF(H861&lt;=1000,8,IF(H861&lt;=2000,14,16)))+7*LN(1+J861)+5*LN(1+K861)+9*N861+MIN(12,4*P861)-IF(Q861="基础功能词",30,0)</x:f>
        <x:v>19.2660653870387</x:v>
      </x:c>
      <x:c r="T861" s="32" t="str">
        <x:f>IF(Q861="基础功能词","基础",IF(R861="是",IF(S861&gt;=57.09,"S","A"),"B"))</x:f>
        <x:v>B</x:v>
      </x:c>
      <x:c r="U861" s="32" t="str"/>
      <x:c r="V861" s="11" t="str"/>
      <x:c r="W861" s="11" t="str">
        <x:v>https://www.newgeneralservicelist.com/new-general-service-list</x:v>
      </x:c>
      <x:c r="X861" s="11" t="str">
        <x:v>https://github.com/skywind3000/ECDICT</x:v>
      </x:c>
    </x:row>
    <x:row r="862">
      <x:c r="A862" s="30" t="n">
        <x:f>ROW()-1</x:f>
        <x:v>861</x:v>
      </x:c>
      <x:c r="B862" t="str">
        <x:v>box</x:v>
      </x:c>
      <x:c r="C862" t="str">
        <x:v>bɒks</x:v>
      </x:c>
      <x:c r="D862" t="str"/>
      <x:c r="E862" s="11" t="inlineStr">
        <x:is>
          <x:t xml:space="preserve">n. 盒子, 箱, 方框；vt. 装...入盒中, 装箱</x:t>
        </x:is>
      </x:c>
      <x:c r="F862" s="11" t="str">
        <x:v>n. a (usually rectangular) container; may have a lid; n. private area in a theater or grandstand where a small group can watch the performance; n. the quantity contained in a box; n. a rectangular drawing</x:v>
      </x:c>
      <x:c r="G862" s="30" t="str">
        <x:v>NGSL</x:v>
      </x:c>
      <x:c r="H862" s="30" t="n">
        <x:v>861</x:v>
      </x:c>
      <x:c r="I862" s="30"/>
      <x:c r="J862" s="30" t="n">
        <x:v>21</x:v>
      </x:c>
      <x:c r="K862" s="30" t="n">
        <x:v>3</x:v>
      </x:c>
      <x:c r="L862" s="30" t="n">
        <x:v>2</x:v>
      </x:c>
      <x:c r="M862" s="30" t="n">
        <x:v>16</x:v>
      </x:c>
      <x:c r="N862" s="30" t="n">
        <x:v>0</x:v>
      </x:c>
      <x:c r="O862" s="11" t="str"/>
      <x:c r="P862" s="32" t="n">
        <x:v>0</x:v>
      </x:c>
      <x:c r="Q862" s="32" t="str"/>
      <x:c r="R862" s="32" t="str"/>
      <x:c r="S862" s="32" t="n">
        <x:f>IF(G862="TSL",42+18*(1251-I862)/1250,IF(H862&lt;=1000,8,IF(H862&lt;=2000,14,16)))+7*LN(1+J862)+5*LN(1+K862)+9*N862+MIN(12,4*P862)-IF(Q862="基础功能词",30,0)</x:f>
        <x:v>36.568768979107666</x:v>
      </x:c>
      <x:c r="T862" s="32" t="str">
        <x:f>IF(Q862="基础功能词","基础",IF(R862="是",IF(S862&gt;=57.09,"S","A"),"B"))</x:f>
        <x:v>B</x:v>
      </x:c>
      <x:c r="U862" s="32" t="str"/>
      <x:c r="V862" s="11" t="str"/>
      <x:c r="W862" s="11" t="str">
        <x:v>https://www.newgeneralservicelist.com/new-general-service-list</x:v>
      </x:c>
      <x:c r="X862" s="11" t="str">
        <x:v>https://github.com/skywind3000/ECDICT</x:v>
      </x:c>
    </x:row>
    <x:row r="863">
      <x:c r="A863" s="30" t="n">
        <x:f>ROW()-1</x:f>
        <x:v>862</x:v>
      </x:c>
      <x:c r="B863" t="str">
        <x:v>huge</x:v>
      </x:c>
      <x:c r="C863" t="str">
        <x:v>hju:dʒ</x:v>
      </x:c>
      <x:c r="D863" t="str"/>
      <x:c r="E863" s="11" t="inlineStr">
        <x:is>
          <x:t xml:space="preserve">a. 极大的, 巨大的</x:t>
        </x:is>
      </x:c>
      <x:c r="F863" s="11" t="str">
        <x:v>s. unusually great in size or amount or degree or especially extent or scope</x:v>
      </x:c>
      <x:c r="G863" s="30" t="str">
        <x:v>NGSL</x:v>
      </x:c>
      <x:c r="H863" s="30" t="n">
        <x:v>862</x:v>
      </x:c>
      <x:c r="I863" s="30"/>
      <x:c r="J863" s="30" t="n">
        <x:v>3</x:v>
      </x:c>
      <x:c r="K863" s="30" t="n">
        <x:v>0</x:v>
      </x:c>
      <x:c r="L863" s="30" t="n">
        <x:v>0</x:v>
      </x:c>
      <x:c r="M863" s="30" t="n">
        <x:v>3</x:v>
      </x:c>
      <x:c r="N863" s="30" t="n">
        <x:v>0</x:v>
      </x:c>
      <x:c r="O863" s="11" t="str"/>
      <x:c r="P863" s="32" t="n">
        <x:v>0</x:v>
      </x:c>
      <x:c r="Q863" s="32" t="str"/>
      <x:c r="R863" s="32" t="str"/>
      <x:c r="S863" s="32" t="n">
        <x:f>IF(G863="TSL",42+18*(1251-I863)/1250,IF(H863&lt;=1000,8,IF(H863&lt;=2000,14,16)))+7*LN(1+J863)+5*LN(1+K863)+9*N863+MIN(12,4*P863)-IF(Q863="基础功能词",30,0)</x:f>
        <x:v>17.704060527839232</x:v>
      </x:c>
      <x:c r="T863" s="32" t="str">
        <x:f>IF(Q863="基础功能词","基础",IF(R863="是",IF(S863&gt;=57.09,"S","A"),"B"))</x:f>
        <x:v>B</x:v>
      </x:c>
      <x:c r="U863" s="32" t="str"/>
      <x:c r="V863" s="11" t="str"/>
      <x:c r="W863" s="11" t="str">
        <x:v>https://www.newgeneralservicelist.com/new-general-service-list</x:v>
      </x:c>
      <x:c r="X863" s="11" t="str">
        <x:v>https://github.com/skywind3000/ECDICT</x:v>
      </x:c>
    </x:row>
    <x:row r="864">
      <x:c r="A864" s="30" t="n">
        <x:f>ROW()-1</x:f>
        <x:v>863</x:v>
      </x:c>
      <x:c r="B864" t="str">
        <x:v>message</x:v>
      </x:c>
      <x:c r="C864" t="str">
        <x:v>'mesidʒ</x:v>
      </x:c>
      <x:c r="D864" t="str"/>
      <x:c r="E864" s="11" t="inlineStr">
        <x:is>
          <x:t xml:space="preserve">n. 消息；信息；讯息；留言；要旨；vt. 给…发消息</x:t>
        </x:is>
      </x:c>
      <x:c r="F864" s="11" t="str">
        <x:v>n. a communication (usually brief) that is written or spoken or signaled; n. what a communication that is about something is about; v. send a message to; v. send as a message</x:v>
      </x:c>
      <x:c r="G864" s="30" t="str">
        <x:v>NGSL</x:v>
      </x:c>
      <x:c r="H864" s="30" t="n">
        <x:v>863</x:v>
      </x:c>
      <x:c r="I864" s="30"/>
      <x:c r="J864" s="30" t="n">
        <x:v>51</x:v>
      </x:c>
      <x:c r="K864" s="30" t="n">
        <x:v>0</x:v>
      </x:c>
      <x:c r="L864" s="30" t="n">
        <x:v>2</x:v>
      </x:c>
      <x:c r="M864" s="30" t="n">
        <x:v>49</x:v>
      </x:c>
      <x:c r="N864" s="30" t="n">
        <x:v>0</x:v>
      </x:c>
      <x:c r="O864" s="11" t="str"/>
      <x:c r="P864" s="32" t="n">
        <x:v>0</x:v>
      </x:c>
      <x:c r="Q864" s="32" t="str"/>
      <x:c r="R864" s="32" t="str"/>
      <x:c r="S864" s="32" t="n">
        <x:f>IF(G864="TSL",42+18*(1251-I864)/1250,IF(H864&lt;=1000,8,IF(H864&lt;=2000,14,16)))+7*LN(1+J864)+5*LN(1+K864)+9*N864+MIN(12,4*P864)-IF(Q864="基础功能词",30,0)</x:f>
        <x:v>35.65870603006999</x:v>
      </x:c>
      <x:c r="T864" s="32" t="str">
        <x:f>IF(Q864="基础功能词","基础",IF(R864="是",IF(S864&gt;=57.09,"S","A"),"B"))</x:f>
        <x:v>B</x:v>
      </x:c>
      <x:c r="U864" s="32" t="str"/>
      <x:c r="V864" s="11" t="str"/>
      <x:c r="W864" s="11" t="str">
        <x:v>https://www.newgeneralservicelist.com/new-general-service-list</x:v>
      </x:c>
      <x:c r="X864" s="11" t="str">
        <x:v>https://github.com/skywind3000/ECDICT</x:v>
      </x:c>
    </x:row>
    <x:row r="865">
      <x:c r="A865" s="30" t="n">
        <x:f>ROW()-1</x:f>
        <x:v>864</x:v>
      </x:c>
      <x:c r="B865" t="str">
        <x:v>instance</x:v>
      </x:c>
      <x:c r="C865" t="str">
        <x:v>'instәns</x:v>
      </x:c>
      <x:c r="D865" t="str"/>
      <x:c r="E865" s="11" t="inlineStr">
        <x:is>
          <x:t xml:space="preserve">n. 例子, 实例, 事例；vt. 举例说明</x:t>
        </x:is>
      </x:c>
      <x:c r="F865" s="11" t="str">
        <x:v>n an occurrence of something; n an item of information that is typical of a class or group; v clarify by giving an example of</x:v>
      </x:c>
      <x:c r="G865" s="30" t="str">
        <x:v>NGSL</x:v>
      </x:c>
      <x:c r="H865" s="30" t="n">
        <x:v>864</x:v>
      </x:c>
      <x:c r="I865" s="30"/>
      <x:c r="J865" s="30" t="n">
        <x:v>0</x:v>
      </x:c>
      <x:c r="K865" s="30" t="n">
        <x:v>0</x:v>
      </x:c>
      <x:c r="L865" s="30" t="n">
        <x:v>0</x:v>
      </x:c>
      <x:c r="M865" s="30" t="n">
        <x:v>0</x:v>
      </x:c>
      <x:c r="N865" s="30" t="n">
        <x:v>0</x:v>
      </x:c>
      <x:c r="O865" s="11" t="str"/>
      <x:c r="P865" s="32" t="n">
        <x:v>0</x:v>
      </x:c>
      <x:c r="Q865" s="32" t="str"/>
      <x:c r="R865" s="32" t="str"/>
      <x:c r="S865" s="32" t="n">
        <x:f>IF(G865="TSL",42+18*(1251-I865)/1250,IF(H865&lt;=1000,8,IF(H865&lt;=2000,14,16)))+7*LN(1+J865)+5*LN(1+K865)+9*N865+MIN(12,4*P865)-IF(Q865="基础功能词",30,0)</x:f>
        <x:v>8</x:v>
      </x:c>
      <x:c r="T865" s="32" t="str">
        <x:f>IF(Q865="基础功能词","基础",IF(R865="是",IF(S865&gt;=57.09,"S","A"),"B"))</x:f>
        <x:v>B</x:v>
      </x:c>
      <x:c r="U865" s="32" t="str"/>
      <x:c r="V865" s="11" t="str"/>
      <x:c r="W865" s="11" t="str">
        <x:v>https://www.newgeneralservicelist.com/new-general-service-list</x:v>
      </x:c>
      <x:c r="X865" s="11" t="str">
        <x:v>https://github.com/skywind3000/ECDICT</x:v>
      </x:c>
    </x:row>
    <x:row r="866">
      <x:c r="A866" s="30" t="n">
        <x:f>ROW()-1</x:f>
        <x:v>865</x:v>
      </x:c>
      <x:c r="B866" t="str">
        <x:v>style</x:v>
      </x:c>
      <x:c r="C866" t="str">
        <x:v>stail</x:v>
      </x:c>
      <x:c r="D866" t="str"/>
      <x:c r="E866" s="11" t="inlineStr">
        <x:is>
          <x:t xml:space="preserve">n. 风格, 样式, 时尚, 文体, 类型；vt. 设计, 称呼</x:t>
        </x:is>
      </x:c>
      <x:c r="F866" s="11" t="str">
        <x:v>n. a particular kind (as to appearance); n. (botany) the narrow elongated part of the pistil between the ovary and the stigma; n. editorial directions to be followed in spelling and punctuation and capitalization and typographical display; n. a slender bristlelike or tubular proc</x:v>
      </x:c>
      <x:c r="G866" s="30" t="str">
        <x:v>NGSL</x:v>
      </x:c>
      <x:c r="H866" s="30" t="n">
        <x:v>865</x:v>
      </x:c>
      <x:c r="I866" s="30"/>
      <x:c r="J866" s="30" t="n">
        <x:v>10</x:v>
      </x:c>
      <x:c r="K866" s="30" t="n">
        <x:v>2</x:v>
      </x:c>
      <x:c r="L866" s="30" t="n">
        <x:v>2</x:v>
      </x:c>
      <x:c r="M866" s="30" t="n">
        <x:v>6</x:v>
      </x:c>
      <x:c r="N866" s="30" t="n">
        <x:v>0</x:v>
      </x:c>
      <x:c r="O866" s="11" t="str"/>
      <x:c r="P866" s="32" t="n">
        <x:v>0</x:v>
      </x:c>
      <x:c r="Q866" s="32" t="str"/>
      <x:c r="R866" s="32" t="str"/>
      <x:c r="S866" s="32" t="n">
        <x:f>IF(G866="TSL",42+18*(1251-I866)/1250,IF(H866&lt;=1000,8,IF(H866&lt;=2000,14,16)))+7*LN(1+J866)+5*LN(1+K866)+9*N866+MIN(12,4*P866)-IF(Q866="基础功能词",30,0)</x:f>
        <x:v>30.278328352929144</x:v>
      </x:c>
      <x:c r="T866" s="32" t="str">
        <x:f>IF(Q866="基础功能词","基础",IF(R866="是",IF(S866&gt;=57.09,"S","A"),"B"))</x:f>
        <x:v>B</x:v>
      </x:c>
      <x:c r="U866" s="32" t="str"/>
      <x:c r="V866" s="11" t="str"/>
      <x:c r="W866" s="11" t="str">
        <x:v>https://www.newgeneralservicelist.com/new-general-service-list</x:v>
      </x:c>
      <x:c r="X866" s="11" t="str">
        <x:v>https://github.com/skywind3000/ECDICT</x:v>
      </x:c>
    </x:row>
    <x:row r="867">
      <x:c r="A867" s="30" t="n">
        <x:f>ROW()-1</x:f>
        <x:v>866</x:v>
      </x:c>
      <x:c r="B867" t="str">
        <x:v>refer</x:v>
      </x:c>
      <x:c r="C867" t="str">
        <x:v>ri'fә:</x:v>
      </x:c>
      <x:c r="D867" t="str"/>
      <x:c r="E867" s="11" t="inlineStr">
        <x:is>
          <x:t xml:space="preserve">vt. 提交, 转介；vi. 提到, 涉及, 查阅, 参考, 咨询</x:t>
        </x:is>
      </x:c>
      <x:c r="F867" s="11" t="str">
        <x:v>v. be relevant to; v. think of, regard, or classify under a subsuming principle or with a general group or in relation to another; v. send or direct for treatment, information, or a decision; v. use a name to designate</x:v>
      </x:c>
      <x:c r="G867" s="30" t="str">
        <x:v>NGSL</x:v>
      </x:c>
      <x:c r="H867" s="30" t="n">
        <x:v>866</x:v>
      </x:c>
      <x:c r="I867" s="30"/>
      <x:c r="J867" s="30" t="n">
        <x:v>197</x:v>
      </x:c>
      <x:c r="K867" s="30" t="n">
        <x:v>1</x:v>
      </x:c>
      <x:c r="L867" s="30" t="n">
        <x:v>40</x:v>
      </x:c>
      <x:c r="M867" s="30" t="n">
        <x:v>156</x:v>
      </x:c>
      <x:c r="N867" s="30" t="n">
        <x:v>0</x:v>
      </x:c>
      <x:c r="O867" s="11" t="str"/>
      <x:c r="P867" s="32" t="n">
        <x:v>0</x:v>
      </x:c>
      <x:c r="Q867" s="32" t="str"/>
      <x:c r="R867" s="32" t="str">
        <x:v>是</x:v>
      </x:c>
      <x:c r="S867" s="32" t="n">
        <x:f>IF(G867="TSL",42+18*(1251-I867)/1250,IF(H867&lt;=1000,8,IF(H867&lt;=2000,14,16)))+7*LN(1+J867)+5*LN(1+K867)+9*N867+MIN(12,4*P867)-IF(Q867="基础功能词",30,0)</x:f>
        <x:v>48.483605117661476</x:v>
      </x:c>
      <x:c r="T867" s="32" t="str">
        <x:f>IF(Q867="基础功能词","基础",IF(R867="是",IF(S867&gt;=57.09,"S","A"),"B"))</x:f>
        <x:v>A</x:v>
      </x:c>
      <x:c r="U867" s="32" t="str"/>
      <x:c r="V867" s="11" t="str"/>
      <x:c r="W867" s="11" t="str">
        <x:v>https://www.newgeneralservicelist.com/new-general-service-list</x:v>
      </x:c>
      <x:c r="X867" s="11" t="str">
        <x:v>https://github.com/skywind3000/ECDICT</x:v>
      </x:c>
    </x:row>
    <x:row r="868">
      <x:c r="A868" s="30" t="n">
        <x:f>ROW()-1</x:f>
        <x:v>867</x:v>
      </x:c>
      <x:c r="B868" t="str">
        <x:v>cold</x:v>
      </x:c>
      <x:c r="C868" t="str">
        <x:v>kәuld</x:v>
      </x:c>
      <x:c r="D868" t="str"/>
      <x:c r="E868" s="11" t="inlineStr">
        <x:is>
          <x:t xml:space="preserve">n. 感冒, 寒冷；a. 寒冷的, 冷淡的, 冷静的</x:t>
        </x:is>
      </x:c>
      <x:c r="F868" s="11" t="str">
        <x:v>n. a mild viral infection involving the nose and respiratory passages (but not the lungs); n. the sensation produced by low temperatures; a. having a low or inadequate temperature or feeling a sensation of coldness or having been made cold by e.g. ice or refrigeration; a. extende</x:v>
      </x:c>
      <x:c r="G868" s="30" t="str">
        <x:v>NGSL</x:v>
      </x:c>
      <x:c r="H868" s="30" t="n">
        <x:v>867</x:v>
      </x:c>
      <x:c r="I868" s="30"/>
      <x:c r="J868" s="30" t="n">
        <x:v>3</x:v>
      </x:c>
      <x:c r="K868" s="30" t="n">
        <x:v>1</x:v>
      </x:c>
      <x:c r="L868" s="30" t="n">
        <x:v>0</x:v>
      </x:c>
      <x:c r="M868" s="30" t="n">
        <x:v>2</x:v>
      </x:c>
      <x:c r="N868" s="30" t="n">
        <x:v>0</x:v>
      </x:c>
      <x:c r="O868" s="11" t="str"/>
      <x:c r="P868" s="32" t="n">
        <x:v>0</x:v>
      </x:c>
      <x:c r="Q868" s="32" t="str"/>
      <x:c r="R868" s="32" t="str"/>
      <x:c r="S868" s="32" t="n">
        <x:f>IF(G868="TSL",42+18*(1251-I868)/1250,IF(H868&lt;=1000,8,IF(H868&lt;=2000,14,16)))+7*LN(1+J868)+5*LN(1+K868)+9*N868+MIN(12,4*P868)-IF(Q868="基础功能词",30,0)</x:f>
        <x:v>21.169796430638957</x:v>
      </x:c>
      <x:c r="T868" s="32" t="str">
        <x:f>IF(Q868="基础功能词","基础",IF(R868="是",IF(S868&gt;=57.09,"S","A"),"B"))</x:f>
        <x:v>B</x:v>
      </x:c>
      <x:c r="U868" s="32" t="str"/>
      <x:c r="V868" s="11" t="str"/>
      <x:c r="W868" s="11" t="str">
        <x:v>https://www.newgeneralservicelist.com/new-general-service-list</x:v>
      </x:c>
      <x:c r="X868" s="11" t="str">
        <x:v>https://github.com/skywind3000/ECDICT</x:v>
      </x:c>
    </x:row>
    <x:row r="869">
      <x:c r="A869" s="30" t="n">
        <x:f>ROW()-1</x:f>
        <x:v>868</x:v>
      </x:c>
      <x:c r="B869" t="str">
        <x:v>push</x:v>
      </x:c>
      <x:c r="C869" t="str">
        <x:v>puʃ</x:v>
      </x:c>
      <x:c r="D869" t="str"/>
      <x:c r="E869" s="11" t="inlineStr">
        <x:is>
          <x:t xml:space="preserve">v. 推；推动；推行；催逼；推销；n. 推；推动；努力；进取心</x:t>
        </x:is>
      </x:c>
      <x:c r="F869" s="11" t="str">
        <x:v>n. the act of applying force in order to move something away; n. the force used in pushing; n. an effort to advance; v. move with force, "He pushed the table into a corner"</x:v>
      </x:c>
      <x:c r="G869" s="30" t="str">
        <x:v>NGSL</x:v>
      </x:c>
      <x:c r="H869" s="30" t="n">
        <x:v>868</x:v>
      </x:c>
      <x:c r="I869" s="30"/>
      <x:c r="J869" s="30" t="n">
        <x:v>0</x:v>
      </x:c>
      <x:c r="K869" s="30" t="n">
        <x:v>0</x:v>
      </x:c>
      <x:c r="L869" s="30" t="n">
        <x:v>0</x:v>
      </x:c>
      <x:c r="M869" s="30" t="n">
        <x:v>0</x:v>
      </x:c>
      <x:c r="N869" s="30" t="n">
        <x:v>0</x:v>
      </x:c>
      <x:c r="O869" s="11" t="str"/>
      <x:c r="P869" s="32" t="n">
        <x:v>0</x:v>
      </x:c>
      <x:c r="Q869" s="32" t="str"/>
      <x:c r="R869" s="32" t="str"/>
      <x:c r="S869" s="32" t="n">
        <x:f>IF(G869="TSL",42+18*(1251-I869)/1250,IF(H869&lt;=1000,8,IF(H869&lt;=2000,14,16)))+7*LN(1+J869)+5*LN(1+K869)+9*N869+MIN(12,4*P869)-IF(Q869="基础功能词",30,0)</x:f>
        <x:v>8</x:v>
      </x:c>
      <x:c r="T869" s="32" t="str">
        <x:f>IF(Q869="基础功能词","基础",IF(R869="是",IF(S869&gt;=57.09,"S","A"),"B"))</x:f>
        <x:v>B</x:v>
      </x:c>
      <x:c r="U869" s="32" t="str"/>
      <x:c r="V869" s="11" t="str"/>
      <x:c r="W869" s="11" t="str">
        <x:v>https://www.newgeneralservicelist.com/new-general-service-list</x:v>
      </x:c>
      <x:c r="X869" s="11" t="str">
        <x:v>https://github.com/skywind3000/ECDICT</x:v>
      </x:c>
    </x:row>
    <x:row r="870">
      <x:c r="A870" s="30" t="n">
        <x:f>ROW()-1</x:f>
        <x:v>869</x:v>
      </x:c>
      <x:c r="B870" t="str">
        <x:v>quarter</x:v>
      </x:c>
      <x:c r="C870" t="str">
        <x:v>'kwɒ:tә</x:v>
      </x:c>
      <x:c r="D870" t="str"/>
      <x:c r="E870" s="11" t="inlineStr">
        <x:is>
          <x:t xml:space="preserve">n. 四分之一, 一刻钟, 季度, 地区</x:t>
        </x:is>
      </x:c>
      <x:c r="F870" s="11" t="str">
        <x:v>n. a district of a city having some distinguishing character; n. (football, professional basketball) one of four divisions into which some games are divided; n. a unit of time equal to 15 minutes or a quarter of an hour; n. one of four periods into which the school year is divide</x:v>
      </x:c>
      <x:c r="G870" s="30" t="str">
        <x:v>NGSL</x:v>
      </x:c>
      <x:c r="H870" s="30" t="n">
        <x:v>869</x:v>
      </x:c>
      <x:c r="I870" s="30"/>
      <x:c r="J870" s="30" t="n">
        <x:v>7</x:v>
      </x:c>
      <x:c r="K870" s="30" t="n">
        <x:v>2</x:v>
      </x:c>
      <x:c r="L870" s="30" t="n">
        <x:v>1</x:v>
      </x:c>
      <x:c r="M870" s="30" t="n">
        <x:v>4</x:v>
      </x:c>
      <x:c r="N870" s="30" t="n">
        <x:v>0</x:v>
      </x:c>
      <x:c r="O870" s="11" t="str"/>
      <x:c r="P870" s="32" t="n">
        <x:v>0</x:v>
      </x:c>
      <x:c r="Q870" s="32" t="str"/>
      <x:c r="R870" s="32" t="str"/>
      <x:c r="S870" s="32" t="n">
        <x:f>IF(G870="TSL",42+18*(1251-I870)/1250,IF(H870&lt;=1000,8,IF(H870&lt;=2000,14,16)))+7*LN(1+J870)+5*LN(1+K870)+9*N870+MIN(12,4*P870)-IF(Q870="基础功能词",30,0)</x:f>
        <x:v>28.0491522350994</x:v>
      </x:c>
      <x:c r="T870" s="32" t="str">
        <x:f>IF(Q870="基础功能词","基础",IF(R870="是",IF(S870&gt;=57.09,"S","A"),"B"))</x:f>
        <x:v>B</x:v>
      </x:c>
      <x:c r="U870" s="32" t="str"/>
      <x:c r="V870" s="11" t="str"/>
      <x:c r="W870" s="11" t="str">
        <x:v>https://www.newgeneralservicelist.com/new-general-service-list</x:v>
      </x:c>
      <x:c r="X870" s="11" t="str">
        <x:v>https://github.com/skywind3000/ECDICT</x:v>
      </x:c>
    </x:row>
    <x:row r="871">
      <x:c r="A871" s="30" t="n">
        <x:f>ROW()-1</x:f>
        <x:v>870</x:v>
      </x:c>
      <x:c r="B871" t="str">
        <x:v>assume</x:v>
      </x:c>
      <x:c r="C871" t="str">
        <x:v>ә'sju:m</x:v>
      </x:c>
      <x:c r="D871" t="str"/>
      <x:c r="E871" s="11" t="inlineStr">
        <x:is>
          <x:t xml:space="preserve">vt. 假定, 承担, 呈现</x:t>
        </x:is>
      </x:c>
      <x:c r="F871" s="11" t="str">
        <x:v>v. take to be the case or to be true; accept without verification or proof; v. take on titles, offices, duties, responsibilities; v. take on a certain form, attribute, or aspect; v. occupy or take on</x:v>
      </x:c>
      <x:c r="G871" s="30" t="str">
        <x:v>NGSL</x:v>
      </x:c>
      <x:c r="H871" s="30" t="n">
        <x:v>870</x:v>
      </x:c>
      <x:c r="I871" s="30"/>
      <x:c r="J871" s="30" t="n">
        <x:v>0</x:v>
      </x:c>
      <x:c r="K871" s="30" t="n">
        <x:v>0</x:v>
      </x:c>
      <x:c r="L871" s="30" t="n">
        <x:v>0</x:v>
      </x:c>
      <x:c r="M871" s="30" t="n">
        <x:v>0</x:v>
      </x:c>
      <x:c r="N871" s="30" t="n">
        <x:v>0</x:v>
      </x:c>
      <x:c r="O871" s="11" t="str"/>
      <x:c r="P871" s="32" t="n">
        <x:v>0</x:v>
      </x:c>
      <x:c r="Q871" s="32" t="str"/>
      <x:c r="R871" s="32" t="str"/>
      <x:c r="S871" s="32" t="n">
        <x:f>IF(G871="TSL",42+18*(1251-I871)/1250,IF(H871&lt;=1000,8,IF(H871&lt;=2000,14,16)))+7*LN(1+J871)+5*LN(1+K871)+9*N871+MIN(12,4*P871)-IF(Q871="基础功能词",30,0)</x:f>
        <x:v>8</x:v>
      </x:c>
      <x:c r="T871" s="32" t="str">
        <x:f>IF(Q871="基础功能词","基础",IF(R871="是",IF(S871&gt;=57.09,"S","A"),"B"))</x:f>
        <x:v>B</x:v>
      </x:c>
      <x:c r="U871" s="32" t="str"/>
      <x:c r="V871" s="11" t="str"/>
      <x:c r="W871" s="11" t="str">
        <x:v>https://www.newgeneralservicelist.com/new-general-service-list</x:v>
      </x:c>
      <x:c r="X871" s="11" t="str">
        <x:v>https://github.com/skywind3000/ECDICT</x:v>
      </x:c>
    </x:row>
    <x:row r="872">
      <x:c r="A872" s="30" t="n">
        <x:f>ROW()-1</x:f>
        <x:v>871</x:v>
      </x:c>
      <x:c r="B872" t="str">
        <x:v>baby</x:v>
      </x:c>
      <x:c r="C872" t="str">
        <x:v>'beibi</x:v>
      </x:c>
      <x:c r="D872" t="str"/>
      <x:c r="E872" s="11" t="inlineStr">
        <x:is>
          <x:t xml:space="preserve">n. 婴儿；宝宝；宝贝</x:t>
        </x:is>
      </x:c>
      <x:c r="F872" s="11" t="str">
        <x:v>n. a very young child (birth to 1 year) who has not yet begun to walk or talk; n. the youngest member of a group (not necessarily young); n. an unborn child; a human fetus; n. (slang) sometimes used as a term of address for attractive young women</x:v>
      </x:c>
      <x:c r="G872" s="30" t="str">
        <x:v>NGSL</x:v>
      </x:c>
      <x:c r="H872" s="30" t="n">
        <x:v>871</x:v>
      </x:c>
      <x:c r="I872" s="30"/>
      <x:c r="J872" s="30" t="n">
        <x:v>2</x:v>
      </x:c>
      <x:c r="K872" s="30" t="n">
        <x:v>0</x:v>
      </x:c>
      <x:c r="L872" s="30" t="n">
        <x:v>1</x:v>
      </x:c>
      <x:c r="M872" s="30" t="n">
        <x:v>1</x:v>
      </x:c>
      <x:c r="N872" s="30" t="n">
        <x:v>0</x:v>
      </x:c>
      <x:c r="O872" s="11" t="str"/>
      <x:c r="P872" s="32" t="n">
        <x:v>0</x:v>
      </x:c>
      <x:c r="Q872" s="32" t="str"/>
      <x:c r="R872" s="32" t="str"/>
      <x:c r="S872" s="32" t="n">
        <x:f>IF(G872="TSL",42+18*(1251-I872)/1250,IF(H872&lt;=1000,8,IF(H872&lt;=2000,14,16)))+7*LN(1+J872)+5*LN(1+K872)+9*N872+MIN(12,4*P872)-IF(Q872="基础功能词",30,0)</x:f>
        <x:v>15.69028602067677</x:v>
      </x:c>
      <x:c r="T872" s="32" t="str">
        <x:f>IF(Q872="基础功能词","基础",IF(R872="是",IF(S872&gt;=57.09,"S","A"),"B"))</x:f>
        <x:v>B</x:v>
      </x:c>
      <x:c r="U872" s="32" t="str"/>
      <x:c r="V872" s="11" t="str"/>
      <x:c r="W872" s="11" t="str">
        <x:v>https://www.newgeneralservicelist.com/new-general-service-list</x:v>
      </x:c>
      <x:c r="X872" s="11" t="str">
        <x:v>https://github.com/skywind3000/ECDICT</x:v>
      </x:c>
    </x:row>
    <x:row r="873">
      <x:c r="A873" s="30" t="n">
        <x:f>ROW()-1</x:f>
        <x:v>872</x:v>
      </x:c>
      <x:c r="B873" t="str">
        <x:v>successful</x:v>
      </x:c>
      <x:c r="C873" t="str">
        <x:v>sәk'sesful</x:v>
      </x:c>
      <x:c r="D873" t="str"/>
      <x:c r="E873" s="11" t="inlineStr">
        <x:is>
          <x:t xml:space="preserve">a. 成功的；一帆风顺的；顺利的</x:t>
        </x:is>
      </x:c>
      <x:c r="F873" s="11" t="str">
        <x:v>a. having succeeded or being marked by a favorable outcome</x:v>
      </x:c>
      <x:c r="G873" s="30" t="str">
        <x:v>NGSL</x:v>
      </x:c>
      <x:c r="H873" s="30" t="n">
        <x:v>872</x:v>
      </x:c>
      <x:c r="I873" s="30"/>
      <x:c r="J873" s="30" t="n">
        <x:v>14</x:v>
      </x:c>
      <x:c r="K873" s="30" t="n">
        <x:v>4</x:v>
      </x:c>
      <x:c r="L873" s="30" t="n">
        <x:v>1</x:v>
      </x:c>
      <x:c r="M873" s="30" t="n">
        <x:v>9</x:v>
      </x:c>
      <x:c r="N873" s="30" t="n">
        <x:v>1</x:v>
      </x:c>
      <x:c r="O873" s="11" t="str"/>
      <x:c r="P873" s="32" t="n">
        <x:v>0</x:v>
      </x:c>
      <x:c r="Q873" s="32" t="str"/>
      <x:c r="R873" s="32" t="str">
        <x:v>是</x:v>
      </x:c>
      <x:c r="S873" s="32" t="n">
        <x:f>IF(G873="TSL",42+18*(1251-I873)/1250,IF(H873&lt;=1000,8,IF(H873&lt;=2000,14,16)))+7*LN(1+J873)+5*LN(1+K873)+9*N873+MIN(12,4*P873)-IF(Q873="基础功能词",30,0)</x:f>
        <x:v>44.003540969885975</x:v>
      </x:c>
      <x:c r="T873" s="32" t="str">
        <x:f>IF(Q873="基础功能词","基础",IF(R873="是",IF(S873&gt;=57.09,"S","A"),"B"))</x:f>
        <x:v>A</x:v>
      </x:c>
      <x:c r="U873" s="32" t="str"/>
      <x:c r="V873" s="11" t="str"/>
      <x:c r="W873" s="11" t="str">
        <x:v>https://www.newgeneralservicelist.com/new-general-service-list</x:v>
      </x:c>
      <x:c r="X873" s="11" t="str">
        <x:v>https://github.com/skywind3000/ECDICT</x:v>
      </x:c>
    </x:row>
    <x:row r="874">
      <x:c r="A874" s="30" t="n">
        <x:f>ROW()-1</x:f>
        <x:v>873</x:v>
      </x:c>
      <x:c r="B874" t="str">
        <x:v>sing</x:v>
      </x:c>
      <x:c r="C874" t="str">
        <x:v>siŋ</x:v>
      </x:c>
      <x:c r="D874" t="str"/>
      <x:c r="E874" s="11" t="inlineStr">
        <x:is>
          <x:t xml:space="preserve">vi. 唱，唱歌，演唱，鸣，啼；vt. 唱，歌颂</x:t>
        </x:is>
      </x:c>
      <x:c r="F874" s="11" t="str">
        <x:v>v. deliver by singing; v. produce tones with the voice; v. to make melodious sounds</x:v>
      </x:c>
      <x:c r="G874" s="30" t="str">
        <x:v>NGSL</x:v>
      </x:c>
      <x:c r="H874" s="30" t="n">
        <x:v>873</x:v>
      </x:c>
      <x:c r="I874" s="30"/>
      <x:c r="J874" s="30" t="n">
        <x:v>0</x:v>
      </x:c>
      <x:c r="K874" s="30" t="n">
        <x:v>0</x:v>
      </x:c>
      <x:c r="L874" s="30" t="n">
        <x:v>0</x:v>
      </x:c>
      <x:c r="M874" s="30" t="n">
        <x:v>0</x:v>
      </x:c>
      <x:c r="N874" s="30" t="n">
        <x:v>0</x:v>
      </x:c>
      <x:c r="O874" s="11" t="str"/>
      <x:c r="P874" s="32" t="n">
        <x:v>0</x:v>
      </x:c>
      <x:c r="Q874" s="32" t="str"/>
      <x:c r="R874" s="32" t="str"/>
      <x:c r="S874" s="32" t="n">
        <x:f>IF(G874="TSL",42+18*(1251-I874)/1250,IF(H874&lt;=1000,8,IF(H874&lt;=2000,14,16)))+7*LN(1+J874)+5*LN(1+K874)+9*N874+MIN(12,4*P874)-IF(Q874="基础功能词",30,0)</x:f>
        <x:v>8</x:v>
      </x:c>
      <x:c r="T874" s="32" t="str">
        <x:f>IF(Q874="基础功能词","基础",IF(R874="是",IF(S874&gt;=57.09,"S","A"),"B"))</x:f>
        <x:v>B</x:v>
      </x:c>
      <x:c r="U874" s="32" t="str"/>
      <x:c r="V874" s="11" t="str"/>
      <x:c r="W874" s="11" t="str">
        <x:v>https://www.newgeneralservicelist.com/new-general-service-list</x:v>
      </x:c>
      <x:c r="X874" s="11" t="str">
        <x:v>https://github.com/skywind3000/ECDICT</x:v>
      </x:c>
    </x:row>
    <x:row r="875">
      <x:c r="A875" s="30" t="n">
        <x:f>ROW()-1</x:f>
        <x:v>874</x:v>
      </x:c>
      <x:c r="B875" t="str">
        <x:v>doubt</x:v>
      </x:c>
      <x:c r="C875" t="str">
        <x:v>daut</x:v>
      </x:c>
      <x:c r="D875" t="str"/>
      <x:c r="E875" s="11" t="str">
        <x:v>n. 怀疑, 疑惑；v. 怀疑, 不信</x:v>
      </x:c>
      <x:c r="F875" s="11" t="str">
        <x:v>n. the state of being unsure of something; n. uncertainty about the truth or factuality or existence of something; v. consider unlikely or have doubts about; v. lack confidence in or have doubts about</x:v>
      </x:c>
      <x:c r="G875" s="30" t="str">
        <x:v>NGSL</x:v>
      </x:c>
      <x:c r="H875" s="30" t="n">
        <x:v>874</x:v>
      </x:c>
      <x:c r="I875" s="30"/>
      <x:c r="J875" s="30" t="n">
        <x:v>7</x:v>
      </x:c>
      <x:c r="K875" s="30" t="n">
        <x:v>3</x:v>
      </x:c>
      <x:c r="L875" s="30" t="n">
        <x:v>0</x:v>
      </x:c>
      <x:c r="M875" s="30" t="n">
        <x:v>4</x:v>
      </x:c>
      <x:c r="N875" s="30" t="n">
        <x:v>0</x:v>
      </x:c>
      <x:c r="O875" s="11" t="str">
        <x:v>no doubt</x:v>
      </x:c>
      <x:c r="P875" s="32" t="n">
        <x:v>1</x:v>
      </x:c>
      <x:c r="Q875" s="32" t="str"/>
      <x:c r="R875" s="32" t="str"/>
      <x:c r="S875" s="32" t="n">
        <x:f>IF(G875="TSL",42+18*(1251-I875)/1250,IF(H875&lt;=1000,8,IF(H875&lt;=2000,14,16)))+7*LN(1+J875)+5*LN(1+K875)+9*N875+MIN(12,4*P875)-IF(Q875="基础功能词",30,0)</x:f>
        <x:v>33.487562597358306</x:v>
      </x:c>
      <x:c r="T875" s="32" t="str">
        <x:f>IF(Q875="基础功能词","基础",IF(R875="是",IF(S875&gt;=57.09,"S","A"),"B"))</x:f>
        <x:v>B</x:v>
      </x:c>
      <x:c r="U875" s="32" t="str"/>
      <x:c r="V875" s="11" t="str"/>
      <x:c r="W875" s="11" t="str">
        <x:v>https://www.newgeneralservicelist.com/new-general-service-list</x:v>
      </x:c>
      <x:c r="X875" s="11" t="str">
        <x:v>https://github.com/skywind3000/ECDICT</x:v>
      </x:c>
    </x:row>
    <x:row r="876">
      <x:c r="A876" s="30" t="n">
        <x:f>ROW()-1</x:f>
        <x:v>875</x:v>
      </x:c>
      <x:c r="B876" t="str">
        <x:v>competition</x:v>
      </x:c>
      <x:c r="C876" t="str">
        <x:v>.kɒmpi'tiʃәn</x:v>
      </x:c>
      <x:c r="D876" t="str"/>
      <x:c r="E876" s="11" t="inlineStr">
        <x:is>
          <x:t xml:space="preserve">n. 竞争；竞赛，比赛</x:t>
        </x:is>
      </x:c>
      <x:c r="F876" s="11" t="str">
        <x:v>n. a business relation in which two parties compete to gain customers; n. the act of competing as for profit or a prize</x:v>
      </x:c>
      <x:c r="G876" s="30" t="str">
        <x:v>NGSL</x:v>
      </x:c>
      <x:c r="H876" s="30" t="n">
        <x:v>875</x:v>
      </x:c>
      <x:c r="I876" s="30"/>
      <x:c r="J876" s="30" t="n">
        <x:v>12</x:v>
      </x:c>
      <x:c r="K876" s="30" t="n">
        <x:v>2</x:v>
      </x:c>
      <x:c r="L876" s="30" t="n">
        <x:v>0</x:v>
      </x:c>
      <x:c r="M876" s="30" t="n">
        <x:v>10</x:v>
      </x:c>
      <x:c r="N876" s="30" t="n">
        <x:v>0</x:v>
      </x:c>
      <x:c r="O876" s="11" t="str"/>
      <x:c r="P876" s="32" t="n">
        <x:v>0</x:v>
      </x:c>
      <x:c r="Q876" s="32" t="str"/>
      <x:c r="R876" s="32" t="str"/>
      <x:c r="S876" s="32" t="n">
        <x:f>IF(G876="TSL",42+18*(1251-I876)/1250,IF(H876&lt;=1000,8,IF(H876&lt;=2000,14,16)))+7*LN(1+J876)+5*LN(1+K876)+9*N876+MIN(12,4*P876)-IF(Q876="基础功能词",30,0)</x:f>
        <x:v>31.447706945571305</x:v>
      </x:c>
      <x:c r="T876" s="32" t="str">
        <x:f>IF(Q876="基础功能词","基础",IF(R876="是",IF(S876&gt;=57.09,"S","A"),"B"))</x:f>
        <x:v>B</x:v>
      </x:c>
      <x:c r="U876" s="32" t="str"/>
      <x:c r="V876" s="11" t="str"/>
      <x:c r="W876" s="11" t="str">
        <x:v>https://www.newgeneralservicelist.com/new-general-service-list</x:v>
      </x:c>
      <x:c r="X876" s="11" t="str">
        <x:v>https://github.com/skywind3000/ECDICT</x:v>
      </x:c>
    </x:row>
    <x:row r="877">
      <x:c r="A877" s="30" t="n">
        <x:f>ROW()-1</x:f>
        <x:v>876</x:v>
      </x:c>
      <x:c r="B877" t="str">
        <x:v>theory</x:v>
      </x:c>
      <x:c r="C877" t="str">
        <x:v>'θiәri</x:v>
      </x:c>
      <x:c r="D877" t="str"/>
      <x:c r="E877" s="11" t="inlineStr">
        <x:is>
          <x:t xml:space="preserve">n. 理论, 学说, 原理, 意见, 推测</x:t>
        </x:is>
      </x:c>
      <x:c r="F877" s="11" t="str">
        <x:v>n. a well-substantiated explanation of some aspect of the natural world; an organized system of accepted knowledge that applies in a variety of circumstances to explain a specific set of phenomena; n. a belief that can guide behavior</x:v>
      </x:c>
      <x:c r="G877" s="30" t="str">
        <x:v>NGSL</x:v>
      </x:c>
      <x:c r="H877" s="30" t="n">
        <x:v>876</x:v>
      </x:c>
      <x:c r="I877" s="30"/>
      <x:c r="J877" s="30" t="n">
        <x:v>0</x:v>
      </x:c>
      <x:c r="K877" s="30" t="n">
        <x:v>0</x:v>
      </x:c>
      <x:c r="L877" s="30" t="n">
        <x:v>0</x:v>
      </x:c>
      <x:c r="M877" s="30" t="n">
        <x:v>0</x:v>
      </x:c>
      <x:c r="N877" s="30" t="n">
        <x:v>0</x:v>
      </x:c>
      <x:c r="O877" s="11" t="str"/>
      <x:c r="P877" s="32" t="n">
        <x:v>0</x:v>
      </x:c>
      <x:c r="Q877" s="32" t="str"/>
      <x:c r="R877" s="32" t="str"/>
      <x:c r="S877" s="32" t="n">
        <x:f>IF(G877="TSL",42+18*(1251-I877)/1250,IF(H877&lt;=1000,8,IF(H877&lt;=2000,14,16)))+7*LN(1+J877)+5*LN(1+K877)+9*N877+MIN(12,4*P877)-IF(Q877="基础功能词",30,0)</x:f>
        <x:v>8</x:v>
      </x:c>
      <x:c r="T877" s="32" t="str">
        <x:f>IF(Q877="基础功能词","基础",IF(R877="是",IF(S877&gt;=57.09,"S","A"),"B"))</x:f>
        <x:v>B</x:v>
      </x:c>
      <x:c r="U877" s="32" t="str"/>
      <x:c r="V877" s="11" t="str"/>
      <x:c r="W877" s="11" t="str">
        <x:v>https://www.newgeneralservicelist.com/new-general-service-list</x:v>
      </x:c>
      <x:c r="X877" s="11" t="str">
        <x:v>https://github.com/skywind3000/ECDICT</x:v>
      </x:c>
    </x:row>
    <x:row r="878">
      <x:c r="A878" s="30" t="n">
        <x:f>ROW()-1</x:f>
        <x:v>877</x:v>
      </x:c>
      <x:c r="B878" t="str">
        <x:v>propose</x:v>
      </x:c>
      <x:c r="C878" t="str">
        <x:v>prә'pәuz</x:v>
      </x:c>
      <x:c r="D878" t="str"/>
      <x:c r="E878" s="11" t="inlineStr">
        <x:is>
          <x:t xml:space="preserve">vt. 计划, 打算, 建议, 提议；vi. 打算</x:t>
        </x:is>
      </x:c>
      <x:c r="F878" s="11" t="str">
        <x:v>v. make a proposal, declare a plan for something; v. ask (someone) to marry you</x:v>
      </x:c>
      <x:c r="G878" s="30" t="str">
        <x:v>NGSL</x:v>
      </x:c>
      <x:c r="H878" s="30" t="n">
        <x:v>877</x:v>
      </x:c>
      <x:c r="I878" s="30"/>
      <x:c r="J878" s="30" t="n">
        <x:v>12</x:v>
      </x:c>
      <x:c r="K878" s="30" t="n">
        <x:v>7</x:v>
      </x:c>
      <x:c r="L878" s="30" t="n">
        <x:v>1</x:v>
      </x:c>
      <x:c r="M878" s="30" t="n">
        <x:v>4</x:v>
      </x:c>
      <x:c r="N878" s="30" t="n">
        <x:v>1</x:v>
      </x:c>
      <x:c r="O878" s="11" t="str"/>
      <x:c r="P878" s="32" t="n">
        <x:v>0</x:v>
      </x:c>
      <x:c r="Q878" s="32" t="str"/>
      <x:c r="R878" s="32" t="str">
        <x:v>是</x:v>
      </x:c>
      <x:c r="S878" s="32" t="n">
        <x:f>IF(G878="TSL",42+18*(1251-I878)/1250,IF(H878&lt;=1000,8,IF(H878&lt;=2000,14,16)))+7*LN(1+J878)+5*LN(1+K878)+9*N878+MIN(12,4*P878)-IF(Q878="基础功能词",30,0)</x:f>
        <x:v>45.35185321062994</x:v>
      </x:c>
      <x:c r="T878" s="32" t="str">
        <x:f>IF(Q878="基础功能词","基础",IF(R878="是",IF(S878&gt;=57.09,"S","A"),"B"))</x:f>
        <x:v>A</x:v>
      </x:c>
      <x:c r="U878" s="32" t="str"/>
      <x:c r="V878" s="11" t="str"/>
      <x:c r="W878" s="11" t="str">
        <x:v>https://www.newgeneralservicelist.com/new-general-service-list</x:v>
      </x:c>
      <x:c r="X878" s="11" t="str">
        <x:v>https://github.com/skywind3000/ECDICT</x:v>
      </x:c>
    </x:row>
    <x:row r="879">
      <x:c r="A879" s="30" t="n">
        <x:f>ROW()-1</x:f>
        <x:v>878</x:v>
      </x:c>
      <x:c r="B879" t="str">
        <x:v>reference</x:v>
      </x:c>
      <x:c r="C879" t="str">
        <x:v>'refәrәns</x:v>
      </x:c>
      <x:c r="D879" t="str"/>
      <x:c r="E879" s="11" t="inlineStr">
        <x:is>
          <x:t xml:space="preserve">n. 参考, 参照；推荐人, 推荐信；参考文献；vt. 引用</x:t>
        </x:is>
      </x:c>
      <x:c r="F879" s="11" t="str">
        <x:v>n. the most direct or specific meaning of a word or expression; the class of objects that an expression refers to; n. the act of referring or consulting; n. a publication (or a passage from a publication) that is referred to; n. the relation between a word or phrase and the objec</x:v>
      </x:c>
      <x:c r="G879" s="30" t="str">
        <x:v>NGSL</x:v>
      </x:c>
      <x:c r="H879" s="30" t="n">
        <x:v>878</x:v>
      </x:c>
      <x:c r="I879" s="30"/>
      <x:c r="J879" s="30" t="n">
        <x:v>5</x:v>
      </x:c>
      <x:c r="K879" s="30" t="n">
        <x:v>0</x:v>
      </x:c>
      <x:c r="L879" s="30" t="n">
        <x:v>3</x:v>
      </x:c>
      <x:c r="M879" s="30" t="n">
        <x:v>2</x:v>
      </x:c>
      <x:c r="N879" s="30" t="n">
        <x:v>0</x:v>
      </x:c>
      <x:c r="O879" s="11" t="str"/>
      <x:c r="P879" s="32" t="n">
        <x:v>0</x:v>
      </x:c>
      <x:c r="Q879" s="32" t="str"/>
      <x:c r="R879" s="32" t="str"/>
      <x:c r="S879" s="32" t="n">
        <x:f>IF(G879="TSL",42+18*(1251-I879)/1250,IF(H879&lt;=1000,8,IF(H879&lt;=2000,14,16)))+7*LN(1+J879)+5*LN(1+K879)+9*N879+MIN(12,4*P879)-IF(Q879="基础功能词",30,0)</x:f>
        <x:v>20.542316284596385</x:v>
      </x:c>
      <x:c r="T879" s="32" t="str">
        <x:f>IF(Q879="基础功能词","基础",IF(R879="是",IF(S879&gt;=57.09,"S","A"),"B"))</x:f>
        <x:v>B</x:v>
      </x:c>
      <x:c r="U879" s="32" t="str"/>
      <x:c r="V879" s="11" t="str"/>
      <x:c r="W879" s="11" t="str">
        <x:v>https://www.newgeneralservicelist.com/new-general-service-list</x:v>
      </x:c>
      <x:c r="X879" s="11" t="str">
        <x:v>https://github.com/skywind3000/ECDICT</x:v>
      </x:c>
    </x:row>
    <x:row r="880">
      <x:c r="A880" s="30" t="n">
        <x:f>ROW()-1</x:f>
        <x:v>879</x:v>
      </x:c>
      <x:c r="B880" t="str">
        <x:v>argument</x:v>
      </x:c>
      <x:c r="C880" t="str">
        <x:v>'ɑ:gjumәnt</x:v>
      </x:c>
      <x:c r="D880" t="str"/>
      <x:c r="E880" s="11" t="inlineStr">
        <x:is>
          <x:t xml:space="preserve">n. 争论；论点；论据；论证</x:t>
        </x:is>
      </x:c>
      <x:c r="F880" s="11" t="str">
        <x:v>n. a fact or assertion offered as evidence that something is true; n. a discussion in which reasons are advanced for and against some proposition or proposal; n. a summary of the subject or plot of a literary work or play or movie; n. (computer science) a reference or value that </x:v>
      </x:c>
      <x:c r="G880" s="30" t="str">
        <x:v>NGSL</x:v>
      </x:c>
      <x:c r="H880" s="30" t="n">
        <x:v>879</x:v>
      </x:c>
      <x:c r="I880" s="30"/>
      <x:c r="J880" s="30" t="n">
        <x:v>0</x:v>
      </x:c>
      <x:c r="K880" s="30" t="n">
        <x:v>0</x:v>
      </x:c>
      <x:c r="L880" s="30" t="n">
        <x:v>0</x:v>
      </x:c>
      <x:c r="M880" s="30" t="n">
        <x:v>0</x:v>
      </x:c>
      <x:c r="N880" s="30" t="n">
        <x:v>0</x:v>
      </x:c>
      <x:c r="O880" s="11" t="str"/>
      <x:c r="P880" s="32" t="n">
        <x:v>0</x:v>
      </x:c>
      <x:c r="Q880" s="32" t="str"/>
      <x:c r="R880" s="32" t="str"/>
      <x:c r="S880" s="32" t="n">
        <x:f>IF(G880="TSL",42+18*(1251-I880)/1250,IF(H880&lt;=1000,8,IF(H880&lt;=2000,14,16)))+7*LN(1+J880)+5*LN(1+K880)+9*N880+MIN(12,4*P880)-IF(Q880="基础功能词",30,0)</x:f>
        <x:v>8</x:v>
      </x:c>
      <x:c r="T880" s="32" t="str">
        <x:f>IF(Q880="基础功能词","基础",IF(R880="是",IF(S880&gt;=57.09,"S","A"),"B"))</x:f>
        <x:v>B</x:v>
      </x:c>
      <x:c r="U880" s="32" t="str"/>
      <x:c r="V880" s="11" t="str"/>
      <x:c r="W880" s="11" t="str">
        <x:v>https://www.newgeneralservicelist.com/new-general-service-list</x:v>
      </x:c>
      <x:c r="X880" s="11" t="str">
        <x:v>https://github.com/skywind3000/ECDICT</x:v>
      </x:c>
    </x:row>
    <x:row r="881">
      <x:c r="A881" s="30" t="n">
        <x:f>ROW()-1</x:f>
        <x:v>880</x:v>
      </x:c>
      <x:c r="B881" t="str">
        <x:v>adult</x:v>
      </x:c>
      <x:c r="C881" t="str">
        <x:v>'ædʌlt</x:v>
      </x:c>
      <x:c r="D881" t="str"/>
      <x:c r="E881" s="11" t="inlineStr">
        <x:is>
          <x:t xml:space="preserve">n. 成人；a. 成年的, 成熟的</x:t>
        </x:is>
      </x:c>
      <x:c r="F881" s="11" t="str">
        <x:v>n. a fully developed person from maturity onward; n. any mature animal; s. (of animals) fully developed</x:v>
      </x:c>
      <x:c r="G881" s="30" t="str">
        <x:v>NGSL</x:v>
      </x:c>
      <x:c r="H881" s="30" t="n">
        <x:v>880</x:v>
      </x:c>
      <x:c r="I881" s="30"/>
      <x:c r="J881" s="30" t="n">
        <x:v>7</x:v>
      </x:c>
      <x:c r="K881" s="30" t="n">
        <x:v>0</x:v>
      </x:c>
      <x:c r="L881" s="30" t="n">
        <x:v>2</x:v>
      </x:c>
      <x:c r="M881" s="30" t="n">
        <x:v>5</x:v>
      </x:c>
      <x:c r="N881" s="30" t="n">
        <x:v>0</x:v>
      </x:c>
      <x:c r="O881" s="11" t="str"/>
      <x:c r="P881" s="32" t="n">
        <x:v>0</x:v>
      </x:c>
      <x:c r="Q881" s="32" t="str"/>
      <x:c r="R881" s="32" t="str"/>
      <x:c r="S881" s="32" t="n">
        <x:f>IF(G881="TSL",42+18*(1251-I881)/1250,IF(H881&lt;=1000,8,IF(H881&lt;=2000,14,16)))+7*LN(1+J881)+5*LN(1+K881)+9*N881+MIN(12,4*P881)-IF(Q881="基础功能词",30,0)</x:f>
        <x:v>22.556090791758848</x:v>
      </x:c>
      <x:c r="T881" s="32" t="str">
        <x:f>IF(Q881="基础功能词","基础",IF(R881="是",IF(S881&gt;=57.09,"S","A"),"B"))</x:f>
        <x:v>B</x:v>
      </x:c>
      <x:c r="U881" s="32" t="str"/>
      <x:c r="V881" s="11" t="str"/>
      <x:c r="W881" s="11" t="str">
        <x:v>https://www.newgeneralservicelist.com/new-general-service-list</x:v>
      </x:c>
      <x:c r="X881" s="11" t="str">
        <x:v>https://github.com/skywind3000/ECDICT</x:v>
      </x:c>
    </x:row>
    <x:row r="882">
      <x:c r="A882" s="30" t="n">
        <x:f>ROW()-1</x:f>
        <x:v>881</x:v>
      </x:c>
      <x:c r="B882" t="str">
        <x:v>fly</x:v>
      </x:c>
      <x:c r="C882" t="str">
        <x:v>flai</x:v>
      </x:c>
      <x:c r="D882" t="str"/>
      <x:c r="E882" s="11" t="inlineStr">
        <x:is>
          <x:t xml:space="preserve">vi. 飞，飞行，乘飞机；vt. 飞越；n. 苍蝇</x:t>
        </x:is>
      </x:c>
      <x:c r="F882" s="11" t="str">
        <x:v>n. two-winged insects characterized by active flight; n. an opening in a garment that is closed by a zipper or by buttons concealed under a fold of cloth; n. (baseball) a hit that flies up in the air; n. fisherman's lure consisting of a fishhook decorated to look like an insect</x:v>
      </x:c>
      <x:c r="G882" s="30" t="str">
        <x:v>NGSL</x:v>
      </x:c>
      <x:c r="H882" s="30" t="n">
        <x:v>881</x:v>
      </x:c>
      <x:c r="I882" s="30"/>
      <x:c r="J882" s="30" t="n">
        <x:v>12</x:v>
      </x:c>
      <x:c r="K882" s="30" t="n">
        <x:v>1</x:v>
      </x:c>
      <x:c r="L882" s="30" t="n">
        <x:v>0</x:v>
      </x:c>
      <x:c r="M882" s="30" t="n">
        <x:v>11</x:v>
      </x:c>
      <x:c r="N882" s="30" t="n">
        <x:v>0</x:v>
      </x:c>
      <x:c r="O882" s="11" t="str"/>
      <x:c r="P882" s="32" t="n">
        <x:v>0</x:v>
      </x:c>
      <x:c r="Q882" s="32" t="str"/>
      <x:c r="R882" s="32" t="str"/>
      <x:c r="S882" s="32" t="n">
        <x:f>IF(G882="TSL",42+18*(1251-I882)/1250,IF(H882&lt;=1000,8,IF(H882&lt;=2000,14,16)))+7*LN(1+J882)+5*LN(1+K882)+9*N882+MIN(12,4*P882)-IF(Q882="基础功能词",30,0)</x:f>
        <x:v>29.420381405030483</x:v>
      </x:c>
      <x:c r="T882" s="32" t="str">
        <x:f>IF(Q882="基础功能词","基础",IF(R882="是",IF(S882&gt;=57.09,"S","A"),"B"))</x:f>
        <x:v>B</x:v>
      </x:c>
      <x:c r="U882" s="32" t="str"/>
      <x:c r="V882" s="11" t="str"/>
      <x:c r="W882" s="11" t="str">
        <x:v>https://www.newgeneralservicelist.com/new-general-service-list</x:v>
      </x:c>
      <x:c r="X882" s="11" t="str">
        <x:v>https://github.com/skywind3000/ECDICT</x:v>
      </x:c>
    </x:row>
    <x:row r="883">
      <x:c r="A883" s="30" t="n">
        <x:f>ROW()-1</x:f>
        <x:v>882</x:v>
      </x:c>
      <x:c r="B883" t="str">
        <x:v>document</x:v>
      </x:c>
      <x:c r="C883" t="str">
        <x:v>'dɒkjumәnt</x:v>
      </x:c>
      <x:c r="D883" t="str"/>
      <x:c r="E883" s="11" t="inlineStr">
        <x:is>
          <x:t xml:space="preserve">n. 文件；公文；文档；vt. 记录；证明</x:t>
        </x:is>
      </x:c>
      <x:c r="F883" s="11" t="str">
        <x:v>n. writing that provides information (especially information of an official nature); n. anything serving as a representation of a person's thinking by means of symbolic marks; n. a written account of ownership or obligation; v. record in detail</x:v>
      </x:c>
      <x:c r="G883" s="30" t="str">
        <x:v>NGSL</x:v>
      </x:c>
      <x:c r="H883" s="30" t="n">
        <x:v>882</x:v>
      </x:c>
      <x:c r="I883" s="30"/>
      <x:c r="J883" s="30" t="n">
        <x:v>14</x:v>
      </x:c>
      <x:c r="K883" s="30" t="n">
        <x:v>4</x:v>
      </x:c>
      <x:c r="L883" s="30" t="n">
        <x:v>0</x:v>
      </x:c>
      <x:c r="M883" s="30" t="n">
        <x:v>10</x:v>
      </x:c>
      <x:c r="N883" s="30" t="n">
        <x:v>0</x:v>
      </x:c>
      <x:c r="O883" s="11" t="str"/>
      <x:c r="P883" s="32" t="n">
        <x:v>0</x:v>
      </x:c>
      <x:c r="Q883" s="32" t="str"/>
      <x:c r="R883" s="32" t="str"/>
      <x:c r="S883" s="32" t="n">
        <x:f>IF(G883="TSL",42+18*(1251-I883)/1250,IF(H883&lt;=1000,8,IF(H883&lt;=2000,14,16)))+7*LN(1+J883)+5*LN(1+K883)+9*N883+MIN(12,4*P883)-IF(Q883="基础功能词",30,0)</x:f>
        <x:v>35.003540969885975</x:v>
      </x:c>
      <x:c r="T883" s="32" t="str">
        <x:f>IF(Q883="基础功能词","基础",IF(R883="是",IF(S883&gt;=57.09,"S","A"),"B"))</x:f>
        <x:v>B</x:v>
      </x:c>
      <x:c r="U883" s="32" t="str"/>
      <x:c r="V883" s="11" t="str"/>
      <x:c r="W883" s="11" t="str">
        <x:v>https://www.newgeneralservicelist.com/new-general-service-list</x:v>
      </x:c>
      <x:c r="X883" s="11" t="str">
        <x:v>https://github.com/skywind3000/ECDICT</x:v>
      </x:c>
    </x:row>
    <x:row r="884">
      <x:c r="A884" s="30" t="n">
        <x:f>ROW()-1</x:f>
        <x:v>883</x:v>
      </x:c>
      <x:c r="B884" t="str">
        <x:v>pattern</x:v>
      </x:c>
      <x:c r="C884" t="str">
        <x:v>'pætәn</x:v>
      </x:c>
      <x:c r="D884" t="str"/>
      <x:c r="E884" s="11" t="inlineStr">
        <x:is>
          <x:t xml:space="preserve">n. 模式，方式；图案，式样；vt. 仿造，模仿；vi. 形成图案</x:t>
        </x:is>
      </x:c>
      <x:c r="F884" s="11" t="str">
        <x:v>n. a model considered worthy of imitation; v. form a pattern</x:v>
      </x:c>
      <x:c r="G884" s="30" t="str">
        <x:v>NGSL</x:v>
      </x:c>
      <x:c r="H884" s="30" t="n">
        <x:v>883</x:v>
      </x:c>
      <x:c r="I884" s="30"/>
      <x:c r="J884" s="30" t="n">
        <x:v>1</x:v>
      </x:c>
      <x:c r="K884" s="30" t="n">
        <x:v>0</x:v>
      </x:c>
      <x:c r="L884" s="30" t="n">
        <x:v>0</x:v>
      </x:c>
      <x:c r="M884" s="30" t="n">
        <x:v>1</x:v>
      </x:c>
      <x:c r="N884" s="30" t="n">
        <x:v>0</x:v>
      </x:c>
      <x:c r="O884" s="11" t="str"/>
      <x:c r="P884" s="32" t="n">
        <x:v>0</x:v>
      </x:c>
      <x:c r="Q884" s="32" t="str"/>
      <x:c r="R884" s="32" t="str"/>
      <x:c r="S884" s="32" t="n">
        <x:f>IF(G884="TSL",42+18*(1251-I884)/1250,IF(H884&lt;=1000,8,IF(H884&lt;=2000,14,16)))+7*LN(1+J884)+5*LN(1+K884)+9*N884+MIN(12,4*P884)-IF(Q884="基础功能词",30,0)</x:f>
        <x:v>12.852030263919616</x:v>
      </x:c>
      <x:c r="T884" s="32" t="str">
        <x:f>IF(Q884="基础功能词","基础",IF(R884="是",IF(S884&gt;=57.09,"S","A"),"B"))</x:f>
        <x:v>B</x:v>
      </x:c>
      <x:c r="U884" s="32" t="str"/>
      <x:c r="V884" s="11" t="str"/>
      <x:c r="W884" s="11" t="str">
        <x:v>https://www.newgeneralservicelist.com/new-general-service-list</x:v>
      </x:c>
      <x:c r="X884" s="11" t="str">
        <x:v>https://github.com/skywind3000/ECDICT</x:v>
      </x:c>
    </x:row>
    <x:row r="885">
      <x:c r="A885" s="30" t="n">
        <x:f>ROW()-1</x:f>
        <x:v>884</x:v>
      </x:c>
      <x:c r="B885" t="str">
        <x:v>application</x:v>
      </x:c>
      <x:c r="C885" t="str">
        <x:v>.æpli'keiʃәn</x:v>
      </x:c>
      <x:c r="D885" t="str"/>
      <x:c r="E885" s="11" t="inlineStr">
        <x:is>
          <x:t xml:space="preserve">n. 申请, 申请书, 应用, 应用程序</x:t>
        </x:is>
      </x:c>
      <x:c r="F885" s="11" t="str">
        <x:v>n. the act of bringing something to bear; using it for a particular purpose; n. a verbal or written request for assistance or employment or admission to a school; n. the work of applying something; ; n. a program that gives a computer instructions that provide the user with tools</x:v>
      </x:c>
      <x:c r="G885" s="30" t="str">
        <x:v>NGSL</x:v>
      </x:c>
      <x:c r="H885" s="30" t="n">
        <x:v>884</x:v>
      </x:c>
      <x:c r="I885" s="30"/>
      <x:c r="J885" s="30" t="n">
        <x:v>28</x:v>
      </x:c>
      <x:c r="K885" s="30" t="n">
        <x:v>3</x:v>
      </x:c>
      <x:c r="L885" s="30" t="n">
        <x:v>3</x:v>
      </x:c>
      <x:c r="M885" s="30" t="n">
        <x:v>22</x:v>
      </x:c>
      <x:c r="N885" s="30" t="n">
        <x:v>0</x:v>
      </x:c>
      <x:c r="O885" s="11" t="str"/>
      <x:c r="P885" s="32" t="n">
        <x:v>0</x:v>
      </x:c>
      <x:c r="Q885" s="32" t="str"/>
      <x:c r="R885" s="32" t="str"/>
      <x:c r="S885" s="32" t="n">
        <x:f>IF(G885="TSL",42+18*(1251-I885)/1250,IF(H885&lt;=1000,8,IF(H885&lt;=2000,14,16)))+7*LN(1+J885)+5*LN(1+K885)+9*N885+MIN(12,4*P885)-IF(Q885="基础功能词",30,0)</x:f>
        <x:v>38.50254261550477</x:v>
      </x:c>
      <x:c r="T885" s="32" t="str">
        <x:f>IF(Q885="基础功能词","基础",IF(R885="是",IF(S885&gt;=57.09,"S","A"),"B"))</x:f>
        <x:v>B</x:v>
      </x:c>
      <x:c r="U885" s="32" t="str"/>
      <x:c r="V885" s="11" t="str"/>
      <x:c r="W885" s="11" t="str">
        <x:v>https://www.newgeneralservicelist.com/new-general-service-list</x:v>
      </x:c>
      <x:c r="X885" s="11" t="str">
        <x:v>https://github.com/skywind3000/ECDICT</x:v>
      </x:c>
    </x:row>
    <x:row r="886">
      <x:c r="A886" s="30" t="n">
        <x:f>ROW()-1</x:f>
        <x:v>885</x:v>
      </x:c>
      <x:c r="B886" t="str">
        <x:v>hot</x:v>
      </x:c>
      <x:c r="C886" t="str">
        <x:v>hɒt</x:v>
      </x:c>
      <x:c r="D886" t="str"/>
      <x:c r="E886" s="11" t="inlineStr">
        <x:is>
          <x:t xml:space="preserve">a. 热的；辣的；热门的；热销的；激烈的</x:t>
        </x:is>
      </x:c>
      <x:c r="F886" s="11" t="str">
        <x:v>a. used of physical heat; having a high or higher than desirable temperature or giving off heat or feeling or causing a sensation of heat or burning; s. characterized by violent and forceful activity or movement; very intense; a. extended meanings; especially of psychological hea</x:v>
      </x:c>
      <x:c r="G886" s="30" t="str">
        <x:v>NGSL</x:v>
      </x:c>
      <x:c r="H886" s="30" t="n">
        <x:v>885</x:v>
      </x:c>
      <x:c r="I886" s="30"/>
      <x:c r="J886" s="30" t="n">
        <x:v>2</x:v>
      </x:c>
      <x:c r="K886" s="30" t="n">
        <x:v>0</x:v>
      </x:c>
      <x:c r="L886" s="30" t="n">
        <x:v>1</x:v>
      </x:c>
      <x:c r="M886" s="30" t="n">
        <x:v>1</x:v>
      </x:c>
      <x:c r="N886" s="30" t="n">
        <x:v>0</x:v>
      </x:c>
      <x:c r="O886" s="11" t="str"/>
      <x:c r="P886" s="32" t="n">
        <x:v>0</x:v>
      </x:c>
      <x:c r="Q886" s="32" t="str"/>
      <x:c r="R886" s="32" t="str"/>
      <x:c r="S886" s="32" t="n">
        <x:f>IF(G886="TSL",42+18*(1251-I886)/1250,IF(H886&lt;=1000,8,IF(H886&lt;=2000,14,16)))+7*LN(1+J886)+5*LN(1+K886)+9*N886+MIN(12,4*P886)-IF(Q886="基础功能词",30,0)</x:f>
        <x:v>15.69028602067677</x:v>
      </x:c>
      <x:c r="T886" s="32" t="str">
        <x:f>IF(Q886="基础功能词","基础",IF(R886="是",IF(S886&gt;=57.09,"S","A"),"B"))</x:f>
        <x:v>B</x:v>
      </x:c>
      <x:c r="U886" s="32" t="str"/>
      <x:c r="V886" s="11" t="str"/>
      <x:c r="W886" s="11" t="str">
        <x:v>https://www.newgeneralservicelist.com/new-general-service-list</x:v>
      </x:c>
      <x:c r="X886" s="11" t="str">
        <x:v>https://github.com/skywind3000/ECDICT</x:v>
      </x:c>
    </x:row>
    <x:row r="887">
      <x:c r="A887" s="30" t="n">
        <x:f>ROW()-1</x:f>
        <x:v>886</x:v>
      </x:c>
      <x:c r="B887" t="str">
        <x:v>obviously</x:v>
      </x:c>
      <x:c r="C887" t="str">
        <x:v>'ɔbviәsli</x:v>
      </x:c>
      <x:c r="D887" t="str"/>
      <x:c r="E887" s="11" t="str">
        <x:v>adv. 显而易见地, 明显地</x:v>
      </x:c>
      <x:c r="F887" s="11" t="str">
        <x:v>r. unmistakably (`plain' is often used informally for `plainly')</x:v>
      </x:c>
      <x:c r="G887" s="30" t="str">
        <x:v>NGSL</x:v>
      </x:c>
      <x:c r="H887" s="30" t="n">
        <x:v>886</x:v>
      </x:c>
      <x:c r="I887" s="30"/>
      <x:c r="J887" s="30" t="n">
        <x:v>1</x:v>
      </x:c>
      <x:c r="K887" s="30" t="n">
        <x:v>1</x:v>
      </x:c>
      <x:c r="L887" s="30" t="n">
        <x:v>0</x:v>
      </x:c>
      <x:c r="M887" s="30" t="n">
        <x:v>0</x:v>
      </x:c>
      <x:c r="N887" s="30" t="n">
        <x:v>0</x:v>
      </x:c>
      <x:c r="O887" s="11" t="str"/>
      <x:c r="P887" s="32" t="n">
        <x:v>0</x:v>
      </x:c>
      <x:c r="Q887" s="32" t="str"/>
      <x:c r="R887" s="32" t="str"/>
      <x:c r="S887" s="32" t="n">
        <x:f>IF(G887="TSL",42+18*(1251-I887)/1250,IF(H887&lt;=1000,8,IF(H887&lt;=2000,14,16)))+7*LN(1+J887)+5*LN(1+K887)+9*N887+MIN(12,4*P887)-IF(Q887="基础功能词",30,0)</x:f>
        <x:v>16.31776616671934</x:v>
      </x:c>
      <x:c r="T887" s="32" t="str">
        <x:f>IF(Q887="基础功能词","基础",IF(R887="是",IF(S887&gt;=57.09,"S","A"),"B"))</x:f>
        <x:v>B</x:v>
      </x:c>
      <x:c r="U887" s="32" t="str"/>
      <x:c r="V887" s="11" t="str"/>
      <x:c r="W887" s="11" t="str">
        <x:v>https://www.newgeneralservicelist.com/new-general-service-list</x:v>
      </x:c>
      <x:c r="X887" s="11" t="str">
        <x:v>https://github.com/skywind3000/ECDICT</x:v>
      </x:c>
    </x:row>
    <x:row r="888">
      <x:c r="A888" s="30" t="n">
        <x:f>ROW()-1</x:f>
        <x:v>887</x:v>
      </x:c>
      <x:c r="B888" t="str">
        <x:v>unclear</x:v>
      </x:c>
      <x:c r="C888" t="str">
        <x:v>.ʌn'kliә</x:v>
      </x:c>
      <x:c r="D888" t="str"/>
      <x:c r="E888" s="11" t="str">
        <x:v>a. 不易了解的, 不清楚的, 含混的</x:v>
      </x:c>
      <x:c r="F888" s="11" t="str">
        <x:v>a. not clear to the mind</x:v>
      </x:c>
      <x:c r="G888" s="30" t="str">
        <x:v>NGSL</x:v>
      </x:c>
      <x:c r="H888" s="30" t="n">
        <x:v>887</x:v>
      </x:c>
      <x:c r="I888" s="30"/>
      <x:c r="J888" s="30" t="n">
        <x:v>0</x:v>
      </x:c>
      <x:c r="K888" s="30" t="n">
        <x:v>0</x:v>
      </x:c>
      <x:c r="L888" s="30" t="n">
        <x:v>0</x:v>
      </x:c>
      <x:c r="M888" s="30" t="n">
        <x:v>0</x:v>
      </x:c>
      <x:c r="N888" s="30" t="n">
        <x:v>0</x:v>
      </x:c>
      <x:c r="O888" s="11" t="str"/>
      <x:c r="P888" s="32" t="n">
        <x:v>0</x:v>
      </x:c>
      <x:c r="Q888" s="32" t="str"/>
      <x:c r="R888" s="32" t="str"/>
      <x:c r="S888" s="32" t="n">
        <x:f>IF(G888="TSL",42+18*(1251-I888)/1250,IF(H888&lt;=1000,8,IF(H888&lt;=2000,14,16)))+7*LN(1+J888)+5*LN(1+K888)+9*N888+MIN(12,4*P888)-IF(Q888="基础功能词",30,0)</x:f>
        <x:v>8</x:v>
      </x:c>
      <x:c r="T888" s="32" t="str">
        <x:f>IF(Q888="基础功能词","基础",IF(R888="是",IF(S888&gt;=57.09,"S","A"),"B"))</x:f>
        <x:v>B</x:v>
      </x:c>
      <x:c r="U888" s="32" t="str"/>
      <x:c r="V888" s="11" t="str"/>
      <x:c r="W888" s="11" t="str">
        <x:v>https://www.newgeneralservicelist.com/new-general-service-list</x:v>
      </x:c>
      <x:c r="X888" s="11" t="str">
        <x:v>https://github.com/skywind3000/ECDICT</x:v>
      </x:c>
    </x:row>
    <x:row r="889">
      <x:c r="A889" s="30" t="n">
        <x:f>ROW()-1</x:f>
        <x:v>888</x:v>
      </x:c>
      <x:c r="B889" t="str">
        <x:v>bill</x:v>
      </x:c>
      <x:c r="C889" t="str">
        <x:v>bil</x:v>
      </x:c>
      <x:c r="D889" t="str"/>
      <x:c r="E889" s="11" t="inlineStr">
        <x:is>
          <x:t xml:space="preserve">n. 账单；清单；钞票；法案；票据；vt. 开账单；宣布</x:t>
        </x:is>
      </x:c>
      <x:c r="F889" s="11" t="str">
        <x:v>n. a statute in draft before it becomes law; n. an itemized statement of money owed for goods shipped or services rendered; n. a piece of paper money (especially one issued by a central bank); n. the entertainment offered at a public presentation</x:v>
      </x:c>
      <x:c r="G889" s="30" t="str">
        <x:v>NGSL</x:v>
      </x:c>
      <x:c r="H889" s="30" t="n">
        <x:v>888</x:v>
      </x:c>
      <x:c r="I889" s="30"/>
      <x:c r="J889" s="30" t="n">
        <x:v>22</x:v>
      </x:c>
      <x:c r="K889" s="30" t="n">
        <x:v>1</x:v>
      </x:c>
      <x:c r="L889" s="30" t="n">
        <x:v>3</x:v>
      </x:c>
      <x:c r="M889" s="30" t="n">
        <x:v>18</x:v>
      </x:c>
      <x:c r="N889" s="30" t="n">
        <x:v>1</x:v>
      </x:c>
      <x:c r="O889" s="11" t="str"/>
      <x:c r="P889" s="32" t="n">
        <x:v>0</x:v>
      </x:c>
      <x:c r="Q889" s="32" t="str"/>
      <x:c r="R889" s="32" t="str"/>
      <x:c r="S889" s="32" t="n">
        <x:f>IF(G889="TSL",42+18*(1251-I889)/1250,IF(H889&lt;=1000,8,IF(H889&lt;=2000,14,16)))+7*LN(1+J889)+5*LN(1+K889)+9*N889+MIN(12,4*P889)-IF(Q889="基础功能词",30,0)</x:f>
        <x:v>42.41419541430378</x:v>
      </x:c>
      <x:c r="T889" s="32" t="str">
        <x:f>IF(Q889="基础功能词","基础",IF(R889="是",IF(S889&gt;=57.09,"S","A"),"B"))</x:f>
        <x:v>B</x:v>
      </x:c>
      <x:c r="U889" s="32" t="str"/>
      <x:c r="V889" s="11" t="str"/>
      <x:c r="W889" s="11" t="str">
        <x:v>https://www.newgeneralservicelist.com/new-general-service-list</x:v>
      </x:c>
      <x:c r="X889" s="11" t="str">
        <x:v>https://github.com/skywind3000/ECDICT</x:v>
      </x:c>
    </x:row>
    <x:row r="890">
      <x:c r="A890" s="30" t="n">
        <x:f>ROW()-1</x:f>
        <x:v>889</x:v>
      </x:c>
      <x:c r="B890" t="str">
        <x:v>search</x:v>
      </x:c>
      <x:c r="C890" t="str">
        <x:v>sә:tʃ</x:v>
      </x:c>
      <x:c r="D890" t="str"/>
      <x:c r="E890" s="11" t="inlineStr">
        <x:is>
          <x:t xml:space="preserve">n. 搜寻, 搜查；v. 搜寻, 搜查, 搜索</x:t>
        </x:is>
      </x:c>
      <x:c r="F890" s="11" t="str">
        <x:v>n. the activity of looking thoroughly in order to find something or someone; n. an investigation seeking answers; n. an operation that determines whether one or more of a set of items has a specified property; n. the examination of alternative hypotheses</x:v>
      </x:c>
      <x:c r="G890" s="30" t="str">
        <x:v>NGSL</x:v>
      </x:c>
      <x:c r="H890" s="30" t="n">
        <x:v>889</x:v>
      </x:c>
      <x:c r="I890" s="30"/>
      <x:c r="J890" s="30" t="n">
        <x:v>7</x:v>
      </x:c>
      <x:c r="K890" s="30" t="n">
        <x:v>0</x:v>
      </x:c>
      <x:c r="L890" s="30" t="n">
        <x:v>1</x:v>
      </x:c>
      <x:c r="M890" s="30" t="n">
        <x:v>6</x:v>
      </x:c>
      <x:c r="N890" s="30" t="n">
        <x:v>0</x:v>
      </x:c>
      <x:c r="O890" s="11" t="str"/>
      <x:c r="P890" s="32" t="n">
        <x:v>0</x:v>
      </x:c>
      <x:c r="Q890" s="32" t="str"/>
      <x:c r="R890" s="32" t="str"/>
      <x:c r="S890" s="32" t="n">
        <x:f>IF(G890="TSL",42+18*(1251-I890)/1250,IF(H890&lt;=1000,8,IF(H890&lt;=2000,14,16)))+7*LN(1+J890)+5*LN(1+K890)+9*N890+MIN(12,4*P890)-IF(Q890="基础功能词",30,0)</x:f>
        <x:v>22.556090791758848</x:v>
      </x:c>
      <x:c r="T890" s="32" t="str">
        <x:f>IF(Q890="基础功能词","基础",IF(R890="是",IF(S890&gt;=57.09,"S","A"),"B"))</x:f>
        <x:v>B</x:v>
      </x:c>
      <x:c r="U890" s="32" t="str"/>
      <x:c r="V890" s="11" t="str"/>
      <x:c r="W890" s="11" t="str">
        <x:v>https://www.newgeneralservicelist.com/new-general-service-list</x:v>
      </x:c>
      <x:c r="X890" s="11" t="str">
        <x:v>https://github.com/skywind3000/ECDICT</x:v>
      </x:c>
    </x:row>
    <x:row r="891">
      <x:c r="A891" s="30" t="n">
        <x:f>ROW()-1</x:f>
        <x:v>890</x:v>
      </x:c>
      <x:c r="B891" t="str">
        <x:v>separate</x:v>
      </x:c>
      <x:c r="C891" t="str">
        <x:v>'sepәreit</x:v>
      </x:c>
      <x:c r="D891" t="str"/>
      <x:c r="E891" s="11" t="inlineStr">
        <x:is>
          <x:t xml:space="preserve">a. 分开的, 各别的, 单独的；vt. 分开, 分离；vi. 分开, 隔开</x:t>
        </x:is>
      </x:c>
      <x:c r="F891" s="11" t="str">
        <x:v>n. a garment that can be purchased separately and worn in combinations with other garments; v. act as a barrier between; stand between; v. force, take, or pull apart; v. divide into components or constituents</x:v>
      </x:c>
      <x:c r="G891" s="30" t="str">
        <x:v>NGSL</x:v>
      </x:c>
      <x:c r="H891" s="30" t="n">
        <x:v>890</x:v>
      </x:c>
      <x:c r="I891" s="30"/>
      <x:c r="J891" s="30" t="n">
        <x:v>5</x:v>
      </x:c>
      <x:c r="K891" s="30" t="n">
        <x:v>1</x:v>
      </x:c>
      <x:c r="L891" s="30" t="n">
        <x:v>1</x:v>
      </x:c>
      <x:c r="M891" s="30" t="n">
        <x:v>3</x:v>
      </x:c>
      <x:c r="N891" s="30" t="n">
        <x:v>0</x:v>
      </x:c>
      <x:c r="O891" s="11" t="str"/>
      <x:c r="P891" s="32" t="n">
        <x:v>0</x:v>
      </x:c>
      <x:c r="Q891" s="32" t="str"/>
      <x:c r="R891" s="32" t="str"/>
      <x:c r="S891" s="32" t="n">
        <x:f>IF(G891="TSL",42+18*(1251-I891)/1250,IF(H891&lt;=1000,8,IF(H891&lt;=2000,14,16)))+7*LN(1+J891)+5*LN(1+K891)+9*N891+MIN(12,4*P891)-IF(Q891="基础功能词",30,0)</x:f>
        <x:v>24.00805218739611</x:v>
      </x:c>
      <x:c r="T891" s="32" t="str">
        <x:f>IF(Q891="基础功能词","基础",IF(R891="是",IF(S891&gt;=57.09,"S","A"),"B"))</x:f>
        <x:v>B</x:v>
      </x:c>
      <x:c r="U891" s="32" t="str"/>
      <x:c r="V891" s="11" t="str"/>
      <x:c r="W891" s="11" t="str">
        <x:v>https://www.newgeneralservicelist.com/new-general-service-list</x:v>
      </x:c>
      <x:c r="X891" s="11" t="str">
        <x:v>https://github.com/skywind3000/ECDICT</x:v>
      </x:c>
    </x:row>
    <x:row r="892">
      <x:c r="A892" s="30" t="n">
        <x:f>ROW()-1</x:f>
        <x:v>891</x:v>
      </x:c>
      <x:c r="B892" t="str">
        <x:v>central</x:v>
      </x:c>
      <x:c r="C892" t="str">
        <x:v>'sentrәl</x:v>
      </x:c>
      <x:c r="D892" t="str"/>
      <x:c r="E892" s="11" t="inlineStr">
        <x:is>
          <x:t xml:space="preserve">a. 中央的，中心的；主要的，重要的</x:t>
        </x:is>
      </x:c>
      <x:c r="F892" s="11" t="str">
        <x:v>n. a workplace that serves as a telecommunications facility where lines from telephones can be connected together to permit communication; a. in or near a center or constituting a center; the inner area</x:v>
      </x:c>
      <x:c r="G892" s="30" t="str">
        <x:v>NGSL</x:v>
      </x:c>
      <x:c r="H892" s="30" t="n">
        <x:v>891</x:v>
      </x:c>
      <x:c r="I892" s="30"/>
      <x:c r="J892" s="30" t="n">
        <x:v>8</x:v>
      </x:c>
      <x:c r="K892" s="30" t="n">
        <x:v>2</x:v>
      </x:c>
      <x:c r="L892" s="30" t="n">
        <x:v>5</x:v>
      </x:c>
      <x:c r="M892" s="30" t="n">
        <x:v>1</x:v>
      </x:c>
      <x:c r="N892" s="30" t="n">
        <x:v>0</x:v>
      </x:c>
      <x:c r="O892" s="11" t="str"/>
      <x:c r="P892" s="32" t="n">
        <x:v>0</x:v>
      </x:c>
      <x:c r="Q892" s="32" t="str"/>
      <x:c r="R892" s="32" t="str"/>
      <x:c r="S892" s="32" t="n">
        <x:f>IF(G892="TSL",42+18*(1251-I892)/1250,IF(H892&lt;=1000,8,IF(H892&lt;=2000,14,16)))+7*LN(1+J892)+5*LN(1+K892)+9*N892+MIN(12,4*P892)-IF(Q892="基础功能词",30,0)</x:f>
        <x:v>28.87363348469409</x:v>
      </x:c>
      <x:c r="T892" s="32" t="str">
        <x:f>IF(Q892="基础功能词","基础",IF(R892="是",IF(S892&gt;=57.09,"S","A"),"B"))</x:f>
        <x:v>B</x:v>
      </x:c>
      <x:c r="U892" s="32" t="str"/>
      <x:c r="V892" s="11" t="str"/>
      <x:c r="W892" s="11" t="str">
        <x:v>https://www.newgeneralservicelist.com/new-general-service-list</x:v>
      </x:c>
      <x:c r="X892" s="11" t="str">
        <x:v>https://github.com/skywind3000/ECDICT</x:v>
      </x:c>
    </x:row>
    <x:row r="893">
      <x:c r="A893" s="30" t="n">
        <x:f>ROW()-1</x:f>
        <x:v>892</x:v>
      </x:c>
      <x:c r="B893" t="str">
        <x:v>career</x:v>
      </x:c>
      <x:c r="C893" t="str">
        <x:v>kә'riә</x:v>
      </x:c>
      <x:c r="D893" t="str"/>
      <x:c r="E893" s="11" t="inlineStr">
        <x:is>
          <x:t xml:space="preserve">n. 事业, 生涯, 职业, 履历</x:t>
        </x:is>
      </x:c>
      <x:c r="F893" s="11" t="str">
        <x:v>n. the particular occupation for which you are trained; n. the general progression of your working or professional life; v. move headlong at high speed</x:v>
      </x:c>
      <x:c r="G893" s="30" t="str">
        <x:v>NGSL</x:v>
      </x:c>
      <x:c r="H893" s="30" t="n">
        <x:v>892</x:v>
      </x:c>
      <x:c r="I893" s="30"/>
      <x:c r="J893" s="30" t="n">
        <x:v>8</x:v>
      </x:c>
      <x:c r="K893" s="30" t="n">
        <x:v>1</x:v>
      </x:c>
      <x:c r="L893" s="30" t="n">
        <x:v>0</x:v>
      </x:c>
      <x:c r="M893" s="30" t="n">
        <x:v>7</x:v>
      </x:c>
      <x:c r="N893" s="30" t="n">
        <x:v>0</x:v>
      </x:c>
      <x:c r="O893" s="11" t="str"/>
      <x:c r="P893" s="32" t="n">
        <x:v>0</x:v>
      </x:c>
      <x:c r="Q893" s="32" t="str"/>
      <x:c r="R893" s="32" t="str"/>
      <x:c r="S893" s="32" t="n">
        <x:f>IF(G893="TSL",42+18*(1251-I893)/1250,IF(H893&lt;=1000,8,IF(H893&lt;=2000,14,16)))+7*LN(1+J893)+5*LN(1+K893)+9*N893+MIN(12,4*P893)-IF(Q893="基础功能词",30,0)</x:f>
        <x:v>26.846307944153263</x:v>
      </x:c>
      <x:c r="T893" s="32" t="str">
        <x:f>IF(Q893="基础功能词","基础",IF(R893="是",IF(S893&gt;=57.09,"S","A"),"B"))</x:f>
        <x:v>B</x:v>
      </x:c>
      <x:c r="U893" s="32" t="str"/>
      <x:c r="V893" s="11" t="str"/>
      <x:c r="W893" s="11" t="str">
        <x:v>https://www.newgeneralservicelist.com/new-general-service-list</x:v>
      </x:c>
      <x:c r="X893" s="11" t="str">
        <x:v>https://github.com/skywind3000/ECDICT</x:v>
      </x:c>
    </x:row>
    <x:row r="894">
      <x:c r="A894" s="30" t="n">
        <x:f>ROW()-1</x:f>
        <x:v>893</x:v>
      </x:c>
      <x:c r="B894" t="str">
        <x:v>anyway</x:v>
      </x:c>
      <x:c r="C894" t="str">
        <x:v>'eniwei</x:v>
      </x:c>
      <x:c r="D894" t="str"/>
      <x:c r="E894" s="11" t="inlineStr">
        <x:is>
          <x:t xml:space="preserve">adv. 无论如何；不管怎样；反正；话说回来</x:t>
        </x:is>
      </x:c>
      <x:c r="F894" s="11" t="str">
        <x:v>r used to indicate that a statement explains or supports a previous statement; anyhow, they're quiet"; anyway, it's gone"; in any case, there was a brief scuffle"; r in any way whatsoever</x:v>
      </x:c>
      <x:c r="G894" s="30" t="str">
        <x:v>NGSL</x:v>
      </x:c>
      <x:c r="H894" s="30" t="n">
        <x:v>893</x:v>
      </x:c>
      <x:c r="I894" s="30"/>
      <x:c r="J894" s="30" t="n">
        <x:v>3</x:v>
      </x:c>
      <x:c r="K894" s="30" t="n">
        <x:v>0</x:v>
      </x:c>
      <x:c r="L894" s="30" t="n">
        <x:v>0</x:v>
      </x:c>
      <x:c r="M894" s="30" t="n">
        <x:v>3</x:v>
      </x:c>
      <x:c r="N894" s="30" t="n">
        <x:v>0</x:v>
      </x:c>
      <x:c r="O894" s="11" t="str"/>
      <x:c r="P894" s="32" t="n">
        <x:v>0</x:v>
      </x:c>
      <x:c r="Q894" s="32" t="str"/>
      <x:c r="R894" s="32" t="str"/>
      <x:c r="S894" s="32" t="n">
        <x:f>IF(G894="TSL",42+18*(1251-I894)/1250,IF(H894&lt;=1000,8,IF(H894&lt;=2000,14,16)))+7*LN(1+J894)+5*LN(1+K894)+9*N894+MIN(12,4*P894)-IF(Q894="基础功能词",30,0)</x:f>
        <x:v>17.704060527839232</x:v>
      </x:c>
      <x:c r="T894" s="32" t="str">
        <x:f>IF(Q894="基础功能词","基础",IF(R894="是",IF(S894&gt;=57.09,"S","A"),"B"))</x:f>
        <x:v>B</x:v>
      </x:c>
      <x:c r="U894" s="32" t="str"/>
      <x:c r="V894" s="11" t="str"/>
      <x:c r="W894" s="11" t="str">
        <x:v>https://www.newgeneralservicelist.com/new-general-service-list</x:v>
      </x:c>
      <x:c r="X894" s="11" t="str">
        <x:v>https://github.com/skywind3000/ECDICT</x:v>
      </x:c>
    </x:row>
    <x:row r="895">
      <x:c r="A895" s="30" t="n">
        <x:f>ROW()-1</x:f>
        <x:v>894</x:v>
      </x:c>
      <x:c r="B895" t="str">
        <x:v>speech</x:v>
      </x:c>
      <x:c r="C895" t="str">
        <x:v>spi:tʃ</x:v>
      </x:c>
      <x:c r="D895" t="str"/>
      <x:c r="E895" s="11" t="inlineStr">
        <x:is>
          <x:t xml:space="preserve">n. 演讲；讲话；发言；言语</x:t>
        </x:is>
      </x:c>
      <x:c r="F895" s="11" t="str">
        <x:v>n. (language) communication by word of mouth; n. something spoken; n. the exchange of spoken words</x:v>
      </x:c>
      <x:c r="G895" s="30" t="str">
        <x:v>NGSL</x:v>
      </x:c>
      <x:c r="H895" s="30" t="n">
        <x:v>894</x:v>
      </x:c>
      <x:c r="I895" s="30"/>
      <x:c r="J895" s="30" t="n">
        <x:v>7</x:v>
      </x:c>
      <x:c r="K895" s="30" t="n">
        <x:v>0</x:v>
      </x:c>
      <x:c r="L895" s="30" t="n">
        <x:v>0</x:v>
      </x:c>
      <x:c r="M895" s="30" t="n">
        <x:v>7</x:v>
      </x:c>
      <x:c r="N895" s="30" t="n">
        <x:v>0</x:v>
      </x:c>
      <x:c r="O895" s="11" t="str"/>
      <x:c r="P895" s="32" t="n">
        <x:v>0</x:v>
      </x:c>
      <x:c r="Q895" s="32" t="str"/>
      <x:c r="R895" s="32" t="str"/>
      <x:c r="S895" s="32" t="n">
        <x:f>IF(G895="TSL",42+18*(1251-I895)/1250,IF(H895&lt;=1000,8,IF(H895&lt;=2000,14,16)))+7*LN(1+J895)+5*LN(1+K895)+9*N895+MIN(12,4*P895)-IF(Q895="基础功能词",30,0)</x:f>
        <x:v>22.556090791758848</x:v>
      </x:c>
      <x:c r="T895" s="32" t="str">
        <x:f>IF(Q895="基础功能词","基础",IF(R895="是",IF(S895&gt;=57.09,"S","A"),"B"))</x:f>
        <x:v>B</x:v>
      </x:c>
      <x:c r="U895" s="32" t="str"/>
      <x:c r="V895" s="11" t="str"/>
      <x:c r="W895" s="11" t="str">
        <x:v>https://www.newgeneralservicelist.com/new-general-service-list</x:v>
      </x:c>
      <x:c r="X895" s="11" t="str">
        <x:v>https://github.com/skywind3000/ECDICT</x:v>
      </x:c>
    </x:row>
    <x:row r="896">
      <x:c r="A896" s="30" t="n">
        <x:f>ROW()-1</x:f>
        <x:v>895</x:v>
      </x:c>
      <x:c r="B896" t="str">
        <x:v>dog</x:v>
      </x:c>
      <x:c r="C896" t="str">
        <x:v>dɒg</x:v>
      </x:c>
      <x:c r="D896" t="str"/>
      <x:c r="E896" s="11" t="inlineStr">
        <x:is>
          <x:t xml:space="preserve">n. 狗；vt. 跟踪, 尾随</x:t>
        </x:is>
      </x:c>
      <x:c r="F896" s="11" t="str">
        <x:v>n. a member of the genus Canis (probably descended from the common wolf) that has been domesticated by man since prehistoric times; occurs in many breeds; n. informal term for a man</x:v>
      </x:c>
      <x:c r="G896" s="30" t="str">
        <x:v>NGSL</x:v>
      </x:c>
      <x:c r="H896" s="30" t="n">
        <x:v>895</x:v>
      </x:c>
      <x:c r="I896" s="30"/>
      <x:c r="J896" s="30" t="n">
        <x:v>0</x:v>
      </x:c>
      <x:c r="K896" s="30" t="n">
        <x:v>0</x:v>
      </x:c>
      <x:c r="L896" s="30" t="n">
        <x:v>0</x:v>
      </x:c>
      <x:c r="M896" s="30" t="n">
        <x:v>0</x:v>
      </x:c>
      <x:c r="N896" s="30" t="n">
        <x:v>0</x:v>
      </x:c>
      <x:c r="O896" s="11" t="str"/>
      <x:c r="P896" s="32" t="n">
        <x:v>0</x:v>
      </x:c>
      <x:c r="Q896" s="32" t="str"/>
      <x:c r="R896" s="32" t="str"/>
      <x:c r="S896" s="32" t="n">
        <x:f>IF(G896="TSL",42+18*(1251-I896)/1250,IF(H896&lt;=1000,8,IF(H896&lt;=2000,14,16)))+7*LN(1+J896)+5*LN(1+K896)+9*N896+MIN(12,4*P896)-IF(Q896="基础功能词",30,0)</x:f>
        <x:v>8</x:v>
      </x:c>
      <x:c r="T896" s="32" t="str">
        <x:f>IF(Q896="基础功能词","基础",IF(R896="是",IF(S896&gt;=57.09,"S","A"),"B"))</x:f>
        <x:v>B</x:v>
      </x:c>
      <x:c r="U896" s="32" t="str"/>
      <x:c r="V896" s="11" t="str"/>
      <x:c r="W896" s="11" t="str">
        <x:v>https://www.newgeneralservicelist.com/new-general-service-list</x:v>
      </x:c>
      <x:c r="X896" s="11" t="str">
        <x:v>https://github.com/skywind3000/ECDICT</x:v>
      </x:c>
    </x:row>
    <x:row r="897">
      <x:c r="A897" s="30" t="n">
        <x:f>ROW()-1</x:f>
        <x:v>896</x:v>
      </x:c>
      <x:c r="B897" t="str">
        <x:v>officer</x:v>
      </x:c>
      <x:c r="C897" t="str">
        <x:v>'ɒfisә</x:v>
      </x:c>
      <x:c r="D897" t="str"/>
      <x:c r="E897" s="11" t="inlineStr">
        <x:is>
          <x:t xml:space="preserve">n. 官员；高级职员；主管；军官</x:t>
        </x:is>
      </x:c>
      <x:c r="F897" s="11" t="str">
        <x:v>n. a person authorized to serve in a position of authority on a vessel; v. direct or command as an officer</x:v>
      </x:c>
      <x:c r="G897" s="30" t="str">
        <x:v>NGSL</x:v>
      </x:c>
      <x:c r="H897" s="30" t="n">
        <x:v>896</x:v>
      </x:c>
      <x:c r="I897" s="30"/>
      <x:c r="J897" s="30" t="n">
        <x:v>7</x:v>
      </x:c>
      <x:c r="K897" s="30" t="n">
        <x:v>2</x:v>
      </x:c>
      <x:c r="L897" s="30" t="n">
        <x:v>2</x:v>
      </x:c>
      <x:c r="M897" s="30" t="n">
        <x:v>3</x:v>
      </x:c>
      <x:c r="N897" s="30" t="n">
        <x:v>0</x:v>
      </x:c>
      <x:c r="O897" s="11" t="str"/>
      <x:c r="P897" s="32" t="n">
        <x:v>0</x:v>
      </x:c>
      <x:c r="Q897" s="32" t="str"/>
      <x:c r="R897" s="32" t="str"/>
      <x:c r="S897" s="32" t="n">
        <x:f>IF(G897="TSL",42+18*(1251-I897)/1250,IF(H897&lt;=1000,8,IF(H897&lt;=2000,14,16)))+7*LN(1+J897)+5*LN(1+K897)+9*N897+MIN(12,4*P897)-IF(Q897="基础功能词",30,0)</x:f>
        <x:v>28.0491522350994</x:v>
      </x:c>
      <x:c r="T897" s="32" t="str">
        <x:f>IF(Q897="基础功能词","基础",IF(R897="是",IF(S897&gt;=57.09,"S","A"),"B"))</x:f>
        <x:v>B</x:v>
      </x:c>
      <x:c r="U897" s="32" t="str"/>
      <x:c r="V897" s="11" t="str"/>
      <x:c r="W897" s="11" t="str">
        <x:v>https://www.newgeneralservicelist.com/new-general-service-list</x:v>
      </x:c>
      <x:c r="X897" s="11" t="str">
        <x:v>https://github.com/skywind3000/ECDICT</x:v>
      </x:c>
    </x:row>
    <x:row r="898">
      <x:c r="A898" s="30" t="n">
        <x:f>ROW()-1</x:f>
        <x:v>897</x:v>
      </x:c>
      <x:c r="B898" t="str">
        <x:v>throughout</x:v>
      </x:c>
      <x:c r="C898" t="str">
        <x:v>θru:'aut</x:v>
      </x:c>
      <x:c r="D898" t="str"/>
      <x:c r="E898" s="11" t="inlineStr">
        <x:is>
          <x:t xml:space="preserve">adv. 到处, 贯穿全部地, 自始至终；prep. 遍及, 在各处</x:t>
        </x:is>
      </x:c>
      <x:c r="F898" s="11" t="str">
        <x:v>r. from first to last</x:v>
      </x:c>
      <x:c r="G898" s="30" t="str">
        <x:v>NGSL</x:v>
      </x:c>
      <x:c r="H898" s="30" t="n">
        <x:v>897</x:v>
      </x:c>
      <x:c r="I898" s="30"/>
      <x:c r="J898" s="30" t="n">
        <x:v>7</x:v>
      </x:c>
      <x:c r="K898" s="30" t="n">
        <x:v>0</x:v>
      </x:c>
      <x:c r="L898" s="30" t="n">
        <x:v>2</x:v>
      </x:c>
      <x:c r="M898" s="30" t="n">
        <x:v>5</x:v>
      </x:c>
      <x:c r="N898" s="30" t="n">
        <x:v>0</x:v>
      </x:c>
      <x:c r="O898" s="11" t="str"/>
      <x:c r="P898" s="32" t="n">
        <x:v>0</x:v>
      </x:c>
      <x:c r="Q898" s="32" t="str"/>
      <x:c r="R898" s="32" t="str"/>
      <x:c r="S898" s="32" t="n">
        <x:f>IF(G898="TSL",42+18*(1251-I898)/1250,IF(H898&lt;=1000,8,IF(H898&lt;=2000,14,16)))+7*LN(1+J898)+5*LN(1+K898)+9*N898+MIN(12,4*P898)-IF(Q898="基础功能词",30,0)</x:f>
        <x:v>22.556090791758848</x:v>
      </x:c>
      <x:c r="T898" s="32" t="str">
        <x:f>IF(Q898="基础功能词","基础",IF(R898="是",IF(S898&gt;=57.09,"S","A"),"B"))</x:f>
        <x:v>B</x:v>
      </x:c>
      <x:c r="U898" s="32" t="str"/>
      <x:c r="V898" s="11" t="str"/>
      <x:c r="W898" s="11" t="str">
        <x:v>https://www.newgeneralservicelist.com/new-general-service-list</x:v>
      </x:c>
      <x:c r="X898" s="11" t="str">
        <x:v>https://github.com/skywind3000/ECDICT</x:v>
      </x:c>
    </x:row>
    <x:row r="899">
      <x:c r="A899" s="30" t="n">
        <x:f>ROW()-1</x:f>
        <x:v>898</x:v>
      </x:c>
      <x:c r="B899" t="str">
        <x:v>oil</x:v>
      </x:c>
      <x:c r="C899" t="str">
        <x:v>ɒil</x:v>
      </x:c>
      <x:c r="D899" t="str"/>
      <x:c r="E899" s="11" t="inlineStr">
        <x:is>
          <x:t xml:space="preserve">n. 油，石油；vt. 给…加油，涂油于</x:t>
        </x:is>
      </x:c>
      <x:c r="F899" s="11" t="str">
        <x:v>n. a slippery or viscous liquid or liquefiable substance not miscible with water; n. oil paint containing pigment that is used by an artist; v. cover with oil, as if by rubbing</x:v>
      </x:c>
      <x:c r="G899" s="30" t="str">
        <x:v>NGSL</x:v>
      </x:c>
      <x:c r="H899" s="30" t="n">
        <x:v>898</x:v>
      </x:c>
      <x:c r="I899" s="30"/>
      <x:c r="J899" s="30" t="n">
        <x:v>11</x:v>
      </x:c>
      <x:c r="K899" s="30" t="n">
        <x:v>0</x:v>
      </x:c>
      <x:c r="L899" s="30" t="n">
        <x:v>1</x:v>
      </x:c>
      <x:c r="M899" s="30" t="n">
        <x:v>10</x:v>
      </x:c>
      <x:c r="N899" s="30" t="n">
        <x:v>0</x:v>
      </x:c>
      <x:c r="O899" s="11" t="str"/>
      <x:c r="P899" s="32" t="n">
        <x:v>0</x:v>
      </x:c>
      <x:c r="Q899" s="32" t="str"/>
      <x:c r="R899" s="32" t="str"/>
      <x:c r="S899" s="32" t="n">
        <x:f>IF(G899="TSL",42+18*(1251-I899)/1250,IF(H899&lt;=1000,8,IF(H899&lt;=2000,14,16)))+7*LN(1+J899)+5*LN(1+K899)+9*N899+MIN(12,4*P899)-IF(Q899="基础功能词",30,0)</x:f>
        <x:v>25.394346548516</x:v>
      </x:c>
      <x:c r="T899" s="32" t="str">
        <x:f>IF(Q899="基础功能词","基础",IF(R899="是",IF(S899&gt;=57.09,"S","A"),"B"))</x:f>
        <x:v>B</x:v>
      </x:c>
      <x:c r="U899" s="32" t="str"/>
      <x:c r="V899" s="11" t="str"/>
      <x:c r="W899" s="11" t="str">
        <x:v>https://www.newgeneralservicelist.com/new-general-service-list</x:v>
      </x:c>
      <x:c r="X899" s="11" t="str">
        <x:v>https://github.com/skywind3000/ECDICT</x:v>
      </x:c>
    </x:row>
    <x:row r="900">
      <x:c r="A900" s="30" t="n">
        <x:f>ROW()-1</x:f>
        <x:v>899</x:v>
      </x:c>
      <x:c r="B900" t="str">
        <x:v>dress</x:v>
      </x:c>
      <x:c r="C900" t="str">
        <x:v>dres</x:v>
      </x:c>
      <x:c r="D900" t="str"/>
      <x:c r="E900" s="11" t="inlineStr">
        <x:is>
          <x:t xml:space="preserve">n. 连衣裙；服装；vi. 穿衣，打扮；vt. 给...穿衣</x:t>
        </x:is>
      </x:c>
      <x:c r="F900" s="11" t="str">
        <x:v>n. a one-piece garment for a woman; has skirt and bodice; v. put on clothes; v. provide with clothes or put clothes on; v. put a finish on</x:v>
      </x:c>
      <x:c r="G900" s="30" t="str">
        <x:v>NGSL</x:v>
      </x:c>
      <x:c r="H900" s="30" t="n">
        <x:v>899</x:v>
      </x:c>
      <x:c r="I900" s="30"/>
      <x:c r="J900" s="30" t="n">
        <x:v>1</x:v>
      </x:c>
      <x:c r="K900" s="30" t="n">
        <x:v>0</x:v>
      </x:c>
      <x:c r="L900" s="30" t="n">
        <x:v>0</x:v>
      </x:c>
      <x:c r="M900" s="30" t="n">
        <x:v>1</x:v>
      </x:c>
      <x:c r="N900" s="30" t="n">
        <x:v>0</x:v>
      </x:c>
      <x:c r="O900" s="11" t="str"/>
      <x:c r="P900" s="32" t="n">
        <x:v>0</x:v>
      </x:c>
      <x:c r="Q900" s="32" t="str"/>
      <x:c r="R900" s="32" t="str"/>
      <x:c r="S900" s="32" t="n">
        <x:f>IF(G900="TSL",42+18*(1251-I900)/1250,IF(H900&lt;=1000,8,IF(H900&lt;=2000,14,16)))+7*LN(1+J900)+5*LN(1+K900)+9*N900+MIN(12,4*P900)-IF(Q900="基础功能词",30,0)</x:f>
        <x:v>12.852030263919616</x:v>
      </x:c>
      <x:c r="T900" s="32" t="str">
        <x:f>IF(Q900="基础功能词","基础",IF(R900="是",IF(S900&gt;=57.09,"S","A"),"B"))</x:f>
        <x:v>B</x:v>
      </x:c>
      <x:c r="U900" s="32" t="str"/>
      <x:c r="V900" s="11" t="str"/>
      <x:c r="W900" s="11" t="str">
        <x:v>https://www.newgeneralservicelist.com/new-general-service-list</x:v>
      </x:c>
      <x:c r="X900" s="11" t="str">
        <x:v>https://github.com/skywind3000/ECDICT</x:v>
      </x:c>
    </x:row>
    <x:row r="901">
      <x:c r="A901" s="30" t="n">
        <x:f>ROW()-1</x:f>
        <x:v>900</x:v>
      </x:c>
      <x:c r="B901" t="str">
        <x:v>profit</x:v>
      </x:c>
      <x:c r="C901" t="str">
        <x:v>'prɒfit</x:v>
      </x:c>
      <x:c r="D901" t="str"/>
      <x:c r="E901" s="11" t="str">
        <x:v>n. 利润, 赢利, 利益；vi. 有益, 获利, 赚钱；vt. 有益于</x:v>
      </x:c>
      <x:c r="F901" s="11" t="str">
        <x:v>n. the advantageous quality of being beneficial; v. derive a benefit from; v. make a profit; gain money or materially</x:v>
      </x:c>
      <x:c r="G901" s="30" t="str">
        <x:v>NGSL</x:v>
      </x:c>
      <x:c r="H901" s="30" t="n">
        <x:v>900</x:v>
      </x:c>
      <x:c r="I901" s="30"/>
      <x:c r="J901" s="30" t="n">
        <x:v>11</x:v>
      </x:c>
      <x:c r="K901" s="30" t="n">
        <x:v>3</x:v>
      </x:c>
      <x:c r="L901" s="30" t="n">
        <x:v>1</x:v>
      </x:c>
      <x:c r="M901" s="30" t="n">
        <x:v>7</x:v>
      </x:c>
      <x:c r="N901" s="30" t="n">
        <x:v>0</x:v>
      </x:c>
      <x:c r="O901" s="11" t="str"/>
      <x:c r="P901" s="32" t="n">
        <x:v>0</x:v>
      </x:c>
      <x:c r="Q901" s="32" t="str"/>
      <x:c r="R901" s="32" t="str"/>
      <x:c r="S901" s="32" t="n">
        <x:f>IF(G901="TSL",42+18*(1251-I901)/1250,IF(H901&lt;=1000,8,IF(H901&lt;=2000,14,16)))+7*LN(1+J901)+5*LN(1+K901)+9*N901+MIN(12,4*P901)-IF(Q901="基础功能词",30,0)</x:f>
        <x:v>32.325818354115455</x:v>
      </x:c>
      <x:c r="T901" s="32" t="str">
        <x:f>IF(Q901="基础功能词","基础",IF(R901="是",IF(S901&gt;=57.09,"S","A"),"B"))</x:f>
        <x:v>B</x:v>
      </x:c>
      <x:c r="U901" s="32" t="str"/>
      <x:c r="V901" s="11" t="str"/>
      <x:c r="W901" s="11" t="str">
        <x:v>https://www.newgeneralservicelist.com/new-general-service-list</x:v>
      </x:c>
      <x:c r="X901" s="11" t="str">
        <x:v>https://github.com/skywind3000/ECDICT</x:v>
      </x:c>
    </x:row>
    <x:row r="902">
      <x:c r="A902" s="30" t="n">
        <x:f>ROW()-1</x:f>
        <x:v>901</x:v>
      </x:c>
      <x:c r="B902" t="str">
        <x:v>guess</x:v>
      </x:c>
      <x:c r="C902" t="str">
        <x:v>ges</x:v>
      </x:c>
      <x:c r="D902" t="str"/>
      <x:c r="E902" s="11" t="inlineStr">
        <x:is>
          <x:t xml:space="preserve">n. 猜测, 推测；v. 猜测, 猜想, 想, 认为</x:t>
        </x:is>
      </x:c>
      <x:c r="F902" s="11" t="str">
        <x:v>n. a message expressing an opinion based on incomplete evidence; n. an estimate based on little or no information; v. put forward, of a guess, in spite of possible refutation; v. guess correctly; solve by guessing</x:v>
      </x:c>
      <x:c r="G902" s="30" t="str">
        <x:v>NGSL</x:v>
      </x:c>
      <x:c r="H902" s="30" t="n">
        <x:v>901</x:v>
      </x:c>
      <x:c r="I902" s="30"/>
      <x:c r="J902" s="30" t="n">
        <x:v>4</x:v>
      </x:c>
      <x:c r="K902" s="30" t="n">
        <x:v>0</x:v>
      </x:c>
      <x:c r="L902" s="30" t="n">
        <x:v>0</x:v>
      </x:c>
      <x:c r="M902" s="30" t="n">
        <x:v>4</x:v>
      </x:c>
      <x:c r="N902" s="30" t="n">
        <x:v>0</x:v>
      </x:c>
      <x:c r="O902" s="11" t="str"/>
      <x:c r="P902" s="32" t="n">
        <x:v>0</x:v>
      </x:c>
      <x:c r="Q902" s="32" t="str"/>
      <x:c r="R902" s="32" t="str"/>
      <x:c r="S902" s="32" t="n">
        <x:f>IF(G902="TSL",42+18*(1251-I902)/1250,IF(H902&lt;=1000,8,IF(H902&lt;=2000,14,16)))+7*LN(1+J902)+5*LN(1+K902)+9*N902+MIN(12,4*P902)-IF(Q902="基础功能词",30,0)</x:f>
        <x:v>19.2660653870387</x:v>
      </x:c>
      <x:c r="T902" s="32" t="str">
        <x:f>IF(Q902="基础功能词","基础",IF(R902="是",IF(S902&gt;=57.09,"S","A"),"B"))</x:f>
        <x:v>B</x:v>
      </x:c>
      <x:c r="U902" s="32" t="str"/>
      <x:c r="V902" s="11" t="str"/>
      <x:c r="W902" s="11" t="str">
        <x:v>https://www.newgeneralservicelist.com/new-general-service-list</x:v>
      </x:c>
      <x:c r="X902" s="11" t="str">
        <x:v>https://github.com/skywind3000/ECDICT</x:v>
      </x:c>
    </x:row>
    <x:row r="903">
      <x:c r="A903" s="30" t="n">
        <x:f>ROW()-1</x:f>
        <x:v>902</x:v>
      </x:c>
      <x:c r="B903" t="str">
        <x:v>fun</x:v>
      </x:c>
      <x:c r="C903" t="str">
        <x:v>fʌn</x:v>
      </x:c>
      <x:c r="D903" t="str"/>
      <x:c r="E903" s="11" t="inlineStr">
        <x:is>
          <x:t xml:space="preserve">n. 乐趣，玩笑，娱乐；a. 供娱乐用的</x:t>
        </x:is>
      </x:c>
      <x:c r="F903" s="11" t="str">
        <x:v>n. activities that are enjoyable or amusing; n. verbal wit or mockery (often at another's expense but not to be taken seriously); n. violent and excited activity</x:v>
      </x:c>
      <x:c r="G903" s="30" t="str">
        <x:v>NGSL</x:v>
      </x:c>
      <x:c r="H903" s="30" t="n">
        <x:v>902</x:v>
      </x:c>
      <x:c r="I903" s="30"/>
      <x:c r="J903" s="30" t="n">
        <x:v>5</x:v>
      </x:c>
      <x:c r="K903" s="30" t="n">
        <x:v>0</x:v>
      </x:c>
      <x:c r="L903" s="30" t="n">
        <x:v>0</x:v>
      </x:c>
      <x:c r="M903" s="30" t="n">
        <x:v>5</x:v>
      </x:c>
      <x:c r="N903" s="30" t="n">
        <x:v>0</x:v>
      </x:c>
      <x:c r="O903" s="11" t="str"/>
      <x:c r="P903" s="32" t="n">
        <x:v>0</x:v>
      </x:c>
      <x:c r="Q903" s="32" t="str"/>
      <x:c r="R903" s="32" t="str"/>
      <x:c r="S903" s="32" t="n">
        <x:f>IF(G903="TSL",42+18*(1251-I903)/1250,IF(H903&lt;=1000,8,IF(H903&lt;=2000,14,16)))+7*LN(1+J903)+5*LN(1+K903)+9*N903+MIN(12,4*P903)-IF(Q903="基础功能词",30,0)</x:f>
        <x:v>20.542316284596385</x:v>
      </x:c>
      <x:c r="T903" s="32" t="str">
        <x:f>IF(Q903="基础功能词","基础",IF(R903="是",IF(S903&gt;=57.09,"S","A"),"B"))</x:f>
        <x:v>B</x:v>
      </x:c>
      <x:c r="U903" s="32" t="str"/>
      <x:c r="V903" s="11" t="str"/>
      <x:c r="W903" s="11" t="str">
        <x:v>https://www.newgeneralservicelist.com/new-general-service-list</x:v>
      </x:c>
      <x:c r="X903" s="11" t="str">
        <x:v>https://github.com/skywind3000/ECDICT</x:v>
      </x:c>
    </x:row>
    <x:row r="904">
      <x:c r="A904" s="30" t="n">
        <x:f>ROW()-1</x:f>
        <x:v>903</x:v>
      </x:c>
      <x:c r="B904" t="str">
        <x:v>protect</x:v>
      </x:c>
      <x:c r="C904" t="str">
        <x:v>prә'tekt</x:v>
      </x:c>
      <x:c r="D904" t="str"/>
      <x:c r="E904" s="11" t="inlineStr">
        <x:is>
          <x:t xml:space="preserve">vt. 保护, 防卫, 警戒</x:t>
        </x:is>
      </x:c>
      <x:c r="F904" s="11" t="str">
        <x:v>v. shield from danger, injury, destruction, or damage; v. use tariffs to favor domestic industry</x:v>
      </x:c>
      <x:c r="G904" s="30" t="str">
        <x:v>NGSL</x:v>
      </x:c>
      <x:c r="H904" s="30" t="n">
        <x:v>903</x:v>
      </x:c>
      <x:c r="I904" s="30"/>
      <x:c r="J904" s="30" t="n">
        <x:v>1</x:v>
      </x:c>
      <x:c r="K904" s="30" t="n">
        <x:v>0</x:v>
      </x:c>
      <x:c r="L904" s="30" t="n">
        <x:v>0</x:v>
      </x:c>
      <x:c r="M904" s="30" t="n">
        <x:v>1</x:v>
      </x:c>
      <x:c r="N904" s="30" t="n">
        <x:v>0</x:v>
      </x:c>
      <x:c r="O904" s="11" t="str"/>
      <x:c r="P904" s="32" t="n">
        <x:v>0</x:v>
      </x:c>
      <x:c r="Q904" s="32" t="str"/>
      <x:c r="R904" s="32" t="str"/>
      <x:c r="S904" s="32" t="n">
        <x:f>IF(G904="TSL",42+18*(1251-I904)/1250,IF(H904&lt;=1000,8,IF(H904&lt;=2000,14,16)))+7*LN(1+J904)+5*LN(1+K904)+9*N904+MIN(12,4*P904)-IF(Q904="基础功能词",30,0)</x:f>
        <x:v>12.852030263919616</x:v>
      </x:c>
      <x:c r="T904" s="32" t="str">
        <x:f>IF(Q904="基础功能词","基础",IF(R904="是",IF(S904&gt;=57.09,"S","A"),"B"))</x:f>
        <x:v>B</x:v>
      </x:c>
      <x:c r="U904" s="32" t="str"/>
      <x:c r="V904" s="11" t="str"/>
      <x:c r="W904" s="11" t="str">
        <x:v>https://www.newgeneralservicelist.com/new-general-service-list</x:v>
      </x:c>
      <x:c r="X904" s="11" t="str">
        <x:v>https://github.com/skywind3000/ECDICT</x:v>
      </x:c>
    </x:row>
    <x:row r="905">
      <x:c r="A905" s="30" t="n">
        <x:f>ROW()-1</x:f>
        <x:v>904</x:v>
      </x:c>
      <x:c r="B905" t="str">
        <x:v>resource</x:v>
      </x:c>
      <x:c r="C905" t="str">
        <x:v>ri'sɒ:s</x:v>
      </x:c>
      <x:c r="D905" t="str"/>
      <x:c r="E905" s="11" t="inlineStr">
        <x:is>
          <x:t xml:space="preserve">n. 资源；财力；办法；策略</x:t>
        </x:is>
      </x:c>
      <x:c r="F905" s="11" t="str">
        <x:v>n. available source of wealth; a new or reserve supply that can be drawn upon when needed; n. a source of aid or support that may be drawn upon when needed; n. the ability to deal resourcefully with unusual problems</x:v>
      </x:c>
      <x:c r="G905" s="30" t="str">
        <x:v>NGSL</x:v>
      </x:c>
      <x:c r="H905" s="30" t="n">
        <x:v>904</x:v>
      </x:c>
      <x:c r="I905" s="30"/>
      <x:c r="J905" s="30" t="n">
        <x:v>10</x:v>
      </x:c>
      <x:c r="K905" s="30" t="n">
        <x:v>4</x:v>
      </x:c>
      <x:c r="L905" s="30" t="n">
        <x:v>0</x:v>
      </x:c>
      <x:c r="M905" s="30" t="n">
        <x:v>6</x:v>
      </x:c>
      <x:c r="N905" s="30" t="n">
        <x:v>1</x:v>
      </x:c>
      <x:c r="O905" s="11" t="str"/>
      <x:c r="P905" s="32" t="n">
        <x:v>0</x:v>
      </x:c>
      <x:c r="Q905" s="32" t="str"/>
      <x:c r="R905" s="32" t="str"/>
      <x:c r="S905" s="32" t="n">
        <x:f>IF(G905="TSL",42+18*(1251-I905)/1250,IF(H905&lt;=1000,8,IF(H905&lt;=2000,14,16)))+7*LN(1+J905)+5*LN(1+K905)+9*N905+MIN(12,4*P905)-IF(Q905="基础功能词",30,0)</x:f>
        <x:v>41.832456471759095</x:v>
      </x:c>
      <x:c r="T905" s="32" t="str">
        <x:f>IF(Q905="基础功能词","基础",IF(R905="是",IF(S905&gt;=57.09,"S","A"),"B"))</x:f>
        <x:v>B</x:v>
      </x:c>
      <x:c r="U905" s="32" t="str"/>
      <x:c r="V905" s="11" t="str"/>
      <x:c r="W905" s="11" t="str">
        <x:v>https://www.newgeneralservicelist.com/new-general-service-list</x:v>
      </x:c>
      <x:c r="X905" s="11" t="str">
        <x:v>https://github.com/skywind3000/ECDICT</x:v>
      </x:c>
    </x:row>
    <x:row r="906">
      <x:c r="A906" s="30" t="n">
        <x:f>ROW()-1</x:f>
        <x:v>905</x:v>
      </x:c>
      <x:c r="B906" t="str">
        <x:v>science</x:v>
      </x:c>
      <x:c r="C906" t="str">
        <x:v>'saiәns</x:v>
      </x:c>
      <x:c r="D906" t="str"/>
      <x:c r="E906" s="11" t="inlineStr">
        <x:is>
          <x:t xml:space="preserve">n. 科学；学科；学问；自然科学</x:t>
        </x:is>
      </x:c>
      <x:c r="F906" s="11" t="str">
        <x:v>n. a particular branch of scientific knowledge</x:v>
      </x:c>
      <x:c r="G906" s="30" t="str">
        <x:v>NGSL</x:v>
      </x:c>
      <x:c r="H906" s="30" t="n">
        <x:v>905</x:v>
      </x:c>
      <x:c r="I906" s="30"/>
      <x:c r="J906" s="30" t="n">
        <x:v>1</x:v>
      </x:c>
      <x:c r="K906" s="30" t="n">
        <x:v>0</x:v>
      </x:c>
      <x:c r="L906" s="30" t="n">
        <x:v>0</x:v>
      </x:c>
      <x:c r="M906" s="30" t="n">
        <x:v>1</x:v>
      </x:c>
      <x:c r="N906" s="30" t="n">
        <x:v>0</x:v>
      </x:c>
      <x:c r="O906" s="11" t="str"/>
      <x:c r="P906" s="32" t="n">
        <x:v>0</x:v>
      </x:c>
      <x:c r="Q906" s="32" t="str"/>
      <x:c r="R906" s="32" t="str"/>
      <x:c r="S906" s="32" t="n">
        <x:f>IF(G906="TSL",42+18*(1251-I906)/1250,IF(H906&lt;=1000,8,IF(H906&lt;=2000,14,16)))+7*LN(1+J906)+5*LN(1+K906)+9*N906+MIN(12,4*P906)-IF(Q906="基础功能词",30,0)</x:f>
        <x:v>12.852030263919616</x:v>
      </x:c>
      <x:c r="T906" s="32" t="str">
        <x:f>IF(Q906="基础功能词","基础",IF(R906="是",IF(S906&gt;=57.09,"S","A"),"B"))</x:f>
        <x:v>B</x:v>
      </x:c>
      <x:c r="U906" s="32" t="str"/>
      <x:c r="V906" s="11" t="str"/>
      <x:c r="W906" s="11" t="str">
        <x:v>https://www.newgeneralservicelist.com/new-general-service-list</x:v>
      </x:c>
      <x:c r="X906" s="11" t="str">
        <x:v>https://github.com/skywind3000/ECDICT</x:v>
      </x:c>
    </x:row>
    <x:row r="907">
      <x:c r="A907" s="30" t="n">
        <x:f>ROW()-1</x:f>
        <x:v>906</x:v>
      </x:c>
      <x:c r="B907" t="str">
        <x:v>disease</x:v>
      </x:c>
      <x:c r="C907" t="str">
        <x:v>di'zi:z</x:v>
      </x:c>
      <x:c r="D907" t="str"/>
      <x:c r="E907" s="11" t="inlineStr">
        <x:is>
          <x:t xml:space="preserve">n. 疾病；弊病</x:t>
        </x:is>
      </x:c>
      <x:c r="F907" s="11" t="str">
        <x:v>n. an impairment of health or a condition of abnormal functioning</x:v>
      </x:c>
      <x:c r="G907" s="30" t="str">
        <x:v>NGSL</x:v>
      </x:c>
      <x:c r="H907" s="30" t="n">
        <x:v>906</x:v>
      </x:c>
      <x:c r="I907" s="30"/>
      <x:c r="J907" s="30" t="n">
        <x:v>1</x:v>
      </x:c>
      <x:c r="K907" s="30" t="n">
        <x:v>1</x:v>
      </x:c>
      <x:c r="L907" s="30" t="n">
        <x:v>0</x:v>
      </x:c>
      <x:c r="M907" s="30" t="n">
        <x:v>0</x:v>
      </x:c>
      <x:c r="N907" s="30" t="n">
        <x:v>0</x:v>
      </x:c>
      <x:c r="O907" s="11" t="str"/>
      <x:c r="P907" s="32" t="n">
        <x:v>0</x:v>
      </x:c>
      <x:c r="Q907" s="32" t="str"/>
      <x:c r="R907" s="32" t="str"/>
      <x:c r="S907" s="32" t="n">
        <x:f>IF(G907="TSL",42+18*(1251-I907)/1250,IF(H907&lt;=1000,8,IF(H907&lt;=2000,14,16)))+7*LN(1+J907)+5*LN(1+K907)+9*N907+MIN(12,4*P907)-IF(Q907="基础功能词",30,0)</x:f>
        <x:v>16.31776616671934</x:v>
      </x:c>
      <x:c r="T907" s="32" t="str">
        <x:f>IF(Q907="基础功能词","基础",IF(R907="是",IF(S907&gt;=57.09,"S","A"),"B"))</x:f>
        <x:v>B</x:v>
      </x:c>
      <x:c r="U907" s="32" t="str"/>
      <x:c r="V907" s="11" t="str"/>
      <x:c r="W907" s="11" t="str">
        <x:v>https://www.newgeneralservicelist.com/new-general-service-list</x:v>
      </x:c>
      <x:c r="X907" s="11" t="str">
        <x:v>https://github.com/skywind3000/ECDICT</x:v>
      </x:c>
    </x:row>
    <x:row r="908">
      <x:c r="A908" s="30" t="n">
        <x:f>ROW()-1</x:f>
        <x:v>907</x:v>
      </x:c>
      <x:c r="B908" t="str">
        <x:v>balance</x:v>
      </x:c>
      <x:c r="C908" t="str">
        <x:v>'bælәns</x:v>
      </x:c>
      <x:c r="D908" t="str"/>
      <x:c r="E908" s="11" t="inlineStr">
        <x:is>
          <x:t xml:space="preserve">n. 平衡；余额，差额；vt. 使平衡，权衡，结算，抵消；vi. 平衡</x:t>
        </x:is>
      </x:c>
      <x:c r="F908" s="11" t="str">
        <x:v>n. a state of equilibrium; n. equality between the totals of the credit and debit sides of an account; n. equality of distribution; n. the difference between the totals of the credit and debit sides of an account</x:v>
      </x:c>
      <x:c r="G908" s="30" t="str">
        <x:v>NGSL</x:v>
      </x:c>
      <x:c r="H908" s="30" t="n">
        <x:v>907</x:v>
      </x:c>
      <x:c r="I908" s="30"/>
      <x:c r="J908" s="30" t="n">
        <x:v>12</x:v>
      </x:c>
      <x:c r="K908" s="30" t="n">
        <x:v>0</x:v>
      </x:c>
      <x:c r="L908" s="30" t="n">
        <x:v>0</x:v>
      </x:c>
      <x:c r="M908" s="30" t="n">
        <x:v>12</x:v>
      </x:c>
      <x:c r="N908" s="30" t="n">
        <x:v>0</x:v>
      </x:c>
      <x:c r="O908" s="11" t="str"/>
      <x:c r="P908" s="32" t="n">
        <x:v>0</x:v>
      </x:c>
      <x:c r="Q908" s="32" t="str"/>
      <x:c r="R908" s="32" t="str"/>
      <x:c r="S908" s="32" t="n">
        <x:f>IF(G908="TSL",42+18*(1251-I908)/1250,IF(H908&lt;=1000,8,IF(H908&lt;=2000,14,16)))+7*LN(1+J908)+5*LN(1+K908)+9*N908+MIN(12,4*P908)-IF(Q908="基础功能词",30,0)</x:f>
        <x:v>25.954645502230758</x:v>
      </x:c>
      <x:c r="T908" s="32" t="str">
        <x:f>IF(Q908="基础功能词","基础",IF(R908="是",IF(S908&gt;=57.09,"S","A"),"B"))</x:f>
        <x:v>B</x:v>
      </x:c>
      <x:c r="U908" s="32" t="str"/>
      <x:c r="V908" s="11" t="str"/>
      <x:c r="W908" s="11" t="str">
        <x:v>https://www.newgeneralservicelist.com/new-general-service-list</x:v>
      </x:c>
      <x:c r="X908" s="11" t="str">
        <x:v>https://github.com/skywind3000/ECDICT</x:v>
      </x:c>
    </x:row>
    <x:row r="909">
      <x:c r="A909" s="30" t="n">
        <x:f>ROW()-1</x:f>
        <x:v>908</x:v>
      </x:c>
      <x:c r="B909" t="str">
        <x:v>damage</x:v>
      </x:c>
      <x:c r="C909" t="str">
        <x:v>'dæmidʒ</x:v>
      </x:c>
      <x:c r="D909" t="str"/>
      <x:c r="E909" s="11" t="str">
        <x:v>n. 损害, 伤害；v. 损害</x:v>
      </x:c>
      <x:c r="F909" s="11" t="str">
        <x:v>n. the occurrence of a change for the worse; n. loss of military equipment; n. the act of damaging something or someone; v. inflict damage upon</x:v>
      </x:c>
      <x:c r="G909" s="30" t="str">
        <x:v>NGSL</x:v>
      </x:c>
      <x:c r="H909" s="30" t="n">
        <x:v>908</x:v>
      </x:c>
      <x:c r="I909" s="30"/>
      <x:c r="J909" s="30" t="n">
        <x:v>13</x:v>
      </x:c>
      <x:c r="K909" s="30" t="n">
        <x:v>2</x:v>
      </x:c>
      <x:c r="L909" s="30" t="n">
        <x:v>3</x:v>
      </x:c>
      <x:c r="M909" s="30" t="n">
        <x:v>8</x:v>
      </x:c>
      <x:c r="N909" s="30" t="n">
        <x:v>0</x:v>
      </x:c>
      <x:c r="O909" s="11" t="str"/>
      <x:c r="P909" s="32" t="n">
        <x:v>0</x:v>
      </x:c>
      <x:c r="Q909" s="32" t="str"/>
      <x:c r="R909" s="32" t="str"/>
      <x:c r="S909" s="32" t="n">
        <x:f>IF(G909="TSL",42+18*(1251-I909)/1250,IF(H909&lt;=1000,8,IF(H909&lt;=2000,14,16)))+7*LN(1+J909)+5*LN(1+K909)+9*N909+MIN(12,4*P909)-IF(Q909="基础功能词",30,0)</x:f>
        <x:v>31.96646275064736</x:v>
      </x:c>
      <x:c r="T909" s="32" t="str">
        <x:f>IF(Q909="基础功能词","基础",IF(R909="是",IF(S909&gt;=57.09,"S","A"),"B"))</x:f>
        <x:v>B</x:v>
      </x:c>
      <x:c r="U909" s="32" t="str"/>
      <x:c r="V909" s="11" t="str"/>
      <x:c r="W909" s="11" t="str">
        <x:v>https://www.newgeneralservicelist.com/new-general-service-list</x:v>
      </x:c>
      <x:c r="X909" s="11" t="str">
        <x:v>https://github.com/skywind3000/ECDICT</x:v>
      </x:c>
    </x:row>
    <x:row r="910">
      <x:c r="A910" s="30" t="n">
        <x:f>ROW()-1</x:f>
        <x:v>909</x:v>
      </x:c>
      <x:c r="B910" t="str">
        <x:v>basis</x:v>
      </x:c>
      <x:c r="C910" t="str">
        <x:v>'beisis</x:v>
      </x:c>
      <x:c r="D910" t="str"/>
      <x:c r="E910" s="11" t="inlineStr">
        <x:is>
          <x:t xml:space="preserve">n. 基础；根据；方式</x:t>
        </x:is>
      </x:c>
      <x:c r="F910" s="11" t="str">
        <x:v>n. the fundamental assumptions from which something is begun or developed or calculated or explained; n. the most important or necessary part of something</x:v>
      </x:c>
      <x:c r="G910" s="30" t="str">
        <x:v>NGSL</x:v>
      </x:c>
      <x:c r="H910" s="30" t="n">
        <x:v>909</x:v>
      </x:c>
      <x:c r="I910" s="30"/>
      <x:c r="J910" s="30" t="n">
        <x:v>15</x:v>
      </x:c>
      <x:c r="K910" s="30" t="n">
        <x:v>0</x:v>
      </x:c>
      <x:c r="L910" s="30" t="n">
        <x:v>4</x:v>
      </x:c>
      <x:c r="M910" s="30" t="n">
        <x:v>11</x:v>
      </x:c>
      <x:c r="N910" s="30" t="n">
        <x:v>0</x:v>
      </x:c>
      <x:c r="O910" s="11" t="str"/>
      <x:c r="P910" s="32" t="n">
        <x:v>0</x:v>
      </x:c>
      <x:c r="Q910" s="32" t="str"/>
      <x:c r="R910" s="32" t="str"/>
      <x:c r="S910" s="32" t="n">
        <x:f>IF(G910="TSL",42+18*(1251-I910)/1250,IF(H910&lt;=1000,8,IF(H910&lt;=2000,14,16)))+7*LN(1+J910)+5*LN(1+K910)+9*N910+MIN(12,4*P910)-IF(Q910="基础功能词",30,0)</x:f>
        <x:v>27.408121055678468</x:v>
      </x:c>
      <x:c r="T910" s="32" t="str">
        <x:f>IF(Q910="基础功能词","基础",IF(R910="是",IF(S910&gt;=57.09,"S","A"),"B"))</x:f>
        <x:v>B</x:v>
      </x:c>
      <x:c r="U910" s="32" t="str"/>
      <x:c r="V910" s="11" t="str"/>
      <x:c r="W910" s="11" t="str">
        <x:v>https://www.newgeneralservicelist.com/new-general-service-list</x:v>
      </x:c>
      <x:c r="X910" s="11" t="str">
        <x:v>https://github.com/skywind3000/ECDICT</x:v>
      </x:c>
    </x:row>
    <x:row r="911">
      <x:c r="A911" s="30" t="n">
        <x:f>ROW()-1</x:f>
        <x:v>910</x:v>
      </x:c>
      <x:c r="B911" t="str">
        <x:v>author</x:v>
      </x:c>
      <x:c r="C911" t="str">
        <x:v>'ɒ:θә</x:v>
      </x:c>
      <x:c r="D911" t="str"/>
      <x:c r="E911" s="11" t="inlineStr">
        <x:is>
          <x:t xml:space="preserve">n. 作者, 作家, 创始人；vt. 创作, 编写</x:t>
        </x:is>
      </x:c>
      <x:c r="F911" s="11" t="str">
        <x:v>v. be the author of</x:v>
      </x:c>
      <x:c r="G911" s="30" t="str">
        <x:v>NGSL</x:v>
      </x:c>
      <x:c r="H911" s="30" t="n">
        <x:v>910</x:v>
      </x:c>
      <x:c r="I911" s="30"/>
      <x:c r="J911" s="30" t="n">
        <x:v>0</x:v>
      </x:c>
      <x:c r="K911" s="30" t="n">
        <x:v>0</x:v>
      </x:c>
      <x:c r="L911" s="30" t="n">
        <x:v>0</x:v>
      </x:c>
      <x:c r="M911" s="30" t="n">
        <x:v>0</x:v>
      </x:c>
      <x:c r="N911" s="30" t="n">
        <x:v>0</x:v>
      </x:c>
      <x:c r="O911" s="11" t="str"/>
      <x:c r="P911" s="32" t="n">
        <x:v>0</x:v>
      </x:c>
      <x:c r="Q911" s="32" t="str"/>
      <x:c r="R911" s="32" t="str"/>
      <x:c r="S911" s="32" t="n">
        <x:f>IF(G911="TSL",42+18*(1251-I911)/1250,IF(H911&lt;=1000,8,IF(H911&lt;=2000,14,16)))+7*LN(1+J911)+5*LN(1+K911)+9*N911+MIN(12,4*P911)-IF(Q911="基础功能词",30,0)</x:f>
        <x:v>8</x:v>
      </x:c>
      <x:c r="T911" s="32" t="str">
        <x:f>IF(Q911="基础功能词","基础",IF(R911="是",IF(S911&gt;=57.09,"S","A"),"B"))</x:f>
        <x:v>B</x:v>
      </x:c>
      <x:c r="U911" s="32" t="str"/>
      <x:c r="V911" s="11" t="str"/>
      <x:c r="W911" s="11" t="str">
        <x:v>https://www.newgeneralservicelist.com/new-general-service-list</x:v>
      </x:c>
      <x:c r="X911" s="11" t="str">
        <x:v>https://github.com/skywind3000/ECDICT</x:v>
      </x:c>
    </x:row>
    <x:row r="912">
      <x:c r="A912" s="30" t="n">
        <x:f>ROW()-1</x:f>
        <x:v>911</x:v>
      </x:c>
      <x:c r="B912" t="str">
        <x:v>basic</x:v>
      </x:c>
      <x:c r="C912" t="str">
        <x:v>'beisik</x:v>
      </x:c>
      <x:c r="D912" t="str"/>
      <x:c r="E912" s="11" t="inlineStr">
        <x:is>
          <x:t xml:space="preserve">n. 基本原理，基本要素，基础知识；a. 基本的，基础的</x:t>
        </x:is>
      </x:c>
      <x:c r="F912" s="11" t="str">
        <x:v>n. a popular programming language that is relatively easy to learn; an acronym for beginner's all-purpose symbolic instruction code; no longer in general use; n. (usually plural) a necessary commodity for which demand is constant; a. pertaining to or constituting a base or basis;</x:v>
      </x:c>
      <x:c r="G912" s="30" t="str">
        <x:v>NGSL</x:v>
      </x:c>
      <x:c r="H912" s="30" t="n">
        <x:v>911</x:v>
      </x:c>
      <x:c r="I912" s="30"/>
      <x:c r="J912" s="30" t="n">
        <x:v>5</x:v>
      </x:c>
      <x:c r="K912" s="30" t="n">
        <x:v>2</x:v>
      </x:c>
      <x:c r="L912" s="30" t="n">
        <x:v>0</x:v>
      </x:c>
      <x:c r="M912" s="30" t="n">
        <x:v>3</x:v>
      </x:c>
      <x:c r="N912" s="30" t="n">
        <x:v>0</x:v>
      </x:c>
      <x:c r="O912" s="11" t="str"/>
      <x:c r="P912" s="32" t="n">
        <x:v>0</x:v>
      </x:c>
      <x:c r="Q912" s="32" t="str"/>
      <x:c r="R912" s="32" t="str"/>
      <x:c r="S912" s="32" t="n">
        <x:f>IF(G912="TSL",42+18*(1251-I912)/1250,IF(H912&lt;=1000,8,IF(H912&lt;=2000,14,16)))+7*LN(1+J912)+5*LN(1+K912)+9*N912+MIN(12,4*P912)-IF(Q912="基础功能词",30,0)</x:f>
        <x:v>26.035377727936933</x:v>
      </x:c>
      <x:c r="T912" s="32" t="str">
        <x:f>IF(Q912="基础功能词","基础",IF(R912="是",IF(S912&gt;=57.09,"S","A"),"B"))</x:f>
        <x:v>B</x:v>
      </x:c>
      <x:c r="U912" s="32" t="str"/>
      <x:c r="V912" s="11" t="str"/>
      <x:c r="W912" s="11" t="str">
        <x:v>https://www.newgeneralservicelist.com/new-general-service-list</x:v>
      </x:c>
      <x:c r="X912" s="11" t="str">
        <x:v>https://github.com/skywind3000/ECDICT</x:v>
      </x:c>
    </x:row>
    <x:row r="913">
      <x:c r="A913" s="30" t="n">
        <x:f>ROW()-1</x:f>
        <x:v>912</x:v>
      </x:c>
      <x:c r="B913" t="str">
        <x:v>encourage</x:v>
      </x:c>
      <x:c r="C913" t="str">
        <x:v>in'kʌridʒ</x:v>
      </x:c>
      <x:c r="D913" t="str"/>
      <x:c r="E913" s="11" t="inlineStr">
        <x:is>
          <x:t xml:space="preserve">vt. 鼓励, 支持, 激励；助长, 促进</x:t>
        </x:is>
      </x:c>
      <x:c r="F913" s="11" t="str">
        <x:v>v. inspire with confidence; give hope or courage to; v. spur on</x:v>
      </x:c>
      <x:c r="G913" s="30" t="str">
        <x:v>NGSL</x:v>
      </x:c>
      <x:c r="H913" s="30" t="n">
        <x:v>912</x:v>
      </x:c>
      <x:c r="I913" s="30"/>
      <x:c r="J913" s="30" t="n">
        <x:v>14</x:v>
      </x:c>
      <x:c r="K913" s="30" t="n">
        <x:v>4</x:v>
      </x:c>
      <x:c r="L913" s="30" t="n">
        <x:v>1</x:v>
      </x:c>
      <x:c r="M913" s="30" t="n">
        <x:v>9</x:v>
      </x:c>
      <x:c r="N913" s="30" t="n">
        <x:v>0</x:v>
      </x:c>
      <x:c r="O913" s="11" t="str">
        <x:v>encourage... to do；be encouraged to do</x:v>
      </x:c>
      <x:c r="P913" s="32" t="n">
        <x:v>2</x:v>
      </x:c>
      <x:c r="Q913" s="32" t="str"/>
      <x:c r="R913" s="32" t="str"/>
      <x:c r="S913" s="32" t="n">
        <x:f>IF(G913="TSL",42+18*(1251-I913)/1250,IF(H913&lt;=1000,8,IF(H913&lt;=2000,14,16)))+7*LN(1+J913)+5*LN(1+K913)+9*N913+MIN(12,4*P913)-IF(Q913="基础功能词",30,0)</x:f>
        <x:v>43.003540969885975</x:v>
      </x:c>
      <x:c r="T913" s="32" t="str">
        <x:f>IF(Q913="基础功能词","基础",IF(R913="是",IF(S913&gt;=57.09,"S","A"),"B"))</x:f>
        <x:v>B</x:v>
      </x:c>
      <x:c r="U913" s="32" t="str"/>
      <x:c r="V913" s="11" t="str"/>
      <x:c r="W913" s="11" t="str">
        <x:v>https://www.newgeneralservicelist.com/new-general-service-list</x:v>
      </x:c>
      <x:c r="X913" s="11" t="str">
        <x:v>https://github.com/skywind3000/ECDICT</x:v>
      </x:c>
    </x:row>
    <x:row r="914">
      <x:c r="A914" s="30" t="n">
        <x:f>ROW()-1</x:f>
        <x:v>913</x:v>
      </x:c>
      <x:c r="B914" t="str">
        <x:v>hair</x:v>
      </x:c>
      <x:c r="C914" t="str">
        <x:v>hєә</x:v>
      </x:c>
      <x:c r="D914" t="str"/>
      <x:c r="E914" s="11" t="inlineStr">
        <x:is>
          <x:t xml:space="preserve">n. 头发；毛发</x:t>
        </x:is>
      </x:c>
      <x:c r="F914" s="11" t="str">
        <x:v>n. a covering for the body (or parts of it) consisting of a dense growth of threadlike structures (as on the human head); helps to prevent heat loss; n. filamentous hairlike growth on a plant; n. any of the cylindrical filaments characteristically growing from the epidermis of a </x:v>
      </x:c>
      <x:c r="G914" s="30" t="str">
        <x:v>NGSL</x:v>
      </x:c>
      <x:c r="H914" s="30" t="n">
        <x:v>913</x:v>
      </x:c>
      <x:c r="I914" s="30"/>
      <x:c r="J914" s="30" t="n">
        <x:v>0</x:v>
      </x:c>
      <x:c r="K914" s="30" t="n">
        <x:v>0</x:v>
      </x:c>
      <x:c r="L914" s="30" t="n">
        <x:v>0</x:v>
      </x:c>
      <x:c r="M914" s="30" t="n">
        <x:v>0</x:v>
      </x:c>
      <x:c r="N914" s="30" t="n">
        <x:v>0</x:v>
      </x:c>
      <x:c r="O914" s="11" t="str"/>
      <x:c r="P914" s="32" t="n">
        <x:v>0</x:v>
      </x:c>
      <x:c r="Q914" s="32" t="str"/>
      <x:c r="R914" s="32" t="str"/>
      <x:c r="S914" s="32" t="n">
        <x:f>IF(G914="TSL",42+18*(1251-I914)/1250,IF(H914&lt;=1000,8,IF(H914&lt;=2000,14,16)))+7*LN(1+J914)+5*LN(1+K914)+9*N914+MIN(12,4*P914)-IF(Q914="基础功能词",30,0)</x:f>
        <x:v>8</x:v>
      </x:c>
      <x:c r="T914" s="32" t="str">
        <x:f>IF(Q914="基础功能词","基础",IF(R914="是",IF(S914&gt;=57.09,"S","A"),"B"))</x:f>
        <x:v>B</x:v>
      </x:c>
      <x:c r="U914" s="32" t="str"/>
      <x:c r="V914" s="11" t="str"/>
      <x:c r="W914" s="11" t="str">
        <x:v>https://www.newgeneralservicelist.com/new-general-service-list</x:v>
      </x:c>
      <x:c r="X914" s="11" t="str">
        <x:v>https://github.com/skywind3000/ECDICT</x:v>
      </x:c>
    </x:row>
    <x:row r="915">
      <x:c r="A915" s="30" t="n">
        <x:f>ROW()-1</x:f>
        <x:v>914</x:v>
      </x:c>
      <x:c r="B915" t="str">
        <x:v>male</x:v>
      </x:c>
      <x:c r="C915" t="str">
        <x:v>meil</x:v>
      </x:c>
      <x:c r="D915" t="str"/>
      <x:c r="E915" s="11" t="inlineStr">
        <x:is>
          <x:t xml:space="preserve">n. 男性, 雄性动物；a. 男性的, 雄性的</x:t>
        </x:is>
      </x:c>
      <x:c r="F915" s="11" t="str">
        <x:v>n. an animal that produces gametes (spermatozoa) that can fertilize female gametes (ova); n. a person who belongs to the sex that cannot have babies; n. the capital of Maldives in the center of the islands; a. being the sex (of plant or animal) that produces gametes (spermatozoa)</x:v>
      </x:c>
      <x:c r="G915" s="30" t="str">
        <x:v>NGSL</x:v>
      </x:c>
      <x:c r="H915" s="30" t="n">
        <x:v>914</x:v>
      </x:c>
      <x:c r="I915" s="30"/>
      <x:c r="J915" s="30" t="n">
        <x:v>0</x:v>
      </x:c>
      <x:c r="K915" s="30" t="n">
        <x:v>0</x:v>
      </x:c>
      <x:c r="L915" s="30" t="n">
        <x:v>0</x:v>
      </x:c>
      <x:c r="M915" s="30" t="n">
        <x:v>0</x:v>
      </x:c>
      <x:c r="N915" s="30" t="n">
        <x:v>0</x:v>
      </x:c>
      <x:c r="O915" s="11" t="str"/>
      <x:c r="P915" s="32" t="n">
        <x:v>0</x:v>
      </x:c>
      <x:c r="Q915" s="32" t="str"/>
      <x:c r="R915" s="32" t="str"/>
      <x:c r="S915" s="32" t="n">
        <x:f>IF(G915="TSL",42+18*(1251-I915)/1250,IF(H915&lt;=1000,8,IF(H915&lt;=2000,14,16)))+7*LN(1+J915)+5*LN(1+K915)+9*N915+MIN(12,4*P915)-IF(Q915="基础功能词",30,0)</x:f>
        <x:v>8</x:v>
      </x:c>
      <x:c r="T915" s="32" t="str">
        <x:f>IF(Q915="基础功能词","基础",IF(R915="是",IF(S915&gt;=57.09,"S","A"),"B"))</x:f>
        <x:v>B</x:v>
      </x:c>
      <x:c r="U915" s="32" t="str"/>
      <x:c r="V915" s="11" t="str"/>
      <x:c r="W915" s="11" t="str">
        <x:v>https://www.newgeneralservicelist.com/new-general-service-list</x:v>
      </x:c>
      <x:c r="X915" s="11" t="str">
        <x:v>https://github.com/skywind3000/ECDICT</x:v>
      </x:c>
    </x:row>
    <x:row r="916">
      <x:c r="A916" s="30" t="n">
        <x:f>ROW()-1</x:f>
        <x:v>915</x:v>
      </x:c>
      <x:c r="B916" t="str">
        <x:v>operate</x:v>
      </x:c>
      <x:c r="C916" t="str">
        <x:v>'ɒpәreit</x:v>
      </x:c>
      <x:c r="D916" t="str"/>
      <x:c r="E916" s="11" t="inlineStr">
        <x:is>
          <x:t xml:space="preserve">v. 操作；运转；经营，管理</x:t>
        </x:is>
      </x:c>
      <x:c r="F916" s="11" t="str">
        <x:v>v. direct or control; projects, businesses, etc.; v. handle and cause to function; v. happen</x:v>
      </x:c>
      <x:c r="G916" s="30" t="str">
        <x:v>NGSL</x:v>
      </x:c>
      <x:c r="H916" s="30" t="n">
        <x:v>915</x:v>
      </x:c>
      <x:c r="I916" s="30"/>
      <x:c r="J916" s="30" t="n">
        <x:v>11</x:v>
      </x:c>
      <x:c r="K916" s="30" t="n">
        <x:v>6</x:v>
      </x:c>
      <x:c r="L916" s="30" t="n">
        <x:v>2</x:v>
      </x:c>
      <x:c r="M916" s="30" t="n">
        <x:v>3</x:v>
      </x:c>
      <x:c r="N916" s="30" t="n">
        <x:v>0</x:v>
      </x:c>
      <x:c r="O916" s="11" t="str"/>
      <x:c r="P916" s="32" t="n">
        <x:v>0</x:v>
      </x:c>
      <x:c r="Q916" s="32" t="str"/>
      <x:c r="R916" s="32" t="str"/>
      <x:c r="S916" s="32" t="n">
        <x:f>IF(G916="TSL",42+18*(1251-I916)/1250,IF(H916&lt;=1000,8,IF(H916&lt;=2000,14,16)))+7*LN(1+J916)+5*LN(1+K916)+9*N916+MIN(12,4*P916)-IF(Q916="基础功能词",30,0)</x:f>
        <x:v>35.12389729379257</x:v>
      </x:c>
      <x:c r="T916" s="32" t="str">
        <x:f>IF(Q916="基础功能词","基础",IF(R916="是",IF(S916&gt;=57.09,"S","A"),"B"))</x:f>
        <x:v>B</x:v>
      </x:c>
      <x:c r="U916" s="32" t="str"/>
      <x:c r="V916" s="11" t="str"/>
      <x:c r="W916" s="11" t="str">
        <x:v>https://www.newgeneralservicelist.com/new-general-service-list</x:v>
      </x:c>
      <x:c r="X916" s="11" t="str">
        <x:v>https://github.com/skywind3000/ECDICT</x:v>
      </x:c>
    </x:row>
    <x:row r="917">
      <x:c r="A917" s="30" t="n">
        <x:f>ROW()-1</x:f>
        <x:v>916</x:v>
      </x:c>
      <x:c r="B917" t="str">
        <x:v>reflect</x:v>
      </x:c>
      <x:c r="C917" t="str">
        <x:v>ri'flekt</x:v>
      </x:c>
      <x:c r="D917" t="str"/>
      <x:c r="E917" s="11" t="inlineStr">
        <x:is>
          <x:t xml:space="preserve">vt. 反射, 反映, 招致；vi. 映出, 深思, 考虑</x:t>
        </x:is>
      </x:c>
      <x:c r="F917" s="11" t="str">
        <x:v>v. manifest or bring back; v. to throw or bend back (from a surface); v. be bright by reflecting or casting light; v. show an image of</x:v>
      </x:c>
      <x:c r="G917" s="30" t="str">
        <x:v>NGSL</x:v>
      </x:c>
      <x:c r="H917" s="30" t="n">
        <x:v>916</x:v>
      </x:c>
      <x:c r="I917" s="30"/>
      <x:c r="J917" s="30" t="n">
        <x:v>2</x:v>
      </x:c>
      <x:c r="K917" s="30" t="n">
        <x:v>1</x:v>
      </x:c>
      <x:c r="L917" s="30" t="n">
        <x:v>1</x:v>
      </x:c>
      <x:c r="M917" s="30" t="n">
        <x:v>0</x:v>
      </x:c>
      <x:c r="N917" s="30" t="n">
        <x:v>0</x:v>
      </x:c>
      <x:c r="O917" s="11" t="str"/>
      <x:c r="P917" s="32" t="n">
        <x:v>0</x:v>
      </x:c>
      <x:c r="Q917" s="32" t="str"/>
      <x:c r="R917" s="32" t="str"/>
      <x:c r="S917" s="32" t="n">
        <x:f>IF(G917="TSL",42+18*(1251-I917)/1250,IF(H917&lt;=1000,8,IF(H917&lt;=2000,14,16)))+7*LN(1+J917)+5*LN(1+K917)+9*N917+MIN(12,4*P917)-IF(Q917="基础功能词",30,0)</x:f>
        <x:v>19.156021923476494</x:v>
      </x:c>
      <x:c r="T917" s="32" t="str">
        <x:f>IF(Q917="基础功能词","基础",IF(R917="是",IF(S917&gt;=57.09,"S","A"),"B"))</x:f>
        <x:v>B</x:v>
      </x:c>
      <x:c r="U917" s="32" t="str"/>
      <x:c r="V917" s="11" t="str"/>
      <x:c r="W917" s="11" t="str">
        <x:v>https://www.newgeneralservicelist.com/new-general-service-list</x:v>
      </x:c>
      <x:c r="X917" s="11" t="str">
        <x:v>https://github.com/skywind3000/ECDICT</x:v>
      </x:c>
    </x:row>
    <x:row r="918">
      <x:c r="A918" s="30" t="n">
        <x:f>ROW()-1</x:f>
        <x:v>917</x:v>
      </x:c>
      <x:c r="B918" t="str">
        <x:v>exercise</x:v>
      </x:c>
      <x:c r="C918" t="str">
        <x:v>'eksәsaiz</x:v>
      </x:c>
      <x:c r="D918" t="str"/>
      <x:c r="E918" s="11" t="inlineStr">
        <x:is>
          <x:t xml:space="preserve">n. 行使, 锻炼, 运动, 练习, 习题；vt. 锻炼, 行使, 运用；vi. 锻炼</x:t>
        </x:is>
      </x:c>
      <x:c r="F918" s="11" t="str">
        <x:v>n. the activity of exerting your muscles in various ways to keep fit; n. systematic training by multiple repetitions; n. a task performed or problem solved in order to develop skill or understanding; n. (usually plural) a ceremony that involves processions and speeches</x:v>
      </x:c>
      <x:c r="G918" s="30" t="str">
        <x:v>NGSL</x:v>
      </x:c>
      <x:c r="H918" s="30" t="n">
        <x:v>917</x:v>
      </x:c>
      <x:c r="I918" s="30"/>
      <x:c r="J918" s="30" t="n">
        <x:v>10</x:v>
      </x:c>
      <x:c r="K918" s="30" t="n">
        <x:v>2</x:v>
      </x:c>
      <x:c r="L918" s="30" t="n">
        <x:v>0</x:v>
      </x:c>
      <x:c r="M918" s="30" t="n">
        <x:v>8</x:v>
      </x:c>
      <x:c r="N918" s="30" t="n">
        <x:v>0</x:v>
      </x:c>
      <x:c r="O918" s="11" t="str"/>
      <x:c r="P918" s="32" t="n">
        <x:v>0</x:v>
      </x:c>
      <x:c r="Q918" s="32" t="str"/>
      <x:c r="R918" s="32" t="str"/>
      <x:c r="S918" s="32" t="n">
        <x:f>IF(G918="TSL",42+18*(1251-I918)/1250,IF(H918&lt;=1000,8,IF(H918&lt;=2000,14,16)))+7*LN(1+J918)+5*LN(1+K918)+9*N918+MIN(12,4*P918)-IF(Q918="基础功能词",30,0)</x:f>
        <x:v>30.278328352929144</x:v>
      </x:c>
      <x:c r="T918" s="32" t="str">
        <x:f>IF(Q918="基础功能词","基础",IF(R918="是",IF(S918&gt;=57.09,"S","A"),"B"))</x:f>
        <x:v>B</x:v>
      </x:c>
      <x:c r="U918" s="32" t="str"/>
      <x:c r="V918" s="11" t="str"/>
      <x:c r="W918" s="11" t="str">
        <x:v>https://www.newgeneralservicelist.com/new-general-service-list</x:v>
      </x:c>
      <x:c r="X918" s="11" t="str">
        <x:v>https://github.com/skywind3000/ECDICT</x:v>
      </x:c>
    </x:row>
    <x:row r="919">
      <x:c r="A919" s="30" t="n">
        <x:f>ROW()-1</x:f>
        <x:v>918</x:v>
      </x:c>
      <x:c r="B919" t="str">
        <x:v>useful</x:v>
      </x:c>
      <x:c r="C919" t="str">
        <x:v>'ju:sful</x:v>
      </x:c>
      <x:c r="D919" t="str"/>
      <x:c r="E919" s="11" t="inlineStr">
        <x:is>
          <x:t xml:space="preserve">a. 有用的, 有益的；有效的</x:t>
        </x:is>
      </x:c>
      <x:c r="F919" s="11" t="str">
        <x:v>a. being of use or service</x:v>
      </x:c>
      <x:c r="G919" s="30" t="str">
        <x:v>NGSL</x:v>
      </x:c>
      <x:c r="H919" s="30" t="n">
        <x:v>918</x:v>
      </x:c>
      <x:c r="I919" s="30"/>
      <x:c r="J919" s="30" t="n">
        <x:v>1</x:v>
      </x:c>
      <x:c r="K919" s="30" t="n">
        <x:v>0</x:v>
      </x:c>
      <x:c r="L919" s="30" t="n">
        <x:v>1</x:v>
      </x:c>
      <x:c r="M919" s="30" t="n">
        <x:v>0</x:v>
      </x:c>
      <x:c r="N919" s="30" t="n">
        <x:v>0</x:v>
      </x:c>
      <x:c r="O919" s="11" t="str"/>
      <x:c r="P919" s="32" t="n">
        <x:v>0</x:v>
      </x:c>
      <x:c r="Q919" s="32" t="str"/>
      <x:c r="R919" s="32" t="str"/>
      <x:c r="S919" s="32" t="n">
        <x:f>IF(G919="TSL",42+18*(1251-I919)/1250,IF(H919&lt;=1000,8,IF(H919&lt;=2000,14,16)))+7*LN(1+J919)+5*LN(1+K919)+9*N919+MIN(12,4*P919)-IF(Q919="基础功能词",30,0)</x:f>
        <x:v>12.852030263919616</x:v>
      </x:c>
      <x:c r="T919" s="32" t="str">
        <x:f>IF(Q919="基础功能词","基础",IF(R919="是",IF(S919&gt;=57.09,"S","A"),"B"))</x:f>
        <x:v>B</x:v>
      </x:c>
      <x:c r="U919" s="32" t="str"/>
      <x:c r="V919" s="11" t="str"/>
      <x:c r="W919" s="11" t="str">
        <x:v>https://www.newgeneralservicelist.com/new-general-service-list</x:v>
      </x:c>
      <x:c r="X919" s="11" t="str">
        <x:v>https://github.com/skywind3000/ECDICT</x:v>
      </x:c>
    </x:row>
    <x:row r="920">
      <x:c r="A920" s="30" t="n">
        <x:f>ROW()-1</x:f>
        <x:v>919</x:v>
      </x:c>
      <x:c r="B920" t="str">
        <x:v>restaurant</x:v>
      </x:c>
      <x:c r="C920" t="str">
        <x:v>'restәrɒŋ</x:v>
      </x:c>
      <x:c r="D920" t="str"/>
      <x:c r="E920" s="11" t="str">
        <x:v>n. 餐馆, 饭店</x:v>
      </x:c>
      <x:c r="F920" s="11" t="str">
        <x:v>n. a building where people go to eat</x:v>
      </x:c>
      <x:c r="G920" s="30" t="str">
        <x:v>NGSL</x:v>
      </x:c>
      <x:c r="H920" s="30" t="n">
        <x:v>919</x:v>
      </x:c>
      <x:c r="I920" s="30"/>
      <x:c r="J920" s="30" t="n">
        <x:v>18</x:v>
      </x:c>
      <x:c r="K920" s="30" t="n">
        <x:v>0</x:v>
      </x:c>
      <x:c r="L920" s="30" t="n">
        <x:v>2</x:v>
      </x:c>
      <x:c r="M920" s="30" t="n">
        <x:v>16</x:v>
      </x:c>
      <x:c r="N920" s="30" t="n">
        <x:v>0</x:v>
      </x:c>
      <x:c r="O920" s="11" t="str"/>
      <x:c r="P920" s="32" t="n">
        <x:v>0</x:v>
      </x:c>
      <x:c r="Q920" s="32" t="str"/>
      <x:c r="R920" s="32" t="str"/>
      <x:c r="S920" s="32" t="n">
        <x:f>IF(G920="TSL",42+18*(1251-I920)/1250,IF(H920&lt;=1000,8,IF(H920&lt;=2000,14,16)))+7*LN(1+J920)+5*LN(1+K920)+9*N920+MIN(12,4*P920)-IF(Q920="基础功能词",30,0)</x:f>
        <x:v>28.61107285416508</x:v>
      </x:c>
      <x:c r="T920" s="32" t="str">
        <x:f>IF(Q920="基础功能词","基础",IF(R920="是",IF(S920&gt;=57.09,"S","A"),"B"))</x:f>
        <x:v>B</x:v>
      </x:c>
      <x:c r="U920" s="32" t="str"/>
      <x:c r="V920" s="11" t="str"/>
      <x:c r="W920" s="11" t="str">
        <x:v>https://www.newgeneralservicelist.com/new-general-service-list</x:v>
      </x:c>
      <x:c r="X920" s="11" t="str">
        <x:v>https://github.com/skywind3000/ECDICT</x:v>
      </x:c>
    </x:row>
    <x:row r="921">
      <x:c r="A921" s="30" t="n">
        <x:f>ROW()-1</x:f>
        <x:v>920</x:v>
      </x:c>
      <x:c r="B921" t="str">
        <x:v>income</x:v>
      </x:c>
      <x:c r="C921" t="str">
        <x:v>'inkʌm</x:v>
      </x:c>
      <x:c r="D921" t="str"/>
      <x:c r="E921" s="11" t="inlineStr">
        <x:is>
          <x:t xml:space="preserve">n. 收入；收益</x:t>
        </x:is>
      </x:c>
      <x:c r="F921" s="11" t="str">
        <x:v>n. the financial gain (earned or unearned) accruing over a given period of time</x:v>
      </x:c>
      <x:c r="G921" s="30" t="str">
        <x:v>NGSL</x:v>
      </x:c>
      <x:c r="H921" s="30" t="n">
        <x:v>920</x:v>
      </x:c>
      <x:c r="I921" s="30"/>
      <x:c r="J921" s="30" t="n">
        <x:v>8</x:v>
      </x:c>
      <x:c r="K921" s="30" t="n">
        <x:v>1</x:v>
      </x:c>
      <x:c r="L921" s="30" t="n">
        <x:v>2</x:v>
      </x:c>
      <x:c r="M921" s="30" t="n">
        <x:v>5</x:v>
      </x:c>
      <x:c r="N921" s="30" t="n">
        <x:v>0</x:v>
      </x:c>
      <x:c r="O921" s="11" t="str"/>
      <x:c r="P921" s="32" t="n">
        <x:v>0</x:v>
      </x:c>
      <x:c r="Q921" s="32" t="str"/>
      <x:c r="R921" s="32" t="str"/>
      <x:c r="S921" s="32" t="n">
        <x:f>IF(G921="TSL",42+18*(1251-I921)/1250,IF(H921&lt;=1000,8,IF(H921&lt;=2000,14,16)))+7*LN(1+J921)+5*LN(1+K921)+9*N921+MIN(12,4*P921)-IF(Q921="基础功能词",30,0)</x:f>
        <x:v>26.846307944153263</x:v>
      </x:c>
      <x:c r="T921" s="32" t="str">
        <x:f>IF(Q921="基础功能词","基础",IF(R921="是",IF(S921&gt;=57.09,"S","A"),"B"))</x:f>
        <x:v>B</x:v>
      </x:c>
      <x:c r="U921" s="32" t="str"/>
      <x:c r="V921" s="11" t="str"/>
      <x:c r="W921" s="11" t="str">
        <x:v>https://www.newgeneralservicelist.com/new-general-service-list</x:v>
      </x:c>
      <x:c r="X921" s="11" t="str">
        <x:v>https://github.com/skywind3000/ECDICT</x:v>
      </x:c>
    </x:row>
    <x:row r="922">
      <x:c r="A922" s="30" t="n">
        <x:f>ROW()-1</x:f>
        <x:v>921</x:v>
      </x:c>
      <x:c r="B922" t="str">
        <x:v>property</x:v>
      </x:c>
      <x:c r="C922" t="str">
        <x:v>'prɒpәti</x:v>
      </x:c>
      <x:c r="D922" t="str"/>
      <x:c r="E922" s="11" t="inlineStr">
        <x:is>
          <x:t xml:space="preserve">n. 财产；房产，房地产；性质，属性</x:t>
        </x:is>
      </x:c>
      <x:c r="F922" s="11" t="str">
        <x:v>n. something owned; any tangible or intangible possession that is owned by someone; ; n. a basic or essential attribute shared by all members of a class; n. a construct whereby objects or individuals can be distinguished; n. any movable articles or objects used on the set of a pl</x:v>
      </x:c>
      <x:c r="G922" s="30" t="str">
        <x:v>NGSL</x:v>
      </x:c>
      <x:c r="H922" s="30" t="n">
        <x:v>921</x:v>
      </x:c>
      <x:c r="I922" s="30"/>
      <x:c r="J922" s="30" t="n">
        <x:v>18</x:v>
      </x:c>
      <x:c r="K922" s="30" t="n">
        <x:v>0</x:v>
      </x:c>
      <x:c r="L922" s="30" t="n">
        <x:v>6</x:v>
      </x:c>
      <x:c r="M922" s="30" t="n">
        <x:v>12</x:v>
      </x:c>
      <x:c r="N922" s="30" t="n">
        <x:v>0</x:v>
      </x:c>
      <x:c r="O922" s="11" t="str"/>
      <x:c r="P922" s="32" t="n">
        <x:v>0</x:v>
      </x:c>
      <x:c r="Q922" s="32" t="str"/>
      <x:c r="R922" s="32" t="str"/>
      <x:c r="S922" s="32" t="n">
        <x:f>IF(G922="TSL",42+18*(1251-I922)/1250,IF(H922&lt;=1000,8,IF(H922&lt;=2000,14,16)))+7*LN(1+J922)+5*LN(1+K922)+9*N922+MIN(12,4*P922)-IF(Q922="基础功能词",30,0)</x:f>
        <x:v>28.61107285416508</x:v>
      </x:c>
      <x:c r="T922" s="32" t="str">
        <x:f>IF(Q922="基础功能词","基础",IF(R922="是",IF(S922&gt;=57.09,"S","A"),"B"))</x:f>
        <x:v>B</x:v>
      </x:c>
      <x:c r="U922" s="32" t="str"/>
      <x:c r="V922" s="11" t="str"/>
      <x:c r="W922" s="11" t="str">
        <x:v>https://www.newgeneralservicelist.com/new-general-service-list</x:v>
      </x:c>
      <x:c r="X922" s="11" t="str">
        <x:v>https://github.com/skywind3000/ECDICT</x:v>
      </x:c>
    </x:row>
    <x:row r="923">
      <x:c r="A923" s="30" t="n">
        <x:f>ROW()-1</x:f>
        <x:v>922</x:v>
      </x:c>
      <x:c r="B923" t="str">
        <x:v>previous</x:v>
      </x:c>
      <x:c r="C923" t="str">
        <x:v>'pri:viәs</x:v>
      </x:c>
      <x:c r="D923" t="str"/>
      <x:c r="E923" s="11" t="inlineStr">
        <x:is>
          <x:t xml:space="preserve">a. 早先的, 以前的, 前面的</x:t>
        </x:is>
      </x:c>
      <x:c r="F923" s="11" t="str">
        <x:v>s. just preceding something else in time or order; s. too soon or too hasty</x:v>
      </x:c>
      <x:c r="G923" s="30" t="str">
        <x:v>NGSL</x:v>
      </x:c>
      <x:c r="H923" s="30" t="n">
        <x:v>922</x:v>
      </x:c>
      <x:c r="I923" s="30"/>
      <x:c r="J923" s="30" t="n">
        <x:v>4</x:v>
      </x:c>
      <x:c r="K923" s="30" t="n">
        <x:v>0</x:v>
      </x:c>
      <x:c r="L923" s="30" t="n">
        <x:v>3</x:v>
      </x:c>
      <x:c r="M923" s="30" t="n">
        <x:v>1</x:v>
      </x:c>
      <x:c r="N923" s="30" t="n">
        <x:v>0</x:v>
      </x:c>
      <x:c r="O923" s="11" t="str"/>
      <x:c r="P923" s="32" t="n">
        <x:v>0</x:v>
      </x:c>
      <x:c r="Q923" s="32" t="str"/>
      <x:c r="R923" s="32" t="str"/>
      <x:c r="S923" s="32" t="n">
        <x:f>IF(G923="TSL",42+18*(1251-I923)/1250,IF(H923&lt;=1000,8,IF(H923&lt;=2000,14,16)))+7*LN(1+J923)+5*LN(1+K923)+9*N923+MIN(12,4*P923)-IF(Q923="基础功能词",30,0)</x:f>
        <x:v>19.2660653870387</x:v>
      </x:c>
      <x:c r="T923" s="32" t="str">
        <x:f>IF(Q923="基础功能词","基础",IF(R923="是",IF(S923&gt;=57.09,"S","A"),"B"))</x:f>
        <x:v>B</x:v>
      </x:c>
      <x:c r="U923" s="32" t="str"/>
      <x:c r="V923" s="11" t="str"/>
      <x:c r="W923" s="11" t="str">
        <x:v>https://www.newgeneralservicelist.com/new-general-service-list</x:v>
      </x:c>
      <x:c r="X923" s="11" t="str">
        <x:v>https://github.com/skywind3000/ECDICT</x:v>
      </x:c>
    </x:row>
    <x:row r="924">
      <x:c r="A924" s="30" t="n">
        <x:f>ROW()-1</x:f>
        <x:v>923</x:v>
      </x:c>
      <x:c r="B924" t="str">
        <x:v>dark</x:v>
      </x:c>
      <x:c r="C924" t="str">
        <x:v>dɑ:k</x:v>
      </x:c>
      <x:c r="D924" t="str"/>
      <x:c r="E924" s="11" t="inlineStr">
        <x:is>
          <x:t xml:space="preserve">n. 黑暗；a. 黑暗的, 暗的, 深色的</x:t>
        </x:is>
      </x:c>
      <x:c r="F924" s="11" t="str">
        <x:v>n. absence of light or illumination; n. an unenlightened state; a. devoid of or deficient in light or brightness; shadowed or black; a. (used of color) having a dark hue</x:v>
      </x:c>
      <x:c r="G924" s="30" t="str">
        <x:v>NGSL</x:v>
      </x:c>
      <x:c r="H924" s="30" t="n">
        <x:v>923</x:v>
      </x:c>
      <x:c r="I924" s="30"/>
      <x:c r="J924" s="30" t="n">
        <x:v>0</x:v>
      </x:c>
      <x:c r="K924" s="30" t="n">
        <x:v>0</x:v>
      </x:c>
      <x:c r="L924" s="30" t="n">
        <x:v>0</x:v>
      </x:c>
      <x:c r="M924" s="30" t="n">
        <x:v>0</x:v>
      </x:c>
      <x:c r="N924" s="30" t="n">
        <x:v>0</x:v>
      </x:c>
      <x:c r="O924" s="11" t="str"/>
      <x:c r="P924" s="32" t="n">
        <x:v>0</x:v>
      </x:c>
      <x:c r="Q924" s="32" t="str"/>
      <x:c r="R924" s="32" t="str"/>
      <x:c r="S924" s="32" t="n">
        <x:f>IF(G924="TSL",42+18*(1251-I924)/1250,IF(H924&lt;=1000,8,IF(H924&lt;=2000,14,16)))+7*LN(1+J924)+5*LN(1+K924)+9*N924+MIN(12,4*P924)-IF(Q924="基础功能词",30,0)</x:f>
        <x:v>8</x:v>
      </x:c>
      <x:c r="T924" s="32" t="str">
        <x:f>IF(Q924="基础功能词","基础",IF(R924="是",IF(S924&gt;=57.09,"S","A"),"B"))</x:f>
        <x:v>B</x:v>
      </x:c>
      <x:c r="U924" s="32" t="str"/>
      <x:c r="V924" s="11" t="str"/>
      <x:c r="W924" s="11" t="str">
        <x:v>https://www.newgeneralservicelist.com/new-general-service-list</x:v>
      </x:c>
      <x:c r="X924" s="11" t="str">
        <x:v>https://github.com/skywind3000/ECDICT</x:v>
      </x:c>
    </x:row>
    <x:row r="925">
      <x:c r="A925" s="30" t="n">
        <x:f>ROW()-1</x:f>
        <x:v>924</x:v>
      </x:c>
      <x:c r="B925" t="str">
        <x:v>imagine</x:v>
      </x:c>
      <x:c r="C925" t="str">
        <x:v>i'mædʒin</x:v>
      </x:c>
      <x:c r="D925" t="str"/>
      <x:c r="E925" s="11" t="str">
        <x:v>vt. 想像, 设想, 猜测；vi. 想像起来</x:v>
      </x:c>
      <x:c r="F925" s="11" t="str">
        <x:v>v. form a mental image of something that is not present or that is not the case</x:v>
      </x:c>
      <x:c r="G925" s="30" t="str">
        <x:v>NGSL</x:v>
      </x:c>
      <x:c r="H925" s="30" t="n">
        <x:v>924</x:v>
      </x:c>
      <x:c r="I925" s="30"/>
      <x:c r="J925" s="30" t="n">
        <x:v>2</x:v>
      </x:c>
      <x:c r="K925" s="30" t="n">
        <x:v>0</x:v>
      </x:c>
      <x:c r="L925" s="30" t="n">
        <x:v>0</x:v>
      </x:c>
      <x:c r="M925" s="30" t="n">
        <x:v>2</x:v>
      </x:c>
      <x:c r="N925" s="30" t="n">
        <x:v>0</x:v>
      </x:c>
      <x:c r="O925" s="11" t="str"/>
      <x:c r="P925" s="32" t="n">
        <x:v>0</x:v>
      </x:c>
      <x:c r="Q925" s="32" t="str"/>
      <x:c r="R925" s="32" t="str"/>
      <x:c r="S925" s="32" t="n">
        <x:f>IF(G925="TSL",42+18*(1251-I925)/1250,IF(H925&lt;=1000,8,IF(H925&lt;=2000,14,16)))+7*LN(1+J925)+5*LN(1+K925)+9*N925+MIN(12,4*P925)-IF(Q925="基础功能词",30,0)</x:f>
        <x:v>15.69028602067677</x:v>
      </x:c>
      <x:c r="T925" s="32" t="str">
        <x:f>IF(Q925="基础功能词","基础",IF(R925="是",IF(S925&gt;=57.09,"S","A"),"B"))</x:f>
        <x:v>B</x:v>
      </x:c>
      <x:c r="U925" s="32" t="str"/>
      <x:c r="V925" s="11" t="str"/>
      <x:c r="W925" s="11" t="str">
        <x:v>https://www.newgeneralservicelist.com/new-general-service-list</x:v>
      </x:c>
      <x:c r="X925" s="11" t="str">
        <x:v>https://github.com/skywind3000/ECDICT</x:v>
      </x:c>
    </x:row>
    <x:row r="926">
      <x:c r="A926" s="30" t="n">
        <x:f>ROW()-1</x:f>
        <x:v>925</x:v>
      </x:c>
      <x:c r="B926" t="str">
        <x:v>okay</x:v>
      </x:c>
      <x:c r="C926" t="str">
        <x:v>әj'kei</x:v>
      </x:c>
      <x:c r="D926" t="str"/>
      <x:c r="E926" s="11" t="inlineStr">
        <x:is>
          <x:t xml:space="preserve">a.好的，可以的，没问题的；adv.好，可以；v.批准，认可；n.同意，许可</x:t>
        </x:is>
      </x:c>
      <x:c r="F926" s="11" t="str">
        <x:v>r. in a satisfactory or adequate manner; (`alright' is a nonstandard variant of `all right')</x:v>
      </x:c>
      <x:c r="G926" s="30" t="str">
        <x:v>NGSL</x:v>
      </x:c>
      <x:c r="H926" s="30" t="n">
        <x:v>925</x:v>
      </x:c>
      <x:c r="I926" s="30"/>
      <x:c r="J926" s="30" t="n">
        <x:v>11</x:v>
      </x:c>
      <x:c r="K926" s="30" t="n">
        <x:v>0</x:v>
      </x:c>
      <x:c r="L926" s="30" t="n">
        <x:v>1</x:v>
      </x:c>
      <x:c r="M926" s="30" t="n">
        <x:v>10</x:v>
      </x:c>
      <x:c r="N926" s="30" t="n">
        <x:v>0</x:v>
      </x:c>
      <x:c r="O926" s="11" t="str">
        <x:v>be okay with</x:v>
      </x:c>
      <x:c r="P926" s="32" t="n">
        <x:v>1</x:v>
      </x:c>
      <x:c r="Q926" s="32" t="str"/>
      <x:c r="R926" s="32" t="str"/>
      <x:c r="S926" s="32" t="n">
        <x:f>IF(G926="TSL",42+18*(1251-I926)/1250,IF(H926&lt;=1000,8,IF(H926&lt;=2000,14,16)))+7*LN(1+J926)+5*LN(1+K926)+9*N926+MIN(12,4*P926)-IF(Q926="基础功能词",30,0)</x:f>
        <x:v>29.394346548516</x:v>
      </x:c>
      <x:c r="T926" s="32" t="str">
        <x:f>IF(Q926="基础功能词","基础",IF(R926="是",IF(S926&gt;=57.09,"S","A"),"B"))</x:f>
        <x:v>B</x:v>
      </x:c>
      <x:c r="U926" s="32" t="str"/>
      <x:c r="V926" s="11" t="str"/>
      <x:c r="W926" s="11" t="str">
        <x:v>https://www.newgeneralservicelist.com/new-general-service-list</x:v>
      </x:c>
      <x:c r="X926" s="11" t="str">
        <x:v>https://github.com/skywind3000/ECDICT</x:v>
      </x:c>
    </x:row>
    <x:row r="927">
      <x:c r="A927" s="30" t="n">
        <x:f>ROW()-1</x:f>
        <x:v>926</x:v>
      </x:c>
      <x:c r="B927" t="str">
        <x:v>earn</x:v>
      </x:c>
      <x:c r="C927" t="str">
        <x:v>ә:n</x:v>
      </x:c>
      <x:c r="D927" t="str"/>
      <x:c r="E927" s="11" t="inlineStr">
        <x:is>
          <x:t xml:space="preserve">vt. 赚得, 获得, 博得；赢得</x:t>
        </x:is>
      </x:c>
      <x:c r="F927" s="11" t="str">
        <x:v>v. acquire or deserve by one's efforts or actions</x:v>
      </x:c>
      <x:c r="G927" s="30" t="str">
        <x:v>NGSL</x:v>
      </x:c>
      <x:c r="H927" s="30" t="n">
        <x:v>926</x:v>
      </x:c>
      <x:c r="I927" s="30"/>
      <x:c r="J927" s="30" t="n">
        <x:v>7</x:v>
      </x:c>
      <x:c r="K927" s="30" t="n">
        <x:v>0</x:v>
      </x:c>
      <x:c r="L927" s="30" t="n">
        <x:v>2</x:v>
      </x:c>
      <x:c r="M927" s="30" t="n">
        <x:v>5</x:v>
      </x:c>
      <x:c r="N927" s="30" t="n">
        <x:v>0</x:v>
      </x:c>
      <x:c r="O927" s="11" t="str"/>
      <x:c r="P927" s="32" t="n">
        <x:v>0</x:v>
      </x:c>
      <x:c r="Q927" s="32" t="str"/>
      <x:c r="R927" s="32" t="str"/>
      <x:c r="S927" s="32" t="n">
        <x:f>IF(G927="TSL",42+18*(1251-I927)/1250,IF(H927&lt;=1000,8,IF(H927&lt;=2000,14,16)))+7*LN(1+J927)+5*LN(1+K927)+9*N927+MIN(12,4*P927)-IF(Q927="基础功能词",30,0)</x:f>
        <x:v>22.556090791758848</x:v>
      </x:c>
      <x:c r="T927" s="32" t="str">
        <x:f>IF(Q927="基础功能词","基础",IF(R927="是",IF(S927&gt;=57.09,"S","A"),"B"))</x:f>
        <x:v>B</x:v>
      </x:c>
      <x:c r="U927" s="32" t="str"/>
      <x:c r="V927" s="11" t="str"/>
      <x:c r="W927" s="11" t="str">
        <x:v>https://www.newgeneralservicelist.com/new-general-service-list</x:v>
      </x:c>
      <x:c r="X927" s="11" t="str">
        <x:v>https://github.com/skywind3000/ECDICT</x:v>
      </x:c>
    </x:row>
    <x:row r="928">
      <x:c r="A928" s="30" t="n">
        <x:f>ROW()-1</x:f>
        <x:v>927</x:v>
      </x:c>
      <x:c r="B928" t="str">
        <x:v>daughter</x:v>
      </x:c>
      <x:c r="C928" t="str">
        <x:v>'dɒ:tә</x:v>
      </x:c>
      <x:c r="D928" t="str"/>
      <x:c r="E928" s="11" t="inlineStr">
        <x:is>
          <x:t xml:space="preserve">n. 女儿</x:t>
        </x:is>
      </x:c>
      <x:c r="F928" s="11" t="str">
        <x:v>n. a female human offspring</x:v>
      </x:c>
      <x:c r="G928" s="30" t="str">
        <x:v>NGSL</x:v>
      </x:c>
      <x:c r="H928" s="30" t="n">
        <x:v>927</x:v>
      </x:c>
      <x:c r="I928" s="30"/>
      <x:c r="J928" s="30" t="n">
        <x:v>0</x:v>
      </x:c>
      <x:c r="K928" s="30" t="n">
        <x:v>0</x:v>
      </x:c>
      <x:c r="L928" s="30" t="n">
        <x:v>0</x:v>
      </x:c>
      <x:c r="M928" s="30" t="n">
        <x:v>0</x:v>
      </x:c>
      <x:c r="N928" s="30" t="n">
        <x:v>0</x:v>
      </x:c>
      <x:c r="O928" s="11" t="str"/>
      <x:c r="P928" s="32" t="n">
        <x:v>0</x:v>
      </x:c>
      <x:c r="Q928" s="32" t="str"/>
      <x:c r="R928" s="32" t="str"/>
      <x:c r="S928" s="32" t="n">
        <x:f>IF(G928="TSL",42+18*(1251-I928)/1250,IF(H928&lt;=1000,8,IF(H928&lt;=2000,14,16)))+7*LN(1+J928)+5*LN(1+K928)+9*N928+MIN(12,4*P928)-IF(Q928="基础功能词",30,0)</x:f>
        <x:v>8</x:v>
      </x:c>
      <x:c r="T928" s="32" t="str">
        <x:f>IF(Q928="基础功能词","基础",IF(R928="是",IF(S928&gt;=57.09,"S","A"),"B"))</x:f>
        <x:v>B</x:v>
      </x:c>
      <x:c r="U928" s="32" t="str"/>
      <x:c r="V928" s="11" t="str"/>
      <x:c r="W928" s="11" t="str">
        <x:v>https://www.newgeneralservicelist.com/new-general-service-list</x:v>
      </x:c>
      <x:c r="X928" s="11" t="str">
        <x:v>https://github.com/skywind3000/ECDICT</x:v>
      </x:c>
    </x:row>
    <x:row r="929">
      <x:c r="A929" s="30" t="n">
        <x:f>ROW()-1</x:f>
        <x:v>928</x:v>
      </x:c>
      <x:c r="B929" t="str">
        <x:v>post</x:v>
      </x:c>
      <x:c r="C929" t="str">
        <x:v>pәust</x:v>
      </x:c>
      <x:c r="D929" t="str"/>
      <x:c r="E929" s="11" t="inlineStr">
        <x:is>
          <x:t xml:space="preserve">n. 职位；邮政；邮件；柱；vt. 邮寄；张贴；发布；公布</x:t>
        </x:is>
      </x:c>
      <x:c r="F929" s="11" t="str">
        <x:v>n. the position where someone (as a guard or sentry) stands or is assigned to stand; n. an upright consisting of a piece of timber or metal fixed firmly in an upright position; n. United States aviator who in 1933 made the first solo flight around the world (1899-1935); n. United</x:v>
      </x:c>
      <x:c r="G929" s="30" t="str">
        <x:v>NGSL</x:v>
      </x:c>
      <x:c r="H929" s="30" t="n">
        <x:v>928</x:v>
      </x:c>
      <x:c r="I929" s="30"/>
      <x:c r="J929" s="30" t="n">
        <x:v>11</x:v>
      </x:c>
      <x:c r="K929" s="30" t="n">
        <x:v>0</x:v>
      </x:c>
      <x:c r="L929" s="30" t="n">
        <x:v>2</x:v>
      </x:c>
      <x:c r="M929" s="30" t="n">
        <x:v>9</x:v>
      </x:c>
      <x:c r="N929" s="30" t="n">
        <x:v>0</x:v>
      </x:c>
      <x:c r="O929" s="11" t="str"/>
      <x:c r="P929" s="32" t="n">
        <x:v>0</x:v>
      </x:c>
      <x:c r="Q929" s="32" t="str"/>
      <x:c r="R929" s="32" t="str"/>
      <x:c r="S929" s="32" t="n">
        <x:f>IF(G929="TSL",42+18*(1251-I929)/1250,IF(H929&lt;=1000,8,IF(H929&lt;=2000,14,16)))+7*LN(1+J929)+5*LN(1+K929)+9*N929+MIN(12,4*P929)-IF(Q929="基础功能词",30,0)</x:f>
        <x:v>25.394346548516</x:v>
      </x:c>
      <x:c r="T929" s="32" t="str">
        <x:f>IF(Q929="基础功能词","基础",IF(R929="是",IF(S929&gt;=57.09,"S","A"),"B"))</x:f>
        <x:v>B</x:v>
      </x:c>
      <x:c r="U929" s="32" t="str"/>
      <x:c r="V929" s="11" t="str"/>
      <x:c r="W929" s="11" t="str">
        <x:v>https://www.newgeneralservicelist.com/new-general-service-list</x:v>
      </x:c>
      <x:c r="X929" s="11" t="str">
        <x:v>https://github.com/skywind3000/ECDICT</x:v>
      </x:c>
    </x:row>
    <x:row r="930">
      <x:c r="A930" s="30" t="n">
        <x:f>ROW()-1</x:f>
        <x:v>929</x:v>
      </x:c>
      <x:c r="B930" t="str">
        <x:v>newspaper</x:v>
      </x:c>
      <x:c r="C930" t="str">
        <x:v>'nju:z.peipә</x:v>
      </x:c>
      <x:c r="D930" t="str"/>
      <x:c r="E930" s="11" t="str">
        <x:v>n. 报纸</x:v>
      </x:c>
      <x:c r="F930" s="11" t="str">
        <x:v>n. a daily or weekly publication on folded sheets; contains news and articles and advertisements; n. a business firm that publishes newspapers; n. the physical object that is the product of a newspaper publisher; n. cheap paper made from wood pulp and used for printing newspapers</x:v>
      </x:c>
      <x:c r="G930" s="30" t="str">
        <x:v>NGSL</x:v>
      </x:c>
      <x:c r="H930" s="30" t="n">
        <x:v>929</x:v>
      </x:c>
      <x:c r="I930" s="30"/>
      <x:c r="J930" s="30" t="n">
        <x:v>8</x:v>
      </x:c>
      <x:c r="K930" s="30" t="n">
        <x:v>0</x:v>
      </x:c>
      <x:c r="L930" s="30" t="n">
        <x:v>1</x:v>
      </x:c>
      <x:c r="M930" s="30" t="n">
        <x:v>7</x:v>
      </x:c>
      <x:c r="N930" s="30" t="n">
        <x:v>0</x:v>
      </x:c>
      <x:c r="O930" s="11" t="str"/>
      <x:c r="P930" s="32" t="n">
        <x:v>0</x:v>
      </x:c>
      <x:c r="Q930" s="32" t="str"/>
      <x:c r="R930" s="32" t="str"/>
      <x:c r="S930" s="32" t="n">
        <x:f>IF(G930="TSL",42+18*(1251-I930)/1250,IF(H930&lt;=1000,8,IF(H930&lt;=2000,14,16)))+7*LN(1+J930)+5*LN(1+K930)+9*N930+MIN(12,4*P930)-IF(Q930="基础功能词",30,0)</x:f>
        <x:v>23.38057204135354</x:v>
      </x:c>
      <x:c r="T930" s="32" t="str">
        <x:f>IF(Q930="基础功能词","基础",IF(R930="是",IF(S930&gt;=57.09,"S","A"),"B"))</x:f>
        <x:v>B</x:v>
      </x:c>
      <x:c r="U930" s="32" t="str"/>
      <x:c r="V930" s="11" t="str"/>
      <x:c r="W930" s="11" t="str">
        <x:v>https://www.newgeneralservicelist.com/new-general-service-list</x:v>
      </x:c>
      <x:c r="X930" s="11" t="str">
        <x:v>https://github.com/skywind3000/ECDICT</x:v>
      </x:c>
    </x:row>
    <x:row r="931">
      <x:c r="A931" s="30" t="n">
        <x:f>ROW()-1</x:f>
        <x:v>930</x:v>
      </x:c>
      <x:c r="B931" t="str">
        <x:v>define</x:v>
      </x:c>
      <x:c r="C931" t="str">
        <x:v>di'fain</x:v>
      </x:c>
      <x:c r="D931" t="str"/>
      <x:c r="E931" s="11" t="inlineStr">
        <x:is>
          <x:t xml:space="preserve">vt. 定义, 规定, 使明确</x:t>
        </x:is>
      </x:c>
      <x:c r="F931" s="11" t="str">
        <x:v>v. give a definition for the meaning of a word; v. determine the nature of; v. show the form or outline of</x:v>
      </x:c>
      <x:c r="G931" s="30" t="str">
        <x:v>NGSL</x:v>
      </x:c>
      <x:c r="H931" s="30" t="n">
        <x:v>930</x:v>
      </x:c>
      <x:c r="I931" s="30"/>
      <x:c r="J931" s="30" t="n">
        <x:v>2</x:v>
      </x:c>
      <x:c r="K931" s="30" t="n">
        <x:v>2</x:v>
      </x:c>
      <x:c r="L931" s="30" t="n">
        <x:v>0</x:v>
      </x:c>
      <x:c r="M931" s="30" t="n">
        <x:v>0</x:v>
      </x:c>
      <x:c r="N931" s="30" t="n">
        <x:v>0</x:v>
      </x:c>
      <x:c r="O931" s="11" t="str"/>
      <x:c r="P931" s="32" t="n">
        <x:v>0</x:v>
      </x:c>
      <x:c r="Q931" s="32" t="str"/>
      <x:c r="R931" s="32" t="str"/>
      <x:c r="S931" s="32" t="n">
        <x:f>IF(G931="TSL",42+18*(1251-I931)/1250,IF(H931&lt;=1000,8,IF(H931&lt;=2000,14,16)))+7*LN(1+J931)+5*LN(1+K931)+9*N931+MIN(12,4*P931)-IF(Q931="基础功能词",30,0)</x:f>
        <x:v>21.183347464017316</x:v>
      </x:c>
      <x:c r="T931" s="32" t="str">
        <x:f>IF(Q931="基础功能词","基础",IF(R931="是",IF(S931&gt;=57.09,"S","A"),"B"))</x:f>
        <x:v>B</x:v>
      </x:c>
      <x:c r="U931" s="32" t="str"/>
      <x:c r="V931" s="11" t="str"/>
      <x:c r="W931" s="11" t="str">
        <x:v>https://www.newgeneralservicelist.com/new-general-service-list</x:v>
      </x:c>
      <x:c r="X931" s="11" t="str">
        <x:v>https://github.com/skywind3000/ECDICT</x:v>
      </x:c>
    </x:row>
    <x:row r="932">
      <x:c r="A932" s="30" t="n">
        <x:f>ROW()-1</x:f>
        <x:v>931</x:v>
      </x:c>
      <x:c r="B932" t="str">
        <x:v>conclusion</x:v>
      </x:c>
      <x:c r="C932" t="str">
        <x:v>kәn'klu:ʒәn</x:v>
      </x:c>
      <x:c r="D932" t="str"/>
      <x:c r="E932" s="11" t="inlineStr">
        <x:is>
          <x:t xml:space="preserve">n. 结论, 结尾, 推论；缔结</x:t>
        </x:is>
      </x:c>
      <x:c r="F932" s="11" t="str">
        <x:v>n. an intuitive assumption; n. the proposition arrived at by logical reasoning (such as the proposition that must follow from the major and minor premises of a syllogism); n. a final settlement; n. the last section of a communication</x:v>
      </x:c>
      <x:c r="G932" s="30" t="str">
        <x:v>NGSL</x:v>
      </x:c>
      <x:c r="H932" s="30" t="n">
        <x:v>931</x:v>
      </x:c>
      <x:c r="I932" s="30"/>
      <x:c r="J932" s="30" t="n">
        <x:v>1</x:v>
      </x:c>
      <x:c r="K932" s="30" t="n">
        <x:v>0</x:v>
      </x:c>
      <x:c r="L932" s="30" t="n">
        <x:v>0</x:v>
      </x:c>
      <x:c r="M932" s="30" t="n">
        <x:v>1</x:v>
      </x:c>
      <x:c r="N932" s="30" t="n">
        <x:v>0</x:v>
      </x:c>
      <x:c r="O932" s="11" t="str"/>
      <x:c r="P932" s="32" t="n">
        <x:v>0</x:v>
      </x:c>
      <x:c r="Q932" s="32" t="str"/>
      <x:c r="R932" s="32" t="str"/>
      <x:c r="S932" s="32" t="n">
        <x:f>IF(G932="TSL",42+18*(1251-I932)/1250,IF(H932&lt;=1000,8,IF(H932&lt;=2000,14,16)))+7*LN(1+J932)+5*LN(1+K932)+9*N932+MIN(12,4*P932)-IF(Q932="基础功能词",30,0)</x:f>
        <x:v>12.852030263919616</x:v>
      </x:c>
      <x:c r="T932" s="32" t="str">
        <x:f>IF(Q932="基础功能词","基础",IF(R932="是",IF(S932&gt;=57.09,"S","A"),"B"))</x:f>
        <x:v>B</x:v>
      </x:c>
      <x:c r="U932" s="32" t="str"/>
      <x:c r="V932" s="11" t="str"/>
      <x:c r="W932" s="11" t="str">
        <x:v>https://www.newgeneralservicelist.com/new-general-service-list</x:v>
      </x:c>
      <x:c r="X932" s="11" t="str">
        <x:v>https://github.com/skywind3000/ECDICT</x:v>
      </x:c>
    </x:row>
    <x:row r="933">
      <x:c r="A933" s="30" t="n">
        <x:f>ROW()-1</x:f>
        <x:v>932</x:v>
      </x:c>
      <x:c r="B933" t="str">
        <x:v>clock</x:v>
      </x:c>
      <x:c r="C933" t="str">
        <x:v>klɒk</x:v>
      </x:c>
      <x:c r="D933" t="str"/>
      <x:c r="E933" s="11" t="inlineStr">
        <x:is>
          <x:t xml:space="preserve">n. 时钟, 计时器；vt. 计时, 记录时间</x:t>
        </x:is>
      </x:c>
      <x:c r="F933" s="11" t="str">
        <x:v>n. a timepiece that shows the time of day; v. measure the time or duration of an event or action or the person who performs an action in a certain period of time</x:v>
      </x:c>
      <x:c r="G933" s="30" t="str">
        <x:v>NGSL</x:v>
      </x:c>
      <x:c r="H933" s="30" t="n">
        <x:v>932</x:v>
      </x:c>
      <x:c r="I933" s="30"/>
      <x:c r="J933" s="30" t="n">
        <x:v>2</x:v>
      </x:c>
      <x:c r="K933" s="30" t="n">
        <x:v>0</x:v>
      </x:c>
      <x:c r="L933" s="30" t="n">
        <x:v>0</x:v>
      </x:c>
      <x:c r="M933" s="30" t="n">
        <x:v>2</x:v>
      </x:c>
      <x:c r="N933" s="30" t="n">
        <x:v>0</x:v>
      </x:c>
      <x:c r="O933" s="11" t="str"/>
      <x:c r="P933" s="32" t="n">
        <x:v>0</x:v>
      </x:c>
      <x:c r="Q933" s="32" t="str"/>
      <x:c r="R933" s="32" t="str"/>
      <x:c r="S933" s="32" t="n">
        <x:f>IF(G933="TSL",42+18*(1251-I933)/1250,IF(H933&lt;=1000,8,IF(H933&lt;=2000,14,16)))+7*LN(1+J933)+5*LN(1+K933)+9*N933+MIN(12,4*P933)-IF(Q933="基础功能词",30,0)</x:f>
        <x:v>15.69028602067677</x:v>
      </x:c>
      <x:c r="T933" s="32" t="str">
        <x:f>IF(Q933="基础功能词","基础",IF(R933="是",IF(S933&gt;=57.09,"S","A"),"B"))</x:f>
        <x:v>B</x:v>
      </x:c>
      <x:c r="U933" s="32" t="str"/>
      <x:c r="V933" s="11" t="str"/>
      <x:c r="W933" s="11" t="str">
        <x:v>https://www.newgeneralservicelist.com/new-general-service-list</x:v>
      </x:c>
      <x:c r="X933" s="11" t="str">
        <x:v>https://github.com/skywind3000/ECDICT</x:v>
      </x:c>
    </x:row>
    <x:row r="934">
      <x:c r="A934" s="30" t="n">
        <x:f>ROW()-1</x:f>
        <x:v>933</x:v>
      </x:c>
      <x:c r="B934" t="str">
        <x:v>everybody</x:v>
      </x:c>
      <x:c r="C934" t="str">
        <x:v>'evribɒdi</x:v>
      </x:c>
      <x:c r="D934" t="str"/>
      <x:c r="E934" s="11" t="str">
        <x:v>pron. 每个人, 人人</x:v>
      </x:c>
      <x:c r="F934" s="11" t="str">
        <x:v>n. Every person.</x:v>
      </x:c>
      <x:c r="G934" s="30" t="str">
        <x:v>NGSL</x:v>
      </x:c>
      <x:c r="H934" s="30" t="n">
        <x:v>933</x:v>
      </x:c>
      <x:c r="I934" s="30"/>
      <x:c r="J934" s="30" t="n">
        <x:v>2</x:v>
      </x:c>
      <x:c r="K934" s="30" t="n">
        <x:v>1</x:v>
      </x:c>
      <x:c r="L934" s="30" t="n">
        <x:v>0</x:v>
      </x:c>
      <x:c r="M934" s="30" t="n">
        <x:v>1</x:v>
      </x:c>
      <x:c r="N934" s="30" t="n">
        <x:v>0</x:v>
      </x:c>
      <x:c r="O934" s="11" t="str"/>
      <x:c r="P934" s="32" t="n">
        <x:v>0</x:v>
      </x:c>
      <x:c r="Q934" s="32" t="str"/>
      <x:c r="R934" s="32" t="str"/>
      <x:c r="S934" s="32" t="n">
        <x:f>IF(G934="TSL",42+18*(1251-I934)/1250,IF(H934&lt;=1000,8,IF(H934&lt;=2000,14,16)))+7*LN(1+J934)+5*LN(1+K934)+9*N934+MIN(12,4*P934)-IF(Q934="基础功能词",30,0)</x:f>
        <x:v>19.156021923476494</x:v>
      </x:c>
      <x:c r="T934" s="32" t="str">
        <x:f>IF(Q934="基础功能词","基础",IF(R934="是",IF(S934&gt;=57.09,"S","A"),"B"))</x:f>
        <x:v>B</x:v>
      </x:c>
      <x:c r="U934" s="32" t="str"/>
      <x:c r="V934" s="11" t="str"/>
      <x:c r="W934" s="11" t="str">
        <x:v>https://www.newgeneralservicelist.com/new-general-service-list</x:v>
      </x:c>
      <x:c r="X934" s="11" t="str">
        <x:v>https://github.com/skywind3000/ECDICT</x:v>
      </x:c>
    </x:row>
    <x:row r="935">
      <x:c r="A935" s="30" t="n">
        <x:f>ROW()-1</x:f>
        <x:v>934</x:v>
      </x:c>
      <x:c r="B935" t="str">
        <x:v>weekend</x:v>
      </x:c>
      <x:c r="C935" t="str">
        <x:v>'wi:kend</x:v>
      </x:c>
      <x:c r="D935" t="str"/>
      <x:c r="E935" s="11" t="str">
        <x:v>n. 周末, 周末休假</x:v>
      </x:c>
      <x:c r="F935" s="11" t="str">
        <x:v>n. a time period usually extending from Friday night through Sunday; more loosely defined as any period of successive days including one and only one Sunday; v. spend the weekend</x:v>
      </x:c>
      <x:c r="G935" s="30" t="str">
        <x:v>NGSL</x:v>
      </x:c>
      <x:c r="H935" s="30" t="n">
        <x:v>934</x:v>
      </x:c>
      <x:c r="I935" s="30"/>
      <x:c r="J935" s="30" t="n">
        <x:v>12</x:v>
      </x:c>
      <x:c r="K935" s="30" t="n">
        <x:v>7</x:v>
      </x:c>
      <x:c r="L935" s="30" t="n">
        <x:v>1</x:v>
      </x:c>
      <x:c r="M935" s="30" t="n">
        <x:v>4</x:v>
      </x:c>
      <x:c r="N935" s="30" t="n">
        <x:v>0</x:v>
      </x:c>
      <x:c r="O935" s="11" t="str"/>
      <x:c r="P935" s="32" t="n">
        <x:v>0</x:v>
      </x:c>
      <x:c r="Q935" s="32" t="str"/>
      <x:c r="R935" s="32" t="str"/>
      <x:c r="S935" s="32" t="n">
        <x:f>IF(G935="TSL",42+18*(1251-I935)/1250,IF(H935&lt;=1000,8,IF(H935&lt;=2000,14,16)))+7*LN(1+J935)+5*LN(1+K935)+9*N935+MIN(12,4*P935)-IF(Q935="基础功能词",30,0)</x:f>
        <x:v>36.35185321062994</x:v>
      </x:c>
      <x:c r="T935" s="32" t="str">
        <x:f>IF(Q935="基础功能词","基础",IF(R935="是",IF(S935&gt;=57.09,"S","A"),"B"))</x:f>
        <x:v>B</x:v>
      </x:c>
      <x:c r="U935" s="32" t="str"/>
      <x:c r="V935" s="11" t="str"/>
      <x:c r="W935" s="11" t="str">
        <x:v>https://www.newgeneralservicelist.com/new-general-service-list</x:v>
      </x:c>
      <x:c r="X935" s="11" t="str">
        <x:v>https://github.com/skywind3000/ECDICT</x:v>
      </x:c>
    </x:row>
    <x:row r="936">
      <x:c r="A936" s="30" t="n">
        <x:f>ROW()-1</x:f>
        <x:v>935</x:v>
      </x:c>
      <x:c r="B936" t="str">
        <x:v>perform</x:v>
      </x:c>
      <x:c r="C936" t="str">
        <x:v>pә'fɒ:m</x:v>
      </x:c>
      <x:c r="D936" t="str"/>
      <x:c r="E936" s="11" t="inlineStr">
        <x:is>
          <x:t xml:space="preserve">vt. 进行,履行,完成,执行,表演；vi. 表现,工作,运转,演出</x:t>
        </x:is>
      </x:c>
      <x:c r="F936" s="11" t="str">
        <x:v>v. carry out or perform an action; v. perform a function; v. give a performance (of something)</x:v>
      </x:c>
      <x:c r="G936" s="30" t="str">
        <x:v>NGSL</x:v>
      </x:c>
      <x:c r="H936" s="30" t="n">
        <x:v>935</x:v>
      </x:c>
      <x:c r="I936" s="30"/>
      <x:c r="J936" s="30" t="n">
        <x:v>17</x:v>
      </x:c>
      <x:c r="K936" s="30" t="n">
        <x:v>7</x:v>
      </x:c>
      <x:c r="L936" s="30" t="n">
        <x:v>2</x:v>
      </x:c>
      <x:c r="M936" s="30" t="n">
        <x:v>8</x:v>
      </x:c>
      <x:c r="N936" s="30" t="n">
        <x:v>0</x:v>
      </x:c>
      <x:c r="O936" s="11" t="str"/>
      <x:c r="P936" s="32" t="n">
        <x:v>0</x:v>
      </x:c>
      <x:c r="Q936" s="32" t="str"/>
      <x:c r="R936" s="32" t="str"/>
      <x:c r="S936" s="32" t="n">
        <x:f>IF(G936="TSL",42+18*(1251-I936)/1250,IF(H936&lt;=1000,8,IF(H936&lt;=2000,14,16)))+7*LN(1+J936)+5*LN(1+K936)+9*N936+MIN(12,4*P936)-IF(Q936="基础功能词",30,0)</x:f>
        <x:v>38.629810013672326</x:v>
      </x:c>
      <x:c r="T936" s="32" t="str">
        <x:f>IF(Q936="基础功能词","基础",IF(R936="是",IF(S936&gt;=57.09,"S","A"),"B"))</x:f>
        <x:v>B</x:v>
      </x:c>
      <x:c r="U936" s="32" t="str"/>
      <x:c r="V936" s="11" t="str"/>
      <x:c r="W936" s="11" t="str">
        <x:v>https://www.newgeneralservicelist.com/new-general-service-list</x:v>
      </x:c>
      <x:c r="X936" s="11" t="str">
        <x:v>https://github.com/skywind3000/ECDICT</x:v>
      </x:c>
    </x:row>
    <x:row r="937">
      <x:c r="A937" s="30" t="n">
        <x:f>ROW()-1</x:f>
        <x:v>936</x:v>
      </x:c>
      <x:c r="B937" t="str">
        <x:v>professional</x:v>
      </x:c>
      <x:c r="C937" t="str">
        <x:v>prә'feʃәnl</x:v>
      </x:c>
      <x:c r="D937" t="str"/>
      <x:c r="E937" s="11" t="str">
        <x:v>n. 专业人才；a. 专业的, 职业的</x:v>
      </x:c>
      <x:c r="F937" s="11" t="str">
        <x:v>n. a person engaged in one of the learned professions; n. an athlete who plays for pay; a. engaged in a profession or engaging in as a profession or means of livelihood; a. of or relating to or suitable as a profession</x:v>
      </x:c>
      <x:c r="G937" s="30" t="str">
        <x:v>NGSL</x:v>
      </x:c>
      <x:c r="H937" s="30" t="n">
        <x:v>936</x:v>
      </x:c>
      <x:c r="I937" s="30"/>
      <x:c r="J937" s="30" t="n">
        <x:v>19</x:v>
      </x:c>
      <x:c r="K937" s="30" t="n">
        <x:v>8</x:v>
      </x:c>
      <x:c r="L937" s="30" t="n">
        <x:v>4</x:v>
      </x:c>
      <x:c r="M937" s="30" t="n">
        <x:v>7</x:v>
      </x:c>
      <x:c r="N937" s="30" t="n">
        <x:v>1</x:v>
      </x:c>
      <x:c r="O937" s="11" t="str"/>
      <x:c r="P937" s="32" t="n">
        <x:v>0</x:v>
      </x:c>
      <x:c r="Q937" s="32" t="str"/>
      <x:c r="R937" s="32" t="str">
        <x:v>是</x:v>
      </x:c>
      <x:c r="S937" s="32" t="n">
        <x:f>IF(G937="TSL",42+18*(1251-I937)/1250,IF(H937&lt;=1000,8,IF(H937&lt;=2000,14,16)))+7*LN(1+J937)+5*LN(1+K937)+9*N937+MIN(12,4*P937)-IF(Q937="基础功能词",30,0)</x:f>
        <x:v>48.956248801559035</x:v>
      </x:c>
      <x:c r="T937" s="32" t="str">
        <x:f>IF(Q937="基础功能词","基础",IF(R937="是",IF(S937&gt;=57.09,"S","A"),"B"))</x:f>
        <x:v>A</x:v>
      </x:c>
      <x:c r="U937" s="32" t="str"/>
      <x:c r="V937" s="11" t="str"/>
      <x:c r="W937" s="11" t="str">
        <x:v>https://www.newgeneralservicelist.com/new-general-service-list</x:v>
      </x:c>
      <x:c r="X937" s="11" t="str">
        <x:v>https://github.com/skywind3000/ECDICT</x:v>
      </x:c>
    </x:row>
    <x:row r="938">
      <x:c r="A938" s="30" t="n">
        <x:f>ROW()-1</x:f>
        <x:v>937</x:v>
      </x:c>
      <x:c r="B938" t="str">
        <x:v>mine</x:v>
      </x:c>
      <x:c r="C938" t="str">
        <x:v>main</x:v>
      </x:c>
      <x:c r="D938" t="str"/>
      <x:c r="E938" s="11" t="inlineStr">
        <x:is>
          <x:t xml:space="preserve">n. 矿, 矿藏, 地雷；vt. 挖掘, 开采；vi. 开矿；pron. 我的</x:t>
        </x:is>
      </x:c>
      <x:c r="F938" s="11" t="str">
        <x:v>n. excavation in the earth from which ores and minerals are extracted; n. explosive device that explodes on contact; designed to destroy vehicles or ships or to kill or maim personnel; v. get from the earth by excavation; v. lay mines</x:v>
      </x:c>
      <x:c r="G938" s="30" t="str">
        <x:v>NGSL</x:v>
      </x:c>
      <x:c r="H938" s="30" t="n">
        <x:v>937</x:v>
      </x:c>
      <x:c r="I938" s="30"/>
      <x:c r="J938" s="30" t="n">
        <x:v>6</x:v>
      </x:c>
      <x:c r="K938" s="30" t="n">
        <x:v>4</x:v>
      </x:c>
      <x:c r="L938" s="30" t="n">
        <x:v>0</x:v>
      </x:c>
      <x:c r="M938" s="30" t="n">
        <x:v>2</x:v>
      </x:c>
      <x:c r="N938" s="30" t="n">
        <x:v>0</x:v>
      </x:c>
      <x:c r="O938" s="11" t="str"/>
      <x:c r="P938" s="32" t="n">
        <x:v>0</x:v>
      </x:c>
      <x:c r="Q938" s="32" t="str"/>
      <x:c r="R938" s="32" t="str"/>
      <x:c r="S938" s="32" t="n">
        <x:f>IF(G938="TSL",42+18*(1251-I938)/1250,IF(H938&lt;=1000,8,IF(H938&lt;=2000,14,16)))+7*LN(1+J938)+5*LN(1+K938)+9*N938+MIN(12,4*P938)-IF(Q938="基础功能词",30,0)</x:f>
        <x:v>29.668560605557694</x:v>
      </x:c>
      <x:c r="T938" s="32" t="str">
        <x:f>IF(Q938="基础功能词","基础",IF(R938="是",IF(S938&gt;=57.09,"S","A"),"B"))</x:f>
        <x:v>B</x:v>
      </x:c>
      <x:c r="U938" s="32" t="str"/>
      <x:c r="V938" s="11" t="str"/>
      <x:c r="W938" s="11" t="str">
        <x:v>https://www.newgeneralservicelist.com/new-general-service-list</x:v>
      </x:c>
      <x:c r="X938" s="11" t="str">
        <x:v>https://github.com/skywind3000/ECDICT</x:v>
      </x:c>
    </x:row>
    <x:row r="939">
      <x:c r="A939" s="30" t="n">
        <x:f>ROW()-1</x:f>
        <x:v>938</x:v>
      </x:c>
      <x:c r="B939" t="str">
        <x:v>debate</x:v>
      </x:c>
      <x:c r="C939" t="str">
        <x:v>di'beit</x:v>
      </x:c>
      <x:c r="D939" t="str"/>
      <x:c r="E939" s="11" t="str">
        <x:v>n. 辩论, 讨论；v. 争论, 辩论</x:v>
      </x:c>
      <x:c r="F939" s="11" t="str">
        <x:v>n. the formal presentation of a stated proposition and the opposition to it (usually followed by a vote); v. argue with one another; v. discuss the pros and cons of an issue</x:v>
      </x:c>
      <x:c r="G939" s="30" t="str">
        <x:v>NGSL</x:v>
      </x:c>
      <x:c r="H939" s="30" t="n">
        <x:v>938</x:v>
      </x:c>
      <x:c r="I939" s="30"/>
      <x:c r="J939" s="30" t="n">
        <x:v>0</x:v>
      </x:c>
      <x:c r="K939" s="30" t="n">
        <x:v>0</x:v>
      </x:c>
      <x:c r="L939" s="30" t="n">
        <x:v>0</x:v>
      </x:c>
      <x:c r="M939" s="30" t="n">
        <x:v>0</x:v>
      </x:c>
      <x:c r="N939" s="30" t="n">
        <x:v>0</x:v>
      </x:c>
      <x:c r="O939" s="11" t="str"/>
      <x:c r="P939" s="32" t="n">
        <x:v>0</x:v>
      </x:c>
      <x:c r="Q939" s="32" t="str"/>
      <x:c r="R939" s="32" t="str"/>
      <x:c r="S939" s="32" t="n">
        <x:f>IF(G939="TSL",42+18*(1251-I939)/1250,IF(H939&lt;=1000,8,IF(H939&lt;=2000,14,16)))+7*LN(1+J939)+5*LN(1+K939)+9*N939+MIN(12,4*P939)-IF(Q939="基础功能词",30,0)</x:f>
        <x:v>8</x:v>
      </x:c>
      <x:c r="T939" s="32" t="str">
        <x:f>IF(Q939="基础功能词","基础",IF(R939="是",IF(S939&gt;=57.09,"S","A"),"B"))</x:f>
        <x:v>B</x:v>
      </x:c>
      <x:c r="U939" s="32" t="str"/>
      <x:c r="V939" s="11" t="str"/>
      <x:c r="W939" s="11" t="str">
        <x:v>https://www.newgeneralservicelist.com/new-general-service-list</x:v>
      </x:c>
      <x:c r="X939" s="11" t="str">
        <x:v>https://github.com/skywind3000/ECDICT</x:v>
      </x:c>
    </x:row>
    <x:row r="940">
      <x:c r="A940" s="30" t="n">
        <x:f>ROW()-1</x:f>
        <x:v>939</x:v>
      </x:c>
      <x:c r="B940" t="str">
        <x:v>memory</x:v>
      </x:c>
      <x:c r="C940" t="str">
        <x:v>'memәri</x:v>
      </x:c>
      <x:c r="D940" t="str"/>
      <x:c r="E940" s="11" t="inlineStr">
        <x:is>
          <x:t xml:space="preserve">n. 记忆, 记忆力, 回忆, 纪念；n. 内存, 存储</x:t>
        </x:is>
      </x:c>
      <x:c r="F940" s="11" t="str">
        <x:v>n. something that is remembered; n. the cognitive processes whereby past experience is remembered; n. the power of retaining and recalling past experience; n. an electronic memory device</x:v>
      </x:c>
      <x:c r="G940" s="30" t="str">
        <x:v>NGSL</x:v>
      </x:c>
      <x:c r="H940" s="30" t="n">
        <x:v>939</x:v>
      </x:c>
      <x:c r="I940" s="30"/>
      <x:c r="J940" s="30" t="n">
        <x:v>1</x:v>
      </x:c>
      <x:c r="K940" s="30" t="n">
        <x:v>0</x:v>
      </x:c>
      <x:c r="L940" s="30" t="n">
        <x:v>0</x:v>
      </x:c>
      <x:c r="M940" s="30" t="n">
        <x:v>1</x:v>
      </x:c>
      <x:c r="N940" s="30" t="n">
        <x:v>0</x:v>
      </x:c>
      <x:c r="O940" s="11" t="str"/>
      <x:c r="P940" s="32" t="n">
        <x:v>0</x:v>
      </x:c>
      <x:c r="Q940" s="32" t="str"/>
      <x:c r="R940" s="32" t="str"/>
      <x:c r="S940" s="32" t="n">
        <x:f>IF(G940="TSL",42+18*(1251-I940)/1250,IF(H940&lt;=1000,8,IF(H940&lt;=2000,14,16)))+7*LN(1+J940)+5*LN(1+K940)+9*N940+MIN(12,4*P940)-IF(Q940="基础功能词",30,0)</x:f>
        <x:v>12.852030263919616</x:v>
      </x:c>
      <x:c r="T940" s="32" t="str">
        <x:f>IF(Q940="基础功能词","基础",IF(R940="是",IF(S940&gt;=57.09,"S","A"),"B"))</x:f>
        <x:v>B</x:v>
      </x:c>
      <x:c r="U940" s="32" t="str"/>
      <x:c r="V940" s="11" t="str"/>
      <x:c r="W940" s="11" t="str">
        <x:v>https://www.newgeneralservicelist.com/new-general-service-list</x:v>
      </x:c>
      <x:c r="X940" s="11" t="str">
        <x:v>https://github.com/skywind3000/ECDICT</x:v>
      </x:c>
    </x:row>
    <x:row r="941">
      <x:c r="A941" s="30" t="n">
        <x:f>ROW()-1</x:f>
        <x:v>940</x:v>
      </x:c>
      <x:c r="B941" t="str">
        <x:v>green</x:v>
      </x:c>
      <x:c r="C941" t="str">
        <x:v>gri:n</x:v>
      </x:c>
      <x:c r="D941" t="str"/>
      <x:c r="E941" s="11" t="inlineStr">
        <x:is>
          <x:t xml:space="preserve">n. 绿色；a. 绿色的；环保的</x:t>
        </x:is>
      </x:c>
      <x:c r="F941" s="11" t="str">
        <x:v>n. green color or pigment; resembling the color of growing grass; n. United States labor leader who was president of the American Federation of Labor from 1924 to 1952 and who led the struggle with the Congress of Industrial Organizations (1873-1952); n. an environmentalist who b</x:v>
      </x:c>
      <x:c r="G941" s="30" t="str">
        <x:v>NGSL</x:v>
      </x:c>
      <x:c r="H941" s="30" t="n">
        <x:v>940</x:v>
      </x:c>
      <x:c r="I941" s="30"/>
      <x:c r="J941" s="30" t="n">
        <x:v>6</x:v>
      </x:c>
      <x:c r="K941" s="30" t="n">
        <x:v>0</x:v>
      </x:c>
      <x:c r="L941" s="30" t="n">
        <x:v>1</x:v>
      </x:c>
      <x:c r="M941" s="30" t="n">
        <x:v>5</x:v>
      </x:c>
      <x:c r="N941" s="30" t="n">
        <x:v>0</x:v>
      </x:c>
      <x:c r="O941" s="11" t="str"/>
      <x:c r="P941" s="32" t="n">
        <x:v>0</x:v>
      </x:c>
      <x:c r="Q941" s="32" t="str"/>
      <x:c r="R941" s="32" t="str"/>
      <x:c r="S941" s="32" t="n">
        <x:f>IF(G941="TSL",42+18*(1251-I941)/1250,IF(H941&lt;=1000,8,IF(H941&lt;=2000,14,16)))+7*LN(1+J941)+5*LN(1+K941)+9*N941+MIN(12,4*P941)-IF(Q941="基础功能词",30,0)</x:f>
        <x:v>21.621371043387192</x:v>
      </x:c>
      <x:c r="T941" s="32" t="str">
        <x:f>IF(Q941="基础功能词","基础",IF(R941="是",IF(S941&gt;=57.09,"S","A"),"B"))</x:f>
        <x:v>B</x:v>
      </x:c>
      <x:c r="U941" s="32" t="str"/>
      <x:c r="V941" s="11" t="str"/>
      <x:c r="W941" s="11" t="str">
        <x:v>https://www.newgeneralservicelist.com/new-general-service-list</x:v>
      </x:c>
      <x:c r="X941" s="11" t="str">
        <x:v>https://github.com/skywind3000/ECDICT</x:v>
      </x:c>
    </x:row>
    <x:row r="942">
      <x:c r="A942" s="30" t="n">
        <x:f>ROW()-1</x:f>
        <x:v>941</x:v>
      </x:c>
      <x:c r="B942" t="str">
        <x:v>song</x:v>
      </x:c>
      <x:c r="C942" t="str">
        <x:v>sɒŋ</x:v>
      </x:c>
      <x:c r="D942" t="str"/>
      <x:c r="E942" s="11" t="inlineStr">
        <x:is>
          <x:t xml:space="preserve">n. 歌曲；歌</x:t>
        </x:is>
      </x:c>
      <x:c r="F942" s="11" t="str">
        <x:v>n. a short musical composition with words; n. a distinctive or characteristic sound; n. the act of singing; n. a very small sum</x:v>
      </x:c>
      <x:c r="G942" s="30" t="str">
        <x:v>NGSL</x:v>
      </x:c>
      <x:c r="H942" s="30" t="n">
        <x:v>941</x:v>
      </x:c>
      <x:c r="I942" s="30"/>
      <x:c r="J942" s="30" t="n">
        <x:v>1</x:v>
      </x:c>
      <x:c r="K942" s="30" t="n">
        <x:v>0</x:v>
      </x:c>
      <x:c r="L942" s="30" t="n">
        <x:v>1</x:v>
      </x:c>
      <x:c r="M942" s="30" t="n">
        <x:v>0</x:v>
      </x:c>
      <x:c r="N942" s="30" t="n">
        <x:v>0</x:v>
      </x:c>
      <x:c r="O942" s="11" t="str"/>
      <x:c r="P942" s="32" t="n">
        <x:v>0</x:v>
      </x:c>
      <x:c r="Q942" s="32" t="str"/>
      <x:c r="R942" s="32" t="str"/>
      <x:c r="S942" s="32" t="n">
        <x:f>IF(G942="TSL",42+18*(1251-I942)/1250,IF(H942&lt;=1000,8,IF(H942&lt;=2000,14,16)))+7*LN(1+J942)+5*LN(1+K942)+9*N942+MIN(12,4*P942)-IF(Q942="基础功能词",30,0)</x:f>
        <x:v>12.852030263919616</x:v>
      </x:c>
      <x:c r="T942" s="32" t="str">
        <x:f>IF(Q942="基础功能词","基础",IF(R942="是",IF(S942&gt;=57.09,"S","A"),"B"))</x:f>
        <x:v>B</x:v>
      </x:c>
      <x:c r="U942" s="32" t="str"/>
      <x:c r="V942" s="11" t="str"/>
      <x:c r="W942" s="11" t="str">
        <x:v>https://www.newgeneralservicelist.com/new-general-service-list</x:v>
      </x:c>
      <x:c r="X942" s="11" t="str">
        <x:v>https://github.com/skywind3000/ECDICT</x:v>
      </x:c>
    </x:row>
    <x:row r="943">
      <x:c r="A943" s="30" t="n">
        <x:f>ROW()-1</x:f>
        <x:v>942</x:v>
      </x:c>
      <x:c r="B943" t="str">
        <x:v>object</x:v>
      </x:c>
      <x:c r="C943" t="str">
        <x:v>'ɒbdʒekt</x:v>
      </x:c>
      <x:c r="D943" t="str"/>
      <x:c r="E943" s="11" t="inlineStr">
        <x:is>
          <x:t xml:space="preserve">n. 物体, 目标, 目的, 对象；vi. 反对</x:t>
        </x:is>
      </x:c>
      <x:c r="F943" s="11" t="str">
        <x:v>n. a tangible and visible entity; an entity that can cast a shadow; n. (grammar) a constituent that is acted upon; n. the focus of cognitions or feelings; n. (computing) a discrete item that provides a description of virtually anything known to a computer</x:v>
      </x:c>
      <x:c r="G943" s="30" t="str">
        <x:v>NGSL</x:v>
      </x:c>
      <x:c r="H943" s="30" t="n">
        <x:v>942</x:v>
      </x:c>
      <x:c r="I943" s="30"/>
      <x:c r="J943" s="30" t="n">
        <x:v>1</x:v>
      </x:c>
      <x:c r="K943" s="30" t="n">
        <x:v>0</x:v>
      </x:c>
      <x:c r="L943" s="30" t="n">
        <x:v>0</x:v>
      </x:c>
      <x:c r="M943" s="30" t="n">
        <x:v>1</x:v>
      </x:c>
      <x:c r="N943" s="30" t="n">
        <x:v>0</x:v>
      </x:c>
      <x:c r="O943" s="11" t="str"/>
      <x:c r="P943" s="32" t="n">
        <x:v>0</x:v>
      </x:c>
      <x:c r="Q943" s="32" t="str"/>
      <x:c r="R943" s="32" t="str"/>
      <x:c r="S943" s="32" t="n">
        <x:f>IF(G943="TSL",42+18*(1251-I943)/1250,IF(H943&lt;=1000,8,IF(H943&lt;=2000,14,16)))+7*LN(1+J943)+5*LN(1+K943)+9*N943+MIN(12,4*P943)-IF(Q943="基础功能词",30,0)</x:f>
        <x:v>12.852030263919616</x:v>
      </x:c>
      <x:c r="T943" s="32" t="str">
        <x:f>IF(Q943="基础功能词","基础",IF(R943="是",IF(S943&gt;=57.09,"S","A"),"B"))</x:f>
        <x:v>B</x:v>
      </x:c>
      <x:c r="U943" s="32" t="str"/>
      <x:c r="V943" s="11" t="str"/>
      <x:c r="W943" s="11" t="str">
        <x:v>https://www.newgeneralservicelist.com/new-general-service-list</x:v>
      </x:c>
      <x:c r="X943" s="11" t="str">
        <x:v>https://github.com/skywind3000/ECDICT</x:v>
      </x:c>
    </x:row>
    <x:row r="944">
      <x:c r="A944" s="30" t="n">
        <x:f>ROW()-1</x:f>
        <x:v>943</x:v>
      </x:c>
      <x:c r="B944" t="str">
        <x:v>maintain</x:v>
      </x:c>
      <x:c r="C944" t="str">
        <x:v>mein'tein</x:v>
      </x:c>
      <x:c r="D944" t="str"/>
      <x:c r="E944" s="11" t="inlineStr">
        <x:is>
          <x:t xml:space="preserve">vt. 维持, 保持, 维修, 保养, 坚持, 供养, 主张</x:t>
        </x:is>
      </x:c>
      <x:c r="F944" s="11" t="str">
        <x:v>v. state or assert</x:v>
      </x:c>
      <x:c r="G944" s="30" t="str">
        <x:v>NGSL</x:v>
      </x:c>
      <x:c r="H944" s="30" t="n">
        <x:v>943</x:v>
      </x:c>
      <x:c r="I944" s="30"/>
      <x:c r="J944" s="30" t="n">
        <x:v>13</x:v>
      </x:c>
      <x:c r="K944" s="30" t="n">
        <x:v>4</x:v>
      </x:c>
      <x:c r="L944" s="30" t="n">
        <x:v>1</x:v>
      </x:c>
      <x:c r="M944" s="30" t="n">
        <x:v>8</x:v>
      </x:c>
      <x:c r="N944" s="30" t="n">
        <x:v>0</x:v>
      </x:c>
      <x:c r="O944" s="11" t="str"/>
      <x:c r="P944" s="32" t="n">
        <x:v>0</x:v>
      </x:c>
      <x:c r="Q944" s="32" t="str"/>
      <x:c r="R944" s="32" t="str"/>
      <x:c r="S944" s="32" t="n">
        <x:f>IF(G944="TSL",42+18*(1251-I944)/1250,IF(H944&lt;=1000,8,IF(H944&lt;=2000,14,16)))+7*LN(1+J944)+5*LN(1+K944)+9*N944+MIN(12,4*P944)-IF(Q944="基础功能词",30,0)</x:f>
        <x:v>34.52059086947731</x:v>
      </x:c>
      <x:c r="T944" s="32" t="str">
        <x:f>IF(Q944="基础功能词","基础",IF(R944="是",IF(S944&gt;=57.09,"S","A"),"B"))</x:f>
        <x:v>B</x:v>
      </x:c>
      <x:c r="U944" s="32" t="str"/>
      <x:c r="V944" s="11" t="str"/>
      <x:c r="W944" s="11" t="str">
        <x:v>https://www.newgeneralservicelist.com/new-general-service-list</x:v>
      </x:c>
      <x:c r="X944" s="11" t="str">
        <x:v>https://github.com/skywind3000/ECDICT</x:v>
      </x:c>
    </x:row>
    <x:row r="945">
      <x:c r="A945" s="30" t="n">
        <x:f>ROW()-1</x:f>
        <x:v>944</x:v>
      </x:c>
      <x:c r="B945" t="str">
        <x:v>credit</x:v>
      </x:c>
      <x:c r="C945" t="str">
        <x:v>'kredit</x:v>
      </x:c>
      <x:c r="D945" t="str"/>
      <x:c r="E945" s="11" t="inlineStr">
        <x:is>
          <x:t xml:space="preserve">n. 信用；贷款；赊账；学分；赞扬；vt. 归功于；相信；记入贷方</x:t>
        </x:is>
      </x:c>
      <x:c r="F945" s="11" t="str">
        <x:v>n. money available for a client to borrow; n. an accounting entry acknowledging income or capital items; n. used in the phrase `to your credit' in order to indicate an achievement deserving praise; ; n. arrangement for deferred payment for goods and services</x:v>
      </x:c>
      <x:c r="G945" s="30" t="str">
        <x:v>NGSL</x:v>
      </x:c>
      <x:c r="H945" s="30" t="n">
        <x:v>944</x:v>
      </x:c>
      <x:c r="I945" s="30"/>
      <x:c r="J945" s="30" t="n">
        <x:v>26</x:v>
      </x:c>
      <x:c r="K945" s="30" t="n">
        <x:v>2</x:v>
      </x:c>
      <x:c r="L945" s="30" t="n">
        <x:v>2</x:v>
      </x:c>
      <x:c r="M945" s="30" t="n">
        <x:v>22</x:v>
      </x:c>
      <x:c r="N945" s="30" t="n">
        <x:v>1</x:v>
      </x:c>
      <x:c r="O945" s="11" t="str"/>
      <x:c r="P945" s="32" t="n">
        <x:v>0</x:v>
      </x:c>
      <x:c r="Q945" s="32" t="str"/>
      <x:c r="R945" s="32" t="str">
        <x:v>是</x:v>
      </x:c>
      <x:c r="S945" s="32" t="n">
        <x:f>IF(G945="TSL",42+18*(1251-I945)/1250,IF(H945&lt;=1000,8,IF(H945&lt;=2000,14,16)))+7*LN(1+J945)+5*LN(1+K945)+9*N945+MIN(12,4*P945)-IF(Q945="基础功能词",30,0)</x:f>
        <x:v>45.563919505370855</x:v>
      </x:c>
      <x:c r="T945" s="32" t="str">
        <x:f>IF(Q945="基础功能词","基础",IF(R945="是",IF(S945&gt;=57.09,"S","A"),"B"))</x:f>
        <x:v>A</x:v>
      </x:c>
      <x:c r="U945" s="32" t="str"/>
      <x:c r="V945" s="11" t="str"/>
      <x:c r="W945" s="11" t="str">
        <x:v>https://www.newgeneralservicelist.com/new-general-service-list</x:v>
      </x:c>
      <x:c r="X945" s="11" t="str">
        <x:v>https://github.com/skywind3000/ECDICT</x:v>
      </x:c>
    </x:row>
    <x:row r="946">
      <x:c r="A946" s="30" t="n">
        <x:f>ROW()-1</x:f>
        <x:v>945</x:v>
      </x:c>
      <x:c r="B946" t="str">
        <x:v>ring</x:v>
      </x:c>
      <x:c r="C946" t="str">
        <x:v>riŋ</x:v>
      </x:c>
      <x:c r="D946" t="str"/>
      <x:c r="E946" s="11" t="inlineStr">
        <x:is>
          <x:t xml:space="preserve">n. 环, 圆形物, 戒指, 铃声, 钟声；vt. 包围, 按铃；vi. 成环形, 响, 鸣, 按铃</x:t>
        </x:is>
      </x:c>
      <x:c r="F946" s="11" t="str">
        <x:v>n. a characteristic sound; n. a toroidal shape; n. the sound of a bell ringing; n. a platform usually marked off by ropes in which contestants box or wrestle</x:v>
      </x:c>
      <x:c r="G946" s="30" t="str">
        <x:v>NGSL</x:v>
      </x:c>
      <x:c r="H946" s="30" t="n">
        <x:v>945</x:v>
      </x:c>
      <x:c r="I946" s="30"/>
      <x:c r="J946" s="30" t="n">
        <x:v>3</x:v>
      </x:c>
      <x:c r="K946" s="30" t="n">
        <x:v>0</x:v>
      </x:c>
      <x:c r="L946" s="30" t="n">
        <x:v>0</x:v>
      </x:c>
      <x:c r="M946" s="30" t="n">
        <x:v>3</x:v>
      </x:c>
      <x:c r="N946" s="30" t="n">
        <x:v>0</x:v>
      </x:c>
      <x:c r="O946" s="11" t="str"/>
      <x:c r="P946" s="32" t="n">
        <x:v>0</x:v>
      </x:c>
      <x:c r="Q946" s="32" t="str"/>
      <x:c r="R946" s="32" t="str"/>
      <x:c r="S946" s="32" t="n">
        <x:f>IF(G946="TSL",42+18*(1251-I946)/1250,IF(H946&lt;=1000,8,IF(H946&lt;=2000,14,16)))+7*LN(1+J946)+5*LN(1+K946)+9*N946+MIN(12,4*P946)-IF(Q946="基础功能词",30,0)</x:f>
        <x:v>17.704060527839232</x:v>
      </x:c>
      <x:c r="T946" s="32" t="str">
        <x:f>IF(Q946="基础功能词","基础",IF(R946="是",IF(S946&gt;=57.09,"S","A"),"B"))</x:f>
        <x:v>B</x:v>
      </x:c>
      <x:c r="U946" s="32" t="str"/>
      <x:c r="V946" s="11" t="str"/>
      <x:c r="W946" s="11" t="str">
        <x:v>https://www.newgeneralservicelist.com/new-general-service-list</x:v>
      </x:c>
      <x:c r="X946" s="11" t="str">
        <x:v>https://github.com/skywind3000/ECDICT</x:v>
      </x:c>
    </x:row>
    <x:row r="947">
      <x:c r="A947" s="30" t="n">
        <x:f>ROW()-1</x:f>
        <x:v>946</x:v>
      </x:c>
      <x:c r="B947" t="str">
        <x:v>discover</x:v>
      </x:c>
      <x:c r="C947" t="str">
        <x:v>dis'kʌvә</x:v>
      </x:c>
      <x:c r="D947" t="str"/>
      <x:c r="E947" s="11" t="inlineStr">
        <x:is>
          <x:t xml:space="preserve">vt. 发现，找到；vi. 发现</x:t>
        </x:is>
      </x:c>
      <x:c r="F947" s="11" t="str">
        <x:v>v. make a discovery, make a new finding; v. make a discovery; v. see for the first time; make a discovery</x:v>
      </x:c>
      <x:c r="G947" s="30" t="str">
        <x:v>NGSL</x:v>
      </x:c>
      <x:c r="H947" s="30" t="n">
        <x:v>946</x:v>
      </x:c>
      <x:c r="I947" s="30"/>
      <x:c r="J947" s="30" t="n">
        <x:v>6</x:v>
      </x:c>
      <x:c r="K947" s="30" t="n">
        <x:v>0</x:v>
      </x:c>
      <x:c r="L947" s="30" t="n">
        <x:v>3</x:v>
      </x:c>
      <x:c r="M947" s="30" t="n">
        <x:v>3</x:v>
      </x:c>
      <x:c r="N947" s="30" t="n">
        <x:v>0</x:v>
      </x:c>
      <x:c r="O947" s="11" t="str"/>
      <x:c r="P947" s="32" t="n">
        <x:v>0</x:v>
      </x:c>
      <x:c r="Q947" s="32" t="str"/>
      <x:c r="R947" s="32" t="str"/>
      <x:c r="S947" s="32" t="n">
        <x:f>IF(G947="TSL",42+18*(1251-I947)/1250,IF(H947&lt;=1000,8,IF(H947&lt;=2000,14,16)))+7*LN(1+J947)+5*LN(1+K947)+9*N947+MIN(12,4*P947)-IF(Q947="基础功能词",30,0)</x:f>
        <x:v>21.621371043387192</x:v>
      </x:c>
      <x:c r="T947" s="32" t="str">
        <x:f>IF(Q947="基础功能词","基础",IF(R947="是",IF(S947&gt;=57.09,"S","A"),"B"))</x:f>
        <x:v>B</x:v>
      </x:c>
      <x:c r="U947" s="32" t="str"/>
      <x:c r="V947" s="11" t="str"/>
      <x:c r="W947" s="11" t="str">
        <x:v>https://www.newgeneralservicelist.com/new-general-service-list</x:v>
      </x:c>
      <x:c r="X947" s="11" t="str">
        <x:v>https://github.com/skywind3000/ECDICT</x:v>
      </x:c>
    </x:row>
    <x:row r="948">
      <x:c r="A948" s="30" t="n">
        <x:f>ROW()-1</x:f>
        <x:v>947</x:v>
      </x:c>
      <x:c r="B948" t="str">
        <x:v>dead</x:v>
      </x:c>
      <x:c r="C948" t="str">
        <x:v>ded</x:v>
      </x:c>
      <x:c r="D948" t="str"/>
      <x:c r="E948" s="11" t="inlineStr">
        <x:is>
          <x:t xml:space="preserve">a. 死的, 无生气的, (电池)没电的；n. 死者；adv. 完全地</x:t>
        </x:is>
      </x:c>
      <x:c r="F948" s="11" t="str">
        <x:v>n. people who are no longer living; n. a time when coldness (or some other quality associated with death) is intense; a. no longer having or seeming to have or expecting to have life; a. not showing characteristics of life especially the capacity to sustain life; no longer exerti</x:v>
      </x:c>
      <x:c r="G948" s="30" t="str">
        <x:v>NGSL</x:v>
      </x:c>
      <x:c r="H948" s="30" t="n">
        <x:v>947</x:v>
      </x:c>
      <x:c r="I948" s="30"/>
      <x:c r="J948" s="30" t="n">
        <x:v>0</x:v>
      </x:c>
      <x:c r="K948" s="30" t="n">
        <x:v>0</x:v>
      </x:c>
      <x:c r="L948" s="30" t="n">
        <x:v>0</x:v>
      </x:c>
      <x:c r="M948" s="30" t="n">
        <x:v>0</x:v>
      </x:c>
      <x:c r="N948" s="30" t="n">
        <x:v>0</x:v>
      </x:c>
      <x:c r="O948" s="11" t="str"/>
      <x:c r="P948" s="32" t="n">
        <x:v>0</x:v>
      </x:c>
      <x:c r="Q948" s="32" t="str"/>
      <x:c r="R948" s="32" t="str"/>
      <x:c r="S948" s="32" t="n">
        <x:f>IF(G948="TSL",42+18*(1251-I948)/1250,IF(H948&lt;=1000,8,IF(H948&lt;=2000,14,16)))+7*LN(1+J948)+5*LN(1+K948)+9*N948+MIN(12,4*P948)-IF(Q948="基础功能词",30,0)</x:f>
        <x:v>8</x:v>
      </x:c>
      <x:c r="T948" s="32" t="str">
        <x:f>IF(Q948="基础功能词","基础",IF(R948="是",IF(S948&gt;=57.09,"S","A"),"B"))</x:f>
        <x:v>B</x:v>
      </x:c>
      <x:c r="U948" s="32" t="str"/>
      <x:c r="V948" s="11" t="str"/>
      <x:c r="W948" s="11" t="str">
        <x:v>https://www.newgeneralservicelist.com/new-general-service-list</x:v>
      </x:c>
      <x:c r="X948" s="11" t="str">
        <x:v>https://github.com/skywind3000/ECDICT</x:v>
      </x:c>
    </x:row>
    <x:row r="949">
      <x:c r="A949" s="30" t="n">
        <x:f>ROW()-1</x:f>
        <x:v>948</x:v>
      </x:c>
      <x:c r="B949" t="str">
        <x:v>afternoon</x:v>
      </x:c>
      <x:c r="C949" t="str">
        <x:v>'ɑ:ftә'nu:n</x:v>
      </x:c>
      <x:c r="D949" t="str"/>
      <x:c r="E949" s="11" t="str">
        <x:v>n. 午后, 下午</x:v>
      </x:c>
      <x:c r="F949" s="11" t="str">
        <x:v>n. the part of the day between noon and evening</x:v>
      </x:c>
      <x:c r="G949" s="30" t="str">
        <x:v>NGSL</x:v>
      </x:c>
      <x:c r="H949" s="30" t="n">
        <x:v>948</x:v>
      </x:c>
      <x:c r="I949" s="30"/>
      <x:c r="J949" s="30" t="n">
        <x:v>22</x:v>
      </x:c>
      <x:c r="K949" s="30" t="n">
        <x:v>3</x:v>
      </x:c>
      <x:c r="L949" s="30" t="n">
        <x:v>0</x:v>
      </x:c>
      <x:c r="M949" s="30" t="n">
        <x:v>19</x:v>
      </x:c>
      <x:c r="N949" s="30" t="n">
        <x:v>0</x:v>
      </x:c>
      <x:c r="O949" s="11" t="str"/>
      <x:c r="P949" s="32" t="n">
        <x:v>0</x:v>
      </x:c>
      <x:c r="Q949" s="32" t="str"/>
      <x:c r="R949" s="32" t="str"/>
      <x:c r="S949" s="32" t="n">
        <x:f>IF(G949="TSL",42+18*(1251-I949)/1250,IF(H949&lt;=1000,8,IF(H949&lt;=2000,14,16)))+7*LN(1+J949)+5*LN(1+K949)+9*N949+MIN(12,4*P949)-IF(Q949="基础功能词",30,0)</x:f>
        <x:v>36.8799313171035</x:v>
      </x:c>
      <x:c r="T949" s="32" t="str">
        <x:f>IF(Q949="基础功能词","基础",IF(R949="是",IF(S949&gt;=57.09,"S","A"),"B"))</x:f>
        <x:v>B</x:v>
      </x:c>
      <x:c r="U949" s="32" t="str"/>
      <x:c r="V949" s="11" t="str"/>
      <x:c r="W949" s="11" t="str">
        <x:v>https://www.newgeneralservicelist.com/new-general-service-list</x:v>
      </x:c>
      <x:c r="X949" s="11" t="str">
        <x:v>https://github.com/skywind3000/ECDICT</x:v>
      </x:c>
    </x:row>
    <x:row r="950">
      <x:c r="A950" s="30" t="n">
        <x:f>ROW()-1</x:f>
        <x:v>949</x:v>
      </x:c>
      <x:c r="B950" t="str">
        <x:v>prefer</x:v>
      </x:c>
      <x:c r="C950" t="str">
        <x:v>pri'fә:</x:v>
      </x:c>
      <x:c r="D950" t="str"/>
      <x:c r="E950" s="11" t="inlineStr">
        <x:is>
          <x:t xml:space="preserve">vt. 较喜欢，宁愿</x:t>
        </x:is>
      </x:c>
      <x:c r="F950" s="11" t="str">
        <x:v>v. like better; value more highly; v. promote over another; v. give preference to one creditor over another</x:v>
      </x:c>
      <x:c r="G950" s="30" t="str">
        <x:v>NGSL</x:v>
      </x:c>
      <x:c r="H950" s="30" t="n">
        <x:v>949</x:v>
      </x:c>
      <x:c r="I950" s="30"/>
      <x:c r="J950" s="30" t="n">
        <x:v>14</x:v>
      </x:c>
      <x:c r="K950" s="30" t="n">
        <x:v>1</x:v>
      </x:c>
      <x:c r="L950" s="30" t="n">
        <x:v>0</x:v>
      </x:c>
      <x:c r="M950" s="30" t="n">
        <x:v>13</x:v>
      </x:c>
      <x:c r="N950" s="30" t="n">
        <x:v>0</x:v>
      </x:c>
      <x:c r="O950" s="11" t="str"/>
      <x:c r="P950" s="32" t="n">
        <x:v>0</x:v>
      </x:c>
      <x:c r="Q950" s="32" t="str"/>
      <x:c r="R950" s="32" t="str"/>
      <x:c r="S950" s="32" t="n">
        <x:f>IF(G950="TSL",42+18*(1251-I950)/1250,IF(H950&lt;=1000,8,IF(H950&lt;=2000,14,16)))+7*LN(1+J950)+5*LN(1+K950)+9*N950+MIN(12,4*P950)-IF(Q950="基础功能词",30,0)</x:f>
        <x:v>30.422087310515195</x:v>
      </x:c>
      <x:c r="T950" s="32" t="str">
        <x:f>IF(Q950="基础功能词","基础",IF(R950="是",IF(S950&gt;=57.09,"S","A"),"B"))</x:f>
        <x:v>B</x:v>
      </x:c>
      <x:c r="U950" s="32" t="str"/>
      <x:c r="V950" s="11" t="str"/>
      <x:c r="W950" s="11" t="str">
        <x:v>https://www.newgeneralservicelist.com/new-general-service-list</x:v>
      </x:c>
      <x:c r="X950" s="11" t="str">
        <x:v>https://github.com/skywind3000/ECDICT</x:v>
      </x:c>
    </x:row>
    <x:row r="951">
      <x:c r="A951" s="30" t="n">
        <x:f>ROW()-1</x:f>
        <x:v>950</x:v>
      </x:c>
      <x:c r="B951" t="str">
        <x:v>extend</x:v>
      </x:c>
      <x:c r="C951" t="str">
        <x:v>ik'stend</x:v>
      </x:c>
      <x:c r="D951" t="str"/>
      <x:c r="E951" s="11" t="inlineStr">
        <x:is>
          <x:t xml:space="preserve">v. 延长；扩展；延伸；扩大；提供，给予；致以</x:t>
        </x:is>
      </x:c>
      <x:c r="F951" s="11" t="str">
        <x:v>v. make available; provide; v. reach outward in space; v. expand the influence of; v. open or straighten out; unbend</x:v>
      </x:c>
      <x:c r="G951" s="30" t="str">
        <x:v>NGSL</x:v>
      </x:c>
      <x:c r="H951" s="30" t="n">
        <x:v>950</x:v>
      </x:c>
      <x:c r="I951" s="30"/>
      <x:c r="J951" s="30" t="n">
        <x:v>15</x:v>
      </x:c>
      <x:c r="K951" s="30" t="n">
        <x:v>5</x:v>
      </x:c>
      <x:c r="L951" s="30" t="n">
        <x:v>1</x:v>
      </x:c>
      <x:c r="M951" s="30" t="n">
        <x:v>9</x:v>
      </x:c>
      <x:c r="N951" s="30" t="n">
        <x:v>0</x:v>
      </x:c>
      <x:c r="O951" s="11" t="str">
        <x:v>extend one’s sincere condolence</x:v>
      </x:c>
      <x:c r="P951" s="32" t="n">
        <x:v>1</x:v>
      </x:c>
      <x:c r="Q951" s="32" t="str"/>
      <x:c r="R951" s="32" t="str"/>
      <x:c r="S951" s="32" t="n">
        <x:f>IF(G951="TSL",42+18*(1251-I951)/1250,IF(H951&lt;=1000,8,IF(H951&lt;=2000,14,16)))+7*LN(1+J951)+5*LN(1+K951)+9*N951+MIN(12,4*P951)-IF(Q951="基础功能词",30,0)</x:f>
        <x:v>40.366918401818744</x:v>
      </x:c>
      <x:c r="T951" s="32" t="str">
        <x:f>IF(Q951="基础功能词","基础",IF(R951="是",IF(S951&gt;=57.09,"S","A"),"B"))</x:f>
        <x:v>B</x:v>
      </x:c>
      <x:c r="U951" s="32" t="str"/>
      <x:c r="V951" s="11" t="str"/>
      <x:c r="W951" s="11" t="str">
        <x:v>https://www.newgeneralservicelist.com/new-general-service-list</x:v>
      </x:c>
      <x:c r="X951" s="11" t="str">
        <x:v>https://github.com/skywind3000/ECDICT</x:v>
      </x:c>
    </x:row>
    <x:row r="952">
      <x:c r="A952" s="30" t="n">
        <x:f>ROW()-1</x:f>
        <x:v>951</x:v>
      </x:c>
      <x:c r="B952" t="str">
        <x:v>possibility</x:v>
      </x:c>
      <x:c r="C952" t="str">
        <x:v>.pɒsә'biliti</x:v>
      </x:c>
      <x:c r="D952" t="str"/>
      <x:c r="E952" s="11" t="inlineStr">
        <x:is>
          <x:t xml:space="preserve">n. 可能性, 可能的事</x:t>
        </x:is>
      </x:c>
      <x:c r="F952" s="11" t="str">
        <x:v>n. a future prospect or potential; n. capability of existing or happening or being true; n. a possible alternative</x:v>
      </x:c>
      <x:c r="G952" s="30" t="str">
        <x:v>NGSL</x:v>
      </x:c>
      <x:c r="H952" s="30" t="n">
        <x:v>951</x:v>
      </x:c>
      <x:c r="I952" s="30"/>
      <x:c r="J952" s="30" t="n">
        <x:v>6</x:v>
      </x:c>
      <x:c r="K952" s="30" t="n">
        <x:v>0</x:v>
      </x:c>
      <x:c r="L952" s="30" t="n">
        <x:v>0</x:v>
      </x:c>
      <x:c r="M952" s="30" t="n">
        <x:v>6</x:v>
      </x:c>
      <x:c r="N952" s="30" t="n">
        <x:v>0</x:v>
      </x:c>
      <x:c r="O952" s="11" t="str"/>
      <x:c r="P952" s="32" t="n">
        <x:v>0</x:v>
      </x:c>
      <x:c r="Q952" s="32" t="str"/>
      <x:c r="R952" s="32" t="str"/>
      <x:c r="S952" s="32" t="n">
        <x:f>IF(G952="TSL",42+18*(1251-I952)/1250,IF(H952&lt;=1000,8,IF(H952&lt;=2000,14,16)))+7*LN(1+J952)+5*LN(1+K952)+9*N952+MIN(12,4*P952)-IF(Q952="基础功能词",30,0)</x:f>
        <x:v>21.621371043387192</x:v>
      </x:c>
      <x:c r="T952" s="32" t="str">
        <x:f>IF(Q952="基础功能词","基础",IF(R952="是",IF(S952&gt;=57.09,"S","A"),"B"))</x:f>
        <x:v>B</x:v>
      </x:c>
      <x:c r="U952" s="32" t="str"/>
      <x:c r="V952" s="11" t="str"/>
      <x:c r="W952" s="11" t="str">
        <x:v>https://www.newgeneralservicelist.com/new-general-service-list</x:v>
      </x:c>
      <x:c r="X952" s="11" t="str">
        <x:v>https://github.com/skywind3000/ECDICT</x:v>
      </x:c>
    </x:row>
    <x:row r="953">
      <x:c r="A953" s="30" t="n">
        <x:f>ROW()-1</x:f>
        <x:v>952</x:v>
      </x:c>
      <x:c r="B953" t="str">
        <x:v>direction</x:v>
      </x:c>
      <x:c r="C953" t="str">
        <x:v>di'rekʃәn</x:v>
      </x:c>
      <x:c r="D953" t="str"/>
      <x:c r="E953" s="11" t="inlineStr">
        <x:is>
          <x:t xml:space="preserve">n. 方向；指示，说明；指导；趋势</x:t>
        </x:is>
      </x:c>
      <x:c r="F953" s="11" t="str">
        <x:v>n. a line leading to a place or point; n. the spatial relation between something and the course along which it points or moves; n. a general course along which something has a tendency to develop; n. a message describing how something is to be done</x:v>
      </x:c>
      <x:c r="G953" s="30" t="str">
        <x:v>NGSL</x:v>
      </x:c>
      <x:c r="H953" s="30" t="n">
        <x:v>952</x:v>
      </x:c>
      <x:c r="I953" s="30"/>
      <x:c r="J953" s="30" t="n">
        <x:v>37</x:v>
      </x:c>
      <x:c r="K953" s="30" t="n">
        <x:v>11</x:v>
      </x:c>
      <x:c r="L953" s="30" t="n">
        <x:v>10</x:v>
      </x:c>
      <x:c r="M953" s="30" t="n">
        <x:v>16</x:v>
      </x:c>
      <x:c r="N953" s="30" t="n">
        <x:v>0</x:v>
      </x:c>
      <x:c r="O953" s="11" t="str"/>
      <x:c r="P953" s="32" t="n">
        <x:v>0</x:v>
      </x:c>
      <x:c r="Q953" s="32" t="str"/>
      <x:c r="R953" s="32" t="str">
        <x:v>是</x:v>
      </x:c>
      <x:c r="S953" s="32" t="n">
        <x:f>IF(G953="TSL",42+18*(1251-I953)/1250,IF(H953&lt;=1000,8,IF(H953&lt;=2000,14,16)))+7*LN(1+J953)+5*LN(1+K953)+9*N953+MIN(12,4*P953)-IF(Q953="基础功能词",30,0)</x:f>
        <x:v>45.887636367024704</x:v>
      </x:c>
      <x:c r="T953" s="32" t="str">
        <x:f>IF(Q953="基础功能词","基础",IF(R953="是",IF(S953&gt;=57.09,"S","A"),"B"))</x:f>
        <x:v>A</x:v>
      </x:c>
      <x:c r="U953" s="32" t="str"/>
      <x:c r="V953" s="11" t="str"/>
      <x:c r="W953" s="11" t="str">
        <x:v>https://www.newgeneralservicelist.com/new-general-service-list</x:v>
      </x:c>
      <x:c r="X953" s="11" t="str">
        <x:v>https://github.com/skywind3000/ECDICT</x:v>
      </x:c>
    </x:row>
    <x:row r="954">
      <x:c r="A954" s="30" t="n">
        <x:f>ROW()-1</x:f>
        <x:v>953</x:v>
      </x:c>
      <x:c r="B954" t="str">
        <x:v>facility</x:v>
      </x:c>
      <x:c r="C954" t="str">
        <x:v>fә'siliti</x:v>
      </x:c>
      <x:c r="D954" t="str"/>
      <x:c r="E954" s="11" t="inlineStr">
        <x:is>
          <x:t xml:space="preserve">n. 设施；设备；场所；工厂</x:t>
        </x:is>
      </x:c>
      <x:c r="F954" s="11" t="str">
        <x:v>n. a building or place that provides a particular service or is used for a particular industry; n. a natural effortlessness; n. something designed and created to serve a particular function and to afford a particular convenience or service; n. a service that an organization or a </x:v>
      </x:c>
      <x:c r="G954" s="30" t="str">
        <x:v>NGSL</x:v>
      </x:c>
      <x:c r="H954" s="30" t="n">
        <x:v>953</x:v>
      </x:c>
      <x:c r="I954" s="30"/>
      <x:c r="J954" s="30" t="n">
        <x:v>34</x:v>
      </x:c>
      <x:c r="K954" s="30" t="n">
        <x:v>7</x:v>
      </x:c>
      <x:c r="L954" s="30" t="n">
        <x:v>4</x:v>
      </x:c>
      <x:c r="M954" s="30" t="n">
        <x:v>23</x:v>
      </x:c>
      <x:c r="N954" s="30" t="n">
        <x:v>1</x:v>
      </x:c>
      <x:c r="O954" s="11" t="str"/>
      <x:c r="P954" s="32" t="n">
        <x:v>0</x:v>
      </x:c>
      <x:c r="Q954" s="32" t="str"/>
      <x:c r="R954" s="32" t="str">
        <x:v>是</x:v>
      </x:c>
      <x:c r="S954" s="32" t="n">
        <x:f>IF(G954="TSL",42+18*(1251-I954)/1250,IF(H954&lt;=1000,8,IF(H954&lt;=2000,14,16)))+7*LN(1+J954)+5*LN(1+K954)+9*N954+MIN(12,4*P954)-IF(Q954="基础功能词",30,0)</x:f>
        <x:v>52.28464413882507</x:v>
      </x:c>
      <x:c r="T954" s="32" t="str">
        <x:f>IF(Q954="基础功能词","基础",IF(R954="是",IF(S954&gt;=57.09,"S","A"),"B"))</x:f>
        <x:v>A</x:v>
      </x:c>
      <x:c r="U954" s="32" t="str"/>
      <x:c r="V954" s="11" t="str"/>
      <x:c r="W954" s="11" t="str">
        <x:v>https://www.newgeneralservicelist.com/new-general-service-list</x:v>
      </x:c>
      <x:c r="X954" s="11" t="str">
        <x:v>https://github.com/skywind3000/ECDICT</x:v>
      </x:c>
    </x:row>
    <x:row r="955">
      <x:c r="A955" s="30" t="n">
        <x:f>ROW()-1</x:f>
        <x:v>954</x:v>
      </x:c>
      <x:c r="B955" t="str">
        <x:v>variety</x:v>
      </x:c>
      <x:c r="C955" t="str">
        <x:v>vә'raiәti</x:v>
      </x:c>
      <x:c r="D955" t="str"/>
      <x:c r="E955" s="11" t="inlineStr">
        <x:is>
          <x:t xml:space="preserve">n. 多样化；种类；多种；变种</x:t>
        </x:is>
      </x:c>
      <x:c r="F955" s="11" t="str">
        <x:v>n. (biology) a taxonomic category consisting of members of a species that differ from others of the same species in minor but heritable characteristics; n. a difference that is usually pleasant</x:v>
      </x:c>
      <x:c r="G955" s="30" t="str">
        <x:v>NGSL</x:v>
      </x:c>
      <x:c r="H955" s="30" t="n">
        <x:v>954</x:v>
      </x:c>
      <x:c r="I955" s="30"/>
      <x:c r="J955" s="30" t="n">
        <x:v>9</x:v>
      </x:c>
      <x:c r="K955" s="30" t="n">
        <x:v>3</x:v>
      </x:c>
      <x:c r="L955" s="30" t="n">
        <x:v>0</x:v>
      </x:c>
      <x:c r="M955" s="30" t="n">
        <x:v>6</x:v>
      </x:c>
      <x:c r="N955" s="30" t="n">
        <x:v>0</x:v>
      </x:c>
      <x:c r="O955" s="11" t="str">
        <x:v>a variety of</x:v>
      </x:c>
      <x:c r="P955" s="32" t="n">
        <x:v>1</x:v>
      </x:c>
      <x:c r="Q955" s="32" t="str"/>
      <x:c r="R955" s="32" t="str"/>
      <x:c r="S955" s="32" t="n">
        <x:f>IF(G955="TSL",42+18*(1251-I955)/1250,IF(H955&lt;=1000,8,IF(H955&lt;=2000,14,16)))+7*LN(1+J955)+5*LN(1+K955)+9*N955+MIN(12,4*P955)-IF(Q955="基础功能词",30,0)</x:f>
        <x:v>35.049567456557774</x:v>
      </x:c>
      <x:c r="T955" s="32" t="str">
        <x:f>IF(Q955="基础功能词","基础",IF(R955="是",IF(S955&gt;=57.09,"S","A"),"B"))</x:f>
        <x:v>B</x:v>
      </x:c>
      <x:c r="U955" s="32" t="str"/>
      <x:c r="V955" s="11" t="str"/>
      <x:c r="W955" s="11" t="str">
        <x:v>https://www.newgeneralservicelist.com/new-general-service-list</x:v>
      </x:c>
      <x:c r="X955" s="11" t="str">
        <x:v>https://github.com/skywind3000/ECDICT</x:v>
      </x:c>
    </x:row>
    <x:row r="956">
      <x:c r="A956" s="30" t="n">
        <x:f>ROW()-1</x:f>
        <x:v>955</x:v>
      </x:c>
      <x:c r="B956" t="str">
        <x:v>daily</x:v>
      </x:c>
      <x:c r="C956" t="str">
        <x:v>'deili</x:v>
      </x:c>
      <x:c r="D956" t="str"/>
      <x:c r="E956" s="11" t="str">
        <x:v>a. 每日的, 日常的；adv. 每日地, 日常地；n. 日报</x:v>
      </x:c>
      <x:c r="F956" s="11" t="str">
        <x:v>n. a newspaper that is published every day; s. of or belonging to or occurring every day; r. every day; without missing a day</x:v>
      </x:c>
      <x:c r="G956" s="30" t="str">
        <x:v>NGSL</x:v>
      </x:c>
      <x:c r="H956" s="30" t="n">
        <x:v>955</x:v>
      </x:c>
      <x:c r="I956" s="30"/>
      <x:c r="J956" s="30" t="n">
        <x:v>18</x:v>
      </x:c>
      <x:c r="K956" s="30" t="n">
        <x:v>1</x:v>
      </x:c>
      <x:c r="L956" s="30" t="n">
        <x:v>4</x:v>
      </x:c>
      <x:c r="M956" s="30" t="n">
        <x:v>13</x:v>
      </x:c>
      <x:c r="N956" s="30" t="n">
        <x:v>0</x:v>
      </x:c>
      <x:c r="O956" s="11" t="str"/>
      <x:c r="P956" s="32" t="n">
        <x:v>0</x:v>
      </x:c>
      <x:c r="Q956" s="32" t="str"/>
      <x:c r="R956" s="32" t="str"/>
      <x:c r="S956" s="32" t="n">
        <x:f>IF(G956="TSL",42+18*(1251-I956)/1250,IF(H956&lt;=1000,8,IF(H956&lt;=2000,14,16)))+7*LN(1+J956)+5*LN(1+K956)+9*N956+MIN(12,4*P956)-IF(Q956="基础功能词",30,0)</x:f>
        <x:v>32.07680875696481</x:v>
      </x:c>
      <x:c r="T956" s="32" t="str">
        <x:f>IF(Q956="基础功能词","基础",IF(R956="是",IF(S956&gt;=57.09,"S","A"),"B"))</x:f>
        <x:v>B</x:v>
      </x:c>
      <x:c r="U956" s="32" t="str"/>
      <x:c r="V956" s="11" t="str"/>
      <x:c r="W956" s="11" t="str">
        <x:v>https://www.newgeneralservicelist.com/new-general-service-list</x:v>
      </x:c>
      <x:c r="X956" s="11" t="str">
        <x:v>https://github.com/skywind3000/ECDICT</x:v>
      </x:c>
    </x:row>
    <x:row r="957">
      <x:c r="A957" s="30" t="n">
        <x:f>ROW()-1</x:f>
        <x:v>956</x:v>
      </x:c>
      <x:c r="B957" t="str">
        <x:v>clothes</x:v>
      </x:c>
      <x:c r="C957" t="str">
        <x:v>klәuðz</x:v>
      </x:c>
      <x:c r="D957" t="str"/>
      <x:c r="E957" s="11" t="str">
        <x:v>n. 衣服</x:v>
      </x:c>
      <x:c r="F957" s="11" t="str">
        <x:v>n clothing in general; v provide with clothes or put clothes on; v furnish with power or authority; of kings or emperors; v cover as if with clothing</x:v>
      </x:c>
      <x:c r="G957" s="30" t="str">
        <x:v>NGSL</x:v>
      </x:c>
      <x:c r="H957" s="30" t="n">
        <x:v>956</x:v>
      </x:c>
      <x:c r="I957" s="30"/>
      <x:c r="J957" s="30" t="n">
        <x:v>8</x:v>
      </x:c>
      <x:c r="K957" s="30" t="n">
        <x:v>1</x:v>
      </x:c>
      <x:c r="L957" s="30" t="n">
        <x:v>0</x:v>
      </x:c>
      <x:c r="M957" s="30" t="n">
        <x:v>7</x:v>
      </x:c>
      <x:c r="N957" s="30" t="n">
        <x:v>0</x:v>
      </x:c>
      <x:c r="O957" s="11" t="str"/>
      <x:c r="P957" s="32" t="n">
        <x:v>0</x:v>
      </x:c>
      <x:c r="Q957" s="32" t="str"/>
      <x:c r="R957" s="32" t="str"/>
      <x:c r="S957" s="32" t="n">
        <x:f>IF(G957="TSL",42+18*(1251-I957)/1250,IF(H957&lt;=1000,8,IF(H957&lt;=2000,14,16)))+7*LN(1+J957)+5*LN(1+K957)+9*N957+MIN(12,4*P957)-IF(Q957="基础功能词",30,0)</x:f>
        <x:v>26.846307944153263</x:v>
      </x:c>
      <x:c r="T957" s="32" t="str">
        <x:f>IF(Q957="基础功能词","基础",IF(R957="是",IF(S957&gt;=57.09,"S","A"),"B"))</x:f>
        <x:v>B</x:v>
      </x:c>
      <x:c r="U957" s="32" t="str"/>
      <x:c r="V957" s="11" t="str"/>
      <x:c r="W957" s="11" t="str">
        <x:v>https://www.newgeneralservicelist.com/new-general-service-list</x:v>
      </x:c>
      <x:c r="X957" s="11" t="str">
        <x:v>https://github.com/skywind3000/ECDICT</x:v>
      </x:c>
    </x:row>
    <x:row r="958">
      <x:c r="A958" s="30" t="n">
        <x:f>ROW()-1</x:f>
        <x:v>957</x:v>
      </x:c>
      <x:c r="B958" t="str">
        <x:v>screen</x:v>
      </x:c>
      <x:c r="C958" t="str">
        <x:v>skri:n</x:v>
      </x:c>
      <x:c r="D958" t="str"/>
      <x:c r="E958" s="11" t="inlineStr">
        <x:is>
          <x:t xml:space="preserve">n. 屏幕；银幕；vt. 筛选，审查；放映；遮蔽</x:t>
        </x:is>
      </x:c>
      <x:c r="F958" s="11" t="str">
        <x:v>n. a white or silvered surface where pictures can be projected for viewing; n. the display that is electronically created on the surface of the large end of a cathode-ray tube; n. a covering that serves to conceal or shelter something; n. a protective covering consisting of netti</x:v>
      </x:c>
      <x:c r="G958" s="30" t="str">
        <x:v>NGSL</x:v>
      </x:c>
      <x:c r="H958" s="30" t="n">
        <x:v>957</x:v>
      </x:c>
      <x:c r="I958" s="30"/>
      <x:c r="J958" s="30" t="n">
        <x:v>3</x:v>
      </x:c>
      <x:c r="K958" s="30" t="n">
        <x:v>0</x:v>
      </x:c>
      <x:c r="L958" s="30" t="n">
        <x:v>0</x:v>
      </x:c>
      <x:c r="M958" s="30" t="n">
        <x:v>3</x:v>
      </x:c>
      <x:c r="N958" s="30" t="n">
        <x:v>0</x:v>
      </x:c>
      <x:c r="O958" s="11" t="str"/>
      <x:c r="P958" s="32" t="n">
        <x:v>0</x:v>
      </x:c>
      <x:c r="Q958" s="32" t="str"/>
      <x:c r="R958" s="32" t="str"/>
      <x:c r="S958" s="32" t="n">
        <x:f>IF(G958="TSL",42+18*(1251-I958)/1250,IF(H958&lt;=1000,8,IF(H958&lt;=2000,14,16)))+7*LN(1+J958)+5*LN(1+K958)+9*N958+MIN(12,4*P958)-IF(Q958="基础功能词",30,0)</x:f>
        <x:v>17.704060527839232</x:v>
      </x:c>
      <x:c r="T958" s="32" t="str">
        <x:f>IF(Q958="基础功能词","基础",IF(R958="是",IF(S958&gt;=57.09,"S","A"),"B"))</x:f>
        <x:v>B</x:v>
      </x:c>
      <x:c r="U958" s="32" t="str"/>
      <x:c r="V958" s="11" t="str"/>
      <x:c r="W958" s="11" t="str">
        <x:v>https://www.newgeneralservicelist.com/new-general-service-list</x:v>
      </x:c>
      <x:c r="X958" s="11" t="str">
        <x:v>https://github.com/skywind3000/ECDICT</x:v>
      </x:c>
    </x:row>
    <x:row r="959">
      <x:c r="A959" s="30" t="n">
        <x:f>ROW()-1</x:f>
        <x:v>958</x:v>
      </x:c>
      <x:c r="B959" t="str">
        <x:v>track</x:v>
      </x:c>
      <x:c r="C959" t="str">
        <x:v>træk</x:v>
      </x:c>
      <x:c r="D959" t="str"/>
      <x:c r="E959" s="11" t="inlineStr">
        <x:is>
          <x:t xml:space="preserve">n. 轨道；小道；踪迹，足迹；vt. 追踪，跟踪；vi. 沿轨道运行</x:t>
        </x:is>
      </x:c>
      <x:c r="F959" s="11" t="str">
        <x:v>n. a pair of parallel rails providing a runway for wheels; n. an endless metal belt on which tracked vehicles move over the ground; n. (computer science) one of the circular magnetic paths on a magnetic disk that serve as a guide for writing and reading data; n. a groove on a pho</x:v>
      </x:c>
      <x:c r="G959" s="30" t="str">
        <x:v>NGSL</x:v>
      </x:c>
      <x:c r="H959" s="30" t="n">
        <x:v>958</x:v>
      </x:c>
      <x:c r="I959" s="30"/>
      <x:c r="J959" s="30" t="n">
        <x:v>2</x:v>
      </x:c>
      <x:c r="K959" s="30" t="n">
        <x:v>1</x:v>
      </x:c>
      <x:c r="L959" s="30" t="n">
        <x:v>1</x:v>
      </x:c>
      <x:c r="M959" s="30" t="n">
        <x:v>0</x:v>
      </x:c>
      <x:c r="N959" s="30" t="n">
        <x:v>0</x:v>
      </x:c>
      <x:c r="O959" s="11" t="str"/>
      <x:c r="P959" s="32" t="n">
        <x:v>0</x:v>
      </x:c>
      <x:c r="Q959" s="32" t="str"/>
      <x:c r="R959" s="32" t="str"/>
      <x:c r="S959" s="32" t="n">
        <x:f>IF(G959="TSL",42+18*(1251-I959)/1250,IF(H959&lt;=1000,8,IF(H959&lt;=2000,14,16)))+7*LN(1+J959)+5*LN(1+K959)+9*N959+MIN(12,4*P959)-IF(Q959="基础功能词",30,0)</x:f>
        <x:v>19.156021923476494</x:v>
      </x:c>
      <x:c r="T959" s="32" t="str">
        <x:f>IF(Q959="基础功能词","基础",IF(R959="是",IF(S959&gt;=57.09,"S","A"),"B"))</x:f>
        <x:v>B</x:v>
      </x:c>
      <x:c r="U959" s="32" t="str"/>
      <x:c r="V959" s="11" t="str"/>
      <x:c r="W959" s="11" t="str">
        <x:v>https://www.newgeneralservicelist.com/new-general-service-list</x:v>
      </x:c>
      <x:c r="X959" s="11" t="str">
        <x:v>https://github.com/skywind3000/ECDICT</x:v>
      </x:c>
    </x:row>
    <x:row r="960">
      <x:c r="A960" s="30" t="n">
        <x:f>ROW()-1</x:f>
        <x:v>959</x:v>
      </x:c>
      <x:c r="B960" t="str">
        <x:v>dance</x:v>
      </x:c>
      <x:c r="C960" t="str">
        <x:v>dæns. dɑ:ns</x:v>
      </x:c>
      <x:c r="D960" t="str"/>
      <x:c r="E960" s="11" t="str">
        <x:v>n. 跳舞, 舞蹈, 舞会；v. 跳舞</x:v>
      </x:c>
      <x:c r="F960" s="11" t="str">
        <x:v>n. an artistic form of nonverbal communication; n. a party of people assembled for dancing; n. a party for social dancing; v. move in a graceful and rhythmical way</x:v>
      </x:c>
      <x:c r="G960" s="30" t="str">
        <x:v>NGSL</x:v>
      </x:c>
      <x:c r="H960" s="30" t="n">
        <x:v>959</x:v>
      </x:c>
      <x:c r="I960" s="30"/>
      <x:c r="J960" s="30" t="n">
        <x:v>1</x:v>
      </x:c>
      <x:c r="K960" s="30" t="n">
        <x:v>0</x:v>
      </x:c>
      <x:c r="L960" s="30" t="n">
        <x:v>0</x:v>
      </x:c>
      <x:c r="M960" s="30" t="n">
        <x:v>1</x:v>
      </x:c>
      <x:c r="N960" s="30" t="n">
        <x:v>0</x:v>
      </x:c>
      <x:c r="O960" s="11" t="str"/>
      <x:c r="P960" s="32" t="n">
        <x:v>0</x:v>
      </x:c>
      <x:c r="Q960" s="32" t="str"/>
      <x:c r="R960" s="32" t="str"/>
      <x:c r="S960" s="32" t="n">
        <x:f>IF(G960="TSL",42+18*(1251-I960)/1250,IF(H960&lt;=1000,8,IF(H960&lt;=2000,14,16)))+7*LN(1+J960)+5*LN(1+K960)+9*N960+MIN(12,4*P960)-IF(Q960="基础功能词",30,0)</x:f>
        <x:v>12.852030263919616</x:v>
      </x:c>
      <x:c r="T960" s="32" t="str">
        <x:f>IF(Q960="基础功能词","基础",IF(R960="是",IF(S960&gt;=57.09,"S","A"),"B"))</x:f>
        <x:v>B</x:v>
      </x:c>
      <x:c r="U960" s="32" t="str"/>
      <x:c r="V960" s="11" t="str"/>
      <x:c r="W960" s="11" t="str">
        <x:v>https://www.newgeneralservicelist.com/new-general-service-list</x:v>
      </x:c>
      <x:c r="X960" s="11" t="str">
        <x:v>https://github.com/skywind3000/ECDICT</x:v>
      </x:c>
    </x:row>
    <x:row r="961">
      <x:c r="A961" s="30" t="n">
        <x:f>ROW()-1</x:f>
        <x:v>960</x:v>
      </x:c>
      <x:c r="B961" t="str">
        <x:v>completely</x:v>
      </x:c>
      <x:c r="C961" t="str">
        <x:v>kәm'pli:tli</x:v>
      </x:c>
      <x:c r="D961" t="str"/>
      <x:c r="E961" s="11" t="inlineStr">
        <x:is>
          <x:t xml:space="preserve">adv. 完全地；彻底地；十分地</x:t>
        </x:is>
      </x:c>
      <x:c r="F961" s="11" t="str">
        <x:v>r. so as to be complete; with everything necessary</x:v>
      </x:c>
      <x:c r="G961" s="30" t="str">
        <x:v>NGSL</x:v>
      </x:c>
      <x:c r="H961" s="30" t="n">
        <x:v>960</x:v>
      </x:c>
      <x:c r="I961" s="30"/>
      <x:c r="J961" s="30" t="n">
        <x:v>11</x:v>
      </x:c>
      <x:c r="K961" s="30" t="n">
        <x:v>1</x:v>
      </x:c>
      <x:c r="L961" s="30" t="n">
        <x:v>2</x:v>
      </x:c>
      <x:c r="M961" s="30" t="n">
        <x:v>8</x:v>
      </x:c>
      <x:c r="N961" s="30" t="n">
        <x:v>0</x:v>
      </x:c>
      <x:c r="O961" s="11" t="str"/>
      <x:c r="P961" s="32" t="n">
        <x:v>0</x:v>
      </x:c>
      <x:c r="Q961" s="32" t="str"/>
      <x:c r="R961" s="32" t="str"/>
      <x:c r="S961" s="32" t="n">
        <x:f>IF(G961="TSL",42+18*(1251-I961)/1250,IF(H961&lt;=1000,8,IF(H961&lt;=2000,14,16)))+7*LN(1+J961)+5*LN(1+K961)+9*N961+MIN(12,4*P961)-IF(Q961="基础功能词",30,0)</x:f>
        <x:v>28.860082451315726</x:v>
      </x:c>
      <x:c r="T961" s="32" t="str">
        <x:f>IF(Q961="基础功能词","基础",IF(R961="是",IF(S961&gt;=57.09,"S","A"),"B"))</x:f>
        <x:v>B</x:v>
      </x:c>
      <x:c r="U961" s="32" t="str"/>
      <x:c r="V961" s="11" t="str"/>
      <x:c r="W961" s="11" t="str">
        <x:v>https://www.newgeneralservicelist.com/new-general-service-list</x:v>
      </x:c>
      <x:c r="X961" s="11" t="str">
        <x:v>https://github.com/skywind3000/ECDICT</x:v>
      </x:c>
    </x:row>
    <x:row r="962">
      <x:c r="A962" s="30" t="n">
        <x:f>ROW()-1</x:f>
        <x:v>961</x:v>
      </x:c>
      <x:c r="B962" t="str">
        <x:v>female</x:v>
      </x:c>
      <x:c r="C962" t="str">
        <x:v>'fi:meil</x:v>
      </x:c>
      <x:c r="D962" t="str"/>
      <x:c r="E962" s="11" t="str">
        <x:v>n. 女性, 女人, 雌性动物；a. 女性的, 女子的</x:v>
      </x:c>
      <x:c r="F962" s="11" t="str">
        <x:v>n. an animal that produces gametes (ova) that can be fertilized by male gametes (spermatozoa); n. a person who belongs to the sex that can have babies; a. being the sex (of plant or animal) that produces fertilizable gametes (ova) from which offspring develop; s. characteristic o</x:v>
      </x:c>
      <x:c r="G962" s="30" t="str">
        <x:v>NGSL</x:v>
      </x:c>
      <x:c r="H962" s="30" t="n">
        <x:v>961</x:v>
      </x:c>
      <x:c r="I962" s="30"/>
      <x:c r="J962" s="30" t="n">
        <x:v>1</x:v>
      </x:c>
      <x:c r="K962" s="30" t="n">
        <x:v>1</x:v>
      </x:c>
      <x:c r="L962" s="30" t="n">
        <x:v>0</x:v>
      </x:c>
      <x:c r="M962" s="30" t="n">
        <x:v>0</x:v>
      </x:c>
      <x:c r="N962" s="30" t="n">
        <x:v>0</x:v>
      </x:c>
      <x:c r="O962" s="11" t="str"/>
      <x:c r="P962" s="32" t="n">
        <x:v>0</x:v>
      </x:c>
      <x:c r="Q962" s="32" t="str"/>
      <x:c r="R962" s="32" t="str"/>
      <x:c r="S962" s="32" t="n">
        <x:f>IF(G962="TSL",42+18*(1251-I962)/1250,IF(H962&lt;=1000,8,IF(H962&lt;=2000,14,16)))+7*LN(1+J962)+5*LN(1+K962)+9*N962+MIN(12,4*P962)-IF(Q962="基础功能词",30,0)</x:f>
        <x:v>16.31776616671934</x:v>
      </x:c>
      <x:c r="T962" s="32" t="str">
        <x:f>IF(Q962="基础功能词","基础",IF(R962="是",IF(S962&gt;=57.09,"S","A"),"B"))</x:f>
        <x:v>B</x:v>
      </x:c>
      <x:c r="U962" s="32" t="str"/>
      <x:c r="V962" s="11" t="str"/>
      <x:c r="W962" s="11" t="str">
        <x:v>https://www.newgeneralservicelist.com/new-general-service-list</x:v>
      </x:c>
      <x:c r="X962" s="11" t="str">
        <x:v>https://github.com/skywind3000/ECDICT</x:v>
      </x:c>
    </x:row>
    <x:row r="963">
      <x:c r="A963" s="30" t="n">
        <x:f>ROW()-1</x:f>
        <x:v>962</x:v>
      </x:c>
      <x:c r="B963" t="str">
        <x:v>responsibility</x:v>
      </x:c>
      <x:c r="C963" t="str">
        <x:v>ri.spɒnsә'biliti</x:v>
      </x:c>
      <x:c r="D963" t="str"/>
      <x:c r="E963" s="11" t="inlineStr">
        <x:is>
          <x:t xml:space="preserve">n. 责任；职责</x:t>
        </x:is>
      </x:c>
      <x:c r="F963" s="11" t="str">
        <x:v>n. a form of trustworthiness; the trait of being answerable to someone for something or being responsible for one's conduct</x:v>
      </x:c>
      <x:c r="G963" s="30" t="str">
        <x:v>NGSL</x:v>
      </x:c>
      <x:c r="H963" s="30" t="n">
        <x:v>962</x:v>
      </x:c>
      <x:c r="I963" s="30"/>
      <x:c r="J963" s="30" t="n">
        <x:v>6</x:v>
      </x:c>
      <x:c r="K963" s="30" t="n">
        <x:v>1</x:v>
      </x:c>
      <x:c r="L963" s="30" t="n">
        <x:v>2</x:v>
      </x:c>
      <x:c r="M963" s="30" t="n">
        <x:v>3</x:v>
      </x:c>
      <x:c r="N963" s="30" t="n">
        <x:v>0</x:v>
      </x:c>
      <x:c r="O963" s="11" t="str">
        <x:v>accept responsibility for；take on the responsibility</x:v>
      </x:c>
      <x:c r="P963" s="32" t="n">
        <x:v>2</x:v>
      </x:c>
      <x:c r="Q963" s="32" t="str"/>
      <x:c r="R963" s="32" t="str"/>
      <x:c r="S963" s="32" t="n">
        <x:f>IF(G963="TSL",42+18*(1251-I963)/1250,IF(H963&lt;=1000,8,IF(H963&lt;=2000,14,16)))+7*LN(1+J963)+5*LN(1+K963)+9*N963+MIN(12,4*P963)-IF(Q963="基础功能词",30,0)</x:f>
        <x:v>33.08710694618692</x:v>
      </x:c>
      <x:c r="T963" s="32" t="str">
        <x:f>IF(Q963="基础功能词","基础",IF(R963="是",IF(S963&gt;=57.09,"S","A"),"B"))</x:f>
        <x:v>B</x:v>
      </x:c>
      <x:c r="U963" s="32" t="str"/>
      <x:c r="V963" s="11" t="str"/>
      <x:c r="W963" s="11" t="str">
        <x:v>https://www.newgeneralservicelist.com/new-general-service-list</x:v>
      </x:c>
      <x:c r="X963" s="11" t="str">
        <x:v>https://github.com/skywind3000/ECDICT</x:v>
      </x:c>
    </x:row>
    <x:row r="964">
      <x:c r="A964" s="30" t="n">
        <x:f>ROW()-1</x:f>
        <x:v>963</x:v>
      </x:c>
      <x:c r="B964" t="str">
        <x:v>original</x:v>
      </x:c>
      <x:c r="C964" t="str">
        <x:v>ә'ridʒәnl</x:v>
      </x:c>
      <x:c r="D964" t="str"/>
      <x:c r="E964" s="11" t="str">
        <x:v>a. 最初的, 原始的, 有创意的；n. 原物, 原作</x:v>
      </x:c>
      <x:c r="F964" s="11" t="str">
        <x:v>n. something that serves as a model or a basis for making copies; s. preceding all others in time or being as first made or performed; s. (of e.g. information) not secondhand or by way of something intermediary; a. being or productive of something fresh and unusual; or being as f</x:v>
      </x:c>
      <x:c r="G964" s="30" t="str">
        <x:v>NGSL</x:v>
      </x:c>
      <x:c r="H964" s="30" t="n">
        <x:v>963</x:v>
      </x:c>
      <x:c r="I964" s="30"/>
      <x:c r="J964" s="30" t="n">
        <x:v>11</x:v>
      </x:c>
      <x:c r="K964" s="30" t="n">
        <x:v>2</x:v>
      </x:c>
      <x:c r="L964" s="30" t="n">
        <x:v>0</x:v>
      </x:c>
      <x:c r="M964" s="30" t="n">
        <x:v>9</x:v>
      </x:c>
      <x:c r="N964" s="30" t="n">
        <x:v>0</x:v>
      </x:c>
      <x:c r="O964" s="11" t="str"/>
      <x:c r="P964" s="32" t="n">
        <x:v>0</x:v>
      </x:c>
      <x:c r="Q964" s="32" t="str"/>
      <x:c r="R964" s="32" t="str"/>
      <x:c r="S964" s="32" t="n">
        <x:f>IF(G964="TSL",42+18*(1251-I964)/1250,IF(H964&lt;=1000,8,IF(H964&lt;=2000,14,16)))+7*LN(1+J964)+5*LN(1+K964)+9*N964+MIN(12,4*P964)-IF(Q964="基础功能词",30,0)</x:f>
        <x:v>30.88740799185655</x:v>
      </x:c>
      <x:c r="T964" s="32" t="str">
        <x:f>IF(Q964="基础功能词","基础",IF(R964="是",IF(S964&gt;=57.09,"S","A"),"B"))</x:f>
        <x:v>B</x:v>
      </x:c>
      <x:c r="U964" s="32" t="str"/>
      <x:c r="V964" s="11" t="str"/>
      <x:c r="W964" s="11" t="str">
        <x:v>https://www.newgeneralservicelist.com/new-general-service-list</x:v>
      </x:c>
      <x:c r="X964" s="11" t="str">
        <x:v>https://github.com/skywind3000/ECDICT</x:v>
      </x:c>
    </x:row>
    <x:row r="965">
      <x:c r="A965" s="30" t="n">
        <x:f>ROW()-1</x:f>
        <x:v>964</x:v>
      </x:c>
      <x:c r="B965" t="str">
        <x:v>sister</x:v>
      </x:c>
      <x:c r="C965" t="str">
        <x:v>'sistә</x:v>
      </x:c>
      <x:c r="D965" t="str"/>
      <x:c r="E965" s="11" t="inlineStr">
        <x:is>
          <x:t xml:space="preserve">n. 姐妹；姐；妹；修女</x:t>
        </x:is>
      </x:c>
      <x:c r="F965" s="11" t="str">
        <x:v>n. a female person who has the same parents as another person; n. (Roman Catholic Church) a title given to a nun (and used as a form of address); n. a female person who is a fellow member of a sorority or labor union or other group</x:v>
      </x:c>
      <x:c r="G965" s="30" t="str">
        <x:v>NGSL</x:v>
      </x:c>
      <x:c r="H965" s="30" t="n">
        <x:v>964</x:v>
      </x:c>
      <x:c r="I965" s="30"/>
      <x:c r="J965" s="30" t="n">
        <x:v>0</x:v>
      </x:c>
      <x:c r="K965" s="30" t="n">
        <x:v>0</x:v>
      </x:c>
      <x:c r="L965" s="30" t="n">
        <x:v>0</x:v>
      </x:c>
      <x:c r="M965" s="30" t="n">
        <x:v>0</x:v>
      </x:c>
      <x:c r="N965" s="30" t="n">
        <x:v>0</x:v>
      </x:c>
      <x:c r="O965" s="11" t="str"/>
      <x:c r="P965" s="32" t="n">
        <x:v>0</x:v>
      </x:c>
      <x:c r="Q965" s="32" t="str"/>
      <x:c r="R965" s="32" t="str"/>
      <x:c r="S965" s="32" t="n">
        <x:f>IF(G965="TSL",42+18*(1251-I965)/1250,IF(H965&lt;=1000,8,IF(H965&lt;=2000,14,16)))+7*LN(1+J965)+5*LN(1+K965)+9*N965+MIN(12,4*P965)-IF(Q965="基础功能词",30,0)</x:f>
        <x:v>8</x:v>
      </x:c>
      <x:c r="T965" s="32" t="str">
        <x:f>IF(Q965="基础功能词","基础",IF(R965="是",IF(S965&gt;=57.09,"S","A"),"B"))</x:f>
        <x:v>B</x:v>
      </x:c>
      <x:c r="U965" s="32" t="str"/>
      <x:c r="V965" s="11" t="str"/>
      <x:c r="W965" s="11" t="str">
        <x:v>https://www.newgeneralservicelist.com/new-general-service-list</x:v>
      </x:c>
      <x:c r="X965" s="11" t="str">
        <x:v>https://github.com/skywind3000/ECDICT</x:v>
      </x:c>
    </x:row>
    <x:row r="966">
      <x:c r="A966" s="30" t="n">
        <x:f>ROW()-1</x:f>
        <x:v>965</x:v>
      </x:c>
      <x:c r="B966" t="str">
        <x:v>rock</x:v>
      </x:c>
      <x:c r="C966" t="str">
        <x:v>rɒk</x:v>
      </x:c>
      <x:c r="D966" t="str"/>
      <x:c r="E966" s="11" t="inlineStr">
        <x:is>
          <x:t xml:space="preserve">n. 岩石, 石头；摇滚乐；vt. 摇摆, 摇动；vi. 摇动</x:t>
        </x:is>
      </x:c>
      <x:c r="F966" s="11" t="str">
        <x:v>n. a lump or mass of hard consolidated mineral matter; n. material consisting of the aggregate of minerals like those making up the Earth's crust; n. United States gynecologist and devout Catholic who conducted the first clinical trials of the oral contraceptive pill (1890-1984);</x:v>
      </x:c>
      <x:c r="G966" s="30" t="str">
        <x:v>NGSL</x:v>
      </x:c>
      <x:c r="H966" s="30" t="n">
        <x:v>965</x:v>
      </x:c>
      <x:c r="I966" s="30"/>
      <x:c r="J966" s="30" t="n">
        <x:v>1</x:v>
      </x:c>
      <x:c r="K966" s="30" t="n">
        <x:v>1</x:v>
      </x:c>
      <x:c r="L966" s="30" t="n">
        <x:v>0</x:v>
      </x:c>
      <x:c r="M966" s="30" t="n">
        <x:v>0</x:v>
      </x:c>
      <x:c r="N966" s="30" t="n">
        <x:v>0</x:v>
      </x:c>
      <x:c r="O966" s="11" t="str"/>
      <x:c r="P966" s="32" t="n">
        <x:v>0</x:v>
      </x:c>
      <x:c r="Q966" s="32" t="str"/>
      <x:c r="R966" s="32" t="str"/>
      <x:c r="S966" s="32" t="n">
        <x:f>IF(G966="TSL",42+18*(1251-I966)/1250,IF(H966&lt;=1000,8,IF(H966&lt;=2000,14,16)))+7*LN(1+J966)+5*LN(1+K966)+9*N966+MIN(12,4*P966)-IF(Q966="基础功能词",30,0)</x:f>
        <x:v>16.31776616671934</x:v>
      </x:c>
      <x:c r="T966" s="32" t="str">
        <x:f>IF(Q966="基础功能词","基础",IF(R966="是",IF(S966&gt;=57.09,"S","A"),"B"))</x:f>
        <x:v>B</x:v>
      </x:c>
      <x:c r="U966" s="32" t="str"/>
      <x:c r="V966" s="11" t="str"/>
      <x:c r="W966" s="11" t="str">
        <x:v>https://www.newgeneralservicelist.com/new-general-service-list</x:v>
      </x:c>
      <x:c r="X966" s="11" t="str">
        <x:v>https://github.com/skywind3000/ECDICT</x:v>
      </x:c>
    </x:row>
    <x:row r="967">
      <x:c r="A967" s="30" t="n">
        <x:f>ROW()-1</x:f>
        <x:v>966</x:v>
      </x:c>
      <x:c r="B967" t="str">
        <x:v>dream</x:v>
      </x:c>
      <x:c r="C967" t="str">
        <x:v>dri:m</x:v>
      </x:c>
      <x:c r="D967" t="str"/>
      <x:c r="E967" s="11" t="str">
        <x:v>n. 梦, 空想, 愿望；v. 做梦, 想象, 梦想</x:v>
      </x:c>
      <x:c r="F967" s="11" t="str">
        <x:v>n. a series of mental images and emotions occurring during sleep; n. imaginative thoughts indulged in while awake; n. a state of mind characterized by abstraction and release from reality; n. someone or something wonderful</x:v>
      </x:c>
      <x:c r="G967" s="30" t="str">
        <x:v>NGSL</x:v>
      </x:c>
      <x:c r="H967" s="30" t="n">
        <x:v>966</x:v>
      </x:c>
      <x:c r="I967" s="30"/>
      <x:c r="J967" s="30" t="n">
        <x:v>4</x:v>
      </x:c>
      <x:c r="K967" s="30" t="n">
        <x:v>0</x:v>
      </x:c>
      <x:c r="L967" s="30" t="n">
        <x:v>0</x:v>
      </x:c>
      <x:c r="M967" s="30" t="n">
        <x:v>4</x:v>
      </x:c>
      <x:c r="N967" s="30" t="n">
        <x:v>0</x:v>
      </x:c>
      <x:c r="O967" s="11" t="str"/>
      <x:c r="P967" s="32" t="n">
        <x:v>0</x:v>
      </x:c>
      <x:c r="Q967" s="32" t="str"/>
      <x:c r="R967" s="32" t="str"/>
      <x:c r="S967" s="32" t="n">
        <x:f>IF(G967="TSL",42+18*(1251-I967)/1250,IF(H967&lt;=1000,8,IF(H967&lt;=2000,14,16)))+7*LN(1+J967)+5*LN(1+K967)+9*N967+MIN(12,4*P967)-IF(Q967="基础功能词",30,0)</x:f>
        <x:v>19.2660653870387</x:v>
      </x:c>
      <x:c r="T967" s="32" t="str">
        <x:f>IF(Q967="基础功能词","基础",IF(R967="是",IF(S967&gt;=57.09,"S","A"),"B"))</x:f>
        <x:v>B</x:v>
      </x:c>
      <x:c r="U967" s="32" t="str"/>
      <x:c r="V967" s="11" t="str"/>
      <x:c r="W967" s="11" t="str">
        <x:v>https://www.newgeneralservicelist.com/new-general-service-list</x:v>
      </x:c>
      <x:c r="X967" s="11" t="str">
        <x:v>https://github.com/skywind3000/ECDICT</x:v>
      </x:c>
    </x:row>
    <x:row r="968">
      <x:c r="A968" s="30" t="n">
        <x:f>ROW()-1</x:f>
        <x:v>967</x:v>
      </x:c>
      <x:c r="B968" t="str">
        <x:v>nor</x:v>
      </x:c>
      <x:c r="C968" t="str">
        <x:v>nɒ:</x:v>
      </x:c>
      <x:c r="D968" t="str"/>
      <x:c r="E968" s="11" t="inlineStr">
        <x:is>
          <x:t xml:space="preserve">conj. 也不，也没有</x:t>
        </x:is>
      </x:c>
      <x:c r="F968" s="11" t="str">
        <x:v>conj. A negative connective or particle, introducing the second; member or clause of a negative proposition, following neither, or not,; in the first member or clause (as or in affirmative propositions; follows either). Nor is also used sometimes in the first member for; neither,</x:v>
      </x:c>
      <x:c r="G968" s="30" t="str">
        <x:v>NGSL</x:v>
      </x:c>
      <x:c r="H968" s="30" t="n">
        <x:v>967</x:v>
      </x:c>
      <x:c r="I968" s="30"/>
      <x:c r="J968" s="30" t="n">
        <x:v>1</x:v>
      </x:c>
      <x:c r="K968" s="30" t="n">
        <x:v>0</x:v>
      </x:c>
      <x:c r="L968" s="30" t="n">
        <x:v>1</x:v>
      </x:c>
      <x:c r="M968" s="30" t="n">
        <x:v>0</x:v>
      </x:c>
      <x:c r="N968" s="30" t="n">
        <x:v>0</x:v>
      </x:c>
      <x:c r="O968" s="11" t="str"/>
      <x:c r="P968" s="32" t="n">
        <x:v>0</x:v>
      </x:c>
      <x:c r="Q968" s="32" t="str"/>
      <x:c r="R968" s="32" t="str"/>
      <x:c r="S968" s="32" t="n">
        <x:f>IF(G968="TSL",42+18*(1251-I968)/1250,IF(H968&lt;=1000,8,IF(H968&lt;=2000,14,16)))+7*LN(1+J968)+5*LN(1+K968)+9*N968+MIN(12,4*P968)-IF(Q968="基础功能词",30,0)</x:f>
        <x:v>12.852030263919616</x:v>
      </x:c>
      <x:c r="T968" s="32" t="str">
        <x:f>IF(Q968="基础功能词","基础",IF(R968="是",IF(S968&gt;=57.09,"S","A"),"B"))</x:f>
        <x:v>B</x:v>
      </x:c>
      <x:c r="U968" s="32" t="str"/>
      <x:c r="V968" s="11" t="str"/>
      <x:c r="W968" s="11" t="str">
        <x:v>https://www.newgeneralservicelist.com/new-general-service-list</x:v>
      </x:c>
      <x:c r="X968" s="11" t="str">
        <x:v>https://github.com/skywind3000/ECDICT</x:v>
      </x:c>
    </x:row>
    <x:row r="969">
      <x:c r="A969" s="30" t="n">
        <x:f>ROW()-1</x:f>
        <x:v>968</x:v>
      </x:c>
      <x:c r="B969" t="str">
        <x:v>university</x:v>
      </x:c>
      <x:c r="C969" t="str">
        <x:v>.ju:ni'vә:siti</x:v>
      </x:c>
      <x:c r="D969" t="str"/>
      <x:c r="E969" s="11" t="str">
        <x:v>n. 大学</x:v>
      </x:c>
      <x:c r="F969" s="11" t="str">
        <x:v>n. the body of faculty and students at a university; n. establishment where a seat of higher learning is housed, including administrative and living quarters as well as facilities for research and teaching; n. a large and diverse institution of higher learning created to educate </x:v>
      </x:c>
      <x:c r="G969" s="30" t="str">
        <x:v>NGSL</x:v>
      </x:c>
      <x:c r="H969" s="30" t="n">
        <x:v>968</x:v>
      </x:c>
      <x:c r="I969" s="30"/>
      <x:c r="J969" s="30" t="n">
        <x:v>7</x:v>
      </x:c>
      <x:c r="K969" s="30" t="n">
        <x:v>2</x:v>
      </x:c>
      <x:c r="L969" s="30" t="n">
        <x:v>1</x:v>
      </x:c>
      <x:c r="M969" s="30" t="n">
        <x:v>4</x:v>
      </x:c>
      <x:c r="N969" s="30" t="n">
        <x:v>0</x:v>
      </x:c>
      <x:c r="O969" s="11" t="str"/>
      <x:c r="P969" s="32" t="n">
        <x:v>0</x:v>
      </x:c>
      <x:c r="Q969" s="32" t="str"/>
      <x:c r="R969" s="32" t="str"/>
      <x:c r="S969" s="32" t="n">
        <x:f>IF(G969="TSL",42+18*(1251-I969)/1250,IF(H969&lt;=1000,8,IF(H969&lt;=2000,14,16)))+7*LN(1+J969)+5*LN(1+K969)+9*N969+MIN(12,4*P969)-IF(Q969="基础功能词",30,0)</x:f>
        <x:v>28.0491522350994</x:v>
      </x:c>
      <x:c r="T969" s="32" t="str">
        <x:f>IF(Q969="基础功能词","基础",IF(R969="是",IF(S969&gt;=57.09,"S","A"),"B"))</x:f>
        <x:v>B</x:v>
      </x:c>
      <x:c r="U969" s="32" t="str"/>
      <x:c r="V969" s="11" t="str"/>
      <x:c r="W969" s="11" t="str">
        <x:v>https://www.newgeneralservicelist.com/new-general-service-list</x:v>
      </x:c>
      <x:c r="X969" s="11" t="str">
        <x:v>https://github.com/skywind3000/ECDICT</x:v>
      </x:c>
    </x:row>
    <x:row r="970">
      <x:c r="A970" s="30" t="n">
        <x:f>ROW()-1</x:f>
        <x:v>969</x:v>
      </x:c>
      <x:c r="B970" t="str">
        <x:v>easily</x:v>
      </x:c>
      <x:c r="C970" t="str">
        <x:v>'i:zili</x:v>
      </x:c>
      <x:c r="D970" t="str"/>
      <x:c r="E970" s="11" t="inlineStr">
        <x:is>
          <x:t xml:space="preserve">adv. 容易地；轻易地；无疑地</x:t>
        </x:is>
      </x:c>
      <x:c r="F970" s="11" t="str">
        <x:v>r. with ease (`easy' is sometimes used informally for `easily'); r. without question</x:v>
      </x:c>
      <x:c r="G970" s="30" t="str">
        <x:v>NGSL</x:v>
      </x:c>
      <x:c r="H970" s="30" t="n">
        <x:v>969</x:v>
      </x:c>
      <x:c r="I970" s="30"/>
      <x:c r="J970" s="30" t="n">
        <x:v>3</x:v>
      </x:c>
      <x:c r="K970" s="30" t="n">
        <x:v>0</x:v>
      </x:c>
      <x:c r="L970" s="30" t="n">
        <x:v>0</x:v>
      </x:c>
      <x:c r="M970" s="30" t="n">
        <x:v>3</x:v>
      </x:c>
      <x:c r="N970" s="30" t="n">
        <x:v>0</x:v>
      </x:c>
      <x:c r="O970" s="11" t="str"/>
      <x:c r="P970" s="32" t="n">
        <x:v>0</x:v>
      </x:c>
      <x:c r="Q970" s="32" t="str"/>
      <x:c r="R970" s="32" t="str"/>
      <x:c r="S970" s="32" t="n">
        <x:f>IF(G970="TSL",42+18*(1251-I970)/1250,IF(H970&lt;=1000,8,IF(H970&lt;=2000,14,16)))+7*LN(1+J970)+5*LN(1+K970)+9*N970+MIN(12,4*P970)-IF(Q970="基础功能词",30,0)</x:f>
        <x:v>17.704060527839232</x:v>
      </x:c>
      <x:c r="T970" s="32" t="str">
        <x:f>IF(Q970="基础功能词","基础",IF(R970="是",IF(S970&gt;=57.09,"S","A"),"B"))</x:f>
        <x:v>B</x:v>
      </x:c>
      <x:c r="U970" s="32" t="str"/>
      <x:c r="V970" s="11" t="str"/>
      <x:c r="W970" s="11" t="str">
        <x:v>https://www.newgeneralservicelist.com/new-general-service-list</x:v>
      </x:c>
      <x:c r="X970" s="11" t="str">
        <x:v>https://github.com/skywind3000/ECDICT</x:v>
      </x:c>
    </x:row>
    <x:row r="971">
      <x:c r="A971" s="30" t="n">
        <x:f>ROW()-1</x:f>
        <x:v>970</x:v>
      </x:c>
      <x:c r="B971" t="str">
        <x:v>agency</x:v>
      </x:c>
      <x:c r="C971" t="str">
        <x:v>'eidʒәnsi</x:v>
      </x:c>
      <x:c r="D971" t="str"/>
      <x:c r="E971" s="11" t="inlineStr">
        <x:is>
          <x:t xml:space="preserve">n. 代理机构，代理公司；中介；（政府）机构</x:t>
        </x:is>
      </x:c>
      <x:c r="F971" s="11" t="str">
        <x:v>n. an administrative unit of government; n. a business that serves other businesses; n. the state of being in action or exerting power</x:v>
      </x:c>
      <x:c r="G971" s="30" t="str">
        <x:v>NGSL</x:v>
      </x:c>
      <x:c r="H971" s="30" t="n">
        <x:v>970</x:v>
      </x:c>
      <x:c r="I971" s="30"/>
      <x:c r="J971" s="30" t="n">
        <x:v>11</x:v>
      </x:c>
      <x:c r="K971" s="30" t="n">
        <x:v>2</x:v>
      </x:c>
      <x:c r="L971" s="30" t="n">
        <x:v>1</x:v>
      </x:c>
      <x:c r="M971" s="30" t="n">
        <x:v>8</x:v>
      </x:c>
      <x:c r="N971" s="30" t="n">
        <x:v>0</x:v>
      </x:c>
      <x:c r="O971" s="11" t="str"/>
      <x:c r="P971" s="32" t="n">
        <x:v>0</x:v>
      </x:c>
      <x:c r="Q971" s="32" t="str"/>
      <x:c r="R971" s="32" t="str"/>
      <x:c r="S971" s="32" t="n">
        <x:f>IF(G971="TSL",42+18*(1251-I971)/1250,IF(H971&lt;=1000,8,IF(H971&lt;=2000,14,16)))+7*LN(1+J971)+5*LN(1+K971)+9*N971+MIN(12,4*P971)-IF(Q971="基础功能词",30,0)</x:f>
        <x:v>30.88740799185655</x:v>
      </x:c>
      <x:c r="T971" s="32" t="str">
        <x:f>IF(Q971="基础功能词","基础",IF(R971="是",IF(S971&gt;=57.09,"S","A"),"B"))</x:f>
        <x:v>B</x:v>
      </x:c>
      <x:c r="U971" s="32" t="str"/>
      <x:c r="V971" s="11" t="str"/>
      <x:c r="W971" s="11" t="str">
        <x:v>https://www.newgeneralservicelist.com/new-general-service-list</x:v>
      </x:c>
      <x:c r="X971" s="11" t="str">
        <x:v>https://github.com/skywind3000/ECDICT</x:v>
      </x:c>
    </x:row>
    <x:row r="972">
      <x:c r="A972" s="30" t="n">
        <x:f>ROW()-1</x:f>
        <x:v>971</x:v>
      </x:c>
      <x:c r="B972" t="str">
        <x:v>dollar</x:v>
      </x:c>
      <x:c r="C972" t="str">
        <x:v>'dɒlә</x:v>
      </x:c>
      <x:c r="D972" t="str"/>
      <x:c r="E972" s="11" t="inlineStr">
        <x:is>
          <x:t xml:space="preserve">n. 美元；元（加、澳等国货币单位）</x:t>
        </x:is>
      </x:c>
      <x:c r="F972" s="11" t="str">
        <x:v>n. the basic monetary unit in many countries; equal to 100 cents; n. a piece of paper money worth one dollar; n. a United States coin worth one dollar; n. a symbol of commercialism or greed</x:v>
      </x:c>
      <x:c r="G972" s="30" t="str">
        <x:v>NGSL</x:v>
      </x:c>
      <x:c r="H972" s="30" t="n">
        <x:v>971</x:v>
      </x:c>
      <x:c r="I972" s="30"/>
      <x:c r="J972" s="30" t="n">
        <x:v>11</x:v>
      </x:c>
      <x:c r="K972" s="30" t="n">
        <x:v>3</x:v>
      </x:c>
      <x:c r="L972" s="30" t="n">
        <x:v>1</x:v>
      </x:c>
      <x:c r="M972" s="30" t="n">
        <x:v>7</x:v>
      </x:c>
      <x:c r="N972" s="30" t="n">
        <x:v>0</x:v>
      </x:c>
      <x:c r="O972" s="11" t="str"/>
      <x:c r="P972" s="32" t="n">
        <x:v>0</x:v>
      </x:c>
      <x:c r="Q972" s="32" t="str"/>
      <x:c r="R972" s="32" t="str"/>
      <x:c r="S972" s="32" t="n">
        <x:f>IF(G972="TSL",42+18*(1251-I972)/1250,IF(H972&lt;=1000,8,IF(H972&lt;=2000,14,16)))+7*LN(1+J972)+5*LN(1+K972)+9*N972+MIN(12,4*P972)-IF(Q972="基础功能词",30,0)</x:f>
        <x:v>32.325818354115455</x:v>
      </x:c>
      <x:c r="T972" s="32" t="str">
        <x:f>IF(Q972="基础功能词","基础",IF(R972="是",IF(S972&gt;=57.09,"S","A"),"B"))</x:f>
        <x:v>B</x:v>
      </x:c>
      <x:c r="U972" s="32" t="str"/>
      <x:c r="V972" s="11" t="str"/>
      <x:c r="W972" s="11" t="str">
        <x:v>https://www.newgeneralservicelist.com/new-general-service-list</x:v>
      </x:c>
      <x:c r="X972" s="11" t="str">
        <x:v>https://github.com/skywind3000/ECDICT</x:v>
      </x:c>
    </x:row>
    <x:row r="973">
      <x:c r="A973" s="30" t="n">
        <x:f>ROW()-1</x:f>
        <x:v>972</x:v>
      </x:c>
      <x:c r="B973" t="str">
        <x:v>garden</x:v>
      </x:c>
      <x:c r="C973" t="str">
        <x:v>'gɑ:dn</x:v>
      </x:c>
      <x:c r="D973" t="str"/>
      <x:c r="E973" s="11" t="str">
        <x:v>n. 花园, 果园, 菜园；vi. 栽培花木；vt. 造园</x:v>
      </x:c>
      <x:c r="F973" s="11" t="str">
        <x:v>n. a plot of ground where plants are cultivated; n. the flowers or vegetables or fruits or herbs that are cultivated in a garden; n. a yard or lawn adjoining a house; v. work in the garden</x:v>
      </x:c>
      <x:c r="G973" s="30" t="str">
        <x:v>NGSL</x:v>
      </x:c>
      <x:c r="H973" s="30" t="n">
        <x:v>972</x:v>
      </x:c>
      <x:c r="I973" s="30"/>
      <x:c r="J973" s="30" t="n">
        <x:v>32</x:v>
      </x:c>
      <x:c r="K973" s="30" t="n">
        <x:v>0</x:v>
      </x:c>
      <x:c r="L973" s="30" t="n">
        <x:v>1</x:v>
      </x:c>
      <x:c r="M973" s="30" t="n">
        <x:v>31</x:v>
      </x:c>
      <x:c r="N973" s="30" t="n">
        <x:v>0</x:v>
      </x:c>
      <x:c r="O973" s="11" t="str"/>
      <x:c r="P973" s="32" t="n">
        <x:v>0</x:v>
      </x:c>
      <x:c r="Q973" s="32" t="str"/>
      <x:c r="R973" s="32" t="str"/>
      <x:c r="S973" s="32" t="n">
        <x:f>IF(G973="TSL",42+18*(1251-I973)/1250,IF(H973&lt;=1000,8,IF(H973&lt;=2000,14,16)))+7*LN(1+J973)+5*LN(1+K973)+9*N973+MIN(12,4*P973)-IF(Q973="基础功能词",30,0)</x:f>
        <x:v>32.475552930265366</x:v>
      </x:c>
      <x:c r="T973" s="32" t="str">
        <x:f>IF(Q973="基础功能词","基础",IF(R973="是",IF(S973&gt;=57.09,"S","A"),"B"))</x:f>
        <x:v>B</x:v>
      </x:c>
      <x:c r="U973" s="32" t="str"/>
      <x:c r="V973" s="11" t="str"/>
      <x:c r="W973" s="11" t="str">
        <x:v>https://www.newgeneralservicelist.com/new-general-service-list</x:v>
      </x:c>
      <x:c r="X973" s="11" t="str">
        <x:v>https://github.com/skywind3000/ECDICT</x:v>
      </x:c>
    </x:row>
    <x:row r="974">
      <x:c r="A974" s="30" t="n">
        <x:f>ROW()-1</x:f>
        <x:v>973</x:v>
      </x:c>
      <x:c r="B974" t="str">
        <x:v>fix</x:v>
      </x:c>
      <x:c r="C974" t="str">
        <x:v>fiks</x:v>
      </x:c>
      <x:c r="D974" t="str"/>
      <x:c r="E974" s="11" t="inlineStr">
        <x:is>
          <x:t xml:space="preserve">vt. 固定；修理；解决；确定；安排；准备；安装；n. 困境；维修</x:t>
        </x:is>
      </x:c>
      <x:c r="F974" s="11" t="str">
        <x:v>n. informal terms for a difficult situation; n. something craved, especially an intravenous injection of a narcotic drug; n. an exemption granted after influence (e.g., money) is brought to bear; v. set or place definitely</x:v>
      </x:c>
      <x:c r="G974" s="30" t="str">
        <x:v>NGSL</x:v>
      </x:c>
      <x:c r="H974" s="30" t="n">
        <x:v>973</x:v>
      </x:c>
      <x:c r="I974" s="30"/>
      <x:c r="J974" s="30" t="n">
        <x:v>2</x:v>
      </x:c>
      <x:c r="K974" s="30" t="n">
        <x:v>0</x:v>
      </x:c>
      <x:c r="L974" s="30" t="n">
        <x:v>0</x:v>
      </x:c>
      <x:c r="M974" s="30" t="n">
        <x:v>2</x:v>
      </x:c>
      <x:c r="N974" s="30" t="n">
        <x:v>0</x:v>
      </x:c>
      <x:c r="O974" s="11" t="str"/>
      <x:c r="P974" s="32" t="n">
        <x:v>0</x:v>
      </x:c>
      <x:c r="Q974" s="32" t="str"/>
      <x:c r="R974" s="32" t="str"/>
      <x:c r="S974" s="32" t="n">
        <x:f>IF(G974="TSL",42+18*(1251-I974)/1250,IF(H974&lt;=1000,8,IF(H974&lt;=2000,14,16)))+7*LN(1+J974)+5*LN(1+K974)+9*N974+MIN(12,4*P974)-IF(Q974="基础功能词",30,0)</x:f>
        <x:v>15.69028602067677</x:v>
      </x:c>
      <x:c r="T974" s="32" t="str">
        <x:f>IF(Q974="基础功能词","基础",IF(R974="是",IF(S974&gt;=57.09,"S","A"),"B"))</x:f>
        <x:v>B</x:v>
      </x:c>
      <x:c r="U974" s="32" t="str"/>
      <x:c r="V974" s="11" t="str"/>
      <x:c r="W974" s="11" t="str">
        <x:v>https://www.newgeneralservicelist.com/new-general-service-list</x:v>
      </x:c>
      <x:c r="X974" s="11" t="str">
        <x:v>https://github.com/skywind3000/ECDICT</x:v>
      </x:c>
    </x:row>
    <x:row r="975">
      <x:c r="A975" s="30" t="n">
        <x:f>ROW()-1</x:f>
        <x:v>974</x:v>
      </x:c>
      <x:c r="B975" t="str">
        <x:v>ahead</x:v>
      </x:c>
      <x:c r="C975" t="str">
        <x:v>ә'hed</x:v>
      </x:c>
      <x:c r="D975" t="str"/>
      <x:c r="E975" s="11" t="inlineStr">
        <x:is>
          <x:t xml:space="preserve">adv. 在前面；向前；领先；提前；将来；取得进展；请便，进行</x:t>
        </x:is>
      </x:c>
      <x:c r="F975" s="11" t="str">
        <x:v>s. having the leading position or higher score in a contest; r. at or in the front; r. toward the future; forward in time; r. in a forward direction</x:v>
      </x:c>
      <x:c r="G975" s="30" t="str">
        <x:v>NGSL</x:v>
      </x:c>
      <x:c r="H975" s="30" t="n">
        <x:v>974</x:v>
      </x:c>
      <x:c r="I975" s="30"/>
      <x:c r="J975" s="30" t="n">
        <x:v>7</x:v>
      </x:c>
      <x:c r="K975" s="30" t="n">
        <x:v>2</x:v>
      </x:c>
      <x:c r="L975" s="30" t="n">
        <x:v>1</x:v>
      </x:c>
      <x:c r="M975" s="30" t="n">
        <x:v>4</x:v>
      </x:c>
      <x:c r="N975" s="30" t="n">
        <x:v>0</x:v>
      </x:c>
      <x:c r="O975" s="11" t="str"/>
      <x:c r="P975" s="32" t="n">
        <x:v>0</x:v>
      </x:c>
      <x:c r="Q975" s="32" t="str"/>
      <x:c r="R975" s="32" t="str"/>
      <x:c r="S975" s="32" t="n">
        <x:f>IF(G975="TSL",42+18*(1251-I975)/1250,IF(H975&lt;=1000,8,IF(H975&lt;=2000,14,16)))+7*LN(1+J975)+5*LN(1+K975)+9*N975+MIN(12,4*P975)-IF(Q975="基础功能词",30,0)</x:f>
        <x:v>28.0491522350994</x:v>
      </x:c>
      <x:c r="T975" s="32" t="str">
        <x:f>IF(Q975="基础功能词","基础",IF(R975="是",IF(S975&gt;=57.09,"S","A"),"B"))</x:f>
        <x:v>B</x:v>
      </x:c>
      <x:c r="U975" s="32" t="str"/>
      <x:c r="V975" s="11" t="str"/>
      <x:c r="W975" s="11" t="str">
        <x:v>https://www.newgeneralservicelist.com/new-general-service-list</x:v>
      </x:c>
      <x:c r="X975" s="11" t="str">
        <x:v>https://github.com/skywind3000/ECDICT</x:v>
      </x:c>
    </x:row>
    <x:row r="976">
      <x:c r="A976" s="30" t="n">
        <x:f>ROW()-1</x:f>
        <x:v>975</x:v>
      </x:c>
      <x:c r="B976" t="str">
        <x:v>cross</x:v>
      </x:c>
      <x:c r="C976" t="str">
        <x:v>krɒs</x:v>
      </x:c>
      <x:c r="D976" t="str"/>
      <x:c r="E976" s="11" t="inlineStr">
        <x:is>
          <x:t xml:space="preserve">n. 十字架，十字形，交叉；v. 穿过，越过，交叉</x:t>
        </x:is>
      </x:c>
      <x:c r="F976" s="11" t="str">
        <x:v>n. a wooden structure consisting of an upright post with a transverse piece; n. a representation of the structure on which Jesus was crucified; used as an emblem of Christianity or in heraldry; n. any affliction that causes great suffering; v. fold so as to resemble a cross</x:v>
      </x:c>
      <x:c r="G976" s="30" t="str">
        <x:v>NGSL</x:v>
      </x:c>
      <x:c r="H976" s="30" t="n">
        <x:v>975</x:v>
      </x:c>
      <x:c r="I976" s="30"/>
      <x:c r="J976" s="30" t="n">
        <x:v>3</x:v>
      </x:c>
      <x:c r="K976" s="30" t="n">
        <x:v>0</x:v>
      </x:c>
      <x:c r="L976" s="30" t="n">
        <x:v>0</x:v>
      </x:c>
      <x:c r="M976" s="30" t="n">
        <x:v>3</x:v>
      </x:c>
      <x:c r="N976" s="30" t="n">
        <x:v>0</x:v>
      </x:c>
      <x:c r="O976" s="11" t="str"/>
      <x:c r="P976" s="32" t="n">
        <x:v>0</x:v>
      </x:c>
      <x:c r="Q976" s="32" t="str"/>
      <x:c r="R976" s="32" t="str"/>
      <x:c r="S976" s="32" t="n">
        <x:f>IF(G976="TSL",42+18*(1251-I976)/1250,IF(H976&lt;=1000,8,IF(H976&lt;=2000,14,16)))+7*LN(1+J976)+5*LN(1+K976)+9*N976+MIN(12,4*P976)-IF(Q976="基础功能词",30,0)</x:f>
        <x:v>17.704060527839232</x:v>
      </x:c>
      <x:c r="T976" s="32" t="str">
        <x:f>IF(Q976="基础功能词","基础",IF(R976="是",IF(S976&gt;=57.09,"S","A"),"B"))</x:f>
        <x:v>B</x:v>
      </x:c>
      <x:c r="U976" s="32" t="str"/>
      <x:c r="V976" s="11" t="str"/>
      <x:c r="W976" s="11" t="str">
        <x:v>https://www.newgeneralservicelist.com/new-general-service-list</x:v>
      </x:c>
      <x:c r="X976" s="11" t="str">
        <x:v>https://github.com/skywind3000/ECDICT</x:v>
      </x:c>
    </x:row>
    <x:row r="977">
      <x:c r="A977" s="30" t="n">
        <x:f>ROW()-1</x:f>
        <x:v>976</x:v>
      </x:c>
      <x:c r="B977" t="str">
        <x:v>yeah</x:v>
      </x:c>
      <x:c r="C977" t="str">
        <x:v>jɑ:</x:v>
      </x:c>
      <x:c r="D977" t="str"/>
      <x:c r="E977" s="11" t="str">
        <x:v>adv. (非正式)是, 是的</x:v>
      </x:c>
      <x:c r="F977" s="11" t="str">
        <x:v>r not only so, but</x:v>
      </x:c>
      <x:c r="G977" s="30" t="str">
        <x:v>NGSL</x:v>
      </x:c>
      <x:c r="H977" s="30" t="n">
        <x:v>976</x:v>
      </x:c>
      <x:c r="I977" s="30"/>
      <x:c r="J977" s="30" t="n">
        <x:v>0</x:v>
      </x:c>
      <x:c r="K977" s="30" t="n">
        <x:v>0</x:v>
      </x:c>
      <x:c r="L977" s="30" t="n">
        <x:v>0</x:v>
      </x:c>
      <x:c r="M977" s="30" t="n">
        <x:v>0</x:v>
      </x:c>
      <x:c r="N977" s="30" t="n">
        <x:v>0</x:v>
      </x:c>
      <x:c r="O977" s="11" t="str"/>
      <x:c r="P977" s="32" t="n">
        <x:v>0</x:v>
      </x:c>
      <x:c r="Q977" s="32" t="str"/>
      <x:c r="R977" s="32" t="str"/>
      <x:c r="S977" s="32" t="n">
        <x:f>IF(G977="TSL",42+18*(1251-I977)/1250,IF(H977&lt;=1000,8,IF(H977&lt;=2000,14,16)))+7*LN(1+J977)+5*LN(1+K977)+9*N977+MIN(12,4*P977)-IF(Q977="基础功能词",30,0)</x:f>
        <x:v>8</x:v>
      </x:c>
      <x:c r="T977" s="32" t="str">
        <x:f>IF(Q977="基础功能词","基础",IF(R977="是",IF(S977&gt;=57.09,"S","A"),"B"))</x:f>
        <x:v>B</x:v>
      </x:c>
      <x:c r="U977" s="32" t="str"/>
      <x:c r="V977" s="11" t="str"/>
      <x:c r="W977" s="11" t="str">
        <x:v>https://www.newgeneralservicelist.com/new-general-service-list</x:v>
      </x:c>
      <x:c r="X977" s="11" t="str">
        <x:v>https://github.com/skywind3000/ECDICT</x:v>
      </x:c>
    </x:row>
    <x:row r="978">
      <x:c r="A978" s="30" t="n">
        <x:f>ROW()-1</x:f>
        <x:v>977</x:v>
      </x:c>
      <x:c r="B978" t="str">
        <x:v>candidate</x:v>
      </x:c>
      <x:c r="C978" t="str">
        <x:v>'kændideit</x:v>
      </x:c>
      <x:c r="D978" t="str"/>
      <x:c r="E978" s="11" t="inlineStr">
        <x:is>
          <x:t xml:space="preserve">n. 候选人；应聘者；投考者</x:t>
        </x:is>
      </x:c>
      <x:c r="F978" s="11" t="str">
        <x:v>n. someone who is considered for something (for an office or prize or honor etc.)</x:v>
      </x:c>
      <x:c r="G978" s="30" t="str">
        <x:v>NGSL</x:v>
      </x:c>
      <x:c r="H978" s="30" t="n">
        <x:v>977</x:v>
      </x:c>
      <x:c r="I978" s="30"/>
      <x:c r="J978" s="30" t="n">
        <x:v>11</x:v>
      </x:c>
      <x:c r="K978" s="30" t="n">
        <x:v>0</x:v>
      </x:c>
      <x:c r="L978" s="30" t="n">
        <x:v>6</x:v>
      </x:c>
      <x:c r="M978" s="30" t="n">
        <x:v>5</x:v>
      </x:c>
      <x:c r="N978" s="30" t="n">
        <x:v>0</x:v>
      </x:c>
      <x:c r="O978" s="11" t="str"/>
      <x:c r="P978" s="32" t="n">
        <x:v>0</x:v>
      </x:c>
      <x:c r="Q978" s="32" t="str"/>
      <x:c r="R978" s="32" t="str"/>
      <x:c r="S978" s="32" t="n">
        <x:f>IF(G978="TSL",42+18*(1251-I978)/1250,IF(H978&lt;=1000,8,IF(H978&lt;=2000,14,16)))+7*LN(1+J978)+5*LN(1+K978)+9*N978+MIN(12,4*P978)-IF(Q978="基础功能词",30,0)</x:f>
        <x:v>25.394346548516</x:v>
      </x:c>
      <x:c r="T978" s="32" t="str">
        <x:f>IF(Q978="基础功能词","基础",IF(R978="是",IF(S978&gt;=57.09,"S","A"),"B"))</x:f>
        <x:v>B</x:v>
      </x:c>
      <x:c r="U978" s="32" t="str"/>
      <x:c r="V978" s="11" t="str"/>
      <x:c r="W978" s="11" t="str">
        <x:v>https://www.newgeneralservicelist.com/new-general-service-list</x:v>
      </x:c>
      <x:c r="X978" s="11" t="str">
        <x:v>https://github.com/skywind3000/ECDICT</x:v>
      </x:c>
    </x:row>
    <x:row r="979">
      <x:c r="A979" s="30" t="n">
        <x:f>ROW()-1</x:f>
        <x:v>978</x:v>
      </x:c>
      <x:c r="B979" t="str">
        <x:v>weight</x:v>
      </x:c>
      <x:c r="C979" t="str">
        <x:v>weit</x:v>
      </x:c>
      <x:c r="D979" t="str"/>
      <x:c r="E979" s="11" t="inlineStr">
        <x:is>
          <x:t xml:space="preserve">n. 重量；体重；砝码；重要性，影响；vt. 使加权，加重于</x:t>
        </x:is>
      </x:c>
      <x:c r="F979" s="11" t="str">
        <x:v>n. the vertical force exerted by a mass as a result of gravity; n. sports equipment used in calisthenic exercises and weightlifting; it is not attached to anything and is raised and lowered by use of the hands and arms; n. the relative importance granted to something; n. an artif</x:v>
      </x:c>
      <x:c r="G979" s="30" t="str">
        <x:v>NGSL</x:v>
      </x:c>
      <x:c r="H979" s="30" t="n">
        <x:v>978</x:v>
      </x:c>
      <x:c r="I979" s="30"/>
      <x:c r="J979" s="30" t="n">
        <x:v>8</x:v>
      </x:c>
      <x:c r="K979" s="30" t="n">
        <x:v>0</x:v>
      </x:c>
      <x:c r="L979" s="30" t="n">
        <x:v>0</x:v>
      </x:c>
      <x:c r="M979" s="30" t="n">
        <x:v>8</x:v>
      </x:c>
      <x:c r="N979" s="30" t="n">
        <x:v>0</x:v>
      </x:c>
      <x:c r="O979" s="11" t="str"/>
      <x:c r="P979" s="32" t="n">
        <x:v>0</x:v>
      </x:c>
      <x:c r="Q979" s="32" t="str"/>
      <x:c r="R979" s="32" t="str"/>
      <x:c r="S979" s="32" t="n">
        <x:f>IF(G979="TSL",42+18*(1251-I979)/1250,IF(H979&lt;=1000,8,IF(H979&lt;=2000,14,16)))+7*LN(1+J979)+5*LN(1+K979)+9*N979+MIN(12,4*P979)-IF(Q979="基础功能词",30,0)</x:f>
        <x:v>23.38057204135354</x:v>
      </x:c>
      <x:c r="T979" s="32" t="str">
        <x:f>IF(Q979="基础功能词","基础",IF(R979="是",IF(S979&gt;=57.09,"S","A"),"B"))</x:f>
        <x:v>B</x:v>
      </x:c>
      <x:c r="U979" s="32" t="str"/>
      <x:c r="V979" s="11" t="str"/>
      <x:c r="W979" s="11" t="str">
        <x:v>https://www.newgeneralservicelist.com/new-general-service-list</x:v>
      </x:c>
      <x:c r="X979" s="11" t="str">
        <x:v>https://github.com/skywind3000/ECDICT</x:v>
      </x:c>
    </x:row>
    <x:row r="980">
      <x:c r="A980" s="30" t="n">
        <x:f>ROW()-1</x:f>
        <x:v>979</x:v>
      </x:c>
      <x:c r="B980" t="str">
        <x:v>legal</x:v>
      </x:c>
      <x:c r="C980" t="str">
        <x:v>'li:gәl</x:v>
      </x:c>
      <x:c r="D980" t="str"/>
      <x:c r="E980" s="11" t="inlineStr">
        <x:is>
          <x:t xml:space="preserve">a. 法律的；法定的；合法的</x:t>
        </x:is>
      </x:c>
      <x:c r="F980" s="11" t="str">
        <x:v>a. established by or founded upon law or official or accepted rules; a. of or relating to jurisprudence; s. having legal efficacy or force; a. relating to or characteristic of the profession of law</x:v>
      </x:c>
      <x:c r="G980" s="30" t="str">
        <x:v>NGSL</x:v>
      </x:c>
      <x:c r="H980" s="30" t="n">
        <x:v>979</x:v>
      </x:c>
      <x:c r="I980" s="30"/>
      <x:c r="J980" s="30" t="n">
        <x:v>11</x:v>
      </x:c>
      <x:c r="K980" s="30" t="n">
        <x:v>1</x:v>
      </x:c>
      <x:c r="L980" s="30" t="n">
        <x:v>0</x:v>
      </x:c>
      <x:c r="M980" s="30" t="n">
        <x:v>10</x:v>
      </x:c>
      <x:c r="N980" s="30" t="n">
        <x:v>0</x:v>
      </x:c>
      <x:c r="O980" s="11" t="str"/>
      <x:c r="P980" s="32" t="n">
        <x:v>0</x:v>
      </x:c>
      <x:c r="Q980" s="32" t="str"/>
      <x:c r="R980" s="32" t="str"/>
      <x:c r="S980" s="32" t="n">
        <x:f>IF(G980="TSL",42+18*(1251-I980)/1250,IF(H980&lt;=1000,8,IF(H980&lt;=2000,14,16)))+7*LN(1+J980)+5*LN(1+K980)+9*N980+MIN(12,4*P980)-IF(Q980="基础功能词",30,0)</x:f>
        <x:v>28.860082451315726</x:v>
      </x:c>
      <x:c r="T980" s="32" t="str">
        <x:f>IF(Q980="基础功能词","基础",IF(R980="是",IF(S980&gt;=57.09,"S","A"),"B"))</x:f>
        <x:v>B</x:v>
      </x:c>
      <x:c r="U980" s="32" t="str"/>
      <x:c r="V980" s="11" t="str"/>
      <x:c r="W980" s="11" t="str">
        <x:v>https://www.newgeneralservicelist.com/new-general-service-list</x:v>
      </x:c>
      <x:c r="X980" s="11" t="str">
        <x:v>https://github.com/skywind3000/ECDICT</x:v>
      </x:c>
    </x:row>
    <x:row r="981">
      <x:c r="A981" s="30" t="n">
        <x:f>ROW()-1</x:f>
        <x:v>980</x:v>
      </x:c>
      <x:c r="B981" t="str">
        <x:v>proposal</x:v>
      </x:c>
      <x:c r="C981" t="str">
        <x:v>prә'pәuzl</x:v>
      </x:c>
      <x:c r="D981" t="str"/>
      <x:c r="E981" s="11" t="inlineStr">
        <x:is>
          <x:t xml:space="preserve">n. 提议, 建议；提案, 方案；求婚</x:t>
        </x:is>
      </x:c>
      <x:c r="F981" s="11" t="str">
        <x:v>n. something proposed (such as a plan or assumption); n. the act of making a proposal</x:v>
      </x:c>
      <x:c r="G981" s="30" t="str">
        <x:v>NGSL</x:v>
      </x:c>
      <x:c r="H981" s="30" t="n">
        <x:v>980</x:v>
      </x:c>
      <x:c r="I981" s="30"/>
      <x:c r="J981" s="30" t="n">
        <x:v>18</x:v>
      </x:c>
      <x:c r="K981" s="30" t="n">
        <x:v>1</x:v>
      </x:c>
      <x:c r="L981" s="30" t="n">
        <x:v>5</x:v>
      </x:c>
      <x:c r="M981" s="30" t="n">
        <x:v>12</x:v>
      </x:c>
      <x:c r="N981" s="30" t="n">
        <x:v>0</x:v>
      </x:c>
      <x:c r="O981" s="11" t="str"/>
      <x:c r="P981" s="32" t="n">
        <x:v>0</x:v>
      </x:c>
      <x:c r="Q981" s="32" t="str"/>
      <x:c r="R981" s="32" t="str"/>
      <x:c r="S981" s="32" t="n">
        <x:f>IF(G981="TSL",42+18*(1251-I981)/1250,IF(H981&lt;=1000,8,IF(H981&lt;=2000,14,16)))+7*LN(1+J981)+5*LN(1+K981)+9*N981+MIN(12,4*P981)-IF(Q981="基础功能词",30,0)</x:f>
        <x:v>32.07680875696481</x:v>
      </x:c>
      <x:c r="T981" s="32" t="str">
        <x:f>IF(Q981="基础功能词","基础",IF(R981="是",IF(S981&gt;=57.09,"S","A"),"B"))</x:f>
        <x:v>B</x:v>
      </x:c>
      <x:c r="U981" s="32" t="str"/>
      <x:c r="V981" s="11" t="str"/>
      <x:c r="W981" s="11" t="str">
        <x:v>https://www.newgeneralservicelist.com/new-general-service-list</x:v>
      </x:c>
      <x:c r="X981" s="11" t="str">
        <x:v>https://github.com/skywind3000/ECDICT</x:v>
      </x:c>
    </x:row>
    <x:row r="982">
      <x:c r="A982" s="30" t="n">
        <x:f>ROW()-1</x:f>
        <x:v>981</x:v>
      </x:c>
      <x:c r="B982" t="str">
        <x:v>version</x:v>
      </x:c>
      <x:c r="C982" t="str">
        <x:v>'vә:ʒәn</x:v>
      </x:c>
      <x:c r="D982" t="str"/>
      <x:c r="E982" s="11" t="inlineStr">
        <x:is>
          <x:t xml:space="preserve">n. 版本；说法，描述；译文</x:t>
        </x:is>
      </x:c>
      <x:c r="F982" s="11" t="str">
        <x:v>n. an interpretation of a matter from a particular viewpoint; n. something a little different from others of the same type; n. manual turning of a fetus in the uterus (usually to aid delivery)</x:v>
      </x:c>
      <x:c r="G982" s="30" t="str">
        <x:v>NGSL</x:v>
      </x:c>
      <x:c r="H982" s="30" t="n">
        <x:v>981</x:v>
      </x:c>
      <x:c r="I982" s="30"/>
      <x:c r="J982" s="30" t="n">
        <x:v>2</x:v>
      </x:c>
      <x:c r="K982" s="30" t="n">
        <x:v>2</x:v>
      </x:c>
      <x:c r="L982" s="30" t="n">
        <x:v>0</x:v>
      </x:c>
      <x:c r="M982" s="30" t="n">
        <x:v>0</x:v>
      </x:c>
      <x:c r="N982" s="30" t="n">
        <x:v>0</x:v>
      </x:c>
      <x:c r="O982" s="11" t="str"/>
      <x:c r="P982" s="32" t="n">
        <x:v>0</x:v>
      </x:c>
      <x:c r="Q982" s="32" t="str"/>
      <x:c r="R982" s="32" t="str"/>
      <x:c r="S982" s="32" t="n">
        <x:f>IF(G982="TSL",42+18*(1251-I982)/1250,IF(H982&lt;=1000,8,IF(H982&lt;=2000,14,16)))+7*LN(1+J982)+5*LN(1+K982)+9*N982+MIN(12,4*P982)-IF(Q982="基础功能词",30,0)</x:f>
        <x:v>21.183347464017316</x:v>
      </x:c>
      <x:c r="T982" s="32" t="str">
        <x:f>IF(Q982="基础功能词","基础",IF(R982="是",IF(S982&gt;=57.09,"S","A"),"B"))</x:f>
        <x:v>B</x:v>
      </x:c>
      <x:c r="U982" s="32" t="str"/>
      <x:c r="V982" s="11" t="str"/>
      <x:c r="W982" s="11" t="str">
        <x:v>https://www.newgeneralservicelist.com/new-general-service-list</x:v>
      </x:c>
      <x:c r="X982" s="11" t="str">
        <x:v>https://github.com/skywind3000/ECDICT</x:v>
      </x:c>
    </x:row>
    <x:row r="983">
      <x:c r="A983" s="30" t="n">
        <x:f>ROW()-1</x:f>
        <x:v>982</x:v>
      </x:c>
      <x:c r="B983" t="str">
        <x:v>conversation</x:v>
      </x:c>
      <x:c r="C983" t="str">
        <x:v>.kɒnvә'seiʃәn</x:v>
      </x:c>
      <x:c r="D983" t="str"/>
      <x:c r="E983" s="11" t="inlineStr">
        <x:is>
          <x:t xml:space="preserve">n. 会话, 说话, 交谈</x:t>
        </x:is>
      </x:c>
      <x:c r="F983" s="11" t="str">
        <x:v>n. the use of speech for informal exchange of views or ideas or information etc.</x:v>
      </x:c>
      <x:c r="G983" s="30" t="str">
        <x:v>NGSL</x:v>
      </x:c>
      <x:c r="H983" s="30" t="n">
        <x:v>982</x:v>
      </x:c>
      <x:c r="I983" s="30"/>
      <x:c r="J983" s="30" t="n">
        <x:v>3</x:v>
      </x:c>
      <x:c r="K983" s="30" t="n">
        <x:v>0</x:v>
      </x:c>
      <x:c r="L983" s="30" t="n">
        <x:v>0</x:v>
      </x:c>
      <x:c r="M983" s="30" t="n">
        <x:v>3</x:v>
      </x:c>
      <x:c r="N983" s="30" t="n">
        <x:v>0</x:v>
      </x:c>
      <x:c r="O983" s="11" t="str"/>
      <x:c r="P983" s="32" t="n">
        <x:v>0</x:v>
      </x:c>
      <x:c r="Q983" s="32" t="str"/>
      <x:c r="R983" s="32" t="str"/>
      <x:c r="S983" s="32" t="n">
        <x:f>IF(G983="TSL",42+18*(1251-I983)/1250,IF(H983&lt;=1000,8,IF(H983&lt;=2000,14,16)))+7*LN(1+J983)+5*LN(1+K983)+9*N983+MIN(12,4*P983)-IF(Q983="基础功能词",30,0)</x:f>
        <x:v>17.704060527839232</x:v>
      </x:c>
      <x:c r="T983" s="32" t="str">
        <x:f>IF(Q983="基础功能词","基础",IF(R983="是",IF(S983&gt;=57.09,"S","A"),"B"))</x:f>
        <x:v>B</x:v>
      </x:c>
      <x:c r="U983" s="32" t="str"/>
      <x:c r="V983" s="11" t="str"/>
      <x:c r="W983" s="11" t="str">
        <x:v>https://www.newgeneralservicelist.com/new-general-service-list</x:v>
      </x:c>
      <x:c r="X983" s="11" t="str">
        <x:v>https://github.com/skywind3000/ECDICT</x:v>
      </x:c>
    </x:row>
    <x:row r="984">
      <x:c r="A984" s="30" t="n">
        <x:f>ROW()-1</x:f>
        <x:v>983</x:v>
      </x:c>
      <x:c r="B984" t="str">
        <x:v>somebody</x:v>
      </x:c>
      <x:c r="C984" t="str">
        <x:v>'sʌmbɒdi</x:v>
      </x:c>
      <x:c r="D984" t="str"/>
      <x:c r="E984" s="11" t="str">
        <x:v>n. 了不起的人, 大人物；pron. 有人, 某人</x:v>
      </x:c>
      <x:c r="F984" s="11" t="str">
        <x:v>n a human being</x:v>
      </x:c>
      <x:c r="G984" s="30" t="str">
        <x:v>NGSL</x:v>
      </x:c>
      <x:c r="H984" s="30" t="n">
        <x:v>983</x:v>
      </x:c>
      <x:c r="I984" s="30"/>
      <x:c r="J984" s="30" t="n">
        <x:v>1</x:v>
      </x:c>
      <x:c r="K984" s="30" t="n">
        <x:v>0</x:v>
      </x:c>
      <x:c r="L984" s="30" t="n">
        <x:v>0</x:v>
      </x:c>
      <x:c r="M984" s="30" t="n">
        <x:v>1</x:v>
      </x:c>
      <x:c r="N984" s="30" t="n">
        <x:v>0</x:v>
      </x:c>
      <x:c r="O984" s="11" t="str"/>
      <x:c r="P984" s="32" t="n">
        <x:v>0</x:v>
      </x:c>
      <x:c r="Q984" s="32" t="str"/>
      <x:c r="R984" s="32" t="str"/>
      <x:c r="S984" s="32" t="n">
        <x:f>IF(G984="TSL",42+18*(1251-I984)/1250,IF(H984&lt;=1000,8,IF(H984&lt;=2000,14,16)))+7*LN(1+J984)+5*LN(1+K984)+9*N984+MIN(12,4*P984)-IF(Q984="基础功能词",30,0)</x:f>
        <x:v>12.852030263919616</x:v>
      </x:c>
      <x:c r="T984" s="32" t="str">
        <x:f>IF(Q984="基础功能词","基础",IF(R984="是",IF(S984&gt;=57.09,"S","A"),"B"))</x:f>
        <x:v>B</x:v>
      </x:c>
      <x:c r="U984" s="32" t="str"/>
      <x:c r="V984" s="11" t="str"/>
      <x:c r="W984" s="11" t="str">
        <x:v>https://www.newgeneralservicelist.com/new-general-service-list</x:v>
      </x:c>
      <x:c r="X984" s="11" t="str">
        <x:v>https://github.com/skywind3000/ECDICT</x:v>
      </x:c>
    </x:row>
    <x:row r="985">
      <x:c r="A985" s="30" t="n">
        <x:f>ROW()-1</x:f>
        <x:v>984</x:v>
      </x:c>
      <x:c r="B985" t="str">
        <x:v>pound</x:v>
      </x:c>
      <x:c r="C985" t="str">
        <x:v>paund</x:v>
      </x:c>
      <x:c r="D985" t="str"/>
      <x:c r="E985" s="11" t="inlineStr">
        <x:is>
          <x:t xml:space="preserve">n. 磅；英镑；重击；vt. 猛击，捣碎；vi. 连续重击</x:t>
        </x:is>
      </x:c>
      <x:c r="F985" s="11" t="str">
        <x:v>n. 16 ounces avoirdupois; n. a unit of apothecary weight equal to 12 ounces troy; n. a nontechnical unit of force equal to the mass of 1 pound with an acceleration of free fall equal to 32 feet/sec/sec; n. United States writer who lived in Europe; strongly influenced the developm</x:v>
      </x:c>
      <x:c r="G985" s="30" t="str">
        <x:v>NGSL</x:v>
      </x:c>
      <x:c r="H985" s="30" t="n">
        <x:v>984</x:v>
      </x:c>
      <x:c r="I985" s="30"/>
      <x:c r="J985" s="30" t="n">
        <x:v>2</x:v>
      </x:c>
      <x:c r="K985" s="30" t="n">
        <x:v>0</x:v>
      </x:c>
      <x:c r="L985" s="30" t="n">
        <x:v>0</x:v>
      </x:c>
      <x:c r="M985" s="30" t="n">
        <x:v>2</x:v>
      </x:c>
      <x:c r="N985" s="30" t="n">
        <x:v>0</x:v>
      </x:c>
      <x:c r="O985" s="11" t="str"/>
      <x:c r="P985" s="32" t="n">
        <x:v>0</x:v>
      </x:c>
      <x:c r="Q985" s="32" t="str"/>
      <x:c r="R985" s="32" t="str"/>
      <x:c r="S985" s="32" t="n">
        <x:f>IF(G985="TSL",42+18*(1251-I985)/1250,IF(H985&lt;=1000,8,IF(H985&lt;=2000,14,16)))+7*LN(1+J985)+5*LN(1+K985)+9*N985+MIN(12,4*P985)-IF(Q985="基础功能词",30,0)</x:f>
        <x:v>15.69028602067677</x:v>
      </x:c>
      <x:c r="T985" s="32" t="str">
        <x:f>IF(Q985="基础功能词","基础",IF(R985="是",IF(S985&gt;=57.09,"S","A"),"B"))</x:f>
        <x:v>B</x:v>
      </x:c>
      <x:c r="U985" s="32" t="str"/>
      <x:c r="V985" s="11" t="str"/>
      <x:c r="W985" s="11" t="str">
        <x:v>https://www.newgeneralservicelist.com/new-general-service-list</x:v>
      </x:c>
      <x:c r="X985" s="11" t="str">
        <x:v>https://github.com/skywind3000/ECDICT</x:v>
      </x:c>
    </x:row>
    <x:row r="986">
      <x:c r="A986" s="30" t="n">
        <x:f>ROW()-1</x:f>
        <x:v>985</x:v>
      </x:c>
      <x:c r="B986" t="str">
        <x:v>magazine</x:v>
      </x:c>
      <x:c r="C986" t="str">
        <x:v>.mægә'zi:n</x:v>
      </x:c>
      <x:c r="D986" t="str"/>
      <x:c r="E986" s="11" t="inlineStr">
        <x:is>
          <x:t xml:space="preserve">n. 杂志, 期刊</x:t>
        </x:is>
      </x:c>
      <x:c r="F986" s="11" t="str">
        <x:v>n. a periodic publication containing pictures and stories and articles of interest to those who purchase it or subscribe to it; n. product consisting of a paperback periodic publication as a physical object; n. a business firm that publishes magazines; n. a light-tight supply cha</x:v>
      </x:c>
      <x:c r="G986" s="30" t="str">
        <x:v>NGSL</x:v>
      </x:c>
      <x:c r="H986" s="30" t="n">
        <x:v>985</x:v>
      </x:c>
      <x:c r="I986" s="30"/>
      <x:c r="J986" s="30" t="n">
        <x:v>36</x:v>
      </x:c>
      <x:c r="K986" s="30" t="n">
        <x:v>3</x:v>
      </x:c>
      <x:c r="L986" s="30" t="n">
        <x:v>9</x:v>
      </x:c>
      <x:c r="M986" s="30" t="n">
        <x:v>24</x:v>
      </x:c>
      <x:c r="N986" s="30" t="n">
        <x:v>0</x:v>
      </x:c>
      <x:c r="O986" s="11" t="str"/>
      <x:c r="P986" s="32" t="n">
        <x:v>0</x:v>
      </x:c>
      <x:c r="Q986" s="32" t="str"/>
      <x:c r="R986" s="32" t="str"/>
      <x:c r="S986" s="32" t="n">
        <x:f>IF(G986="TSL",42+18*(1251-I986)/1250,IF(H986&lt;=1000,8,IF(H986&lt;=2000,14,16)))+7*LN(1+J986)+5*LN(1+K986)+9*N986+MIN(12,4*P986)-IF(Q986="基础功能词",30,0)</x:f>
        <x:v>40.207897194109016</x:v>
      </x:c>
      <x:c r="T986" s="32" t="str">
        <x:f>IF(Q986="基础功能词","基础",IF(R986="是",IF(S986&gt;=57.09,"S","A"),"B"))</x:f>
        <x:v>B</x:v>
      </x:c>
      <x:c r="U986" s="32" t="str"/>
      <x:c r="V986" s="11" t="str"/>
      <x:c r="W986" s="11" t="str">
        <x:v>https://www.newgeneralservicelist.com/new-general-service-list</x:v>
      </x:c>
      <x:c r="X986" s="11" t="str">
        <x:v>https://github.com/skywind3000/ECDICT</x:v>
      </x:c>
    </x:row>
    <x:row r="987">
      <x:c r="A987" s="30" t="n">
        <x:f>ROW()-1</x:f>
        <x:v>986</x:v>
      </x:c>
      <x:c r="B987" t="str">
        <x:v>shape</x:v>
      </x:c>
      <x:c r="C987" t="str">
        <x:v>ʃeip</x:v>
      </x:c>
      <x:c r="D987" t="str"/>
      <x:c r="E987" s="11" t="inlineStr">
        <x:is>
          <x:t xml:space="preserve">n. 形状, 外形, 形式, 状况, 身材；vt. 塑造, 影响, 决定；vi. 成形</x:t>
        </x:is>
      </x:c>
      <x:c r="F987" s="11" t="str">
        <x:v>n. any spatial attributes (especially as defined by outline); n. the spatial arrangement of something as distinct from its substance; n. a concrete representation of an otherwise nebulous concept; v. make something, usually for a specific function</x:v>
      </x:c>
      <x:c r="G987" s="30" t="str">
        <x:v>NGSL</x:v>
      </x:c>
      <x:c r="H987" s="30" t="n">
        <x:v>986</x:v>
      </x:c>
      <x:c r="I987" s="30"/>
      <x:c r="J987" s="30" t="n">
        <x:v>3</x:v>
      </x:c>
      <x:c r="K987" s="30" t="n">
        <x:v>0</x:v>
      </x:c>
      <x:c r="L987" s="30" t="n">
        <x:v>0</x:v>
      </x:c>
      <x:c r="M987" s="30" t="n">
        <x:v>3</x:v>
      </x:c>
      <x:c r="N987" s="30" t="n">
        <x:v>0</x:v>
      </x:c>
      <x:c r="O987" s="11" t="str"/>
      <x:c r="P987" s="32" t="n">
        <x:v>0</x:v>
      </x:c>
      <x:c r="Q987" s="32" t="str"/>
      <x:c r="R987" s="32" t="str"/>
      <x:c r="S987" s="32" t="n">
        <x:f>IF(G987="TSL",42+18*(1251-I987)/1250,IF(H987&lt;=1000,8,IF(H987&lt;=2000,14,16)))+7*LN(1+J987)+5*LN(1+K987)+9*N987+MIN(12,4*P987)-IF(Q987="基础功能词",30,0)</x:f>
        <x:v>17.704060527839232</x:v>
      </x:c>
      <x:c r="T987" s="32" t="str">
        <x:f>IF(Q987="基础功能词","基础",IF(R987="是",IF(S987&gt;=57.09,"S","A"),"B"))</x:f>
        <x:v>B</x:v>
      </x:c>
      <x:c r="U987" s="32" t="str"/>
      <x:c r="V987" s="11" t="str"/>
      <x:c r="W987" s="11" t="str">
        <x:v>https://www.newgeneralservicelist.com/new-general-service-list</x:v>
      </x:c>
      <x:c r="X987" s="11" t="str">
        <x:v>https://github.com/skywind3000/ECDICT</x:v>
      </x:c>
    </x:row>
    <x:row r="988">
      <x:c r="A988" s="30" t="n">
        <x:f>ROW()-1</x:f>
        <x:v>987</x:v>
      </x:c>
      <x:c r="B988" t="str">
        <x:v>sea</x:v>
      </x:c>
      <x:c r="C988" t="str">
        <x:v>si:</x:v>
      </x:c>
      <x:c r="D988" t="str"/>
      <x:c r="E988" s="11" t="inlineStr">
        <x:is>
          <x:t xml:space="preserve">n. 海, 海洋, 海浪, 大量</x:t>
        </x:is>
      </x:c>
      <x:c r="F988" s="11" t="str">
        <x:v>n. a division of an ocean or a large body of salt water partially enclosed by land; n. turbulent water with swells of considerable size</x:v>
      </x:c>
      <x:c r="G988" s="30" t="str">
        <x:v>NGSL</x:v>
      </x:c>
      <x:c r="H988" s="30" t="n">
        <x:v>987</x:v>
      </x:c>
      <x:c r="I988" s="30"/>
      <x:c r="J988" s="30" t="n">
        <x:v>0</x:v>
      </x:c>
      <x:c r="K988" s="30" t="n">
        <x:v>0</x:v>
      </x:c>
      <x:c r="L988" s="30" t="n">
        <x:v>0</x:v>
      </x:c>
      <x:c r="M988" s="30" t="n">
        <x:v>0</x:v>
      </x:c>
      <x:c r="N988" s="30" t="n">
        <x:v>0</x:v>
      </x:c>
      <x:c r="O988" s="11" t="str"/>
      <x:c r="P988" s="32" t="n">
        <x:v>0</x:v>
      </x:c>
      <x:c r="Q988" s="32" t="str"/>
      <x:c r="R988" s="32" t="str"/>
      <x:c r="S988" s="32" t="n">
        <x:f>IF(G988="TSL",42+18*(1251-I988)/1250,IF(H988&lt;=1000,8,IF(H988&lt;=2000,14,16)))+7*LN(1+J988)+5*LN(1+K988)+9*N988+MIN(12,4*P988)-IF(Q988="基础功能词",30,0)</x:f>
        <x:v>8</x:v>
      </x:c>
      <x:c r="T988" s="32" t="str">
        <x:f>IF(Q988="基础功能词","基础",IF(R988="是",IF(S988&gt;=57.09,"S","A"),"B"))</x:f>
        <x:v>B</x:v>
      </x:c>
      <x:c r="U988" s="32" t="str"/>
      <x:c r="V988" s="11" t="str"/>
      <x:c r="W988" s="11" t="str">
        <x:v>https://www.newgeneralservicelist.com/new-general-service-list</x:v>
      </x:c>
      <x:c r="X988" s="11" t="str">
        <x:v>https://github.com/skywind3000/ECDICT</x:v>
      </x:c>
    </x:row>
    <x:row r="989">
      <x:c r="A989" s="30" t="n">
        <x:f>ROW()-1</x:f>
        <x:v>988</x:v>
      </x:c>
      <x:c r="B989" t="str">
        <x:v>immediately</x:v>
      </x:c>
      <x:c r="C989" t="str">
        <x:v>i'mi:diәtli</x:v>
      </x:c>
      <x:c r="D989" t="str"/>
      <x:c r="E989" s="11" t="str">
        <x:v>adv. 直接地, 立刻, 立即</x:v>
      </x:c>
      <x:c r="F989" s="11" t="str">
        <x:v>r. without delay or hesitation; with no time intervening; r. near or close by; r. bearing an immediate relation</x:v>
      </x:c>
      <x:c r="G989" s="30" t="str">
        <x:v>NGSL</x:v>
      </x:c>
      <x:c r="H989" s="30" t="n">
        <x:v>988</x:v>
      </x:c>
      <x:c r="I989" s="30"/>
      <x:c r="J989" s="30" t="n">
        <x:v>11</x:v>
      </x:c>
      <x:c r="K989" s="30" t="n">
        <x:v>1</x:v>
      </x:c>
      <x:c r="L989" s="30" t="n">
        <x:v>0</x:v>
      </x:c>
      <x:c r="M989" s="30" t="n">
        <x:v>10</x:v>
      </x:c>
      <x:c r="N989" s="30" t="n">
        <x:v>0</x:v>
      </x:c>
      <x:c r="O989" s="11" t="str"/>
      <x:c r="P989" s="32" t="n">
        <x:v>0</x:v>
      </x:c>
      <x:c r="Q989" s="32" t="str"/>
      <x:c r="R989" s="32" t="str"/>
      <x:c r="S989" s="32" t="n">
        <x:f>IF(G989="TSL",42+18*(1251-I989)/1250,IF(H989&lt;=1000,8,IF(H989&lt;=2000,14,16)))+7*LN(1+J989)+5*LN(1+K989)+9*N989+MIN(12,4*P989)-IF(Q989="基础功能词",30,0)</x:f>
        <x:v>28.860082451315726</x:v>
      </x:c>
      <x:c r="T989" s="32" t="str">
        <x:f>IF(Q989="基础功能词","基础",IF(R989="是",IF(S989&gt;=57.09,"S","A"),"B"))</x:f>
        <x:v>B</x:v>
      </x:c>
      <x:c r="U989" s="32" t="str"/>
      <x:c r="V989" s="11" t="str"/>
      <x:c r="W989" s="11" t="str">
        <x:v>https://www.newgeneralservicelist.com/new-general-service-list</x:v>
      </x:c>
      <x:c r="X989" s="11" t="str">
        <x:v>https://github.com/skywind3000/ECDICT</x:v>
      </x:c>
    </x:row>
    <x:row r="990">
      <x:c r="A990" s="30" t="n">
        <x:f>ROW()-1</x:f>
        <x:v>989</x:v>
      </x:c>
      <x:c r="B990" t="str">
        <x:v>welcome</x:v>
      </x:c>
      <x:c r="C990" t="str">
        <x:v>'welkәm</x:v>
      </x:c>
      <x:c r="D990" t="str"/>
      <x:c r="E990" s="11" t="str">
        <x:v>n. 欢迎, 欢迎词；a. 受欢迎的, 可随意的, 可喜的；vt. 欢迎, 接待</x:v>
      </x:c>
      <x:c r="F990" s="11" t="str">
        <x:v>n. the state of being welcome; n. a greeting or reception; v. accept gladly; v. bid welcome to; greet upon arrival</x:v>
      </x:c>
      <x:c r="G990" s="30" t="str">
        <x:v>NGSL</x:v>
      </x:c>
      <x:c r="H990" s="30" t="n">
        <x:v>989</x:v>
      </x:c>
      <x:c r="I990" s="30"/>
      <x:c r="J990" s="30" t="n">
        <x:v>22</x:v>
      </x:c>
      <x:c r="K990" s="30" t="n">
        <x:v>2</x:v>
      </x:c>
      <x:c r="L990" s="30" t="n">
        <x:v>3</x:v>
      </x:c>
      <x:c r="M990" s="30" t="n">
        <x:v>17</x:v>
      </x:c>
      <x:c r="N990" s="30" t="n">
        <x:v>0</x:v>
      </x:c>
      <x:c r="O990" s="11" t="str"/>
      <x:c r="P990" s="32" t="n">
        <x:v>0</x:v>
      </x:c>
      <x:c r="Q990" s="32" t="str"/>
      <x:c r="R990" s="32" t="str"/>
      <x:c r="S990" s="32" t="n">
        <x:f>IF(G990="TSL",42+18*(1251-I990)/1250,IF(H990&lt;=1000,8,IF(H990&lt;=2000,14,16)))+7*LN(1+J990)+5*LN(1+K990)+9*N990+MIN(12,4*P990)-IF(Q990="基础功能词",30,0)</x:f>
        <x:v>35.4415209548446</x:v>
      </x:c>
      <x:c r="T990" s="32" t="str">
        <x:f>IF(Q990="基础功能词","基础",IF(R990="是",IF(S990&gt;=57.09,"S","A"),"B"))</x:f>
        <x:v>B</x:v>
      </x:c>
      <x:c r="U990" s="32" t="str"/>
      <x:c r="V990" s="11" t="str"/>
      <x:c r="W990" s="11" t="str">
        <x:v>https://www.newgeneralservicelist.com/new-general-service-list</x:v>
      </x:c>
      <x:c r="X990" s="11" t="str">
        <x:v>https://github.com/skywind3000/ECDICT</x:v>
      </x:c>
    </x:row>
    <x:row r="991">
      <x:c r="A991" s="30" t="n">
        <x:f>ROW()-1</x:f>
        <x:v>990</x:v>
      </x:c>
      <x:c r="B991" t="str">
        <x:v>smile</x:v>
      </x:c>
      <x:c r="C991" t="str">
        <x:v>smail</x:v>
      </x:c>
      <x:c r="D991" t="str"/>
      <x:c r="E991" s="11" t="str">
        <x:v>n. 微笑, 喜色, 笑容；vi. 微笑, 觉得好笑；vt. 微笑着表示</x:v>
      </x:c>
      <x:c r="F991" s="11" t="str">
        <x:v>n. a facial expression characterized by turning up the corners of the mouth; usually shows pleasure or amusement; v. change one's facial expression by spreading the lips, often to signal pleasure; v. express with a smile</x:v>
      </x:c>
      <x:c r="G991" s="30" t="str">
        <x:v>NGSL</x:v>
      </x:c>
      <x:c r="H991" s="30" t="n">
        <x:v>990</x:v>
      </x:c>
      <x:c r="I991" s="30"/>
      <x:c r="J991" s="30" t="n">
        <x:v>0</x:v>
      </x:c>
      <x:c r="K991" s="30" t="n">
        <x:v>0</x:v>
      </x:c>
      <x:c r="L991" s="30" t="n">
        <x:v>0</x:v>
      </x:c>
      <x:c r="M991" s="30" t="n">
        <x:v>0</x:v>
      </x:c>
      <x:c r="N991" s="30" t="n">
        <x:v>0</x:v>
      </x:c>
      <x:c r="O991" s="11" t="str"/>
      <x:c r="P991" s="32" t="n">
        <x:v>0</x:v>
      </x:c>
      <x:c r="Q991" s="32" t="str"/>
      <x:c r="R991" s="32" t="str"/>
      <x:c r="S991" s="32" t="n">
        <x:f>IF(G991="TSL",42+18*(1251-I991)/1250,IF(H991&lt;=1000,8,IF(H991&lt;=2000,14,16)))+7*LN(1+J991)+5*LN(1+K991)+9*N991+MIN(12,4*P991)-IF(Q991="基础功能词",30,0)</x:f>
        <x:v>8</x:v>
      </x:c>
      <x:c r="T991" s="32" t="str">
        <x:f>IF(Q991="基础功能词","基础",IF(R991="是",IF(S991&gt;=57.09,"S","A"),"B"))</x:f>
        <x:v>B</x:v>
      </x:c>
      <x:c r="U991" s="32" t="str"/>
      <x:c r="V991" s="11" t="str"/>
      <x:c r="W991" s="11" t="str">
        <x:v>https://www.newgeneralservicelist.com/new-general-service-list</x:v>
      </x:c>
      <x:c r="X991" s="11" t="str">
        <x:v>https://github.com/skywind3000/ECDICT</x:v>
      </x:c>
    </x:row>
    <x:row r="992">
      <x:c r="A992" s="30" t="n">
        <x:f>ROW()-1</x:f>
        <x:v>991</x:v>
      </x:c>
      <x:c r="B992" t="str">
        <x:v>communication</x:v>
      </x:c>
      <x:c r="C992" t="str">
        <x:v>kә.mju:ni'keiʃәn</x:v>
      </x:c>
      <x:c r="D992" t="str"/>
      <x:c r="E992" s="11" t="inlineStr">
        <x:is>
          <x:t xml:space="preserve">n. 交流；沟通；通讯，通信</x:t>
        </x:is>
      </x:c>
      <x:c r="F992" s="11" t="str">
        <x:v>n. the activity of communicating; the activity of conveying information; n. something that is communicated by or to or between people or groups; n. a connection allowing access between persons or places</x:v>
      </x:c>
      <x:c r="G992" s="30" t="str">
        <x:v>NGSL</x:v>
      </x:c>
      <x:c r="H992" s="30" t="n">
        <x:v>991</x:v>
      </x:c>
      <x:c r="I992" s="30"/>
      <x:c r="J992" s="30" t="n">
        <x:v>6</x:v>
      </x:c>
      <x:c r="K992" s="30" t="n">
        <x:v>2</x:v>
      </x:c>
      <x:c r="L992" s="30" t="n">
        <x:v>1</x:v>
      </x:c>
      <x:c r="M992" s="30" t="n">
        <x:v>3</x:v>
      </x:c>
      <x:c r="N992" s="30" t="n">
        <x:v>0</x:v>
      </x:c>
      <x:c r="O992" s="11" t="str"/>
      <x:c r="P992" s="32" t="n">
        <x:v>0</x:v>
      </x:c>
      <x:c r="Q992" s="32" t="str"/>
      <x:c r="R992" s="32" t="str"/>
      <x:c r="S992" s="32" t="n">
        <x:f>IF(G992="TSL",42+18*(1251-I992)/1250,IF(H992&lt;=1000,8,IF(H992&lt;=2000,14,16)))+7*LN(1+J992)+5*LN(1+K992)+9*N992+MIN(12,4*P992)-IF(Q992="基础功能词",30,0)</x:f>
        <x:v>27.114432486727743</x:v>
      </x:c>
      <x:c r="T992" s="32" t="str">
        <x:f>IF(Q992="基础功能词","基础",IF(R992="是",IF(S992&gt;=57.09,"S","A"),"B"))</x:f>
        <x:v>B</x:v>
      </x:c>
      <x:c r="U992" s="32" t="str"/>
      <x:c r="V992" s="11" t="str"/>
      <x:c r="W992" s="11" t="str">
        <x:v>https://www.newgeneralservicelist.com/new-general-service-list</x:v>
      </x:c>
      <x:c r="X992" s="11" t="str">
        <x:v>https://github.com/skywind3000/ECDICT</x:v>
      </x:c>
    </x:row>
    <x:row r="993">
      <x:c r="A993" s="30" t="n">
        <x:f>ROW()-1</x:f>
        <x:v>992</x:v>
      </x:c>
      <x:c r="B993" t="str">
        <x:v>agent</x:v>
      </x:c>
      <x:c r="C993" t="str">
        <x:v>'eidʒәnt</x:v>
      </x:c>
      <x:c r="D993" t="str"/>
      <x:c r="E993" s="11" t="inlineStr">
        <x:is>
          <x:t xml:space="preserve">n. 代理商，代理人，经纪人</x:t>
        </x:is>
      </x:c>
      <x:c r="F993" s="11" t="str">
        <x:v>n. an active and efficient cause; capable of producing a certain effect; n. a representative who acts on behalf of other persons or organizations; n. a substance that exerts some force or effect; n. a businessman who buys or sells for another in exchange for a commission</x:v>
      </x:c>
      <x:c r="G993" s="30" t="str">
        <x:v>NGSL</x:v>
      </x:c>
      <x:c r="H993" s="30" t="n">
        <x:v>992</x:v>
      </x:c>
      <x:c r="I993" s="30"/>
      <x:c r="J993" s="30" t="n">
        <x:v>5</x:v>
      </x:c>
      <x:c r="K993" s="30" t="n">
        <x:v>0</x:v>
      </x:c>
      <x:c r="L993" s="30" t="n">
        <x:v>0</x:v>
      </x:c>
      <x:c r="M993" s="30" t="n">
        <x:v>5</x:v>
      </x:c>
      <x:c r="N993" s="30" t="n">
        <x:v>0</x:v>
      </x:c>
      <x:c r="O993" s="11" t="str">
        <x:v>travel agent</x:v>
      </x:c>
      <x:c r="P993" s="32" t="n">
        <x:v>1</x:v>
      </x:c>
      <x:c r="Q993" s="32" t="str"/>
      <x:c r="R993" s="32" t="str"/>
      <x:c r="S993" s="32" t="n">
        <x:f>IF(G993="TSL",42+18*(1251-I993)/1250,IF(H993&lt;=1000,8,IF(H993&lt;=2000,14,16)))+7*LN(1+J993)+5*LN(1+K993)+9*N993+MIN(12,4*P993)-IF(Q993="基础功能词",30,0)</x:f>
        <x:v>24.542316284596385</x:v>
      </x:c>
      <x:c r="T993" s="32" t="str">
        <x:f>IF(Q993="基础功能词","基础",IF(R993="是",IF(S993&gt;=57.09,"S","A"),"B"))</x:f>
        <x:v>B</x:v>
      </x:c>
      <x:c r="U993" s="32" t="str"/>
      <x:c r="V993" s="11" t="str"/>
      <x:c r="W993" s="11" t="str">
        <x:v>https://www.newgeneralservicelist.com/new-general-service-list</x:v>
      </x:c>
      <x:c r="X993" s="11" t="str">
        <x:v>https://github.com/skywind3000/ECDICT</x:v>
      </x:c>
    </x:row>
    <x:row r="994">
      <x:c r="A994" s="30" t="n">
        <x:f>ROW()-1</x:f>
        <x:v>993</x:v>
      </x:c>
      <x:c r="B994" t="str">
        <x:v>traditional</x:v>
      </x:c>
      <x:c r="C994" t="str">
        <x:v>trә'diʃәnl</x:v>
      </x:c>
      <x:c r="D994" t="str"/>
      <x:c r="E994" s="11" t="inlineStr">
        <x:is>
          <x:t xml:space="preserve">a. 传统的, 惯例的</x:t>
        </x:is>
      </x:c>
      <x:c r="F994" s="11" t="str">
        <x:v>a. consisting of or derived from tradition; s. pertaining to time-honored orthodox doctrines</x:v>
      </x:c>
      <x:c r="G994" s="30" t="str">
        <x:v>NGSL</x:v>
      </x:c>
      <x:c r="H994" s="30" t="n">
        <x:v>993</x:v>
      </x:c>
      <x:c r="I994" s="30"/>
      <x:c r="J994" s="30" t="n">
        <x:v>3</x:v>
      </x:c>
      <x:c r="K994" s="30" t="n">
        <x:v>0</x:v>
      </x:c>
      <x:c r="L994" s="30" t="n">
        <x:v>1</x:v>
      </x:c>
      <x:c r="M994" s="30" t="n">
        <x:v>2</x:v>
      </x:c>
      <x:c r="N994" s="30" t="n">
        <x:v>0</x:v>
      </x:c>
      <x:c r="O994" s="11" t="str"/>
      <x:c r="P994" s="32" t="n">
        <x:v>0</x:v>
      </x:c>
      <x:c r="Q994" s="32" t="str"/>
      <x:c r="R994" s="32" t="str"/>
      <x:c r="S994" s="32" t="n">
        <x:f>IF(G994="TSL",42+18*(1251-I994)/1250,IF(H994&lt;=1000,8,IF(H994&lt;=2000,14,16)))+7*LN(1+J994)+5*LN(1+K994)+9*N994+MIN(12,4*P994)-IF(Q994="基础功能词",30,0)</x:f>
        <x:v>17.704060527839232</x:v>
      </x:c>
      <x:c r="T994" s="32" t="str">
        <x:f>IF(Q994="基础功能词","基础",IF(R994="是",IF(S994&gt;=57.09,"S","A"),"B"))</x:f>
        <x:v>B</x:v>
      </x:c>
      <x:c r="U994" s="32" t="str"/>
      <x:c r="V994" s="11" t="str"/>
      <x:c r="W994" s="11" t="str">
        <x:v>https://www.newgeneralservicelist.com/new-general-service-list</x:v>
      </x:c>
      <x:c r="X994" s="11" t="str">
        <x:v>https://github.com/skywind3000/ECDICT</x:v>
      </x:c>
    </x:row>
    <x:row r="995">
      <x:c r="A995" s="30" t="n">
        <x:f>ROW()-1</x:f>
        <x:v>994</x:v>
      </x:c>
      <x:c r="B995" t="str">
        <x:v>replace</x:v>
      </x:c>
      <x:c r="C995" t="str">
        <x:v>ri'pleis</x:v>
      </x:c>
      <x:c r="D995" t="str"/>
      <x:c r="E995" s="11" t="inlineStr">
        <x:is>
          <x:t xml:space="preserve">vt. 代替，替换；放回，归还</x:t>
        </x:is>
      </x:c>
      <x:c r="F995" s="11" t="str">
        <x:v>v. substitute a person or thing for (another that is broken or inefficient or lost or no longer working or yielding what is expected); v. put something back where it belongs</x:v>
      </x:c>
      <x:c r="G995" s="30" t="str">
        <x:v>NGSL</x:v>
      </x:c>
      <x:c r="H995" s="30" t="n">
        <x:v>994</x:v>
      </x:c>
      <x:c r="I995" s="30"/>
      <x:c r="J995" s="30" t="n">
        <x:v>10</x:v>
      </x:c>
      <x:c r="K995" s="30" t="n">
        <x:v>4</x:v>
      </x:c>
      <x:c r="L995" s="30" t="n">
        <x:v>0</x:v>
      </x:c>
      <x:c r="M995" s="30" t="n">
        <x:v>6</x:v>
      </x:c>
      <x:c r="N995" s="30" t="n">
        <x:v>0</x:v>
      </x:c>
      <x:c r="O995" s="11" t="str"/>
      <x:c r="P995" s="32" t="n">
        <x:v>0</x:v>
      </x:c>
      <x:c r="Q995" s="32" t="str"/>
      <x:c r="R995" s="32" t="str"/>
      <x:c r="S995" s="32" t="n">
        <x:f>IF(G995="TSL",42+18*(1251-I995)/1250,IF(H995&lt;=1000,8,IF(H995&lt;=2000,14,16)))+7*LN(1+J995)+5*LN(1+K995)+9*N995+MIN(12,4*P995)-IF(Q995="基础功能词",30,0)</x:f>
        <x:v>32.832456471759095</x:v>
      </x:c>
      <x:c r="T995" s="32" t="str">
        <x:f>IF(Q995="基础功能词","基础",IF(R995="是",IF(S995&gt;=57.09,"S","A"),"B"))</x:f>
        <x:v>B</x:v>
      </x:c>
      <x:c r="U995" s="32" t="str"/>
      <x:c r="V995" s="11" t="str"/>
      <x:c r="W995" s="11" t="str">
        <x:v>https://www.newgeneralservicelist.com/new-general-service-list</x:v>
      </x:c>
      <x:c r="X995" s="11" t="str">
        <x:v>https://github.com/skywind3000/ECDICT</x:v>
      </x:c>
    </x:row>
    <x:row r="996">
      <x:c r="A996" s="30" t="n">
        <x:f>ROW()-1</x:f>
        <x:v>995</x:v>
      </x:c>
      <x:c r="B996" t="str">
        <x:v>judge</x:v>
      </x:c>
      <x:c r="C996" t="str">
        <x:v>dʒʌdʒ</x:v>
      </x:c>
      <x:c r="D996" t="str"/>
      <x:c r="E996" s="11" t="inlineStr">
        <x:is>
          <x:t xml:space="preserve">n. 法官, 裁判员；vt. 审判, 审理, 判断, 评判；vi. 判断</x:t>
        </x:is>
      </x:c>
      <x:c r="F996" s="11" t="str">
        <x:v>n. a public official authorized to decide questions brought before a court of justice; v. determine the result of (a competition); v. put on trial or hear a case and sit as the judge at the trial of</x:v>
      </x:c>
      <x:c r="G996" s="30" t="str">
        <x:v>NGSL</x:v>
      </x:c>
      <x:c r="H996" s="30" t="n">
        <x:v>995</x:v>
      </x:c>
      <x:c r="I996" s="30"/>
      <x:c r="J996" s="30" t="n">
        <x:v>16</x:v>
      </x:c>
      <x:c r="K996" s="30" t="n">
        <x:v>1</x:v>
      </x:c>
      <x:c r="L996" s="30" t="n">
        <x:v>0</x:v>
      </x:c>
      <x:c r="M996" s="30" t="n">
        <x:v>15</x:v>
      </x:c>
      <x:c r="N996" s="30" t="n">
        <x:v>0</x:v>
      </x:c>
      <x:c r="O996" s="11" t="str"/>
      <x:c r="P996" s="32" t="n">
        <x:v>0</x:v>
      </x:c>
      <x:c r="Q996" s="32" t="str"/>
      <x:c r="R996" s="32" t="str"/>
      <x:c r="S996" s="32" t="n">
        <x:f>IF(G996="TSL",42+18*(1251-I996)/1250,IF(H996&lt;=1000,8,IF(H996&lt;=2000,14,16)))+7*LN(1+J996)+5*LN(1+K996)+9*N996+MIN(12,4*P996)-IF(Q996="基础功能词",30,0)</x:f>
        <x:v>31.29822931119324</x:v>
      </x:c>
      <x:c r="T996" s="32" t="str">
        <x:f>IF(Q996="基础功能词","基础",IF(R996="是",IF(S996&gt;=57.09,"S","A"),"B"))</x:f>
        <x:v>B</x:v>
      </x:c>
      <x:c r="U996" s="32" t="str"/>
      <x:c r="V996" s="11" t="str"/>
      <x:c r="W996" s="11" t="str">
        <x:v>https://www.newgeneralservicelist.com/new-general-service-list</x:v>
      </x:c>
      <x:c r="X996" s="11" t="str">
        <x:v>https://github.com/skywind3000/ECDICT</x:v>
      </x:c>
    </x:row>
    <x:row r="997">
      <x:c r="A997" s="30" t="n">
        <x:f>ROW()-1</x:f>
        <x:v>996</x:v>
      </x:c>
      <x:c r="B997" t="str">
        <x:v>herself</x:v>
      </x:c>
      <x:c r="C997" t="str">
        <x:v>hә:'self</x:v>
      </x:c>
      <x:c r="D997" t="str"/>
      <x:c r="E997" s="11" t="str">
        <x:v>pron. 她自己, 她亲自</x:v>
      </x:c>
      <x:c r="F997" s="11" t="str">
        <x:v>pron. An emphasized form of the third person feminine; pronoun; -- used as a subject with she; as, she herself will bear the; blame; also used alone in the predicate, either in the nominative or; objective case; as, it is herself; she blames herself.; pron. Her own proper, true, </x:v>
      </x:c>
      <x:c r="G997" s="30" t="str">
        <x:v>NGSL</x:v>
      </x:c>
      <x:c r="H997" s="30" t="n">
        <x:v>996</x:v>
      </x:c>
      <x:c r="I997" s="30"/>
      <x:c r="J997" s="30" t="n">
        <x:v>7</x:v>
      </x:c>
      <x:c r="K997" s="30" t="n">
        <x:v>5</x:v>
      </x:c>
      <x:c r="L997" s="30" t="n">
        <x:v>1</x:v>
      </x:c>
      <x:c r="M997" s="30" t="n">
        <x:v>1</x:v>
      </x:c>
      <x:c r="N997" s="30" t="n">
        <x:v>2</x:v>
      </x:c>
      <x:c r="O997" s="11" t="str"/>
      <x:c r="P997" s="32" t="n">
        <x:v>0</x:v>
      </x:c>
      <x:c r="Q997" s="32" t="str"/>
      <x:c r="R997" s="32" t="str">
        <x:v>是</x:v>
      </x:c>
      <x:c r="S997" s="32" t="n">
        <x:f>IF(G997="TSL",42+18*(1251-I997)/1250,IF(H997&lt;=1000,8,IF(H997&lt;=2000,14,16)))+7*LN(1+J997)+5*LN(1+K997)+9*N997+MIN(12,4*P997)-IF(Q997="基础功能词",30,0)</x:f>
        <x:v>49.51488813789912</x:v>
      </x:c>
      <x:c r="T997" s="32" t="str">
        <x:f>IF(Q997="基础功能词","基础",IF(R997="是",IF(S997&gt;=57.09,"S","A"),"B"))</x:f>
        <x:v>A</x:v>
      </x:c>
      <x:c r="U997" s="32" t="str"/>
      <x:c r="V997" s="11" t="str"/>
      <x:c r="W997" s="11" t="str">
        <x:v>https://www.newgeneralservicelist.com/new-general-service-list</x:v>
      </x:c>
      <x:c r="X997" s="11" t="str">
        <x:v>https://github.com/skywind3000/ECDICT</x:v>
      </x:c>
    </x:row>
    <x:row r="998">
      <x:c r="A998" s="30" t="n">
        <x:f>ROW()-1</x:f>
        <x:v>997</x:v>
      </x:c>
      <x:c r="B998" t="str">
        <x:v>suddenly</x:v>
      </x:c>
      <x:c r="C998" t="str">
        <x:v>'sʌdәnli</x:v>
      </x:c>
      <x:c r="D998" t="str"/>
      <x:c r="E998" s="11" t="inlineStr">
        <x:is>
          <x:t xml:space="preserve">adv. 突然；忽然；意外地</x:t>
        </x:is>
      </x:c>
      <x:c r="F998" s="11" t="str">
        <x:v>r. happening unexpectedly</x:v>
      </x:c>
      <x:c r="G998" s="30" t="str">
        <x:v>NGSL</x:v>
      </x:c>
      <x:c r="H998" s="30" t="n">
        <x:v>997</x:v>
      </x:c>
      <x:c r="I998" s="30"/>
      <x:c r="J998" s="30" t="n">
        <x:v>1</x:v>
      </x:c>
      <x:c r="K998" s="30" t="n">
        <x:v>1</x:v>
      </x:c>
      <x:c r="L998" s="30" t="n">
        <x:v>0</x:v>
      </x:c>
      <x:c r="M998" s="30" t="n">
        <x:v>0</x:v>
      </x:c>
      <x:c r="N998" s="30" t="n">
        <x:v>0</x:v>
      </x:c>
      <x:c r="O998" s="11" t="str"/>
      <x:c r="P998" s="32" t="n">
        <x:v>0</x:v>
      </x:c>
      <x:c r="Q998" s="32" t="str"/>
      <x:c r="R998" s="32" t="str"/>
      <x:c r="S998" s="32" t="n">
        <x:f>IF(G998="TSL",42+18*(1251-I998)/1250,IF(H998&lt;=1000,8,IF(H998&lt;=2000,14,16)))+7*LN(1+J998)+5*LN(1+K998)+9*N998+MIN(12,4*P998)-IF(Q998="基础功能词",30,0)</x:f>
        <x:v>16.31776616671934</x:v>
      </x:c>
      <x:c r="T998" s="32" t="str">
        <x:f>IF(Q998="基础功能词","基础",IF(R998="是",IF(S998&gt;=57.09,"S","A"),"B"))</x:f>
        <x:v>B</x:v>
      </x:c>
      <x:c r="U998" s="32" t="str"/>
      <x:c r="V998" s="11" t="str"/>
      <x:c r="W998" s="11" t="str">
        <x:v>https://www.newgeneralservicelist.com/new-general-service-list</x:v>
      </x:c>
      <x:c r="X998" s="11" t="str">
        <x:v>https://github.com/skywind3000/ECDICT</x:v>
      </x:c>
    </x:row>
    <x:row r="999">
      <x:c r="A999" s="30" t="n">
        <x:f>ROW()-1</x:f>
        <x:v>998</x:v>
      </x:c>
      <x:c r="B999" t="str">
        <x:v>generation</x:v>
      </x:c>
      <x:c r="C999" t="str">
        <x:v>.dʒenә'reiʃәn</x:v>
      </x:c>
      <x:c r="D999" t="str"/>
      <x:c r="E999" s="11" t="inlineStr">
        <x:is>
          <x:t xml:space="preserve">n. 一代, 一代人；产生, 生成</x:t>
        </x:is>
      </x:c>
      <x:c r="F999" s="11" t="str">
        <x:v>n. group of genetically related organisms constituting a single step in the line of descent; n. the normal time between successive generations; n. a stage of technological development or innovation; n. the production of heat or electricity</x:v>
      </x:c>
      <x:c r="G999" s="30" t="str">
        <x:v>NGSL</x:v>
      </x:c>
      <x:c r="H999" s="30" t="n">
        <x:v>998</x:v>
      </x:c>
      <x:c r="I999" s="30"/>
      <x:c r="J999" s="30" t="n">
        <x:v>5</x:v>
      </x:c>
      <x:c r="K999" s="30" t="n">
        <x:v>0</x:v>
      </x:c>
      <x:c r="L999" s="30" t="n">
        <x:v>0</x:v>
      </x:c>
      <x:c r="M999" s="30" t="n">
        <x:v>5</x:v>
      </x:c>
      <x:c r="N999" s="30" t="n">
        <x:v>0</x:v>
      </x:c>
      <x:c r="O999" s="11" t="str"/>
      <x:c r="P999" s="32" t="n">
        <x:v>0</x:v>
      </x:c>
      <x:c r="Q999" s="32" t="str"/>
      <x:c r="R999" s="32" t="str"/>
      <x:c r="S999" s="32" t="n">
        <x:f>IF(G999="TSL",42+18*(1251-I999)/1250,IF(H999&lt;=1000,8,IF(H999&lt;=2000,14,16)))+7*LN(1+J999)+5*LN(1+K999)+9*N999+MIN(12,4*P999)-IF(Q999="基础功能词",30,0)</x:f>
        <x:v>20.542316284596385</x:v>
      </x:c>
      <x:c r="T999" s="32" t="str">
        <x:f>IF(Q999="基础功能词","基础",IF(R999="是",IF(S999&gt;=57.09,"S","A"),"B"))</x:f>
        <x:v>B</x:v>
      </x:c>
      <x:c r="U999" s="32" t="str"/>
      <x:c r="V999" s="11" t="str"/>
      <x:c r="W999" s="11" t="str">
        <x:v>https://www.newgeneralservicelist.com/new-general-service-list</x:v>
      </x:c>
      <x:c r="X999" s="11" t="str">
        <x:v>https://github.com/skywind3000/ECDICT</x:v>
      </x:c>
    </x:row>
    <x:row r="1000">
      <x:c r="A1000" s="30" t="n">
        <x:f>ROW()-1</x:f>
        <x:v>999</x:v>
      </x:c>
      <x:c r="B1000" t="str">
        <x:v>estimate</x:v>
      </x:c>
      <x:c r="C1000" t="str">
        <x:v>'estimeit</x:v>
      </x:c>
      <x:c r="D1000" t="str"/>
      <x:c r="E1000" s="11" t="inlineStr">
        <x:is>
          <x:t xml:space="preserve">n. 估计，估价；vt. 估计，估算，估价；vi. 估计</x:t>
        </x:is>
      </x:c>
      <x:c r="F1000" s="11" t="str">
        <x:v>n. an approximate calculation of quantity or degree or worth; n. a judgment of the qualities of something or somebody; n. a statement indicating the likely cost of some job; n. the respect with which a person is held</x:v>
      </x:c>
      <x:c r="G1000" s="30" t="str">
        <x:v>NGSL</x:v>
      </x:c>
      <x:c r="H1000" s="30" t="n">
        <x:v>999</x:v>
      </x:c>
      <x:c r="I1000" s="30"/>
      <x:c r="J1000" s="30" t="n">
        <x:v>5</x:v>
      </x:c>
      <x:c r="K1000" s="30" t="n">
        <x:v>2</x:v>
      </x:c>
      <x:c r="L1000" s="30" t="n">
        <x:v>1</x:v>
      </x:c>
      <x:c r="M1000" s="30" t="n">
        <x:v>2</x:v>
      </x:c>
      <x:c r="N1000" s="30" t="n">
        <x:v>0</x:v>
      </x:c>
      <x:c r="O1000" s="11" t="str"/>
      <x:c r="P1000" s="32" t="n">
        <x:v>0</x:v>
      </x:c>
      <x:c r="Q1000" s="32" t="str"/>
      <x:c r="R1000" s="32" t="str"/>
      <x:c r="S1000" s="32" t="n">
        <x:f>IF(G1000="TSL",42+18*(1251-I1000)/1250,IF(H1000&lt;=1000,8,IF(H1000&lt;=2000,14,16)))+7*LN(1+J1000)+5*LN(1+K1000)+9*N1000+MIN(12,4*P1000)-IF(Q1000="基础功能词",30,0)</x:f>
        <x:v>26.035377727936933</x:v>
      </x:c>
      <x:c r="T1000" s="32" t="str">
        <x:f>IF(Q1000="基础功能词","基础",IF(R1000="是",IF(S1000&gt;=57.09,"S","A"),"B"))</x:f>
        <x:v>B</x:v>
      </x:c>
      <x:c r="U1000" s="32" t="str"/>
      <x:c r="V1000" s="11" t="str"/>
      <x:c r="W1000" s="11" t="str">
        <x:v>https://www.newgeneralservicelist.com/new-general-service-list</x:v>
      </x:c>
      <x:c r="X1000" s="11" t="str">
        <x:v>https://github.com/skywind3000/ECDICT</x:v>
      </x:c>
    </x:row>
    <x:row r="1001">
      <x:c r="A1001" s="30" t="n">
        <x:f>ROW()-1</x:f>
        <x:v>1000</x:v>
      </x:c>
      <x:c r="B1001" t="str">
        <x:v>favorite</x:v>
      </x:c>
      <x:c r="C1001" t="str">
        <x:v>'feivәrit</x:v>
      </x:c>
      <x:c r="D1001" t="str"/>
      <x:c r="E1001" s="11" t="inlineStr">
        <x:is>
          <x:t xml:space="preserve">n. 最喜欢的人(或物)；a. 最喜欢的, 特别受喜爱的, 中意的</x:t>
        </x:is>
      </x:c>
      <x:c r="F1001" s="11" t="str">
        <x:v>n. something regarded with special favor or liking; s. appealing to the general public</x:v>
      </x:c>
      <x:c r="G1001" s="30" t="str">
        <x:v>NGSL</x:v>
      </x:c>
      <x:c r="H1001" s="30" t="n">
        <x:v>1000</x:v>
      </x:c>
      <x:c r="I1001" s="30"/>
      <x:c r="J1001" s="30" t="n">
        <x:v>5</x:v>
      </x:c>
      <x:c r="K1001" s="30" t="n">
        <x:v>2</x:v>
      </x:c>
      <x:c r="L1001" s="30" t="n">
        <x:v>0</x:v>
      </x:c>
      <x:c r="M1001" s="30" t="n">
        <x:v>3</x:v>
      </x:c>
      <x:c r="N1001" s="30" t="n">
        <x:v>0</x:v>
      </x:c>
      <x:c r="O1001" s="11" t="str"/>
      <x:c r="P1001" s="32" t="n">
        <x:v>0</x:v>
      </x:c>
      <x:c r="Q1001" s="32" t="str"/>
      <x:c r="R1001" s="32" t="str"/>
      <x:c r="S1001" s="32" t="n">
        <x:f>IF(G1001="TSL",42+18*(1251-I1001)/1250,IF(H1001&lt;=1000,8,IF(H1001&lt;=2000,14,16)))+7*LN(1+J1001)+5*LN(1+K1001)+9*N1001+MIN(12,4*P1001)-IF(Q1001="基础功能词",30,0)</x:f>
        <x:v>26.035377727936933</x:v>
      </x:c>
      <x:c r="T1001" s="32" t="str">
        <x:f>IF(Q1001="基础功能词","基础",IF(R1001="是",IF(S1001&gt;=57.09,"S","A"),"B"))</x:f>
        <x:v>B</x:v>
      </x:c>
      <x:c r="U1001" s="32" t="str"/>
      <x:c r="V1001" s="11" t="str"/>
      <x:c r="W1001" s="11" t="str">
        <x:v>https://www.newgeneralservicelist.com/new-general-service-list</x:v>
      </x:c>
      <x:c r="X1001" s="11" t="str">
        <x:v>https://github.com/skywind3000/ECDICT</x:v>
      </x:c>
    </x:row>
    <x:row r="1002">
      <x:c r="A1002" s="30" t="n">
        <x:f>ROW()-1</x:f>
        <x:v>1001</x:v>
      </x:c>
      <x:c r="B1002" t="str">
        <x:v>difficulty</x:v>
      </x:c>
      <x:c r="C1002" t="str">
        <x:v>'difikәlti</x:v>
      </x:c>
      <x:c r="D1002" t="str"/>
      <x:c r="E1002" s="11" t="str">
        <x:v>n. 困难, 难点</x:v>
      </x:c>
      <x:c r="F1002" s="11" t="str">
        <x:v>n. a factor causing trouble in achieving a positive result or tending to produce a negative result; n. a condition or state of affairs almost beyond one's ability to deal with and requiring great effort to bear or overcome; n. the quality of being difficult</x:v>
      </x:c>
      <x:c r="G1002" s="30" t="str">
        <x:v>NGSL</x:v>
      </x:c>
      <x:c r="H1002" s="30" t="n">
        <x:v>1001</x:v>
      </x:c>
      <x:c r="I1002" s="30"/>
      <x:c r="J1002" s="30" t="n">
        <x:v>3</x:v>
      </x:c>
      <x:c r="K1002" s="30" t="n">
        <x:v>0</x:v>
      </x:c>
      <x:c r="L1002" s="30" t="n">
        <x:v>0</x:v>
      </x:c>
      <x:c r="M1002" s="30" t="n">
        <x:v>3</x:v>
      </x:c>
      <x:c r="N1002" s="30" t="n">
        <x:v>0</x:v>
      </x:c>
      <x:c r="O1002" s="11" t="str"/>
      <x:c r="P1002" s="32" t="n">
        <x:v>0</x:v>
      </x:c>
      <x:c r="Q1002" s="32" t="str"/>
      <x:c r="R1002" s="32" t="str"/>
      <x:c r="S1002" s="32" t="n">
        <x:f>IF(G1002="TSL",42+18*(1251-I1002)/1250,IF(H1002&lt;=1000,8,IF(H1002&lt;=2000,14,16)))+7*LN(1+J1002)+5*LN(1+K1002)+9*N1002+MIN(12,4*P1002)-IF(Q1002="基础功能词",30,0)</x:f>
        <x:v>23.704060527839232</x:v>
      </x:c>
      <x:c r="T1002" s="32" t="str">
        <x:f>IF(Q1002="基础功能词","基础",IF(R1002="是",IF(S1002&gt;=57.09,"S","A"),"B"))</x:f>
        <x:v>B</x:v>
      </x:c>
      <x:c r="U1002" s="32" t="str"/>
      <x:c r="V1002" s="11" t="str"/>
      <x:c r="W1002" s="11" t="str">
        <x:v>https://www.newgeneralservicelist.com/new-general-service-list</x:v>
      </x:c>
      <x:c r="X1002" s="11" t="str">
        <x:v>https://github.com/skywind3000/ECDICT</x:v>
      </x:c>
    </x:row>
    <x:row r="1003">
      <x:c r="A1003" s="30" t="n">
        <x:f>ROW()-1</x:f>
        <x:v>1002</x:v>
      </x:c>
      <x:c r="B1003" t="str">
        <x:v>purchase</x:v>
      </x:c>
      <x:c r="C1003" t="str">
        <x:v>'pә:tʃәs</x:v>
      </x:c>
      <x:c r="D1003" t="str"/>
      <x:c r="E1003" s="11" t="inlineStr">
        <x:is>
          <x:t xml:space="preserve">n. 购买；购买品；vt. 购买</x:t>
        </x:is>
      </x:c>
      <x:c r="F1003" s="11" t="str">
        <x:v>n. the acquisition of something for payment; n. something acquired by purchase; n. a means of exerting influence or gaining advantage</x:v>
      </x:c>
      <x:c r="G1003" s="30" t="str">
        <x:v>NGSL</x:v>
      </x:c>
      <x:c r="H1003" s="30" t="n">
        <x:v>1002</x:v>
      </x:c>
      <x:c r="I1003" s="30"/>
      <x:c r="J1003" s="30" t="n">
        <x:v>55</x:v>
      </x:c>
      <x:c r="K1003" s="30" t="n">
        <x:v>1</x:v>
      </x:c>
      <x:c r="L1003" s="30" t="n">
        <x:v>2</x:v>
      </x:c>
      <x:c r="M1003" s="30" t="n">
        <x:v>52</x:v>
      </x:c>
      <x:c r="N1003" s="30" t="n">
        <x:v>0</x:v>
      </x:c>
      <x:c r="O1003" s="11" t="str"/>
      <x:c r="P1003" s="32" t="n">
        <x:v>0</x:v>
      </x:c>
      <x:c r="Q1003" s="32" t="str"/>
      <x:c r="R1003" s="32" t="str">
        <x:v>是</x:v>
      </x:c>
      <x:c r="S1003" s="32" t="n">
        <x:f>IF(G1003="TSL",42+18*(1251-I1003)/1250,IF(H1003&lt;=1000,8,IF(H1003&lt;=2000,14,16)))+7*LN(1+J1003)+5*LN(1+K1003)+9*N1003+MIN(12,4*P1003)-IF(Q1003="基础功能词",30,0)</x:f>
        <x:v>45.643197737945776</x:v>
      </x:c>
      <x:c r="T1003" s="32" t="str">
        <x:f>IF(Q1003="基础功能词","基础",IF(R1003="是",IF(S1003&gt;=57.09,"S","A"),"B"))</x:f>
        <x:v>A</x:v>
      </x:c>
      <x:c r="U1003" s="32" t="str"/>
      <x:c r="V1003" s="11" t="str"/>
      <x:c r="W1003" s="11" t="str">
        <x:v>https://www.newgeneralservicelist.com/new-general-service-list</x:v>
      </x:c>
      <x:c r="X1003" s="11" t="str">
        <x:v>https://github.com/skywind3000/ECDICT</x:v>
      </x:c>
    </x:row>
    <x:row r="1004">
      <x:c r="A1004" s="30" t="n">
        <x:f>ROW()-1</x:f>
        <x:v>1003</x:v>
      </x:c>
      <x:c r="B1004" t="str">
        <x:v>shoot</x:v>
      </x:c>
      <x:c r="C1004" t="str">
        <x:v>ʃu:t</x:v>
      </x:c>
      <x:c r="D1004" t="str"/>
      <x:c r="E1004" s="11" t="inlineStr">
        <x:is>
          <x:t xml:space="preserve">n. 射击；芽；拍摄；v. 射击；拍摄；射门；发芽</x:t>
        </x:is>
      </x:c>
      <x:c r="F1004" s="11" t="str">
        <x:v>n. a new branch; n. the act of shooting at targets; v. hit with a missile from a weapon; v. kill by firing a missile</x:v>
      </x:c>
      <x:c r="G1004" s="30" t="str">
        <x:v>NGSL</x:v>
      </x:c>
      <x:c r="H1004" s="30" t="n">
        <x:v>1003</x:v>
      </x:c>
      <x:c r="I1004" s="30"/>
      <x:c r="J1004" s="30" t="n">
        <x:v>0</x:v>
      </x:c>
      <x:c r="K1004" s="30" t="n">
        <x:v>0</x:v>
      </x:c>
      <x:c r="L1004" s="30" t="n">
        <x:v>0</x:v>
      </x:c>
      <x:c r="M1004" s="30" t="n">
        <x:v>0</x:v>
      </x:c>
      <x:c r="N1004" s="30" t="n">
        <x:v>0</x:v>
      </x:c>
      <x:c r="O1004" s="11" t="str"/>
      <x:c r="P1004" s="32" t="n">
        <x:v>0</x:v>
      </x:c>
      <x:c r="Q1004" s="32" t="str"/>
      <x:c r="R1004" s="32" t="str"/>
      <x:c r="S1004" s="32" t="n">
        <x:f>IF(G1004="TSL",42+18*(1251-I1004)/1250,IF(H1004&lt;=1000,8,IF(H1004&lt;=2000,14,16)))+7*LN(1+J1004)+5*LN(1+K1004)+9*N1004+MIN(12,4*P1004)-IF(Q1004="基础功能词",30,0)</x:f>
        <x:v>14</x:v>
      </x:c>
      <x:c r="T1004" s="32" t="str">
        <x:f>IF(Q1004="基础功能词","基础",IF(R1004="是",IF(S1004&gt;=57.09,"S","A"),"B"))</x:f>
        <x:v>B</x:v>
      </x:c>
      <x:c r="U1004" s="32" t="str"/>
      <x:c r="V1004" s="11" t="str"/>
      <x:c r="W1004" s="11" t="str">
        <x:v>https://www.newgeneralservicelist.com/new-general-service-list</x:v>
      </x:c>
      <x:c r="X1004" s="11" t="str">
        <x:v>https://github.com/skywind3000/ECDICT</x:v>
      </x:c>
    </x:row>
    <x:row r="1005">
      <x:c r="A1005" s="30" t="n">
        <x:f>ROW()-1</x:f>
        <x:v>1004</x:v>
      </x:c>
      <x:c r="B1005" t="str">
        <x:v>announce</x:v>
      </x:c>
      <x:c r="C1005" t="str">
        <x:v>ә'nauns</x:v>
      </x:c>
      <x:c r="D1005" t="str"/>
      <x:c r="E1005" s="11" t="inlineStr">
        <x:is>
          <x:t xml:space="preserve">vt. 宣布；公布；声称</x:t>
        </x:is>
      </x:c>
      <x:c r="F1005" s="11" t="str">
        <x:v>v. make known; make an announcement; v. announce publicly or officially; v. give the names of; v. foreshadow or presage</x:v>
      </x:c>
      <x:c r="G1005" s="30" t="str">
        <x:v>NGSL</x:v>
      </x:c>
      <x:c r="H1005" s="30" t="n">
        <x:v>1004</x:v>
      </x:c>
      <x:c r="I1005" s="30"/>
      <x:c r="J1005" s="30" t="n">
        <x:v>30</x:v>
      </x:c>
      <x:c r="K1005" s="30" t="n">
        <x:v>7</x:v>
      </x:c>
      <x:c r="L1005" s="30" t="n">
        <x:v>1</x:v>
      </x:c>
      <x:c r="M1005" s="30" t="n">
        <x:v>22</x:v>
      </x:c>
      <x:c r="N1005" s="30" t="n">
        <x:v>0</x:v>
      </x:c>
      <x:c r="O1005" s="11" t="str"/>
      <x:c r="P1005" s="32" t="n">
        <x:v>0</x:v>
      </x:c>
      <x:c r="Q1005" s="32" t="str"/>
      <x:c r="R1005" s="32" t="str">
        <x:v>是</x:v>
      </x:c>
      <x:c r="S1005" s="32" t="n">
        <x:f>IF(G1005="TSL",42+18*(1251-I1005)/1250,IF(H1005&lt;=1000,8,IF(H1005&lt;=2000,14,16)))+7*LN(1+J1005)+5*LN(1+K1005)+9*N1005+MIN(12,4*P1005)-IF(Q1005="基础功能词",30,0)</x:f>
        <x:v>48.43511813979521</x:v>
      </x:c>
      <x:c r="T1005" s="32" t="str">
        <x:f>IF(Q1005="基础功能词","基础",IF(R1005="是",IF(S1005&gt;=57.09,"S","A"),"B"))</x:f>
        <x:v>A</x:v>
      </x:c>
      <x:c r="U1005" s="32" t="str"/>
      <x:c r="V1005" s="11" t="str"/>
      <x:c r="W1005" s="11" t="str">
        <x:v>https://www.newgeneralservicelist.com/new-general-service-list</x:v>
      </x:c>
      <x:c r="X1005" s="11" t="str">
        <x:v>https://github.com/skywind3000/ECDICT</x:v>
      </x:c>
    </x:row>
    <x:row r="1006">
      <x:c r="A1006" s="30" t="n">
        <x:f>ROW()-1</x:f>
        <x:v>1005</x:v>
      </x:c>
      <x:c r="B1006" t="str">
        <x:v>unless</x:v>
      </x:c>
      <x:c r="C1006" t="str">
        <x:v>.ʌn'les</x:v>
      </x:c>
      <x:c r="D1006" t="str"/>
      <x:c r="E1006" s="11" t="inlineStr">
        <x:is>
          <x:t xml:space="preserve">conj. 除非；如果不</x:t>
        </x:is>
      </x:c>
      <x:c r="F1006" s="11" t="str">
        <x:v>conj. Upon any less condition than (the fact or thing stated; in the sentence or clause which follows); if not; supposing that not;; if it be not; were it not that; except; as, we shall fail unless we are; industrious.</x:v>
      </x:c>
      <x:c r="G1006" s="30" t="str">
        <x:v>NGSL</x:v>
      </x:c>
      <x:c r="H1006" s="30" t="n">
        <x:v>1005</x:v>
      </x:c>
      <x:c r="I1006" s="30"/>
      <x:c r="J1006" s="30" t="n">
        <x:v>6</x:v>
      </x:c>
      <x:c r="K1006" s="30" t="n">
        <x:v>5</x:v>
      </x:c>
      <x:c r="L1006" s="30" t="n">
        <x:v>0</x:v>
      </x:c>
      <x:c r="M1006" s="30" t="n">
        <x:v>1</x:v>
      </x:c>
      <x:c r="N1006" s="30" t="n">
        <x:v>1</x:v>
      </x:c>
      <x:c r="O1006" s="11" t="str"/>
      <x:c r="P1006" s="32" t="n">
        <x:v>0</x:v>
      </x:c>
      <x:c r="Q1006" s="32" t="str"/>
      <x:c r="R1006" s="32" t="str">
        <x:v>是</x:v>
      </x:c>
      <x:c r="S1006" s="32" t="n">
        <x:f>IF(G1006="TSL",42+18*(1251-I1006)/1250,IF(H1006&lt;=1000,8,IF(H1006&lt;=2000,14,16)))+7*LN(1+J1006)+5*LN(1+K1006)+9*N1006+MIN(12,4*P1006)-IF(Q1006="基础功能词",30,0)</x:f>
        <x:v>45.580168389527465</x:v>
      </x:c>
      <x:c r="T1006" s="32" t="str">
        <x:f>IF(Q1006="基础功能词","基础",IF(R1006="是",IF(S1006&gt;=57.09,"S","A"),"B"))</x:f>
        <x:v>A</x:v>
      </x:c>
      <x:c r="U1006" s="32" t="str"/>
      <x:c r="V1006" s="11" t="str"/>
      <x:c r="W1006" s="11" t="str">
        <x:v>https://www.newgeneralservicelist.com/new-general-service-list</x:v>
      </x:c>
      <x:c r="X1006" s="11" t="str">
        <x:v>https://github.com/skywind3000/ECDICT</x:v>
      </x:c>
    </x:row>
    <x:row r="1007">
      <x:c r="A1007" s="30" t="n">
        <x:f>ROW()-1</x:f>
        <x:v>1006</x:v>
      </x:c>
      <x:c r="B1007" t="str">
        <x:v>independent</x:v>
      </x:c>
      <x:c r="C1007" t="str">
        <x:v>.indi'pendәnt</x:v>
      </x:c>
      <x:c r="D1007" t="str"/>
      <x:c r="E1007" s="11" t="inlineStr">
        <x:is>
          <x:t xml:space="preserve">a. 独立的, 有主见的, 不须依赖的, 不受约束的</x:t>
        </x:is>
      </x:c>
      <x:c r="F1007" s="11" t="str">
        <x:v>a. free from external control and constraint; a. (of a clause) capable of standing syntactically alone as a complete sentence; s. not controlled by a party or interest group</x:v>
      </x:c>
      <x:c r="G1007" s="30" t="str">
        <x:v>NGSL</x:v>
      </x:c>
      <x:c r="H1007" s="30" t="n">
        <x:v>1006</x:v>
      </x:c>
      <x:c r="I1007" s="30"/>
      <x:c r="J1007" s="30" t="n">
        <x:v>3</x:v>
      </x:c>
      <x:c r="K1007" s="30" t="n">
        <x:v>1</x:v>
      </x:c>
      <x:c r="L1007" s="30" t="n">
        <x:v>1</x:v>
      </x:c>
      <x:c r="M1007" s="30" t="n">
        <x:v>1</x:v>
      </x:c>
      <x:c r="N1007" s="30" t="n">
        <x:v>0</x:v>
      </x:c>
      <x:c r="O1007" s="11" t="str"/>
      <x:c r="P1007" s="32" t="n">
        <x:v>0</x:v>
      </x:c>
      <x:c r="Q1007" s="32" t="str"/>
      <x:c r="R1007" s="32" t="str"/>
      <x:c r="S1007" s="32" t="n">
        <x:f>IF(G1007="TSL",42+18*(1251-I1007)/1250,IF(H1007&lt;=1000,8,IF(H1007&lt;=2000,14,16)))+7*LN(1+J1007)+5*LN(1+K1007)+9*N1007+MIN(12,4*P1007)-IF(Q1007="基础功能词",30,0)</x:f>
        <x:v>27.169796430638957</x:v>
      </x:c>
      <x:c r="T1007" s="32" t="str">
        <x:f>IF(Q1007="基础功能词","基础",IF(R1007="是",IF(S1007&gt;=57.09,"S","A"),"B"))</x:f>
        <x:v>B</x:v>
      </x:c>
      <x:c r="U1007" s="32" t="str"/>
      <x:c r="V1007" s="11" t="str"/>
      <x:c r="W1007" s="11" t="str">
        <x:v>https://www.newgeneralservicelist.com/new-general-service-list</x:v>
      </x:c>
      <x:c r="X1007" s="11" t="str">
        <x:v>https://github.com/skywind3000/ECDICT</x:v>
      </x:c>
    </x:row>
    <x:row r="1008">
      <x:c r="A1008" s="30" t="n">
        <x:f>ROW()-1</x:f>
        <x:v>1007</x:v>
      </x:c>
      <x:c r="B1008" t="str">
        <x:v>recommend</x:v>
      </x:c>
      <x:c r="C1008" t="str">
        <x:v>.rekә'mend</x:v>
      </x:c>
      <x:c r="D1008" t="str"/>
      <x:c r="E1008" s="11" t="inlineStr">
        <x:is>
          <x:t xml:space="preserve">vt. 推荐；介绍；建议；劝告</x:t>
        </x:is>
      </x:c>
      <x:c r="F1008" s="11" t="str">
        <x:v>v. push for something; v. make attractive or acceptable</x:v>
      </x:c>
      <x:c r="G1008" s="30" t="str">
        <x:v>NGSL</x:v>
      </x:c>
      <x:c r="H1008" s="30" t="n">
        <x:v>1007</x:v>
      </x:c>
      <x:c r="I1008" s="30"/>
      <x:c r="J1008" s="30" t="n">
        <x:v>13</x:v>
      </x:c>
      <x:c r="K1008" s="30" t="n">
        <x:v>0</x:v>
      </x:c>
      <x:c r="L1008" s="30" t="n">
        <x:v>0</x:v>
      </x:c>
      <x:c r="M1008" s="30" t="n">
        <x:v>13</x:v>
      </x:c>
      <x:c r="N1008" s="30" t="n">
        <x:v>0</x:v>
      </x:c>
      <x:c r="O1008" s="11" t="str"/>
      <x:c r="P1008" s="32" t="n">
        <x:v>0</x:v>
      </x:c>
      <x:c r="Q1008" s="32" t="str"/>
      <x:c r="R1008" s="32" t="str"/>
      <x:c r="S1008" s="32" t="n">
        <x:f>IF(G1008="TSL",42+18*(1251-I1008)/1250,IF(H1008&lt;=1000,8,IF(H1008&lt;=2000,14,16)))+7*LN(1+J1008)+5*LN(1+K1008)+9*N1008+MIN(12,4*P1008)-IF(Q1008="基础功能词",30,0)</x:f>
        <x:v>32.47340130730681</x:v>
      </x:c>
      <x:c r="T1008" s="32" t="str">
        <x:f>IF(Q1008="基础功能词","基础",IF(R1008="是",IF(S1008&gt;=57.09,"S","A"),"B"))</x:f>
        <x:v>B</x:v>
      </x:c>
      <x:c r="U1008" s="32" t="str"/>
      <x:c r="V1008" s="11" t="str"/>
      <x:c r="W1008" s="11" t="str">
        <x:v>https://www.newgeneralservicelist.com/new-general-service-list</x:v>
      </x:c>
      <x:c r="X1008" s="11" t="str">
        <x:v>https://github.com/skywind3000/ECDICT</x:v>
      </x:c>
    </x:row>
    <x:row r="1009">
      <x:c r="A1009" s="30" t="n">
        <x:f>ROW()-1</x:f>
        <x:v>1008</x:v>
      </x:c>
      <x:c r="B1009" t="str">
        <x:v>survey</x:v>
      </x:c>
      <x:c r="C1009" t="str">
        <x:v>sә'vei</x:v>
      </x:c>
      <x:c r="D1009" t="str"/>
      <x:c r="E1009" s="11" t="inlineStr">
        <x:is>
          <x:t xml:space="preserve">n. 调查；测量；vt. 调查；审视；测量</x:t>
        </x:is>
      </x:c>
      <x:c r="F1009" s="11" t="str">
        <x:v>n. a detailed critical inspection; v. consider in a comprehensive way; v. look over carefully or inspect; v. make a survey of; for statistical purposes</x:v>
      </x:c>
      <x:c r="G1009" s="30" t="str">
        <x:v>NGSL</x:v>
      </x:c>
      <x:c r="H1009" s="30" t="n">
        <x:v>1008</x:v>
      </x:c>
      <x:c r="I1009" s="30"/>
      <x:c r="J1009" s="30" t="n">
        <x:v>22</x:v>
      </x:c>
      <x:c r="K1009" s="30" t="n">
        <x:v>6</x:v>
      </x:c>
      <x:c r="L1009" s="30" t="n">
        <x:v>3</x:v>
      </x:c>
      <x:c r="M1009" s="30" t="n">
        <x:v>13</x:v>
      </x:c>
      <x:c r="N1009" s="30" t="n">
        <x:v>0</x:v>
      </x:c>
      <x:c r="O1009" s="11" t="str">
        <x:v>customer satisfaction survey；conduct a survey</x:v>
      </x:c>
      <x:c r="P1009" s="32" t="n">
        <x:v>2</x:v>
      </x:c>
      <x:c r="Q1009" s="32" t="str"/>
      <x:c r="R1009" s="32" t="str">
        <x:v>是</x:v>
      </x:c>
      <x:c r="S1009" s="32" t="n">
        <x:f>IF(G1009="TSL",42+18*(1251-I1009)/1250,IF(H1009&lt;=1000,8,IF(H1009&lt;=2000,14,16)))+7*LN(1+J1009)+5*LN(1+K1009)+9*N1009+MIN(12,4*P1009)-IF(Q1009="基础功能词",30,0)</x:f>
        <x:v>53.67801025678061</x:v>
      </x:c>
      <x:c r="T1009" s="32" t="str">
        <x:f>IF(Q1009="基础功能词","基础",IF(R1009="是",IF(S1009&gt;=57.09,"S","A"),"B"))</x:f>
        <x:v>A</x:v>
      </x:c>
      <x:c r="U1009" s="32" t="str"/>
      <x:c r="V1009" s="11" t="str"/>
      <x:c r="W1009" s="11" t="str">
        <x:v>https://www.newgeneralservicelist.com/new-general-service-list</x:v>
      </x:c>
      <x:c r="X1009" s="11" t="str">
        <x:v>https://github.com/skywind3000/ECDICT</x:v>
      </x:c>
    </x:row>
    <x:row r="1010">
      <x:c r="A1010" s="30" t="n">
        <x:f>ROW()-1</x:f>
        <x:v>1009</x:v>
      </x:c>
      <x:c r="B1010" t="str">
        <x:v>majority</x:v>
      </x:c>
      <x:c r="C1010" t="str">
        <x:v>mә'dʒɒriti</x:v>
      </x:c>
      <x:c r="D1010" t="str"/>
      <x:c r="E1010" s="11" t="inlineStr">
        <x:is>
          <x:t xml:space="preserve">n. 多数, 大半；成年</x:t>
        </x:is>
      </x:c>
      <x:c r="F1010" s="11" t="str">
        <x:v>n. the property resulting from being or relating to the greater in number of two parts; the main part; n. (elections) more than half of the votes; n. the age at which persons are considered competent to manage their own affairs</x:v>
      </x:c>
      <x:c r="G1010" s="30" t="str">
        <x:v>NGSL</x:v>
      </x:c>
      <x:c r="H1010" s="30" t="n">
        <x:v>1009</x:v>
      </x:c>
      <x:c r="I1010" s="30"/>
      <x:c r="J1010" s="30" t="n">
        <x:v>3</x:v>
      </x:c>
      <x:c r="K1010" s="30" t="n">
        <x:v>2</x:v>
      </x:c>
      <x:c r="L1010" s="30" t="n">
        <x:v>0</x:v>
      </x:c>
      <x:c r="M1010" s="30" t="n">
        <x:v>1</x:v>
      </x:c>
      <x:c r="N1010" s="30" t="n">
        <x:v>0</x:v>
      </x:c>
      <x:c r="O1010" s="11" t="str"/>
      <x:c r="P1010" s="32" t="n">
        <x:v>0</x:v>
      </x:c>
      <x:c r="Q1010" s="32" t="str"/>
      <x:c r="R1010" s="32" t="str"/>
      <x:c r="S1010" s="32" t="n">
        <x:f>IF(G1010="TSL",42+18*(1251-I1010)/1250,IF(H1010&lt;=1000,8,IF(H1010&lt;=2000,14,16)))+7*LN(1+J1010)+5*LN(1+K1010)+9*N1010+MIN(12,4*P1010)-IF(Q1010="基础功能词",30,0)</x:f>
        <x:v>29.197121971179783</x:v>
      </x:c>
      <x:c r="T1010" s="32" t="str">
        <x:f>IF(Q1010="基础功能词","基础",IF(R1010="是",IF(S1010&gt;=57.09,"S","A"),"B"))</x:f>
        <x:v>B</x:v>
      </x:c>
      <x:c r="U1010" s="32" t="str"/>
      <x:c r="V1010" s="11" t="str"/>
      <x:c r="W1010" s="11" t="str">
        <x:v>https://www.newgeneralservicelist.com/new-general-service-list</x:v>
      </x:c>
      <x:c r="X1010" s="11" t="str">
        <x:v>https://github.com/skywind3000/ECDICT</x:v>
      </x:c>
    </x:row>
    <x:row r="1011">
      <x:c r="A1011" s="30" t="n">
        <x:f>ROW()-1</x:f>
        <x:v>1010</x:v>
      </x:c>
      <x:c r="B1011" t="str">
        <x:v>stick</x:v>
      </x:c>
      <x:c r="C1011" t="str">
        <x:v>stik</x:v>
      </x:c>
      <x:c r="D1011" t="str"/>
      <x:c r="E1011" s="11" t="inlineStr">
        <x:is>
          <x:t xml:space="preserve">n. 棍，棒，枝条；vt. 粘贴，插入，伸出；vi. 粘住，坚持，卡住</x:t>
        </x:is>
      </x:c>
      <x:c r="F1011" s="11" t="str">
        <x:v>n. an implement consisting of a length of wood; n. a small thin branch of a tree; n. a lever used by a pilot to control the ailerons and elevators of an airplane; n. a rectangular quarter pound block of butter or margarine</x:v>
      </x:c>
      <x:c r="G1011" s="30" t="str">
        <x:v>NGSL</x:v>
      </x:c>
      <x:c r="H1011" s="30" t="n">
        <x:v>1010</x:v>
      </x:c>
      <x:c r="I1011" s="30"/>
      <x:c r="J1011" s="30" t="n">
        <x:v>2</x:v>
      </x:c>
      <x:c r="K1011" s="30" t="n">
        <x:v>0</x:v>
      </x:c>
      <x:c r="L1011" s="30" t="n">
        <x:v>0</x:v>
      </x:c>
      <x:c r="M1011" s="30" t="n">
        <x:v>2</x:v>
      </x:c>
      <x:c r="N1011" s="30" t="n">
        <x:v>0</x:v>
      </x:c>
      <x:c r="O1011" s="11" t="str"/>
      <x:c r="P1011" s="32" t="n">
        <x:v>0</x:v>
      </x:c>
      <x:c r="Q1011" s="32" t="str"/>
      <x:c r="R1011" s="32" t="str"/>
      <x:c r="S1011" s="32" t="n">
        <x:f>IF(G1011="TSL",42+18*(1251-I1011)/1250,IF(H1011&lt;=1000,8,IF(H1011&lt;=2000,14,16)))+7*LN(1+J1011)+5*LN(1+K1011)+9*N1011+MIN(12,4*P1011)-IF(Q1011="基础功能词",30,0)</x:f>
        <x:v>21.69028602067677</x:v>
      </x:c>
      <x:c r="T1011" s="32" t="str">
        <x:f>IF(Q1011="基础功能词","基础",IF(R1011="是",IF(S1011&gt;=57.09,"S","A"),"B"))</x:f>
        <x:v>B</x:v>
      </x:c>
      <x:c r="U1011" s="32" t="str"/>
      <x:c r="V1011" s="11" t="str"/>
      <x:c r="W1011" s="11" t="str">
        <x:v>https://www.newgeneralservicelist.com/new-general-service-list</x:v>
      </x:c>
      <x:c r="X1011" s="11" t="str">
        <x:v>https://github.com/skywind3000/ECDICT</x:v>
      </x:c>
    </x:row>
    <x:row r="1012">
      <x:c r="A1012" s="30" t="n">
        <x:f>ROW()-1</x:f>
        <x:v>1011</x:v>
      </x:c>
      <x:c r="B1012" t="str">
        <x:v>request</x:v>
      </x:c>
      <x:c r="C1012" t="str">
        <x:v>ri'kwest</x:v>
      </x:c>
      <x:c r="D1012" t="str"/>
      <x:c r="E1012" s="11" t="inlineStr">
        <x:is>
          <x:t xml:space="preserve">n. 请求, 申请；vt. 请求, 要求</x:t>
        </x:is>
      </x:c>
      <x:c r="F1012" s="11" t="str">
        <x:v>n. a formal message requesting something that is submitted to an authority; n. the verbal act of requesting; v. express the need or desire for; ask for; v. ask (a person) to do something</x:v>
      </x:c>
      <x:c r="G1012" s="30" t="str">
        <x:v>NGSL</x:v>
      </x:c>
      <x:c r="H1012" s="30" t="n">
        <x:v>1011</x:v>
      </x:c>
      <x:c r="I1012" s="30"/>
      <x:c r="J1012" s="30" t="n">
        <x:v>97</x:v>
      </x:c>
      <x:c r="K1012" s="30" t="n">
        <x:v>11</x:v>
      </x:c>
      <x:c r="L1012" s="30" t="n">
        <x:v>4</x:v>
      </x:c>
      <x:c r="M1012" s="30" t="n">
        <x:v>82</x:v>
      </x:c>
      <x:c r="N1012" s="30" t="n">
        <x:v>2</x:v>
      </x:c>
      <x:c r="O1012" s="11" t="str">
        <x:v>be requested to do；request for</x:v>
      </x:c>
      <x:c r="P1012" s="32" t="n">
        <x:v>2</x:v>
      </x:c>
      <x:c r="Q1012" s="32" t="str"/>
      <x:c r="R1012" s="32" t="str">
        <x:v>是</x:v>
      </x:c>
      <x:c r="S1012" s="32" t="n">
        <x:f>IF(G1012="TSL",42+18*(1251-I1012)/1250,IF(H1012&lt;=1000,8,IF(H1012&lt;=2000,14,16)))+7*LN(1+J1012)+5*LN(1+K1012)+9*N1012+MIN(12,4*P1012)-IF(Q1012="基础功能词",30,0)</x:f>
        <x:v>84.51930559963401</x:v>
      </x:c>
      <x:c r="T1012" s="32" t="str">
        <x:f>IF(Q1012="基础功能词","基础",IF(R1012="是",IF(S1012&gt;=57.09,"S","A"),"B"))</x:f>
        <x:v>S</x:v>
      </x:c>
      <x:c r="U1012" s="32" t="str"/>
      <x:c r="V1012" s="11" t="str"/>
      <x:c r="W1012" s="11" t="str">
        <x:v>https://www.newgeneralservicelist.com/new-general-service-list</x:v>
      </x:c>
      <x:c r="X1012" s="11" t="str">
        <x:v>https://github.com/skywind3000/ECDICT</x:v>
      </x:c>
    </x:row>
    <x:row r="1013">
      <x:c r="A1013" s="30" t="n">
        <x:f>ROW()-1</x:f>
        <x:v>1012</x:v>
      </x:c>
      <x:c r="B1013" t="str">
        <x:v>rich</x:v>
      </x:c>
      <x:c r="C1013" t="str">
        <x:v>ri:tʃ</x:v>
      </x:c>
      <x:c r="D1013" t="str"/>
      <x:c r="E1013" s="11" t="inlineStr">
        <x:is>
          <x:t xml:space="preserve">a. 富裕的；丰富的；富饶的；富含…的</x:t>
        </x:is>
      </x:c>
      <x:c r="F1013" s="11" t="str">
        <x:v>a. possessing material wealth; a. having an abundant supply of desirable qualities or substances (especially natural resources); s. of great worth or quality; s. very productive</x:v>
      </x:c>
      <x:c r="G1013" s="30" t="str">
        <x:v>NGSL</x:v>
      </x:c>
      <x:c r="H1013" s="30" t="n">
        <x:v>1012</x:v>
      </x:c>
      <x:c r="I1013" s="30"/>
      <x:c r="J1013" s="30" t="n">
        <x:v>2</x:v>
      </x:c>
      <x:c r="K1013" s="30" t="n">
        <x:v>1</x:v>
      </x:c>
      <x:c r="L1013" s="30" t="n">
        <x:v>1</x:v>
      </x:c>
      <x:c r="M1013" s="30" t="n">
        <x:v>0</x:v>
      </x:c>
      <x:c r="N1013" s="30" t="n">
        <x:v>0</x:v>
      </x:c>
      <x:c r="O1013" s="11" t="str"/>
      <x:c r="P1013" s="32" t="n">
        <x:v>0</x:v>
      </x:c>
      <x:c r="Q1013" s="32" t="str"/>
      <x:c r="R1013" s="32" t="str"/>
      <x:c r="S1013" s="32" t="n">
        <x:f>IF(G1013="TSL",42+18*(1251-I1013)/1250,IF(H1013&lt;=1000,8,IF(H1013&lt;=2000,14,16)))+7*LN(1+J1013)+5*LN(1+K1013)+9*N1013+MIN(12,4*P1013)-IF(Q1013="基础功能词",30,0)</x:f>
        <x:v>25.156021923476494</x:v>
      </x:c>
      <x:c r="T1013" s="32" t="str">
        <x:f>IF(Q1013="基础功能词","基础",IF(R1013="是",IF(S1013&gt;=57.09,"S","A"),"B"))</x:f>
        <x:v>B</x:v>
      </x:c>
      <x:c r="U1013" s="32" t="str"/>
      <x:c r="V1013" s="11" t="str"/>
      <x:c r="W1013" s="11" t="str">
        <x:v>https://www.newgeneralservicelist.com/new-general-service-list</x:v>
      </x:c>
      <x:c r="X1013" s="11" t="str">
        <x:v>https://github.com/skywind3000/ECDICT</x:v>
      </x:c>
    </x:row>
    <x:row r="1014">
      <x:c r="A1014" s="30" t="n">
        <x:f>ROW()-1</x:f>
        <x:v>1013</x:v>
      </x:c>
      <x:c r="B1014" t="str">
        <x:v>wind</x:v>
      </x:c>
      <x:c r="C1014" t="str">
        <x:v>wind</x:v>
      </x:c>
      <x:c r="D1014" t="str"/>
      <x:c r="E1014" s="11" t="inlineStr">
        <x:is>
          <x:t xml:space="preserve">n. 风；呼吸；vt. 缠绕；vi. 蜿蜒；vt. 上发条</x:t>
        </x:is>
      </x:c>
      <x:c r="F1014" s="11" t="str">
        <x:v>n. air moving (sometimes with considerable force) from an area of high pressure to an area of low pressure; n. a tendency or force that influences events; n. breath; n. empty rhetoric or insincere or exaggerated talk</x:v>
      </x:c>
      <x:c r="G1014" s="30" t="str">
        <x:v>NGSL</x:v>
      </x:c>
      <x:c r="H1014" s="30" t="n">
        <x:v>1013</x:v>
      </x:c>
      <x:c r="I1014" s="30"/>
      <x:c r="J1014" s="30" t="n">
        <x:v>1</x:v>
      </x:c>
      <x:c r="K1014" s="30" t="n">
        <x:v>0</x:v>
      </x:c>
      <x:c r="L1014" s="30" t="n">
        <x:v>0</x:v>
      </x:c>
      <x:c r="M1014" s="30" t="n">
        <x:v>1</x:v>
      </x:c>
      <x:c r="N1014" s="30" t="n">
        <x:v>0</x:v>
      </x:c>
      <x:c r="O1014" s="11" t="str"/>
      <x:c r="P1014" s="32" t="n">
        <x:v>0</x:v>
      </x:c>
      <x:c r="Q1014" s="32" t="str"/>
      <x:c r="R1014" s="32" t="str"/>
      <x:c r="S1014" s="32" t="n">
        <x:f>IF(G1014="TSL",42+18*(1251-I1014)/1250,IF(H1014&lt;=1000,8,IF(H1014&lt;=2000,14,16)))+7*LN(1+J1014)+5*LN(1+K1014)+9*N1014+MIN(12,4*P1014)-IF(Q1014="基础功能词",30,0)</x:f>
        <x:v>18.852030263919616</x:v>
      </x:c>
      <x:c r="T1014" s="32" t="str">
        <x:f>IF(Q1014="基础功能词","基础",IF(R1014="是",IF(S1014&gt;=57.09,"S","A"),"B"))</x:f>
        <x:v>B</x:v>
      </x:c>
      <x:c r="U1014" s="32" t="str"/>
      <x:c r="V1014" s="11" t="str"/>
      <x:c r="W1014" s="11" t="str">
        <x:v>https://www.newgeneralservicelist.com/new-general-service-list</x:v>
      </x:c>
      <x:c r="X1014" s="11" t="str">
        <x:v>https://github.com/skywind3000/ECDICT</x:v>
      </x:c>
    </x:row>
    <x:row r="1015">
      <x:c r="A1015" s="30" t="n">
        <x:f>ROW()-1</x:f>
        <x:v>1014</x:v>
      </x:c>
      <x:c r="B1015" t="str">
        <x:v>none</x:v>
      </x:c>
      <x:c r="C1015" t="str">
        <x:v>nʌn</x:v>
      </x:c>
      <x:c r="D1015" t="str"/>
      <x:c r="E1015" s="11" t="str">
        <x:v>adv. 一点也不, 毫不；pron. 没有人, 无一物, 并无一个；a. 没有的</x:v>
      </x:c>
      <x:c r="F1015" s="11" t="str">
        <x:v>n. a canonical hour that is the ninth hour of the day counting from sunrise; n. a service in the Roman Catholic Church formerly read or chanted at 3 PM (the ninth hour counting from sunrise) but now somewhat earlier; s. not any; r. not at all or in no way</x:v>
      </x:c>
      <x:c r="G1015" s="30" t="str">
        <x:v>NGSL</x:v>
      </x:c>
      <x:c r="H1015" s="30" t="n">
        <x:v>1014</x:v>
      </x:c>
      <x:c r="I1015" s="30"/>
      <x:c r="J1015" s="30" t="n">
        <x:v>6</x:v>
      </x:c>
      <x:c r="K1015" s="30" t="n">
        <x:v>1</x:v>
      </x:c>
      <x:c r="L1015" s="30" t="n">
        <x:v>3</x:v>
      </x:c>
      <x:c r="M1015" s="30" t="n">
        <x:v>2</x:v>
      </x:c>
      <x:c r="N1015" s="30" t="n">
        <x:v>0</x:v>
      </x:c>
      <x:c r="O1015" s="11" t="str"/>
      <x:c r="P1015" s="32" t="n">
        <x:v>0</x:v>
      </x:c>
      <x:c r="Q1015" s="32" t="str"/>
      <x:c r="R1015" s="32" t="str"/>
      <x:c r="S1015" s="32" t="n">
        <x:f>IF(G1015="TSL",42+18*(1251-I1015)/1250,IF(H1015&lt;=1000,8,IF(H1015&lt;=2000,14,16)))+7*LN(1+J1015)+5*LN(1+K1015)+9*N1015+MIN(12,4*P1015)-IF(Q1015="基础功能词",30,0)</x:f>
        <x:v>31.087106946186918</x:v>
      </x:c>
      <x:c r="T1015" s="32" t="str">
        <x:f>IF(Q1015="基础功能词","基础",IF(R1015="是",IF(S1015&gt;=57.09,"S","A"),"B"))</x:f>
        <x:v>B</x:v>
      </x:c>
      <x:c r="U1015" s="32" t="str"/>
      <x:c r="V1015" s="11" t="str"/>
      <x:c r="W1015" s="11" t="str">
        <x:v>https://www.newgeneralservicelist.com/new-general-service-list</x:v>
      </x:c>
      <x:c r="X1015" s="11" t="str">
        <x:v>https://github.com/skywind3000/ECDICT</x:v>
      </x:c>
    </x:row>
    <x:row r="1016">
      <x:c r="A1016" s="30" t="n">
        <x:f>ROW()-1</x:f>
        <x:v>1015</x:v>
      </x:c>
      <x:c r="B1016" t="str">
        <x:v>exchange</x:v>
      </x:c>
      <x:c r="C1016" t="str">
        <x:v>iks'tʃeindʒ</x:v>
      </x:c>
      <x:c r="D1016" t="str"/>
      <x:c r="E1016" s="11" t="inlineStr">
        <x:is>
          <x:t xml:space="preserve">n. 交换, 交易所, 汇兑；v. 交换, 兑换, 交易</x:t>
        </x:is>
      </x:c>
      <x:c r="F1016" s="11" t="str">
        <x:v>n. chemical process in which one atom or ion or group changes places with another; n. a mutual expression of views (especially an unpleasant one); n. the act of changing one thing for another thing; n. the act of giving something in return for something received</x:v>
      </x:c>
      <x:c r="G1016" s="30" t="str">
        <x:v>NGSL</x:v>
      </x:c>
      <x:c r="H1016" s="30" t="n">
        <x:v>1015</x:v>
      </x:c>
      <x:c r="I1016" s="30"/>
      <x:c r="J1016" s="30" t="n">
        <x:v>10</x:v>
      </x:c>
      <x:c r="K1016" s="30" t="n">
        <x:v>0</x:v>
      </x:c>
      <x:c r="L1016" s="30" t="n">
        <x:v>0</x:v>
      </x:c>
      <x:c r="M1016" s="30" t="n">
        <x:v>10</x:v>
      </x:c>
      <x:c r="N1016" s="30" t="n">
        <x:v>0</x:v>
      </x:c>
      <x:c r="O1016" s="11" t="str"/>
      <x:c r="P1016" s="32" t="n">
        <x:v>0</x:v>
      </x:c>
      <x:c r="Q1016" s="32" t="str"/>
      <x:c r="R1016" s="32" t="str"/>
      <x:c r="S1016" s="32" t="n">
        <x:f>IF(G1016="TSL",42+18*(1251-I1016)/1250,IF(H1016&lt;=1000,8,IF(H1016&lt;=2000,14,16)))+7*LN(1+J1016)+5*LN(1+K1016)+9*N1016+MIN(12,4*P1016)-IF(Q1016="基础功能词",30,0)</x:f>
        <x:v>30.785266909588593</x:v>
      </x:c>
      <x:c r="T1016" s="32" t="str">
        <x:f>IF(Q1016="基础功能词","基础",IF(R1016="是",IF(S1016&gt;=57.09,"S","A"),"B"))</x:f>
        <x:v>B</x:v>
      </x:c>
      <x:c r="U1016" s="32" t="str"/>
      <x:c r="V1016" s="11" t="str"/>
      <x:c r="W1016" s="11" t="str">
        <x:v>https://www.newgeneralservicelist.com/new-general-service-list</x:v>
      </x:c>
      <x:c r="X1016" s="11" t="str">
        <x:v>https://github.com/skywind3000/ECDICT</x:v>
      </x:c>
    </x:row>
    <x:row r="1017">
      <x:c r="A1017" s="30" t="n">
        <x:f>ROW()-1</x:f>
        <x:v>1016</x:v>
      </x:c>
      <x:c r="B1017" t="str">
        <x:v>budget</x:v>
      </x:c>
      <x:c r="C1017" t="str">
        <x:v>'bʌdʒit</x:v>
      </x:c>
      <x:c r="D1017" t="str"/>
      <x:c r="E1017" s="11" t="str">
        <x:v>n. 预算；vi. 编预算；vt. 编入预算, 安排</x:v>
      </x:c>
      <x:c r="F1017" s="11" t="str">
        <x:v>n. a sum of money allocated for a particular purpose; n. a summary of intended expenditures along with proposals for how to meet them; v. make a budget</x:v>
      </x:c>
      <x:c r="G1017" s="30" t="str">
        <x:v>NGSL</x:v>
      </x:c>
      <x:c r="H1017" s="30" t="n">
        <x:v>1016</x:v>
      </x:c>
      <x:c r="I1017" s="30"/>
      <x:c r="J1017" s="30" t="n">
        <x:v>9</x:v>
      </x:c>
      <x:c r="K1017" s="30" t="n">
        <x:v>2</x:v>
      </x:c>
      <x:c r="L1017" s="30" t="n">
        <x:v>0</x:v>
      </x:c>
      <x:c r="M1017" s="30" t="n">
        <x:v>7</x:v>
      </x:c>
      <x:c r="N1017" s="30" t="n">
        <x:v>0</x:v>
      </x:c>
      <x:c r="O1017" s="11" t="str"/>
      <x:c r="P1017" s="32" t="n">
        <x:v>0</x:v>
      </x:c>
      <x:c r="Q1017" s="32" t="str"/>
      <x:c r="R1017" s="32" t="str"/>
      <x:c r="S1017" s="32" t="n">
        <x:f>IF(G1017="TSL",42+18*(1251-I1017)/1250,IF(H1017&lt;=1000,8,IF(H1017&lt;=2000,14,16)))+7*LN(1+J1017)+5*LN(1+K1017)+9*N1017+MIN(12,4*P1017)-IF(Q1017="基础功能词",30,0)</x:f>
        <x:v>35.61115709429887</x:v>
      </x:c>
      <x:c r="T1017" s="32" t="str">
        <x:f>IF(Q1017="基础功能词","基础",IF(R1017="是",IF(S1017&gt;=57.09,"S","A"),"B"))</x:f>
        <x:v>B</x:v>
      </x:c>
      <x:c r="U1017" s="32" t="str"/>
      <x:c r="V1017" s="11" t="str"/>
      <x:c r="W1017" s="11" t="str">
        <x:v>https://www.newgeneralservicelist.com/new-general-service-list</x:v>
      </x:c>
      <x:c r="X1017" s="11" t="str">
        <x:v>https://github.com/skywind3000/ECDICT</x:v>
      </x:c>
    </x:row>
    <x:row r="1018">
      <x:c r="A1018" s="30" t="n">
        <x:f>ROW()-1</x:f>
        <x:v>1017</x:v>
      </x:c>
      <x:c r="B1018" t="str">
        <x:v>famous</x:v>
      </x:c>
      <x:c r="C1018" t="str">
        <x:v>'feimәs</x:v>
      </x:c>
      <x:c r="D1018" t="str"/>
      <x:c r="E1018" s="11" t="inlineStr">
        <x:is>
          <x:t xml:space="preserve">a. 著名的, 出名的</x:t>
        </x:is>
      </x:c>
      <x:c r="F1018" s="11" t="str">
        <x:v>s widely known and esteemed</x:v>
      </x:c>
      <x:c r="G1018" s="30" t="str">
        <x:v>NGSL</x:v>
      </x:c>
      <x:c r="H1018" s="30" t="n">
        <x:v>1017</x:v>
      </x:c>
      <x:c r="I1018" s="30"/>
      <x:c r="J1018" s="30" t="n">
        <x:v>3</x:v>
      </x:c>
      <x:c r="K1018" s="30" t="n">
        <x:v>0</x:v>
      </x:c>
      <x:c r="L1018" s="30" t="n">
        <x:v>2</x:v>
      </x:c>
      <x:c r="M1018" s="30" t="n">
        <x:v>1</x:v>
      </x:c>
      <x:c r="N1018" s="30" t="n">
        <x:v>0</x:v>
      </x:c>
      <x:c r="O1018" s="11" t="str"/>
      <x:c r="P1018" s="32" t="n">
        <x:v>0</x:v>
      </x:c>
      <x:c r="Q1018" s="32" t="str"/>
      <x:c r="R1018" s="32" t="str"/>
      <x:c r="S1018" s="32" t="n">
        <x:f>IF(G1018="TSL",42+18*(1251-I1018)/1250,IF(H1018&lt;=1000,8,IF(H1018&lt;=2000,14,16)))+7*LN(1+J1018)+5*LN(1+K1018)+9*N1018+MIN(12,4*P1018)-IF(Q1018="基础功能词",30,0)</x:f>
        <x:v>23.704060527839232</x:v>
      </x:c>
      <x:c r="T1018" s="32" t="str">
        <x:f>IF(Q1018="基础功能词","基础",IF(R1018="是",IF(S1018&gt;=57.09,"S","A"),"B"))</x:f>
        <x:v>B</x:v>
      </x:c>
      <x:c r="U1018" s="32" t="str"/>
      <x:c r="V1018" s="11" t="str"/>
      <x:c r="W1018" s="11" t="str">
        <x:v>https://www.newgeneralservicelist.com/new-general-service-list</x:v>
      </x:c>
      <x:c r="X1018" s="11" t="str">
        <x:v>https://github.com/skywind3000/ECDICT</x:v>
      </x:c>
    </x:row>
    <x:row r="1019">
      <x:c r="A1019" s="30" t="n">
        <x:f>ROW()-1</x:f>
        <x:v>1018</x:v>
      </x:c>
      <x:c r="B1019" t="str">
        <x:v>blood</x:v>
      </x:c>
      <x:c r="C1019" t="str">
        <x:v>blʌd</x:v>
      </x:c>
      <x:c r="D1019" t="str"/>
      <x:c r="E1019" s="11" t="inlineStr">
        <x:is>
          <x:t xml:space="preserve">n. 血；血统</x:t>
        </x:is>
      </x:c>
      <x:c r="F1019" s="11" t="str">
        <x:v>n. the fluid (red in vertebrates) that is pumped through the body by the heart and contains plasma, blood cells, and platelets; n. temperament or disposition; n. people viewed as members of a group; v. smear with blood, as in a hunting initiation rite, where the face of a person </x:v>
      </x:c>
      <x:c r="G1019" s="30" t="str">
        <x:v>NGSL</x:v>
      </x:c>
      <x:c r="H1019" s="30" t="n">
        <x:v>1018</x:v>
      </x:c>
      <x:c r="I1019" s="30"/>
      <x:c r="J1019" s="30" t="n">
        <x:v>5</x:v>
      </x:c>
      <x:c r="K1019" s="30" t="n">
        <x:v>0</x:v>
      </x:c>
      <x:c r="L1019" s="30" t="n">
        <x:v>2</x:v>
      </x:c>
      <x:c r="M1019" s="30" t="n">
        <x:v>3</x:v>
      </x:c>
      <x:c r="N1019" s="30" t="n">
        <x:v>0</x:v>
      </x:c>
      <x:c r="O1019" s="11" t="str"/>
      <x:c r="P1019" s="32" t="n">
        <x:v>0</x:v>
      </x:c>
      <x:c r="Q1019" s="32" t="str"/>
      <x:c r="R1019" s="32" t="str"/>
      <x:c r="S1019" s="32" t="n">
        <x:f>IF(G1019="TSL",42+18*(1251-I1019)/1250,IF(H1019&lt;=1000,8,IF(H1019&lt;=2000,14,16)))+7*LN(1+J1019)+5*LN(1+K1019)+9*N1019+MIN(12,4*P1019)-IF(Q1019="基础功能词",30,0)</x:f>
        <x:v>26.542316284596385</x:v>
      </x:c>
      <x:c r="T1019" s="32" t="str">
        <x:f>IF(Q1019="基础功能词","基础",IF(R1019="是",IF(S1019&gt;=57.09,"S","A"),"B"))</x:f>
        <x:v>B</x:v>
      </x:c>
      <x:c r="U1019" s="32" t="str"/>
      <x:c r="V1019" s="11" t="str"/>
      <x:c r="W1019" s="11" t="str">
        <x:v>https://www.newgeneralservicelist.com/new-general-service-list</x:v>
      </x:c>
      <x:c r="X1019" s="11" t="str">
        <x:v>https://github.com/skywind3000/ECDICT</x:v>
      </x:c>
    </x:row>
    <x:row r="1020">
      <x:c r="A1020" s="30" t="n">
        <x:f>ROW()-1</x:f>
        <x:v>1019</x:v>
      </x:c>
      <x:c r="B1020" t="str">
        <x:v>appropriate</x:v>
      </x:c>
      <x:c r="C1020" t="str">
        <x:v>ә'prәupriәt</x:v>
      </x:c>
      <x:c r="D1020" t="str"/>
      <x:c r="E1020" s="11" t="inlineStr">
        <x:is>
          <x:t xml:space="preserve">a. 适当的，合适的；v. 拨出（款项）</x:t>
        </x:is>
      </x:c>
      <x:c r="F1020" s="11" t="str">
        <x:v>v. take possession of by force, as after an invasion; a. suitable for a particular person or place or condition etc</x:v>
      </x:c>
      <x:c r="G1020" s="30" t="str">
        <x:v>NGSL</x:v>
      </x:c>
      <x:c r="H1020" s="30" t="n">
        <x:v>1019</x:v>
      </x:c>
      <x:c r="I1020" s="30"/>
      <x:c r="J1020" s="30" t="n">
        <x:v>5</x:v>
      </x:c>
      <x:c r="K1020" s="30" t="n">
        <x:v>1</x:v>
      </x:c>
      <x:c r="L1020" s="30" t="n">
        <x:v>1</x:v>
      </x:c>
      <x:c r="M1020" s="30" t="n">
        <x:v>3</x:v>
      </x:c>
      <x:c r="N1020" s="30" t="n">
        <x:v>0</x:v>
      </x:c>
      <x:c r="O1020" s="11" t="str"/>
      <x:c r="P1020" s="32" t="n">
        <x:v>0</x:v>
      </x:c>
      <x:c r="Q1020" s="32" t="str"/>
      <x:c r="R1020" s="32" t="str"/>
      <x:c r="S1020" s="32" t="n">
        <x:f>IF(G1020="TSL",42+18*(1251-I1020)/1250,IF(H1020&lt;=1000,8,IF(H1020&lt;=2000,14,16)))+7*LN(1+J1020)+5*LN(1+K1020)+9*N1020+MIN(12,4*P1020)-IF(Q1020="基础功能词",30,0)</x:f>
        <x:v>30.00805218739611</x:v>
      </x:c>
      <x:c r="T1020" s="32" t="str">
        <x:f>IF(Q1020="基础功能词","基础",IF(R1020="是",IF(S1020&gt;=57.09,"S","A"),"B"))</x:f>
        <x:v>B</x:v>
      </x:c>
      <x:c r="U1020" s="32" t="str"/>
      <x:c r="V1020" s="11" t="str"/>
      <x:c r="W1020" s="11" t="str">
        <x:v>https://www.newgeneralservicelist.com/new-general-service-list</x:v>
      </x:c>
      <x:c r="X1020" s="11" t="str">
        <x:v>https://github.com/skywind3000/ECDICT</x:v>
      </x:c>
    </x:row>
    <x:row r="1021">
      <x:c r="A1021" s="30" t="n">
        <x:f>ROW()-1</x:f>
        <x:v>1020</x:v>
      </x:c>
      <x:c r="B1021" t="str">
        <x:v>block</x:v>
      </x:c>
      <x:c r="C1021" t="str">
        <x:v>blɒk</x:v>
      </x:c>
      <x:c r="D1021" t="str"/>
      <x:c r="E1021" s="11" t="inlineStr">
        <x:is>
          <x:t xml:space="preserve">n. 街区, 大楼, 块, 木块；vt. 阻塞, 阻挡, 封锁</x:t>
        </x:is>
      </x:c>
      <x:c r="F1021" s="11" t="str">
        <x:v>n. a solid piece of something (usually having flat rectangular sides); n. a rectangular area in a city surrounded by streets and usually containing several buildings; n. a three-dimensional shape with six square or rectangular sides; n. a number or quantity of related things deal</x:v>
      </x:c>
      <x:c r="G1021" s="30" t="str">
        <x:v>NGSL</x:v>
      </x:c>
      <x:c r="H1021" s="30" t="n">
        <x:v>1020</x:v>
      </x:c>
      <x:c r="I1021" s="30"/>
      <x:c r="J1021" s="30" t="n">
        <x:v>5</x:v>
      </x:c>
      <x:c r="K1021" s="30" t="n">
        <x:v>1</x:v>
      </x:c>
      <x:c r="L1021" s="30" t="n">
        <x:v>0</x:v>
      </x:c>
      <x:c r="M1021" s="30" t="n">
        <x:v>4</x:v>
      </x:c>
      <x:c r="N1021" s="30" t="n">
        <x:v>0</x:v>
      </x:c>
      <x:c r="O1021" s="11" t="str"/>
      <x:c r="P1021" s="32" t="n">
        <x:v>0</x:v>
      </x:c>
      <x:c r="Q1021" s="32" t="str"/>
      <x:c r="R1021" s="32" t="str"/>
      <x:c r="S1021" s="32" t="n">
        <x:f>IF(G1021="TSL",42+18*(1251-I1021)/1250,IF(H1021&lt;=1000,8,IF(H1021&lt;=2000,14,16)))+7*LN(1+J1021)+5*LN(1+K1021)+9*N1021+MIN(12,4*P1021)-IF(Q1021="基础功能词",30,0)</x:f>
        <x:v>30.00805218739611</x:v>
      </x:c>
      <x:c r="T1021" s="32" t="str">
        <x:f>IF(Q1021="基础功能词","基础",IF(R1021="是",IF(S1021&gt;=57.09,"S","A"),"B"))</x:f>
        <x:v>B</x:v>
      </x:c>
      <x:c r="U1021" s="32" t="str"/>
      <x:c r="V1021" s="11" t="str"/>
      <x:c r="W1021" s="11" t="str">
        <x:v>https://www.newgeneralservicelist.com/new-general-service-list</x:v>
      </x:c>
      <x:c r="X1021" s="11" t="str">
        <x:v>https://github.com/skywind3000/ECDICT</x:v>
      </x:c>
    </x:row>
    <x:row r="1022">
      <x:c r="A1022" s="30" t="n">
        <x:f>ROW()-1</x:f>
        <x:v>1021</x:v>
      </x:c>
      <x:c r="B1022" t="str">
        <x:v>warm</x:v>
      </x:c>
      <x:c r="C1022" t="str">
        <x:v>wɒ:m</x:v>
      </x:c>
      <x:c r="D1022" t="str"/>
      <x:c r="E1022" s="11" t="inlineStr">
        <x:is>
          <x:t xml:space="preserve">a. 温暖的, 暖和的, 热情的, 友好的；vt. 使温暖, 弄热；vi. 变暖和</x:t>
        </x:is>
      </x:c>
      <x:c r="F1022" s="11" t="str">
        <x:v>v. get warm or warmer; v. make warm or warmer; a. having or producing a comfortable and agreeable degree of heat or imparting or maintaining heat; a. psychologically warm; friendly and responsive</x:v>
      </x:c>
      <x:c r="G1022" s="30" t="str">
        <x:v>NGSL</x:v>
      </x:c>
      <x:c r="H1022" s="30" t="n">
        <x:v>1021</x:v>
      </x:c>
      <x:c r="I1022" s="30"/>
      <x:c r="J1022" s="30" t="n">
        <x:v>9</x:v>
      </x:c>
      <x:c r="K1022" s="30" t="n">
        <x:v>0</x:v>
      </x:c>
      <x:c r="L1022" s="30" t="n">
        <x:v>3</x:v>
      </x:c>
      <x:c r="M1022" s="30" t="n">
        <x:v>6</x:v>
      </x:c>
      <x:c r="N1022" s="30" t="n">
        <x:v>0</x:v>
      </x:c>
      <x:c r="O1022" s="11" t="str"/>
      <x:c r="P1022" s="32" t="n">
        <x:v>0</x:v>
      </x:c>
      <x:c r="Q1022" s="32" t="str"/>
      <x:c r="R1022" s="32" t="str"/>
      <x:c r="S1022" s="32" t="n">
        <x:f>IF(G1022="TSL",42+18*(1251-I1022)/1250,IF(H1022&lt;=1000,8,IF(H1022&lt;=2000,14,16)))+7*LN(1+J1022)+5*LN(1+K1022)+9*N1022+MIN(12,4*P1022)-IF(Q1022="基础功能词",30,0)</x:f>
        <x:v>30.11809565095832</x:v>
      </x:c>
      <x:c r="T1022" s="32" t="str">
        <x:f>IF(Q1022="基础功能词","基础",IF(R1022="是",IF(S1022&gt;=57.09,"S","A"),"B"))</x:f>
        <x:v>B</x:v>
      </x:c>
      <x:c r="U1022" s="32" t="str"/>
      <x:c r="V1022" s="11" t="str"/>
      <x:c r="W1022" s="11" t="str">
        <x:v>https://www.newgeneralservicelist.com/new-general-service-list</x:v>
      </x:c>
      <x:c r="X1022" s="11" t="str">
        <x:v>https://github.com/skywind3000/ECDICT</x:v>
      </x:c>
    </x:row>
    <x:row r="1023">
      <x:c r="A1023" s="30" t="n">
        <x:f>ROW()-1</x:f>
        <x:v>1022</x:v>
      </x:c>
      <x:c r="B1023" t="str">
        <x:v>count</x:v>
      </x:c>
      <x:c r="C1023" t="str">
        <x:v>kaunt</x:v>
      </x:c>
      <x:c r="D1023" t="str"/>
      <x:c r="E1023" s="11" t="inlineStr">
        <x:is>
          <x:t xml:space="preserve">vt. 计算，视为；vi. 计数；重要；n. 计算，合计，计数</x:t>
        </x:is>
      </x:c>
      <x:c r="F1023" s="11" t="str">
        <x:v>n. the total number counted; n. the act of counting; reciting numbers in ascending order; n. a nobleman (in various countries) having rank equal to a British earl; v. determine the number or amount of</x:v>
      </x:c>
      <x:c r="G1023" s="30" t="str">
        <x:v>NGSL</x:v>
      </x:c>
      <x:c r="H1023" s="30" t="n">
        <x:v>1022</x:v>
      </x:c>
      <x:c r="I1023" s="30"/>
      <x:c r="J1023" s="30" t="n">
        <x:v>1</x:v>
      </x:c>
      <x:c r="K1023" s="30" t="n">
        <x:v>0</x:v>
      </x:c>
      <x:c r="L1023" s="30" t="n">
        <x:v>1</x:v>
      </x:c>
      <x:c r="M1023" s="30" t="n">
        <x:v>0</x:v>
      </x:c>
      <x:c r="N1023" s="30" t="n">
        <x:v>0</x:v>
      </x:c>
      <x:c r="O1023" s="11" t="str"/>
      <x:c r="P1023" s="32" t="n">
        <x:v>0</x:v>
      </x:c>
      <x:c r="Q1023" s="32" t="str"/>
      <x:c r="R1023" s="32" t="str"/>
      <x:c r="S1023" s="32" t="n">
        <x:f>IF(G1023="TSL",42+18*(1251-I1023)/1250,IF(H1023&lt;=1000,8,IF(H1023&lt;=2000,14,16)))+7*LN(1+J1023)+5*LN(1+K1023)+9*N1023+MIN(12,4*P1023)-IF(Q1023="基础功能词",30,0)</x:f>
        <x:v>18.852030263919616</x:v>
      </x:c>
      <x:c r="T1023" s="32" t="str">
        <x:f>IF(Q1023="基础功能词","基础",IF(R1023="是",IF(S1023&gt;=57.09,"S","A"),"B"))</x:f>
        <x:v>B</x:v>
      </x:c>
      <x:c r="U1023" s="32" t="str"/>
      <x:c r="V1023" s="11" t="str"/>
      <x:c r="W1023" s="11" t="str">
        <x:v>https://www.newgeneralservicelist.com/new-general-service-list</x:v>
      </x:c>
      <x:c r="X1023" s="11" t="str">
        <x:v>https://github.com/skywind3000/ECDICT</x:v>
      </x:c>
    </x:row>
    <x:row r="1024">
      <x:c r="A1024" s="30" t="n">
        <x:f>ROW()-1</x:f>
        <x:v>1023</x:v>
      </x:c>
      <x:c r="B1024" t="str">
        <x:v>scene</x:v>
      </x:c>
      <x:c r="C1024" t="str">
        <x:v>si:n</x:v>
      </x:c>
      <x:c r="D1024" t="str"/>
      <x:c r="E1024" s="11" t="inlineStr">
        <x:is>
          <x:t xml:space="preserve">n. 场景；现场；事发地点；情景；镜头；一幕；景象</x:t>
        </x:is>
      </x:c>
      <x:c r="F1024" s="11" t="str">
        <x:v>n. the place where some action occurs; n. an incident (real or imaginary); n. a consecutive series of pictures that constitutes a unit of action in a film; n. a subdivision of an act of a play</x:v>
      </x:c>
      <x:c r="G1024" s="30" t="str">
        <x:v>NGSL</x:v>
      </x:c>
      <x:c r="H1024" s="30" t="n">
        <x:v>1023</x:v>
      </x:c>
      <x:c r="I1024" s="30"/>
      <x:c r="J1024" s="30" t="n">
        <x:v>1</x:v>
      </x:c>
      <x:c r="K1024" s="30" t="n">
        <x:v>0</x:v>
      </x:c>
      <x:c r="L1024" s="30" t="n">
        <x:v>0</x:v>
      </x:c>
      <x:c r="M1024" s="30" t="n">
        <x:v>1</x:v>
      </x:c>
      <x:c r="N1024" s="30" t="n">
        <x:v>0</x:v>
      </x:c>
      <x:c r="O1024" s="11" t="str"/>
      <x:c r="P1024" s="32" t="n">
        <x:v>0</x:v>
      </x:c>
      <x:c r="Q1024" s="32" t="str"/>
      <x:c r="R1024" s="32" t="str"/>
      <x:c r="S1024" s="32" t="n">
        <x:f>IF(G1024="TSL",42+18*(1251-I1024)/1250,IF(H1024&lt;=1000,8,IF(H1024&lt;=2000,14,16)))+7*LN(1+J1024)+5*LN(1+K1024)+9*N1024+MIN(12,4*P1024)-IF(Q1024="基础功能词",30,0)</x:f>
        <x:v>18.852030263919616</x:v>
      </x:c>
      <x:c r="T1024" s="32" t="str">
        <x:f>IF(Q1024="基础功能词","基础",IF(R1024="是",IF(S1024&gt;=57.09,"S","A"),"B"))</x:f>
        <x:v>B</x:v>
      </x:c>
      <x:c r="U1024" s="32" t="str"/>
      <x:c r="V1024" s="11" t="str"/>
      <x:c r="W1024" s="11" t="str">
        <x:v>https://www.newgeneralservicelist.com/new-general-service-list</x:v>
      </x:c>
      <x:c r="X1024" s="11" t="str">
        <x:v>https://github.com/skywind3000/ECDICT</x:v>
      </x:c>
    </x:row>
    <x:row r="1025">
      <x:c r="A1025" s="30" t="n">
        <x:f>ROW()-1</x:f>
        <x:v>1024</x:v>
      </x:c>
      <x:c r="B1025" t="str">
        <x:v>writer</x:v>
      </x:c>
      <x:c r="C1025" t="str">
        <x:v>'raitә</x:v>
      </x:c>
      <x:c r="D1025" t="str"/>
      <x:c r="E1025" s="11" t="inlineStr">
        <x:is>
          <x:t xml:space="preserve">n. 作家；作者；撰稿者</x:t>
        </x:is>
      </x:c>
      <x:c r="F1025" s="11" t="str">
        <x:v>n. writes (books or stories or articles or the like) professionally (for pay); n. a person who is able to write and has written something</x:v>
      </x:c>
      <x:c r="G1025" s="30" t="str">
        <x:v>NGSL</x:v>
      </x:c>
      <x:c r="H1025" s="30" t="n">
        <x:v>1024</x:v>
      </x:c>
      <x:c r="I1025" s="30"/>
      <x:c r="J1025" s="30" t="n">
        <x:v>10</x:v>
      </x:c>
      <x:c r="K1025" s="30" t="n">
        <x:v>1</x:v>
      </x:c>
      <x:c r="L1025" s="30" t="n">
        <x:v>0</x:v>
      </x:c>
      <x:c r="M1025" s="30" t="n">
        <x:v>9</x:v>
      </x:c>
      <x:c r="N1025" s="30" t="n">
        <x:v>0</x:v>
      </x:c>
      <x:c r="O1025" s="11" t="str"/>
      <x:c r="P1025" s="32" t="n">
        <x:v>0</x:v>
      </x:c>
      <x:c r="Q1025" s="32" t="str"/>
      <x:c r="R1025" s="32" t="str"/>
      <x:c r="S1025" s="32" t="n">
        <x:f>IF(G1025="TSL",42+18*(1251-I1025)/1250,IF(H1025&lt;=1000,8,IF(H1025&lt;=2000,14,16)))+7*LN(1+J1025)+5*LN(1+K1025)+9*N1025+MIN(12,4*P1025)-IF(Q1025="基础功能词",30,0)</x:f>
        <x:v>34.25100281238832</x:v>
      </x:c>
      <x:c r="T1025" s="32" t="str">
        <x:f>IF(Q1025="基础功能词","基础",IF(R1025="是",IF(S1025&gt;=57.09,"S","A"),"B"))</x:f>
        <x:v>B</x:v>
      </x:c>
      <x:c r="U1025" s="32" t="str"/>
      <x:c r="V1025" s="11" t="str"/>
      <x:c r="W1025" s="11" t="str">
        <x:v>https://www.newgeneralservicelist.com/new-general-service-list</x:v>
      </x:c>
      <x:c r="X1025" s="11" t="str">
        <x:v>https://github.com/skywind3000/ECDICT</x:v>
      </x:c>
    </x:row>
    <x:row r="1026">
      <x:c r="A1026" s="30" t="n">
        <x:f>ROW()-1</x:f>
        <x:v>1025</x:v>
      </x:c>
      <x:c r="B1026" t="str">
        <x:v>content</x:v>
      </x:c>
      <x:c r="C1026" t="str">
        <x:v>kәn'tent</x:v>
      </x:c>
      <x:c r="D1026" t="str"/>
      <x:c r="E1026" s="11" t="inlineStr">
        <x:is>
          <x:t xml:space="preserve">n. 内容, 目录, 满足；a. 满足的, 满意的；vt. 使满足</x:t>
        </x:is>
      </x:c>
      <x:c r="F1026" s="11" t="str">
        <x:v>n. everything that is included in a collection and that is held or included in something; n. the proportion of a substance that is contained in a mixture or alloy etc.; n. the sum or range of what has been perceived, discovered, or learned; v. satisfy in a limited way</x:v>
      </x:c>
      <x:c r="G1026" s="30" t="str">
        <x:v>NGSL</x:v>
      </x:c>
      <x:c r="H1026" s="30" t="n">
        <x:v>1025</x:v>
      </x:c>
      <x:c r="I1026" s="30"/>
      <x:c r="J1026" s="30" t="n">
        <x:v>5</x:v>
      </x:c>
      <x:c r="K1026" s="30" t="n">
        <x:v>0</x:v>
      </x:c>
      <x:c r="L1026" s="30" t="n">
        <x:v>1</x:v>
      </x:c>
      <x:c r="M1026" s="30" t="n">
        <x:v>4</x:v>
      </x:c>
      <x:c r="N1026" s="30" t="n">
        <x:v>0</x:v>
      </x:c>
      <x:c r="O1026" s="11" t="str"/>
      <x:c r="P1026" s="32" t="n">
        <x:v>0</x:v>
      </x:c>
      <x:c r="Q1026" s="32" t="str"/>
      <x:c r="R1026" s="32" t="str"/>
      <x:c r="S1026" s="32" t="n">
        <x:f>IF(G1026="TSL",42+18*(1251-I1026)/1250,IF(H1026&lt;=1000,8,IF(H1026&lt;=2000,14,16)))+7*LN(1+J1026)+5*LN(1+K1026)+9*N1026+MIN(12,4*P1026)-IF(Q1026="基础功能词",30,0)</x:f>
        <x:v>26.542316284596385</x:v>
      </x:c>
      <x:c r="T1026" s="32" t="str">
        <x:f>IF(Q1026="基础功能词","基础",IF(R1026="是",IF(S1026&gt;=57.09,"S","A"),"B"))</x:f>
        <x:v>B</x:v>
      </x:c>
      <x:c r="U1026" s="32" t="str"/>
      <x:c r="V1026" s="11" t="str"/>
      <x:c r="W1026" s="11" t="str">
        <x:v>https://www.newgeneralservicelist.com/new-general-service-list</x:v>
      </x:c>
      <x:c r="X1026" s="11" t="str">
        <x:v>https://github.com/skywind3000/ECDICT</x:v>
      </x:c>
    </x:row>
    <x:row r="1027">
      <x:c r="A1027" s="30" t="n">
        <x:f>ROW()-1</x:f>
        <x:v>1026</x:v>
      </x:c>
      <x:c r="B1027" t="str">
        <x:v>prevent</x:v>
      </x:c>
      <x:c r="C1027" t="str">
        <x:v>pri'vent</x:v>
      </x:c>
      <x:c r="D1027" t="str"/>
      <x:c r="E1027" s="11" t="str">
        <x:v>v. 预防, 防止, 阻止, 妨碍</x:v>
      </x:c>
      <x:c r="F1027" s="11" t="str">
        <x:v>v. keep from happening or arising; make impossible; v. stop (someone or something) from doing something or being in a certain state</x:v>
      </x:c>
      <x:c r="G1027" s="30" t="str">
        <x:v>NGSL</x:v>
      </x:c>
      <x:c r="H1027" s="30" t="n">
        <x:v>1026</x:v>
      </x:c>
      <x:c r="I1027" s="30"/>
      <x:c r="J1027" s="30" t="n">
        <x:v>2</x:v>
      </x:c>
      <x:c r="K1027" s="30" t="n">
        <x:v>0</x:v>
      </x:c>
      <x:c r="L1027" s="30" t="n">
        <x:v>1</x:v>
      </x:c>
      <x:c r="M1027" s="30" t="n">
        <x:v>1</x:v>
      </x:c>
      <x:c r="N1027" s="30" t="n">
        <x:v>0</x:v>
      </x:c>
      <x:c r="O1027" s="11" t="str"/>
      <x:c r="P1027" s="32" t="n">
        <x:v>0</x:v>
      </x:c>
      <x:c r="Q1027" s="32" t="str"/>
      <x:c r="R1027" s="32" t="str"/>
      <x:c r="S1027" s="32" t="n">
        <x:f>IF(G1027="TSL",42+18*(1251-I1027)/1250,IF(H1027&lt;=1000,8,IF(H1027&lt;=2000,14,16)))+7*LN(1+J1027)+5*LN(1+K1027)+9*N1027+MIN(12,4*P1027)-IF(Q1027="基础功能词",30,0)</x:f>
        <x:v>21.69028602067677</x:v>
      </x:c>
      <x:c r="T1027" s="32" t="str">
        <x:f>IF(Q1027="基础功能词","基础",IF(R1027="是",IF(S1027&gt;=57.09,"S","A"),"B"))</x:f>
        <x:v>B</x:v>
      </x:c>
      <x:c r="U1027" s="32" t="str"/>
      <x:c r="V1027" s="11" t="str"/>
      <x:c r="W1027" s="11" t="str">
        <x:v>https://www.newgeneralservicelist.com/new-general-service-list</x:v>
      </x:c>
      <x:c r="X1027" s="11" t="str">
        <x:v>https://github.com/skywind3000/ECDICT</x:v>
      </x:c>
    </x:row>
    <x:row r="1028">
      <x:c r="A1028" s="30" t="n">
        <x:f>ROW()-1</x:f>
        <x:v>1027</x:v>
      </x:c>
      <x:c r="B1028" t="str">
        <x:v>safe</x:v>
      </x:c>
      <x:c r="C1028" t="str">
        <x:v>seif</x:v>
      </x:c>
      <x:c r="D1028" t="str"/>
      <x:c r="E1028" s="11" t="inlineStr">
        <x:is>
          <x:t xml:space="preserve">n. 保险箱；a. 安全的, 可靠的, 平安的, 稳健的, 有把握的</x:t>
        </x:is>
      </x:c>
      <x:c r="F1028" s="11" t="str">
        <x:v>n. strongbox where valuables can be safely kept; n. a ventilated or refrigerated cupboard for securing provisions from pests; a. free from danger or the risk of harm; s. (of an undertaking) secure from risk</x:v>
      </x:c>
      <x:c r="G1028" s="30" t="str">
        <x:v>NGSL</x:v>
      </x:c>
      <x:c r="H1028" s="30" t="n">
        <x:v>1027</x:v>
      </x:c>
      <x:c r="I1028" s="30"/>
      <x:c r="J1028" s="30" t="n">
        <x:v>5</x:v>
      </x:c>
      <x:c r="K1028" s="30" t="n">
        <x:v>1</x:v>
      </x:c>
      <x:c r="L1028" s="30" t="n">
        <x:v>2</x:v>
      </x:c>
      <x:c r="M1028" s="30" t="n">
        <x:v>2</x:v>
      </x:c>
      <x:c r="N1028" s="30" t="n">
        <x:v>0</x:v>
      </x:c>
      <x:c r="O1028" s="11" t="str"/>
      <x:c r="P1028" s="32" t="n">
        <x:v>0</x:v>
      </x:c>
      <x:c r="Q1028" s="32" t="str"/>
      <x:c r="R1028" s="32" t="str"/>
      <x:c r="S1028" s="32" t="n">
        <x:f>IF(G1028="TSL",42+18*(1251-I1028)/1250,IF(H1028&lt;=1000,8,IF(H1028&lt;=2000,14,16)))+7*LN(1+J1028)+5*LN(1+K1028)+9*N1028+MIN(12,4*P1028)-IF(Q1028="基础功能词",30,0)</x:f>
        <x:v>30.00805218739611</x:v>
      </x:c>
      <x:c r="T1028" s="32" t="str">
        <x:f>IF(Q1028="基础功能词","基础",IF(R1028="是",IF(S1028&gt;=57.09,"S","A"),"B"))</x:f>
        <x:v>B</x:v>
      </x:c>
      <x:c r="U1028" s="32" t="str"/>
      <x:c r="V1028" s="11" t="str"/>
      <x:c r="W1028" s="11" t="str">
        <x:v>https://www.newgeneralservicelist.com/new-general-service-list</x:v>
      </x:c>
      <x:c r="X1028" s="11" t="str">
        <x:v>https://github.com/skywind3000/ECDICT</x:v>
      </x:c>
    </x:row>
    <x:row r="1029">
      <x:c r="A1029" s="30" t="n">
        <x:f>ROW()-1</x:f>
        <x:v>1028</x:v>
      </x:c>
      <x:c r="B1029" t="str">
        <x:v>invite</x:v>
      </x:c>
      <x:c r="C1029" t="str">
        <x:v>in'vait</x:v>
      </x:c>
      <x:c r="D1029" t="str"/>
      <x:c r="E1029" s="11" t="str">
        <x:v>vt. 邀请, 请求, 引起, 招致；n. 邀请</x:v>
      </x:c>
      <x:c r="F1029" s="11" t="str">
        <x:v>n. a colloquial expression for invitation; v. increase the likelihood of; v. invite someone to one's house; v. ask someone in a friendly way to do something</x:v>
      </x:c>
      <x:c r="G1029" s="30" t="str">
        <x:v>NGSL</x:v>
      </x:c>
      <x:c r="H1029" s="30" t="n">
        <x:v>1028</x:v>
      </x:c>
      <x:c r="I1029" s="30"/>
      <x:c r="J1029" s="30" t="n">
        <x:v>24</x:v>
      </x:c>
      <x:c r="K1029" s="30" t="n">
        <x:v>3</x:v>
      </x:c>
      <x:c r="L1029" s="30" t="n">
        <x:v>2</x:v>
      </x:c>
      <x:c r="M1029" s="30" t="n">
        <x:v>19</x:v>
      </x:c>
      <x:c r="N1029" s="30" t="n">
        <x:v>0</x:v>
      </x:c>
      <x:c r="O1029" s="11" t="str"/>
      <x:c r="P1029" s="32" t="n">
        <x:v>0</x:v>
      </x:c>
      <x:c r="Q1029" s="32" t="str"/>
      <x:c r="R1029" s="32" t="str">
        <x:v>是</x:v>
      </x:c>
      <x:c r="S1029" s="32" t="n">
        <x:f>IF(G1029="TSL",42+18*(1251-I1029)/1250,IF(H1029&lt;=1000,8,IF(H1029&lt;=2000,14,16)))+7*LN(1+J1029)+5*LN(1+K1029)+9*N1029+MIN(12,4*P1029)-IF(Q1029="基础功能词",30,0)</x:f>
        <x:v>43.46360257967685</x:v>
      </x:c>
      <x:c r="T1029" s="32" t="str">
        <x:f>IF(Q1029="基础功能词","基础",IF(R1029="是",IF(S1029&gt;=57.09,"S","A"),"B"))</x:f>
        <x:v>A</x:v>
      </x:c>
      <x:c r="U1029" s="32" t="str"/>
      <x:c r="V1029" s="11" t="str"/>
      <x:c r="W1029" s="11" t="str">
        <x:v>https://www.newgeneralservicelist.com/new-general-service-list</x:v>
      </x:c>
      <x:c r="X1029" s="11" t="str">
        <x:v>https://github.com/skywind3000/ECDICT</x:v>
      </x:c>
    </x:row>
    <x:row r="1030">
      <x:c r="A1030" s="30" t="n">
        <x:f>ROW()-1</x:f>
        <x:v>1029</x:v>
      </x:c>
      <x:c r="B1030" t="str">
        <x:v>mix</x:v>
      </x:c>
      <x:c r="C1030" t="str">
        <x:v>miks</x:v>
      </x:c>
      <x:c r="D1030" t="str"/>
      <x:c r="E1030" s="11" t="inlineStr">
        <x:is>
          <x:t xml:space="preserve">n. 混合物；vt. 使混合, 弄混, 混淆；vi. 混合</x:t>
        </x:is>
      </x:c>
      <x:c r="F1030" s="11" t="str">
        <x:v>n. a commercially prepared mixture of dry ingredients; n. an event that combines things in a mixture; n. the act of mixing together; v. combine (electronic signals)</x:v>
      </x:c>
      <x:c r="G1030" s="30" t="str">
        <x:v>NGSL</x:v>
      </x:c>
      <x:c r="H1030" s="30" t="n">
        <x:v>1029</x:v>
      </x:c>
      <x:c r="I1030" s="30"/>
      <x:c r="J1030" s="30" t="n">
        <x:v>2</x:v>
      </x:c>
      <x:c r="K1030" s="30" t="n">
        <x:v>0</x:v>
      </x:c>
      <x:c r="L1030" s="30" t="n">
        <x:v>0</x:v>
      </x:c>
      <x:c r="M1030" s="30" t="n">
        <x:v>2</x:v>
      </x:c>
      <x:c r="N1030" s="30" t="n">
        <x:v>0</x:v>
      </x:c>
      <x:c r="O1030" s="11" t="str"/>
      <x:c r="P1030" s="32" t="n">
        <x:v>0</x:v>
      </x:c>
      <x:c r="Q1030" s="32" t="str"/>
      <x:c r="R1030" s="32" t="str"/>
      <x:c r="S1030" s="32" t="n">
        <x:f>IF(G1030="TSL",42+18*(1251-I1030)/1250,IF(H1030&lt;=1000,8,IF(H1030&lt;=2000,14,16)))+7*LN(1+J1030)+5*LN(1+K1030)+9*N1030+MIN(12,4*P1030)-IF(Q1030="基础功能词",30,0)</x:f>
        <x:v>21.69028602067677</x:v>
      </x:c>
      <x:c r="T1030" s="32" t="str">
        <x:f>IF(Q1030="基础功能词","基础",IF(R1030="是",IF(S1030&gt;=57.09,"S","A"),"B"))</x:f>
        <x:v>B</x:v>
      </x:c>
      <x:c r="U1030" s="32" t="str"/>
      <x:c r="V1030" s="11" t="str"/>
      <x:c r="W1030" s="11" t="str">
        <x:v>https://www.newgeneralservicelist.com/new-general-service-list</x:v>
      </x:c>
      <x:c r="X1030" s="11" t="str">
        <x:v>https://github.com/skywind3000/ECDICT</x:v>
      </x:c>
    </x:row>
    <x:row r="1031">
      <x:c r="A1031" s="30" t="n">
        <x:f>ROW()-1</x:f>
        <x:v>1030</x:v>
      </x:c>
      <x:c r="B1031" t="str">
        <x:v>element</x:v>
      </x:c>
      <x:c r="C1031" t="str">
        <x:v>'elimәnt</x:v>
      </x:c>
      <x:c r="D1031" t="str"/>
      <x:c r="E1031" s="11" t="inlineStr">
        <x:is>
          <x:t xml:space="preserve">n. 要素；成分；元素；元件</x:t>
        </x:is>
      </x:c>
      <x:c r="F1031" s="11" t="str">
        <x:v>n. the most favorable environment for a plant or animal; n. one of four substances thought in ancient and medieval cosmology to constitute the physical universe; n. the situation in which you are happiest and most effective; n. a straight line that generates a cylinder or cone</x:v>
      </x:c>
      <x:c r="G1031" s="30" t="str">
        <x:v>NGSL</x:v>
      </x:c>
      <x:c r="H1031" s="30" t="n">
        <x:v>1030</x:v>
      </x:c>
      <x:c r="I1031" s="30"/>
      <x:c r="J1031" s="30" t="n">
        <x:v>1</x:v>
      </x:c>
      <x:c r="K1031" s="30" t="n">
        <x:v>0</x:v>
      </x:c>
      <x:c r="L1031" s="30" t="n">
        <x:v>1</x:v>
      </x:c>
      <x:c r="M1031" s="30" t="n">
        <x:v>0</x:v>
      </x:c>
      <x:c r="N1031" s="30" t="n">
        <x:v>0</x:v>
      </x:c>
      <x:c r="O1031" s="11" t="str"/>
      <x:c r="P1031" s="32" t="n">
        <x:v>0</x:v>
      </x:c>
      <x:c r="Q1031" s="32" t="str"/>
      <x:c r="R1031" s="32" t="str"/>
      <x:c r="S1031" s="32" t="n">
        <x:f>IF(G1031="TSL",42+18*(1251-I1031)/1250,IF(H1031&lt;=1000,8,IF(H1031&lt;=2000,14,16)))+7*LN(1+J1031)+5*LN(1+K1031)+9*N1031+MIN(12,4*P1031)-IF(Q1031="基础功能词",30,0)</x:f>
        <x:v>18.852030263919616</x:v>
      </x:c>
      <x:c r="T1031" s="32" t="str">
        <x:f>IF(Q1031="基础功能词","基础",IF(R1031="是",IF(S1031&gt;=57.09,"S","A"),"B"))</x:f>
        <x:v>B</x:v>
      </x:c>
      <x:c r="U1031" s="32" t="str"/>
      <x:c r="V1031" s="11" t="str"/>
      <x:c r="W1031" s="11" t="str">
        <x:v>https://www.newgeneralservicelist.com/new-general-service-list</x:v>
      </x:c>
      <x:c r="X1031" s="11" t="str">
        <x:v>https://github.com/skywind3000/ECDICT</x:v>
      </x:c>
    </x:row>
    <x:row r="1032">
      <x:c r="A1032" s="30" t="n">
        <x:f>ROW()-1</x:f>
        <x:v>1031</x:v>
      </x:c>
      <x:c r="B1032" t="str">
        <x:v>effective</x:v>
      </x:c>
      <x:c r="C1032" t="str">
        <x:v>i'fektiv</x:v>
      </x:c>
      <x:c r="D1032" t="str"/>
      <x:c r="E1032" s="11" t="inlineStr">
        <x:is>
          <x:t xml:space="preserve">a. 有效的；生效的；有力的；实际的</x:t>
        </x:is>
      </x:c>
      <x:c r="F1032" s="11" t="str">
        <x:v>a. producing or capable of producing an intended result or having a striking effect; s. able to accomplish a purpose; functioning effectively; s. works well as a means or remedy; s. exerting force or influence</x:v>
      </x:c>
      <x:c r="G1032" s="30" t="str">
        <x:v>NGSL</x:v>
      </x:c>
      <x:c r="H1032" s="30" t="n">
        <x:v>1031</x:v>
      </x:c>
      <x:c r="I1032" s="30"/>
      <x:c r="J1032" s="30" t="n">
        <x:v>7</x:v>
      </x:c>
      <x:c r="K1032" s="30" t="n">
        <x:v>1</x:v>
      </x:c>
      <x:c r="L1032" s="30" t="n">
        <x:v>2</x:v>
      </x:c>
      <x:c r="M1032" s="30" t="n">
        <x:v>4</x:v>
      </x:c>
      <x:c r="N1032" s="30" t="n">
        <x:v>1</x:v>
      </x:c>
      <x:c r="O1032" s="11" t="str"/>
      <x:c r="P1032" s="32" t="n">
        <x:v>0</x:v>
      </x:c>
      <x:c r="Q1032" s="32" t="str"/>
      <x:c r="R1032" s="32" t="str"/>
      <x:c r="S1032" s="32" t="n">
        <x:f>IF(G1032="TSL",42+18*(1251-I1032)/1250,IF(H1032&lt;=1000,8,IF(H1032&lt;=2000,14,16)))+7*LN(1+J1032)+5*LN(1+K1032)+9*N1032+MIN(12,4*P1032)-IF(Q1032="基础功能词",30,0)</x:f>
        <x:v>41.02182669455858</x:v>
      </x:c>
      <x:c r="T1032" s="32" t="str">
        <x:f>IF(Q1032="基础功能词","基础",IF(R1032="是",IF(S1032&gt;=57.09,"S","A"),"B"))</x:f>
        <x:v>B</x:v>
      </x:c>
      <x:c r="U1032" s="32" t="str"/>
      <x:c r="V1032" s="11" t="str"/>
      <x:c r="W1032" s="11" t="str">
        <x:v>https://www.newgeneralservicelist.com/new-general-service-list</x:v>
      </x:c>
      <x:c r="X1032" s="11" t="str">
        <x:v>https://github.com/skywind3000/ECDICT</x:v>
      </x:c>
    </x:row>
    <x:row r="1033">
      <x:c r="A1033" s="30" t="n">
        <x:f>ROW()-1</x:f>
        <x:v>1032</x:v>
      </x:c>
      <x:c r="B1033" t="str">
        <x:v>correct</x:v>
      </x:c>
      <x:c r="C1033" t="str">
        <x:v>kә'rekt</x:v>
      </x:c>
      <x:c r="D1033" t="str"/>
      <x:c r="E1033" s="11" t="str">
        <x:v>a. 正确的, 合适的；vt. 改正, 订正</x:v>
      </x:c>
      <x:c r="F1033" s="11" t="str">
        <x:v>v. make right or correct; v. treat a defect; a. free from error; especially conforming to fact or truth; s. socially right or correct</x:v>
      </x:c>
      <x:c r="G1033" s="30" t="str">
        <x:v>NGSL</x:v>
      </x:c>
      <x:c r="H1033" s="30" t="n">
        <x:v>1032</x:v>
      </x:c>
      <x:c r="I1033" s="30"/>
      <x:c r="J1033" s="30" t="n">
        <x:v>14</x:v>
      </x:c>
      <x:c r="K1033" s="30" t="n">
        <x:v>3</x:v>
      </x:c>
      <x:c r="L1033" s="30" t="n">
        <x:v>0</x:v>
      </x:c>
      <x:c r="M1033" s="30" t="n">
        <x:v>11</x:v>
      </x:c>
      <x:c r="N1033" s="30" t="n">
        <x:v>0</x:v>
      </x:c>
      <x:c r="O1033" s="11" t="str"/>
      <x:c r="P1033" s="32" t="n">
        <x:v>0</x:v>
      </x:c>
      <x:c r="Q1033" s="32" t="str"/>
      <x:c r="R1033" s="32" t="str"/>
      <x:c r="S1033" s="32" t="n">
        <x:f>IF(G1033="TSL",42+18*(1251-I1033)/1250,IF(H1033&lt;=1000,8,IF(H1033&lt;=2000,14,16)))+7*LN(1+J1033)+5*LN(1+K1033)+9*N1033+MIN(12,4*P1033)-IF(Q1033="基础功能词",30,0)</x:f>
        <x:v>39.887823213314924</x:v>
      </x:c>
      <x:c r="T1033" s="32" t="str">
        <x:f>IF(Q1033="基础功能词","基础",IF(R1033="是",IF(S1033&gt;=57.09,"S","A"),"B"))</x:f>
        <x:v>B</x:v>
      </x:c>
      <x:c r="U1033" s="32" t="str"/>
      <x:c r="V1033" s="11" t="str"/>
      <x:c r="W1033" s="11" t="str">
        <x:v>https://www.newgeneralservicelist.com/new-general-service-list</x:v>
      </x:c>
      <x:c r="X1033" s="11" t="str">
        <x:v>https://github.com/skywind3000/ECDICT</x:v>
      </x:c>
    </x:row>
    <x:row r="1034">
      <x:c r="A1034" s="30" t="n">
        <x:f>ROW()-1</x:f>
        <x:v>1033</x:v>
      </x:c>
      <x:c r="B1034" t="str">
        <x:v>medical</x:v>
      </x:c>
      <x:c r="C1034" t="str">
        <x:v>'medikl</x:v>
      </x:c>
      <x:c r="D1034" t="str"/>
      <x:c r="E1034" s="11" t="inlineStr">
        <x:is>
          <x:t xml:space="preserve">a. 医学的, 医疗的；n. 体格检查</x:t>
        </x:is>
      </x:c>
      <x:c r="F1034" s="11" t="str">
        <x:v>a. relating to the study or practice of medicine; a. requiring or amenable to treatment by medicine especially as opposed to surgery</x:v>
      </x:c>
      <x:c r="G1034" s="30" t="str">
        <x:v>NGSL</x:v>
      </x:c>
      <x:c r="H1034" s="30" t="n">
        <x:v>1033</x:v>
      </x:c>
      <x:c r="I1034" s="30"/>
      <x:c r="J1034" s="30" t="n">
        <x:v>12</x:v>
      </x:c>
      <x:c r="K1034" s="30" t="n">
        <x:v>1</x:v>
      </x:c>
      <x:c r="L1034" s="30" t="n">
        <x:v>0</x:v>
      </x:c>
      <x:c r="M1034" s="30" t="n">
        <x:v>11</x:v>
      </x:c>
      <x:c r="N1034" s="30" t="n">
        <x:v>0</x:v>
      </x:c>
      <x:c r="O1034" s="11" t="str"/>
      <x:c r="P1034" s="32" t="n">
        <x:v>0</x:v>
      </x:c>
      <x:c r="Q1034" s="32" t="str"/>
      <x:c r="R1034" s="32" t="str"/>
      <x:c r="S1034" s="32" t="n">
        <x:f>IF(G1034="TSL",42+18*(1251-I1034)/1250,IF(H1034&lt;=1000,8,IF(H1034&lt;=2000,14,16)))+7*LN(1+J1034)+5*LN(1+K1034)+9*N1034+MIN(12,4*P1034)-IF(Q1034="基础功能词",30,0)</x:f>
        <x:v>35.42038140503048</x:v>
      </x:c>
      <x:c r="T1034" s="32" t="str">
        <x:f>IF(Q1034="基础功能词","基础",IF(R1034="是",IF(S1034&gt;=57.09,"S","A"),"B"))</x:f>
        <x:v>B</x:v>
      </x:c>
      <x:c r="U1034" s="32" t="str"/>
      <x:c r="V1034" s="11" t="str"/>
      <x:c r="W1034" s="11" t="str">
        <x:v>https://www.newgeneralservicelist.com/new-general-service-list</x:v>
      </x:c>
      <x:c r="X1034" s="11" t="str">
        <x:v>https://github.com/skywind3000/ECDICT</x:v>
      </x:c>
    </x:row>
    <x:row r="1035">
      <x:c r="A1035" s="30" t="n">
        <x:f>ROW()-1</x:f>
        <x:v>1034</x:v>
      </x:c>
      <x:c r="B1035" t="str">
        <x:v>admit</x:v>
      </x:c>
      <x:c r="C1035" t="str">
        <x:v>әd'mit</x:v>
      </x:c>
      <x:c r="D1035" t="str"/>
      <x:c r="E1035" s="11" t="inlineStr">
        <x:is>
          <x:t xml:space="preserve">vt. 承认；准许进入；接纳；容许；vi. 承认；容许</x:t>
        </x:is>
      </x:c>
      <x:c r="F1035" s="11" t="str">
        <x:v>v. declare to be true or admit the existence or reality or truth of; v. allow to enter; grant entry to; v. allow participation in or the right to be part of; permit to exercise the rights, functions, and responsibilities of; v. afford possibility</x:v>
      </x:c>
      <x:c r="G1035" s="30" t="str">
        <x:v>NGSL</x:v>
      </x:c>
      <x:c r="H1035" s="30" t="n">
        <x:v>1034</x:v>
      </x:c>
      <x:c r="I1035" s="30"/>
      <x:c r="J1035" s="30" t="n">
        <x:v>3</x:v>
      </x:c>
      <x:c r="K1035" s="30" t="n">
        <x:v>2</x:v>
      </x:c>
      <x:c r="L1035" s="30" t="n">
        <x:v>0</x:v>
      </x:c>
      <x:c r="M1035" s="30" t="n">
        <x:v>1</x:v>
      </x:c>
      <x:c r="N1035" s="30" t="n">
        <x:v>1</x:v>
      </x:c>
      <x:c r="O1035" s="11" t="str"/>
      <x:c r="P1035" s="32" t="n">
        <x:v>0</x:v>
      </x:c>
      <x:c r="Q1035" s="32" t="str"/>
      <x:c r="R1035" s="32" t="str"/>
      <x:c r="S1035" s="32" t="n">
        <x:f>IF(G1035="TSL",42+18*(1251-I1035)/1250,IF(H1035&lt;=1000,8,IF(H1035&lt;=2000,14,16)))+7*LN(1+J1035)+5*LN(1+K1035)+9*N1035+MIN(12,4*P1035)-IF(Q1035="基础功能词",30,0)</x:f>
        <x:v>38.19712197117978</x:v>
      </x:c>
      <x:c r="T1035" s="32" t="str">
        <x:f>IF(Q1035="基础功能词","基础",IF(R1035="是",IF(S1035&gt;=57.09,"S","A"),"B"))</x:f>
        <x:v>B</x:v>
      </x:c>
      <x:c r="U1035" s="32" t="str"/>
      <x:c r="V1035" s="11" t="str"/>
      <x:c r="W1035" s="11" t="str">
        <x:v>https://www.newgeneralservicelist.com/new-general-service-list</x:v>
      </x:c>
      <x:c r="X1035" s="11" t="str">
        <x:v>https://github.com/skywind3000/ECDICT</x:v>
      </x:c>
    </x:row>
    <x:row r="1036">
      <x:c r="A1036" s="30" t="n">
        <x:f>ROW()-1</x:f>
        <x:v>1035</x:v>
      </x:c>
      <x:c r="B1036" t="str">
        <x:v>beat</x:v>
      </x:c>
      <x:c r="C1036" t="str">
        <x:v>bi:t</x:v>
      </x:c>
      <x:c r="D1036" t="str"/>
      <x:c r="E1036" s="11" t="inlineStr">
        <x:is>
          <x:t xml:space="preserve">n. 心跳(声), 敲打声, 节拍；v. 打, 拍打, 打败, 超过</x:t>
        </x:is>
      </x:c>
      <x:c r="F1036" s="11" t="str">
        <x:v>n. a regular route for a sentry or policeman; n. a single pulsation of an oscillation produced by adding two waves of different frequencies; has a frequency equal to the difference between the two oscillations; n. the sound of stroke or blow; n. a regular rate of repetition</x:v>
      </x:c>
      <x:c r="G1036" s="30" t="str">
        <x:v>NGSL</x:v>
      </x:c>
      <x:c r="H1036" s="30" t="n">
        <x:v>1035</x:v>
      </x:c>
      <x:c r="I1036" s="30"/>
      <x:c r="J1036" s="30" t="n">
        <x:v>1</x:v>
      </x:c>
      <x:c r="K1036" s="30" t="n">
        <x:v>0</x:v>
      </x:c>
      <x:c r="L1036" s="30" t="n">
        <x:v>0</x:v>
      </x:c>
      <x:c r="M1036" s="30" t="n">
        <x:v>1</x:v>
      </x:c>
      <x:c r="N1036" s="30" t="n">
        <x:v>0</x:v>
      </x:c>
      <x:c r="O1036" s="11" t="str"/>
      <x:c r="P1036" s="32" t="n">
        <x:v>0</x:v>
      </x:c>
      <x:c r="Q1036" s="32" t="str"/>
      <x:c r="R1036" s="32" t="str"/>
      <x:c r="S1036" s="32" t="n">
        <x:f>IF(G1036="TSL",42+18*(1251-I1036)/1250,IF(H1036&lt;=1000,8,IF(H1036&lt;=2000,14,16)))+7*LN(1+J1036)+5*LN(1+K1036)+9*N1036+MIN(12,4*P1036)-IF(Q1036="基础功能词",30,0)</x:f>
        <x:v>18.852030263919616</x:v>
      </x:c>
      <x:c r="T1036" s="32" t="str">
        <x:f>IF(Q1036="基础功能词","基础",IF(R1036="是",IF(S1036&gt;=57.09,"S","A"),"B"))</x:f>
        <x:v>B</x:v>
      </x:c>
      <x:c r="U1036" s="32" t="str"/>
      <x:c r="V1036" s="11" t="str"/>
      <x:c r="W1036" s="11" t="str">
        <x:v>https://www.newgeneralservicelist.com/new-general-service-list</x:v>
      </x:c>
      <x:c r="X1036" s="11" t="str">
        <x:v>https://github.com/skywind3000/ECDICT</x:v>
      </x:c>
    </x:row>
    <x:row r="1037">
      <x:c r="A1037" s="30" t="n">
        <x:f>ROW()-1</x:f>
        <x:v>1036</x:v>
      </x:c>
      <x:c r="B1037" t="str">
        <x:v>telephone</x:v>
      </x:c>
      <x:c r="C1037" t="str">
        <x:v>'telifәun</x:v>
      </x:c>
      <x:c r="D1037" t="str"/>
      <x:c r="E1037" s="11" t="str">
        <x:v>n. 电话, 电话机；v. 打电话</x:v>
      </x:c>
      <x:c r="F1037" s="11" t="str">
        <x:v>n. electronic equipment that converts sound into electrical signals that can be transmitted over distances and then converts received signals back into sounds; n. transmitting speech at a distance</x:v>
      </x:c>
      <x:c r="G1037" s="30" t="str">
        <x:v>NGSL</x:v>
      </x:c>
      <x:c r="H1037" s="30" t="n">
        <x:v>1036</x:v>
      </x:c>
      <x:c r="I1037" s="30"/>
      <x:c r="J1037" s="30" t="n">
        <x:v>10</x:v>
      </x:c>
      <x:c r="K1037" s="30" t="n">
        <x:v>2</x:v>
      </x:c>
      <x:c r="L1037" s="30" t="n">
        <x:v>1</x:v>
      </x:c>
      <x:c r="M1037" s="30" t="n">
        <x:v>7</x:v>
      </x:c>
      <x:c r="N1037" s="30" t="n">
        <x:v>0</x:v>
      </x:c>
      <x:c r="O1037" s="11" t="str"/>
      <x:c r="P1037" s="32" t="n">
        <x:v>0</x:v>
      </x:c>
      <x:c r="Q1037" s="32" t="str"/>
      <x:c r="R1037" s="32" t="str"/>
      <x:c r="S1037" s="32" t="n">
        <x:f>IF(G1037="TSL",42+18*(1251-I1037)/1250,IF(H1037&lt;=1000,8,IF(H1037&lt;=2000,14,16)))+7*LN(1+J1037)+5*LN(1+K1037)+9*N1037+MIN(12,4*P1037)-IF(Q1037="基础功能词",30,0)</x:f>
        <x:v>36.278328352929144</x:v>
      </x:c>
      <x:c r="T1037" s="32" t="str">
        <x:f>IF(Q1037="基础功能词","基础",IF(R1037="是",IF(S1037&gt;=57.09,"S","A"),"B"))</x:f>
        <x:v>B</x:v>
      </x:c>
      <x:c r="U1037" s="32" t="str"/>
      <x:c r="V1037" s="11" t="str"/>
      <x:c r="W1037" s="11" t="str">
        <x:v>https://www.newgeneralservicelist.com/new-general-service-list</x:v>
      </x:c>
      <x:c r="X1037" s="11" t="str">
        <x:v>https://github.com/skywind3000/ECDICT</x:v>
      </x:c>
    </x:row>
    <x:row r="1038">
      <x:c r="A1038" s="30" t="n">
        <x:f>ROW()-1</x:f>
        <x:v>1037</x:v>
      </x:c>
      <x:c r="B1038" t="str">
        <x:v>copy</x:v>
      </x:c>
      <x:c r="C1038" t="str">
        <x:v>'kɒpi</x:v>
      </x:c>
      <x:c r="D1038" t="str"/>
      <x:c r="E1038" s="11" t="inlineStr">
        <x:is>
          <x:t xml:space="preserve">n. 副本，复制品；一本，一份；v. 复制，抄写，复印</x:t>
        </x:is>
      </x:c>
      <x:c r="F1038" s="11" t="str">
        <x:v>n. a thing made to be similar or identical to another thing; n. matter to be printed; exclusive of graphical materials; n. material suitable for a journalistic account; v. copy down as is</x:v>
      </x:c>
      <x:c r="G1038" s="30" t="str">
        <x:v>NGSL</x:v>
      </x:c>
      <x:c r="H1038" s="30" t="n">
        <x:v>1037</x:v>
      </x:c>
      <x:c r="I1038" s="30"/>
      <x:c r="J1038" s="30" t="n">
        <x:v>10</x:v>
      </x:c>
      <x:c r="K1038" s="30" t="n">
        <x:v>2</x:v>
      </x:c>
      <x:c r="L1038" s="30" t="n">
        <x:v>1</x:v>
      </x:c>
      <x:c r="M1038" s="30" t="n">
        <x:v>7</x:v>
      </x:c>
      <x:c r="N1038" s="30" t="n">
        <x:v>0</x:v>
      </x:c>
      <x:c r="O1038" s="11" t="str"/>
      <x:c r="P1038" s="32" t="n">
        <x:v>0</x:v>
      </x:c>
      <x:c r="Q1038" s="32" t="str"/>
      <x:c r="R1038" s="32" t="str"/>
      <x:c r="S1038" s="32" t="n">
        <x:f>IF(G1038="TSL",42+18*(1251-I1038)/1250,IF(H1038&lt;=1000,8,IF(H1038&lt;=2000,14,16)))+7*LN(1+J1038)+5*LN(1+K1038)+9*N1038+MIN(12,4*P1038)-IF(Q1038="基础功能词",30,0)</x:f>
        <x:v>36.278328352929144</x:v>
      </x:c>
      <x:c r="T1038" s="32" t="str">
        <x:f>IF(Q1038="基础功能词","基础",IF(R1038="是",IF(S1038&gt;=57.09,"S","A"),"B"))</x:f>
        <x:v>B</x:v>
      </x:c>
      <x:c r="U1038" s="32" t="str"/>
      <x:c r="V1038" s="11" t="str"/>
      <x:c r="W1038" s="11" t="str">
        <x:v>https://www.newgeneralservicelist.com/new-general-service-list</x:v>
      </x:c>
      <x:c r="X1038" s="11" t="str">
        <x:v>https://github.com/skywind3000/ECDICT</x:v>
      </x:c>
    </x:row>
    <x:row r="1039">
      <x:c r="A1039" s="30" t="n">
        <x:f>ROW()-1</x:f>
        <x:v>1038</x:v>
      </x:c>
      <x:c r="B1039" t="str">
        <x:v>committee</x:v>
      </x:c>
      <x:c r="C1039" t="str">
        <x:v>kә'miti</x:v>
      </x:c>
      <x:c r="D1039" t="str"/>
      <x:c r="E1039" s="11" t="inlineStr">
        <x:is>
          <x:t xml:space="preserve">n. 委员会</x:t>
        </x:is>
      </x:c>
      <x:c r="F1039" s="11" t="str">
        <x:v>n. a special group delegated to consider some matter; n. a self-constituted organization to promote something</x:v>
      </x:c>
      <x:c r="G1039" s="30" t="str">
        <x:v>NGSL</x:v>
      </x:c>
      <x:c r="H1039" s="30" t="n">
        <x:v>1038</x:v>
      </x:c>
      <x:c r="I1039" s="30"/>
      <x:c r="J1039" s="30" t="n">
        <x:v>8</x:v>
      </x:c>
      <x:c r="K1039" s="30" t="n">
        <x:v>7</x:v>
      </x:c>
      <x:c r="L1039" s="30" t="n">
        <x:v>0</x:v>
      </x:c>
      <x:c r="M1039" s="30" t="n">
        <x:v>1</x:v>
      </x:c>
      <x:c r="N1039" s="30" t="n">
        <x:v>0</x:v>
      </x:c>
      <x:c r="O1039" s="11" t="str"/>
      <x:c r="P1039" s="32" t="n">
        <x:v>0</x:v>
      </x:c>
      <x:c r="Q1039" s="32" t="str"/>
      <x:c r="R1039" s="32" t="str"/>
      <x:c r="S1039" s="32" t="n">
        <x:f>IF(G1039="TSL",42+18*(1251-I1039)/1250,IF(H1039&lt;=1000,8,IF(H1039&lt;=2000,14,16)))+7*LN(1+J1039)+5*LN(1+K1039)+9*N1039+MIN(12,4*P1039)-IF(Q1039="基础功能词",30,0)</x:f>
        <x:v>39.77777974975272</x:v>
      </x:c>
      <x:c r="T1039" s="32" t="str">
        <x:f>IF(Q1039="基础功能词","基础",IF(R1039="是",IF(S1039&gt;=57.09,"S","A"),"B"))</x:f>
        <x:v>B</x:v>
      </x:c>
      <x:c r="U1039" s="32" t="str"/>
      <x:c r="V1039" s="11" t="str"/>
      <x:c r="W1039" s="11" t="str">
        <x:v>https://www.newgeneralservicelist.com/new-general-service-list</x:v>
      </x:c>
      <x:c r="X1039" s="11" t="str">
        <x:v>https://github.com/skywind3000/ECDICT</x:v>
      </x:c>
    </x:row>
    <x:row r="1040">
      <x:c r="A1040" s="30" t="n">
        <x:f>ROW()-1</x:f>
        <x:v>1039</x:v>
      </x:c>
      <x:c r="B1040" t="str">
        <x:v>aware</x:v>
      </x:c>
      <x:c r="C1040" t="str">
        <x:v>ә'wєә</x:v>
      </x:c>
      <x:c r="D1040" t="str"/>
      <x:c r="E1040" s="11" t="inlineStr">
        <x:is>
          <x:t xml:space="preserve">a. 知道的；意识到的；察觉到的</x:t>
        </x:is>
      </x:c>
      <x:c r="F1040" s="11" t="str">
        <x:v>a. (sometimes followed by `of') having or showing knowledge or understanding or realization or perception</x:v>
      </x:c>
      <x:c r="G1040" s="30" t="str">
        <x:v>NGSL</x:v>
      </x:c>
      <x:c r="H1040" s="30" t="n">
        <x:v>1039</x:v>
      </x:c>
      <x:c r="I1040" s="30"/>
      <x:c r="J1040" s="30" t="n">
        <x:v>14</x:v>
      </x:c>
      <x:c r="K1040" s="30" t="n">
        <x:v>3</x:v>
      </x:c>
      <x:c r="L1040" s="30" t="n">
        <x:v>1</x:v>
      </x:c>
      <x:c r="M1040" s="30" t="n">
        <x:v>10</x:v>
      </x:c>
      <x:c r="N1040" s="30" t="n">
        <x:v>0</x:v>
      </x:c>
      <x:c r="O1040" s="11" t="str">
        <x:v>be aware of</x:v>
      </x:c>
      <x:c r="P1040" s="32" t="n">
        <x:v>1</x:v>
      </x:c>
      <x:c r="Q1040" s="32" t="str"/>
      <x:c r="R1040" s="32" t="str">
        <x:v>是</x:v>
      </x:c>
      <x:c r="S1040" s="32" t="n">
        <x:f>IF(G1040="TSL",42+18*(1251-I1040)/1250,IF(H1040&lt;=1000,8,IF(H1040&lt;=2000,14,16)))+7*LN(1+J1040)+5*LN(1+K1040)+9*N1040+MIN(12,4*P1040)-IF(Q1040="基础功能词",30,0)</x:f>
        <x:v>43.887823213314924</x:v>
      </x:c>
      <x:c r="T1040" s="32" t="str">
        <x:f>IF(Q1040="基础功能词","基础",IF(R1040="是",IF(S1040&gt;=57.09,"S","A"),"B"))</x:f>
        <x:v>A</x:v>
      </x:c>
      <x:c r="U1040" s="32" t="str"/>
      <x:c r="V1040" s="11" t="str"/>
      <x:c r="W1040" s="11" t="str">
        <x:v>https://www.newgeneralservicelist.com/new-general-service-list</x:v>
      </x:c>
      <x:c r="X1040" s="11" t="str">
        <x:v>https://github.com/skywind3000/ECDICT</x:v>
      </x:c>
    </x:row>
    <x:row r="1041">
      <x:c r="A1041" s="30" t="n">
        <x:f>ROW()-1</x:f>
        <x:v>1040</x:v>
      </x:c>
      <x:c r="B1041" t="str">
        <x:v>advice</x:v>
      </x:c>
      <x:c r="C1041" t="str">
        <x:v>әd'vais</x:v>
      </x:c>
      <x:c r="D1041" t="str"/>
      <x:c r="E1041" s="11" t="inlineStr">
        <x:is>
          <x:t xml:space="preserve">n. 忠告, 劝告, 意见, 建议；[商] 通知（书）</x:t>
        </x:is>
      </x:c>
      <x:c r="F1041" s="11" t="str">
        <x:v>n. a proposal for an appropriate course of action</x:v>
      </x:c>
      <x:c r="G1041" s="30" t="str">
        <x:v>NGSL</x:v>
      </x:c>
      <x:c r="H1041" s="30" t="n">
        <x:v>1040</x:v>
      </x:c>
      <x:c r="I1041" s="30"/>
      <x:c r="J1041" s="30" t="n">
        <x:v>8</x:v>
      </x:c>
      <x:c r="K1041" s="30" t="n">
        <x:v>1</x:v>
      </x:c>
      <x:c r="L1041" s="30" t="n">
        <x:v>1</x:v>
      </x:c>
      <x:c r="M1041" s="30" t="n">
        <x:v>6</x:v>
      </x:c>
      <x:c r="N1041" s="30" t="n">
        <x:v>0</x:v>
      </x:c>
      <x:c r="O1041" s="11" t="str"/>
      <x:c r="P1041" s="32" t="n">
        <x:v>0</x:v>
      </x:c>
      <x:c r="Q1041" s="32" t="str"/>
      <x:c r="R1041" s="32" t="str"/>
      <x:c r="S1041" s="32" t="n">
        <x:f>IF(G1041="TSL",42+18*(1251-I1041)/1250,IF(H1041&lt;=1000,8,IF(H1041&lt;=2000,14,16)))+7*LN(1+J1041)+5*LN(1+K1041)+9*N1041+MIN(12,4*P1041)-IF(Q1041="基础功能词",30,0)</x:f>
        <x:v>32.84630794415327</x:v>
      </x:c>
      <x:c r="T1041" s="32" t="str">
        <x:f>IF(Q1041="基础功能词","基础",IF(R1041="是",IF(S1041&gt;=57.09,"S","A"),"B"))</x:f>
        <x:v>B</x:v>
      </x:c>
      <x:c r="U1041" s="32" t="str"/>
      <x:c r="V1041" s="11" t="str"/>
      <x:c r="W1041" s="11" t="str">
        <x:v>https://www.newgeneralservicelist.com/new-general-service-list</x:v>
      </x:c>
      <x:c r="X1041" s="11" t="str">
        <x:v>https://github.com/skywind3000/ECDICT</x:v>
      </x:c>
    </x:row>
    <x:row r="1042">
      <x:c r="A1042" s="30" t="n">
        <x:f>ROW()-1</x:f>
        <x:v>1041</x:v>
      </x:c>
      <x:c r="B1042" t="str">
        <x:v>handle</x:v>
      </x:c>
      <x:c r="C1042" t="str">
        <x:v>hændl</x:v>
      </x:c>
      <x:c r="D1042" t="str"/>
      <x:c r="E1042" s="11" t="inlineStr">
        <x:is>
          <x:t xml:space="preserve">n. 把手, 柄；vt. 处理, 操作, 触摸, 经营</x:t>
        </x:is>
      </x:c>
      <x:c r="F1042" s="11" t="str">
        <x:v>n. the appendage to an object that is designed to be held in order to use or move it; v. touch, lift, or hold with the hands; v. show and train</x:v>
      </x:c>
      <x:c r="G1042" s="30" t="str">
        <x:v>NGSL</x:v>
      </x:c>
      <x:c r="H1042" s="30" t="n">
        <x:v>1041</x:v>
      </x:c>
      <x:c r="I1042" s="30"/>
      <x:c r="J1042" s="30" t="n">
        <x:v>5</x:v>
      </x:c>
      <x:c r="K1042" s="30" t="n">
        <x:v>1</x:v>
      </x:c>
      <x:c r="L1042" s="30" t="n">
        <x:v>0</x:v>
      </x:c>
      <x:c r="M1042" s="30" t="n">
        <x:v>4</x:v>
      </x:c>
      <x:c r="N1042" s="30" t="n">
        <x:v>0</x:v>
      </x:c>
      <x:c r="O1042" s="11" t="str"/>
      <x:c r="P1042" s="32" t="n">
        <x:v>0</x:v>
      </x:c>
      <x:c r="Q1042" s="32" t="str"/>
      <x:c r="R1042" s="32" t="str"/>
      <x:c r="S1042" s="32" t="n">
        <x:f>IF(G1042="TSL",42+18*(1251-I1042)/1250,IF(H1042&lt;=1000,8,IF(H1042&lt;=2000,14,16)))+7*LN(1+J1042)+5*LN(1+K1042)+9*N1042+MIN(12,4*P1042)-IF(Q1042="基础功能词",30,0)</x:f>
        <x:v>30.00805218739611</x:v>
      </x:c>
      <x:c r="T1042" s="32" t="str">
        <x:f>IF(Q1042="基础功能词","基础",IF(R1042="是",IF(S1042&gt;=57.09,"S","A"),"B"))</x:f>
        <x:v>B</x:v>
      </x:c>
      <x:c r="U1042" s="32" t="str"/>
      <x:c r="V1042" s="11" t="str"/>
      <x:c r="W1042" s="11" t="str">
        <x:v>https://www.newgeneralservicelist.com/new-general-service-list</x:v>
      </x:c>
      <x:c r="X1042" s="11" t="str">
        <x:v>https://github.com/skywind3000/ECDICT</x:v>
      </x:c>
    </x:row>
    <x:row r="1043">
      <x:c r="A1043" s="30" t="n">
        <x:f>ROW()-1</x:f>
        <x:v>1042</x:v>
      </x:c>
      <x:c r="B1043" t="str">
        <x:v>glass</x:v>
      </x:c>
      <x:c r="C1043" t="str">
        <x:v>glɑ:s</x:v>
      </x:c>
      <x:c r="D1043" t="str"/>
      <x:c r="E1043" s="11" t="inlineStr">
        <x:is>
          <x:t xml:space="preserve">n. 玻璃；玻璃杯，酒杯；眼镜(pl.)</x:t>
        </x:is>
      </x:c>
      <x:c r="F1043" s="11" t="str">
        <x:v>n. a brittle transparent solid with irregular atomic structure; n. a container for holding liquids while drinking; n. the quantity a glass will hold; n. glassware collectively</x:v>
      </x:c>
      <x:c r="G1043" s="30" t="str">
        <x:v>NGSL</x:v>
      </x:c>
      <x:c r="H1043" s="30" t="n">
        <x:v>1042</x:v>
      </x:c>
      <x:c r="I1043" s="30"/>
      <x:c r="J1043" s="30" t="n">
        <x:v>2</x:v>
      </x:c>
      <x:c r="K1043" s="30" t="n">
        <x:v>0</x:v>
      </x:c>
      <x:c r="L1043" s="30" t="n">
        <x:v>1</x:v>
      </x:c>
      <x:c r="M1043" s="30" t="n">
        <x:v>1</x:v>
      </x:c>
      <x:c r="N1043" s="30" t="n">
        <x:v>0</x:v>
      </x:c>
      <x:c r="O1043" s="11" t="str"/>
      <x:c r="P1043" s="32" t="n">
        <x:v>0</x:v>
      </x:c>
      <x:c r="Q1043" s="32" t="str"/>
      <x:c r="R1043" s="32" t="str"/>
      <x:c r="S1043" s="32" t="n">
        <x:f>IF(G1043="TSL",42+18*(1251-I1043)/1250,IF(H1043&lt;=1000,8,IF(H1043&lt;=2000,14,16)))+7*LN(1+J1043)+5*LN(1+K1043)+9*N1043+MIN(12,4*P1043)-IF(Q1043="基础功能词",30,0)</x:f>
        <x:v>21.69028602067677</x:v>
      </x:c>
      <x:c r="T1043" s="32" t="str">
        <x:f>IF(Q1043="基础功能词","基础",IF(R1043="是",IF(S1043&gt;=57.09,"S","A"),"B"))</x:f>
        <x:v>B</x:v>
      </x:c>
      <x:c r="U1043" s="32" t="str"/>
      <x:c r="V1043" s="11" t="str"/>
      <x:c r="W1043" s="11" t="str">
        <x:v>https://www.newgeneralservicelist.com/new-general-service-list</x:v>
      </x:c>
      <x:c r="X1043" s="11" t="str">
        <x:v>https://github.com/skywind3000/ECDICT</x:v>
      </x:c>
    </x:row>
    <x:row r="1044">
      <x:c r="A1044" s="30" t="n">
        <x:f>ROW()-1</x:f>
        <x:v>1043</x:v>
      </x:c>
      <x:c r="B1044" t="str">
        <x:v>trial</x:v>
      </x:c>
      <x:c r="C1044" t="str">
        <x:v>'traiәl</x:v>
      </x:c>
      <x:c r="D1044" t="str"/>
      <x:c r="E1044" s="11" t="inlineStr">
        <x:is>
          <x:t xml:space="preserve">n. 审判；试验；试用（期）；考验；a. 试验性的</x:t>
        </x:is>
      </x:c>
      <x:c r="F1044" s="11" t="str">
        <x:v>n. trying something to find out about it; n. (law) the determination of a person's innocence or guilt by due process of law; n. (sports) a preliminary competition to determine qualifications; n. an annoying or frustrating or catastrophic event</x:v>
      </x:c>
      <x:c r="G1044" s="30" t="str">
        <x:v>NGSL</x:v>
      </x:c>
      <x:c r="H1044" s="30" t="n">
        <x:v>1043</x:v>
      </x:c>
      <x:c r="I1044" s="30"/>
      <x:c r="J1044" s="30" t="n">
        <x:v>2</x:v>
      </x:c>
      <x:c r="K1044" s="30" t="n">
        <x:v>1</x:v>
      </x:c>
      <x:c r="L1044" s="30" t="n">
        <x:v>1</x:v>
      </x:c>
      <x:c r="M1044" s="30" t="n">
        <x:v>0</x:v>
      </x:c>
      <x:c r="N1044" s="30" t="n">
        <x:v>0</x:v>
      </x:c>
      <x:c r="O1044" s="11" t="str"/>
      <x:c r="P1044" s="32" t="n">
        <x:v>0</x:v>
      </x:c>
      <x:c r="Q1044" s="32" t="str"/>
      <x:c r="R1044" s="32" t="str"/>
      <x:c r="S1044" s="32" t="n">
        <x:f>IF(G1044="TSL",42+18*(1251-I1044)/1250,IF(H1044&lt;=1000,8,IF(H1044&lt;=2000,14,16)))+7*LN(1+J1044)+5*LN(1+K1044)+9*N1044+MIN(12,4*P1044)-IF(Q1044="基础功能词",30,0)</x:f>
        <x:v>25.156021923476494</x:v>
      </x:c>
      <x:c r="T1044" s="32" t="str">
        <x:f>IF(Q1044="基础功能词","基础",IF(R1044="是",IF(S1044&gt;=57.09,"S","A"),"B"))</x:f>
        <x:v>B</x:v>
      </x:c>
      <x:c r="U1044" s="32" t="str"/>
      <x:c r="V1044" s="11" t="str"/>
      <x:c r="W1044" s="11" t="str">
        <x:v>https://www.newgeneralservicelist.com/new-general-service-list</x:v>
      </x:c>
      <x:c r="X1044" s="11" t="str">
        <x:v>https://github.com/skywind3000/ECDICT</x:v>
      </x:c>
    </x:row>
    <x:row r="1045">
      <x:c r="A1045" s="30" t="n">
        <x:f>ROW()-1</x:f>
        <x:v>1044</x:v>
      </x:c>
      <x:c r="B1045" t="str">
        <x:v>stress</x:v>
      </x:c>
      <x:c r="C1045" t="str">
        <x:v>stres</x:v>
      </x:c>
      <x:c r="D1045" t="str"/>
      <x:c r="E1045" s="11" t="inlineStr">
        <x:is>
          <x:t xml:space="preserve">n. 压力；强调；重点；vt. 强调，着重</x:t>
        </x:is>
      </x:c>
      <x:c r="F1045" s="11" t="str">
        <x:v>n. the relative prominence of a syllable or musical note (especially with regard to stress or pitch); n. special emphasis attached to something; n. difficulty that causes worry or emotional tension; n. (physics) force that produces strain on a physical body</x:v>
      </x:c>
      <x:c r="G1045" s="30" t="str">
        <x:v>NGSL</x:v>
      </x:c>
      <x:c r="H1045" s="30" t="n">
        <x:v>1044</x:v>
      </x:c>
      <x:c r="I1045" s="30"/>
      <x:c r="J1045" s="30" t="n">
        <x:v>7</x:v>
      </x:c>
      <x:c r="K1045" s="30" t="n">
        <x:v>1</x:v>
      </x:c>
      <x:c r="L1045" s="30" t="n">
        <x:v>1</x:v>
      </x:c>
      <x:c r="M1045" s="30" t="n">
        <x:v>5</x:v>
      </x:c>
      <x:c r="N1045" s="30" t="n">
        <x:v>0</x:v>
      </x:c>
      <x:c r="O1045" s="11" t="str"/>
      <x:c r="P1045" s="32" t="n">
        <x:v>0</x:v>
      </x:c>
      <x:c r="Q1045" s="32" t="str"/>
      <x:c r="R1045" s="32" t="str"/>
      <x:c r="S1045" s="32" t="n">
        <x:f>IF(G1045="TSL",42+18*(1251-I1045)/1250,IF(H1045&lt;=1000,8,IF(H1045&lt;=2000,14,16)))+7*LN(1+J1045)+5*LN(1+K1045)+9*N1045+MIN(12,4*P1045)-IF(Q1045="基础功能词",30,0)</x:f>
        <x:v>32.02182669455858</x:v>
      </x:c>
      <x:c r="T1045" s="32" t="str">
        <x:f>IF(Q1045="基础功能词","基础",IF(R1045="是",IF(S1045&gt;=57.09,"S","A"),"B"))</x:f>
        <x:v>B</x:v>
      </x:c>
      <x:c r="U1045" s="32" t="str"/>
      <x:c r="V1045" s="11" t="str"/>
      <x:c r="W1045" s="11" t="str">
        <x:v>https://www.newgeneralservicelist.com/new-general-service-list</x:v>
      </x:c>
      <x:c r="X1045" s="11" t="str">
        <x:v>https://github.com/skywind3000/ECDICT</x:v>
      </x:c>
    </x:row>
    <x:row r="1046">
      <x:c r="A1046" s="30" t="n">
        <x:f>ROW()-1</x:f>
        <x:v>1045</x:v>
      </x:c>
      <x:c r="B1046" t="str">
        <x:v>radio</x:v>
      </x:c>
      <x:c r="C1046" t="str">
        <x:v>'reidiәu</x:v>
      </x:c>
      <x:c r="D1046" t="str"/>
      <x:c r="E1046" s="11" t="inlineStr">
        <x:is>
          <x:t xml:space="preserve">n. 收音机；无线电；无线电广播；无线电台；v. 用无线电发送</x:t>
        </x:is>
      </x:c>
      <x:c r="F1046" s="11" t="str">
        <x:v>n. medium for communication; n. a communication system based on broadcasting electromagnetic waves; v. transmit messages via radio waves; a. indicating radiation or radioactivity</x:v>
      </x:c>
      <x:c r="G1046" s="30" t="str">
        <x:v>NGSL</x:v>
      </x:c>
      <x:c r="H1046" s="30" t="n">
        <x:v>1045</x:v>
      </x:c>
      <x:c r="I1046" s="30"/>
      <x:c r="J1046" s="30" t="n">
        <x:v>3</x:v>
      </x:c>
      <x:c r="K1046" s="30" t="n">
        <x:v>0</x:v>
      </x:c>
      <x:c r="L1046" s="30" t="n">
        <x:v>1</x:v>
      </x:c>
      <x:c r="M1046" s="30" t="n">
        <x:v>2</x:v>
      </x:c>
      <x:c r="N1046" s="30" t="n">
        <x:v>0</x:v>
      </x:c>
      <x:c r="O1046" s="11" t="str"/>
      <x:c r="P1046" s="32" t="n">
        <x:v>0</x:v>
      </x:c>
      <x:c r="Q1046" s="32" t="str"/>
      <x:c r="R1046" s="32" t="str"/>
      <x:c r="S1046" s="32" t="n">
        <x:f>IF(G1046="TSL",42+18*(1251-I1046)/1250,IF(H1046&lt;=1000,8,IF(H1046&lt;=2000,14,16)))+7*LN(1+J1046)+5*LN(1+K1046)+9*N1046+MIN(12,4*P1046)-IF(Q1046="基础功能词",30,0)</x:f>
        <x:v>23.704060527839232</x:v>
      </x:c>
      <x:c r="T1046" s="32" t="str">
        <x:f>IF(Q1046="基础功能词","基础",IF(R1046="是",IF(S1046&gt;=57.09,"S","A"),"B"))</x:f>
        <x:v>B</x:v>
      </x:c>
      <x:c r="U1046" s="32" t="str"/>
      <x:c r="V1046" s="11" t="str"/>
      <x:c r="W1046" s="11" t="str">
        <x:v>https://www.newgeneralservicelist.com/new-general-service-list</x:v>
      </x:c>
      <x:c r="X1046" s="11" t="str">
        <x:v>https://github.com/skywind3000/ECDICT</x:v>
      </x:c>
    </x:row>
    <x:row r="1047">
      <x:c r="A1047" s="30" t="n">
        <x:f>ROW()-1</x:f>
        <x:v>1046</x:v>
      </x:c>
      <x:c r="B1047" t="str">
        <x:v>administration</x:v>
      </x:c>
      <x:c r="C1047" t="str">
        <x:v>әd.mini'streiʃәn</x:v>
      </x:c>
      <x:c r="D1047" t="str"/>
      <x:c r="E1047" s="11" t="inlineStr">
        <x:is>
          <x:t xml:space="preserve">n. 行政, 管理, 政府机关</x:t>
        </x:is>
      </x:c>
      <x:c r="F1047" s="11" t="str">
        <x:v>n. a method of tending to or managing the affairs of a some group of people (especially the group's business affairs); n. the persons (or committees or departments etc.) who make up a body for the purpose of administering something; n. the act of administering medication; n. the </x:v>
      </x:c>
      <x:c r="G1047" s="30" t="str">
        <x:v>NGSL</x:v>
      </x:c>
      <x:c r="H1047" s="30" t="n">
        <x:v>1046</x:v>
      </x:c>
      <x:c r="I1047" s="30"/>
      <x:c r="J1047" s="30" t="n">
        <x:v>2</x:v>
      </x:c>
      <x:c r="K1047" s="30" t="n">
        <x:v>1</x:v>
      </x:c>
      <x:c r="L1047" s="30" t="n">
        <x:v>1</x:v>
      </x:c>
      <x:c r="M1047" s="30" t="n">
        <x:v>0</x:v>
      </x:c>
      <x:c r="N1047" s="30" t="n">
        <x:v>1</x:v>
      </x:c>
      <x:c r="O1047" s="11" t="str"/>
      <x:c r="P1047" s="32" t="n">
        <x:v>0</x:v>
      </x:c>
      <x:c r="Q1047" s="32" t="str"/>
      <x:c r="R1047" s="32" t="str"/>
      <x:c r="S1047" s="32" t="n">
        <x:f>IF(G1047="TSL",42+18*(1251-I1047)/1250,IF(H1047&lt;=1000,8,IF(H1047&lt;=2000,14,16)))+7*LN(1+J1047)+5*LN(1+K1047)+9*N1047+MIN(12,4*P1047)-IF(Q1047="基础功能词",30,0)</x:f>
        <x:v>34.156021923476494</x:v>
      </x:c>
      <x:c r="T1047" s="32" t="str">
        <x:f>IF(Q1047="基础功能词","基础",IF(R1047="是",IF(S1047&gt;=57.09,"S","A"),"B"))</x:f>
        <x:v>B</x:v>
      </x:c>
      <x:c r="U1047" s="32" t="str"/>
      <x:c r="V1047" s="11" t="str"/>
      <x:c r="W1047" s="11" t="str">
        <x:v>https://www.newgeneralservicelist.com/new-general-service-list</x:v>
      </x:c>
      <x:c r="X1047" s="11" t="str">
        <x:v>https://github.com/skywind3000/ECDICT</x:v>
      </x:c>
    </x:row>
    <x:row r="1048">
      <x:c r="A1048" s="30" t="n">
        <x:f>ROW()-1</x:f>
        <x:v>1047</x:v>
      </x:c>
      <x:c r="B1048" t="str">
        <x:v>complex</x:v>
      </x:c>
      <x:c r="C1048" t="str">
        <x:v>kәm'pleks</x:v>
      </x:c>
      <x:c r="D1048" t="str"/>
      <x:c r="E1048" s="11" t="inlineStr">
        <x:is>
          <x:t xml:space="preserve">a. 复杂的；n. 综合体，建筑群</x:t>
        </x:is>
      </x:c>
      <x:c r="F1048" s="11" t="str">
        <x:v>n. a conceptual whole made up of complicated and related parts; n. a compound described in terms of the central atom to which other atoms are bound or coordinated; n. (psychoanalysis) a combination of emotions and impulses that have been rejected from awareness but still influenc</x:v>
      </x:c>
      <x:c r="G1048" s="30" t="str">
        <x:v>NGSL</x:v>
      </x:c>
      <x:c r="H1048" s="30" t="n">
        <x:v>1047</x:v>
      </x:c>
      <x:c r="I1048" s="30"/>
      <x:c r="J1048" s="30" t="n">
        <x:v>9</x:v>
      </x:c>
      <x:c r="K1048" s="30" t="n">
        <x:v>3</x:v>
      </x:c>
      <x:c r="L1048" s="30" t="n">
        <x:v>0</x:v>
      </x:c>
      <x:c r="M1048" s="30" t="n">
        <x:v>6</x:v>
      </x:c>
      <x:c r="N1048" s="30" t="n">
        <x:v>0</x:v>
      </x:c>
      <x:c r="O1048" s="11" t="str"/>
      <x:c r="P1048" s="32" t="n">
        <x:v>0</x:v>
      </x:c>
      <x:c r="Q1048" s="32" t="str"/>
      <x:c r="R1048" s="32" t="str"/>
      <x:c r="S1048" s="32" t="n">
        <x:f>IF(G1048="TSL",42+18*(1251-I1048)/1250,IF(H1048&lt;=1000,8,IF(H1048&lt;=2000,14,16)))+7*LN(1+J1048)+5*LN(1+K1048)+9*N1048+MIN(12,4*P1048)-IF(Q1048="基础功能词",30,0)</x:f>
        <x:v>37.049567456557774</x:v>
      </x:c>
      <x:c r="T1048" s="32" t="str">
        <x:f>IF(Q1048="基础功能词","基础",IF(R1048="是",IF(S1048&gt;=57.09,"S","A"),"B"))</x:f>
        <x:v>B</x:v>
      </x:c>
      <x:c r="U1048" s="32" t="str"/>
      <x:c r="V1048" s="11" t="str"/>
      <x:c r="W1048" s="11" t="str">
        <x:v>https://www.newgeneralservicelist.com/new-general-service-list</x:v>
      </x:c>
      <x:c r="X1048" s="11" t="str">
        <x:v>https://github.com/skywind3000/ECDICT</x:v>
      </x:c>
    </x:row>
    <x:row r="1049">
      <x:c r="A1049" s="30" t="n">
        <x:f>ROW()-1</x:f>
        <x:v>1048</x:v>
      </x:c>
      <x:c r="B1049" t="str">
        <x:v>text</x:v>
      </x:c>
      <x:c r="C1049" t="str">
        <x:v>tekst</x:v>
      </x:c>
      <x:c r="D1049" t="str"/>
      <x:c r="E1049" s="11" t="inlineStr">
        <x:is>
          <x:t xml:space="preserve">n. 文本；正文；课文；短信；v. 发短信</x:t>
        </x:is>
      </x:c>
      <x:c r="F1049" s="11" t="str">
        <x:v>n. the words of something written; n. a passage from the Bible that is used as the subject of a sermon; n. the main body of a written work (as distinct from illustrations or footnotes etc.)</x:v>
      </x:c>
      <x:c r="G1049" s="30" t="str">
        <x:v>NGSL</x:v>
      </x:c>
      <x:c r="H1049" s="30" t="n">
        <x:v>1048</x:v>
      </x:c>
      <x:c r="I1049" s="30"/>
      <x:c r="J1049" s="30" t="n">
        <x:v>66</x:v>
      </x:c>
      <x:c r="K1049" s="30" t="n">
        <x:v>0</x:v>
      </x:c>
      <x:c r="L1049" s="30" t="n">
        <x:v>31</x:v>
      </x:c>
      <x:c r="M1049" s="30" t="n">
        <x:v>35</x:v>
      </x:c>
      <x:c r="N1049" s="30" t="n">
        <x:v>0</x:v>
      </x:c>
      <x:c r="O1049" s="11" t="str"/>
      <x:c r="P1049" s="32" t="n">
        <x:v>0</x:v>
      </x:c>
      <x:c r="Q1049" s="32" t="str"/>
      <x:c r="R1049" s="32" t="str"/>
      <x:c r="S1049" s="32" t="n">
        <x:f>IF(G1049="TSL",42+18*(1251-I1049)/1250,IF(H1049&lt;=1000,8,IF(H1049&lt;=2000,14,16)))+7*LN(1+J1049)+5*LN(1+K1049)+9*N1049+MIN(12,4*P1049)-IF(Q1049="基础功能词",30,0)</x:f>
        <x:v>43.432848335736765</x:v>
      </x:c>
      <x:c r="T1049" s="32" t="str">
        <x:f>IF(Q1049="基础功能词","基础",IF(R1049="是",IF(S1049&gt;=57.09,"S","A"),"B"))</x:f>
        <x:v>B</x:v>
      </x:c>
      <x:c r="U1049" s="32" t="str"/>
      <x:c r="V1049" s="11" t="str"/>
      <x:c r="W1049" s="11" t="str">
        <x:v>https://www.newgeneralservicelist.com/new-general-service-list</x:v>
      </x:c>
      <x:c r="X1049" s="11" t="str">
        <x:v>https://github.com/skywind3000/ECDICT</x:v>
      </x:c>
    </x:row>
    <x:row r="1050">
      <x:c r="A1050" s="30" t="n">
        <x:f>ROW()-1</x:f>
        <x:v>1049</x:v>
      </x:c>
      <x:c r="B1050" t="str">
        <x:v>context</x:v>
      </x:c>
      <x:c r="C1050" t="str">
        <x:v>'kɒntekst</x:v>
      </x:c>
      <x:c r="D1050" t="str"/>
      <x:c r="E1050" s="11" t="inlineStr">
        <x:is>
          <x:t xml:space="preserve">n. 上下文；背景；来龙去脉</x:t>
        </x:is>
      </x:c>
      <x:c r="F1050" s="11" t="str">
        <x:v>n. discourse that surrounds a language unit and helps to determine its interpretation; n. the set of facts or circumstances that surround a situation or event</x:v>
      </x:c>
      <x:c r="G1050" s="30" t="str">
        <x:v>NGSL</x:v>
      </x:c>
      <x:c r="H1050" s="30" t="n">
        <x:v>1049</x:v>
      </x:c>
      <x:c r="I1050" s="30"/>
      <x:c r="J1050" s="30" t="n">
        <x:v>0</x:v>
      </x:c>
      <x:c r="K1050" s="30" t="n">
        <x:v>0</x:v>
      </x:c>
      <x:c r="L1050" s="30" t="n">
        <x:v>0</x:v>
      </x:c>
      <x:c r="M1050" s="30" t="n">
        <x:v>0</x:v>
      </x:c>
      <x:c r="N1050" s="30" t="n">
        <x:v>0</x:v>
      </x:c>
      <x:c r="O1050" s="11" t="str"/>
      <x:c r="P1050" s="32" t="n">
        <x:v>0</x:v>
      </x:c>
      <x:c r="Q1050" s="32" t="str"/>
      <x:c r="R1050" s="32" t="str"/>
      <x:c r="S1050" s="32" t="n">
        <x:f>IF(G1050="TSL",42+18*(1251-I1050)/1250,IF(H1050&lt;=1000,8,IF(H1050&lt;=2000,14,16)))+7*LN(1+J1050)+5*LN(1+K1050)+9*N1050+MIN(12,4*P1050)-IF(Q1050="基础功能词",30,0)</x:f>
        <x:v>14</x:v>
      </x:c>
      <x:c r="T1050" s="32" t="str">
        <x:f>IF(Q1050="基础功能词","基础",IF(R1050="是",IF(S1050&gt;=57.09,"S","A"),"B"))</x:f>
        <x:v>B</x:v>
      </x:c>
      <x:c r="U1050" s="32" t="str"/>
      <x:c r="V1050" s="11" t="str"/>
      <x:c r="W1050" s="11" t="str">
        <x:v>https://www.newgeneralservicelist.com/new-general-service-list</x:v>
      </x:c>
      <x:c r="X1050" s="11" t="str">
        <x:v>https://github.com/skywind3000/ECDICT</x:v>
      </x:c>
    </x:row>
    <x:row r="1051">
      <x:c r="A1051" s="30" t="n">
        <x:f>ROW()-1</x:f>
        <x:v>1050</x:v>
      </x:c>
      <x:c r="B1051" t="str">
        <x:v>ride</x:v>
      </x:c>
      <x:c r="C1051" t="str">
        <x:v>raid</x:v>
      </x:c>
      <x:c r="D1051" t="str"/>
      <x:c r="E1051" s="11" t="inlineStr">
        <x:is>
          <x:t xml:space="preserve">n. 乘坐；搭便车；游乐设施；v. 骑（马、车）；乘坐；骑马；乘车</x:t>
        </x:is>
      </x:c>
      <x:c r="F1051" s="11" t="str">
        <x:v>n. a mechanical device that you ride for amusement or excitement; v. sit and travel on the back of animal, usually while controlling its motions; v. be carried or travel on or in a vehicle; v. continue undisturbed and without interference</x:v>
      </x:c>
      <x:c r="G1051" s="30" t="str">
        <x:v>NGSL</x:v>
      </x:c>
      <x:c r="H1051" s="30" t="n">
        <x:v>1050</x:v>
      </x:c>
      <x:c r="I1051" s="30"/>
      <x:c r="J1051" s="30" t="n">
        <x:v>9</x:v>
      </x:c>
      <x:c r="K1051" s="30" t="n">
        <x:v>0</x:v>
      </x:c>
      <x:c r="L1051" s="30" t="n">
        <x:v>1</x:v>
      </x:c>
      <x:c r="M1051" s="30" t="n">
        <x:v>8</x:v>
      </x:c>
      <x:c r="N1051" s="30" t="n">
        <x:v>0</x:v>
      </x:c>
      <x:c r="O1051" s="11" t="str"/>
      <x:c r="P1051" s="32" t="n">
        <x:v>0</x:v>
      </x:c>
      <x:c r="Q1051" s="32" t="str"/>
      <x:c r="R1051" s="32" t="str"/>
      <x:c r="S1051" s="32" t="n">
        <x:f>IF(G1051="TSL",42+18*(1251-I1051)/1250,IF(H1051&lt;=1000,8,IF(H1051&lt;=2000,14,16)))+7*LN(1+J1051)+5*LN(1+K1051)+9*N1051+MIN(12,4*P1051)-IF(Q1051="基础功能词",30,0)</x:f>
        <x:v>30.11809565095832</x:v>
      </x:c>
      <x:c r="T1051" s="32" t="str">
        <x:f>IF(Q1051="基础功能词","基础",IF(R1051="是",IF(S1051&gt;=57.09,"S","A"),"B"))</x:f>
        <x:v>B</x:v>
      </x:c>
      <x:c r="U1051" s="32" t="str"/>
      <x:c r="V1051" s="11" t="str"/>
      <x:c r="W1051" s="11" t="str">
        <x:v>https://www.newgeneralservicelist.com/new-general-service-list</x:v>
      </x:c>
      <x:c r="X1051" s="11" t="str">
        <x:v>https://github.com/skywind3000/ECDICT</x:v>
      </x:c>
    </x:row>
    <x:row r="1052">
      <x:c r="A1052" s="30" t="n">
        <x:f>ROW()-1</x:f>
        <x:v>1051</x:v>
      </x:c>
      <x:c r="B1052" t="str">
        <x:v>directly</x:v>
      </x:c>
      <x:c r="C1052" t="str">
        <x:v>di'rektli, dai'rektli</x:v>
      </x:c>
      <x:c r="D1052" t="str"/>
      <x:c r="E1052" s="11" t="inlineStr">
        <x:is>
          <x:t xml:space="preserve">adv. 直接地；径直地；正好地；直率地；直截了当地；(非正式)立即，马上</x:t>
        </x:is>
      </x:c>
      <x:c r="F1052" s="11" t="str">
        <x:v>r. without deviation; r. without anyone or anything intervening; r. in a forthright manner; candidly or frankly</x:v>
      </x:c>
      <x:c r="G1052" s="30" t="str">
        <x:v>NGSL</x:v>
      </x:c>
      <x:c r="H1052" s="30" t="n">
        <x:v>1051</x:v>
      </x:c>
      <x:c r="I1052" s="30"/>
      <x:c r="J1052" s="30" t="n">
        <x:v>9</x:v>
      </x:c>
      <x:c r="K1052" s="30" t="n">
        <x:v>2</x:v>
      </x:c>
      <x:c r="L1052" s="30" t="n">
        <x:v>3</x:v>
      </x:c>
      <x:c r="M1052" s="30" t="n">
        <x:v>4</x:v>
      </x:c>
      <x:c r="N1052" s="30" t="n">
        <x:v>0</x:v>
      </x:c>
      <x:c r="O1052" s="11" t="str"/>
      <x:c r="P1052" s="32" t="n">
        <x:v>0</x:v>
      </x:c>
      <x:c r="Q1052" s="32" t="str"/>
      <x:c r="R1052" s="32" t="str"/>
      <x:c r="S1052" s="32" t="n">
        <x:f>IF(G1052="TSL",42+18*(1251-I1052)/1250,IF(H1052&lt;=1000,8,IF(H1052&lt;=2000,14,16)))+7*LN(1+J1052)+5*LN(1+K1052)+9*N1052+MIN(12,4*P1052)-IF(Q1052="基础功能词",30,0)</x:f>
        <x:v>35.61115709429887</x:v>
      </x:c>
      <x:c r="T1052" s="32" t="str">
        <x:f>IF(Q1052="基础功能词","基础",IF(R1052="是",IF(S1052&gt;=57.09,"S","A"),"B"))</x:f>
        <x:v>B</x:v>
      </x:c>
      <x:c r="U1052" s="32" t="str"/>
      <x:c r="V1052" s="11" t="str"/>
      <x:c r="W1052" s="11" t="str">
        <x:v>https://www.newgeneralservicelist.com/new-general-service-list</x:v>
      </x:c>
      <x:c r="X1052" s="11" t="str">
        <x:v>https://github.com/skywind3000/ECDICT</x:v>
      </x:c>
    </x:row>
    <x:row r="1053">
      <x:c r="A1053" s="30" t="n">
        <x:f>ROW()-1</x:f>
        <x:v>1052</x:v>
      </x:c>
      <x:c r="B1053" t="str">
        <x:v>heavy</x:v>
      </x:c>
      <x:c r="C1053" t="str">
        <x:v>'hevi</x:v>
      </x:c>
      <x:c r="D1053" t="str"/>
      <x:c r="E1053" s="11" t="inlineStr">
        <x:is>
          <x:t xml:space="preserve">a. 重的；沉重的；大量的；严重的；繁重的；过度的</x:t>
        </x:is>
      </x:c>
      <x:c r="F1053" s="11" t="str">
        <x:v>n. an actor who plays villainous roles; n. a serious (or tragic) role in a play; a. of comparatively great physical weight or density; a. unusually great in degree or quantity or number</x:v>
      </x:c>
      <x:c r="G1053" s="30" t="str">
        <x:v>NGSL</x:v>
      </x:c>
      <x:c r="H1053" s="30" t="n">
        <x:v>1052</x:v>
      </x:c>
      <x:c r="I1053" s="30"/>
      <x:c r="J1053" s="30" t="n">
        <x:v>6</x:v>
      </x:c>
      <x:c r="K1053" s="30" t="n">
        <x:v>2</x:v>
      </x:c>
      <x:c r="L1053" s="30" t="n">
        <x:v>0</x:v>
      </x:c>
      <x:c r="M1053" s="30" t="n">
        <x:v>4</x:v>
      </x:c>
      <x:c r="N1053" s="30" t="n">
        <x:v>0</x:v>
      </x:c>
      <x:c r="O1053" s="11" t="str"/>
      <x:c r="P1053" s="32" t="n">
        <x:v>0</x:v>
      </x:c>
      <x:c r="Q1053" s="32" t="str"/>
      <x:c r="R1053" s="32" t="str"/>
      <x:c r="S1053" s="32" t="n">
        <x:f>IF(G1053="TSL",42+18*(1251-I1053)/1250,IF(H1053&lt;=1000,8,IF(H1053&lt;=2000,14,16)))+7*LN(1+J1053)+5*LN(1+K1053)+9*N1053+MIN(12,4*P1053)-IF(Q1053="基础功能词",30,0)</x:f>
        <x:v>33.11443248672774</x:v>
      </x:c>
      <x:c r="T1053" s="32" t="str">
        <x:f>IF(Q1053="基础功能词","基础",IF(R1053="是",IF(S1053&gt;=57.09,"S","A"),"B"))</x:f>
        <x:v>B</x:v>
      </x:c>
      <x:c r="U1053" s="32" t="str"/>
      <x:c r="V1053" s="11" t="str"/>
      <x:c r="W1053" s="11" t="str">
        <x:v>https://www.newgeneralservicelist.com/new-general-service-list</x:v>
      </x:c>
      <x:c r="X1053" s="11" t="str">
        <x:v>https://github.com/skywind3000/ECDICT</x:v>
      </x:c>
    </x:row>
    <x:row r="1054">
      <x:c r="A1054" s="30" t="n">
        <x:f>ROW()-1</x:f>
        <x:v>1053</x:v>
      </x:c>
      <x:c r="B1054" t="str">
        <x:v>remove</x:v>
      </x:c>
      <x:c r="C1054" t="str">
        <x:v>ri'mu:v</x:v>
      </x:c>
      <x:c r="D1054" t="str"/>
      <x:c r="E1054" s="11" t="inlineStr">
        <x:is>
          <x:t xml:space="preserve">vt. 移开，除去，去掉；开除，撤职；vi. 迁移，搬家</x:t>
        </x:is>
      </x:c>
      <x:c r="F1054" s="11" t="str">
        <x:v>n. degree of figurative distance or separation; ; v. remove something concrete, as by lifting, pushing, or taking off, or remove something abstract; v. remove from a position or an office; v. shift the position or location of, as for business, legal, educational, or military purp</x:v>
      </x:c>
      <x:c r="G1054" s="30" t="str">
        <x:v>NGSL</x:v>
      </x:c>
      <x:c r="H1054" s="30" t="n">
        <x:v>1053</x:v>
      </x:c>
      <x:c r="I1054" s="30"/>
      <x:c r="J1054" s="30" t="n">
        <x:v>5</x:v>
      </x:c>
      <x:c r="K1054" s="30" t="n">
        <x:v>0</x:v>
      </x:c>
      <x:c r="L1054" s="30" t="n">
        <x:v>1</x:v>
      </x:c>
      <x:c r="M1054" s="30" t="n">
        <x:v>4</x:v>
      </x:c>
      <x:c r="N1054" s="30" t="n">
        <x:v>0</x:v>
      </x:c>
      <x:c r="O1054" s="11" t="str"/>
      <x:c r="P1054" s="32" t="n">
        <x:v>0</x:v>
      </x:c>
      <x:c r="Q1054" s="32" t="str"/>
      <x:c r="R1054" s="32" t="str"/>
      <x:c r="S1054" s="32" t="n">
        <x:f>IF(G1054="TSL",42+18*(1251-I1054)/1250,IF(H1054&lt;=1000,8,IF(H1054&lt;=2000,14,16)))+7*LN(1+J1054)+5*LN(1+K1054)+9*N1054+MIN(12,4*P1054)-IF(Q1054="基础功能词",30,0)</x:f>
        <x:v>26.542316284596385</x:v>
      </x:c>
      <x:c r="T1054" s="32" t="str">
        <x:f>IF(Q1054="基础功能词","基础",IF(R1054="是",IF(S1054&gt;=57.09,"S","A"),"B"))</x:f>
        <x:v>B</x:v>
      </x:c>
      <x:c r="U1054" s="32" t="str"/>
      <x:c r="V1054" s="11" t="str"/>
      <x:c r="W1054" s="11" t="str">
        <x:v>https://www.newgeneralservicelist.com/new-general-service-list</x:v>
      </x:c>
      <x:c r="X1054" s="11" t="str">
        <x:v>https://github.com/skywind3000/ECDICT</x:v>
      </x:c>
    </x:row>
    <x:row r="1055">
      <x:c r="A1055" s="30" t="n">
        <x:f>ROW()-1</x:f>
        <x:v>1054</x:v>
      </x:c>
      <x:c r="B1055" t="str">
        <x:v>conduct</x:v>
      </x:c>
      <x:c r="C1055" t="str">
        <x:v>'kɔndʌkt, -dәkt</x:v>
      </x:c>
      <x:c r="D1055" t="str"/>
      <x:c r="E1055" s="11" t="inlineStr">
        <x:is>
          <x:t xml:space="preserve">n. 行为, 举动；vt. 实施, 进行, 主持, 管理</x:t>
        </x:is>
      </x:c>
      <x:c r="F1055" s="11" t="str">
        <x:v>v. direct the course of; manage or control; v. lead, as in the performance of a composition; Barenboim conducted the Chicago symphony for years"; v. lead musicians in the performance of</x:v>
      </x:c>
      <x:c r="G1055" s="30" t="str">
        <x:v>NGSL</x:v>
      </x:c>
      <x:c r="H1055" s="30" t="n">
        <x:v>1054</x:v>
      </x:c>
      <x:c r="I1055" s="30"/>
      <x:c r="J1055" s="30" t="n">
        <x:v>18</x:v>
      </x:c>
      <x:c r="K1055" s="30" t="n">
        <x:v>1</x:v>
      </x:c>
      <x:c r="L1055" s="30" t="n">
        <x:v>2</x:v>
      </x:c>
      <x:c r="M1055" s="30" t="n">
        <x:v>15</x:v>
      </x:c>
      <x:c r="N1055" s="30" t="n">
        <x:v>0</x:v>
      </x:c>
      <x:c r="O1055" s="11" t="str">
        <x:v>conduct a survey</x:v>
      </x:c>
      <x:c r="P1055" s="32" t="n">
        <x:v>1</x:v>
      </x:c>
      <x:c r="Q1055" s="32" t="str"/>
      <x:c r="R1055" s="32" t="str"/>
      <x:c r="S1055" s="32" t="n">
        <x:f>IF(G1055="TSL",42+18*(1251-I1055)/1250,IF(H1055&lt;=1000,8,IF(H1055&lt;=2000,14,16)))+7*LN(1+J1055)+5*LN(1+K1055)+9*N1055+MIN(12,4*P1055)-IF(Q1055="基础功能词",30,0)</x:f>
        <x:v>42.07680875696481</x:v>
      </x:c>
      <x:c r="T1055" s="32" t="str">
        <x:f>IF(Q1055="基础功能词","基础",IF(R1055="是",IF(S1055&gt;=57.09,"S","A"),"B"))</x:f>
        <x:v>B</x:v>
      </x:c>
      <x:c r="U1055" s="32" t="str"/>
      <x:c r="V1055" s="11" t="str"/>
      <x:c r="W1055" s="11" t="str">
        <x:v>https://www.newgeneralservicelist.com/new-general-service-list</x:v>
      </x:c>
      <x:c r="X1055" s="11" t="str">
        <x:v>https://github.com/skywind3000/ECDICT</x:v>
      </x:c>
    </x:row>
    <x:row r="1056">
      <x:c r="A1056" s="30" t="n">
        <x:f>ROW()-1</x:f>
        <x:v>1055</x:v>
      </x:c>
      <x:c r="B1056" t="str">
        <x:v>equipment</x:v>
      </x:c>
      <x:c r="C1056" t="str">
        <x:v>i'kwipmәnt</x:v>
      </x:c>
      <x:c r="D1056" t="str"/>
      <x:c r="E1056" s="11" t="inlineStr">
        <x:is>
          <x:t xml:space="preserve">n. 设备；装备；器材</x:t>
        </x:is>
      </x:c>
      <x:c r="F1056" s="11" t="str">
        <x:v>n. an instrumentality needed for an undertaking or to perform a service</x:v>
      </x:c>
      <x:c r="G1056" s="30" t="str">
        <x:v>NGSL</x:v>
      </x:c>
      <x:c r="H1056" s="30" t="n">
        <x:v>1055</x:v>
      </x:c>
      <x:c r="I1056" s="30"/>
      <x:c r="J1056" s="30" t="n">
        <x:v>15</x:v>
      </x:c>
      <x:c r="K1056" s="30" t="n">
        <x:v>1</x:v>
      </x:c>
      <x:c r="L1056" s="30" t="n">
        <x:v>0</x:v>
      </x:c>
      <x:c r="M1056" s="30" t="n">
        <x:v>14</x:v>
      </x:c>
      <x:c r="N1056" s="30" t="n">
        <x:v>0</x:v>
      </x:c>
      <x:c r="O1056" s="11" t="str"/>
      <x:c r="P1056" s="32" t="n">
        <x:v>0</x:v>
      </x:c>
      <x:c r="Q1056" s="32" t="str"/>
      <x:c r="R1056" s="32" t="str"/>
      <x:c r="S1056" s="32" t="n">
        <x:f>IF(G1056="TSL",42+18*(1251-I1056)/1250,IF(H1056&lt;=1000,8,IF(H1056&lt;=2000,14,16)))+7*LN(1+J1056)+5*LN(1+K1056)+9*N1056+MIN(12,4*P1056)-IF(Q1056="基础功能词",30,0)</x:f>
        <x:v>36.87385695847819</x:v>
      </x:c>
      <x:c r="T1056" s="32" t="str">
        <x:f>IF(Q1056="基础功能词","基础",IF(R1056="是",IF(S1056&gt;=57.09,"S","A"),"B"))</x:f>
        <x:v>B</x:v>
      </x:c>
      <x:c r="U1056" s="32" t="str"/>
      <x:c r="V1056" s="11" t="str"/>
      <x:c r="W1056" s="11" t="str">
        <x:v>https://www.newgeneralservicelist.com/new-general-service-list</x:v>
      </x:c>
      <x:c r="X1056" s="11" t="str">
        <x:v>https://github.com/skywind3000/ECDICT</x:v>
      </x:c>
    </x:row>
    <x:row r="1057">
      <x:c r="A1057" s="30" t="n">
        <x:f>ROW()-1</x:f>
        <x:v>1056</x:v>
      </x:c>
      <x:c r="B1057" t="str">
        <x:v>otherwise</x:v>
      </x:c>
      <x:c r="C1057" t="str">
        <x:v>'ʌðәwaiz</x:v>
      </x:c>
      <x:c r="D1057" t="str"/>
      <x:c r="E1057" s="11" t="inlineStr">
        <x:is>
          <x:t xml:space="preserve">adv. 否则；另外；在其他方面；以其他方式</x:t>
        </x:is>
      </x:c>
      <x:c r="F1057" s="11" t="str">
        <x:v>s. other than as supposed or expected; r. in other respects or ways</x:v>
      </x:c>
      <x:c r="G1057" s="30" t="str">
        <x:v>NGSL</x:v>
      </x:c>
      <x:c r="H1057" s="30" t="n">
        <x:v>1056</x:v>
      </x:c>
      <x:c r="I1057" s="30"/>
      <x:c r="J1057" s="30" t="n">
        <x:v>4</x:v>
      </x:c>
      <x:c r="K1057" s="30" t="n">
        <x:v>1</x:v>
      </x:c>
      <x:c r="L1057" s="30" t="n">
        <x:v>0</x:v>
      </x:c>
      <x:c r="M1057" s="30" t="n">
        <x:v>3</x:v>
      </x:c>
      <x:c r="N1057" s="30" t="n">
        <x:v>0</x:v>
      </x:c>
      <x:c r="O1057" s="11" t="str"/>
      <x:c r="P1057" s="32" t="n">
        <x:v>0</x:v>
      </x:c>
      <x:c r="Q1057" s="32" t="str"/>
      <x:c r="R1057" s="32" t="str"/>
      <x:c r="S1057" s="32" t="n">
        <x:f>IF(G1057="TSL",42+18*(1251-I1057)/1250,IF(H1057&lt;=1000,8,IF(H1057&lt;=2000,14,16)))+7*LN(1+J1057)+5*LN(1+K1057)+9*N1057+MIN(12,4*P1057)-IF(Q1057="基础功能词",30,0)</x:f>
        <x:v>28.731801289838426</x:v>
      </x:c>
      <x:c r="T1057" s="32" t="str">
        <x:f>IF(Q1057="基础功能词","基础",IF(R1057="是",IF(S1057&gt;=57.09,"S","A"),"B"))</x:f>
        <x:v>B</x:v>
      </x:c>
      <x:c r="U1057" s="32" t="str"/>
      <x:c r="V1057" s="11" t="str"/>
      <x:c r="W1057" s="11" t="str">
        <x:v>https://www.newgeneralservicelist.com/new-general-service-list</x:v>
      </x:c>
      <x:c r="X1057" s="11" t="str">
        <x:v>https://github.com/skywind3000/ECDICT</x:v>
      </x:c>
    </x:row>
    <x:row r="1058">
      <x:c r="A1058" s="30" t="n">
        <x:f>ROW()-1</x:f>
        <x:v>1057</x:v>
      </x:c>
      <x:c r="B1058" t="str">
        <x:v>title</x:v>
      </x:c>
      <x:c r="C1058" t="str">
        <x:v>'taitl</x:v>
      </x:c>
      <x:c r="D1058" t="str"/>
      <x:c r="E1058" s="11" t="inlineStr">
        <x:is>
          <x:t xml:space="preserve">n. 标题, 书名；头衔, 职位名称；所有权；vt. 加标题于, 授予头衔</x:t>
        </x:is>
      </x:c>
      <x:c r="F1058" s="11" t="str">
        <x:v>n. a heading that names a statute or legislative bill; may give a brief summary of the matters it deals with; n. the name of a work of art or literary composition etc.; n. a general or descriptive heading for a section of a written work; n. an identifying appellation signifying s</x:v>
      </x:c>
      <x:c r="G1058" s="30" t="str">
        <x:v>NGSL</x:v>
      </x:c>
      <x:c r="H1058" s="30" t="n">
        <x:v>1057</x:v>
      </x:c>
      <x:c r="I1058" s="30"/>
      <x:c r="J1058" s="30" t="n">
        <x:v>8</x:v>
      </x:c>
      <x:c r="K1058" s="30" t="n">
        <x:v>0</x:v>
      </x:c>
      <x:c r="L1058" s="30" t="n">
        <x:v>3</x:v>
      </x:c>
      <x:c r="M1058" s="30" t="n">
        <x:v>5</x:v>
      </x:c>
      <x:c r="N1058" s="30" t="n">
        <x:v>0</x:v>
      </x:c>
      <x:c r="O1058" s="11" t="str"/>
      <x:c r="P1058" s="32" t="n">
        <x:v>0</x:v>
      </x:c>
      <x:c r="Q1058" s="32" t="str"/>
      <x:c r="R1058" s="32" t="str"/>
      <x:c r="S1058" s="32" t="n">
        <x:f>IF(G1058="TSL",42+18*(1251-I1058)/1250,IF(H1058&lt;=1000,8,IF(H1058&lt;=2000,14,16)))+7*LN(1+J1058)+5*LN(1+K1058)+9*N1058+MIN(12,4*P1058)-IF(Q1058="基础功能词",30,0)</x:f>
        <x:v>29.38057204135354</x:v>
      </x:c>
      <x:c r="T1058" s="32" t="str">
        <x:f>IF(Q1058="基础功能词","基础",IF(R1058="是",IF(S1058&gt;=57.09,"S","A"),"B"))</x:f>
        <x:v>B</x:v>
      </x:c>
      <x:c r="U1058" s="32" t="str"/>
      <x:c r="V1058" s="11" t="str"/>
      <x:c r="W1058" s="11" t="str">
        <x:v>https://www.newgeneralservicelist.com/new-general-service-list</x:v>
      </x:c>
      <x:c r="X1058" s="11" t="str">
        <x:v>https://github.com/skywind3000/ECDICT</x:v>
      </x:c>
    </x:row>
    <x:row r="1059">
      <x:c r="A1059" s="30" t="n">
        <x:f>ROW()-1</x:f>
        <x:v>1058</x:v>
      </x:c>
      <x:c r="B1059" t="str">
        <x:v>extra</x:v>
      </x:c>
      <x:c r="C1059" t="str">
        <x:v>'ekstrә</x:v>
      </x:c>
      <x:c r="D1059" t="str"/>
      <x:c r="E1059" s="11" t="inlineStr">
        <x:is>
          <x:t xml:space="preserve">n. 额外的事物，附加项；a. 额外的，附加的；adv. 额外地，另外</x:t>
        </x:is>
      </x:c>
      <x:c r="F1059" s="11" t="str">
        <x:v>n. an additional edition of a newspaper (usually to report a crisis); n. something additional of the same kind; s. added to a regular schedule; s. further or added</x:v>
      </x:c>
      <x:c r="G1059" s="30" t="str">
        <x:v>NGSL</x:v>
      </x:c>
      <x:c r="H1059" s="30" t="n">
        <x:v>1058</x:v>
      </x:c>
      <x:c r="I1059" s="30"/>
      <x:c r="J1059" s="30" t="n">
        <x:v>12</x:v>
      </x:c>
      <x:c r="K1059" s="30" t="n">
        <x:v>0</x:v>
      </x:c>
      <x:c r="L1059" s="30" t="n">
        <x:v>0</x:v>
      </x:c>
      <x:c r="M1059" s="30" t="n">
        <x:v>12</x:v>
      </x:c>
      <x:c r="N1059" s="30" t="n">
        <x:v>0</x:v>
      </x:c>
      <x:c r="O1059" s="11" t="str"/>
      <x:c r="P1059" s="32" t="n">
        <x:v>0</x:v>
      </x:c>
      <x:c r="Q1059" s="32" t="str"/>
      <x:c r="R1059" s="32" t="str"/>
      <x:c r="S1059" s="32" t="n">
        <x:f>IF(G1059="TSL",42+18*(1251-I1059)/1250,IF(H1059&lt;=1000,8,IF(H1059&lt;=2000,14,16)))+7*LN(1+J1059)+5*LN(1+K1059)+9*N1059+MIN(12,4*P1059)-IF(Q1059="基础功能词",30,0)</x:f>
        <x:v>31.954645502230758</x:v>
      </x:c>
      <x:c r="T1059" s="32" t="str">
        <x:f>IF(Q1059="基础功能词","基础",IF(R1059="是",IF(S1059&gt;=57.09,"S","A"),"B"))</x:f>
        <x:v>B</x:v>
      </x:c>
      <x:c r="U1059" s="32" t="str"/>
      <x:c r="V1059" s="11" t="str"/>
      <x:c r="W1059" s="11" t="str">
        <x:v>https://www.newgeneralservicelist.com/new-general-service-list</x:v>
      </x:c>
      <x:c r="X1059" s="11" t="str">
        <x:v>https://github.com/skywind3000/ECDICT</x:v>
      </x:c>
    </x:row>
    <x:row r="1060">
      <x:c r="A1060" s="30" t="n">
        <x:f>ROW()-1</x:f>
        <x:v>1059</x:v>
      </x:c>
      <x:c r="B1060" t="str">
        <x:v>executive</x:v>
      </x:c>
      <x:c r="C1060" t="str">
        <x:v>ig'zekjutiv</x:v>
      </x:c>
      <x:c r="D1060" t="str"/>
      <x:c r="E1060" s="11" t="inlineStr">
        <x:is>
          <x:t xml:space="preserve">n. 主管, 经理, 高管; 执行委员会; a. 执行的, 行政的</x:t>
        </x:is>
      </x:c>
      <x:c r="F1060" s="11" t="str">
        <x:v>n. a person responsible for the administration of a business; n. persons who administer the law; a. having the function of carrying out plans or orders etc.</x:v>
      </x:c>
      <x:c r="G1060" s="30" t="str">
        <x:v>NGSL</x:v>
      </x:c>
      <x:c r="H1060" s="30" t="n">
        <x:v>1059</x:v>
      </x:c>
      <x:c r="I1060" s="30"/>
      <x:c r="J1060" s="30" t="n">
        <x:v>10</x:v>
      </x:c>
      <x:c r="K1060" s="30" t="n">
        <x:v>5</x:v>
      </x:c>
      <x:c r="L1060" s="30" t="n">
        <x:v>0</x:v>
      </x:c>
      <x:c r="M1060" s="30" t="n">
        <x:v>5</x:v>
      </x:c>
      <x:c r="N1060" s="30" t="n">
        <x:v>0</x:v>
      </x:c>
      <x:c r="O1060" s="11" t="str"/>
      <x:c r="P1060" s="32" t="n">
        <x:v>0</x:v>
      </x:c>
      <x:c r="Q1060" s="32" t="str"/>
      <x:c r="R1060" s="32" t="str"/>
      <x:c r="S1060" s="32" t="n">
        <x:f>IF(G1060="TSL",42+18*(1251-I1060)/1250,IF(H1060&lt;=1000,8,IF(H1060&lt;=2000,14,16)))+7*LN(1+J1060)+5*LN(1+K1060)+9*N1060+MIN(12,4*P1060)-IF(Q1060="基础功能词",30,0)</x:f>
        <x:v>39.744064255728865</x:v>
      </x:c>
      <x:c r="T1060" s="32" t="str">
        <x:f>IF(Q1060="基础功能词","基础",IF(R1060="是",IF(S1060&gt;=57.09,"S","A"),"B"))</x:f>
        <x:v>B</x:v>
      </x:c>
      <x:c r="U1060" s="32" t="str"/>
      <x:c r="V1060" s="11" t="str"/>
      <x:c r="W1060" s="11" t="str">
        <x:v>https://www.newgeneralservicelist.com/new-general-service-list</x:v>
      </x:c>
      <x:c r="X1060" s="11" t="str">
        <x:v>https://github.com/skywind3000/ECDICT</x:v>
      </x:c>
    </x:row>
    <x:row r="1061">
      <x:c r="A1061" s="30" t="n">
        <x:f>ROW()-1</x:f>
        <x:v>1060</x:v>
      </x:c>
      <x:c r="B1061" t="str">
        <x:v>chair</x:v>
      </x:c>
      <x:c r="C1061" t="str">
        <x:v>tʃєә</x:v>
      </x:c>
      <x:c r="D1061" t="str"/>
      <x:c r="E1061" s="11" t="inlineStr">
        <x:is>
          <x:t xml:space="preserve">n. 椅子；主席；vt. 主持（会议）</x:t>
        </x:is>
      </x:c>
      <x:c r="F1061" s="11" t="str">
        <x:v>n. a seat for one person, with a support for the back; n. a particular seat in an orchestra; v. act or preside as chair, as of an academic department in a university</x:v>
      </x:c>
      <x:c r="G1061" s="30" t="str">
        <x:v>NGSL</x:v>
      </x:c>
      <x:c r="H1061" s="30" t="n">
        <x:v>1060</x:v>
      </x:c>
      <x:c r="I1061" s="30"/>
      <x:c r="J1061" s="30" t="n">
        <x:v>4</x:v>
      </x:c>
      <x:c r="K1061" s="30" t="n">
        <x:v>0</x:v>
      </x:c>
      <x:c r="L1061" s="30" t="n">
        <x:v>0</x:v>
      </x:c>
      <x:c r="M1061" s="30" t="n">
        <x:v>4</x:v>
      </x:c>
      <x:c r="N1061" s="30" t="n">
        <x:v>0</x:v>
      </x:c>
      <x:c r="O1061" s="11" t="str"/>
      <x:c r="P1061" s="32" t="n">
        <x:v>0</x:v>
      </x:c>
      <x:c r="Q1061" s="32" t="str"/>
      <x:c r="R1061" s="32" t="str"/>
      <x:c r="S1061" s="32" t="n">
        <x:f>IF(G1061="TSL",42+18*(1251-I1061)/1250,IF(H1061&lt;=1000,8,IF(H1061&lt;=2000,14,16)))+7*LN(1+J1061)+5*LN(1+K1061)+9*N1061+MIN(12,4*P1061)-IF(Q1061="基础功能词",30,0)</x:f>
        <x:v>25.2660653870387</x:v>
      </x:c>
      <x:c r="T1061" s="32" t="str">
        <x:f>IF(Q1061="基础功能词","基础",IF(R1061="是",IF(S1061&gt;=57.09,"S","A"),"B"))</x:f>
        <x:v>B</x:v>
      </x:c>
      <x:c r="U1061" s="32" t="str"/>
      <x:c r="V1061" s="11" t="str"/>
      <x:c r="W1061" s="11" t="str">
        <x:v>https://www.newgeneralservicelist.com/new-general-service-list</x:v>
      </x:c>
      <x:c r="X1061" s="11" t="str">
        <x:v>https://github.com/skywind3000/ECDICT</x:v>
      </x:c>
    </x:row>
    <x:row r="1062">
      <x:c r="A1062" s="30" t="n">
        <x:f>ROW()-1</x:f>
        <x:v>1061</x:v>
      </x:c>
      <x:c r="B1062" t="str">
        <x:v>expensive</x:v>
      </x:c>
      <x:c r="C1062" t="str">
        <x:v>ik'spensiv</x:v>
      </x:c>
      <x:c r="D1062" t="str"/>
      <x:c r="E1062" s="11" t="inlineStr">
        <x:is>
          <x:t xml:space="preserve">a. 昂贵的, 贵的, 费用高的；奢华的</x:t>
        </x:is>
      </x:c>
      <x:c r="F1062" s="11" t="str">
        <x:v>a. high in price or charging high prices</x:v>
      </x:c>
      <x:c r="G1062" s="30" t="str">
        <x:v>NGSL</x:v>
      </x:c>
      <x:c r="H1062" s="30" t="n">
        <x:v>1061</x:v>
      </x:c>
      <x:c r="I1062" s="30"/>
      <x:c r="J1062" s="30" t="n">
        <x:v>5</x:v>
      </x:c>
      <x:c r="K1062" s="30" t="n">
        <x:v>0</x:v>
      </x:c>
      <x:c r="L1062" s="30" t="n">
        <x:v>1</x:v>
      </x:c>
      <x:c r="M1062" s="30" t="n">
        <x:v>4</x:v>
      </x:c>
      <x:c r="N1062" s="30" t="n">
        <x:v>0</x:v>
      </x:c>
      <x:c r="O1062" s="11" t="str"/>
      <x:c r="P1062" s="32" t="n">
        <x:v>0</x:v>
      </x:c>
      <x:c r="Q1062" s="32" t="str"/>
      <x:c r="R1062" s="32" t="str"/>
      <x:c r="S1062" s="32" t="n">
        <x:f>IF(G1062="TSL",42+18*(1251-I1062)/1250,IF(H1062&lt;=1000,8,IF(H1062&lt;=2000,14,16)))+7*LN(1+J1062)+5*LN(1+K1062)+9*N1062+MIN(12,4*P1062)-IF(Q1062="基础功能词",30,0)</x:f>
        <x:v>26.542316284596385</x:v>
      </x:c>
      <x:c r="T1062" s="32" t="str">
        <x:f>IF(Q1062="基础功能词","基础",IF(R1062="是",IF(S1062&gt;=57.09,"S","A"),"B"))</x:f>
        <x:v>B</x:v>
      </x:c>
      <x:c r="U1062" s="32" t="str"/>
      <x:c r="V1062" s="11" t="str"/>
      <x:c r="W1062" s="11" t="str">
        <x:v>https://www.newgeneralservicelist.com/new-general-service-list</x:v>
      </x:c>
      <x:c r="X1062" s="11" t="str">
        <x:v>https://github.com/skywind3000/ECDICT</x:v>
      </x:c>
    </x:row>
    <x:row r="1063">
      <x:c r="A1063" s="30" t="n">
        <x:f>ROW()-1</x:f>
        <x:v>1062</x:v>
      </x:c>
      <x:c r="B1063" t="str">
        <x:v>sample</x:v>
      </x:c>
      <x:c r="C1063" t="str">
        <x:v>'sæmpl</x:v>
      </x:c>
      <x:c r="D1063" t="str"/>
      <x:c r="E1063" s="11" t="inlineStr">
        <x:is>
          <x:t xml:space="preserve">n. 样品；样本；范例；vt. 抽样；尝试</x:t>
        </x:is>
      </x:c>
      <x:c r="F1063" s="11" t="str">
        <x:v>n. a small part of something intended as representative of the whole; n. all or part of a natural object that is collected and preserved as an example of its class; v. take a sample of</x:v>
      </x:c>
      <x:c r="G1063" s="30" t="str">
        <x:v>NGSL</x:v>
      </x:c>
      <x:c r="H1063" s="30" t="n">
        <x:v>1062</x:v>
      </x:c>
      <x:c r="I1063" s="30"/>
      <x:c r="J1063" s="30" t="n">
        <x:v>7</x:v>
      </x:c>
      <x:c r="K1063" s="30" t="n">
        <x:v>0</x:v>
      </x:c>
      <x:c r="L1063" s="30" t="n">
        <x:v>0</x:v>
      </x:c>
      <x:c r="M1063" s="30" t="n">
        <x:v>7</x:v>
      </x:c>
      <x:c r="N1063" s="30" t="n">
        <x:v>0</x:v>
      </x:c>
      <x:c r="O1063" s="11" t="str"/>
      <x:c r="P1063" s="32" t="n">
        <x:v>0</x:v>
      </x:c>
      <x:c r="Q1063" s="32" t="str"/>
      <x:c r="R1063" s="32" t="str"/>
      <x:c r="S1063" s="32" t="n">
        <x:f>IF(G1063="TSL",42+18*(1251-I1063)/1250,IF(H1063&lt;=1000,8,IF(H1063&lt;=2000,14,16)))+7*LN(1+J1063)+5*LN(1+K1063)+9*N1063+MIN(12,4*P1063)-IF(Q1063="基础功能词",30,0)</x:f>
        <x:v>28.556090791758848</x:v>
      </x:c>
      <x:c r="T1063" s="32" t="str">
        <x:f>IF(Q1063="基础功能词","基础",IF(R1063="是",IF(S1063&gt;=57.09,"S","A"),"B"))</x:f>
        <x:v>B</x:v>
      </x:c>
      <x:c r="U1063" s="32" t="str"/>
      <x:c r="V1063" s="11" t="str"/>
      <x:c r="W1063" s="11" t="str">
        <x:v>https://www.newgeneralservicelist.com/new-general-service-list</x:v>
      </x:c>
      <x:c r="X1063" s="11" t="str">
        <x:v>https://github.com/skywind3000/ECDICT</x:v>
      </x:c>
    </x:row>
    <x:row r="1064">
      <x:c r="A1064" s="30" t="n">
        <x:f>ROW()-1</x:f>
        <x:v>1063</x:v>
      </x:c>
      <x:c r="B1064" t="str">
        <x:v>sex</x:v>
      </x:c>
      <x:c r="C1064" t="str">
        <x:v>seks</x:v>
      </x:c>
      <x:c r="D1064" t="str"/>
      <x:c r="E1064" s="11" t="inlineStr">
        <x:is>
          <x:t xml:space="preserve">n. 性别；性欲</x:t>
        </x:is>
      </x:c>
      <x:c r="F1064" s="11" t="str">
        <x:v>n. either of the two categories (male or female) into which most organisms are divided; n. all of the feelings resulting from the urge to gratify sexual impulses; n. the properties that distinguish organisms on the basis of their reproductive roles; v. tell the sex (of young chic</x:v>
      </x:c>
      <x:c r="G1064" s="30" t="str">
        <x:v>NGSL</x:v>
      </x:c>
      <x:c r="H1064" s="30" t="n">
        <x:v>1063</x:v>
      </x:c>
      <x:c r="I1064" s="30"/>
      <x:c r="J1064" s="30" t="n">
        <x:v>0</x:v>
      </x:c>
      <x:c r="K1064" s="30" t="n">
        <x:v>0</x:v>
      </x:c>
      <x:c r="L1064" s="30" t="n">
        <x:v>0</x:v>
      </x:c>
      <x:c r="M1064" s="30" t="n">
        <x:v>0</x:v>
      </x:c>
      <x:c r="N1064" s="30" t="n">
        <x:v>0</x:v>
      </x:c>
      <x:c r="O1064" s="11" t="str"/>
      <x:c r="P1064" s="32" t="n">
        <x:v>0</x:v>
      </x:c>
      <x:c r="Q1064" s="32" t="str"/>
      <x:c r="R1064" s="32" t="str"/>
      <x:c r="S1064" s="32" t="n">
        <x:f>IF(G1064="TSL",42+18*(1251-I1064)/1250,IF(H1064&lt;=1000,8,IF(H1064&lt;=2000,14,16)))+7*LN(1+J1064)+5*LN(1+K1064)+9*N1064+MIN(12,4*P1064)-IF(Q1064="基础功能词",30,0)</x:f>
        <x:v>14</x:v>
      </x:c>
      <x:c r="T1064" s="32" t="str">
        <x:f>IF(Q1064="基础功能词","基础",IF(R1064="是",IF(S1064&gt;=57.09,"S","A"),"B"))</x:f>
        <x:v>B</x:v>
      </x:c>
      <x:c r="U1064" s="32" t="str"/>
      <x:c r="V1064" s="11" t="str"/>
      <x:c r="W1064" s="11" t="str">
        <x:v>https://www.newgeneralservicelist.com/new-general-service-list</x:v>
      </x:c>
      <x:c r="X1064" s="11" t="str">
        <x:v>https://github.com/skywind3000/ECDICT</x:v>
      </x:c>
    </x:row>
    <x:row r="1065">
      <x:c r="A1065" s="30" t="n">
        <x:f>ROW()-1</x:f>
        <x:v>1064</x:v>
      </x:c>
      <x:c r="B1065" t="str">
        <x:v>deliver</x:v>
      </x:c>
      <x:c r="C1065" t="str">
        <x:v>di'livә</x:v>
      </x:c>
      <x:c r="D1065" t="str"/>
      <x:c r="E1065" s="11" t="inlineStr">
        <x:is>
          <x:t xml:space="preserve">vt. 递送；投递；交付；发表；宣布</x:t>
        </x:is>
      </x:c>
      <x:c r="F1065" s="11" t="str">
        <x:v>v. deliver (a speech, oration, or idea); v. bring to a destination, make a delivery; v. utter (an exclamation, noise, etc.); v. save from sins</x:v>
      </x:c>
      <x:c r="G1065" s="30" t="str">
        <x:v>NGSL</x:v>
      </x:c>
      <x:c r="H1065" s="30" t="n">
        <x:v>1064</x:v>
      </x:c>
      <x:c r="I1065" s="30"/>
      <x:c r="J1065" s="30" t="n">
        <x:v>13</x:v>
      </x:c>
      <x:c r="K1065" s="30" t="n">
        <x:v>3</x:v>
      </x:c>
      <x:c r="L1065" s="30" t="n">
        <x:v>0</x:v>
      </x:c>
      <x:c r="M1065" s="30" t="n">
        <x:v>10</x:v>
      </x:c>
      <x:c r="N1065" s="30" t="n">
        <x:v>1</x:v>
      </x:c>
      <x:c r="O1065" s="11" t="str"/>
      <x:c r="P1065" s="32" t="n">
        <x:v>0</x:v>
      </x:c>
      <x:c r="Q1065" s="32" t="str"/>
      <x:c r="R1065" s="32" t="str">
        <x:v>是</x:v>
      </x:c>
      <x:c r="S1065" s="32" t="n">
        <x:f>IF(G1065="TSL",42+18*(1251-I1065)/1250,IF(H1065&lt;=1000,8,IF(H1065&lt;=2000,14,16)))+7*LN(1+J1065)+5*LN(1+K1065)+9*N1065+MIN(12,4*P1065)-IF(Q1065="基础功能词",30,0)</x:f>
        <x:v>48.40487311290626</x:v>
      </x:c>
      <x:c r="T1065" s="32" t="str">
        <x:f>IF(Q1065="基础功能词","基础",IF(R1065="是",IF(S1065&gt;=57.09,"S","A"),"B"))</x:f>
        <x:v>A</x:v>
      </x:c>
      <x:c r="U1065" s="32" t="str"/>
      <x:c r="V1065" s="11" t="str"/>
      <x:c r="W1065" s="11" t="str">
        <x:v>https://www.newgeneralservicelist.com/new-general-service-list</x:v>
      </x:c>
      <x:c r="X1065" s="11" t="str">
        <x:v>https://github.com/skywind3000/ECDICT</x:v>
      </x:c>
    </x:row>
    <x:row r="1066">
      <x:c r="A1066" s="30" t="n">
        <x:f>ROW()-1</x:f>
        <x:v>1065</x:v>
      </x:c>
      <x:c r="B1066" t="str">
        <x:v>video</x:v>
      </x:c>
      <x:c r="C1066" t="str">
        <x:v>'vidiәu</x:v>
      </x:c>
      <x:c r="D1066" t="str"/>
      <x:c r="E1066" s="11" t="inlineStr">
        <x:is>
          <x:t xml:space="preserve">n. 视频, 录像；a. 视频的, 录像的</x:t>
        </x:is>
      </x:c>
      <x:c r="F1066" s="11" t="str">
        <x:v>n. the visible part of a television transmission; n. (computer science) the appearance of text and graphics on a video display</x:v>
      </x:c>
      <x:c r="G1066" s="30" t="str">
        <x:v>NGSL</x:v>
      </x:c>
      <x:c r="H1066" s="30" t="n">
        <x:v>1065</x:v>
      </x:c>
      <x:c r="I1066" s="30"/>
      <x:c r="J1066" s="30" t="n">
        <x:v>12</x:v>
      </x:c>
      <x:c r="K1066" s="30" t="n">
        <x:v>1</x:v>
      </x:c>
      <x:c r="L1066" s="30" t="n">
        <x:v>0</x:v>
      </x:c>
      <x:c r="M1066" s="30" t="n">
        <x:v>11</x:v>
      </x:c>
      <x:c r="N1066" s="30" t="n">
        <x:v>0</x:v>
      </x:c>
      <x:c r="O1066" s="11" t="str"/>
      <x:c r="P1066" s="32" t="n">
        <x:v>0</x:v>
      </x:c>
      <x:c r="Q1066" s="32" t="str"/>
      <x:c r="R1066" s="32" t="str"/>
      <x:c r="S1066" s="32" t="n">
        <x:f>IF(G1066="TSL",42+18*(1251-I1066)/1250,IF(H1066&lt;=1000,8,IF(H1066&lt;=2000,14,16)))+7*LN(1+J1066)+5*LN(1+K1066)+9*N1066+MIN(12,4*P1066)-IF(Q1066="基础功能词",30,0)</x:f>
        <x:v>35.42038140503048</x:v>
      </x:c>
      <x:c r="T1066" s="32" t="str">
        <x:f>IF(Q1066="基础功能词","基础",IF(R1066="是",IF(S1066&gt;=57.09,"S","A"),"B"))</x:f>
        <x:v>B</x:v>
      </x:c>
      <x:c r="U1066" s="32" t="str"/>
      <x:c r="V1066" s="11" t="str"/>
      <x:c r="W1066" s="11" t="str">
        <x:v>https://www.newgeneralservicelist.com/new-general-service-list</x:v>
      </x:c>
      <x:c r="X1066" s="11" t="str">
        <x:v>https://github.com/skywind3000/ECDICT</x:v>
      </x:c>
    </x:row>
    <x:row r="1067">
      <x:c r="A1067" s="30" t="n">
        <x:f>ROW()-1</x:f>
        <x:v>1066</x:v>
      </x:c>
      <x:c r="B1067" t="str">
        <x:v>connection</x:v>
      </x:c>
      <x:c r="C1067" t="str">
        <x:v>kә'nekʃәn</x:v>
      </x:c>
      <x:c r="D1067" t="str"/>
      <x:c r="E1067" s="11" t="inlineStr">
        <x:is>
          <x:t xml:space="preserve">n. 连接；联系，关系；人脉</x:t>
        </x:is>
      </x:c>
      <x:c r="F1067" s="11" t="str">
        <x:v>n. a relation between things or events (as in the case of one causing the other or sharing features with it); n. the state of being connected; n. an instrumentality that connects; n. (usually plural) a person who is influential and to whom you are connected in some way (as by fam</x:v>
      </x:c>
      <x:c r="G1067" s="30" t="str">
        <x:v>NGSL</x:v>
      </x:c>
      <x:c r="H1067" s="30" t="n">
        <x:v>1066</x:v>
      </x:c>
      <x:c r="I1067" s="30"/>
      <x:c r="J1067" s="30" t="n">
        <x:v>4</x:v>
      </x:c>
      <x:c r="K1067" s="30" t="n">
        <x:v>0</x:v>
      </x:c>
      <x:c r="L1067" s="30" t="n">
        <x:v>1</x:v>
      </x:c>
      <x:c r="M1067" s="30" t="n">
        <x:v>3</x:v>
      </x:c>
      <x:c r="N1067" s="30" t="n">
        <x:v>0</x:v>
      </x:c>
      <x:c r="O1067" s="11" t="str"/>
      <x:c r="P1067" s="32" t="n">
        <x:v>0</x:v>
      </x:c>
      <x:c r="Q1067" s="32" t="str"/>
      <x:c r="R1067" s="32" t="str"/>
      <x:c r="S1067" s="32" t="n">
        <x:f>IF(G1067="TSL",42+18*(1251-I1067)/1250,IF(H1067&lt;=1000,8,IF(H1067&lt;=2000,14,16)))+7*LN(1+J1067)+5*LN(1+K1067)+9*N1067+MIN(12,4*P1067)-IF(Q1067="基础功能词",30,0)</x:f>
        <x:v>25.2660653870387</x:v>
      </x:c>
      <x:c r="T1067" s="32" t="str">
        <x:f>IF(Q1067="基础功能词","基础",IF(R1067="是",IF(S1067&gt;=57.09,"S","A"),"B"))</x:f>
        <x:v>B</x:v>
      </x:c>
      <x:c r="U1067" s="32" t="str"/>
      <x:c r="V1067" s="11" t="str"/>
      <x:c r="W1067" s="11" t="str">
        <x:v>https://www.newgeneralservicelist.com/new-general-service-list</x:v>
      </x:c>
      <x:c r="X1067" s="11" t="str">
        <x:v>https://github.com/skywind3000/ECDICT</x:v>
      </x:c>
    </x:row>
    <x:row r="1068">
      <x:c r="A1068" s="30" t="n">
        <x:f>ROW()-1</x:f>
        <x:v>1067</x:v>
      </x:c>
      <x:c r="B1068" t="str">
        <x:v>primary</x:v>
      </x:c>
      <x:c r="C1068" t="str">
        <x:v>'praimәri</x:v>
      </x:c>
      <x:c r="D1068" t="str"/>
      <x:c r="E1068" s="11" t="inlineStr">
        <x:is>
          <x:t xml:space="preserve">a. 主要的，首要的，基本的</x:t>
        </x:is>
      </x:c>
      <x:c r="F1068" s="11" t="str">
        <x:v>n. a preliminary election where delegates or nominees are chosen; n. one of the main flight feathers projecting along the outer edge of a bird's wing; n. (astronomy) a celestial body (especially a star) relative to other objects in orbit around it; a. of first rank or importance </x:v>
      </x:c>
      <x:c r="G1068" s="30" t="str">
        <x:v>NGSL</x:v>
      </x:c>
      <x:c r="H1068" s="30" t="n">
        <x:v>1067</x:v>
      </x:c>
      <x:c r="I1068" s="30"/>
      <x:c r="J1068" s="30" t="n">
        <x:v>2</x:v>
      </x:c>
      <x:c r="K1068" s="30" t="n">
        <x:v>0</x:v>
      </x:c>
      <x:c r="L1068" s="30" t="n">
        <x:v>0</x:v>
      </x:c>
      <x:c r="M1068" s="30" t="n">
        <x:v>2</x:v>
      </x:c>
      <x:c r="N1068" s="30" t="n">
        <x:v>0</x:v>
      </x:c>
      <x:c r="O1068" s="11" t="str"/>
      <x:c r="P1068" s="32" t="n">
        <x:v>0</x:v>
      </x:c>
      <x:c r="Q1068" s="32" t="str"/>
      <x:c r="R1068" s="32" t="str"/>
      <x:c r="S1068" s="32" t="n">
        <x:f>IF(G1068="TSL",42+18*(1251-I1068)/1250,IF(H1068&lt;=1000,8,IF(H1068&lt;=2000,14,16)))+7*LN(1+J1068)+5*LN(1+K1068)+9*N1068+MIN(12,4*P1068)-IF(Q1068="基础功能词",30,0)</x:f>
        <x:v>21.69028602067677</x:v>
      </x:c>
      <x:c r="T1068" s="32" t="str">
        <x:f>IF(Q1068="基础功能词","基础",IF(R1068="是",IF(S1068&gt;=57.09,"S","A"),"B"))</x:f>
        <x:v>B</x:v>
      </x:c>
      <x:c r="U1068" s="32" t="str"/>
      <x:c r="V1068" s="11" t="str"/>
      <x:c r="W1068" s="11" t="str">
        <x:v>https://www.newgeneralservicelist.com/new-general-service-list</x:v>
      </x:c>
      <x:c r="X1068" s="11" t="str">
        <x:v>https://github.com/skywind3000/ECDICT</x:v>
      </x:c>
    </x:row>
    <x:row r="1069">
      <x:c r="A1069" s="30" t="n">
        <x:f>ROW()-1</x:f>
        <x:v>1068</x:v>
      </x:c>
      <x:c r="B1069" t="str">
        <x:v>weather</x:v>
      </x:c>
      <x:c r="C1069" t="str">
        <x:v>'weðә</x:v>
      </x:c>
      <x:c r="D1069" t="str"/>
      <x:c r="E1069" s="11" t="inlineStr">
        <x:is>
          <x:t xml:space="preserve">n. 天气, 气象；vt. 经受住, 度过(难关)</x:t>
        </x:is>
      </x:c>
      <x:c r="F1069" s="11" t="str">
        <x:v>n. the atmospheric conditions that comprise the state of the atmosphere in terms of temperature and wind and clouds and precipitation; v. face and withstand with courage; v. cause to slope; v. sail to the windward of</x:v>
      </x:c>
      <x:c r="G1069" s="30" t="str">
        <x:v>NGSL</x:v>
      </x:c>
      <x:c r="H1069" s="30" t="n">
        <x:v>1068</x:v>
      </x:c>
      <x:c r="I1069" s="30"/>
      <x:c r="J1069" s="30" t="n">
        <x:v>7</x:v>
      </x:c>
      <x:c r="K1069" s="30" t="n">
        <x:v>0</x:v>
      </x:c>
      <x:c r="L1069" s="30" t="n">
        <x:v>0</x:v>
      </x:c>
      <x:c r="M1069" s="30" t="n">
        <x:v>7</x:v>
      </x:c>
      <x:c r="N1069" s="30" t="n">
        <x:v>0</x:v>
      </x:c>
      <x:c r="O1069" s="11" t="str"/>
      <x:c r="P1069" s="32" t="n">
        <x:v>0</x:v>
      </x:c>
      <x:c r="Q1069" s="32" t="str"/>
      <x:c r="R1069" s="32" t="str"/>
      <x:c r="S1069" s="32" t="n">
        <x:f>IF(G1069="TSL",42+18*(1251-I1069)/1250,IF(H1069&lt;=1000,8,IF(H1069&lt;=2000,14,16)))+7*LN(1+J1069)+5*LN(1+K1069)+9*N1069+MIN(12,4*P1069)-IF(Q1069="基础功能词",30,0)</x:f>
        <x:v>28.556090791758848</x:v>
      </x:c>
      <x:c r="T1069" s="32" t="str">
        <x:f>IF(Q1069="基础功能词","基础",IF(R1069="是",IF(S1069&gt;=57.09,"S","A"),"B"))</x:f>
        <x:v>B</x:v>
      </x:c>
      <x:c r="U1069" s="32" t="str"/>
      <x:c r="V1069" s="11" t="str"/>
      <x:c r="W1069" s="11" t="str">
        <x:v>https://www.newgeneralservicelist.com/new-general-service-list</x:v>
      </x:c>
      <x:c r="X1069" s="11" t="str">
        <x:v>https://github.com/skywind3000/ECDICT</x:v>
      </x:c>
    </x:row>
    <x:row r="1070">
      <x:c r="A1070" s="30" t="n">
        <x:f>ROW()-1</x:f>
        <x:v>1069</x:v>
      </x:c>
      <x:c r="B1070" t="str">
        <x:v>collect</x:v>
      </x:c>
      <x:c r="C1070" t="str">
        <x:v>kә'lekt</x:v>
      </x:c>
      <x:c r="D1070" t="str"/>
      <x:c r="E1070" s="11" t="inlineStr">
        <x:is>
          <x:t xml:space="preserve">v. 收集, 聚集, 集中, 搜集, 收取（款项、费用）</x:t>
        </x:is>
      </x:c>
      <x:c r="F1070" s="11" t="str">
        <x:v>n. a short prayer generally preceding the lesson in the Church of Rome or the Church of England; v. call for and obtain payment of; v. get or bring together; v. gather or collect</x:v>
      </x:c>
      <x:c r="G1070" s="30" t="str">
        <x:v>NGSL</x:v>
      </x:c>
      <x:c r="H1070" s="30" t="n">
        <x:v>1069</x:v>
      </x:c>
      <x:c r="I1070" s="30"/>
      <x:c r="J1070" s="30" t="n">
        <x:v>3</x:v>
      </x:c>
      <x:c r="K1070" s="30" t="n">
        <x:v>1</x:v>
      </x:c>
      <x:c r="L1070" s="30" t="n">
        <x:v>0</x:v>
      </x:c>
      <x:c r="M1070" s="30" t="n">
        <x:v>2</x:v>
      </x:c>
      <x:c r="N1070" s="30" t="n">
        <x:v>0</x:v>
      </x:c>
      <x:c r="O1070" s="11" t="str"/>
      <x:c r="P1070" s="32" t="n">
        <x:v>0</x:v>
      </x:c>
      <x:c r="Q1070" s="32" t="str"/>
      <x:c r="R1070" s="32" t="str"/>
      <x:c r="S1070" s="32" t="n">
        <x:f>IF(G1070="TSL",42+18*(1251-I1070)/1250,IF(H1070&lt;=1000,8,IF(H1070&lt;=2000,14,16)))+7*LN(1+J1070)+5*LN(1+K1070)+9*N1070+MIN(12,4*P1070)-IF(Q1070="基础功能词",30,0)</x:f>
        <x:v>27.169796430638957</x:v>
      </x:c>
      <x:c r="T1070" s="32" t="str">
        <x:f>IF(Q1070="基础功能词","基础",IF(R1070="是",IF(S1070&gt;=57.09,"S","A"),"B"))</x:f>
        <x:v>B</x:v>
      </x:c>
      <x:c r="U1070" s="32" t="str"/>
      <x:c r="V1070" s="11" t="str"/>
      <x:c r="W1070" s="11" t="str">
        <x:v>https://www.newgeneralservicelist.com/new-general-service-list</x:v>
      </x:c>
      <x:c r="X1070" s="11" t="str">
        <x:v>https://github.com/skywind3000/ECDICT</x:v>
      </x:c>
    </x:row>
    <x:row r="1071">
      <x:c r="A1071" s="30" t="n">
        <x:f>ROW()-1</x:f>
        <x:v>1070</x:v>
      </x:c>
      <x:c r="B1071" t="str">
        <x:v>inform</x:v>
      </x:c>
      <x:c r="C1071" t="str">
        <x:v>in'fɒ:m</x:v>
      </x:c>
      <x:c r="D1071" t="str"/>
      <x:c r="E1071" s="11" t="inlineStr">
        <x:is>
          <x:t xml:space="preserve">vt. 通知, 告知, 使了解</x:t>
        </x:is>
      </x:c>
      <x:c r="F1071" s="11" t="str">
        <x:v>v. impart knowledge of some fact, state or affairs, or event to; v. give character or essence to; v. act as an informer</x:v>
      </x:c>
      <x:c r="G1071" s="30" t="str">
        <x:v>NGSL</x:v>
      </x:c>
      <x:c r="H1071" s="30" t="n">
        <x:v>1070</x:v>
      </x:c>
      <x:c r="I1071" s="30"/>
      <x:c r="J1071" s="30" t="n">
        <x:v>31</x:v>
      </x:c>
      <x:c r="K1071" s="30" t="n">
        <x:v>5</x:v>
      </x:c>
      <x:c r="L1071" s="30" t="n">
        <x:v>0</x:v>
      </x:c>
      <x:c r="M1071" s="30" t="n">
        <x:v>26</x:v>
      </x:c>
      <x:c r="N1071" s="30" t="n">
        <x:v>1</x:v>
      </x:c>
      <x:c r="O1071" s="11" t="str">
        <x:v>inform A of B</x:v>
      </x:c>
      <x:c r="P1071" s="32" t="n">
        <x:v>1</x:v>
      </x:c>
      <x:c r="Q1071" s="32" t="str"/>
      <x:c r="R1071" s="32" t="str">
        <x:v>是</x:v>
      </x:c>
      <x:c r="S1071" s="32" t="n">
        <x:f>IF(G1071="TSL",42+18*(1251-I1071)/1250,IF(H1071&lt;=1000,8,IF(H1071&lt;=2000,14,16)))+7*LN(1+J1071)+5*LN(1+K1071)+9*N1071+MIN(12,4*P1071)-IF(Q1071="基础功能词",30,0)</x:f>
        <x:v>60.21894866573836</x:v>
      </x:c>
      <x:c r="T1071" s="32" t="str">
        <x:f>IF(Q1071="基础功能词","基础",IF(R1071="是",IF(S1071&gt;=57.09,"S","A"),"B"))</x:f>
        <x:v>S</x:v>
      </x:c>
      <x:c r="U1071" s="32" t="str"/>
      <x:c r="V1071" s="11" t="str"/>
      <x:c r="W1071" s="11" t="str">
        <x:v>https://www.newgeneralservicelist.com/new-general-service-list</x:v>
      </x:c>
      <x:c r="X1071" s="11" t="str">
        <x:v>https://github.com/skywind3000/ECDICT</x:v>
      </x:c>
    </x:row>
    <x:row r="1072">
      <x:c r="A1072" s="30" t="n">
        <x:f>ROW()-1</x:f>
        <x:v>1071</x:v>
      </x:c>
      <x:c r="B1072" t="str">
        <x:v>principle</x:v>
      </x:c>
      <x:c r="C1072" t="str">
        <x:v>'prinsipl</x:v>
      </x:c>
      <x:c r="D1072" t="str"/>
      <x:c r="E1072" s="11" t="inlineStr">
        <x:is>
          <x:t xml:space="preserve">n. 原则；原理；准则</x:t>
        </x:is>
      </x:c>
      <x:c r="F1072" s="11" t="str">
        <x:v>n. a basic generalization that is accepted as true and that can be used as a basis for reasoning or conduct; n. a rule or standard especially of good behavior; n. a basic truth or law or assumption; n. a rule or law concerning a natural phenomenon or the function of a complex sys</x:v>
      </x:c>
      <x:c r="G1072" s="30" t="str">
        <x:v>NGSL</x:v>
      </x:c>
      <x:c r="H1072" s="30" t="n">
        <x:v>1071</x:v>
      </x:c>
      <x:c r="I1072" s="30"/>
      <x:c r="J1072" s="30" t="n">
        <x:v>2</x:v>
      </x:c>
      <x:c r="K1072" s="30" t="n">
        <x:v>0</x:v>
      </x:c>
      <x:c r="L1072" s="30" t="n">
        <x:v>1</x:v>
      </x:c>
      <x:c r="M1072" s="30" t="n">
        <x:v>1</x:v>
      </x:c>
      <x:c r="N1072" s="30" t="n">
        <x:v>0</x:v>
      </x:c>
      <x:c r="O1072" s="11" t="str"/>
      <x:c r="P1072" s="32" t="n">
        <x:v>0</x:v>
      </x:c>
      <x:c r="Q1072" s="32" t="str"/>
      <x:c r="R1072" s="32" t="str"/>
      <x:c r="S1072" s="32" t="n">
        <x:f>IF(G1072="TSL",42+18*(1251-I1072)/1250,IF(H1072&lt;=1000,8,IF(H1072&lt;=2000,14,16)))+7*LN(1+J1072)+5*LN(1+K1072)+9*N1072+MIN(12,4*P1072)-IF(Q1072="基础功能词",30,0)</x:f>
        <x:v>21.69028602067677</x:v>
      </x:c>
      <x:c r="T1072" s="32" t="str">
        <x:f>IF(Q1072="基础功能词","基础",IF(R1072="是",IF(S1072&gt;=57.09,"S","A"),"B"))</x:f>
        <x:v>B</x:v>
      </x:c>
      <x:c r="U1072" s="32" t="str"/>
      <x:c r="V1072" s="11" t="str"/>
      <x:c r="W1072" s="11" t="str">
        <x:v>https://www.newgeneralservicelist.com/new-general-service-list</x:v>
      </x:c>
      <x:c r="X1072" s="11" t="str">
        <x:v>https://github.com/skywind3000/ECDICT</x:v>
      </x:c>
    </x:row>
    <x:row r="1073">
      <x:c r="A1073" s="30" t="n">
        <x:f>ROW()-1</x:f>
        <x:v>1072</x:v>
      </x:c>
      <x:c r="B1073" t="str">
        <x:v>straight</x:v>
      </x:c>
      <x:c r="C1073" t="str">
        <x:v>streit</x:v>
      </x:c>
      <x:c r="D1073" t="str"/>
      <x:c r="E1073" s="11" t="inlineStr">
        <x:is>
          <x:t xml:space="preserve">a. 直的, 直接的, 正直的, 连续的；adv. 直接地, 立即, 坦率地</x:t>
        </x:is>
      </x:c>
      <x:c r="F1073" s="11" t="str">
        <x:v>n. a poker hand with 5 consecutive cards (regardless of suit); s. successive (without a break); a. having no deviations; a. (of hair) having no waves or curls</x:v>
      </x:c>
      <x:c r="G1073" s="30" t="str">
        <x:v>NGSL</x:v>
      </x:c>
      <x:c r="H1073" s="30" t="n">
        <x:v>1072</x:v>
      </x:c>
      <x:c r="I1073" s="30"/>
      <x:c r="J1073" s="30" t="n">
        <x:v>1</x:v>
      </x:c>
      <x:c r="K1073" s="30" t="n">
        <x:v>0</x:v>
      </x:c>
      <x:c r="L1073" s="30" t="n">
        <x:v>1</x:v>
      </x:c>
      <x:c r="M1073" s="30" t="n">
        <x:v>0</x:v>
      </x:c>
      <x:c r="N1073" s="30" t="n">
        <x:v>0</x:v>
      </x:c>
      <x:c r="O1073" s="11" t="str"/>
      <x:c r="P1073" s="32" t="n">
        <x:v>0</x:v>
      </x:c>
      <x:c r="Q1073" s="32" t="str"/>
      <x:c r="R1073" s="32" t="str"/>
      <x:c r="S1073" s="32" t="n">
        <x:f>IF(G1073="TSL",42+18*(1251-I1073)/1250,IF(H1073&lt;=1000,8,IF(H1073&lt;=2000,14,16)))+7*LN(1+J1073)+5*LN(1+K1073)+9*N1073+MIN(12,4*P1073)-IF(Q1073="基础功能词",30,0)</x:f>
        <x:v>18.852030263919616</x:v>
      </x:c>
      <x:c r="T1073" s="32" t="str">
        <x:f>IF(Q1073="基础功能词","基础",IF(R1073="是",IF(S1073&gt;=57.09,"S","A"),"B"))</x:f>
        <x:v>B</x:v>
      </x:c>
      <x:c r="U1073" s="32" t="str"/>
      <x:c r="V1073" s="11" t="str"/>
      <x:c r="W1073" s="11" t="str">
        <x:v>https://www.newgeneralservicelist.com/new-general-service-list</x:v>
      </x:c>
      <x:c r="X1073" s="11" t="str">
        <x:v>https://github.com/skywind3000/ECDICT</x:v>
      </x:c>
    </x:row>
    <x:row r="1074">
      <x:c r="A1074" s="30" t="n">
        <x:f>ROW()-1</x:f>
        <x:v>1073</x:v>
      </x:c>
      <x:c r="B1074" t="str">
        <x:v>appeal</x:v>
      </x:c>
      <x:c r="C1074" t="str">
        <x:v>ә'pi:l</x:v>
      </x:c>
      <x:c r="D1074" t="str"/>
      <x:c r="E1074" s="11" t="inlineStr">
        <x:is>
          <x:t xml:space="preserve">n. 呼吁, 上诉, 吸引力；vi. 呼吁, 上诉, 有吸引力</x:t>
        </x:is>
      </x:c>
      <x:c r="F1074" s="11" t="str">
        <x:v>n. attractiveness that interests or pleases or stimulates; n. (law) a legal proceeding in which the appellant resorts to a higher court for the purpose of obtaining a review of a lower court decision and a reversal of the lower court's judgment or the granting of a new trial; v. </x:v>
      </x:c>
      <x:c r="G1074" s="30" t="str">
        <x:v>NGSL</x:v>
      </x:c>
      <x:c r="H1074" s="30" t="n">
        <x:v>1073</x:v>
      </x:c>
      <x:c r="I1074" s="30"/>
      <x:c r="J1074" s="30" t="n">
        <x:v>3</x:v>
      </x:c>
      <x:c r="K1074" s="30" t="n">
        <x:v>2</x:v>
      </x:c>
      <x:c r="L1074" s="30" t="n">
        <x:v>0</x:v>
      </x:c>
      <x:c r="M1074" s="30" t="n">
        <x:v>1</x:v>
      </x:c>
      <x:c r="N1074" s="30" t="n">
        <x:v>0</x:v>
      </x:c>
      <x:c r="O1074" s="11" t="str"/>
      <x:c r="P1074" s="32" t="n">
        <x:v>0</x:v>
      </x:c>
      <x:c r="Q1074" s="32" t="str"/>
      <x:c r="R1074" s="32" t="str"/>
      <x:c r="S1074" s="32" t="n">
        <x:f>IF(G1074="TSL",42+18*(1251-I1074)/1250,IF(H1074&lt;=1000,8,IF(H1074&lt;=2000,14,16)))+7*LN(1+J1074)+5*LN(1+K1074)+9*N1074+MIN(12,4*P1074)-IF(Q1074="基础功能词",30,0)</x:f>
        <x:v>29.197121971179783</x:v>
      </x:c>
      <x:c r="T1074" s="32" t="str">
        <x:f>IF(Q1074="基础功能词","基础",IF(R1074="是",IF(S1074&gt;=57.09,"S","A"),"B"))</x:f>
        <x:v>B</x:v>
      </x:c>
      <x:c r="U1074" s="32" t="str"/>
      <x:c r="V1074" s="11" t="str"/>
      <x:c r="W1074" s="11" t="str">
        <x:v>https://www.newgeneralservicelist.com/new-general-service-list</x:v>
      </x:c>
      <x:c r="X1074" s="11" t="str">
        <x:v>https://github.com/skywind3000/ECDICT</x:v>
      </x:c>
    </x:row>
    <x:row r="1075">
      <x:c r="A1075" s="30" t="n">
        <x:f>ROW()-1</x:f>
        <x:v>1074</x:v>
      </x:c>
      <x:c r="B1075" t="str">
        <x:v>highly</x:v>
      </x:c>
      <x:c r="C1075" t="str">
        <x:v>'haili</x:v>
      </x:c>
      <x:c r="D1075" t="str"/>
      <x:c r="E1075" s="11" t="inlineStr">
        <x:is>
          <x:t xml:space="preserve">adv. 非常，很；高度地；赞赏地（speak highly of）</x:t>
        </x:is>
      </x:c>
      <x:c r="F1075" s="11" t="str">
        <x:v>r. to a high degree or extent; favorably or with much respect; r. at a high rate or wage; r. in a high position or level or rank</x:v>
      </x:c>
      <x:c r="G1075" s="30" t="str">
        <x:v>NGSL</x:v>
      </x:c>
      <x:c r="H1075" s="30" t="n">
        <x:v>1074</x:v>
      </x:c>
      <x:c r="I1075" s="30"/>
      <x:c r="J1075" s="30" t="n">
        <x:v>12</x:v>
      </x:c>
      <x:c r="K1075" s="30" t="n">
        <x:v>6</x:v>
      </x:c>
      <x:c r="L1075" s="30" t="n">
        <x:v>2</x:v>
      </x:c>
      <x:c r="M1075" s="30" t="n">
        <x:v>4</x:v>
      </x:c>
      <x:c r="N1075" s="30" t="n">
        <x:v>1</x:v>
      </x:c>
      <x:c r="O1075" s="11" t="str"/>
      <x:c r="P1075" s="32" t="n">
        <x:v>0</x:v>
      </x:c>
      <x:c r="Q1075" s="32" t="str"/>
      <x:c r="R1075" s="32" t="str">
        <x:v>是</x:v>
      </x:c>
      <x:c r="S1075" s="32" t="n">
        <x:f>IF(G1075="TSL",42+18*(1251-I1075)/1250,IF(H1075&lt;=1000,8,IF(H1075&lt;=2000,14,16)))+7*LN(1+J1075)+5*LN(1+K1075)+9*N1075+MIN(12,4*P1075)-IF(Q1075="基础功能词",30,0)</x:f>
        <x:v>50.68419624750732</x:v>
      </x:c>
      <x:c r="T1075" s="32" t="str">
        <x:f>IF(Q1075="基础功能词","基础",IF(R1075="是",IF(S1075&gt;=57.09,"S","A"),"B"))</x:f>
        <x:v>A</x:v>
      </x:c>
      <x:c r="U1075" s="32" t="str"/>
      <x:c r="V1075" s="11" t="str"/>
      <x:c r="W1075" s="11" t="str">
        <x:v>https://www.newgeneralservicelist.com/new-general-service-list</x:v>
      </x:c>
      <x:c r="X1075" s="11" t="str">
        <x:v>https://github.com/skywind3000/ECDICT</x:v>
      </x:c>
    </x:row>
    <x:row r="1076">
      <x:c r="A1076" s="30" t="n">
        <x:f>ROW()-1</x:f>
        <x:v>1075</x:v>
      </x:c>
      <x:c r="B1076" t="str">
        <x:v>trust</x:v>
      </x:c>
      <x:c r="C1076" t="str">
        <x:v>trʌst</x:v>
      </x:c>
      <x:c r="D1076" t="str"/>
      <x:c r="E1076" s="11" t="inlineStr">
        <x:is>
          <x:t xml:space="preserve">n. 信任，信赖；信托，信托机构；vt. 信任，信赖；a. 信托的</x:t>
        </x:is>
      </x:c>
      <x:c r="F1076" s="11" t="str">
        <x:v>n. something (as property) held by one party (the trustee) for the benefit of another (the beneficiary); n. the trait of believing in the honesty and reliability of others; n. a consortium of independent organizations formed to limit competition by controlling the production and </x:v>
      </x:c>
      <x:c r="G1076" s="30" t="str">
        <x:v>NGSL</x:v>
      </x:c>
      <x:c r="H1076" s="30" t="n">
        <x:v>1075</x:v>
      </x:c>
      <x:c r="I1076" s="30"/>
      <x:c r="J1076" s="30" t="n">
        <x:v>6</x:v>
      </x:c>
      <x:c r="K1076" s="30" t="n">
        <x:v>0</x:v>
      </x:c>
      <x:c r="L1076" s="30" t="n">
        <x:v>2</x:v>
      </x:c>
      <x:c r="M1076" s="30" t="n">
        <x:v>4</x:v>
      </x:c>
      <x:c r="N1076" s="30" t="n">
        <x:v>0</x:v>
      </x:c>
      <x:c r="O1076" s="11" t="str"/>
      <x:c r="P1076" s="32" t="n">
        <x:v>0</x:v>
      </x:c>
      <x:c r="Q1076" s="32" t="str"/>
      <x:c r="R1076" s="32" t="str"/>
      <x:c r="S1076" s="32" t="n">
        <x:f>IF(G1076="TSL",42+18*(1251-I1076)/1250,IF(H1076&lt;=1000,8,IF(H1076&lt;=2000,14,16)))+7*LN(1+J1076)+5*LN(1+K1076)+9*N1076+MIN(12,4*P1076)-IF(Q1076="基础功能词",30,0)</x:f>
        <x:v>27.621371043387192</x:v>
      </x:c>
      <x:c r="T1076" s="32" t="str">
        <x:f>IF(Q1076="基础功能词","基础",IF(R1076="是",IF(S1076&gt;=57.09,"S","A"),"B"))</x:f>
        <x:v>B</x:v>
      </x:c>
      <x:c r="U1076" s="32" t="str"/>
      <x:c r="V1076" s="11" t="str"/>
      <x:c r="W1076" s="11" t="str">
        <x:v>https://www.newgeneralservicelist.com/new-general-service-list</x:v>
      </x:c>
      <x:c r="X1076" s="11" t="str">
        <x:v>https://github.com/skywind3000/ECDICT</x:v>
      </x:c>
    </x:row>
    <x:row r="1077">
      <x:c r="A1077" s="30" t="n">
        <x:f>ROW()-1</x:f>
        <x:v>1076</x:v>
      </x:c>
      <x:c r="B1077" t="str">
        <x:v>wonderful</x:v>
      </x:c>
      <x:c r="C1077" t="str">
        <x:v>'wʌndәful</x:v>
      </x:c>
      <x:c r="D1077" t="str"/>
      <x:c r="E1077" s="11" t="str">
        <x:v>a. 令人惊奇的, 奇妙的, 极好的</x:v>
      </x:c>
      <x:c r="F1077" s="11" t="str">
        <x:v>s extraordinarily good or great; used especially as intensifiers</x:v>
      </x:c>
      <x:c r="G1077" s="30" t="str">
        <x:v>NGSL</x:v>
      </x:c>
      <x:c r="H1077" s="30" t="n">
        <x:v>1076</x:v>
      </x:c>
      <x:c r="I1077" s="30"/>
      <x:c r="J1077" s="30" t="n">
        <x:v>5</x:v>
      </x:c>
      <x:c r="K1077" s="30" t="n">
        <x:v>1</x:v>
      </x:c>
      <x:c r="L1077" s="30" t="n">
        <x:v>1</x:v>
      </x:c>
      <x:c r="M1077" s="30" t="n">
        <x:v>3</x:v>
      </x:c>
      <x:c r="N1077" s="30" t="n">
        <x:v>0</x:v>
      </x:c>
      <x:c r="O1077" s="11" t="str"/>
      <x:c r="P1077" s="32" t="n">
        <x:v>0</x:v>
      </x:c>
      <x:c r="Q1077" s="32" t="str"/>
      <x:c r="R1077" s="32" t="str"/>
      <x:c r="S1077" s="32" t="n">
        <x:f>IF(G1077="TSL",42+18*(1251-I1077)/1250,IF(H1077&lt;=1000,8,IF(H1077&lt;=2000,14,16)))+7*LN(1+J1077)+5*LN(1+K1077)+9*N1077+MIN(12,4*P1077)-IF(Q1077="基础功能词",30,0)</x:f>
        <x:v>30.00805218739611</x:v>
      </x:c>
      <x:c r="T1077" s="32" t="str">
        <x:f>IF(Q1077="基础功能词","基础",IF(R1077="是",IF(S1077&gt;=57.09,"S","A"),"B"))</x:f>
        <x:v>B</x:v>
      </x:c>
      <x:c r="U1077" s="32" t="str"/>
      <x:c r="V1077" s="11" t="str"/>
      <x:c r="W1077" s="11" t="str">
        <x:v>https://www.newgeneralservicelist.com/new-general-service-list</x:v>
      </x:c>
      <x:c r="X1077" s="11" t="str">
        <x:v>https://github.com/skywind3000/ECDICT</x:v>
      </x:c>
    </x:row>
    <x:row r="1078">
      <x:c r="A1078" s="30" t="n">
        <x:f>ROW()-1</x:f>
        <x:v>1077</x:v>
      </x:c>
      <x:c r="B1078" t="str">
        <x:v>flat</x:v>
      </x:c>
      <x:c r="C1078" t="str">
        <x:v>flæt</x:v>
      </x:c>
      <x:c r="D1078" t="str"/>
      <x:c r="E1078" s="11" t="inlineStr">
        <x:is>
          <x:t xml:space="preserve">a. 平坦的；萧条的；单调的；断然的；瘪的；没电的；n. 公寓；平地；平面；adv. 平直地；断然地</x:t>
        </x:is>
      </x:c>
      <x:c r="F1078" s="11" t="str">
        <x:v>n. a level tract of land; n. a shallow box in which seedlings are started; n. a musical notation indicating one half step lower than the note named; n. a deflated pneumatic tire</x:v>
      </x:c>
      <x:c r="G1078" s="30" t="str">
        <x:v>NGSL</x:v>
      </x:c>
      <x:c r="H1078" s="30" t="n">
        <x:v>1077</x:v>
      </x:c>
      <x:c r="I1078" s="30"/>
      <x:c r="J1078" s="30" t="n">
        <x:v>1</x:v>
      </x:c>
      <x:c r="K1078" s="30" t="n">
        <x:v>0</x:v>
      </x:c>
      <x:c r="L1078" s="30" t="n">
        <x:v>0</x:v>
      </x:c>
      <x:c r="M1078" s="30" t="n">
        <x:v>1</x:v>
      </x:c>
      <x:c r="N1078" s="30" t="n">
        <x:v>0</x:v>
      </x:c>
      <x:c r="O1078" s="11" t="str"/>
      <x:c r="P1078" s="32" t="n">
        <x:v>0</x:v>
      </x:c>
      <x:c r="Q1078" s="32" t="str"/>
      <x:c r="R1078" s="32" t="str"/>
      <x:c r="S1078" s="32" t="n">
        <x:f>IF(G1078="TSL",42+18*(1251-I1078)/1250,IF(H1078&lt;=1000,8,IF(H1078&lt;=2000,14,16)))+7*LN(1+J1078)+5*LN(1+K1078)+9*N1078+MIN(12,4*P1078)-IF(Q1078="基础功能词",30,0)</x:f>
        <x:v>18.852030263919616</x:v>
      </x:c>
      <x:c r="T1078" s="32" t="str">
        <x:f>IF(Q1078="基础功能词","基础",IF(R1078="是",IF(S1078&gt;=57.09,"S","A"),"B"))</x:f>
        <x:v>B</x:v>
      </x:c>
      <x:c r="U1078" s="32" t="str"/>
      <x:c r="V1078" s="11" t="str"/>
      <x:c r="W1078" s="11" t="str">
        <x:v>https://www.newgeneralservicelist.com/new-general-service-list</x:v>
      </x:c>
      <x:c r="X1078" s="11" t="str">
        <x:v>https://github.com/skywind3000/ECDICT</x:v>
      </x:c>
    </x:row>
    <x:row r="1079">
      <x:c r="A1079" s="30" t="n">
        <x:f>ROW()-1</x:f>
        <x:v>1078</x:v>
      </x:c>
      <x:c r="B1079" t="str">
        <x:v>absolutely</x:v>
      </x:c>
      <x:c r="C1079" t="str">
        <x:v>'æbsәlu:tli</x:v>
      </x:c>
      <x:c r="D1079" t="str"/>
      <x:c r="E1079" s="11" t="str">
        <x:v>adv. 完全地, 绝对地, 确确实实地</x:v>
      </x:c>
      <x:c r="F1079" s="11" t="str">
        <x:v>r. completely and without qualification; used informally as intensifiers; r. totally and definitely; without question</x:v>
      </x:c>
      <x:c r="G1079" s="30" t="str">
        <x:v>NGSL</x:v>
      </x:c>
      <x:c r="H1079" s="30" t="n">
        <x:v>1078</x:v>
      </x:c>
      <x:c r="I1079" s="30"/>
      <x:c r="J1079" s="30" t="n">
        <x:v>4</x:v>
      </x:c>
      <x:c r="K1079" s="30" t="n">
        <x:v>1</x:v>
      </x:c>
      <x:c r="L1079" s="30" t="n">
        <x:v>1</x:v>
      </x:c>
      <x:c r="M1079" s="30" t="n">
        <x:v>2</x:v>
      </x:c>
      <x:c r="N1079" s="30" t="n">
        <x:v>0</x:v>
      </x:c>
      <x:c r="O1079" s="11" t="str"/>
      <x:c r="P1079" s="32" t="n">
        <x:v>0</x:v>
      </x:c>
      <x:c r="Q1079" s="32" t="str"/>
      <x:c r="R1079" s="32" t="str"/>
      <x:c r="S1079" s="32" t="n">
        <x:f>IF(G1079="TSL",42+18*(1251-I1079)/1250,IF(H1079&lt;=1000,8,IF(H1079&lt;=2000,14,16)))+7*LN(1+J1079)+5*LN(1+K1079)+9*N1079+MIN(12,4*P1079)-IF(Q1079="基础功能词",30,0)</x:f>
        <x:v>28.731801289838426</x:v>
      </x:c>
      <x:c r="T1079" s="32" t="str">
        <x:f>IF(Q1079="基础功能词","基础",IF(R1079="是",IF(S1079&gt;=57.09,"S","A"),"B"))</x:f>
        <x:v>B</x:v>
      </x:c>
      <x:c r="U1079" s="32" t="str"/>
      <x:c r="V1079" s="11" t="str"/>
      <x:c r="W1079" s="11" t="str">
        <x:v>https://www.newgeneralservicelist.com/new-general-service-list</x:v>
      </x:c>
      <x:c r="X1079" s="11" t="str">
        <x:v>https://github.com/skywind3000/ECDICT</x:v>
      </x:c>
    </x:row>
    <x:row r="1080">
      <x:c r="A1080" s="30" t="n">
        <x:f>ROW()-1</x:f>
        <x:v>1079</x:v>
      </x:c>
      <x:c r="B1080" t="str">
        <x:v>flow</x:v>
      </x:c>
      <x:c r="C1080" t="str">
        <x:v>flәu</x:v>
      </x:c>
      <x:c r="D1080" t="str"/>
      <x:c r="E1080" s="11" t="inlineStr">
        <x:is>
          <x:t xml:space="preserve">n. 流动, 流程, 流量；vi. 流动, 流出；vt. 使流动</x:t>
        </x:is>
      </x:c>
      <x:c r="F1080" s="11" t="str">
        <x:v>n. the motion characteristic of fluids (liquids or gases); n. the amount of fluid that flows in a given time; n. the act of flowing or streaming; continuous progression; n. any uninterrupted stream or discharge</x:v>
      </x:c>
      <x:c r="G1080" s="30" t="str">
        <x:v>NGSL</x:v>
      </x:c>
      <x:c r="H1080" s="30" t="n">
        <x:v>1079</x:v>
      </x:c>
      <x:c r="I1080" s="30"/>
      <x:c r="J1080" s="30" t="n">
        <x:v>1</x:v>
      </x:c>
      <x:c r="K1080" s="30" t="n">
        <x:v>0</x:v>
      </x:c>
      <x:c r="L1080" s="30" t="n">
        <x:v>1</x:v>
      </x:c>
      <x:c r="M1080" s="30" t="n">
        <x:v>0</x:v>
      </x:c>
      <x:c r="N1080" s="30" t="n">
        <x:v>0</x:v>
      </x:c>
      <x:c r="O1080" s="11" t="str"/>
      <x:c r="P1080" s="32" t="n">
        <x:v>0</x:v>
      </x:c>
      <x:c r="Q1080" s="32" t="str"/>
      <x:c r="R1080" s="32" t="str"/>
      <x:c r="S1080" s="32" t="n">
        <x:f>IF(G1080="TSL",42+18*(1251-I1080)/1250,IF(H1080&lt;=1000,8,IF(H1080&lt;=2000,14,16)))+7*LN(1+J1080)+5*LN(1+K1080)+9*N1080+MIN(12,4*P1080)-IF(Q1080="基础功能词",30,0)</x:f>
        <x:v>18.852030263919616</x:v>
      </x:c>
      <x:c r="T1080" s="32" t="str">
        <x:f>IF(Q1080="基础功能词","基础",IF(R1080="是",IF(S1080&gt;=57.09,"S","A"),"B"))</x:f>
        <x:v>B</x:v>
      </x:c>
      <x:c r="U1080" s="32" t="str"/>
      <x:c r="V1080" s="11" t="str"/>
      <x:c r="W1080" s="11" t="str">
        <x:v>https://www.newgeneralservicelist.com/new-general-service-list</x:v>
      </x:c>
      <x:c r="X1080" s="11" t="str">
        <x:v>https://github.com/skywind3000/ECDICT</x:v>
      </x:c>
    </x:row>
    <x:row r="1081">
      <x:c r="A1081" s="30" t="n">
        <x:f>ROW()-1</x:f>
        <x:v>1080</x:v>
      </x:c>
      <x:c r="B1081" t="str">
        <x:v>fair</x:v>
      </x:c>
      <x:c r="C1081" t="str">
        <x:v>fєә</x:v>
      </x:c>
      <x:c r="D1081" t="str"/>
      <x:c r="E1081" s="11" t="inlineStr">
        <x:is>
          <x:t xml:space="preserve">n. 展览会, 交易会；a. 公平的, 不好不坏的, 晴朗的</x:t>
        </x:is>
      </x:c>
      <x:c r="F1081" s="11" t="str">
        <x:v>n. gathering of producers to promote business; n. a competitive exhibition of farm products; v. join so that the external surfaces blend smoothly; a. free from favoritism or self-interest or bias or deception; conforming with established standards or rules</x:v>
      </x:c>
      <x:c r="G1081" s="30" t="str">
        <x:v>NGSL</x:v>
      </x:c>
      <x:c r="H1081" s="30" t="n">
        <x:v>1080</x:v>
      </x:c>
      <x:c r="I1081" s="30"/>
      <x:c r="J1081" s="30" t="n">
        <x:v>2</x:v>
      </x:c>
      <x:c r="K1081" s="30" t="n">
        <x:v>0</x:v>
      </x:c>
      <x:c r="L1081" s="30" t="n">
        <x:v>2</x:v>
      </x:c>
      <x:c r="M1081" s="30" t="n">
        <x:v>0</x:v>
      </x:c>
      <x:c r="N1081" s="30" t="n">
        <x:v>0</x:v>
      </x:c>
      <x:c r="O1081" s="11" t="str"/>
      <x:c r="P1081" s="32" t="n">
        <x:v>0</x:v>
      </x:c>
      <x:c r="Q1081" s="32" t="str"/>
      <x:c r="R1081" s="32" t="str"/>
      <x:c r="S1081" s="32" t="n">
        <x:f>IF(G1081="TSL",42+18*(1251-I1081)/1250,IF(H1081&lt;=1000,8,IF(H1081&lt;=2000,14,16)))+7*LN(1+J1081)+5*LN(1+K1081)+9*N1081+MIN(12,4*P1081)-IF(Q1081="基础功能词",30,0)</x:f>
        <x:v>21.69028602067677</x:v>
      </x:c>
      <x:c r="T1081" s="32" t="str">
        <x:f>IF(Q1081="基础功能词","基础",IF(R1081="是",IF(S1081&gt;=57.09,"S","A"),"B"))</x:f>
        <x:v>B</x:v>
      </x:c>
      <x:c r="U1081" s="32" t="str"/>
      <x:c r="V1081" s="11" t="str"/>
      <x:c r="W1081" s="11" t="str">
        <x:v>https://www.newgeneralservicelist.com/new-general-service-list</x:v>
      </x:c>
      <x:c r="X1081" s="11" t="str">
        <x:v>https://github.com/skywind3000/ECDICT</x:v>
      </x:c>
    </x:row>
    <x:row r="1082">
      <x:c r="A1082" s="30" t="n">
        <x:f>ROW()-1</x:f>
        <x:v>1081</x:v>
      </x:c>
      <x:c r="B1082" t="str">
        <x:v>additional</x:v>
      </x:c>
      <x:c r="C1082" t="str">
        <x:v>ә'diʃәnәl</x:v>
      </x:c>
      <x:c r="D1082" t="str"/>
      <x:c r="E1082" s="11" t="inlineStr">
        <x:is>
          <x:t xml:space="preserve">a. 附加的, 另外的, 额外的</x:t>
        </x:is>
      </x:c>
      <x:c r="F1082" s="11" t="str">
        <x:v>s further or added</x:v>
      </x:c>
      <x:c r="G1082" s="30" t="str">
        <x:v>NGSL</x:v>
      </x:c>
      <x:c r="H1082" s="30" t="n">
        <x:v>1081</x:v>
      </x:c>
      <x:c r="I1082" s="30"/>
      <x:c r="J1082" s="30" t="n">
        <x:v>8</x:v>
      </x:c>
      <x:c r="K1082" s="30" t="n">
        <x:v>1</x:v>
      </x:c>
      <x:c r="L1082" s="30" t="n">
        <x:v>1</x:v>
      </x:c>
      <x:c r="M1082" s="30" t="n">
        <x:v>6</x:v>
      </x:c>
      <x:c r="N1082" s="30" t="n">
        <x:v>0</x:v>
      </x:c>
      <x:c r="O1082" s="11" t="str"/>
      <x:c r="P1082" s="32" t="n">
        <x:v>0</x:v>
      </x:c>
      <x:c r="Q1082" s="32" t="str"/>
      <x:c r="R1082" s="32" t="str"/>
      <x:c r="S1082" s="32" t="n">
        <x:f>IF(G1082="TSL",42+18*(1251-I1082)/1250,IF(H1082&lt;=1000,8,IF(H1082&lt;=2000,14,16)))+7*LN(1+J1082)+5*LN(1+K1082)+9*N1082+MIN(12,4*P1082)-IF(Q1082="基础功能词",30,0)</x:f>
        <x:v>32.84630794415327</x:v>
      </x:c>
      <x:c r="T1082" s="32" t="str">
        <x:f>IF(Q1082="基础功能词","基础",IF(R1082="是",IF(S1082&gt;=57.09,"S","A"),"B"))</x:f>
        <x:v>B</x:v>
      </x:c>
      <x:c r="U1082" s="32" t="str"/>
      <x:c r="V1082" s="11" t="str"/>
      <x:c r="W1082" s="11" t="str">
        <x:v>https://www.newgeneralservicelist.com/new-general-service-list</x:v>
      </x:c>
      <x:c r="X1082" s="11" t="str">
        <x:v>https://github.com/skywind3000/ECDICT</x:v>
      </x:c>
    </x:row>
    <x:row r="1083">
      <x:c r="A1083" s="30" t="n">
        <x:f>ROW()-1</x:f>
        <x:v>1082</x:v>
      </x:c>
      <x:c r="B1083" t="str">
        <x:v>responsible</x:v>
      </x:c>
      <x:c r="C1083" t="str">
        <x:v>ri'spɒnsәbl</x:v>
      </x:c>
      <x:c r="D1083" t="str"/>
      <x:c r="E1083" s="11" t="inlineStr">
        <x:is>
          <x:t xml:space="preserve">a. 负责的；有责任的；责任重大的</x:t>
        </x:is>
      </x:c>
      <x:c r="F1083" s="11" t="str">
        <x:v>a. worthy of or requiring responsibility or trust; or held accountable; s. being the agent or cause</x:v>
      </x:c>
      <x:c r="G1083" s="30" t="str">
        <x:v>NGSL</x:v>
      </x:c>
      <x:c r="H1083" s="30" t="n">
        <x:v>1082</x:v>
      </x:c>
      <x:c r="I1083" s="30"/>
      <x:c r="J1083" s="30" t="n">
        <x:v>3</x:v>
      </x:c>
      <x:c r="K1083" s="30" t="n">
        <x:v>0</x:v>
      </x:c>
      <x:c r="L1083" s="30" t="n">
        <x:v>0</x:v>
      </x:c>
      <x:c r="M1083" s="30" t="n">
        <x:v>3</x:v>
      </x:c>
      <x:c r="N1083" s="30" t="n">
        <x:v>0</x:v>
      </x:c>
      <x:c r="O1083" s="11" t="str">
        <x:v>be responsible for</x:v>
      </x:c>
      <x:c r="P1083" s="32" t="n">
        <x:v>1</x:v>
      </x:c>
      <x:c r="Q1083" s="32" t="str"/>
      <x:c r="R1083" s="32" t="str"/>
      <x:c r="S1083" s="32" t="n">
        <x:f>IF(G1083="TSL",42+18*(1251-I1083)/1250,IF(H1083&lt;=1000,8,IF(H1083&lt;=2000,14,16)))+7*LN(1+J1083)+5*LN(1+K1083)+9*N1083+MIN(12,4*P1083)-IF(Q1083="基础功能词",30,0)</x:f>
        <x:v>27.704060527839232</x:v>
      </x:c>
      <x:c r="T1083" s="32" t="str">
        <x:f>IF(Q1083="基础功能词","基础",IF(R1083="是",IF(S1083&gt;=57.09,"S","A"),"B"))</x:f>
        <x:v>B</x:v>
      </x:c>
      <x:c r="U1083" s="32" t="str"/>
      <x:c r="V1083" s="11" t="str"/>
      <x:c r="W1083" s="11" t="str">
        <x:v>https://www.newgeneralservicelist.com/new-general-service-list</x:v>
      </x:c>
      <x:c r="X1083" s="11" t="str">
        <x:v>https://github.com/skywind3000/ECDICT</x:v>
      </x:c>
    </x:row>
    <x:row r="1084">
      <x:c r="A1084" s="30" t="n">
        <x:f>ROW()-1</x:f>
        <x:v>1083</x:v>
      </x:c>
      <x:c r="B1084" t="str">
        <x:v>farm</x:v>
      </x:c>
      <x:c r="C1084" t="str">
        <x:v>fɑ:m</x:v>
      </x:c>
      <x:c r="D1084" t="str"/>
      <x:c r="E1084" s="11" t="str">
        <x:v>n. 农场, 农田；vt. 耕种；vi. 种田</x:v>
      </x:c>
      <x:c r="F1084" s="11" t="str">
        <x:v>n. workplace consisting of farm buildings and cultivated land as a unit; v. be a farmer; work as a farmer; v. collect fees or profits</x:v>
      </x:c>
      <x:c r="G1084" s="30" t="str">
        <x:v>NGSL</x:v>
      </x:c>
      <x:c r="H1084" s="30" t="n">
        <x:v>1083</x:v>
      </x:c>
      <x:c r="I1084" s="30"/>
      <x:c r="J1084" s="30" t="n">
        <x:v>9</x:v>
      </x:c>
      <x:c r="K1084" s="30" t="n">
        <x:v>0</x:v>
      </x:c>
      <x:c r="L1084" s="30" t="n">
        <x:v>0</x:v>
      </x:c>
      <x:c r="M1084" s="30" t="n">
        <x:v>9</x:v>
      </x:c>
      <x:c r="N1084" s="30" t="n">
        <x:v>0</x:v>
      </x:c>
      <x:c r="O1084" s="11" t="str"/>
      <x:c r="P1084" s="32" t="n">
        <x:v>0</x:v>
      </x:c>
      <x:c r="Q1084" s="32" t="str"/>
      <x:c r="R1084" s="32" t="str"/>
      <x:c r="S1084" s="32" t="n">
        <x:f>IF(G1084="TSL",42+18*(1251-I1084)/1250,IF(H1084&lt;=1000,8,IF(H1084&lt;=2000,14,16)))+7*LN(1+J1084)+5*LN(1+K1084)+9*N1084+MIN(12,4*P1084)-IF(Q1084="基础功能词",30,0)</x:f>
        <x:v>30.11809565095832</x:v>
      </x:c>
      <x:c r="T1084" s="32" t="str">
        <x:f>IF(Q1084="基础功能词","基础",IF(R1084="是",IF(S1084&gt;=57.09,"S","A"),"B"))</x:f>
        <x:v>B</x:v>
      </x:c>
      <x:c r="U1084" s="32" t="str"/>
      <x:c r="V1084" s="11" t="str"/>
      <x:c r="W1084" s="11" t="str">
        <x:v>https://www.newgeneralservicelist.com/new-general-service-list</x:v>
      </x:c>
      <x:c r="X1084" s="11" t="str">
        <x:v>https://github.com/skywind3000/ECDICT</x:v>
      </x:c>
    </x:row>
    <x:row r="1085">
      <x:c r="A1085" s="30" t="n">
        <x:f>ROW()-1</x:f>
        <x:v>1084</x:v>
      </x:c>
      <x:c r="B1085" t="str">
        <x:v>collection</x:v>
      </x:c>
      <x:c r="C1085" t="str">
        <x:v>kә'lekʃәn</x:v>
      </x:c>
      <x:c r="D1085" t="str"/>
      <x:c r="E1085" s="11" t="inlineStr">
        <x:is>
          <x:t xml:space="preserve">n. 收集, 采集, 收藏品, 募捐；收款</x:t>
        </x:is>
      </x:c>
      <x:c r="F1085" s="11" t="str">
        <x:v>n. several things grouped together or considered as a whole; n. a publication containing a variety of works; n. the act of gathering something together</x:v>
      </x:c>
      <x:c r="G1085" s="30" t="str">
        <x:v>NGSL</x:v>
      </x:c>
      <x:c r="H1085" s="30" t="n">
        <x:v>1084</x:v>
      </x:c>
      <x:c r="I1085" s="30"/>
      <x:c r="J1085" s="30" t="n">
        <x:v>9</x:v>
      </x:c>
      <x:c r="K1085" s="30" t="n">
        <x:v>2</x:v>
      </x:c>
      <x:c r="L1085" s="30" t="n">
        <x:v>1</x:v>
      </x:c>
      <x:c r="M1085" s="30" t="n">
        <x:v>6</x:v>
      </x:c>
      <x:c r="N1085" s="30" t="n">
        <x:v>0</x:v>
      </x:c>
      <x:c r="O1085" s="11" t="str"/>
      <x:c r="P1085" s="32" t="n">
        <x:v>0</x:v>
      </x:c>
      <x:c r="Q1085" s="32" t="str"/>
      <x:c r="R1085" s="32" t="str"/>
      <x:c r="S1085" s="32" t="n">
        <x:f>IF(G1085="TSL",42+18*(1251-I1085)/1250,IF(H1085&lt;=1000,8,IF(H1085&lt;=2000,14,16)))+7*LN(1+J1085)+5*LN(1+K1085)+9*N1085+MIN(12,4*P1085)-IF(Q1085="基础功能词",30,0)</x:f>
        <x:v>35.61115709429887</x:v>
      </x:c>
      <x:c r="T1085" s="32" t="str">
        <x:f>IF(Q1085="基础功能词","基础",IF(R1085="是",IF(S1085&gt;=57.09,"S","A"),"B"))</x:f>
        <x:v>B</x:v>
      </x:c>
      <x:c r="U1085" s="32" t="str"/>
      <x:c r="V1085" s="11" t="str"/>
      <x:c r="W1085" s="11" t="str">
        <x:v>https://www.newgeneralservicelist.com/new-general-service-list</x:v>
      </x:c>
      <x:c r="X1085" s="11" t="str">
        <x:v>https://github.com/skywind3000/ECDICT</x:v>
      </x:c>
    </x:row>
    <x:row r="1086">
      <x:c r="A1086" s="30" t="n">
        <x:f>ROW()-1</x:f>
        <x:v>1085</x:v>
      </x:c>
      <x:c r="B1086" t="str">
        <x:v>hang</x:v>
      </x:c>
      <x:c r="C1086" t="str">
        <x:v>hæŋ</x:v>
      </x:c>
      <x:c r="D1086" t="str"/>
      <x:c r="E1086" s="11" t="inlineStr">
        <x:is>
          <x:t xml:space="preserve">vt. 悬挂, 垂下；vi. 悬着</x:t>
        </x:is>
      </x:c>
      <x:c r="F1086" s="11" t="str">
        <x:v>n. the way a garment hangs; n. a gymnastic exercise performed on the rings or horizontal bar or parallel bars when the gymnast's weight is supported by the arms; v. be suspended or hanging; v. cause to be hanging or suspended</x:v>
      </x:c>
      <x:c r="G1086" s="30" t="str">
        <x:v>NGSL</x:v>
      </x:c>
      <x:c r="H1086" s="30" t="n">
        <x:v>1085</x:v>
      </x:c>
      <x:c r="I1086" s="30"/>
      <x:c r="J1086" s="30" t="n">
        <x:v>1</x:v>
      </x:c>
      <x:c r="K1086" s="30" t="n">
        <x:v>0</x:v>
      </x:c>
      <x:c r="L1086" s="30" t="n">
        <x:v>0</x:v>
      </x:c>
      <x:c r="M1086" s="30" t="n">
        <x:v>1</x:v>
      </x:c>
      <x:c r="N1086" s="30" t="n">
        <x:v>0</x:v>
      </x:c>
      <x:c r="O1086" s="11" t="str"/>
      <x:c r="P1086" s="32" t="n">
        <x:v>0</x:v>
      </x:c>
      <x:c r="Q1086" s="32" t="str"/>
      <x:c r="R1086" s="32" t="str"/>
      <x:c r="S1086" s="32" t="n">
        <x:f>IF(G1086="TSL",42+18*(1251-I1086)/1250,IF(H1086&lt;=1000,8,IF(H1086&lt;=2000,14,16)))+7*LN(1+J1086)+5*LN(1+K1086)+9*N1086+MIN(12,4*P1086)-IF(Q1086="基础功能词",30,0)</x:f>
        <x:v>18.852030263919616</x:v>
      </x:c>
      <x:c r="T1086" s="32" t="str">
        <x:f>IF(Q1086="基础功能词","基础",IF(R1086="是",IF(S1086&gt;=57.09,"S","A"),"B"))</x:f>
        <x:v>B</x:v>
      </x:c>
      <x:c r="U1086" s="32" t="str"/>
      <x:c r="V1086" s="11" t="str"/>
      <x:c r="W1086" s="11" t="str">
        <x:v>https://www.newgeneralservicelist.com/new-general-service-list</x:v>
      </x:c>
      <x:c r="X1086" s="11" t="str">
        <x:v>https://github.com/skywind3000/ECDICT</x:v>
      </x:c>
    </x:row>
    <x:row r="1087">
      <x:c r="A1087" s="30" t="n">
        <x:f>ROW()-1</x:f>
        <x:v>1086</x:v>
      </x:c>
      <x:c r="B1087" t="str">
        <x:v>negative</x:v>
      </x:c>
      <x:c r="C1087" t="str">
        <x:v>'negәtiv</x:v>
      </x:c>
      <x:c r="D1087" t="str"/>
      <x:c r="E1087" s="11" t="inlineStr">
        <x:is>
          <x:t xml:space="preserve">a. 否定的, 消极的, 负面的, 负的；n. 否定, 负面, 负数</x:t>
        </x:is>
      </x:c>
      <x:c r="F1087" s="11" t="str">
        <x:v>n. a reply of denial; n. a piece of photographic film showing an image with light and shade or colors reversed; a. characterized by or displaying negation or denial or opposition or resistance; having no positive features; a. expressing or consisting of a negation or refusal or d</x:v>
      </x:c>
      <x:c r="G1087" s="30" t="str">
        <x:v>NGSL</x:v>
      </x:c>
      <x:c r="H1087" s="30" t="n">
        <x:v>1086</x:v>
      </x:c>
      <x:c r="I1087" s="30"/>
      <x:c r="J1087" s="30" t="n">
        <x:v>3</x:v>
      </x:c>
      <x:c r="K1087" s="30" t="n">
        <x:v>1</x:v>
      </x:c>
      <x:c r="L1087" s="30" t="n">
        <x:v>0</x:v>
      </x:c>
      <x:c r="M1087" s="30" t="n">
        <x:v>2</x:v>
      </x:c>
      <x:c r="N1087" s="30" t="n">
        <x:v>0</x:v>
      </x:c>
      <x:c r="O1087" s="11" t="str"/>
      <x:c r="P1087" s="32" t="n">
        <x:v>0</x:v>
      </x:c>
      <x:c r="Q1087" s="32" t="str"/>
      <x:c r="R1087" s="32" t="str"/>
      <x:c r="S1087" s="32" t="n">
        <x:f>IF(G1087="TSL",42+18*(1251-I1087)/1250,IF(H1087&lt;=1000,8,IF(H1087&lt;=2000,14,16)))+7*LN(1+J1087)+5*LN(1+K1087)+9*N1087+MIN(12,4*P1087)-IF(Q1087="基础功能词",30,0)</x:f>
        <x:v>27.169796430638957</x:v>
      </x:c>
      <x:c r="T1087" s="32" t="str">
        <x:f>IF(Q1087="基础功能词","基础",IF(R1087="是",IF(S1087&gt;=57.09,"S","A"),"B"))</x:f>
        <x:v>B</x:v>
      </x:c>
      <x:c r="U1087" s="32" t="str"/>
      <x:c r="V1087" s="11" t="str"/>
      <x:c r="W1087" s="11" t="str">
        <x:v>https://www.newgeneralservicelist.com/new-general-service-list</x:v>
      </x:c>
      <x:c r="X1087" s="11" t="str">
        <x:v>https://github.com/skywind3000/ECDICT</x:v>
      </x:c>
    </x:row>
    <x:row r="1088">
      <x:c r="A1088" s="30" t="n">
        <x:f>ROW()-1</x:f>
        <x:v>1087</x:v>
      </x:c>
      <x:c r="B1088" t="str">
        <x:v>band</x:v>
      </x:c>
      <x:c r="C1088" t="str">
        <x:v>bænd</x:v>
      </x:c>
      <x:c r="D1088" t="str"/>
      <x:c r="E1088" s="11" t="inlineStr">
        <x:is>
          <x:t xml:space="preserve">n. 带子, 队, 乐队；v. 联合, 结合</x:t>
        </x:is>
      </x:c>
      <x:c r="F1088" s="11" t="str">
        <x:v>n. instrumentalists not including string players; n. a stripe or stripes of contrasting color; n. an adornment consisting of a strip of a contrasting color or material; n. a range of frequencies between two limits</x:v>
      </x:c>
      <x:c r="G1088" s="30" t="str">
        <x:v>NGSL</x:v>
      </x:c>
      <x:c r="H1088" s="30" t="n">
        <x:v>1087</x:v>
      </x:c>
      <x:c r="I1088" s="30"/>
      <x:c r="J1088" s="30" t="n">
        <x:v>3</x:v>
      </x:c>
      <x:c r="K1088" s="30" t="n">
        <x:v>0</x:v>
      </x:c>
      <x:c r="L1088" s="30" t="n">
        <x:v>1</x:v>
      </x:c>
      <x:c r="M1088" s="30" t="n">
        <x:v>2</x:v>
      </x:c>
      <x:c r="N1088" s="30" t="n">
        <x:v>0</x:v>
      </x:c>
      <x:c r="O1088" s="11" t="str"/>
      <x:c r="P1088" s="32" t="n">
        <x:v>0</x:v>
      </x:c>
      <x:c r="Q1088" s="32" t="str"/>
      <x:c r="R1088" s="32" t="str"/>
      <x:c r="S1088" s="32" t="n">
        <x:f>IF(G1088="TSL",42+18*(1251-I1088)/1250,IF(H1088&lt;=1000,8,IF(H1088&lt;=2000,14,16)))+7*LN(1+J1088)+5*LN(1+K1088)+9*N1088+MIN(12,4*P1088)-IF(Q1088="基础功能词",30,0)</x:f>
        <x:v>23.704060527839232</x:v>
      </x:c>
      <x:c r="T1088" s="32" t="str">
        <x:f>IF(Q1088="基础功能词","基础",IF(R1088="是",IF(S1088&gt;=57.09,"S","A"),"B"))</x:f>
        <x:v>B</x:v>
      </x:c>
      <x:c r="U1088" s="32" t="str"/>
      <x:c r="V1088" s="11" t="str"/>
      <x:c r="W1088" s="11" t="str">
        <x:v>https://www.newgeneralservicelist.com/new-general-service-list</x:v>
      </x:c>
      <x:c r="X1088" s="11" t="str">
        <x:v>https://github.com/skywind3000/ECDICT</x:v>
      </x:c>
    </x:row>
    <x:row r="1089">
      <x:c r="A1089" s="30" t="n">
        <x:f>ROW()-1</x:f>
        <x:v>1088</x:v>
      </x:c>
      <x:c r="B1089" t="str">
        <x:v>relative</x:v>
      </x:c>
      <x:c r="C1089" t="str">
        <x:v>'relәtiv</x:v>
      </x:c>
      <x:c r="D1089" t="str"/>
      <x:c r="E1089" s="11" t="inlineStr">
        <x:is>
          <x:t xml:space="preserve">n. 亲戚，亲属；a. 相对的，比较的；相关的</x:t>
        </x:is>
      </x:c>
      <x:c r="F1089" s="11" t="str">
        <x:v>n. a person related by blood or marriage; n. an animal or plant that bears a relationship to another (as related by common descent or by membership in the same genus); a. estimated by comparison; not absolute or complete</x:v>
      </x:c>
      <x:c r="G1089" s="30" t="str">
        <x:v>NGSL</x:v>
      </x:c>
      <x:c r="H1089" s="30" t="n">
        <x:v>1088</x:v>
      </x:c>
      <x:c r="I1089" s="30"/>
      <x:c r="J1089" s="30" t="n">
        <x:v>3</x:v>
      </x:c>
      <x:c r="K1089" s="30" t="n">
        <x:v>0</x:v>
      </x:c>
      <x:c r="L1089" s="30" t="n">
        <x:v>0</x:v>
      </x:c>
      <x:c r="M1089" s="30" t="n">
        <x:v>3</x:v>
      </x:c>
      <x:c r="N1089" s="30" t="n">
        <x:v>0</x:v>
      </x:c>
      <x:c r="O1089" s="11" t="str"/>
      <x:c r="P1089" s="32" t="n">
        <x:v>0</x:v>
      </x:c>
      <x:c r="Q1089" s="32" t="str"/>
      <x:c r="R1089" s="32" t="str"/>
      <x:c r="S1089" s="32" t="n">
        <x:f>IF(G1089="TSL",42+18*(1251-I1089)/1250,IF(H1089&lt;=1000,8,IF(H1089&lt;=2000,14,16)))+7*LN(1+J1089)+5*LN(1+K1089)+9*N1089+MIN(12,4*P1089)-IF(Q1089="基础功能词",30,0)</x:f>
        <x:v>23.704060527839232</x:v>
      </x:c>
      <x:c r="T1089" s="32" t="str">
        <x:f>IF(Q1089="基础功能词","基础",IF(R1089="是",IF(S1089&gt;=57.09,"S","A"),"B"))</x:f>
        <x:v>B</x:v>
      </x:c>
      <x:c r="U1089" s="32" t="str"/>
      <x:c r="V1089" s="11" t="str"/>
      <x:c r="W1089" s="11" t="str">
        <x:v>https://www.newgeneralservicelist.com/new-general-service-list</x:v>
      </x:c>
      <x:c r="X1089" s="11" t="str">
        <x:v>https://github.com/skywind3000/ECDICT</x:v>
      </x:c>
    </x:row>
    <x:row r="1090">
      <x:c r="A1090" s="30" t="n">
        <x:f>ROW()-1</x:f>
        <x:v>1089</x:v>
      </x:c>
      <x:c r="B1090" t="str">
        <x:v>tour</x:v>
      </x:c>
      <x:c r="C1090" t="str">
        <x:v>tuә</x:v>
      </x:c>
      <x:c r="D1090" t="str"/>
      <x:c r="E1090" s="11" t="inlineStr">
        <x:is>
          <x:t xml:space="preserve">n. 旅游, 观光旅行, 巡回；vi. 旅行, 周游, 巡回；vt. 周游, 观光</x:t>
        </x:is>
      </x:c>
      <x:c r="F1090" s="11" t="str">
        <x:v>n. a journey or route all the way around a particular place or area; v. make a tour of a certain place</x:v>
      </x:c>
      <x:c r="G1090" s="30" t="str">
        <x:v>NGSL</x:v>
      </x:c>
      <x:c r="H1090" s="30" t="n">
        <x:v>1089</x:v>
      </x:c>
      <x:c r="I1090" s="30"/>
      <x:c r="J1090" s="30" t="n">
        <x:v>31</x:v>
      </x:c>
      <x:c r="K1090" s="30" t="n">
        <x:v>3</x:v>
      </x:c>
      <x:c r="L1090" s="30" t="n">
        <x:v>5</x:v>
      </x:c>
      <x:c r="M1090" s="30" t="n">
        <x:v>23</x:v>
      </x:c>
      <x:c r="N1090" s="30" t="n">
        <x:v>0</x:v>
      </x:c>
      <x:c r="O1090" s="11" t="str">
        <x:v>make a tour of</x:v>
      </x:c>
      <x:c r="P1090" s="32" t="n">
        <x:v>1</x:v>
      </x:c>
      <x:c r="Q1090" s="32" t="str"/>
      <x:c r="R1090" s="32" t="str">
        <x:v>是</x:v>
      </x:c>
      <x:c r="S1090" s="32" t="n">
        <x:f>IF(G1090="TSL",42+18*(1251-I1090)/1250,IF(H1090&lt;=1000,8,IF(H1090&lt;=2000,14,16)))+7*LN(1+J1090)+5*LN(1+K1090)+9*N1090+MIN(12,4*P1090)-IF(Q1090="基础功能词",30,0)</x:f>
        <x:v>49.19162312519754</x:v>
      </x:c>
      <x:c r="T1090" s="32" t="str">
        <x:f>IF(Q1090="基础功能词","基础",IF(R1090="是",IF(S1090&gt;=57.09,"S","A"),"B"))</x:f>
        <x:v>A</x:v>
      </x:c>
      <x:c r="U1090" s="32" t="str"/>
      <x:c r="V1090" s="11" t="str"/>
      <x:c r="W1090" s="11" t="str">
        <x:v>https://www.newgeneralservicelist.com/new-general-service-list</x:v>
      </x:c>
      <x:c r="X1090" s="11" t="str">
        <x:v>https://github.com/skywind3000/ECDICT</x:v>
      </x:c>
    </x:row>
    <x:row r="1091">
      <x:c r="A1091" s="30" t="n">
        <x:f>ROW()-1</x:f>
        <x:v>1090</x:v>
      </x:c>
      <x:c r="B1091" t="str">
        <x:v>alternative</x:v>
      </x:c>
      <x:c r="C1091" t="str">
        <x:v>ɒ:l'tә:nәtiv</x:v>
      </x:c>
      <x:c r="D1091" t="str"/>
      <x:c r="E1091" s="11" t="inlineStr">
        <x:is>
          <x:t xml:space="preserve">n. 两者择一，供替代的选择；a. 两者择一的，可供替代的，非传统的</x:t>
        </x:is>
      </x:c>
      <x:c r="F1091" s="11" t="str">
        <x:v>s. necessitating a choice between mutually exclusive possibilities; s. pertaining to unconventional choices</x:v>
      </x:c>
      <x:c r="G1091" s="30" t="str">
        <x:v>NGSL</x:v>
      </x:c>
      <x:c r="H1091" s="30" t="n">
        <x:v>1090</x:v>
      </x:c>
      <x:c r="I1091" s="30"/>
      <x:c r="J1091" s="30" t="n">
        <x:v>5</x:v>
      </x:c>
      <x:c r="K1091" s="30" t="n">
        <x:v>0</x:v>
      </x:c>
      <x:c r="L1091" s="30" t="n">
        <x:v>1</x:v>
      </x:c>
      <x:c r="M1091" s="30" t="n">
        <x:v>4</x:v>
      </x:c>
      <x:c r="N1091" s="30" t="n">
        <x:v>0</x:v>
      </x:c>
      <x:c r="O1091" s="11" t="str"/>
      <x:c r="P1091" s="32" t="n">
        <x:v>0</x:v>
      </x:c>
      <x:c r="Q1091" s="32" t="str"/>
      <x:c r="R1091" s="32" t="str"/>
      <x:c r="S1091" s="32" t="n">
        <x:f>IF(G1091="TSL",42+18*(1251-I1091)/1250,IF(H1091&lt;=1000,8,IF(H1091&lt;=2000,14,16)))+7*LN(1+J1091)+5*LN(1+K1091)+9*N1091+MIN(12,4*P1091)-IF(Q1091="基础功能词",30,0)</x:f>
        <x:v>26.542316284596385</x:v>
      </x:c>
      <x:c r="T1091" s="32" t="str">
        <x:f>IF(Q1091="基础功能词","基础",IF(R1091="是",IF(S1091&gt;=57.09,"S","A"),"B"))</x:f>
        <x:v>B</x:v>
      </x:c>
      <x:c r="U1091" s="32" t="str"/>
      <x:c r="V1091" s="11" t="str"/>
      <x:c r="W1091" s="11" t="str">
        <x:v>https://www.newgeneralservicelist.com/new-general-service-list</x:v>
      </x:c>
      <x:c r="X1091" s="11" t="str">
        <x:v>https://github.com/skywind3000/ECDICT</x:v>
      </x:c>
    </x:row>
    <x:row r="1092">
      <x:c r="A1092" s="30" t="n">
        <x:f>ROW()-1</x:f>
        <x:v>1091</x:v>
      </x:c>
      <x:c r="B1092" t="str">
        <x:v>software</x:v>
      </x:c>
      <x:c r="C1092" t="str">
        <x:v>'sɒftwєә</x:v>
      </x:c>
      <x:c r="D1092" t="str"/>
      <x:c r="E1092" s="11" t="inlineStr">
        <x:is>
          <x:t xml:space="preserve">n. 软件</x:t>
        </x:is>
      </x:c>
      <x:c r="F1092" s="11" t="str">
        <x:v>n. (computer science) written programs or procedures or rules and associated documentation pertaining to the operation of a computer system and that are stored in read/write memory</x:v>
      </x:c>
      <x:c r="G1092" s="30" t="str">
        <x:v>NGSL</x:v>
      </x:c>
      <x:c r="H1092" s="30" t="n">
        <x:v>1091</x:v>
      </x:c>
      <x:c r="I1092" s="30"/>
      <x:c r="J1092" s="30" t="n">
        <x:v>8</x:v>
      </x:c>
      <x:c r="K1092" s="30" t="n">
        <x:v>0</x:v>
      </x:c>
      <x:c r="L1092" s="30" t="n">
        <x:v>1</x:v>
      </x:c>
      <x:c r="M1092" s="30" t="n">
        <x:v>7</x:v>
      </x:c>
      <x:c r="N1092" s="30" t="n">
        <x:v>0</x:v>
      </x:c>
      <x:c r="O1092" s="11" t="str"/>
      <x:c r="P1092" s="32" t="n">
        <x:v>0</x:v>
      </x:c>
      <x:c r="Q1092" s="32" t="str"/>
      <x:c r="R1092" s="32" t="str"/>
      <x:c r="S1092" s="32" t="n">
        <x:f>IF(G1092="TSL",42+18*(1251-I1092)/1250,IF(H1092&lt;=1000,8,IF(H1092&lt;=2000,14,16)))+7*LN(1+J1092)+5*LN(1+K1092)+9*N1092+MIN(12,4*P1092)-IF(Q1092="基础功能词",30,0)</x:f>
        <x:v>29.38057204135354</x:v>
      </x:c>
      <x:c r="T1092" s="32" t="str">
        <x:f>IF(Q1092="基础功能词","基础",IF(R1092="是",IF(S1092&gt;=57.09,"S","A"),"B"))</x:f>
        <x:v>B</x:v>
      </x:c>
      <x:c r="U1092" s="32" t="str"/>
      <x:c r="V1092" s="11" t="str"/>
      <x:c r="W1092" s="11" t="str">
        <x:v>https://www.newgeneralservicelist.com/new-general-service-list</x:v>
      </x:c>
      <x:c r="X1092" s="11" t="str">
        <x:v>https://github.com/skywind3000/ECDICT</x:v>
      </x:c>
    </x:row>
    <x:row r="1093">
      <x:c r="A1093" s="30" t="n">
        <x:f>ROW()-1</x:f>
        <x:v>1092</x:v>
      </x:c>
      <x:c r="B1093" t="str">
        <x:v>pair</x:v>
      </x:c>
      <x:c r="C1093" t="str">
        <x:v>pєә</x:v>
      </x:c>
      <x:c r="D1093" t="str"/>
      <x:c r="E1093" s="11" t="str">
        <x:v>n. 一双, 一对, 一副；v. (使)成对</x:v>
      </x:c>
      <x:c r="F1093" s="11" t="str">
        <x:v>n. a set of two similar things considered as a unit; n. two people considered as a unit; n. a poker hand with 2 cards of the same value; v. form a pair or pairs</x:v>
      </x:c>
      <x:c r="G1093" s="30" t="str">
        <x:v>NGSL</x:v>
      </x:c>
      <x:c r="H1093" s="30" t="n">
        <x:v>1092</x:v>
      </x:c>
      <x:c r="I1093" s="30"/>
      <x:c r="J1093" s="30" t="n">
        <x:v>0</x:v>
      </x:c>
      <x:c r="K1093" s="30" t="n">
        <x:v>0</x:v>
      </x:c>
      <x:c r="L1093" s="30" t="n">
        <x:v>0</x:v>
      </x:c>
      <x:c r="M1093" s="30" t="n">
        <x:v>0</x:v>
      </x:c>
      <x:c r="N1093" s="30" t="n">
        <x:v>0</x:v>
      </x:c>
      <x:c r="O1093" s="11" t="str"/>
      <x:c r="P1093" s="32" t="n">
        <x:v>0</x:v>
      </x:c>
      <x:c r="Q1093" s="32" t="str"/>
      <x:c r="R1093" s="32" t="str"/>
      <x:c r="S1093" s="32" t="n">
        <x:f>IF(G1093="TSL",42+18*(1251-I1093)/1250,IF(H1093&lt;=1000,8,IF(H1093&lt;=2000,14,16)))+7*LN(1+J1093)+5*LN(1+K1093)+9*N1093+MIN(12,4*P1093)-IF(Q1093="基础功能词",30,0)</x:f>
        <x:v>14</x:v>
      </x:c>
      <x:c r="T1093" s="32" t="str">
        <x:f>IF(Q1093="基础功能词","基础",IF(R1093="是",IF(S1093&gt;=57.09,"S","A"),"B"))</x:f>
        <x:v>B</x:v>
      </x:c>
      <x:c r="U1093" s="32" t="str"/>
      <x:c r="V1093" s="11" t="str"/>
      <x:c r="W1093" s="11" t="str">
        <x:v>https://www.newgeneralservicelist.com/new-general-service-list</x:v>
      </x:c>
      <x:c r="X1093" s="11" t="str">
        <x:v>https://github.com/skywind3000/ECDICT</x:v>
      </x:c>
    </x:row>
    <x:row r="1094">
      <x:c r="A1094" s="30" t="n">
        <x:f>ROW()-1</x:f>
        <x:v>1093</x:v>
      </x:c>
      <x:c r="B1094" t="str">
        <x:v>ship</x:v>
      </x:c>
      <x:c r="C1094" t="str">
        <x:v>ʃip</x:v>
      </x:c>
      <x:c r="D1094" t="str"/>
      <x:c r="E1094" s="11" t="str">
        <x:v>n. 船, 舰；vt. 以船运送, 装船, 运送；vi. 上船, 乘船</x:v>
      </x:c>
      <x:c r="F1094" s="11" t="str">
        <x:v>n. a vessel that carries passengers or freight; v. hire for work on a ship; v. travel by ship; v. place on board a ship</x:v>
      </x:c>
      <x:c r="G1094" s="30" t="str">
        <x:v>NGSL</x:v>
      </x:c>
      <x:c r="H1094" s="30" t="n">
        <x:v>1093</x:v>
      </x:c>
      <x:c r="I1094" s="30"/>
      <x:c r="J1094" s="30" t="n">
        <x:v>15</x:v>
      </x:c>
      <x:c r="K1094" s="30" t="n">
        <x:v>0</x:v>
      </x:c>
      <x:c r="L1094" s="30" t="n">
        <x:v>0</x:v>
      </x:c>
      <x:c r="M1094" s="30" t="n">
        <x:v>15</x:v>
      </x:c>
      <x:c r="N1094" s="30" t="n">
        <x:v>0</x:v>
      </x:c>
      <x:c r="O1094" s="11" t="str"/>
      <x:c r="P1094" s="32" t="n">
        <x:v>0</x:v>
      </x:c>
      <x:c r="Q1094" s="32" t="str"/>
      <x:c r="R1094" s="32" t="str"/>
      <x:c r="S1094" s="32" t="n">
        <x:f>IF(G1094="TSL",42+18*(1251-I1094)/1250,IF(H1094&lt;=1000,8,IF(H1094&lt;=2000,14,16)))+7*LN(1+J1094)+5*LN(1+K1094)+9*N1094+MIN(12,4*P1094)-IF(Q1094="基础功能词",30,0)</x:f>
        <x:v>33.408121055678464</x:v>
      </x:c>
      <x:c r="T1094" s="32" t="str">
        <x:f>IF(Q1094="基础功能词","基础",IF(R1094="是",IF(S1094&gt;=57.09,"S","A"),"B"))</x:f>
        <x:v>B</x:v>
      </x:c>
      <x:c r="U1094" s="32" t="str"/>
      <x:c r="V1094" s="11" t="str"/>
      <x:c r="W1094" s="11" t="str">
        <x:v>https://www.newgeneralservicelist.com/new-general-service-list</x:v>
      </x:c>
      <x:c r="X1094" s="11" t="str">
        <x:v>https://github.com/skywind3000/ECDICT</x:v>
      </x:c>
    </x:row>
    <x:row r="1095">
      <x:c r="A1095" s="30" t="n">
        <x:f>ROW()-1</x:f>
        <x:v>1094</x:v>
      </x:c>
      <x:c r="B1095" t="str">
        <x:v>attitude</x:v>
      </x:c>
      <x:c r="C1095" t="str">
        <x:v>'ætitju:d</x:v>
      </x:c>
      <x:c r="D1095" t="str"/>
      <x:c r="E1095" s="11" t="inlineStr">
        <x:is>
          <x:t xml:space="preserve">n. 态度, 看法, 姿态；姿势</x:t>
        </x:is>
      </x:c>
      <x:c r="F1095" s="11" t="str">
        <x:v>n. a complex mental state involving beliefs and feelings and values and dispositions to act in certain ways; n. a theatrical pose created for effect; n. position of aircraft or spacecraft relative to a frame of reference (the horizon or direction of motion)</x:v>
      </x:c>
      <x:c r="G1095" s="30" t="str">
        <x:v>NGSL</x:v>
      </x:c>
      <x:c r="H1095" s="30" t="n">
        <x:v>1094</x:v>
      </x:c>
      <x:c r="I1095" s="30"/>
      <x:c r="J1095" s="30" t="n">
        <x:v>4</x:v>
      </x:c>
      <x:c r="K1095" s="30" t="n">
        <x:v>1</x:v>
      </x:c>
      <x:c r="L1095" s="30" t="n">
        <x:v>1</x:v>
      </x:c>
      <x:c r="M1095" s="30" t="n">
        <x:v>2</x:v>
      </x:c>
      <x:c r="N1095" s="30" t="n">
        <x:v>0</x:v>
      </x:c>
      <x:c r="O1095" s="11" t="str"/>
      <x:c r="P1095" s="32" t="n">
        <x:v>0</x:v>
      </x:c>
      <x:c r="Q1095" s="32" t="str"/>
      <x:c r="R1095" s="32" t="str"/>
      <x:c r="S1095" s="32" t="n">
        <x:f>IF(G1095="TSL",42+18*(1251-I1095)/1250,IF(H1095&lt;=1000,8,IF(H1095&lt;=2000,14,16)))+7*LN(1+J1095)+5*LN(1+K1095)+9*N1095+MIN(12,4*P1095)-IF(Q1095="基础功能词",30,0)</x:f>
        <x:v>28.731801289838426</x:v>
      </x:c>
      <x:c r="T1095" s="32" t="str">
        <x:f>IF(Q1095="基础功能词","基础",IF(R1095="是",IF(S1095&gt;=57.09,"S","A"),"B"))</x:f>
        <x:v>B</x:v>
      </x:c>
      <x:c r="U1095" s="32" t="str"/>
      <x:c r="V1095" s="11" t="str"/>
      <x:c r="W1095" s="11" t="str">
        <x:v>https://www.newgeneralservicelist.com/new-general-service-list</x:v>
      </x:c>
      <x:c r="X1095" s="11" t="str">
        <x:v>https://github.com/skywind3000/ECDICT</x:v>
      </x:c>
    </x:row>
    <x:row r="1096">
      <x:c r="A1096" s="30" t="n">
        <x:f>ROW()-1</x:f>
        <x:v>1095</x:v>
      </x:c>
      <x:c r="B1096" t="str">
        <x:v>cheap</x:v>
      </x:c>
      <x:c r="C1096" t="str">
        <x:v>tʃi:p</x:v>
      </x:c>
      <x:c r="D1096" t="str"/>
      <x:c r="E1096" s="11" t="inlineStr">
        <x:is>
          <x:t xml:space="preserve">a. 便宜的，廉价的；不值钱的；adv. 便宜地</x:t>
        </x:is>
      </x:c>
      <x:c r="F1096" s="11" t="str">
        <x:v>a. relatively low in price or charging low prices; s. embarrassingly stingy</x:v>
      </x:c>
      <x:c r="G1096" s="30" t="str">
        <x:v>NGSL</x:v>
      </x:c>
      <x:c r="H1096" s="30" t="n">
        <x:v>1095</x:v>
      </x:c>
      <x:c r="I1096" s="30"/>
      <x:c r="J1096" s="30" t="n">
        <x:v>3</x:v>
      </x:c>
      <x:c r="K1096" s="30" t="n">
        <x:v>1</x:v>
      </x:c>
      <x:c r="L1096" s="30" t="n">
        <x:v>0</x:v>
      </x:c>
      <x:c r="M1096" s="30" t="n">
        <x:v>2</x:v>
      </x:c>
      <x:c r="N1096" s="30" t="n">
        <x:v>0</x:v>
      </x:c>
      <x:c r="O1096" s="11" t="str"/>
      <x:c r="P1096" s="32" t="n">
        <x:v>0</x:v>
      </x:c>
      <x:c r="Q1096" s="32" t="str"/>
      <x:c r="R1096" s="32" t="str"/>
      <x:c r="S1096" s="32" t="n">
        <x:f>IF(G1096="TSL",42+18*(1251-I1096)/1250,IF(H1096&lt;=1000,8,IF(H1096&lt;=2000,14,16)))+7*LN(1+J1096)+5*LN(1+K1096)+9*N1096+MIN(12,4*P1096)-IF(Q1096="基础功能词",30,0)</x:f>
        <x:v>27.169796430638957</x:v>
      </x:c>
      <x:c r="T1096" s="32" t="str">
        <x:f>IF(Q1096="基础功能词","基础",IF(R1096="是",IF(S1096&gt;=57.09,"S","A"),"B"))</x:f>
        <x:v>B</x:v>
      </x:c>
      <x:c r="U1096" s="32" t="str"/>
      <x:c r="V1096" s="11" t="str"/>
      <x:c r="W1096" s="11" t="str">
        <x:v>https://www.newgeneralservicelist.com/new-general-service-list</x:v>
      </x:c>
      <x:c r="X1096" s="11" t="str">
        <x:v>https://github.com/skywind3000/ECDICT</x:v>
      </x:c>
    </x:row>
    <x:row r="1097">
      <x:c r="A1097" s="30" t="n">
        <x:f>ROW()-1</x:f>
        <x:v>1096</x:v>
      </x:c>
      <x:c r="B1097" t="str">
        <x:v>double</x:v>
      </x:c>
      <x:c r="C1097" t="str">
        <x:v>'dʌbl</x:v>
      </x:c>
      <x:c r="D1097" t="str"/>
      <x:c r="E1097" s="11" t="inlineStr">
        <x:is>
          <x:t xml:space="preserve">n. 两倍；a. 两倍的, 双重的；vt. 使加倍；vi. 翻倍</x:t>
        </x:is>
      </x:c>
      <x:c r="F1097" s="11" t="str">
        <x:v>n. a base hit on which the batter stops safely at second base; n. a stand-in for movie stars to perform dangerous stunts; n. someone who closely resembles a famous person (especially an actor); n. a quantity that is twice as great as another</x:v>
      </x:c>
      <x:c r="G1097" s="30" t="str">
        <x:v>NGSL</x:v>
      </x:c>
      <x:c r="H1097" s="30" t="n">
        <x:v>1096</x:v>
      </x:c>
      <x:c r="I1097" s="30"/>
      <x:c r="J1097" s="30" t="n">
        <x:v>6</x:v>
      </x:c>
      <x:c r="K1097" s="30" t="n">
        <x:v>0</x:v>
      </x:c>
      <x:c r="L1097" s="30" t="n">
        <x:v>0</x:v>
      </x:c>
      <x:c r="M1097" s="30" t="n">
        <x:v>6</x:v>
      </x:c>
      <x:c r="N1097" s="30" t="n">
        <x:v>0</x:v>
      </x:c>
      <x:c r="O1097" s="11" t="str"/>
      <x:c r="P1097" s="32" t="n">
        <x:v>0</x:v>
      </x:c>
      <x:c r="Q1097" s="32" t="str"/>
      <x:c r="R1097" s="32" t="str"/>
      <x:c r="S1097" s="32" t="n">
        <x:f>IF(G1097="TSL",42+18*(1251-I1097)/1250,IF(H1097&lt;=1000,8,IF(H1097&lt;=2000,14,16)))+7*LN(1+J1097)+5*LN(1+K1097)+9*N1097+MIN(12,4*P1097)-IF(Q1097="基础功能词",30,0)</x:f>
        <x:v>27.621371043387192</x:v>
      </x:c>
      <x:c r="T1097" s="32" t="str">
        <x:f>IF(Q1097="基础功能词","基础",IF(R1097="是",IF(S1097&gt;=57.09,"S","A"),"B"))</x:f>
        <x:v>B</x:v>
      </x:c>
      <x:c r="U1097" s="32" t="str"/>
      <x:c r="V1097" s="11" t="str"/>
      <x:c r="W1097" s="11" t="str">
        <x:v>https://www.newgeneralservicelist.com/new-general-service-list</x:v>
      </x:c>
      <x:c r="X1097" s="11" t="str">
        <x:v>https://github.com/skywind3000/ECDICT</x:v>
      </x:c>
    </x:row>
    <x:row r="1098">
      <x:c r="A1098" s="30" t="n">
        <x:f>ROW()-1</x:f>
        <x:v>1097</x:v>
      </x:c>
      <x:c r="B1098" t="str">
        <x:v>leg</x:v>
      </x:c>
      <x:c r="C1098" t="str">
        <x:v>leg</x:v>
      </x:c>
      <x:c r="D1098" t="str"/>
      <x:c r="E1098" s="11" t="inlineStr">
        <x:is>
          <x:t xml:space="preserve">n. 腿；（家具）腿，支柱；一段行程/赛程</x:t>
        </x:is>
      </x:c>
      <x:c r="F1098" s="11" t="str">
        <x:v>n. a human limb; commonly used to refer to a whole limb but technically only the part of the limb between the knee and ankle; n. a structure in animals that is similar to a human leg and used for locomotion; n. one of the supports for a piece of furniture; n. the limb of an anima</x:v>
      </x:c>
      <x:c r="G1098" s="30" t="str">
        <x:v>NGSL</x:v>
      </x:c>
      <x:c r="H1098" s="30" t="n">
        <x:v>1097</x:v>
      </x:c>
      <x:c r="I1098" s="30"/>
      <x:c r="J1098" s="30" t="n">
        <x:v>1</x:v>
      </x:c>
      <x:c r="K1098" s="30" t="n">
        <x:v>0</x:v>
      </x:c>
      <x:c r="L1098" s="30" t="n">
        <x:v>0</x:v>
      </x:c>
      <x:c r="M1098" s="30" t="n">
        <x:v>1</x:v>
      </x:c>
      <x:c r="N1098" s="30" t="n">
        <x:v>0</x:v>
      </x:c>
      <x:c r="O1098" s="11" t="str"/>
      <x:c r="P1098" s="32" t="n">
        <x:v>0</x:v>
      </x:c>
      <x:c r="Q1098" s="32" t="str"/>
      <x:c r="R1098" s="32" t="str"/>
      <x:c r="S1098" s="32" t="n">
        <x:f>IF(G1098="TSL",42+18*(1251-I1098)/1250,IF(H1098&lt;=1000,8,IF(H1098&lt;=2000,14,16)))+7*LN(1+J1098)+5*LN(1+K1098)+9*N1098+MIN(12,4*P1098)-IF(Q1098="基础功能词",30,0)</x:f>
        <x:v>18.852030263919616</x:v>
      </x:c>
      <x:c r="T1098" s="32" t="str">
        <x:f>IF(Q1098="基础功能词","基础",IF(R1098="是",IF(S1098&gt;=57.09,"S","A"),"B"))</x:f>
        <x:v>B</x:v>
      </x:c>
      <x:c r="U1098" s="32" t="str"/>
      <x:c r="V1098" s="11" t="str"/>
      <x:c r="W1098" s="11" t="str">
        <x:v>https://www.newgeneralservicelist.com/new-general-service-list</x:v>
      </x:c>
      <x:c r="X1098" s="11" t="str">
        <x:v>https://github.com/skywind3000/ECDICT</x:v>
      </x:c>
    </x:row>
    <x:row r="1099">
      <x:c r="A1099" s="30" t="n">
        <x:f>ROW()-1</x:f>
        <x:v>1098</x:v>
      </x:c>
      <x:c r="B1099" t="str">
        <x:v>observe</x:v>
      </x:c>
      <x:c r="C1099" t="str">
        <x:v>әb'zә:v</x:v>
      </x:c>
      <x:c r="D1099" t="str"/>
      <x:c r="E1099" s="11" t="inlineStr">
        <x:is>
          <x:t xml:space="preserve">vt. 观察，注意到，遵守，庆祝</x:t>
        </x:is>
      </x:c>
      <x:c r="F1099" s="11" t="str">
        <x:v>v. watch attentively; v. behave as expected during of holidays or rites; v. stick to correctly or closely; v. conform one's action or practice to</x:v>
      </x:c>
      <x:c r="G1099" s="30" t="str">
        <x:v>NGSL</x:v>
      </x:c>
      <x:c r="H1099" s="30" t="n">
        <x:v>1098</x:v>
      </x:c>
      <x:c r="I1099" s="30"/>
      <x:c r="J1099" s="30" t="n">
        <x:v>3</x:v>
      </x:c>
      <x:c r="K1099" s="30" t="n">
        <x:v>1</x:v>
      </x:c>
      <x:c r="L1099" s="30" t="n">
        <x:v>1</x:v>
      </x:c>
      <x:c r="M1099" s="30" t="n">
        <x:v>1</x:v>
      </x:c>
      <x:c r="N1099" s="30" t="n">
        <x:v>0</x:v>
      </x:c>
      <x:c r="O1099" s="11" t="str"/>
      <x:c r="P1099" s="32" t="n">
        <x:v>0</x:v>
      </x:c>
      <x:c r="Q1099" s="32" t="str"/>
      <x:c r="R1099" s="32" t="str"/>
      <x:c r="S1099" s="32" t="n">
        <x:f>IF(G1099="TSL",42+18*(1251-I1099)/1250,IF(H1099&lt;=1000,8,IF(H1099&lt;=2000,14,16)))+7*LN(1+J1099)+5*LN(1+K1099)+9*N1099+MIN(12,4*P1099)-IF(Q1099="基础功能词",30,0)</x:f>
        <x:v>27.169796430638957</x:v>
      </x:c>
      <x:c r="T1099" s="32" t="str">
        <x:f>IF(Q1099="基础功能词","基础",IF(R1099="是",IF(S1099&gt;=57.09,"S","A"),"B"))</x:f>
        <x:v>B</x:v>
      </x:c>
      <x:c r="U1099" s="32" t="str"/>
      <x:c r="V1099" s="11" t="str"/>
      <x:c r="W1099" s="11" t="str">
        <x:v>https://www.newgeneralservicelist.com/new-general-service-list</x:v>
      </x:c>
      <x:c r="X1099" s="11" t="str">
        <x:v>https://github.com/skywind3000/ECDICT</x:v>
      </x:c>
    </x:row>
    <x:row r="1100">
      <x:c r="A1100" s="30" t="n">
        <x:f>ROW()-1</x:f>
        <x:v>1099</x:v>
      </x:c>
      <x:c r="B1100" t="str">
        <x:v>sentence</x:v>
      </x:c>
      <x:c r="C1100" t="str">
        <x:v>'sentәns</x:v>
      </x:c>
      <x:c r="D1100" t="str"/>
      <x:c r="E1100" s="11" t="inlineStr">
        <x:is>
          <x:t xml:space="preserve">n. 句子；宣判, 判决；vt. 宣判, 判决</x:t>
        </x:is>
      </x:c>
      <x:c r="F1100" s="11" t="str">
        <x:v>n. a string of words satisfying the grammatical rules of a language; v. pronounce a sentence on (somebody) in a court of law</x:v>
      </x:c>
      <x:c r="G1100" s="30" t="str">
        <x:v>NGSL</x:v>
      </x:c>
      <x:c r="H1100" s="30" t="n">
        <x:v>1099</x:v>
      </x:c>
      <x:c r="I1100" s="30"/>
      <x:c r="J1100" s="30" t="n">
        <x:v>30</x:v>
      </x:c>
      <x:c r="K1100" s="30" t="n">
        <x:v>0</x:v>
      </x:c>
      <x:c r="L1100" s="30" t="n">
        <x:v>10</x:v>
      </x:c>
      <x:c r="M1100" s="30" t="n">
        <x:v>20</x:v>
      </x:c>
      <x:c r="N1100" s="30" t="n">
        <x:v>0</x:v>
      </x:c>
      <x:c r="O1100" s="11" t="str"/>
      <x:c r="P1100" s="32" t="n">
        <x:v>0</x:v>
      </x:c>
      <x:c r="Q1100" s="32" t="str"/>
      <x:c r="R1100" s="32" t="str"/>
      <x:c r="S1100" s="32" t="n">
        <x:f>IF(G1100="TSL",42+18*(1251-I1100)/1250,IF(H1100&lt;=1000,8,IF(H1100&lt;=2000,14,16)))+7*LN(1+J1100)+5*LN(1+K1100)+9*N1100+MIN(12,4*P1100)-IF(Q1100="基础功能词",30,0)</x:f>
        <x:v>38.03791043139603</x:v>
      </x:c>
      <x:c r="T1100" s="32" t="str">
        <x:f>IF(Q1100="基础功能词","基础",IF(R1100="是",IF(S1100&gt;=57.09,"S","A"),"B"))</x:f>
        <x:v>B</x:v>
      </x:c>
      <x:c r="U1100" s="32" t="str"/>
      <x:c r="V1100" s="11" t="str"/>
      <x:c r="W1100" s="11" t="str">
        <x:v>https://www.newgeneralservicelist.com/new-general-service-list</x:v>
      </x:c>
      <x:c r="X1100" s="11" t="str">
        <x:v>https://github.com/skywind3000/ECDICT</x:v>
      </x:c>
    </x:row>
    <x:row r="1101">
      <x:c r="A1101" s="30" t="n">
        <x:f>ROW()-1</x:f>
        <x:v>1100</x:v>
      </x:c>
      <x:c r="B1101" t="str">
        <x:v>print</x:v>
      </x:c>
      <x:c r="C1101" t="str">
        <x:v>print</x:v>
      </x:c>
      <x:c r="D1101" t="str"/>
      <x:c r="E1101" s="11" t="inlineStr">
        <x:is>
          <x:t xml:space="preserve">v. 打印，印刷；n. 印刷品，印刷字体；a. 印刷的，打印的</x:t>
        </x:is>
      </x:c>
      <x:c r="F1101" s="11" t="str">
        <x:v>n. the text appearing in a book, newspaper, or other printed publication; n. a picture or design printed from an engraving; n. availability in printed form; n. a copy of a movie on film (especially a particular version of it)</x:v>
      </x:c>
      <x:c r="G1101" s="30" t="str">
        <x:v>NGSL</x:v>
      </x:c>
      <x:c r="H1101" s="30" t="n">
        <x:v>1100</x:v>
      </x:c>
      <x:c r="I1101" s="30"/>
      <x:c r="J1101" s="30" t="n">
        <x:v>20</x:v>
      </x:c>
      <x:c r="K1101" s="30" t="n">
        <x:v>1</x:v>
      </x:c>
      <x:c r="L1101" s="30" t="n">
        <x:v>1</x:v>
      </x:c>
      <x:c r="M1101" s="30" t="n">
        <x:v>18</x:v>
      </x:c>
      <x:c r="N1101" s="30" t="n">
        <x:v>0</x:v>
      </x:c>
      <x:c r="O1101" s="11" t="str"/>
      <x:c r="P1101" s="32" t="n">
        <x:v>0</x:v>
      </x:c>
      <x:c r="Q1101" s="32" t="str"/>
      <x:c r="R1101" s="32" t="str"/>
      <x:c r="S1101" s="32" t="n">
        <x:f>IF(G1101="TSL",42+18*(1251-I1101)/1250,IF(H1101&lt;=1000,8,IF(H1101&lt;=2000,14,16)))+7*LN(1+J1101)+5*LN(1+K1101)+9*N1101+MIN(12,4*P1101)-IF(Q1101="基础功能词",30,0)</x:f>
        <x:v>38.777392966863694</x:v>
      </x:c>
      <x:c r="T1101" s="32" t="str">
        <x:f>IF(Q1101="基础功能词","基础",IF(R1101="是",IF(S1101&gt;=57.09,"S","A"),"B"))</x:f>
        <x:v>B</x:v>
      </x:c>
      <x:c r="U1101" s="32" t="str"/>
      <x:c r="V1101" s="11" t="str"/>
      <x:c r="W1101" s="11" t="str">
        <x:v>https://www.newgeneralservicelist.com/new-general-service-list</x:v>
      </x:c>
      <x:c r="X1101" s="11" t="str">
        <x:v>https://github.com/skywind3000/ECDICT</x:v>
      </x:c>
    </x:row>
    <x:row r="1102">
      <x:c r="A1102" s="30" t="n">
        <x:f>ROW()-1</x:f>
        <x:v>1101</x:v>
      </x:c>
      <x:c r="B1102" t="str">
        <x:v>progress</x:v>
      </x:c>
      <x:c r="C1102" t="str">
        <x:v>'prәugres</x:v>
      </x:c>
      <x:c r="D1102" t="str"/>
      <x:c r="E1102" s="11" t="str">
        <x:v>n. 进步, 发展, 前进；vi. 进步, 进行</x:v>
      </x:c>
      <x:c r="F1102" s="11" t="str">
        <x:v>n. the act of moving forward (as toward a goal); n. a movement forward; v. develop in a positive way</x:v>
      </x:c>
      <x:c r="G1102" s="30" t="str">
        <x:v>NGSL</x:v>
      </x:c>
      <x:c r="H1102" s="30" t="n">
        <x:v>1101</x:v>
      </x:c>
      <x:c r="I1102" s="30"/>
      <x:c r="J1102" s="30" t="n">
        <x:v>3</x:v>
      </x:c>
      <x:c r="K1102" s="30" t="n">
        <x:v>0</x:v>
      </x:c>
      <x:c r="L1102" s="30" t="n">
        <x:v>0</x:v>
      </x:c>
      <x:c r="M1102" s="30" t="n">
        <x:v>3</x:v>
      </x:c>
      <x:c r="N1102" s="30" t="n">
        <x:v>0</x:v>
      </x:c>
      <x:c r="O1102" s="11" t="str"/>
      <x:c r="P1102" s="32" t="n">
        <x:v>0</x:v>
      </x:c>
      <x:c r="Q1102" s="32" t="str"/>
      <x:c r="R1102" s="32" t="str"/>
      <x:c r="S1102" s="32" t="n">
        <x:f>IF(G1102="TSL",42+18*(1251-I1102)/1250,IF(H1102&lt;=1000,8,IF(H1102&lt;=2000,14,16)))+7*LN(1+J1102)+5*LN(1+K1102)+9*N1102+MIN(12,4*P1102)-IF(Q1102="基础功能词",30,0)</x:f>
        <x:v>23.704060527839232</x:v>
      </x:c>
      <x:c r="T1102" s="32" t="str">
        <x:f>IF(Q1102="基础功能词","基础",IF(R1102="是",IF(S1102&gt;=57.09,"S","A"),"B"))</x:f>
        <x:v>B</x:v>
      </x:c>
      <x:c r="U1102" s="32" t="str"/>
      <x:c r="V1102" s="11" t="str"/>
      <x:c r="W1102" s="11" t="str">
        <x:v>https://www.newgeneralservicelist.com/new-general-service-list</x:v>
      </x:c>
      <x:c r="X1102" s="11" t="str">
        <x:v>https://github.com/skywind3000/ECDICT</x:v>
      </x:c>
    </x:row>
    <x:row r="1103">
      <x:c r="A1103" s="30" t="n">
        <x:f>ROW()-1</x:f>
        <x:v>1102</x:v>
      </x:c>
      <x:c r="B1103" t="str">
        <x:v>truth</x:v>
      </x:c>
      <x:c r="C1103" t="str">
        <x:v>tru:θ</x:v>
      </x:c>
      <x:c r="D1103" t="str"/>
      <x:c r="E1103" s="11" t="inlineStr">
        <x:is>
          <x:t xml:space="preserve">n. 事实, 实情；真相, 真实性</x:t>
        </x:is>
      </x:c>
      <x:c r="F1103" s="11" t="str">
        <x:v>n. a fact that has been verified; n. conformity to reality or actuality; n. a true statement; n. United States abolitionist and feminist who was freed from slavery and became a leading advocate of the abolition of slavery and for the rights of women (1797-1883)</x:v>
      </x:c>
      <x:c r="G1103" s="30" t="str">
        <x:v>NGSL</x:v>
      </x:c>
      <x:c r="H1103" s="30" t="n">
        <x:v>1102</x:v>
      </x:c>
      <x:c r="I1103" s="30"/>
      <x:c r="J1103" s="30" t="n">
        <x:v>0</x:v>
      </x:c>
      <x:c r="K1103" s="30" t="n">
        <x:v>0</x:v>
      </x:c>
      <x:c r="L1103" s="30" t="n">
        <x:v>0</x:v>
      </x:c>
      <x:c r="M1103" s="30" t="n">
        <x:v>0</x:v>
      </x:c>
      <x:c r="N1103" s="30" t="n">
        <x:v>0</x:v>
      </x:c>
      <x:c r="O1103" s="11" t="str"/>
      <x:c r="P1103" s="32" t="n">
        <x:v>0</x:v>
      </x:c>
      <x:c r="Q1103" s="32" t="str"/>
      <x:c r="R1103" s="32" t="str"/>
      <x:c r="S1103" s="32" t="n">
        <x:f>IF(G1103="TSL",42+18*(1251-I1103)/1250,IF(H1103&lt;=1000,8,IF(H1103&lt;=2000,14,16)))+7*LN(1+J1103)+5*LN(1+K1103)+9*N1103+MIN(12,4*P1103)-IF(Q1103="基础功能词",30,0)</x:f>
        <x:v>14</x:v>
      </x:c>
      <x:c r="T1103" s="32" t="str">
        <x:f>IF(Q1103="基础功能词","基础",IF(R1103="是",IF(S1103&gt;=57.09,"S","A"),"B"))</x:f>
        <x:v>B</x:v>
      </x:c>
      <x:c r="U1103" s="32" t="str"/>
      <x:c r="V1103" s="11" t="str"/>
      <x:c r="W1103" s="11" t="str">
        <x:v>https://www.newgeneralservicelist.com/new-general-service-list</x:v>
      </x:c>
      <x:c r="X1103" s="11" t="str">
        <x:v>https://github.com/skywind3000/ECDICT</x:v>
      </x:c>
    </x:row>
    <x:row r="1104">
      <x:c r="A1104" s="30" t="n">
        <x:f>ROW()-1</x:f>
        <x:v>1103</x:v>
      </x:c>
      <x:c r="B1104" t="str">
        <x:v>nobody</x:v>
      </x:c>
      <x:c r="C1104" t="str">
        <x:v>'nәubɒdi</x:v>
      </x:c>
      <x:c r="D1104" t="str"/>
      <x:c r="E1104" s="11" t="str">
        <x:v>n. 小人物, 无名小卒；pron. 无人, 没有人</x:v>
      </x:c>
      <x:c r="F1104" s="11" t="str">
        <x:v>n a person of no influence</x:v>
      </x:c>
      <x:c r="G1104" s="30" t="str">
        <x:v>NGSL</x:v>
      </x:c>
      <x:c r="H1104" s="30" t="n">
        <x:v>1103</x:v>
      </x:c>
      <x:c r="I1104" s="30"/>
      <x:c r="J1104" s="30" t="n">
        <x:v>0</x:v>
      </x:c>
      <x:c r="K1104" s="30" t="n">
        <x:v>0</x:v>
      </x:c>
      <x:c r="L1104" s="30" t="n">
        <x:v>0</x:v>
      </x:c>
      <x:c r="M1104" s="30" t="n">
        <x:v>0</x:v>
      </x:c>
      <x:c r="N1104" s="30" t="n">
        <x:v>0</x:v>
      </x:c>
      <x:c r="O1104" s="11" t="str"/>
      <x:c r="P1104" s="32" t="n">
        <x:v>0</x:v>
      </x:c>
      <x:c r="Q1104" s="32" t="str"/>
      <x:c r="R1104" s="32" t="str"/>
      <x:c r="S1104" s="32" t="n">
        <x:f>IF(G1104="TSL",42+18*(1251-I1104)/1250,IF(H1104&lt;=1000,8,IF(H1104&lt;=2000,14,16)))+7*LN(1+J1104)+5*LN(1+K1104)+9*N1104+MIN(12,4*P1104)-IF(Q1104="基础功能词",30,0)</x:f>
        <x:v>14</x:v>
      </x:c>
      <x:c r="T1104" s="32" t="str">
        <x:f>IF(Q1104="基础功能词","基础",IF(R1104="是",IF(S1104&gt;=57.09,"S","A"),"B"))</x:f>
        <x:v>B</x:v>
      </x:c>
      <x:c r="U1104" s="32" t="str"/>
      <x:c r="V1104" s="11" t="str"/>
      <x:c r="W1104" s="11" t="str">
        <x:v>https://www.newgeneralservicelist.com/new-general-service-list</x:v>
      </x:c>
      <x:c r="X1104" s="11" t="str">
        <x:v>https://github.com/skywind3000/ECDICT</x:v>
      </x:c>
    </x:row>
    <x:row r="1105">
      <x:c r="A1105" s="30" t="n">
        <x:f>ROW()-1</x:f>
        <x:v>1104</x:v>
      </x:c>
      <x:c r="B1105" t="str">
        <x:v>examine</x:v>
      </x:c>
      <x:c r="C1105" t="str">
        <x:v>ig'zæmin</x:v>
      </x:c>
      <x:c r="D1105" t="str"/>
      <x:c r="E1105" s="11" t="inlineStr">
        <x:is>
          <x:t xml:space="preserve">v. 检查；审查；调查</x:t>
        </x:is>
      </x:c>
      <x:c r="F1105" s="11" t="str">
        <x:v>v. observe, check out, and look over carefully or inspect; v. question closely</x:v>
      </x:c>
      <x:c r="G1105" s="30" t="str">
        <x:v>NGSL</x:v>
      </x:c>
      <x:c r="H1105" s="30" t="n">
        <x:v>1104</x:v>
      </x:c>
      <x:c r="I1105" s="30"/>
      <x:c r="J1105" s="30" t="n">
        <x:v>2</x:v>
      </x:c>
      <x:c r="K1105" s="30" t="n">
        <x:v>0</x:v>
      </x:c>
      <x:c r="L1105" s="30" t="n">
        <x:v>0</x:v>
      </x:c>
      <x:c r="M1105" s="30" t="n">
        <x:v>2</x:v>
      </x:c>
      <x:c r="N1105" s="30" t="n">
        <x:v>0</x:v>
      </x:c>
      <x:c r="O1105" s="11" t="str"/>
      <x:c r="P1105" s="32" t="n">
        <x:v>0</x:v>
      </x:c>
      <x:c r="Q1105" s="32" t="str"/>
      <x:c r="R1105" s="32" t="str"/>
      <x:c r="S1105" s="32" t="n">
        <x:f>IF(G1105="TSL",42+18*(1251-I1105)/1250,IF(H1105&lt;=1000,8,IF(H1105&lt;=2000,14,16)))+7*LN(1+J1105)+5*LN(1+K1105)+9*N1105+MIN(12,4*P1105)-IF(Q1105="基础功能词",30,0)</x:f>
        <x:v>21.69028602067677</x:v>
      </x:c>
      <x:c r="T1105" s="32" t="str">
        <x:f>IF(Q1105="基础功能词","基础",IF(R1105="是",IF(S1105&gt;=57.09,"S","A"),"B"))</x:f>
        <x:v>B</x:v>
      </x:c>
      <x:c r="U1105" s="32" t="str"/>
      <x:c r="V1105" s="11" t="str"/>
      <x:c r="W1105" s="11" t="str">
        <x:v>https://www.newgeneralservicelist.com/new-general-service-list</x:v>
      </x:c>
      <x:c r="X1105" s="11" t="str">
        <x:v>https://github.com/skywind3000/ECDICT</x:v>
      </x:c>
    </x:row>
    <x:row r="1106">
      <x:c r="A1106" s="30" t="n">
        <x:f>ROW()-1</x:f>
        <x:v>1105</x:v>
      </x:c>
      <x:c r="B1106" t="str">
        <x:v>lay</x:v>
      </x:c>
      <x:c r="C1106" t="str">
        <x:v>lei</x:v>
      </x:c>
      <x:c r="D1106" t="str"/>
      <x:c r="E1106" s="11" t="inlineStr">
        <x:is>
          <x:t xml:space="preserve">vt. 放置, 铺设, 布置, 产(卵), 提出；vi. 下蛋</x:t>
        </x:is>
      </x:c>
      <x:c r="F1106" s="11" t="str">
        <x:v>v. put in a horizontal position; v. prepare or position for action or operation; v. lay eggs; v. impose as a duty, burden, or punishment</x:v>
      </x:c>
      <x:c r="G1106" s="30" t="str">
        <x:v>NGSL</x:v>
      </x:c>
      <x:c r="H1106" s="30" t="n">
        <x:v>1105</x:v>
      </x:c>
      <x:c r="I1106" s="30"/>
      <x:c r="J1106" s="30" t="n">
        <x:v>3</x:v>
      </x:c>
      <x:c r="K1106" s="30" t="n">
        <x:v>1</x:v>
      </x:c>
      <x:c r="L1106" s="30" t="n">
        <x:v>0</x:v>
      </x:c>
      <x:c r="M1106" s="30" t="n">
        <x:v>2</x:v>
      </x:c>
      <x:c r="N1106" s="30" t="n">
        <x:v>0</x:v>
      </x:c>
      <x:c r="O1106" s="11" t="str"/>
      <x:c r="P1106" s="32" t="n">
        <x:v>0</x:v>
      </x:c>
      <x:c r="Q1106" s="32" t="str"/>
      <x:c r="R1106" s="32" t="str"/>
      <x:c r="S1106" s="32" t="n">
        <x:f>IF(G1106="TSL",42+18*(1251-I1106)/1250,IF(H1106&lt;=1000,8,IF(H1106&lt;=2000,14,16)))+7*LN(1+J1106)+5*LN(1+K1106)+9*N1106+MIN(12,4*P1106)-IF(Q1106="基础功能词",30,0)</x:f>
        <x:v>27.169796430638957</x:v>
      </x:c>
      <x:c r="T1106" s="32" t="str">
        <x:f>IF(Q1106="基础功能词","基础",IF(R1106="是",IF(S1106&gt;=57.09,"S","A"),"B"))</x:f>
        <x:v>B</x:v>
      </x:c>
      <x:c r="U1106" s="32" t="str"/>
      <x:c r="V1106" s="11" t="str"/>
      <x:c r="W1106" s="11" t="str">
        <x:v>https://www.newgeneralservicelist.com/new-general-service-list</x:v>
      </x:c>
      <x:c r="X1106" s="11" t="str">
        <x:v>https://github.com/skywind3000/ECDICT</x:v>
      </x:c>
    </x:row>
    <x:row r="1107">
      <x:c r="A1107" s="30" t="n">
        <x:f>ROW()-1</x:f>
        <x:v>1106</x:v>
      </x:c>
      <x:c r="B1107" t="str">
        <x:v>speed</x:v>
      </x:c>
      <x:c r="C1107" t="str">
        <x:v>spi:d</x:v>
      </x:c>
      <x:c r="D1107" t="str"/>
      <x:c r="E1107" s="11" t="inlineStr">
        <x:is>
          <x:t xml:space="preserve">n. 速度, 速率, 迅速；vi. 加速, 超速；vt. 加快, 促进</x:t>
        </x:is>
      </x:c>
      <x:c r="F1107" s="11" t="str">
        <x:v>n. distance travelled per unit time; n. a rate (usually rapid) at which something happens; n. changing location rapidly; v. travel at an excessive or illegal velocity</x:v>
      </x:c>
      <x:c r="G1107" s="30" t="str">
        <x:v>NGSL</x:v>
      </x:c>
      <x:c r="H1107" s="30" t="n">
        <x:v>1106</x:v>
      </x:c>
      <x:c r="I1107" s="30"/>
      <x:c r="J1107" s="30" t="n">
        <x:v>4</x:v>
      </x:c>
      <x:c r="K1107" s="30" t="n">
        <x:v>0</x:v>
      </x:c>
      <x:c r="L1107" s="30" t="n">
        <x:v>0</x:v>
      </x:c>
      <x:c r="M1107" s="30" t="n">
        <x:v>4</x:v>
      </x:c>
      <x:c r="N1107" s="30" t="n">
        <x:v>0</x:v>
      </x:c>
      <x:c r="O1107" s="11" t="str"/>
      <x:c r="P1107" s="32" t="n">
        <x:v>0</x:v>
      </x:c>
      <x:c r="Q1107" s="32" t="str"/>
      <x:c r="R1107" s="32" t="str"/>
      <x:c r="S1107" s="32" t="n">
        <x:f>IF(G1107="TSL",42+18*(1251-I1107)/1250,IF(H1107&lt;=1000,8,IF(H1107&lt;=2000,14,16)))+7*LN(1+J1107)+5*LN(1+K1107)+9*N1107+MIN(12,4*P1107)-IF(Q1107="基础功能词",30,0)</x:f>
        <x:v>25.2660653870387</x:v>
      </x:c>
      <x:c r="T1107" s="32" t="str">
        <x:f>IF(Q1107="基础功能词","基础",IF(R1107="是",IF(S1107&gt;=57.09,"S","A"),"B"))</x:f>
        <x:v>B</x:v>
      </x:c>
      <x:c r="U1107" s="32" t="str"/>
      <x:c r="V1107" s="11" t="str"/>
      <x:c r="W1107" s="11" t="str">
        <x:v>https://www.newgeneralservicelist.com/new-general-service-list</x:v>
      </x:c>
      <x:c r="X1107" s="11" t="str">
        <x:v>https://github.com/skywind3000/ECDICT</x:v>
      </x:c>
    </x:row>
    <x:row r="1108">
      <x:c r="A1108" s="30" t="n">
        <x:f>ROW()-1</x:f>
        <x:v>1107</x:v>
      </x:c>
      <x:c r="B1108" t="str">
        <x:v>politics</x:v>
      </x:c>
      <x:c r="C1108" t="str">
        <x:v>'pɒlitiks</x:v>
      </x:c>
      <x:c r="D1108" t="str"/>
      <x:c r="E1108" s="11" t="inlineStr">
        <x:is>
          <x:t xml:space="preserve">n. 政治；政治学；政见；政治活动</x:t>
        </x:is>
      </x:c>
      <x:c r="F1108" s="11" t="str">
        <x:v>n. social relations involving intrigue to gain authority or power; n. the study of government of states and other political units; n. the profession devoted to governing and to political affairs; n. the opinion you hold with respect to political questions</x:v>
      </x:c>
      <x:c r="G1108" s="30" t="str">
        <x:v>NGSL</x:v>
      </x:c>
      <x:c r="H1108" s="30" t="n">
        <x:v>1107</x:v>
      </x:c>
      <x:c r="I1108" s="30"/>
      <x:c r="J1108" s="30" t="n">
        <x:v>0</x:v>
      </x:c>
      <x:c r="K1108" s="30" t="n">
        <x:v>0</x:v>
      </x:c>
      <x:c r="L1108" s="30" t="n">
        <x:v>0</x:v>
      </x:c>
      <x:c r="M1108" s="30" t="n">
        <x:v>0</x:v>
      </x:c>
      <x:c r="N1108" s="30" t="n">
        <x:v>0</x:v>
      </x:c>
      <x:c r="O1108" s="11" t="str"/>
      <x:c r="P1108" s="32" t="n">
        <x:v>0</x:v>
      </x:c>
      <x:c r="Q1108" s="32" t="str"/>
      <x:c r="R1108" s="32" t="str"/>
      <x:c r="S1108" s="32" t="n">
        <x:f>IF(G1108="TSL",42+18*(1251-I1108)/1250,IF(H1108&lt;=1000,8,IF(H1108&lt;=2000,14,16)))+7*LN(1+J1108)+5*LN(1+K1108)+9*N1108+MIN(12,4*P1108)-IF(Q1108="基础功能词",30,0)</x:f>
        <x:v>14</x:v>
      </x:c>
      <x:c r="T1108" s="32" t="str">
        <x:f>IF(Q1108="基础功能词","基础",IF(R1108="是",IF(S1108&gt;=57.09,"S","A"),"B"))</x:f>
        <x:v>B</x:v>
      </x:c>
      <x:c r="U1108" s="32" t="str"/>
      <x:c r="V1108" s="11" t="str"/>
      <x:c r="W1108" s="11" t="str">
        <x:v>https://www.newgeneralservicelist.com/new-general-service-list</x:v>
      </x:c>
      <x:c r="X1108" s="11" t="str">
        <x:v>https://github.com/skywind3000/ECDICT</x:v>
      </x:c>
    </x:row>
    <x:row r="1109">
      <x:c r="A1109" s="30" t="n">
        <x:f>ROW()-1</x:f>
        <x:v>1108</x:v>
      </x:c>
      <x:c r="B1109" t="str">
        <x:v>reply</x:v>
      </x:c>
      <x:c r="C1109" t="str">
        <x:v>ri'plai</x:v>
      </x:c>
      <x:c r="D1109" t="str"/>
      <x:c r="E1109" s="11" t="inlineStr">
        <x:is>
          <x:t xml:space="preserve">n. 答复, 回答；vi. 答复, 回答；vt. 回答</x:t>
        </x:is>
      </x:c>
      <x:c r="F1109" s="11" t="str">
        <x:v>n. the speech act of continuing a conversational exchange</x:v>
      </x:c>
      <x:c r="G1109" s="30" t="str">
        <x:v>NGSL</x:v>
      </x:c>
      <x:c r="H1109" s="30" t="n">
        <x:v>1108</x:v>
      </x:c>
      <x:c r="I1109" s="30"/>
      <x:c r="J1109" s="30" t="n">
        <x:v>4</x:v>
      </x:c>
      <x:c r="K1109" s="30" t="n">
        <x:v>1</x:v>
      </x:c>
      <x:c r="L1109" s="30" t="n">
        <x:v>0</x:v>
      </x:c>
      <x:c r="M1109" s="30" t="n">
        <x:v>3</x:v>
      </x:c>
      <x:c r="N1109" s="30" t="n">
        <x:v>0</x:v>
      </x:c>
      <x:c r="O1109" s="11" t="str">
        <x:v>reply to</x:v>
      </x:c>
      <x:c r="P1109" s="32" t="n">
        <x:v>1</x:v>
      </x:c>
      <x:c r="Q1109" s="32" t="str"/>
      <x:c r="R1109" s="32" t="str"/>
      <x:c r="S1109" s="32" t="n">
        <x:f>IF(G1109="TSL",42+18*(1251-I1109)/1250,IF(H1109&lt;=1000,8,IF(H1109&lt;=2000,14,16)))+7*LN(1+J1109)+5*LN(1+K1109)+9*N1109+MIN(12,4*P1109)-IF(Q1109="基础功能词",30,0)</x:f>
        <x:v>32.73180128983843</x:v>
      </x:c>
      <x:c r="T1109" s="32" t="str">
        <x:f>IF(Q1109="基础功能词","基础",IF(R1109="是",IF(S1109&gt;=57.09,"S","A"),"B"))</x:f>
        <x:v>B</x:v>
      </x:c>
      <x:c r="U1109" s="32" t="str"/>
      <x:c r="V1109" s="11" t="str"/>
      <x:c r="W1109" s="11" t="str">
        <x:v>https://www.newgeneralservicelist.com/new-general-service-list</x:v>
      </x:c>
      <x:c r="X1109" s="11" t="str">
        <x:v>https://github.com/skywind3000/ECDICT</x:v>
      </x:c>
    </x:row>
    <x:row r="1110">
      <x:c r="A1110" s="30" t="n">
        <x:f>ROW()-1</x:f>
        <x:v>1109</x:v>
      </x:c>
      <x:c r="B1110" t="str">
        <x:v>display</x:v>
      </x:c>
      <x:c r="C1110" t="str">
        <x:v>dis'plei</x:v>
      </x:c>
      <x:c r="D1110" t="str"/>
      <x:c r="E1110" s="11" t="inlineStr">
        <x:is>
          <x:t xml:space="preserve">n. 显示；陈列；展示；显示器；vt. 展示；显示；表现</x:t>
        </x:is>
      </x:c>
      <x:c r="F1110" s="11" t="str">
        <x:v>n. something intended to communicate a particular impression; n. something shown to the public; n. a visual representation of something; n. behavior that makes your feelings public</x:v>
      </x:c>
      <x:c r="G1110" s="30" t="str">
        <x:v>NGSL</x:v>
      </x:c>
      <x:c r="H1110" s="30" t="n">
        <x:v>1109</x:v>
      </x:c>
      <x:c r="I1110" s="30"/>
      <x:c r="J1110" s="30" t="n">
        <x:v>15</x:v>
      </x:c>
      <x:c r="K1110" s="30" t="n">
        <x:v>0</x:v>
      </x:c>
      <x:c r="L1110" s="30" t="n">
        <x:v>6</x:v>
      </x:c>
      <x:c r="M1110" s="30" t="n">
        <x:v>9</x:v>
      </x:c>
      <x:c r="N1110" s="30" t="n">
        <x:v>0</x:v>
      </x:c>
      <x:c r="O1110" s="11" t="str"/>
      <x:c r="P1110" s="32" t="n">
        <x:v>0</x:v>
      </x:c>
      <x:c r="Q1110" s="32" t="str"/>
      <x:c r="R1110" s="32" t="str"/>
      <x:c r="S1110" s="32" t="n">
        <x:f>IF(G1110="TSL",42+18*(1251-I1110)/1250,IF(H1110&lt;=1000,8,IF(H1110&lt;=2000,14,16)))+7*LN(1+J1110)+5*LN(1+K1110)+9*N1110+MIN(12,4*P1110)-IF(Q1110="基础功能词",30,0)</x:f>
        <x:v>33.408121055678464</x:v>
      </x:c>
      <x:c r="T1110" s="32" t="str">
        <x:f>IF(Q1110="基础功能词","基础",IF(R1110="是",IF(S1110&gt;=57.09,"S","A"),"B"))</x:f>
        <x:v>B</x:v>
      </x:c>
      <x:c r="U1110" s="32" t="str"/>
      <x:c r="V1110" s="11" t="str"/>
      <x:c r="W1110" s="11" t="str">
        <x:v>https://www.newgeneralservicelist.com/new-general-service-list</x:v>
      </x:c>
      <x:c r="X1110" s="11" t="str">
        <x:v>https://github.com/skywind3000/ECDICT</x:v>
      </x:c>
    </x:row>
    <x:row r="1111">
      <x:c r="A1111" s="30" t="n">
        <x:f>ROW()-1</x:f>
        <x:v>1110</x:v>
      </x:c>
      <x:c r="B1111" t="str">
        <x:v>transfer</x:v>
      </x:c>
      <x:c r="C1111" t="str">
        <x:v>træns'fә:</x:v>
      </x:c>
      <x:c r="D1111" t="str"/>
      <x:c r="E1111" s="11" t="inlineStr">
        <x:is>
          <x:t xml:space="preserve">n. 转移, 转让, 调动, 换乘；v. 转移, 转让, 调动, 换乘</x:t>
        </x:is>
      </x:c>
      <x:c r="F1111" s="11" t="str">
        <x:v>n. someone who transfers or is transferred from one position to another; n. the act of transfering something from one form to another; n. a ticket that allows a passenger to change conveyances; n. application of a skill learned in one situation to a different but similar situatio</x:v>
      </x:c>
      <x:c r="G1111" s="30" t="str">
        <x:v>NGSL</x:v>
      </x:c>
      <x:c r="H1111" s="30" t="n">
        <x:v>1110</x:v>
      </x:c>
      <x:c r="I1111" s="30"/>
      <x:c r="J1111" s="30" t="n">
        <x:v>21</x:v>
      </x:c>
      <x:c r="K1111" s="30" t="n">
        <x:v>0</x:v>
      </x:c>
      <x:c r="L1111" s="30" t="n">
        <x:v>0</x:v>
      </x:c>
      <x:c r="M1111" s="30" t="n">
        <x:v>21</x:v>
      </x:c>
      <x:c r="N1111" s="30" t="n">
        <x:v>0</x:v>
      </x:c>
      <x:c r="O1111" s="11" t="str"/>
      <x:c r="P1111" s="32" t="n">
        <x:v>0</x:v>
      </x:c>
      <x:c r="Q1111" s="32" t="str"/>
      <x:c r="R1111" s="32" t="str"/>
      <x:c r="S1111" s="32" t="n">
        <x:f>IF(G1111="TSL",42+18*(1251-I1111)/1250,IF(H1111&lt;=1000,8,IF(H1111&lt;=2000,14,16)))+7*LN(1+J1111)+5*LN(1+K1111)+9*N1111+MIN(12,4*P1111)-IF(Q1111="基础功能词",30,0)</x:f>
        <x:v>35.637297173508216</x:v>
      </x:c>
      <x:c r="T1111" s="32" t="str">
        <x:f>IF(Q1111="基础功能词","基础",IF(R1111="是",IF(S1111&gt;=57.09,"S","A"),"B"))</x:f>
        <x:v>B</x:v>
      </x:c>
      <x:c r="U1111" s="32" t="str"/>
      <x:c r="V1111" s="11" t="str"/>
      <x:c r="W1111" s="11" t="str">
        <x:v>https://www.newgeneralservicelist.com/new-general-service-list</x:v>
      </x:c>
      <x:c r="X1111" s="11" t="str">
        <x:v>https://github.com/skywind3000/ECDICT</x:v>
      </x:c>
    </x:row>
    <x:row r="1112">
      <x:c r="A1112" s="30" t="n">
        <x:f>ROW()-1</x:f>
        <x:v>1111</x:v>
      </x:c>
      <x:c r="B1112" t="str">
        <x:v>perfect</x:v>
      </x:c>
      <x:c r="C1112" t="str">
        <x:v>'pә:fikt</x:v>
      </x:c>
      <x:c r="D1112" t="str"/>
      <x:c r="E1112" s="11" t="inlineStr">
        <x:is>
          <x:t xml:space="preserve">a. 完美的, 理想的, 精确的；vt. 使完美；n. 完成时</x:t>
        </x:is>
      </x:c>
      <x:c r="F1112" s="11" t="str">
        <x:v>v. make perfect or complete; a. being complete of its kind and without defect or blemish; s. precisely accurate or exact</x:v>
      </x:c>
      <x:c r="G1112" s="30" t="str">
        <x:v>NGSL</x:v>
      </x:c>
      <x:c r="H1112" s="30" t="n">
        <x:v>1111</x:v>
      </x:c>
      <x:c r="I1112" s="30"/>
      <x:c r="J1112" s="30" t="n">
        <x:v>6</x:v>
      </x:c>
      <x:c r="K1112" s="30" t="n">
        <x:v>2</x:v>
      </x:c>
      <x:c r="L1112" s="30" t="n">
        <x:v>0</x:v>
      </x:c>
      <x:c r="M1112" s="30" t="n">
        <x:v>4</x:v>
      </x:c>
      <x:c r="N1112" s="30" t="n">
        <x:v>0</x:v>
      </x:c>
      <x:c r="O1112" s="11" t="str"/>
      <x:c r="P1112" s="32" t="n">
        <x:v>0</x:v>
      </x:c>
      <x:c r="Q1112" s="32" t="str"/>
      <x:c r="R1112" s="32" t="str"/>
      <x:c r="S1112" s="32" t="n">
        <x:f>IF(G1112="TSL",42+18*(1251-I1112)/1250,IF(H1112&lt;=1000,8,IF(H1112&lt;=2000,14,16)))+7*LN(1+J1112)+5*LN(1+K1112)+9*N1112+MIN(12,4*P1112)-IF(Q1112="基础功能词",30,0)</x:f>
        <x:v>33.11443248672774</x:v>
      </x:c>
      <x:c r="T1112" s="32" t="str">
        <x:f>IF(Q1112="基础功能词","基础",IF(R1112="是",IF(S1112&gt;=57.09,"S","A"),"B"))</x:f>
        <x:v>B</x:v>
      </x:c>
      <x:c r="U1112" s="32" t="str"/>
      <x:c r="V1112" s="11" t="str"/>
      <x:c r="W1112" s="11" t="str">
        <x:v>https://www.newgeneralservicelist.com/new-general-service-list</x:v>
      </x:c>
      <x:c r="X1112" s="11" t="str">
        <x:v>https://github.com/skywind3000/ECDICT</x:v>
      </x:c>
    </x:row>
    <x:row r="1113">
      <x:c r="A1113" s="30" t="n">
        <x:f>ROW()-1</x:f>
        <x:v>1112</x:v>
      </x:c>
      <x:c r="B1113" t="str">
        <x:v>slightly</x:v>
      </x:c>
      <x:c r="C1113" t="str">
        <x:v>'slaitli</x:v>
      </x:c>
      <x:c r="D1113" t="str"/>
      <x:c r="E1113" s="11" t="inlineStr">
        <x:is>
          <x:t xml:space="preserve">adv. 稍微，轻微地，些微地</x:t>
        </x:is>
      </x:c>
      <x:c r="F1113" s="11" t="str">
        <x:v>r. to a small degree or extent</x:v>
      </x:c>
      <x:c r="G1113" s="30" t="str">
        <x:v>NGSL</x:v>
      </x:c>
      <x:c r="H1113" s="30" t="n">
        <x:v>1112</x:v>
      </x:c>
      <x:c r="I1113" s="30"/>
      <x:c r="J1113" s="30" t="n">
        <x:v>0</x:v>
      </x:c>
      <x:c r="K1113" s="30" t="n">
        <x:v>0</x:v>
      </x:c>
      <x:c r="L1113" s="30" t="n">
        <x:v>0</x:v>
      </x:c>
      <x:c r="M1113" s="30" t="n">
        <x:v>0</x:v>
      </x:c>
      <x:c r="N1113" s="30" t="n">
        <x:v>0</x:v>
      </x:c>
      <x:c r="O1113" s="11" t="str"/>
      <x:c r="P1113" s="32" t="n">
        <x:v>0</x:v>
      </x:c>
      <x:c r="Q1113" s="32" t="str"/>
      <x:c r="R1113" s="32" t="str"/>
      <x:c r="S1113" s="32" t="n">
        <x:f>IF(G1113="TSL",42+18*(1251-I1113)/1250,IF(H1113&lt;=1000,8,IF(H1113&lt;=2000,14,16)))+7*LN(1+J1113)+5*LN(1+K1113)+9*N1113+MIN(12,4*P1113)-IF(Q1113="基础功能词",30,0)</x:f>
        <x:v>14</x:v>
      </x:c>
      <x:c r="T1113" s="32" t="str">
        <x:f>IF(Q1113="基础功能词","基础",IF(R1113="是",IF(S1113&gt;=57.09,"S","A"),"B"))</x:f>
        <x:v>B</x:v>
      </x:c>
      <x:c r="U1113" s="32" t="str"/>
      <x:c r="V1113" s="11" t="str"/>
      <x:c r="W1113" s="11" t="str">
        <x:v>https://www.newgeneralservicelist.com/new-general-service-list</x:v>
      </x:c>
      <x:c r="X1113" s="11" t="str">
        <x:v>https://github.com/skywind3000/ECDICT</x:v>
      </x:c>
    </x:row>
    <x:row r="1114">
      <x:c r="A1114" s="30" t="n">
        <x:f>ROW()-1</x:f>
        <x:v>1113</x:v>
      </x:c>
      <x:c r="B1114" t="str">
        <x:v>overall</x:v>
      </x:c>
      <x:c r="C1114" t="str">
        <x:v>'әuvәrɒ:l</x:v>
      </x:c>
      <x:c r="D1114" t="str"/>
      <x:c r="E1114" s="11" t="inlineStr">
        <x:is>
          <x:t xml:space="preserve">a. 全部的, 总体的；adv. 总的说来；n. 工作服</x:t>
        </x:is>
      </x:c>
      <x:c r="F1114" s="11" t="str">
        <x:v>n. (usually plural) work clothing consisting of denim trousers (usually with a bib and shoulder straps); n. a loose protective coverall or smock worn over ordinary clothing for dirty work; s. involving only main features; s. including everything</x:v>
      </x:c>
      <x:c r="G1114" s="30" t="str">
        <x:v>NGSL</x:v>
      </x:c>
      <x:c r="H1114" s="30" t="n">
        <x:v>1113</x:v>
      </x:c>
      <x:c r="I1114" s="30"/>
      <x:c r="J1114" s="30" t="n">
        <x:v>4</x:v>
      </x:c>
      <x:c r="K1114" s="30" t="n">
        <x:v>1</x:v>
      </x:c>
      <x:c r="L1114" s="30" t="n">
        <x:v>0</x:v>
      </x:c>
      <x:c r="M1114" s="30" t="n">
        <x:v>3</x:v>
      </x:c>
      <x:c r="N1114" s="30" t="n">
        <x:v>0</x:v>
      </x:c>
      <x:c r="O1114" s="11" t="str"/>
      <x:c r="P1114" s="32" t="n">
        <x:v>0</x:v>
      </x:c>
      <x:c r="Q1114" s="32" t="str"/>
      <x:c r="R1114" s="32" t="str"/>
      <x:c r="S1114" s="32" t="n">
        <x:f>IF(G1114="TSL",42+18*(1251-I1114)/1250,IF(H1114&lt;=1000,8,IF(H1114&lt;=2000,14,16)))+7*LN(1+J1114)+5*LN(1+K1114)+9*N1114+MIN(12,4*P1114)-IF(Q1114="基础功能词",30,0)</x:f>
        <x:v>28.731801289838426</x:v>
      </x:c>
      <x:c r="T1114" s="32" t="str">
        <x:f>IF(Q1114="基础功能词","基础",IF(R1114="是",IF(S1114&gt;=57.09,"S","A"),"B"))</x:f>
        <x:v>B</x:v>
      </x:c>
      <x:c r="U1114" s="32" t="str"/>
      <x:c r="V1114" s="11" t="str"/>
      <x:c r="W1114" s="11" t="str">
        <x:v>https://www.newgeneralservicelist.com/new-general-service-list</x:v>
      </x:c>
      <x:c r="X1114" s="11" t="str">
        <x:v>https://github.com/skywind3000/ECDICT</x:v>
      </x:c>
    </x:row>
    <x:row r="1115">
      <x:c r="A1115" s="30" t="n">
        <x:f>ROW()-1</x:f>
        <x:v>1114</x:v>
      </x:c>
      <x:c r="B1115" t="str">
        <x:v>intend</x:v>
      </x:c>
      <x:c r="C1115" t="str">
        <x:v>in'tend</x:v>
      </x:c>
      <x:c r="D1115" t="str"/>
      <x:c r="E1115" s="11" t="inlineStr">
        <x:is>
          <x:t xml:space="preserve">vt. 打算, 计划, 想要；意欲, 意图</x:t>
        </x:is>
      </x:c>
      <x:c r="F1115" s="11" t="str">
        <x:v>v. have in mind as a purpose; v. design or destine</x:v>
      </x:c>
      <x:c r="G1115" s="30" t="str">
        <x:v>NGSL</x:v>
      </x:c>
      <x:c r="H1115" s="30" t="n">
        <x:v>1114</x:v>
      </x:c>
      <x:c r="I1115" s="30"/>
      <x:c r="J1115" s="30" t="n">
        <x:v>19</x:v>
      </x:c>
      <x:c r="K1115" s="30" t="n">
        <x:v>1</x:v>
      </x:c>
      <x:c r="L1115" s="30" t="n">
        <x:v>1</x:v>
      </x:c>
      <x:c r="M1115" s="30" t="n">
        <x:v>17</x:v>
      </x:c>
      <x:c r="N1115" s="30" t="n">
        <x:v>1</x:v>
      </x:c>
      <x:c r="O1115" s="11" t="str">
        <x:v>intend to</x:v>
      </x:c>
      <x:c r="P1115" s="32" t="n">
        <x:v>1</x:v>
      </x:c>
      <x:c r="Q1115" s="32" t="str"/>
      <x:c r="R1115" s="32" t="str">
        <x:v>是</x:v>
      </x:c>
      <x:c r="S1115" s="32" t="n">
        <x:f>IF(G1115="TSL",42+18*(1251-I1115)/1250,IF(H1115&lt;=1000,8,IF(H1115&lt;=2000,14,16)))+7*LN(1+J1115)+5*LN(1+K1115)+9*N1115+MIN(12,4*P1115)-IF(Q1115="基础功能词",30,0)</x:f>
        <x:v>51.43586181767767</x:v>
      </x:c>
      <x:c r="T1115" s="32" t="str">
        <x:f>IF(Q1115="基础功能词","基础",IF(R1115="是",IF(S1115&gt;=57.09,"S","A"),"B"))</x:f>
        <x:v>A</x:v>
      </x:c>
      <x:c r="U1115" s="32" t="str"/>
      <x:c r="V1115" s="11" t="str"/>
      <x:c r="W1115" s="11" t="str">
        <x:v>https://www.newgeneralservicelist.com/new-general-service-list</x:v>
      </x:c>
      <x:c r="X1115" s="11" t="str">
        <x:v>https://github.com/skywind3000/ECDICT</x:v>
      </x:c>
    </x:row>
    <x:row r="1116">
      <x:c r="A1116" s="30" t="n">
        <x:f>ROW()-1</x:f>
        <x:v>1115</x:v>
      </x:c>
      <x:c r="B1116" t="str">
        <x:v>user</x:v>
      </x:c>
      <x:c r="C1116" t="str">
        <x:v>'ju:zә</x:v>
      </x:c>
      <x:c r="D1116" t="str"/>
      <x:c r="E1116" s="11" t="inlineStr">
        <x:is>
          <x:t xml:space="preserve">n. 使用者；用户</x:t>
        </x:is>
      </x:c>
      <x:c r="F1116" s="11" t="str">
        <x:v>n. a person who makes use of a thing; someone who uses or employs something</x:v>
      </x:c>
      <x:c r="G1116" s="30" t="str">
        <x:v>NGSL</x:v>
      </x:c>
      <x:c r="H1116" s="30" t="n">
        <x:v>1115</x:v>
      </x:c>
      <x:c r="I1116" s="30"/>
      <x:c r="J1116" s="30" t="n">
        <x:v>6</x:v>
      </x:c>
      <x:c r="K1116" s="30" t="n">
        <x:v>1</x:v>
      </x:c>
      <x:c r="L1116" s="30" t="n">
        <x:v>0</x:v>
      </x:c>
      <x:c r="M1116" s="30" t="n">
        <x:v>5</x:v>
      </x:c>
      <x:c r="N1116" s="30" t="n">
        <x:v>0</x:v>
      </x:c>
      <x:c r="O1116" s="11" t="str"/>
      <x:c r="P1116" s="32" t="n">
        <x:v>0</x:v>
      </x:c>
      <x:c r="Q1116" s="32" t="str"/>
      <x:c r="R1116" s="32" t="str"/>
      <x:c r="S1116" s="32" t="n">
        <x:f>IF(G1116="TSL",42+18*(1251-I1116)/1250,IF(H1116&lt;=1000,8,IF(H1116&lt;=2000,14,16)))+7*LN(1+J1116)+5*LN(1+K1116)+9*N1116+MIN(12,4*P1116)-IF(Q1116="基础功能词",30,0)</x:f>
        <x:v>31.087106946186918</x:v>
      </x:c>
      <x:c r="T1116" s="32" t="str">
        <x:f>IF(Q1116="基础功能词","基础",IF(R1116="是",IF(S1116&gt;=57.09,"S","A"),"B"))</x:f>
        <x:v>B</x:v>
      </x:c>
      <x:c r="U1116" s="32" t="str"/>
      <x:c r="V1116" s="11" t="str"/>
      <x:c r="W1116" s="11" t="str">
        <x:v>https://www.newgeneralservicelist.com/new-general-service-list</x:v>
      </x:c>
      <x:c r="X1116" s="11" t="str">
        <x:v>https://github.com/skywind3000/ECDICT</x:v>
      </x:c>
    </x:row>
    <x:row r="1117">
      <x:c r="A1117" s="30" t="n">
        <x:f>ROW()-1</x:f>
        <x:v>1116</x:v>
      </x:c>
      <x:c r="B1117" t="str">
        <x:v>respond</x:v>
      </x:c>
      <x:c r="C1117" t="str">
        <x:v>ri'spɒnd</x:v>
      </x:c>
      <x:c r="D1117" t="str"/>
      <x:c r="E1117" s="11" t="inlineStr">
        <x:is>
          <x:t xml:space="preserve">vi. 回答, 回应, 响应；有反应</x:t>
        </x:is>
      </x:c>
      <x:c r="F1117" s="11" t="str">
        <x:v>v. respond favorably or as hoped</x:v>
      </x:c>
      <x:c r="G1117" s="30" t="str">
        <x:v>NGSL</x:v>
      </x:c>
      <x:c r="H1117" s="30" t="n">
        <x:v>1116</x:v>
      </x:c>
      <x:c r="I1117" s="30"/>
      <x:c r="J1117" s="30" t="n">
        <x:v>22</x:v>
      </x:c>
      <x:c r="K1117" s="30" t="n">
        <x:v>5</x:v>
      </x:c>
      <x:c r="L1117" s="30" t="n">
        <x:v>3</x:v>
      </x:c>
      <x:c r="M1117" s="30" t="n">
        <x:v>14</x:v>
      </x:c>
      <x:c r="N1117" s="30" t="n">
        <x:v>0</x:v>
      </x:c>
      <x:c r="O1117" s="11" t="str">
        <x:v>respond to</x:v>
      </x:c>
      <x:c r="P1117" s="32" t="n">
        <x:v>1</x:v>
      </x:c>
      <x:c r="Q1117" s="32" t="str"/>
      <x:c r="R1117" s="32" t="str">
        <x:v>是</x:v>
      </x:c>
      <x:c r="S1117" s="32" t="n">
        <x:f>IF(G1117="TSL",42+18*(1251-I1117)/1250,IF(H1117&lt;=1000,8,IF(H1117&lt;=2000,14,16)))+7*LN(1+J1117)+5*LN(1+K1117)+9*N1117+MIN(12,4*P1117)-IF(Q1117="基础功能词",30,0)</x:f>
        <x:v>48.90725685764432</x:v>
      </x:c>
      <x:c r="T1117" s="32" t="str">
        <x:f>IF(Q1117="基础功能词","基础",IF(R1117="是",IF(S1117&gt;=57.09,"S","A"),"B"))</x:f>
        <x:v>A</x:v>
      </x:c>
      <x:c r="U1117" s="32" t="str"/>
      <x:c r="V1117" s="11" t="str"/>
      <x:c r="W1117" s="11" t="str">
        <x:v>https://www.newgeneralservicelist.com/new-general-service-list</x:v>
      </x:c>
      <x:c r="X1117" s="11" t="str">
        <x:v>https://github.com/skywind3000/ECDICT</x:v>
      </x:c>
    </x:row>
    <x:row r="1118">
      <x:c r="A1118" s="30" t="n">
        <x:f>ROW()-1</x:f>
        <x:v>1117</x:v>
      </x:c>
      <x:c r="B1118" t="str">
        <x:v>dinner</x:v>
      </x:c>
      <x:c r="C1118" t="str">
        <x:v>'dinә</x:v>
      </x:c>
      <x:c r="D1118" t="str"/>
      <x:c r="E1118" s="11" t="str">
        <x:v>n. 晚餐, 正餐, 宴会</x:v>
      </x:c>
      <x:c r="F1118" s="11" t="str">
        <x:v>n. the main meal of the day served in the evening or at midday; n. a party of people assembled to have dinner together</x:v>
      </x:c>
      <x:c r="G1118" s="30" t="str">
        <x:v>NGSL</x:v>
      </x:c>
      <x:c r="H1118" s="30" t="n">
        <x:v>1117</x:v>
      </x:c>
      <x:c r="I1118" s="30"/>
      <x:c r="J1118" s="30" t="n">
        <x:v>23</x:v>
      </x:c>
      <x:c r="K1118" s="30" t="n">
        <x:v>2</x:v>
      </x:c>
      <x:c r="L1118" s="30" t="n">
        <x:v>2</x:v>
      </x:c>
      <x:c r="M1118" s="30" t="n">
        <x:v>19</x:v>
      </x:c>
      <x:c r="N1118" s="30" t="n">
        <x:v>0</x:v>
      </x:c>
      <x:c r="O1118" s="11" t="str"/>
      <x:c r="P1118" s="32" t="n">
        <x:v>0</x:v>
      </x:c>
      <x:c r="Q1118" s="32" t="str"/>
      <x:c r="R1118" s="32" t="str"/>
      <x:c r="S1118" s="32" t="n">
        <x:f>IF(G1118="TSL",42+18*(1251-I1118)/1250,IF(H1118&lt;=1000,8,IF(H1118&lt;=2000,14,16)))+7*LN(1+J1118)+5*LN(1+K1118)+9*N1118+MIN(12,4*P1118)-IF(Q1118="基础功能词",30,0)</x:f>
        <x:v>41.73943825577617</x:v>
      </x:c>
      <x:c r="T1118" s="32" t="str">
        <x:f>IF(Q1118="基础功能词","基础",IF(R1118="是",IF(S1118&gt;=57.09,"S","A"),"B"))</x:f>
        <x:v>B</x:v>
      </x:c>
      <x:c r="U1118" s="32" t="str"/>
      <x:c r="V1118" s="11" t="str"/>
      <x:c r="W1118" s="11" t="str">
        <x:v>https://www.newgeneralservicelist.com/new-general-service-list</x:v>
      </x:c>
      <x:c r="X1118" s="11" t="str">
        <x:v>https://github.com/skywind3000/ECDICT</x:v>
      </x:c>
    </x:row>
    <x:row r="1119">
      <x:c r="A1119" s="30" t="n">
        <x:f>ROW()-1</x:f>
        <x:v>1118</x:v>
      </x:c>
      <x:c r="B1119" t="str">
        <x:v>slow</x:v>
      </x:c>
      <x:c r="C1119" t="str">
        <x:v>slәu</x:v>
      </x:c>
      <x:c r="D1119" t="str"/>
      <x:c r="E1119" s="11" t="inlineStr">
        <x:is>
          <x:t xml:space="preserve">a. 慢的, 缓慢的, 迟缓的, 迟钝的；adv. 慢地；v. (使)慢下来</x:t>
        </x:is>
      </x:c>
      <x:c r="F1119" s="11" t="str">
        <x:v>v. become slow or slower; v. cause to proceed more slowly; a. not moving quickly; taking a comparatively long time; a. at a slow tempo</x:v>
      </x:c>
      <x:c r="G1119" s="30" t="str">
        <x:v>NGSL</x:v>
      </x:c>
      <x:c r="H1119" s="30" t="n">
        <x:v>1118</x:v>
      </x:c>
      <x:c r="I1119" s="30"/>
      <x:c r="J1119" s="30" t="n">
        <x:v>3</x:v>
      </x:c>
      <x:c r="K1119" s="30" t="n">
        <x:v>0</x:v>
      </x:c>
      <x:c r="L1119" s="30" t="n">
        <x:v>0</x:v>
      </x:c>
      <x:c r="M1119" s="30" t="n">
        <x:v>3</x:v>
      </x:c>
      <x:c r="N1119" s="30" t="n">
        <x:v>0</x:v>
      </x:c>
      <x:c r="O1119" s="11" t="str"/>
      <x:c r="P1119" s="32" t="n">
        <x:v>0</x:v>
      </x:c>
      <x:c r="Q1119" s="32" t="str"/>
      <x:c r="R1119" s="32" t="str"/>
      <x:c r="S1119" s="32" t="n">
        <x:f>IF(G1119="TSL",42+18*(1251-I1119)/1250,IF(H1119&lt;=1000,8,IF(H1119&lt;=2000,14,16)))+7*LN(1+J1119)+5*LN(1+K1119)+9*N1119+MIN(12,4*P1119)-IF(Q1119="基础功能词",30,0)</x:f>
        <x:v>23.704060527839232</x:v>
      </x:c>
      <x:c r="T1119" s="32" t="str">
        <x:f>IF(Q1119="基础功能词","基础",IF(R1119="是",IF(S1119&gt;=57.09,"S","A"),"B"))</x:f>
        <x:v>B</x:v>
      </x:c>
      <x:c r="U1119" s="32" t="str"/>
      <x:c r="V1119" s="11" t="str"/>
      <x:c r="W1119" s="11" t="str">
        <x:v>https://www.newgeneralservicelist.com/new-general-service-list</x:v>
      </x:c>
      <x:c r="X1119" s="11" t="str">
        <x:v>https://github.com/skywind3000/ECDICT</x:v>
      </x:c>
    </x:row>
    <x:row r="1120">
      <x:c r="A1120" s="30" t="n">
        <x:f>ROW()-1</x:f>
        <x:v>1119</x:v>
      </x:c>
      <x:c r="B1120" t="str">
        <x:v>regular</x:v>
      </x:c>
      <x:c r="C1120" t="str">
        <x:v>'regjulә</x:v>
      </x:c>
      <x:c r="D1120" t="str"/>
      <x:c r="E1120" s="11" t="inlineStr">
        <x:is>
          <x:t xml:space="preserve">a. 规则的, 定期的, 经常的, 常规的, 正常的；n. 常客, 正规军；adv. 经常地</x:t>
        </x:is>
      </x:c>
      <x:c r="F1120" s="11" t="str">
        <x:v>n. a regular patron; n. a soldier in the regular army; n. a dependable follower (especially in party politics); n. a garment size for persons of average height and weight</x:v>
      </x:c>
      <x:c r="G1120" s="30" t="str">
        <x:v>NGSL</x:v>
      </x:c>
      <x:c r="H1120" s="30" t="n">
        <x:v>1119</x:v>
      </x:c>
      <x:c r="I1120" s="30"/>
      <x:c r="J1120" s="30" t="n">
        <x:v>21</x:v>
      </x:c>
      <x:c r="K1120" s="30" t="n">
        <x:v>4</x:v>
      </x:c>
      <x:c r="L1120" s="30" t="n">
        <x:v>0</x:v>
      </x:c>
      <x:c r="M1120" s="30" t="n">
        <x:v>17</x:v>
      </x:c>
      <x:c r="N1120" s="30" t="n">
        <x:v>1</x:v>
      </x:c>
      <x:c r="O1120" s="11" t="str">
        <x:v>regular price</x:v>
      </x:c>
      <x:c r="P1120" s="32" t="n">
        <x:v>1</x:v>
      </x:c>
      <x:c r="Q1120" s="32" t="str"/>
      <x:c r="R1120" s="32" t="str">
        <x:v>是</x:v>
      </x:c>
      <x:c r="S1120" s="32" t="n">
        <x:f>IF(G1120="TSL",42+18*(1251-I1120)/1250,IF(H1120&lt;=1000,8,IF(H1120&lt;=2000,14,16)))+7*LN(1+J1120)+5*LN(1+K1120)+9*N1120+MIN(12,4*P1120)-IF(Q1120="基础功能词",30,0)</x:f>
        <x:v>56.68448673567872</x:v>
      </x:c>
      <x:c r="T1120" s="32" t="str">
        <x:f>IF(Q1120="基础功能词","基础",IF(R1120="是",IF(S1120&gt;=57.09,"S","A"),"B"))</x:f>
        <x:v>A</x:v>
      </x:c>
      <x:c r="U1120" s="32" t="str"/>
      <x:c r="V1120" s="11" t="str"/>
      <x:c r="W1120" s="11" t="str">
        <x:v>https://www.newgeneralservicelist.com/new-general-service-list</x:v>
      </x:c>
      <x:c r="X1120" s="11" t="str">
        <x:v>https://github.com/skywind3000/ECDICT</x:v>
      </x:c>
    </x:row>
    <x:row r="1121">
      <x:c r="A1121" s="30" t="n">
        <x:f>ROW()-1</x:f>
        <x:v>1120</x:v>
      </x:c>
      <x:c r="B1121" t="str">
        <x:v>physical</x:v>
      </x:c>
      <x:c r="C1121" t="str">
        <x:v>'fizikl</x:v>
      </x:c>
      <x:c r="D1121" t="str"/>
      <x:c r="E1121" s="11" t="inlineStr">
        <x:is>
          <x:t xml:space="preserve">a. 身体的, 物质的, 有形的, 物理的；n. 体格检查</x:t>
        </x:is>
      </x:c>
      <x:c r="F1121" s="11" t="str">
        <x:v>a. involving the body as distinguished from the mind or spirit; a. relating to the sciences dealing with matter and energy; especially physics; s. having substance or material existence; perceptible to the senses; s. according with material things or natural laws (other than thos</x:v>
      </x:c>
      <x:c r="G1121" s="30" t="str">
        <x:v>NGSL</x:v>
      </x:c>
      <x:c r="H1121" s="30" t="n">
        <x:v>1120</x:v>
      </x:c>
      <x:c r="I1121" s="30"/>
      <x:c r="J1121" s="30" t="n">
        <x:v>1</x:v>
      </x:c>
      <x:c r="K1121" s="30" t="n">
        <x:v>0</x:v>
      </x:c>
      <x:c r="L1121" s="30" t="n">
        <x:v>0</x:v>
      </x:c>
      <x:c r="M1121" s="30" t="n">
        <x:v>1</x:v>
      </x:c>
      <x:c r="N1121" s="30" t="n">
        <x:v>0</x:v>
      </x:c>
      <x:c r="O1121" s="11" t="str"/>
      <x:c r="P1121" s="32" t="n">
        <x:v>0</x:v>
      </x:c>
      <x:c r="Q1121" s="32" t="str"/>
      <x:c r="R1121" s="32" t="str"/>
      <x:c r="S1121" s="32" t="n">
        <x:f>IF(G1121="TSL",42+18*(1251-I1121)/1250,IF(H1121&lt;=1000,8,IF(H1121&lt;=2000,14,16)))+7*LN(1+J1121)+5*LN(1+K1121)+9*N1121+MIN(12,4*P1121)-IF(Q1121="基础功能词",30,0)</x:f>
        <x:v>18.852030263919616</x:v>
      </x:c>
      <x:c r="T1121" s="32" t="str">
        <x:f>IF(Q1121="基础功能词","基础",IF(R1121="是",IF(S1121&gt;=57.09,"S","A"),"B"))</x:f>
        <x:v>B</x:v>
      </x:c>
      <x:c r="U1121" s="32" t="str"/>
      <x:c r="V1121" s="11" t="str"/>
      <x:c r="W1121" s="11" t="str">
        <x:v>https://www.newgeneralservicelist.com/new-general-service-list</x:v>
      </x:c>
      <x:c r="X1121" s="11" t="str">
        <x:v>https://github.com/skywind3000/ECDICT</x:v>
      </x:c>
    </x:row>
    <x:row r="1122">
      <x:c r="A1122" s="30" t="n">
        <x:f>ROW()-1</x:f>
        <x:v>1121</x:v>
      </x:c>
      <x:c r="B1122" t="str">
        <x:v>apart</x:v>
      </x:c>
      <x:c r="C1122" t="str">
        <x:v>ә'pɑ:t</x:v>
      </x:c>
      <x:c r="D1122" t="str"/>
      <x:c r="E1122" s="11" t="inlineStr">
        <x:is>
          <x:t xml:space="preserve">adv. 分开地，分离着；相隔，相距；除…之外（apart from）</x:t>
        </x:is>
      </x:c>
      <x:c r="F1122" s="11" t="str">
        <x:v>s. remote and separate physically or socially; s. having characteristics not shared by others; r. separated or at a distance in place or position or time; r. not taken into account or excluded from consideration</x:v>
      </x:c>
      <x:c r="G1122" s="30" t="str">
        <x:v>NGSL</x:v>
      </x:c>
      <x:c r="H1122" s="30" t="n">
        <x:v>1121</x:v>
      </x:c>
      <x:c r="I1122" s="30"/>
      <x:c r="J1122" s="30" t="n">
        <x:v>2</x:v>
      </x:c>
      <x:c r="K1122" s="30" t="n">
        <x:v>0</x:v>
      </x:c>
      <x:c r="L1122" s="30" t="n">
        <x:v>0</x:v>
      </x:c>
      <x:c r="M1122" s="30" t="n">
        <x:v>2</x:v>
      </x:c>
      <x:c r="N1122" s="30" t="n">
        <x:v>0</x:v>
      </x:c>
      <x:c r="O1122" s="11" t="str"/>
      <x:c r="P1122" s="32" t="n">
        <x:v>0</x:v>
      </x:c>
      <x:c r="Q1122" s="32" t="str"/>
      <x:c r="R1122" s="32" t="str"/>
      <x:c r="S1122" s="32" t="n">
        <x:f>IF(G1122="TSL",42+18*(1251-I1122)/1250,IF(H1122&lt;=1000,8,IF(H1122&lt;=2000,14,16)))+7*LN(1+J1122)+5*LN(1+K1122)+9*N1122+MIN(12,4*P1122)-IF(Q1122="基础功能词",30,0)</x:f>
        <x:v>21.69028602067677</x:v>
      </x:c>
      <x:c r="T1122" s="32" t="str">
        <x:f>IF(Q1122="基础功能词","基础",IF(R1122="是",IF(S1122&gt;=57.09,"S","A"),"B"))</x:f>
        <x:v>B</x:v>
      </x:c>
      <x:c r="U1122" s="32" t="str"/>
      <x:c r="V1122" s="11" t="str"/>
      <x:c r="W1122" s="11" t="str">
        <x:v>https://www.newgeneralservicelist.com/new-general-service-list</x:v>
      </x:c>
      <x:c r="X1122" s="11" t="str">
        <x:v>https://github.com/skywind3000/ECDICT</x:v>
      </x:c>
    </x:row>
    <x:row r="1123">
      <x:c r="A1123" s="30" t="n">
        <x:f>ROW()-1</x:f>
        <x:v>1122</x:v>
      </x:c>
      <x:c r="B1123" t="str">
        <x:v>suit</x:v>
      </x:c>
      <x:c r="C1123" t="str">
        <x:v>sju:t. su:t</x:v>
      </x:c>
      <x:c r="D1123" t="str"/>
      <x:c r="E1123" s="11" t="inlineStr">
        <x:is>
          <x:t xml:space="preserve">n. 套装, 诉讼；vt. 适合, 使适应；vi. 合适</x:t>
        </x:is>
      </x:c>
      <x:c r="F1123" s="11" t="str">
        <x:v>n. a set of garments (usually including a jacket and trousers or skirt) for outerwear all of the same fabric and color; n. (slang) a businessman dressed in a business suit; n. a petition or appeal made to a person of superior status or rank; n. playing card in any of four sets of</x:v>
      </x:c>
      <x:c r="G1123" s="30" t="str">
        <x:v>NGSL</x:v>
      </x:c>
      <x:c r="H1123" s="30" t="n">
        <x:v>1122</x:v>
      </x:c>
      <x:c r="I1123" s="30"/>
      <x:c r="J1123" s="30" t="n">
        <x:v>11</x:v>
      </x:c>
      <x:c r="K1123" s="30" t="n">
        <x:v>3</x:v>
      </x:c>
      <x:c r="L1123" s="30" t="n">
        <x:v>1</x:v>
      </x:c>
      <x:c r="M1123" s="30" t="n">
        <x:v>7</x:v>
      </x:c>
      <x:c r="N1123" s="30" t="n">
        <x:v>0</x:v>
      </x:c>
      <x:c r="O1123" s="11" t="str"/>
      <x:c r="P1123" s="32" t="n">
        <x:v>0</x:v>
      </x:c>
      <x:c r="Q1123" s="32" t="str"/>
      <x:c r="R1123" s="32" t="str"/>
      <x:c r="S1123" s="32" t="n">
        <x:f>IF(G1123="TSL",42+18*(1251-I1123)/1250,IF(H1123&lt;=1000,8,IF(H1123&lt;=2000,14,16)))+7*LN(1+J1123)+5*LN(1+K1123)+9*N1123+MIN(12,4*P1123)-IF(Q1123="基础功能词",30,0)</x:f>
        <x:v>38.325818354115455</x:v>
      </x:c>
      <x:c r="T1123" s="32" t="str">
        <x:f>IF(Q1123="基础功能词","基础",IF(R1123="是",IF(S1123&gt;=57.09,"S","A"),"B"))</x:f>
        <x:v>B</x:v>
      </x:c>
      <x:c r="U1123" s="32" t="str"/>
      <x:c r="V1123" s="11" t="str"/>
      <x:c r="W1123" s="11" t="str">
        <x:v>https://www.newgeneralservicelist.com/new-general-service-list</x:v>
      </x:c>
      <x:c r="X1123" s="11" t="str">
        <x:v>https://github.com/skywind3000/ECDICT</x:v>
      </x:c>
    </x:row>
    <x:row r="1124">
      <x:c r="A1124" s="30" t="n">
        <x:f>ROW()-1</x:f>
        <x:v>1123</x:v>
      </x:c>
      <x:c r="B1124" t="str">
        <x:v>federal</x:v>
      </x:c>
      <x:c r="C1124" t="str">
        <x:v>'fedәrәl</x:v>
      </x:c>
      <x:c r="D1124" t="str"/>
      <x:c r="E1124" s="11" t="inlineStr">
        <x:is>
          <x:t xml:space="preserve">a. 联邦的, 联邦制的；联合的, 同盟的</x:t>
        </x:is>
      </x:c>
      <x:c r="F1124" s="11" t="str">
        <x:v>n. a member of the Union Army during the American Civil War; n. any federal law-enforcement officer; s. national; especially in reference to the government of the United States as distinct from that of its member units; a. of or relating to the central government of a federation</x:v>
      </x:c>
      <x:c r="G1124" s="30" t="str">
        <x:v>NGSL</x:v>
      </x:c>
      <x:c r="H1124" s="30" t="n">
        <x:v>1123</x:v>
      </x:c>
      <x:c r="I1124" s="30"/>
      <x:c r="J1124" s="30" t="n">
        <x:v>2</x:v>
      </x:c>
      <x:c r="K1124" s="30" t="n">
        <x:v>1</x:v>
      </x:c>
      <x:c r="L1124" s="30" t="n">
        <x:v>1</x:v>
      </x:c>
      <x:c r="M1124" s="30" t="n">
        <x:v>0</x:v>
      </x:c>
      <x:c r="N1124" s="30" t="n">
        <x:v>0</x:v>
      </x:c>
      <x:c r="O1124" s="11" t="str"/>
      <x:c r="P1124" s="32" t="n">
        <x:v>0</x:v>
      </x:c>
      <x:c r="Q1124" s="32" t="str"/>
      <x:c r="R1124" s="32" t="str"/>
      <x:c r="S1124" s="32" t="n">
        <x:f>IF(G1124="TSL",42+18*(1251-I1124)/1250,IF(H1124&lt;=1000,8,IF(H1124&lt;=2000,14,16)))+7*LN(1+J1124)+5*LN(1+K1124)+9*N1124+MIN(12,4*P1124)-IF(Q1124="基础功能词",30,0)</x:f>
        <x:v>25.156021923476494</x:v>
      </x:c>
      <x:c r="T1124" s="32" t="str">
        <x:f>IF(Q1124="基础功能词","基础",IF(R1124="是",IF(S1124&gt;=57.09,"S","A"),"B"))</x:f>
        <x:v>B</x:v>
      </x:c>
      <x:c r="U1124" s="32" t="str"/>
      <x:c r="V1124" s="11" t="str"/>
      <x:c r="W1124" s="11" t="str">
        <x:v>https://www.newgeneralservicelist.com/new-general-service-list</x:v>
      </x:c>
      <x:c r="X1124" s="11" t="str">
        <x:v>https://github.com/skywind3000/ECDICT</x:v>
      </x:c>
    </x:row>
    <x:row r="1125">
      <x:c r="A1125" s="30" t="n">
        <x:f>ROW()-1</x:f>
        <x:v>1124</x:v>
      </x:c>
      <x:c r="B1125" t="str">
        <x:v>reveal</x:v>
      </x:c>
      <x:c r="C1125" t="str">
        <x:v>ri'vi:l</x:v>
      </x:c>
      <x:c r="D1125" t="str"/>
      <x:c r="E1125" s="11" t="inlineStr">
        <x:is>
          <x:t xml:space="preserve">vt. 揭示，透露，显示，揭露，暴露</x:t>
        </x:is>
      </x:c>
      <x:c r="F1125" s="11" t="str">
        <x:v>v. disclose directly or through prophets</x:v>
      </x:c>
      <x:c r="G1125" s="30" t="str">
        <x:v>NGSL</x:v>
      </x:c>
      <x:c r="H1125" s="30" t="n">
        <x:v>1124</x:v>
      </x:c>
      <x:c r="I1125" s="30"/>
      <x:c r="J1125" s="30" t="n">
        <x:v>2</x:v>
      </x:c>
      <x:c r="K1125" s="30" t="n">
        <x:v>1</x:v>
      </x:c>
      <x:c r="L1125" s="30" t="n">
        <x:v>1</x:v>
      </x:c>
      <x:c r="M1125" s="30" t="n">
        <x:v>0</x:v>
      </x:c>
      <x:c r="N1125" s="30" t="n">
        <x:v>0</x:v>
      </x:c>
      <x:c r="O1125" s="11" t="str"/>
      <x:c r="P1125" s="32" t="n">
        <x:v>0</x:v>
      </x:c>
      <x:c r="Q1125" s="32" t="str"/>
      <x:c r="R1125" s="32" t="str"/>
      <x:c r="S1125" s="32" t="n">
        <x:f>IF(G1125="TSL",42+18*(1251-I1125)/1250,IF(H1125&lt;=1000,8,IF(H1125&lt;=2000,14,16)))+7*LN(1+J1125)+5*LN(1+K1125)+9*N1125+MIN(12,4*P1125)-IF(Q1125="基础功能词",30,0)</x:f>
        <x:v>25.156021923476494</x:v>
      </x:c>
      <x:c r="T1125" s="32" t="str">
        <x:f>IF(Q1125="基础功能词","基础",IF(R1125="是",IF(S1125&gt;=57.09,"S","A"),"B"))</x:f>
        <x:v>B</x:v>
      </x:c>
      <x:c r="U1125" s="32" t="str"/>
      <x:c r="V1125" s="11" t="str"/>
      <x:c r="W1125" s="11" t="str">
        <x:v>https://www.newgeneralservicelist.com/new-general-service-list</x:v>
      </x:c>
      <x:c r="X1125" s="11" t="str">
        <x:v>https://github.com/skywind3000/ECDICT</x:v>
      </x:c>
    </x:row>
    <x:row r="1126">
      <x:c r="A1126" s="30" t="n">
        <x:f>ROW()-1</x:f>
        <x:v>1125</x:v>
      </x:c>
      <x:c r="B1126" t="str">
        <x:v>percentage</x:v>
      </x:c>
      <x:c r="C1126" t="str">
        <x:v>pә'sentidʒ</x:v>
      </x:c>
      <x:c r="D1126" t="str"/>
      <x:c r="E1126" s="11" t="inlineStr">
        <x:is>
          <x:t xml:space="preserve">n. 百分比；比率；部分</x:t>
        </x:is>
      </x:c>
      <x:c r="F1126" s="11" t="str">
        <x:v>n. a proportion in relation to a whole (which is usually the amount per hundred)</x:v>
      </x:c>
      <x:c r="G1126" s="30" t="str">
        <x:v>NGSL</x:v>
      </x:c>
      <x:c r="H1126" s="30" t="n">
        <x:v>1125</x:v>
      </x:c>
      <x:c r="I1126" s="30"/>
      <x:c r="J1126" s="30" t="n">
        <x:v>3</x:v>
      </x:c>
      <x:c r="K1126" s="30" t="n">
        <x:v>0</x:v>
      </x:c>
      <x:c r="L1126" s="30" t="n">
        <x:v>3</x:v>
      </x:c>
      <x:c r="M1126" s="30" t="n">
        <x:v>0</x:v>
      </x:c>
      <x:c r="N1126" s="30" t="n">
        <x:v>0</x:v>
      </x:c>
      <x:c r="O1126" s="11" t="str"/>
      <x:c r="P1126" s="32" t="n">
        <x:v>0</x:v>
      </x:c>
      <x:c r="Q1126" s="32" t="str"/>
      <x:c r="R1126" s="32" t="str"/>
      <x:c r="S1126" s="32" t="n">
        <x:f>IF(G1126="TSL",42+18*(1251-I1126)/1250,IF(H1126&lt;=1000,8,IF(H1126&lt;=2000,14,16)))+7*LN(1+J1126)+5*LN(1+K1126)+9*N1126+MIN(12,4*P1126)-IF(Q1126="基础功能词",30,0)</x:f>
        <x:v>23.704060527839232</x:v>
      </x:c>
      <x:c r="T1126" s="32" t="str">
        <x:f>IF(Q1126="基础功能词","基础",IF(R1126="是",IF(S1126&gt;=57.09,"S","A"),"B"))</x:f>
        <x:v>B</x:v>
      </x:c>
      <x:c r="U1126" s="32" t="str"/>
      <x:c r="V1126" s="11" t="str"/>
      <x:c r="W1126" s="11" t="str">
        <x:v>https://www.newgeneralservicelist.com/new-general-service-list</x:v>
      </x:c>
      <x:c r="X1126" s="11" t="str">
        <x:v>https://github.com/skywind3000/ECDICT</x:v>
      </x:c>
    </x:row>
    <x:row r="1127">
      <x:c r="A1127" s="30" t="n">
        <x:f>ROW()-1</x:f>
        <x:v>1126</x:v>
      </x:c>
      <x:c r="B1127" t="str">
        <x:v>peace</x:v>
      </x:c>
      <x:c r="C1127" t="str">
        <x:v>pi:s</x:v>
      </x:c>
      <x:c r="D1127" t="str"/>
      <x:c r="E1127" s="11" t="inlineStr">
        <x:is>
          <x:t xml:space="preserve">n. 和平；和睦；安宁；治安</x:t>
        </x:is>
      </x:c>
      <x:c r="F1127" s="11" t="str">
        <x:v>n. the state prevailing during the absence of war; n. harmonious relations; freedom from disputes; n. the absence of mental stress or anxiety; n. the general security of public places</x:v>
      </x:c>
      <x:c r="G1127" s="30" t="str">
        <x:v>NGSL</x:v>
      </x:c>
      <x:c r="H1127" s="30" t="n">
        <x:v>1126</x:v>
      </x:c>
      <x:c r="I1127" s="30"/>
      <x:c r="J1127" s="30" t="n">
        <x:v>0</x:v>
      </x:c>
      <x:c r="K1127" s="30" t="n">
        <x:v>0</x:v>
      </x:c>
      <x:c r="L1127" s="30" t="n">
        <x:v>0</x:v>
      </x:c>
      <x:c r="M1127" s="30" t="n">
        <x:v>0</x:v>
      </x:c>
      <x:c r="N1127" s="30" t="n">
        <x:v>0</x:v>
      </x:c>
      <x:c r="O1127" s="11" t="str"/>
      <x:c r="P1127" s="32" t="n">
        <x:v>0</x:v>
      </x:c>
      <x:c r="Q1127" s="32" t="str"/>
      <x:c r="R1127" s="32" t="str"/>
      <x:c r="S1127" s="32" t="n">
        <x:f>IF(G1127="TSL",42+18*(1251-I1127)/1250,IF(H1127&lt;=1000,8,IF(H1127&lt;=2000,14,16)))+7*LN(1+J1127)+5*LN(1+K1127)+9*N1127+MIN(12,4*P1127)-IF(Q1127="基础功能词",30,0)</x:f>
        <x:v>14</x:v>
      </x:c>
      <x:c r="T1127" s="32" t="str">
        <x:f>IF(Q1127="基础功能词","基础",IF(R1127="是",IF(S1127&gt;=57.09,"S","A"),"B"))</x:f>
        <x:v>B</x:v>
      </x:c>
      <x:c r="U1127" s="32" t="str"/>
      <x:c r="V1127" s="11" t="str"/>
      <x:c r="W1127" s="11" t="str">
        <x:v>https://www.newgeneralservicelist.com/new-general-service-list</x:v>
      </x:c>
      <x:c r="X1127" s="11" t="str">
        <x:v>https://github.com/skywind3000/ECDICT</x:v>
      </x:c>
    </x:row>
    <x:row r="1128">
      <x:c r="A1128" s="30" t="n">
        <x:f>ROW()-1</x:f>
        <x:v>1127</x:v>
      </x:c>
      <x:c r="B1128" t="str">
        <x:v>status</x:v>
      </x:c>
      <x:c r="C1128" t="str">
        <x:v>'steitәs</x:v>
      </x:c>
      <x:c r="D1128" t="str"/>
      <x:c r="E1128" s="11" t="inlineStr">
        <x:is>
          <x:t xml:space="preserve">n. 状态；情形；地位；身份</x:t>
        </x:is>
      </x:c>
      <x:c r="F1128" s="11" t="str">
        <x:v>n. the relative position or standing of things or especially persons in a society</x:v>
      </x:c>
      <x:c r="G1128" s="30" t="str">
        <x:v>NGSL</x:v>
      </x:c>
      <x:c r="H1128" s="30" t="n">
        <x:v>1127</x:v>
      </x:c>
      <x:c r="I1128" s="30"/>
      <x:c r="J1128" s="30" t="n">
        <x:v>6</x:v>
      </x:c>
      <x:c r="K1128" s="30" t="n">
        <x:v>0</x:v>
      </x:c>
      <x:c r="L1128" s="30" t="n">
        <x:v>0</x:v>
      </x:c>
      <x:c r="M1128" s="30" t="n">
        <x:v>6</x:v>
      </x:c>
      <x:c r="N1128" s="30" t="n">
        <x:v>0</x:v>
      </x:c>
      <x:c r="O1128" s="11" t="str"/>
      <x:c r="P1128" s="32" t="n">
        <x:v>0</x:v>
      </x:c>
      <x:c r="Q1128" s="32" t="str"/>
      <x:c r="R1128" s="32" t="str"/>
      <x:c r="S1128" s="32" t="n">
        <x:f>IF(G1128="TSL",42+18*(1251-I1128)/1250,IF(H1128&lt;=1000,8,IF(H1128&lt;=2000,14,16)))+7*LN(1+J1128)+5*LN(1+K1128)+9*N1128+MIN(12,4*P1128)-IF(Q1128="基础功能词",30,0)</x:f>
        <x:v>27.621371043387192</x:v>
      </x:c>
      <x:c r="T1128" s="32" t="str">
        <x:f>IF(Q1128="基础功能词","基础",IF(R1128="是",IF(S1128&gt;=57.09,"S","A"),"B"))</x:f>
        <x:v>B</x:v>
      </x:c>
      <x:c r="U1128" s="32" t="str"/>
      <x:c r="V1128" s="11" t="str"/>
      <x:c r="W1128" s="11" t="str">
        <x:v>https://www.newgeneralservicelist.com/new-general-service-list</x:v>
      </x:c>
      <x:c r="X1128" s="11" t="str">
        <x:v>https://github.com/skywind3000/ECDICT</x:v>
      </x:c>
    </x:row>
    <x:row r="1129">
      <x:c r="A1129" s="30" t="n">
        <x:f>ROW()-1</x:f>
        <x:v>1128</x:v>
      </x:c>
      <x:c r="B1129" t="str">
        <x:v>crime</x:v>
      </x:c>
      <x:c r="C1129" t="str">
        <x:v>kraim</x:v>
      </x:c>
      <x:c r="D1129" t="str"/>
      <x:c r="E1129" s="11" t="inlineStr">
        <x:is>
          <x:t xml:space="preserve">n. 犯罪；罪行；罪恶</x:t>
        </x:is>
      </x:c>
      <x:c r="F1129" s="11" t="str">
        <x:v>n. (criminal law) an act punishable by law; usually considered an evil act; n. an evil act not necessarily punishable by law</x:v>
      </x:c>
      <x:c r="G1129" s="30" t="str">
        <x:v>NGSL</x:v>
      </x:c>
      <x:c r="H1129" s="30" t="n">
        <x:v>1128</x:v>
      </x:c>
      <x:c r="I1129" s="30"/>
      <x:c r="J1129" s="30" t="n">
        <x:v>1</x:v>
      </x:c>
      <x:c r="K1129" s="30" t="n">
        <x:v>1</x:v>
      </x:c>
      <x:c r="L1129" s="30" t="n">
        <x:v>0</x:v>
      </x:c>
      <x:c r="M1129" s="30" t="n">
        <x:v>0</x:v>
      </x:c>
      <x:c r="N1129" s="30" t="n">
        <x:v>0</x:v>
      </x:c>
      <x:c r="O1129" s="11" t="str"/>
      <x:c r="P1129" s="32" t="n">
        <x:v>0</x:v>
      </x:c>
      <x:c r="Q1129" s="32" t="str"/>
      <x:c r="R1129" s="32" t="str"/>
      <x:c r="S1129" s="32" t="n">
        <x:f>IF(G1129="TSL",42+18*(1251-I1129)/1250,IF(H1129&lt;=1000,8,IF(H1129&lt;=2000,14,16)))+7*LN(1+J1129)+5*LN(1+K1129)+9*N1129+MIN(12,4*P1129)-IF(Q1129="基础功能词",30,0)</x:f>
        <x:v>22.31776616671934</x:v>
      </x:c>
      <x:c r="T1129" s="32" t="str">
        <x:f>IF(Q1129="基础功能词","基础",IF(R1129="是",IF(S1129&gt;=57.09,"S","A"),"B"))</x:f>
        <x:v>B</x:v>
      </x:c>
      <x:c r="U1129" s="32" t="str"/>
      <x:c r="V1129" s="11" t="str"/>
      <x:c r="W1129" s="11" t="str">
        <x:v>https://www.newgeneralservicelist.com/new-general-service-list</x:v>
      </x:c>
      <x:c r="X1129" s="11" t="str">
        <x:v>https://github.com/skywind3000/ECDICT</x:v>
      </x:c>
    </x:row>
    <x:row r="1130">
      <x:c r="A1130" s="30" t="n">
        <x:f>ROW()-1</x:f>
        <x:v>1129</x:v>
      </x:c>
      <x:c r="B1130" t="str">
        <x:v>decline</x:v>
      </x:c>
      <x:c r="C1130" t="str">
        <x:v>di'klain</x:v>
      </x:c>
      <x:c r="D1130" t="str"/>
      <x:c r="E1130" s="11" t="inlineStr">
        <x:is>
          <x:t xml:space="preserve">vt. 婉拒, 谢绝；vi. 下降, 衰退；n. 下降, 衰退</x:t>
        </x:is>
      </x:c>
      <x:c r="F1130" s="11" t="str">
        <x:v>n. change toward something smaller or lower; n. a condition inferior to an earlier condition; a gradual falling off from a better state; v. grow smaller; v. go down</x:v>
      </x:c>
      <x:c r="G1130" s="30" t="str">
        <x:v>NGSL</x:v>
      </x:c>
      <x:c r="H1130" s="30" t="n">
        <x:v>1129</x:v>
      </x:c>
      <x:c r="I1130" s="30"/>
      <x:c r="J1130" s="30" t="n">
        <x:v>2</x:v>
      </x:c>
      <x:c r="K1130" s="30" t="n">
        <x:v>1</x:v>
      </x:c>
      <x:c r="L1130" s="30" t="n">
        <x:v>0</x:v>
      </x:c>
      <x:c r="M1130" s="30" t="n">
        <x:v>1</x:v>
      </x:c>
      <x:c r="N1130" s="30" t="n">
        <x:v>0</x:v>
      </x:c>
      <x:c r="O1130" s="11" t="str">
        <x:v>decline in</x:v>
      </x:c>
      <x:c r="P1130" s="32" t="n">
        <x:v>1</x:v>
      </x:c>
      <x:c r="Q1130" s="32" t="str"/>
      <x:c r="R1130" s="32" t="str"/>
      <x:c r="S1130" s="32" t="n">
        <x:f>IF(G1130="TSL",42+18*(1251-I1130)/1250,IF(H1130&lt;=1000,8,IF(H1130&lt;=2000,14,16)))+7*LN(1+J1130)+5*LN(1+K1130)+9*N1130+MIN(12,4*P1130)-IF(Q1130="基础功能词",30,0)</x:f>
        <x:v>29.156021923476494</x:v>
      </x:c>
      <x:c r="T1130" s="32" t="str">
        <x:f>IF(Q1130="基础功能词","基础",IF(R1130="是",IF(S1130&gt;=57.09,"S","A"),"B"))</x:f>
        <x:v>B</x:v>
      </x:c>
      <x:c r="U1130" s="32" t="str"/>
      <x:c r="V1130" s="11" t="str"/>
      <x:c r="W1130" s="11" t="str">
        <x:v>https://www.newgeneralservicelist.com/new-general-service-list</x:v>
      </x:c>
      <x:c r="X1130" s="11" t="str">
        <x:v>https://github.com/skywind3000/ECDICT</x:v>
      </x:c>
    </x:row>
    <x:row r="1131">
      <x:c r="A1131" s="30" t="n">
        <x:f>ROW()-1</x:f>
        <x:v>1130</x:v>
      </x:c>
      <x:c r="B1131" t="str">
        <x:v>decade</x:v>
      </x:c>
      <x:c r="C1131" t="str">
        <x:v>'dekeid</x:v>
      </x:c>
      <x:c r="D1131" t="str"/>
      <x:c r="E1131" s="11" t="inlineStr">
        <x:is>
          <x:t xml:space="preserve">n. 十年</x:t>
        </x:is>
      </x:c>
      <x:c r="F1131" s="11" t="str">
        <x:v>n. a period of 10 years</x:v>
      </x:c>
      <x:c r="G1131" s="30" t="str">
        <x:v>NGSL</x:v>
      </x:c>
      <x:c r="H1131" s="30" t="n">
        <x:v>1130</x:v>
      </x:c>
      <x:c r="I1131" s="30"/>
      <x:c r="J1131" s="30" t="n">
        <x:v>3</x:v>
      </x:c>
      <x:c r="K1131" s="30" t="n">
        <x:v>0</x:v>
      </x:c>
      <x:c r="L1131" s="30" t="n">
        <x:v>0</x:v>
      </x:c>
      <x:c r="M1131" s="30" t="n">
        <x:v>3</x:v>
      </x:c>
      <x:c r="N1131" s="30" t="n">
        <x:v>0</x:v>
      </x:c>
      <x:c r="O1131" s="11" t="str"/>
      <x:c r="P1131" s="32" t="n">
        <x:v>0</x:v>
      </x:c>
      <x:c r="Q1131" s="32" t="str"/>
      <x:c r="R1131" s="32" t="str"/>
      <x:c r="S1131" s="32" t="n">
        <x:f>IF(G1131="TSL",42+18*(1251-I1131)/1250,IF(H1131&lt;=1000,8,IF(H1131&lt;=2000,14,16)))+7*LN(1+J1131)+5*LN(1+K1131)+9*N1131+MIN(12,4*P1131)-IF(Q1131="基础功能词",30,0)</x:f>
        <x:v>23.704060527839232</x:v>
      </x:c>
      <x:c r="T1131" s="32" t="str">
        <x:f>IF(Q1131="基础功能词","基础",IF(R1131="是",IF(S1131&gt;=57.09,"S","A"),"B"))</x:f>
        <x:v>B</x:v>
      </x:c>
      <x:c r="U1131" s="32" t="str"/>
      <x:c r="V1131" s="11" t="str"/>
      <x:c r="W1131" s="11" t="str">
        <x:v>https://www.newgeneralservicelist.com/new-general-service-list</x:v>
      </x:c>
      <x:c r="X1131" s="11" t="str">
        <x:v>https://github.com/skywind3000/ECDICT</x:v>
      </x:c>
    </x:row>
    <x:row r="1132">
      <x:c r="A1132" s="30" t="n">
        <x:f>ROW()-1</x:f>
        <x:v>1131</x:v>
      </x:c>
      <x:c r="B1132" t="str">
        <x:v>launch</x:v>
      </x:c>
      <x:c r="C1132" t="str">
        <x:v>lɒ:ntʃ</x:v>
      </x:c>
      <x:c r="D1132" t="str"/>
      <x:c r="E1132" s="11" t="inlineStr">
        <x:is>
          <x:t xml:space="preserve">n. 发射；推出，上市；vt. 发起，发动，推出，发射；vi. 开始，投入</x:t>
        </x:is>
      </x:c>
      <x:c r="F1132" s="11" t="str">
        <x:v>n. a motorboat with an open deck or a half deck; v. propel with force; v. launch for the first time; launch on a maiden voyage; v. get going; give impetus to</x:v>
      </x:c>
      <x:c r="G1132" s="30" t="str">
        <x:v>NGSL</x:v>
      </x:c>
      <x:c r="H1132" s="30" t="n">
        <x:v>1131</x:v>
      </x:c>
      <x:c r="I1132" s="30"/>
      <x:c r="J1132" s="30" t="n">
        <x:v>4</x:v>
      </x:c>
      <x:c r="K1132" s="30" t="n">
        <x:v>0</x:v>
      </x:c>
      <x:c r="L1132" s="30" t="n">
        <x:v>1</x:v>
      </x:c>
      <x:c r="M1132" s="30" t="n">
        <x:v>3</x:v>
      </x:c>
      <x:c r="N1132" s="30" t="n">
        <x:v>0</x:v>
      </x:c>
      <x:c r="O1132" s="11" t="str"/>
      <x:c r="P1132" s="32" t="n">
        <x:v>0</x:v>
      </x:c>
      <x:c r="Q1132" s="32" t="str"/>
      <x:c r="R1132" s="32" t="str"/>
      <x:c r="S1132" s="32" t="n">
        <x:f>IF(G1132="TSL",42+18*(1251-I1132)/1250,IF(H1132&lt;=1000,8,IF(H1132&lt;=2000,14,16)))+7*LN(1+J1132)+5*LN(1+K1132)+9*N1132+MIN(12,4*P1132)-IF(Q1132="基础功能词",30,0)</x:f>
        <x:v>25.2660653870387</x:v>
      </x:c>
      <x:c r="T1132" s="32" t="str">
        <x:f>IF(Q1132="基础功能词","基础",IF(R1132="是",IF(S1132&gt;=57.09,"S","A"),"B"))</x:f>
        <x:v>B</x:v>
      </x:c>
      <x:c r="U1132" s="32" t="str"/>
      <x:c r="V1132" s="11" t="str"/>
      <x:c r="W1132" s="11" t="str">
        <x:v>https://www.newgeneralservicelist.com/new-general-service-list</x:v>
      </x:c>
      <x:c r="X1132" s="11" t="str">
        <x:v>https://github.com/skywind3000/ECDICT</x:v>
      </x:c>
    </x:row>
    <x:row r="1133">
      <x:c r="A1133" s="30" t="n">
        <x:f>ROW()-1</x:f>
        <x:v>1132</x:v>
      </x:c>
      <x:c r="B1133" t="str">
        <x:v>warn</x:v>
      </x:c>
      <x:c r="C1133" t="str">
        <x:v>wɒ:n</x:v>
      </x:c>
      <x:c r="D1133" t="str"/>
      <x:c r="E1133" s="11" t="str">
        <x:v>vt. 警告, 提醒, 通知；vi. 发出警告</x:v>
      </x:c>
      <x:c r="F1133" s="11" t="str">
        <x:v>v. notify of danger, potential harm, or risk; v. admonish or counsel in terms of someone's behavior; v. ask to go away; v. notify, usually in advance</x:v>
      </x:c>
      <x:c r="G1133" s="30" t="str">
        <x:v>NGSL</x:v>
      </x:c>
      <x:c r="H1133" s="30" t="n">
        <x:v>1132</x:v>
      </x:c>
      <x:c r="I1133" s="30"/>
      <x:c r="J1133" s="30" t="n">
        <x:v>5</x:v>
      </x:c>
      <x:c r="K1133" s="30" t="n">
        <x:v>2</x:v>
      </x:c>
      <x:c r="L1133" s="30" t="n">
        <x:v>0</x:v>
      </x:c>
      <x:c r="M1133" s="30" t="n">
        <x:v>3</x:v>
      </x:c>
      <x:c r="N1133" s="30" t="n">
        <x:v>0</x:v>
      </x:c>
      <x:c r="O1133" s="11" t="str"/>
      <x:c r="P1133" s="32" t="n">
        <x:v>0</x:v>
      </x:c>
      <x:c r="Q1133" s="32" t="str"/>
      <x:c r="R1133" s="32" t="str"/>
      <x:c r="S1133" s="32" t="n">
        <x:f>IF(G1133="TSL",42+18*(1251-I1133)/1250,IF(H1133&lt;=1000,8,IF(H1133&lt;=2000,14,16)))+7*LN(1+J1133)+5*LN(1+K1133)+9*N1133+MIN(12,4*P1133)-IF(Q1133="基础功能词",30,0)</x:f>
        <x:v>32.03537772793693</x:v>
      </x:c>
      <x:c r="T1133" s="32" t="str">
        <x:f>IF(Q1133="基础功能词","基础",IF(R1133="是",IF(S1133&gt;=57.09,"S","A"),"B"))</x:f>
        <x:v>B</x:v>
      </x:c>
      <x:c r="U1133" s="32" t="str"/>
      <x:c r="V1133" s="11" t="str"/>
      <x:c r="W1133" s="11" t="str">
        <x:v>https://www.newgeneralservicelist.com/new-general-service-list</x:v>
      </x:c>
      <x:c r="X1133" s="11" t="str">
        <x:v>https://github.com/skywind3000/ECDICT</x:v>
      </x:c>
    </x:row>
    <x:row r="1134">
      <x:c r="A1134" s="30" t="n">
        <x:f>ROW()-1</x:f>
        <x:v>1133</x:v>
      </x:c>
      <x:c r="B1134" t="str">
        <x:v>consumer</x:v>
      </x:c>
      <x:c r="C1134" t="str">
        <x:v>kәn'sju:mә</x:v>
      </x:c>
      <x:c r="D1134" t="str"/>
      <x:c r="E1134" s="11" t="inlineStr">
        <x:is>
          <x:t xml:space="preserve">n. 消费者；用户</x:t>
        </x:is>
      </x:c>
      <x:c r="F1134" s="11" t="str">
        <x:v>n. a person who uses goods or services</x:v>
      </x:c>
      <x:c r="G1134" s="30" t="str">
        <x:v>NGSL</x:v>
      </x:c>
      <x:c r="H1134" s="30" t="n">
        <x:v>1133</x:v>
      </x:c>
      <x:c r="I1134" s="30"/>
      <x:c r="J1134" s="30" t="n">
        <x:v>17</x:v>
      </x:c>
      <x:c r="K1134" s="30" t="n">
        <x:v>3</x:v>
      </x:c>
      <x:c r="L1134" s="30" t="n">
        <x:v>2</x:v>
      </x:c>
      <x:c r="M1134" s="30" t="n">
        <x:v>12</x:v>
      </x:c>
      <x:c r="N1134" s="30" t="n">
        <x:v>0</x:v>
      </x:c>
      <x:c r="O1134" s="11" t="str"/>
      <x:c r="P1134" s="32" t="n">
        <x:v>0</x:v>
      </x:c>
      <x:c r="Q1134" s="32" t="str"/>
      <x:c r="R1134" s="32" t="str"/>
      <x:c r="S1134" s="32" t="n">
        <x:f>IF(G1134="TSL",42+18*(1251-I1134)/1250,IF(H1134&lt;=1000,8,IF(H1134&lt;=2000,14,16)))+7*LN(1+J1134)+5*LN(1+K1134)+9*N1134+MIN(12,4*P1134)-IF(Q1134="基础功能词",30,0)</x:f>
        <x:v>41.1640741108726</x:v>
      </x:c>
      <x:c r="T1134" s="32" t="str">
        <x:f>IF(Q1134="基础功能词","基础",IF(R1134="是",IF(S1134&gt;=57.09,"S","A"),"B"))</x:f>
        <x:v>B</x:v>
      </x:c>
      <x:c r="U1134" s="32" t="str"/>
      <x:c r="V1134" s="11" t="str"/>
      <x:c r="W1134" s="11" t="str">
        <x:v>https://www.newgeneralservicelist.com/new-general-service-list</x:v>
      </x:c>
      <x:c r="X1134" s="11" t="str">
        <x:v>https://github.com/skywind3000/ECDICT</x:v>
      </x:c>
    </x:row>
    <x:row r="1135">
      <x:c r="A1135" s="30" t="n">
        <x:f>ROW()-1</x:f>
        <x:v>1134</x:v>
      </x:c>
      <x:c r="B1135" t="str">
        <x:v>favor</x:v>
      </x:c>
      <x:c r="C1135" t="str">
        <x:v>'feivә</x:v>
      </x:c>
      <x:c r="D1135" t="str"/>
      <x:c r="E1135" s="11" t="inlineStr">
        <x:is>
          <x:t xml:space="preserve">n. 恩惠, 帮忙, 好意；vt. 支持, 赞成, 喜爱</x:t>
        </x:is>
      </x:c>
      <x:c r="F1135" s="11" t="str">
        <x:v>n. an act of gracious kindness; n. an advantage to the benefit of someone or something; n. an inclination to approve</x:v>
      </x:c>
      <x:c r="G1135" s="30" t="str">
        <x:v>NGSL</x:v>
      </x:c>
      <x:c r="H1135" s="30" t="n">
        <x:v>1134</x:v>
      </x:c>
      <x:c r="I1135" s="30"/>
      <x:c r="J1135" s="30" t="n">
        <x:v>3</x:v>
      </x:c>
      <x:c r="K1135" s="30" t="n">
        <x:v>1</x:v>
      </x:c>
      <x:c r="L1135" s="30" t="n">
        <x:v>0</x:v>
      </x:c>
      <x:c r="M1135" s="30" t="n">
        <x:v>2</x:v>
      </x:c>
      <x:c r="N1135" s="30" t="n">
        <x:v>0</x:v>
      </x:c>
      <x:c r="O1135" s="11" t="str"/>
      <x:c r="P1135" s="32" t="n">
        <x:v>0</x:v>
      </x:c>
      <x:c r="Q1135" s="32" t="str"/>
      <x:c r="R1135" s="32" t="str"/>
      <x:c r="S1135" s="32" t="n">
        <x:f>IF(G1135="TSL",42+18*(1251-I1135)/1250,IF(H1135&lt;=1000,8,IF(H1135&lt;=2000,14,16)))+7*LN(1+J1135)+5*LN(1+K1135)+9*N1135+MIN(12,4*P1135)-IF(Q1135="基础功能词",30,0)</x:f>
        <x:v>27.169796430638957</x:v>
      </x:c>
      <x:c r="T1135" s="32" t="str">
        <x:f>IF(Q1135="基础功能词","基础",IF(R1135="是",IF(S1135&gt;=57.09,"S","A"),"B"))</x:f>
        <x:v>B</x:v>
      </x:c>
      <x:c r="U1135" s="32" t="str"/>
      <x:c r="V1135" s="11" t="str"/>
      <x:c r="W1135" s="11" t="str">
        <x:v>https://www.newgeneralservicelist.com/new-general-service-list</x:v>
      </x:c>
      <x:c r="X1135" s="11" t="str">
        <x:v>https://github.com/skywind3000/ECDICT</x:v>
      </x:c>
    </x:row>
    <x:row r="1136">
      <x:c r="A1136" s="30" t="n">
        <x:f>ROW()-1</x:f>
        <x:v>1135</x:v>
      </x:c>
      <x:c r="B1136" t="str">
        <x:v>dry</x:v>
      </x:c>
      <x:c r="C1136" t="str">
        <x:v>drai</x:v>
      </x:c>
      <x:c r="D1136" t="str"/>
      <x:c r="E1136" s="11" t="inlineStr">
        <x:is>
          <x:t xml:space="preserve">a. 干的，枯燥无味的，干燥的；vt. 把...弄干；vi. 变干</x:t>
        </x:is>
      </x:c>
      <x:c r="F1136" s="11" t="str">
        <x:v>n. a reformer who opposes the use of intoxicating beverages; v. remove the moisture from and make dry; v. become dry or drier; a. free from liquid or moisture; lacking natural or normal moisture or depleted of water; or no longer wet</x:v>
      </x:c>
      <x:c r="G1136" s="30" t="str">
        <x:v>NGSL</x:v>
      </x:c>
      <x:c r="H1136" s="30" t="n">
        <x:v>1135</x:v>
      </x:c>
      <x:c r="I1136" s="30"/>
      <x:c r="J1136" s="30" t="n">
        <x:v>4</x:v>
      </x:c>
      <x:c r="K1136" s="30" t="n">
        <x:v>0</x:v>
      </x:c>
      <x:c r="L1136" s="30" t="n">
        <x:v>0</x:v>
      </x:c>
      <x:c r="M1136" s="30" t="n">
        <x:v>4</x:v>
      </x:c>
      <x:c r="N1136" s="30" t="n">
        <x:v>0</x:v>
      </x:c>
      <x:c r="O1136" s="11" t="str"/>
      <x:c r="P1136" s="32" t="n">
        <x:v>0</x:v>
      </x:c>
      <x:c r="Q1136" s="32" t="str"/>
      <x:c r="R1136" s="32" t="str"/>
      <x:c r="S1136" s="32" t="n">
        <x:f>IF(G1136="TSL",42+18*(1251-I1136)/1250,IF(H1136&lt;=1000,8,IF(H1136&lt;=2000,14,16)))+7*LN(1+J1136)+5*LN(1+K1136)+9*N1136+MIN(12,4*P1136)-IF(Q1136="基础功能词",30,0)</x:f>
        <x:v>25.2660653870387</x:v>
      </x:c>
      <x:c r="T1136" s="32" t="str">
        <x:f>IF(Q1136="基础功能词","基础",IF(R1136="是",IF(S1136&gt;=57.09,"S","A"),"B"))</x:f>
        <x:v>B</x:v>
      </x:c>
      <x:c r="U1136" s="32" t="str"/>
      <x:c r="V1136" s="11" t="str"/>
      <x:c r="W1136" s="11" t="str">
        <x:v>https://www.newgeneralservicelist.com/new-general-service-list</x:v>
      </x:c>
      <x:c r="X1136" s="11" t="str">
        <x:v>https://github.com/skywind3000/ECDICT</x:v>
      </x:c>
    </x:row>
    <x:row r="1137">
      <x:c r="A1137" s="30" t="n">
        <x:f>ROW()-1</x:f>
        <x:v>1136</x:v>
      </x:c>
      <x:c r="B1137" t="str">
        <x:v>partner</x:v>
      </x:c>
      <x:c r="C1137" t="str">
        <x:v>'pɑ:tnә</x:v>
      </x:c>
      <x:c r="D1137" t="str"/>
      <x:c r="E1137" s="11" t="inlineStr">
        <x:is>
          <x:t xml:space="preserve">n. 合伙人；伙伴；伴侣；v. 与…合伙，合作</x:t>
        </x:is>
      </x:c>
      <x:c r="F1137" s="11" t="str">
        <x:v>n. a person who is a member of a partnership; v. provide with a partner; v. act as a partner</x:v>
      </x:c>
      <x:c r="G1137" s="30" t="str">
        <x:v>NGSL</x:v>
      </x:c>
      <x:c r="H1137" s="30" t="n">
        <x:v>1136</x:v>
      </x:c>
      <x:c r="I1137" s="30"/>
      <x:c r="J1137" s="30" t="n">
        <x:v>4</x:v>
      </x:c>
      <x:c r="K1137" s="30" t="n">
        <x:v>0</x:v>
      </x:c>
      <x:c r="L1137" s="30" t="n">
        <x:v>0</x:v>
      </x:c>
      <x:c r="M1137" s="30" t="n">
        <x:v>4</x:v>
      </x:c>
      <x:c r="N1137" s="30" t="n">
        <x:v>0</x:v>
      </x:c>
      <x:c r="O1137" s="11" t="str"/>
      <x:c r="P1137" s="32" t="n">
        <x:v>0</x:v>
      </x:c>
      <x:c r="Q1137" s="32" t="str"/>
      <x:c r="R1137" s="32" t="str"/>
      <x:c r="S1137" s="32" t="n">
        <x:f>IF(G1137="TSL",42+18*(1251-I1137)/1250,IF(H1137&lt;=1000,8,IF(H1137&lt;=2000,14,16)))+7*LN(1+J1137)+5*LN(1+K1137)+9*N1137+MIN(12,4*P1137)-IF(Q1137="基础功能词",30,0)</x:f>
        <x:v>25.2660653870387</x:v>
      </x:c>
      <x:c r="T1137" s="32" t="str">
        <x:f>IF(Q1137="基础功能词","基础",IF(R1137="是",IF(S1137&gt;=57.09,"S","A"),"B"))</x:f>
        <x:v>B</x:v>
      </x:c>
      <x:c r="U1137" s="32" t="str"/>
      <x:c r="V1137" s="11" t="str"/>
      <x:c r="W1137" s="11" t="str">
        <x:v>https://www.newgeneralservicelist.com/new-general-service-list</x:v>
      </x:c>
      <x:c r="X1137" s="11" t="str">
        <x:v>https://github.com/skywind3000/ECDICT</x:v>
      </x:c>
    </x:row>
    <x:row r="1138">
      <x:c r="A1138" s="30" t="n">
        <x:f>ROW()-1</x:f>
        <x:v>1137</x:v>
      </x:c>
      <x:c r="B1138" t="str">
        <x:v>institution</x:v>
      </x:c>
      <x:c r="C1138" t="str">
        <x:v>.insti'tju:ʃәn</x:v>
      </x:c>
      <x:c r="D1138" t="str"/>
      <x:c r="E1138" s="11" t="inlineStr">
        <x:is>
          <x:t xml:space="preserve">n. 机构；制度；惯例</x:t>
        </x:is>
      </x:c>
      <x:c r="F1138" s="11" t="str">
        <x:v>n. an organization founded and united for a specific purpose; n. an establishment consisting of a building or complex of buildings where an organization for the promotion of some cause is situated; n. a custom that for a long time has been an important feature of some group or so</x:v>
      </x:c>
      <x:c r="G1138" s="30" t="str">
        <x:v>NGSL</x:v>
      </x:c>
      <x:c r="H1138" s="30" t="n">
        <x:v>1137</x:v>
      </x:c>
      <x:c r="I1138" s="30"/>
      <x:c r="J1138" s="30" t="n">
        <x:v>5</x:v>
      </x:c>
      <x:c r="K1138" s="30" t="n">
        <x:v>1</x:v>
      </x:c>
      <x:c r="L1138" s="30" t="n">
        <x:v>0</x:v>
      </x:c>
      <x:c r="M1138" s="30" t="n">
        <x:v>4</x:v>
      </x:c>
      <x:c r="N1138" s="30" t="n">
        <x:v>0</x:v>
      </x:c>
      <x:c r="O1138" s="11" t="str"/>
      <x:c r="P1138" s="32" t="n">
        <x:v>0</x:v>
      </x:c>
      <x:c r="Q1138" s="32" t="str"/>
      <x:c r="R1138" s="32" t="str"/>
      <x:c r="S1138" s="32" t="n">
        <x:f>IF(G1138="TSL",42+18*(1251-I1138)/1250,IF(H1138&lt;=1000,8,IF(H1138&lt;=2000,14,16)))+7*LN(1+J1138)+5*LN(1+K1138)+9*N1138+MIN(12,4*P1138)-IF(Q1138="基础功能词",30,0)</x:f>
        <x:v>30.00805218739611</x:v>
      </x:c>
      <x:c r="T1138" s="32" t="str">
        <x:f>IF(Q1138="基础功能词","基础",IF(R1138="是",IF(S1138&gt;=57.09,"S","A"),"B"))</x:f>
        <x:v>B</x:v>
      </x:c>
      <x:c r="U1138" s="32" t="str"/>
      <x:c r="V1138" s="11" t="str"/>
      <x:c r="W1138" s="11" t="str">
        <x:v>https://www.newgeneralservicelist.com/new-general-service-list</x:v>
      </x:c>
      <x:c r="X1138" s="11" t="str">
        <x:v>https://github.com/skywind3000/ECDICT</x:v>
      </x:c>
    </x:row>
    <x:row r="1139">
      <x:c r="A1139" s="30" t="n">
        <x:f>ROW()-1</x:f>
        <x:v>1138</x:v>
      </x:c>
      <x:c r="B1139" t="str">
        <x:v>spot</x:v>
      </x:c>
      <x:c r="C1139" t="str">
        <x:v>spɒt</x:v>
      </x:c>
      <x:c r="D1139" t="str"/>
      <x:c r="E1139" s="11" t="inlineStr">
        <x:is>
          <x:t xml:space="preserve">n. 地点，场所；斑点，污点；名额；a. 现场的，当场的；vt. 认出，发现</x:t>
        </x:is>
      </x:c>
      <x:c r="F1139" s="11" t="str">
        <x:v>n. a short section or illustration (as between radio or tv programs or in a magazine) that is often used for advertising; n. a small contrasting part of something; n. a section of an entertainment that is assigned to a specific performer or performance; n. a business establishmen</x:v>
      </x:c>
      <x:c r="G1139" s="30" t="str">
        <x:v>NGSL</x:v>
      </x:c>
      <x:c r="H1139" s="30" t="n">
        <x:v>1138</x:v>
      </x:c>
      <x:c r="I1139" s="30"/>
      <x:c r="J1139" s="30" t="n">
        <x:v>5</x:v>
      </x:c>
      <x:c r="K1139" s="30" t="n">
        <x:v>0</x:v>
      </x:c>
      <x:c r="L1139" s="30" t="n">
        <x:v>1</x:v>
      </x:c>
      <x:c r="M1139" s="30" t="n">
        <x:v>4</x:v>
      </x:c>
      <x:c r="N1139" s="30" t="n">
        <x:v>0</x:v>
      </x:c>
      <x:c r="O1139" s="11" t="str"/>
      <x:c r="P1139" s="32" t="n">
        <x:v>0</x:v>
      </x:c>
      <x:c r="Q1139" s="32" t="str"/>
      <x:c r="R1139" s="32" t="str"/>
      <x:c r="S1139" s="32" t="n">
        <x:f>IF(G1139="TSL",42+18*(1251-I1139)/1250,IF(H1139&lt;=1000,8,IF(H1139&lt;=2000,14,16)))+7*LN(1+J1139)+5*LN(1+K1139)+9*N1139+MIN(12,4*P1139)-IF(Q1139="基础功能词",30,0)</x:f>
        <x:v>26.542316284596385</x:v>
      </x:c>
      <x:c r="T1139" s="32" t="str">
        <x:f>IF(Q1139="基础功能词","基础",IF(R1139="是",IF(S1139&gt;=57.09,"S","A"),"B"))</x:f>
        <x:v>B</x:v>
      </x:c>
      <x:c r="U1139" s="32" t="str"/>
      <x:c r="V1139" s="11" t="str"/>
      <x:c r="W1139" s="11" t="str">
        <x:v>https://www.newgeneralservicelist.com/new-general-service-list</x:v>
      </x:c>
      <x:c r="X1139" s="11" t="str">
        <x:v>https://github.com/skywind3000/ECDICT</x:v>
      </x:c>
    </x:row>
    <x:row r="1140">
      <x:c r="A1140" s="30" t="n">
        <x:f>ROW()-1</x:f>
        <x:v>1139</x:v>
      </x:c>
      <x:c r="B1140" t="str">
        <x:v>horse</x:v>
      </x:c>
      <x:c r="C1140" t="str">
        <x:v>hɒ:s</x:v>
      </x:c>
      <x:c r="D1140" t="str"/>
      <x:c r="E1140" s="11" t="inlineStr">
        <x:is>
          <x:t xml:space="preserve">n. 马；马匹</x:t>
        </x:is>
      </x:c>
      <x:c r="F1140" s="11" t="str">
        <x:v>n. solid-hoofed herbivorous quadruped domesticated since prehistoric times; n. a padded gymnastic apparatus on legs; v. provide with a horse or horses</x:v>
      </x:c>
      <x:c r="G1140" s="30" t="str">
        <x:v>NGSL</x:v>
      </x:c>
      <x:c r="H1140" s="30" t="n">
        <x:v>1139</x:v>
      </x:c>
      <x:c r="I1140" s="30"/>
      <x:c r="J1140" s="30" t="n">
        <x:v>5</x:v>
      </x:c>
      <x:c r="K1140" s="30" t="n">
        <x:v>0</x:v>
      </x:c>
      <x:c r="L1140" s="30" t="n">
        <x:v>1</x:v>
      </x:c>
      <x:c r="M1140" s="30" t="n">
        <x:v>4</x:v>
      </x:c>
      <x:c r="N1140" s="30" t="n">
        <x:v>0</x:v>
      </x:c>
      <x:c r="O1140" s="11" t="str"/>
      <x:c r="P1140" s="32" t="n">
        <x:v>0</x:v>
      </x:c>
      <x:c r="Q1140" s="32" t="str"/>
      <x:c r="R1140" s="32" t="str"/>
      <x:c r="S1140" s="32" t="n">
        <x:f>IF(G1140="TSL",42+18*(1251-I1140)/1250,IF(H1140&lt;=1000,8,IF(H1140&lt;=2000,14,16)))+7*LN(1+J1140)+5*LN(1+K1140)+9*N1140+MIN(12,4*P1140)-IF(Q1140="基础功能词",30,0)</x:f>
        <x:v>26.542316284596385</x:v>
      </x:c>
      <x:c r="T1140" s="32" t="str">
        <x:f>IF(Q1140="基础功能词","基础",IF(R1140="是",IF(S1140&gt;=57.09,"S","A"),"B"))</x:f>
        <x:v>B</x:v>
      </x:c>
      <x:c r="U1140" s="32" t="str"/>
      <x:c r="V1140" s="11" t="str"/>
      <x:c r="W1140" s="11" t="str">
        <x:v>https://www.newgeneralservicelist.com/new-general-service-list</x:v>
      </x:c>
      <x:c r="X1140" s="11" t="str">
        <x:v>https://github.com/skywind3000/ECDICT</x:v>
      </x:c>
    </x:row>
    <x:row r="1141">
      <x:c r="A1141" s="30" t="n">
        <x:f>ROW()-1</x:f>
        <x:v>1140</x:v>
      </x:c>
      <x:c r="B1141" t="str">
        <x:v>eventually</x:v>
      </x:c>
      <x:c r="C1141" t="str">
        <x:v>i'ventʃuәli</x:v>
      </x:c>
      <x:c r="D1141" t="str"/>
      <x:c r="E1141" s="11" t="str">
        <x:v>adv. 最后, 终于</x:v>
      </x:c>
      <x:c r="F1141" s="11" t="str">
        <x:v>r after an unspecified period of time or an especially long delay</x:v>
      </x:c>
      <x:c r="G1141" s="30" t="str">
        <x:v>NGSL</x:v>
      </x:c>
      <x:c r="H1141" s="30" t="n">
        <x:v>1140</x:v>
      </x:c>
      <x:c r="I1141" s="30"/>
      <x:c r="J1141" s="30" t="n">
        <x:v>3</x:v>
      </x:c>
      <x:c r="K1141" s="30" t="n">
        <x:v>2</x:v>
      </x:c>
      <x:c r="L1141" s="30" t="n">
        <x:v>0</x:v>
      </x:c>
      <x:c r="M1141" s="30" t="n">
        <x:v>1</x:v>
      </x:c>
      <x:c r="N1141" s="30" t="n">
        <x:v>0</x:v>
      </x:c>
      <x:c r="O1141" s="11" t="str"/>
      <x:c r="P1141" s="32" t="n">
        <x:v>0</x:v>
      </x:c>
      <x:c r="Q1141" s="32" t="str"/>
      <x:c r="R1141" s="32" t="str"/>
      <x:c r="S1141" s="32" t="n">
        <x:f>IF(G1141="TSL",42+18*(1251-I1141)/1250,IF(H1141&lt;=1000,8,IF(H1141&lt;=2000,14,16)))+7*LN(1+J1141)+5*LN(1+K1141)+9*N1141+MIN(12,4*P1141)-IF(Q1141="基础功能词",30,0)</x:f>
        <x:v>29.197121971179783</x:v>
      </x:c>
      <x:c r="T1141" s="32" t="str">
        <x:f>IF(Q1141="基础功能词","基础",IF(R1141="是",IF(S1141&gt;=57.09,"S","A"),"B"))</x:f>
        <x:v>B</x:v>
      </x:c>
      <x:c r="U1141" s="32" t="str"/>
      <x:c r="V1141" s="11" t="str"/>
      <x:c r="W1141" s="11" t="str">
        <x:v>https://www.newgeneralservicelist.com/new-general-service-list</x:v>
      </x:c>
      <x:c r="X1141" s="11" t="str">
        <x:v>https://github.com/skywind3000/ECDICT</x:v>
      </x:c>
    </x:row>
    <x:row r="1142">
      <x:c r="A1142" s="30" t="n">
        <x:f>ROW()-1</x:f>
        <x:v>1141</x:v>
      </x:c>
      <x:c r="B1142" t="str">
        <x:v>heat</x:v>
      </x:c>
      <x:c r="C1142" t="str">
        <x:v>hi:t</x:v>
      </x:c>
      <x:c r="D1142" t="str"/>
      <x:c r="E1142" s="11" t="inlineStr">
        <x:is>
          <x:t xml:space="preserve">n. 热，热度，高温；vt. 加热，使激动；vi. 加热</x:t>
        </x:is>
      </x:c>
      <x:c r="F1142" s="11" t="str">
        <x:v>n. a form of energy that is transferred by a difference in temperature; n. the sensation caused by heat energy; n. the trait of being intensely emotional; n. a preliminary race in which the winner advances to a more important race</x:v>
      </x:c>
      <x:c r="G1142" s="30" t="str">
        <x:v>NGSL</x:v>
      </x:c>
      <x:c r="H1142" s="30" t="n">
        <x:v>1141</x:v>
      </x:c>
      <x:c r="I1142" s="30"/>
      <x:c r="J1142" s="30" t="n">
        <x:v>2</x:v>
      </x:c>
      <x:c r="K1142" s="30" t="n">
        <x:v>0</x:v>
      </x:c>
      <x:c r="L1142" s="30" t="n">
        <x:v>0</x:v>
      </x:c>
      <x:c r="M1142" s="30" t="n">
        <x:v>2</x:v>
      </x:c>
      <x:c r="N1142" s="30" t="n">
        <x:v>0</x:v>
      </x:c>
      <x:c r="O1142" s="11" t="str"/>
      <x:c r="P1142" s="32" t="n">
        <x:v>0</x:v>
      </x:c>
      <x:c r="Q1142" s="32" t="str"/>
      <x:c r="R1142" s="32" t="str"/>
      <x:c r="S1142" s="32" t="n">
        <x:f>IF(G1142="TSL",42+18*(1251-I1142)/1250,IF(H1142&lt;=1000,8,IF(H1142&lt;=2000,14,16)))+7*LN(1+J1142)+5*LN(1+K1142)+9*N1142+MIN(12,4*P1142)-IF(Q1142="基础功能词",30,0)</x:f>
        <x:v>21.69028602067677</x:v>
      </x:c>
      <x:c r="T1142" s="32" t="str">
        <x:f>IF(Q1142="基础功能词","基础",IF(R1142="是",IF(S1142&gt;=57.09,"S","A"),"B"))</x:f>
        <x:v>B</x:v>
      </x:c>
      <x:c r="U1142" s="32" t="str"/>
      <x:c r="V1142" s="11" t="str"/>
      <x:c r="W1142" s="11" t="str">
        <x:v>https://www.newgeneralservicelist.com/new-general-service-list</x:v>
      </x:c>
      <x:c r="X1142" s="11" t="str">
        <x:v>https://github.com/skywind3000/ECDICT</x:v>
      </x:c>
    </x:row>
    <x:row r="1143">
      <x:c r="A1143" s="30" t="n">
        <x:f>ROW()-1</x:f>
        <x:v>1142</x:v>
      </x:c>
      <x:c r="B1143" t="str">
        <x:v>excite</x:v>
      </x:c>
      <x:c r="C1143" t="str">
        <x:v>ik'sait</x:v>
      </x:c>
      <x:c r="D1143" t="str"/>
      <x:c r="E1143" s="11" t="str">
        <x:v>vt. 刺激, 使兴奋, 激励</x:v>
      </x:c>
      <x:c r="F1143" s="11" t="str">
        <x:v>v. arouse or elicit a feeling; v. raise to a higher energy level; v. produce a magnetic field in</x:v>
      </x:c>
      <x:c r="G1143" s="30" t="str">
        <x:v>NGSL</x:v>
      </x:c>
      <x:c r="H1143" s="30" t="n">
        <x:v>1142</x:v>
      </x:c>
      <x:c r="I1143" s="30"/>
      <x:c r="J1143" s="30" t="n">
        <x:v>6</x:v>
      </x:c>
      <x:c r="K1143" s="30" t="n">
        <x:v>2</x:v>
      </x:c>
      <x:c r="L1143" s="30" t="n">
        <x:v>0</x:v>
      </x:c>
      <x:c r="M1143" s="30" t="n">
        <x:v>4</x:v>
      </x:c>
      <x:c r="N1143" s="30" t="n">
        <x:v>0</x:v>
      </x:c>
      <x:c r="O1143" s="11" t="str"/>
      <x:c r="P1143" s="32" t="n">
        <x:v>0</x:v>
      </x:c>
      <x:c r="Q1143" s="32" t="str"/>
      <x:c r="R1143" s="32" t="str"/>
      <x:c r="S1143" s="32" t="n">
        <x:f>IF(G1143="TSL",42+18*(1251-I1143)/1250,IF(H1143&lt;=1000,8,IF(H1143&lt;=2000,14,16)))+7*LN(1+J1143)+5*LN(1+K1143)+9*N1143+MIN(12,4*P1143)-IF(Q1143="基础功能词",30,0)</x:f>
        <x:v>33.11443248672774</x:v>
      </x:c>
      <x:c r="T1143" s="32" t="str">
        <x:f>IF(Q1143="基础功能词","基础",IF(R1143="是",IF(S1143&gt;=57.09,"S","A"),"B"))</x:f>
        <x:v>B</x:v>
      </x:c>
      <x:c r="U1143" s="32" t="str"/>
      <x:c r="V1143" s="11" t="str"/>
      <x:c r="W1143" s="11" t="str">
        <x:v>https://www.newgeneralservicelist.com/new-general-service-list</x:v>
      </x:c>
      <x:c r="X1143" s="11" t="str">
        <x:v>https://github.com/skywind3000/ECDICT</x:v>
      </x:c>
    </x:row>
    <x:row r="1144">
      <x:c r="A1144" s="30" t="n">
        <x:f>ROW()-1</x:f>
        <x:v>1143</x:v>
      </x:c>
      <x:c r="B1144" t="str">
        <x:v>reader</x:v>
      </x:c>
      <x:c r="C1144" t="str">
        <x:v>'ri:dә</x:v>
      </x:c>
      <x:c r="D1144" t="str"/>
      <x:c r="E1144" s="11" t="inlineStr">
        <x:is>
          <x:t xml:space="preserve">n. 读者；读物，读本</x:t>
        </x:is>
      </x:c>
      <x:c r="F1144" s="11" t="str">
        <x:v>n. a person who enjoys reading; n. a person who can read; a literate person; n. one of a series of texts for students learning to read</x:v>
      </x:c>
      <x:c r="G1144" s="30" t="str">
        <x:v>NGSL</x:v>
      </x:c>
      <x:c r="H1144" s="30" t="n">
        <x:v>1143</x:v>
      </x:c>
      <x:c r="I1144" s="30"/>
      <x:c r="J1144" s="30" t="n">
        <x:v>4</x:v>
      </x:c>
      <x:c r="K1144" s="30" t="n">
        <x:v>0</x:v>
      </x:c>
      <x:c r="L1144" s="30" t="n">
        <x:v>0</x:v>
      </x:c>
      <x:c r="M1144" s="30" t="n">
        <x:v>4</x:v>
      </x:c>
      <x:c r="N1144" s="30" t="n">
        <x:v>0</x:v>
      </x:c>
      <x:c r="O1144" s="11" t="str"/>
      <x:c r="P1144" s="32" t="n">
        <x:v>0</x:v>
      </x:c>
      <x:c r="Q1144" s="32" t="str"/>
      <x:c r="R1144" s="32" t="str"/>
      <x:c r="S1144" s="32" t="n">
        <x:f>IF(G1144="TSL",42+18*(1251-I1144)/1250,IF(H1144&lt;=1000,8,IF(H1144&lt;=2000,14,16)))+7*LN(1+J1144)+5*LN(1+K1144)+9*N1144+MIN(12,4*P1144)-IF(Q1144="基础功能词",30,0)</x:f>
        <x:v>25.2660653870387</x:v>
      </x:c>
      <x:c r="T1144" s="32" t="str">
        <x:f>IF(Q1144="基础功能词","基础",IF(R1144="是",IF(S1144&gt;=57.09,"S","A"),"B"))</x:f>
        <x:v>B</x:v>
      </x:c>
      <x:c r="U1144" s="32" t="str"/>
      <x:c r="V1144" s="11" t="str"/>
      <x:c r="W1144" s="11" t="str">
        <x:v>https://www.newgeneralservicelist.com/new-general-service-list</x:v>
      </x:c>
      <x:c r="X1144" s="11" t="str">
        <x:v>https://github.com/skywind3000/ECDICT</x:v>
      </x:c>
    </x:row>
    <x:row r="1145">
      <x:c r="A1145" s="30" t="n">
        <x:f>ROW()-1</x:f>
        <x:v>1144</x:v>
      </x:c>
      <x:c r="B1145" t="str">
        <x:v>importance</x:v>
      </x:c>
      <x:c r="C1145" t="str">
        <x:v>im'pɒ:tәns</x:v>
      </x:c>
      <x:c r="D1145" t="str"/>
      <x:c r="E1145" s="11" t="inlineStr">
        <x:is>
          <x:t xml:space="preserve">n. 重要, 重要性, 重要地位</x:t>
        </x:is>
      </x:c>
      <x:c r="F1145" s="11" t="str">
        <x:v>n. the quality of being important and worthy of note; n. a prominent status</x:v>
      </x:c>
      <x:c r="G1145" s="30" t="str">
        <x:v>NGSL</x:v>
      </x:c>
      <x:c r="H1145" s="30" t="n">
        <x:v>1144</x:v>
      </x:c>
      <x:c r="I1145" s="30"/>
      <x:c r="J1145" s="30" t="n">
        <x:v>2</x:v>
      </x:c>
      <x:c r="K1145" s="30" t="n">
        <x:v>0</x:v>
      </x:c>
      <x:c r="L1145" s="30" t="n">
        <x:v>0</x:v>
      </x:c>
      <x:c r="M1145" s="30" t="n">
        <x:v>2</x:v>
      </x:c>
      <x:c r="N1145" s="30" t="n">
        <x:v>0</x:v>
      </x:c>
      <x:c r="O1145" s="11" t="str"/>
      <x:c r="P1145" s="32" t="n">
        <x:v>0</x:v>
      </x:c>
      <x:c r="Q1145" s="32" t="str"/>
      <x:c r="R1145" s="32" t="str"/>
      <x:c r="S1145" s="32" t="n">
        <x:f>IF(G1145="TSL",42+18*(1251-I1145)/1250,IF(H1145&lt;=1000,8,IF(H1145&lt;=2000,14,16)))+7*LN(1+J1145)+5*LN(1+K1145)+9*N1145+MIN(12,4*P1145)-IF(Q1145="基础功能词",30,0)</x:f>
        <x:v>21.69028602067677</x:v>
      </x:c>
      <x:c r="T1145" s="32" t="str">
        <x:f>IF(Q1145="基础功能词","基础",IF(R1145="是",IF(S1145&gt;=57.09,"S","A"),"B"))</x:f>
        <x:v>B</x:v>
      </x:c>
      <x:c r="U1145" s="32" t="str"/>
      <x:c r="V1145" s="11" t="str"/>
      <x:c r="W1145" s="11" t="str">
        <x:v>https://www.newgeneralservicelist.com/new-general-service-list</x:v>
      </x:c>
      <x:c r="X1145" s="11" t="str">
        <x:v>https://github.com/skywind3000/ECDICT</x:v>
      </x:c>
    </x:row>
    <x:row r="1146">
      <x:c r="A1146" s="30" t="n">
        <x:f>ROW()-1</x:f>
        <x:v>1145</x:v>
      </x:c>
      <x:c r="B1146" t="str">
        <x:v>distance</x:v>
      </x:c>
      <x:c r="C1146" t="str">
        <x:v>'distәns</x:v>
      </x:c>
      <x:c r="D1146" t="str"/>
      <x:c r="E1146" s="11" t="inlineStr">
        <x:is>
          <x:t xml:space="preserve">n. 距离；远方，遥远；长途</x:t>
        </x:is>
      </x:c>
      <x:c r="F1146" s="11" t="str">
        <x:v>n. the property created by the space between two objects or points; n. a distant region; n. size of the gap between two places; n. indifference by personal withdrawal</x:v>
      </x:c>
      <x:c r="G1146" s="30" t="str">
        <x:v>NGSL</x:v>
      </x:c>
      <x:c r="H1146" s="30" t="n">
        <x:v>1145</x:v>
      </x:c>
      <x:c r="I1146" s="30"/>
      <x:c r="J1146" s="30" t="n">
        <x:v>2</x:v>
      </x:c>
      <x:c r="K1146" s="30" t="n">
        <x:v>0</x:v>
      </x:c>
      <x:c r="L1146" s="30" t="n">
        <x:v>0</x:v>
      </x:c>
      <x:c r="M1146" s="30" t="n">
        <x:v>2</x:v>
      </x:c>
      <x:c r="N1146" s="30" t="n">
        <x:v>0</x:v>
      </x:c>
      <x:c r="O1146" s="11" t="str"/>
      <x:c r="P1146" s="32" t="n">
        <x:v>0</x:v>
      </x:c>
      <x:c r="Q1146" s="32" t="str"/>
      <x:c r="R1146" s="32" t="str"/>
      <x:c r="S1146" s="32" t="n">
        <x:f>IF(G1146="TSL",42+18*(1251-I1146)/1250,IF(H1146&lt;=1000,8,IF(H1146&lt;=2000,14,16)))+7*LN(1+J1146)+5*LN(1+K1146)+9*N1146+MIN(12,4*P1146)-IF(Q1146="基础功能词",30,0)</x:f>
        <x:v>21.69028602067677</x:v>
      </x:c>
      <x:c r="T1146" s="32" t="str">
        <x:f>IF(Q1146="基础功能词","基础",IF(R1146="是",IF(S1146&gt;=57.09,"S","A"),"B"))</x:f>
        <x:v>B</x:v>
      </x:c>
      <x:c r="U1146" s="32" t="str"/>
      <x:c r="V1146" s="11" t="str"/>
      <x:c r="W1146" s="11" t="str">
        <x:v>https://www.newgeneralservicelist.com/new-general-service-list</x:v>
      </x:c>
      <x:c r="X1146" s="11" t="str">
        <x:v>https://github.com/skywind3000/ECDICT</x:v>
      </x:c>
    </x:row>
    <x:row r="1147">
      <x:c r="A1147" s="30" t="n">
        <x:f>ROW()-1</x:f>
        <x:v>1146</x:v>
      </x:c>
      <x:c r="B1147" t="str">
        <x:v>guide</x:v>
      </x:c>
      <x:c r="C1147" t="str">
        <x:v>gaid</x:v>
      </x:c>
      <x:c r="D1147" t="str"/>
      <x:c r="E1147" s="11" t="inlineStr">
        <x:is>
          <x:t xml:space="preserve">n. 向导, 导游, 指南；vt. 指导, 引导, 带领</x:t>
        </x:is>
      </x:c>
      <x:c r="F1147" s="11" t="str">
        <x:v>n. someone who shows the way by leading or advising; n. a structure or marking that serves to direct the motion or positioning of something; v. be a guiding or motivating force or drive; v. use as a guide</x:v>
      </x:c>
      <x:c r="G1147" s="30" t="str">
        <x:v>NGSL</x:v>
      </x:c>
      <x:c r="H1147" s="30" t="n">
        <x:v>1146</x:v>
      </x:c>
      <x:c r="I1147" s="30"/>
      <x:c r="J1147" s="30" t="n">
        <x:v>10</x:v>
      </x:c>
      <x:c r="K1147" s="30" t="n">
        <x:v>0</x:v>
      </x:c>
      <x:c r="L1147" s="30" t="n">
        <x:v>3</x:v>
      </x:c>
      <x:c r="M1147" s="30" t="n">
        <x:v>7</x:v>
      </x:c>
      <x:c r="N1147" s="30" t="n">
        <x:v>0</x:v>
      </x:c>
      <x:c r="O1147" s="11" t="str"/>
      <x:c r="P1147" s="32" t="n">
        <x:v>0</x:v>
      </x:c>
      <x:c r="Q1147" s="32" t="str"/>
      <x:c r="R1147" s="32" t="str"/>
      <x:c r="S1147" s="32" t="n">
        <x:f>IF(G1147="TSL",42+18*(1251-I1147)/1250,IF(H1147&lt;=1000,8,IF(H1147&lt;=2000,14,16)))+7*LN(1+J1147)+5*LN(1+K1147)+9*N1147+MIN(12,4*P1147)-IF(Q1147="基础功能词",30,0)</x:f>
        <x:v>30.785266909588593</x:v>
      </x:c>
      <x:c r="T1147" s="32" t="str">
        <x:f>IF(Q1147="基础功能词","基础",IF(R1147="是",IF(S1147&gt;=57.09,"S","A"),"B"))</x:f>
        <x:v>B</x:v>
      </x:c>
      <x:c r="U1147" s="32" t="str"/>
      <x:c r="V1147" s="11" t="str"/>
      <x:c r="W1147" s="11" t="str">
        <x:v>https://www.newgeneralservicelist.com/new-general-service-list</x:v>
      </x:c>
      <x:c r="X1147" s="11" t="str">
        <x:v>https://github.com/skywind3000/ECDICT</x:v>
      </x:c>
    </x:row>
    <x:row r="1148">
      <x:c r="A1148" s="30" t="n">
        <x:f>ROW()-1</x:f>
        <x:v>1147</x:v>
      </x:c>
      <x:c r="B1148" t="str">
        <x:v>grant</x:v>
      </x:c>
      <x:c r="C1148" t="str">
        <x:v>grænt</x:v>
      </x:c>
      <x:c r="D1148" t="str"/>
      <x:c r="E1148" s="11" t="inlineStr">
        <x:is>
          <x:t xml:space="preserve">n. 授予, 授予物, 补助金；vt. 授予, 同意, 承认</x:t>
        </x:is>
      </x:c>
      <x:c r="F1148" s="11" t="str">
        <x:v>n. any monetary aid; n. the act of providing a subsidy; n. (law) a transfer of property by deed of conveyance; n. Scottish painter; cousin of Lytton Strachey and member of the Bloomsbury Group (1885-1978)</x:v>
      </x:c>
      <x:c r="G1148" s="30" t="str">
        <x:v>NGSL</x:v>
      </x:c>
      <x:c r="H1148" s="30" t="n">
        <x:v>1147</x:v>
      </x:c>
      <x:c r="I1148" s="30"/>
      <x:c r="J1148" s="30" t="n">
        <x:v>9</x:v>
      </x:c>
      <x:c r="K1148" s="30" t="n">
        <x:v>0</x:v>
      </x:c>
      <x:c r="L1148" s="30" t="n">
        <x:v>1</x:v>
      </x:c>
      <x:c r="M1148" s="30" t="n">
        <x:v>8</x:v>
      </x:c>
      <x:c r="N1148" s="30" t="n">
        <x:v>0</x:v>
      </x:c>
      <x:c r="O1148" s="11" t="str"/>
      <x:c r="P1148" s="32" t="n">
        <x:v>0</x:v>
      </x:c>
      <x:c r="Q1148" s="32" t="str"/>
      <x:c r="R1148" s="32" t="str"/>
      <x:c r="S1148" s="32" t="n">
        <x:f>IF(G1148="TSL",42+18*(1251-I1148)/1250,IF(H1148&lt;=1000,8,IF(H1148&lt;=2000,14,16)))+7*LN(1+J1148)+5*LN(1+K1148)+9*N1148+MIN(12,4*P1148)-IF(Q1148="基础功能词",30,0)</x:f>
        <x:v>30.11809565095832</x:v>
      </x:c>
      <x:c r="T1148" s="32" t="str">
        <x:f>IF(Q1148="基础功能词","基础",IF(R1148="是",IF(S1148&gt;=57.09,"S","A"),"B"))</x:f>
        <x:v>B</x:v>
      </x:c>
      <x:c r="U1148" s="32" t="str"/>
      <x:c r="V1148" s="11" t="str"/>
      <x:c r="W1148" s="11" t="str">
        <x:v>https://www.newgeneralservicelist.com/new-general-service-list</x:v>
      </x:c>
      <x:c r="X1148" s="11" t="str">
        <x:v>https://github.com/skywind3000/ECDICT</x:v>
      </x:c>
    </x:row>
    <x:row r="1149">
      <x:c r="A1149" s="30" t="n">
        <x:f>ROW()-1</x:f>
        <x:v>1148</x:v>
      </x:c>
      <x:c r="B1149" t="str">
        <x:v>taxi</x:v>
      </x:c>
      <x:c r="C1149" t="str">
        <x:v>'tæksi</x:v>
      </x:c>
      <x:c r="D1149" t="str"/>
      <x:c r="E1149" s="11" t="str">
        <x:v>n. 出租车；vi. 乘出租车；vt. 用出租车送</x:v>
      </x:c>
      <x:c r="F1149" s="11" t="str">
        <x:v>v. travel slowly; v. ride in a taxicab</x:v>
      </x:c>
      <x:c r="G1149" s="30" t="str">
        <x:v>NGSL</x:v>
      </x:c>
      <x:c r="H1149" s="30" t="n">
        <x:v>1148</x:v>
      </x:c>
      <x:c r="I1149" s="30"/>
      <x:c r="J1149" s="30" t="n">
        <x:v>6</x:v>
      </x:c>
      <x:c r="K1149" s="30" t="n">
        <x:v>0</x:v>
      </x:c>
      <x:c r="L1149" s="30" t="n">
        <x:v>0</x:v>
      </x:c>
      <x:c r="M1149" s="30" t="n">
        <x:v>6</x:v>
      </x:c>
      <x:c r="N1149" s="30" t="n">
        <x:v>0</x:v>
      </x:c>
      <x:c r="O1149" s="11" t="str"/>
      <x:c r="P1149" s="32" t="n">
        <x:v>0</x:v>
      </x:c>
      <x:c r="Q1149" s="32" t="str"/>
      <x:c r="R1149" s="32" t="str"/>
      <x:c r="S1149" s="32" t="n">
        <x:f>IF(G1149="TSL",42+18*(1251-I1149)/1250,IF(H1149&lt;=1000,8,IF(H1149&lt;=2000,14,16)))+7*LN(1+J1149)+5*LN(1+K1149)+9*N1149+MIN(12,4*P1149)-IF(Q1149="基础功能词",30,0)</x:f>
        <x:v>27.621371043387192</x:v>
      </x:c>
      <x:c r="T1149" s="32" t="str">
        <x:f>IF(Q1149="基础功能词","基础",IF(R1149="是",IF(S1149&gt;=57.09,"S","A"),"B"))</x:f>
        <x:v>B</x:v>
      </x:c>
      <x:c r="U1149" s="32" t="str"/>
      <x:c r="V1149" s="11" t="str"/>
      <x:c r="W1149" s="11" t="str">
        <x:v>https://www.newgeneralservicelist.com/new-general-service-list</x:v>
      </x:c>
      <x:c r="X1149" s="11" t="str">
        <x:v>https://github.com/skywind3000/ECDICT</x:v>
      </x:c>
    </x:row>
    <x:row r="1150">
      <x:c r="A1150" s="30" t="n">
        <x:f>ROW()-1</x:f>
        <x:v>1149</x:v>
      </x:c>
      <x:c r="B1150" t="str">
        <x:v>feed</x:v>
      </x:c>
      <x:c r="C1150" t="str">
        <x:v>fi:d</x:v>
      </x:c>
      <x:c r="D1150" t="str"/>
      <x:c r="E1150" s="11" t="inlineStr">
        <x:is>
          <x:t xml:space="preserve">n. 饲料；进料；v. 喂，饲养；供给，输入；vi. 进食</x:t>
        </x:is>
      </x:c>
      <x:c r="F1150" s="11" t="str">
        <x:v>n. food for domestic livestock; v. provide as food; v. give food to; v. feed into; supply</x:v>
      </x:c>
      <x:c r="G1150" s="30" t="str">
        <x:v>NGSL</x:v>
      </x:c>
      <x:c r="H1150" s="30" t="n">
        <x:v>1149</x:v>
      </x:c>
      <x:c r="I1150" s="30"/>
      <x:c r="J1150" s="30" t="n">
        <x:v>7</x:v>
      </x:c>
      <x:c r="K1150" s="30" t="n">
        <x:v>0</x:v>
      </x:c>
      <x:c r="L1150" s="30" t="n">
        <x:v>2</x:v>
      </x:c>
      <x:c r="M1150" s="30" t="n">
        <x:v>5</x:v>
      </x:c>
      <x:c r="N1150" s="30" t="n">
        <x:v>0</x:v>
      </x:c>
      <x:c r="O1150" s="11" t="str">
        <x:v>be fed up</x:v>
      </x:c>
      <x:c r="P1150" s="32" t="n">
        <x:v>1</x:v>
      </x:c>
      <x:c r="Q1150" s="32" t="str"/>
      <x:c r="R1150" s="32" t="str"/>
      <x:c r="S1150" s="32" t="n">
        <x:f>IF(G1150="TSL",42+18*(1251-I1150)/1250,IF(H1150&lt;=1000,8,IF(H1150&lt;=2000,14,16)))+7*LN(1+J1150)+5*LN(1+K1150)+9*N1150+MIN(12,4*P1150)-IF(Q1150="基础功能词",30,0)</x:f>
        <x:v>32.55609079175885</x:v>
      </x:c>
      <x:c r="T1150" s="32" t="str">
        <x:f>IF(Q1150="基础功能词","基础",IF(R1150="是",IF(S1150&gt;=57.09,"S","A"),"B"))</x:f>
        <x:v>B</x:v>
      </x:c>
      <x:c r="U1150" s="32" t="str"/>
      <x:c r="V1150" s="11" t="str"/>
      <x:c r="W1150" s="11" t="str">
        <x:v>https://www.newgeneralservicelist.com/new-general-service-list</x:v>
      </x:c>
      <x:c r="X1150" s="11" t="str">
        <x:v>https://github.com/skywind3000/ECDICT</x:v>
      </x:c>
    </x:row>
    <x:row r="1151">
      <x:c r="A1151" s="30" t="n">
        <x:f>ROW()-1</x:f>
        <x:v>1150</x:v>
      </x:c>
      <x:c r="B1151" t="str">
        <x:v>pain</x:v>
      </x:c>
      <x:c r="C1151" t="str">
        <x:v>pein</x:v>
      </x:c>
      <x:c r="D1151" t="str"/>
      <x:c r="E1151" s="11" t="inlineStr">
        <x:is>
          <x:t xml:space="preserve">n. 疼痛, 痛苦, 辛苦；vt. 使痛苦；vi. 作痛</x:t>
        </x:is>
      </x:c>
      <x:c r="F1151" s="11" t="str">
        <x:v>n. a symptom of some physical hurt or disorder; n. emotional distress; a fundamental feeling that people try to avoid; n. a somatic sensation of acute discomfort; n. a bothersome annoying person</x:v>
      </x:c>
      <x:c r="G1151" s="30" t="str">
        <x:v>NGSL</x:v>
      </x:c>
      <x:c r="H1151" s="30" t="n">
        <x:v>1150</x:v>
      </x:c>
      <x:c r="I1151" s="30"/>
      <x:c r="J1151" s="30" t="n">
        <x:v>0</x:v>
      </x:c>
      <x:c r="K1151" s="30" t="n">
        <x:v>0</x:v>
      </x:c>
      <x:c r="L1151" s="30" t="n">
        <x:v>0</x:v>
      </x:c>
      <x:c r="M1151" s="30" t="n">
        <x:v>0</x:v>
      </x:c>
      <x:c r="N1151" s="30" t="n">
        <x:v>0</x:v>
      </x:c>
      <x:c r="O1151" s="11" t="str"/>
      <x:c r="P1151" s="32" t="n">
        <x:v>0</x:v>
      </x:c>
      <x:c r="Q1151" s="32" t="str"/>
      <x:c r="R1151" s="32" t="str"/>
      <x:c r="S1151" s="32" t="n">
        <x:f>IF(G1151="TSL",42+18*(1251-I1151)/1250,IF(H1151&lt;=1000,8,IF(H1151&lt;=2000,14,16)))+7*LN(1+J1151)+5*LN(1+K1151)+9*N1151+MIN(12,4*P1151)-IF(Q1151="基础功能词",30,0)</x:f>
        <x:v>14</x:v>
      </x:c>
      <x:c r="T1151" s="32" t="str">
        <x:f>IF(Q1151="基础功能词","基础",IF(R1151="是",IF(S1151&gt;=57.09,"S","A"),"B"))</x:f>
        <x:v>B</x:v>
      </x:c>
      <x:c r="U1151" s="32" t="str"/>
      <x:c r="V1151" s="11" t="str"/>
      <x:c r="W1151" s="11" t="str">
        <x:v>https://www.newgeneralservicelist.com/new-general-service-list</x:v>
      </x:c>
      <x:c r="X1151" s="11" t="str">
        <x:v>https://github.com/skywind3000/ECDICT</x:v>
      </x:c>
    </x:row>
    <x:row r="1152">
      <x:c r="A1152" s="30" t="n">
        <x:f>ROW()-1</x:f>
        <x:v>1151</x:v>
      </x:c>
      <x:c r="B1152" t="str">
        <x:v>sector</x:v>
      </x:c>
      <x:c r="C1152" t="str">
        <x:v>'sektә</x:v>
      </x:c>
      <x:c r="D1152" t="str"/>
      <x:c r="E1152" s="11" t="inlineStr">
        <x:is>
          <x:t xml:space="preserve">n. 部门；行业；领域；扇形</x:t>
        </x:is>
      </x:c>
      <x:c r="F1152" s="11" t="str">
        <x:v>n. a plane figure bounded by two radii and the included arc of a circle; n. a social group that forms part of the society or the economy; n. a particular aspect of life or activity; n. the minimum track length that can be assigned to store information; unless otherwise specified </x:v>
      </x:c>
      <x:c r="G1152" s="30" t="str">
        <x:v>NGSL</x:v>
      </x:c>
      <x:c r="H1152" s="30" t="n">
        <x:v>1151</x:v>
      </x:c>
      <x:c r="I1152" s="30"/>
      <x:c r="J1152" s="30" t="n">
        <x:v>6</x:v>
      </x:c>
      <x:c r="K1152" s="30" t="n">
        <x:v>2</x:v>
      </x:c>
      <x:c r="L1152" s="30" t="n">
        <x:v>0</x:v>
      </x:c>
      <x:c r="M1152" s="30" t="n">
        <x:v>4</x:v>
      </x:c>
      <x:c r="N1152" s="30" t="n">
        <x:v>0</x:v>
      </x:c>
      <x:c r="O1152" s="11" t="str"/>
      <x:c r="P1152" s="32" t="n">
        <x:v>0</x:v>
      </x:c>
      <x:c r="Q1152" s="32" t="str"/>
      <x:c r="R1152" s="32" t="str"/>
      <x:c r="S1152" s="32" t="n">
        <x:f>IF(G1152="TSL",42+18*(1251-I1152)/1250,IF(H1152&lt;=1000,8,IF(H1152&lt;=2000,14,16)))+7*LN(1+J1152)+5*LN(1+K1152)+9*N1152+MIN(12,4*P1152)-IF(Q1152="基础功能词",30,0)</x:f>
        <x:v>33.11443248672774</x:v>
      </x:c>
      <x:c r="T1152" s="32" t="str">
        <x:f>IF(Q1152="基础功能词","基础",IF(R1152="是",IF(S1152&gt;=57.09,"S","A"),"B"))</x:f>
        <x:v>B</x:v>
      </x:c>
      <x:c r="U1152" s="32" t="str"/>
      <x:c r="V1152" s="11" t="str"/>
      <x:c r="W1152" s="11" t="str">
        <x:v>https://www.newgeneralservicelist.com/new-general-service-list</x:v>
      </x:c>
      <x:c r="X1152" s="11" t="str">
        <x:v>https://github.com/skywind3000/ECDICT</x:v>
      </x:c>
    </x:row>
    <x:row r="1153">
      <x:c r="A1153" s="30" t="n">
        <x:f>ROW()-1</x:f>
        <x:v>1152</x:v>
      </x:c>
      <x:c r="B1153" t="str">
        <x:v>mistake</x:v>
      </x:c>
      <x:c r="C1153" t="str">
        <x:v>mis'teik</x:v>
      </x:c>
      <x:c r="D1153" t="str"/>
      <x:c r="E1153" s="11" t="str">
        <x:v>n. 错误, 误会；vi. 犯错, 误认；vt. 误解, 弄错</x:v>
      </x:c>
      <x:c r="F1153" s="11" t="str">
        <x:v>n. a wrong action attributable to bad judgment or ignorance or inattention; n. an understanding of something that is not correct; v. identify incorrectly</x:v>
      </x:c>
      <x:c r="G1153" s="30" t="str">
        <x:v>NGSL</x:v>
      </x:c>
      <x:c r="H1153" s="30" t="n">
        <x:v>1152</x:v>
      </x:c>
      <x:c r="I1153" s="30"/>
      <x:c r="J1153" s="30" t="n">
        <x:v>10</x:v>
      </x:c>
      <x:c r="K1153" s="30" t="n">
        <x:v>0</x:v>
      </x:c>
      <x:c r="L1153" s="30" t="n">
        <x:v>0</x:v>
      </x:c>
      <x:c r="M1153" s="30" t="n">
        <x:v>10</x:v>
      </x:c>
      <x:c r="N1153" s="30" t="n">
        <x:v>0</x:v>
      </x:c>
      <x:c r="O1153" s="11" t="str"/>
      <x:c r="P1153" s="32" t="n">
        <x:v>0</x:v>
      </x:c>
      <x:c r="Q1153" s="32" t="str"/>
      <x:c r="R1153" s="32" t="str"/>
      <x:c r="S1153" s="32" t="n">
        <x:f>IF(G1153="TSL",42+18*(1251-I1153)/1250,IF(H1153&lt;=1000,8,IF(H1153&lt;=2000,14,16)))+7*LN(1+J1153)+5*LN(1+K1153)+9*N1153+MIN(12,4*P1153)-IF(Q1153="基础功能词",30,0)</x:f>
        <x:v>30.785266909588593</x:v>
      </x:c>
      <x:c r="T1153" s="32" t="str">
        <x:f>IF(Q1153="基础功能词","基础",IF(R1153="是",IF(S1153&gt;=57.09,"S","A"),"B"))</x:f>
        <x:v>B</x:v>
      </x:c>
      <x:c r="U1153" s="32" t="str"/>
      <x:c r="V1153" s="11" t="str"/>
      <x:c r="W1153" s="11" t="str">
        <x:v>https://www.newgeneralservicelist.com/new-general-service-list</x:v>
      </x:c>
      <x:c r="X1153" s="11" t="str">
        <x:v>https://github.com/skywind3000/ECDICT</x:v>
      </x:c>
    </x:row>
    <x:row r="1154">
      <x:c r="A1154" s="30" t="n">
        <x:f>ROW()-1</x:f>
        <x:v>1153</x:v>
      </x:c>
      <x:c r="B1154" t="str">
        <x:v>ensure</x:v>
      </x:c>
      <x:c r="C1154" t="str">
        <x:v>in'ʃuә</x:v>
      </x:c>
      <x:c r="D1154" t="str"/>
      <x:c r="E1154" s="11" t="inlineStr">
        <x:is>
          <x:t xml:space="preserve">vt. 确保；保证；保障</x:t>
        </x:is>
      </x:c>
      <x:c r="F1154" s="11" t="str">
        <x:v>v make certain of; v be careful or certain to do something; make certain of something</x:v>
      </x:c>
      <x:c r="G1154" s="30" t="str">
        <x:v>NGSL</x:v>
      </x:c>
      <x:c r="H1154" s="30" t="n">
        <x:v>1153</x:v>
      </x:c>
      <x:c r="I1154" s="30"/>
      <x:c r="J1154" s="30" t="n">
        <x:v>18</x:v>
      </x:c>
      <x:c r="K1154" s="30" t="n">
        <x:v>5</x:v>
      </x:c>
      <x:c r="L1154" s="30" t="n">
        <x:v>4</x:v>
      </x:c>
      <x:c r="M1154" s="30" t="n">
        <x:v>9</x:v>
      </x:c>
      <x:c r="N1154" s="30" t="n">
        <x:v>0</x:v>
      </x:c>
      <x:c r="O1154" s="11" t="str"/>
      <x:c r="P1154" s="32" t="n">
        <x:v>0</x:v>
      </x:c>
      <x:c r="Q1154" s="32" t="str"/>
      <x:c r="R1154" s="32" t="str">
        <x:v>是</x:v>
      </x:c>
      <x:c r="S1154" s="32" t="n">
        <x:f>IF(G1154="TSL",42+18*(1251-I1154)/1250,IF(H1154&lt;=1000,8,IF(H1154&lt;=2000,14,16)))+7*LN(1+J1154)+5*LN(1+K1154)+9*N1154+MIN(12,4*P1154)-IF(Q1154="基础功能词",30,0)</x:f>
        <x:v>43.56987020030535</x:v>
      </x:c>
      <x:c r="T1154" s="32" t="str">
        <x:f>IF(Q1154="基础功能词","基础",IF(R1154="是",IF(S1154&gt;=57.09,"S","A"),"B"))</x:f>
        <x:v>A</x:v>
      </x:c>
      <x:c r="U1154" s="32" t="str"/>
      <x:c r="V1154" s="11" t="str"/>
      <x:c r="W1154" s="11" t="str">
        <x:v>https://www.newgeneralservicelist.com/new-general-service-list</x:v>
      </x:c>
      <x:c r="X1154" s="11" t="str">
        <x:v>https://github.com/skywind3000/ECDICT</x:v>
      </x:c>
    </x:row>
    <x:row r="1155">
      <x:c r="A1155" s="30" t="n">
        <x:f>ROW()-1</x:f>
        <x:v>1154</x:v>
      </x:c>
      <x:c r="B1155" t="str">
        <x:v>satisfy</x:v>
      </x:c>
      <x:c r="C1155" t="str">
        <x:v>'sætisfai</x:v>
      </x:c>
      <x:c r="D1155" t="str"/>
      <x:c r="E1155" s="11" t="inlineStr">
        <x:is>
          <x:t xml:space="preserve">vt. 使满意，满足，符合（要求）</x:t>
        </x:is>
      </x:c>
      <x:c r="F1155" s="11" t="str">
        <x:v>v. meet the requirements or expectations of; v. make happy or satisfied</x:v>
      </x:c>
      <x:c r="G1155" s="30" t="str">
        <x:v>NGSL</x:v>
      </x:c>
      <x:c r="H1155" s="30" t="n">
        <x:v>1154</x:v>
      </x:c>
      <x:c r="I1155" s="30"/>
      <x:c r="J1155" s="30" t="n">
        <x:v>24</x:v>
      </x:c>
      <x:c r="K1155" s="30" t="n">
        <x:v>5</x:v>
      </x:c>
      <x:c r="L1155" s="30" t="n">
        <x:v>1</x:v>
      </x:c>
      <x:c r="M1155" s="30" t="n">
        <x:v>18</x:v>
      </x:c>
      <x:c r="N1155" s="30" t="n">
        <x:v>0</x:v>
      </x:c>
      <x:c r="O1155" s="11" t="str">
        <x:v>be satisfied with</x:v>
      </x:c>
      <x:c r="P1155" s="32" t="n">
        <x:v>1</x:v>
      </x:c>
      <x:c r="Q1155" s="32" t="str"/>
      <x:c r="R1155" s="32" t="str">
        <x:v>是</x:v>
      </x:c>
      <x:c r="S1155" s="32" t="n">
        <x:f>IF(G1155="TSL",42+18*(1251-I1155)/1250,IF(H1155&lt;=1000,8,IF(H1155&lt;=2000,14,16)))+7*LN(1+J1155)+5*LN(1+K1155)+9*N1155+MIN(12,4*P1155)-IF(Q1155="基础功能词",30,0)</x:f>
        <x:v>49.490928120217674</x:v>
      </x:c>
      <x:c r="T1155" s="32" t="str">
        <x:f>IF(Q1155="基础功能词","基础",IF(R1155="是",IF(S1155&gt;=57.09,"S","A"),"B"))</x:f>
        <x:v>A</x:v>
      </x:c>
      <x:c r="U1155" s="32" t="str"/>
      <x:c r="V1155" s="11" t="str"/>
      <x:c r="W1155" s="11" t="str">
        <x:v>https://www.newgeneralservicelist.com/new-general-service-list</x:v>
      </x:c>
      <x:c r="X1155" s="11" t="str">
        <x:v>https://github.com/skywind3000/ECDICT</x:v>
      </x:c>
    </x:row>
    <x:row r="1156">
      <x:c r="A1156" s="30" t="n">
        <x:f>ROW()-1</x:f>
        <x:v>1155</x:v>
      </x:c>
      <x:c r="B1156" t="str">
        <x:v>chief</x:v>
      </x:c>
      <x:c r="C1156" t="str">
        <x:v>tʃi:f</x:v>
      </x:c>
      <x:c r="D1156" t="str"/>
      <x:c r="E1156" s="11" t="inlineStr">
        <x:is>
          <x:t xml:space="preserve">n. 首领, 长官, 主管；a. 主要的, 首位的</x:t>
        </x:is>
      </x:c>
      <x:c r="F1156" s="11" t="str">
        <x:v>s. most important element</x:v>
      </x:c>
      <x:c r="G1156" s="30" t="str">
        <x:v>NGSL</x:v>
      </x:c>
      <x:c r="H1156" s="30" t="n">
        <x:v>1155</x:v>
      </x:c>
      <x:c r="I1156" s="30"/>
      <x:c r="J1156" s="30" t="n">
        <x:v>5</x:v>
      </x:c>
      <x:c r="K1156" s="30" t="n">
        <x:v>2</x:v>
      </x:c>
      <x:c r="L1156" s="30" t="n">
        <x:v>2</x:v>
      </x:c>
      <x:c r="M1156" s="30" t="n">
        <x:v>1</x:v>
      </x:c>
      <x:c r="N1156" s="30" t="n">
        <x:v>0</x:v>
      </x:c>
      <x:c r="O1156" s="11" t="str"/>
      <x:c r="P1156" s="32" t="n">
        <x:v>0</x:v>
      </x:c>
      <x:c r="Q1156" s="32" t="str"/>
      <x:c r="R1156" s="32" t="str"/>
      <x:c r="S1156" s="32" t="n">
        <x:f>IF(G1156="TSL",42+18*(1251-I1156)/1250,IF(H1156&lt;=1000,8,IF(H1156&lt;=2000,14,16)))+7*LN(1+J1156)+5*LN(1+K1156)+9*N1156+MIN(12,4*P1156)-IF(Q1156="基础功能词",30,0)</x:f>
        <x:v>32.03537772793693</x:v>
      </x:c>
      <x:c r="T1156" s="32" t="str">
        <x:f>IF(Q1156="基础功能词","基础",IF(R1156="是",IF(S1156&gt;=57.09,"S","A"),"B"))</x:f>
        <x:v>B</x:v>
      </x:c>
      <x:c r="U1156" s="32" t="str"/>
      <x:c r="V1156" s="11" t="str"/>
      <x:c r="W1156" s="11" t="str">
        <x:v>https://www.newgeneralservicelist.com/new-general-service-list</x:v>
      </x:c>
      <x:c r="X1156" s="11" t="str">
        <x:v>https://github.com/skywind3000/ECDICT</x:v>
      </x:c>
    </x:row>
    <x:row r="1157">
      <x:c r="A1157" s="30" t="n">
        <x:f>ROW()-1</x:f>
        <x:v>1156</x:v>
      </x:c>
      <x:c r="B1157" t="str">
        <x:v>cool</x:v>
      </x:c>
      <x:c r="C1157" t="str">
        <x:v>ku:l</x:v>
      </x:c>
      <x:c r="D1157" t="str"/>
      <x:c r="E1157" s="11" t="str">
        <x:v>n. 凉爽, 凉爽的空气；a. 凉爽的, 冷淡的, 冷静的；vi. 冷却, 平息</x:v>
      </x:c>
      <x:c r="F1157" s="11" t="str">
        <x:v>n. the quality of being at a refreshingly low temperature; v. make cool or cooler; v. loose heat; v. lose intensity</x:v>
      </x:c>
      <x:c r="G1157" s="30" t="str">
        <x:v>NGSL</x:v>
      </x:c>
      <x:c r="H1157" s="30" t="n">
        <x:v>1156</x:v>
      </x:c>
      <x:c r="I1157" s="30"/>
      <x:c r="J1157" s="30" t="n">
        <x:v>1</x:v>
      </x:c>
      <x:c r="K1157" s="30" t="n">
        <x:v>0</x:v>
      </x:c>
      <x:c r="L1157" s="30" t="n">
        <x:v>0</x:v>
      </x:c>
      <x:c r="M1157" s="30" t="n">
        <x:v>1</x:v>
      </x:c>
      <x:c r="N1157" s="30" t="n">
        <x:v>0</x:v>
      </x:c>
      <x:c r="O1157" s="11" t="str"/>
      <x:c r="P1157" s="32" t="n">
        <x:v>0</x:v>
      </x:c>
      <x:c r="Q1157" s="32" t="str"/>
      <x:c r="R1157" s="32" t="str"/>
      <x:c r="S1157" s="32" t="n">
        <x:f>IF(G1157="TSL",42+18*(1251-I1157)/1250,IF(H1157&lt;=1000,8,IF(H1157&lt;=2000,14,16)))+7*LN(1+J1157)+5*LN(1+K1157)+9*N1157+MIN(12,4*P1157)-IF(Q1157="基础功能词",30,0)</x:f>
        <x:v>18.852030263919616</x:v>
      </x:c>
      <x:c r="T1157" s="32" t="str">
        <x:f>IF(Q1157="基础功能词","基础",IF(R1157="是",IF(S1157&gt;=57.09,"S","A"),"B"))</x:f>
        <x:v>B</x:v>
      </x:c>
      <x:c r="U1157" s="32" t="str"/>
      <x:c r="V1157" s="11" t="str"/>
      <x:c r="W1157" s="11" t="str">
        <x:v>https://www.newgeneralservicelist.com/new-general-service-list</x:v>
      </x:c>
      <x:c r="X1157" s="11" t="str">
        <x:v>https://github.com/skywind3000/ECDICT</x:v>
      </x:c>
    </x:row>
    <x:row r="1158">
      <x:c r="A1158" s="30" t="n">
        <x:f>ROW()-1</x:f>
        <x:v>1157</x:v>
      </x:c>
      <x:c r="B1158" t="str">
        <x:v>expert</x:v>
      </x:c>
      <x:c r="C1158" t="str">
        <x:v>'ekspә:t</x:v>
      </x:c>
      <x:c r="D1158" t="str"/>
      <x:c r="E1158" s="11" t="inlineStr">
        <x:is>
          <x:t xml:space="preserve">n. 专家, 行家；a. 老练的, 内行的, 专门的</x:t>
        </x:is>
      </x:c>
      <x:c r="F1158" s="11" t="str">
        <x:v>n. a person with special knowledge or ability who performs skillfully</x:v>
      </x:c>
      <x:c r="G1158" s="30" t="str">
        <x:v>NGSL</x:v>
      </x:c>
      <x:c r="H1158" s="30" t="n">
        <x:v>1157</x:v>
      </x:c>
      <x:c r="I1158" s="30"/>
      <x:c r="J1158" s="30" t="n">
        <x:v>11</x:v>
      </x:c>
      <x:c r="K1158" s="30" t="n">
        <x:v>2</x:v>
      </x:c>
      <x:c r="L1158" s="30" t="n">
        <x:v>2</x:v>
      </x:c>
      <x:c r="M1158" s="30" t="n">
        <x:v>7</x:v>
      </x:c>
      <x:c r="N1158" s="30" t="n">
        <x:v>0</x:v>
      </x:c>
      <x:c r="O1158" s="11" t="str"/>
      <x:c r="P1158" s="32" t="n">
        <x:v>0</x:v>
      </x:c>
      <x:c r="Q1158" s="32" t="str"/>
      <x:c r="R1158" s="32" t="str"/>
      <x:c r="S1158" s="32" t="n">
        <x:f>IF(G1158="TSL",42+18*(1251-I1158)/1250,IF(H1158&lt;=1000,8,IF(H1158&lt;=2000,14,16)))+7*LN(1+J1158)+5*LN(1+K1158)+9*N1158+MIN(12,4*P1158)-IF(Q1158="基础功能词",30,0)</x:f>
        <x:v>36.88740799185655</x:v>
      </x:c>
      <x:c r="T1158" s="32" t="str">
        <x:f>IF(Q1158="基础功能词","基础",IF(R1158="是",IF(S1158&gt;=57.09,"S","A"),"B"))</x:f>
        <x:v>B</x:v>
      </x:c>
      <x:c r="U1158" s="32" t="str"/>
      <x:c r="V1158" s="11" t="str"/>
      <x:c r="W1158" s="11" t="str">
        <x:v>https://www.newgeneralservicelist.com/new-general-service-list</x:v>
      </x:c>
      <x:c r="X1158" s="11" t="str">
        <x:v>https://github.com/skywind3000/ECDICT</x:v>
      </x:c>
    </x:row>
    <x:row r="1159">
      <x:c r="A1159" s="30" t="n">
        <x:f>ROW()-1</x:f>
        <x:v>1158</x:v>
      </x:c>
      <x:c r="B1159" t="str">
        <x:v>wave</x:v>
      </x:c>
      <x:c r="C1159" t="str">
        <x:v>weiv</x:v>
      </x:c>
      <x:c r="D1159" t="str"/>
      <x:c r="E1159" s="11" t="inlineStr">
        <x:is>
          <x:t xml:space="preserve">n. 波浪；浪潮；挥手；vi. 挥手；波动；vt. 挥舞</x:t>
        </x:is>
      </x:c>
      <x:c r="F1159" s="11" t="str">
        <x:v>n. one of a series of ridges that moves across the surface of a liquid (especially across a large body of water); n. a movement like that of a sudden occurrence or increase in a specified phenomenon; n. (physics) a movement up and down or back and forth; n. something that rises r</x:v>
      </x:c>
      <x:c r="G1159" s="30" t="str">
        <x:v>NGSL</x:v>
      </x:c>
      <x:c r="H1159" s="30" t="n">
        <x:v>1158</x:v>
      </x:c>
      <x:c r="I1159" s="30"/>
      <x:c r="J1159" s="30" t="n">
        <x:v>2</x:v>
      </x:c>
      <x:c r="K1159" s="30" t="n">
        <x:v>0</x:v>
      </x:c>
      <x:c r="L1159" s="30" t="n">
        <x:v>0</x:v>
      </x:c>
      <x:c r="M1159" s="30" t="n">
        <x:v>2</x:v>
      </x:c>
      <x:c r="N1159" s="30" t="n">
        <x:v>0</x:v>
      </x:c>
      <x:c r="O1159" s="11" t="str"/>
      <x:c r="P1159" s="32" t="n">
        <x:v>0</x:v>
      </x:c>
      <x:c r="Q1159" s="32" t="str"/>
      <x:c r="R1159" s="32" t="str"/>
      <x:c r="S1159" s="32" t="n">
        <x:f>IF(G1159="TSL",42+18*(1251-I1159)/1250,IF(H1159&lt;=1000,8,IF(H1159&lt;=2000,14,16)))+7*LN(1+J1159)+5*LN(1+K1159)+9*N1159+MIN(12,4*P1159)-IF(Q1159="基础功能词",30,0)</x:f>
        <x:v>21.69028602067677</x:v>
      </x:c>
      <x:c r="T1159" s="32" t="str">
        <x:f>IF(Q1159="基础功能词","基础",IF(R1159="是",IF(S1159&gt;=57.09,"S","A"),"B"))</x:f>
        <x:v>B</x:v>
      </x:c>
      <x:c r="U1159" s="32" t="str"/>
      <x:c r="V1159" s="11" t="str"/>
      <x:c r="W1159" s="11" t="str">
        <x:v>https://www.newgeneralservicelist.com/new-general-service-list</x:v>
      </x:c>
      <x:c r="X1159" s="11" t="str">
        <x:v>https://github.com/skywind3000/ECDICT</x:v>
      </x:c>
    </x:row>
    <x:row r="1160">
      <x:c r="A1160" s="30" t="n">
        <x:f>ROW()-1</x:f>
        <x:v>1159</x:v>
      </x:c>
      <x:c r="B1160" t="str">
        <x:v>south</x:v>
      </x:c>
      <x:c r="C1160" t="str">
        <x:v>sauθ</x:v>
      </x:c>
      <x:c r="D1160" t="str"/>
      <x:c r="E1160" s="11" t="str">
        <x:v>n. 南方, 南；a. 南的, 向南的；adv. 在南方</x:v>
      </x:c>
      <x:c r="F1160" s="11" t="str">
        <x:v>n. the region of the United States lying to the south of the Mason-Dixon line; n. the cardinal compass point that is at 180 degrees; n. a location in the southern part of a country, region, or city; n. the direction corresponding to the southward cardinal compass point</x:v>
      </x:c>
      <x:c r="G1160" s="30" t="str">
        <x:v>NGSL</x:v>
      </x:c>
      <x:c r="H1160" s="30" t="n">
        <x:v>1159</x:v>
      </x:c>
      <x:c r="I1160" s="30"/>
      <x:c r="J1160" s="30" t="n">
        <x:v>6</x:v>
      </x:c>
      <x:c r="K1160" s="30" t="n">
        <x:v>1</x:v>
      </x:c>
      <x:c r="L1160" s="30" t="n">
        <x:v>0</x:v>
      </x:c>
      <x:c r="M1160" s="30" t="n">
        <x:v>5</x:v>
      </x:c>
      <x:c r="N1160" s="30" t="n">
        <x:v>0</x:v>
      </x:c>
      <x:c r="O1160" s="11" t="str"/>
      <x:c r="P1160" s="32" t="n">
        <x:v>0</x:v>
      </x:c>
      <x:c r="Q1160" s="32" t="str"/>
      <x:c r="R1160" s="32" t="str"/>
      <x:c r="S1160" s="32" t="n">
        <x:f>IF(G1160="TSL",42+18*(1251-I1160)/1250,IF(H1160&lt;=1000,8,IF(H1160&lt;=2000,14,16)))+7*LN(1+J1160)+5*LN(1+K1160)+9*N1160+MIN(12,4*P1160)-IF(Q1160="基础功能词",30,0)</x:f>
        <x:v>31.087106946186918</x:v>
      </x:c>
      <x:c r="T1160" s="32" t="str">
        <x:f>IF(Q1160="基础功能词","基础",IF(R1160="是",IF(S1160&gt;=57.09,"S","A"),"B"))</x:f>
        <x:v>B</x:v>
      </x:c>
      <x:c r="U1160" s="32" t="str"/>
      <x:c r="V1160" s="11" t="str"/>
      <x:c r="W1160" s="11" t="str">
        <x:v>https://www.newgeneralservicelist.com/new-general-service-list</x:v>
      </x:c>
      <x:c r="X1160" s="11" t="str">
        <x:v>https://github.com/skywind3000/ECDICT</x:v>
      </x:c>
    </x:row>
    <x:row r="1161">
      <x:c r="A1161" s="30" t="n">
        <x:f>ROW()-1</x:f>
        <x:v>1160</x:v>
      </x:c>
      <x:c r="B1161" t="str">
        <x:v>labor</x:v>
      </x:c>
      <x:c r="C1161" t="str">
        <x:v>'leibә</x:v>
      </x:c>
      <x:c r="D1161" t="str"/>
      <x:c r="E1161" s="11" t="inlineStr">
        <x:is>
          <x:t xml:space="preserve">n. 劳动；工作；努力；劳工；vi. 劳动；努力；苦干</x:t>
        </x:is>
      </x:c>
      <x:c r="F1161" s="11" t="str">
        <x:v>n. a social class comprising those who do manual labor or work for wages; n. productive work (especially physical work done for wages); v. work hard</x:v>
      </x:c>
      <x:c r="G1161" s="30" t="str">
        <x:v>NGSL</x:v>
      </x:c>
      <x:c r="H1161" s="30" t="n">
        <x:v>1160</x:v>
      </x:c>
      <x:c r="I1161" s="30"/>
      <x:c r="J1161" s="30" t="n">
        <x:v>5</x:v>
      </x:c>
      <x:c r="K1161" s="30" t="n">
        <x:v>1</x:v>
      </x:c>
      <x:c r="L1161" s="30" t="n">
        <x:v>0</x:v>
      </x:c>
      <x:c r="M1161" s="30" t="n">
        <x:v>4</x:v>
      </x:c>
      <x:c r="N1161" s="30" t="n">
        <x:v>0</x:v>
      </x:c>
      <x:c r="O1161" s="11" t="str"/>
      <x:c r="P1161" s="32" t="n">
        <x:v>0</x:v>
      </x:c>
      <x:c r="Q1161" s="32" t="str"/>
      <x:c r="R1161" s="32" t="str"/>
      <x:c r="S1161" s="32" t="n">
        <x:f>IF(G1161="TSL",42+18*(1251-I1161)/1250,IF(H1161&lt;=1000,8,IF(H1161&lt;=2000,14,16)))+7*LN(1+J1161)+5*LN(1+K1161)+9*N1161+MIN(12,4*P1161)-IF(Q1161="基础功能词",30,0)</x:f>
        <x:v>30.00805218739611</x:v>
      </x:c>
      <x:c r="T1161" s="32" t="str">
        <x:f>IF(Q1161="基础功能词","基础",IF(R1161="是",IF(S1161&gt;=57.09,"S","A"),"B"))</x:f>
        <x:v>B</x:v>
      </x:c>
      <x:c r="U1161" s="32" t="str"/>
      <x:c r="V1161" s="11" t="str"/>
      <x:c r="W1161" s="11" t="str">
        <x:v>https://www.newgeneralservicelist.com/new-general-service-list</x:v>
      </x:c>
      <x:c r="X1161" s="11" t="str">
        <x:v>https://github.com/skywind3000/ECDICT</x:v>
      </x:c>
    </x:row>
    <x:row r="1162">
      <x:c r="A1162" s="30" t="n">
        <x:f>ROW()-1</x:f>
        <x:v>1161</x:v>
      </x:c>
      <x:c r="B1162" t="str">
        <x:v>surface</x:v>
      </x:c>
      <x:c r="C1162" t="str">
        <x:v>'sә:fis</x:v>
      </x:c>
      <x:c r="D1162" t="str"/>
      <x:c r="E1162" s="11" t="inlineStr">
        <x:is>
          <x:t xml:space="preserve">n. 表面, 水面, 外表；a. 表面的, 外观的, 肤浅的；v. 浮现, 显露</x:t>
        </x:is>
      </x:c>
      <x:c r="F1162" s="11" t="str">
        <x:v>n. the outer boundary of an artifact or a material layer constituting or resembling such a boundary; n. the extended two-dimensional outer boundary of a three-dimensional object; n. the outermost level of the land or sea; n. a superficial aspect as opposed to the real nature of s</x:v>
      </x:c>
      <x:c r="G1162" s="30" t="str">
        <x:v>NGSL</x:v>
      </x:c>
      <x:c r="H1162" s="30" t="n">
        <x:v>1161</x:v>
      </x:c>
      <x:c r="I1162" s="30"/>
      <x:c r="J1162" s="30" t="n">
        <x:v>3</x:v>
      </x:c>
      <x:c r="K1162" s="30" t="n">
        <x:v>0</x:v>
      </x:c>
      <x:c r="L1162" s="30" t="n">
        <x:v>2</x:v>
      </x:c>
      <x:c r="M1162" s="30" t="n">
        <x:v>1</x:v>
      </x:c>
      <x:c r="N1162" s="30" t="n">
        <x:v>0</x:v>
      </x:c>
      <x:c r="O1162" s="11" t="str"/>
      <x:c r="P1162" s="32" t="n">
        <x:v>0</x:v>
      </x:c>
      <x:c r="Q1162" s="32" t="str"/>
      <x:c r="R1162" s="32" t="str"/>
      <x:c r="S1162" s="32" t="n">
        <x:f>IF(G1162="TSL",42+18*(1251-I1162)/1250,IF(H1162&lt;=1000,8,IF(H1162&lt;=2000,14,16)))+7*LN(1+J1162)+5*LN(1+K1162)+9*N1162+MIN(12,4*P1162)-IF(Q1162="基础功能词",30,0)</x:f>
        <x:v>23.704060527839232</x:v>
      </x:c>
      <x:c r="T1162" s="32" t="str">
        <x:f>IF(Q1162="基础功能词","基础",IF(R1162="是",IF(S1162&gt;=57.09,"S","A"),"B"))</x:f>
        <x:v>B</x:v>
      </x:c>
      <x:c r="U1162" s="32" t="str"/>
      <x:c r="V1162" s="11" t="str"/>
      <x:c r="W1162" s="11" t="str">
        <x:v>https://www.newgeneralservicelist.com/new-general-service-list</x:v>
      </x:c>
      <x:c r="X1162" s="11" t="str">
        <x:v>https://github.com/skywind3000/ECDICT</x:v>
      </x:c>
    </x:row>
    <x:row r="1163">
      <x:c r="A1163" s="30" t="n">
        <x:f>ROW()-1</x:f>
        <x:v>1162</x:v>
      </x:c>
      <x:c r="B1163" t="str">
        <x:v>library</x:v>
      </x:c>
      <x:c r="C1163" t="str">
        <x:v>'laibrәri</x:v>
      </x:c>
      <x:c r="D1163" t="str"/>
      <x:c r="E1163" s="11" t="inlineStr">
        <x:is>
          <x:t xml:space="preserve">n. 图书馆；藏书；书库</x:t>
        </x:is>
      </x:c>
      <x:c r="F1163" s="11" t="str">
        <x:v>n. a room where books are kept; n. a collection of literary documents or records kept for reference or borrowing; n. a depository built to contain books and other materials for reading and study; n. (computing) a collection of standard programs and subroutines that are stored and</x:v>
      </x:c>
      <x:c r="G1163" s="30" t="str">
        <x:v>NGSL</x:v>
      </x:c>
      <x:c r="H1163" s="30" t="n">
        <x:v>1162</x:v>
      </x:c>
      <x:c r="I1163" s="30"/>
      <x:c r="J1163" s="30" t="n">
        <x:v>1</x:v>
      </x:c>
      <x:c r="K1163" s="30" t="n">
        <x:v>0</x:v>
      </x:c>
      <x:c r="L1163" s="30" t="n">
        <x:v>0</x:v>
      </x:c>
      <x:c r="M1163" s="30" t="n">
        <x:v>1</x:v>
      </x:c>
      <x:c r="N1163" s="30" t="n">
        <x:v>0</x:v>
      </x:c>
      <x:c r="O1163" s="11" t="str"/>
      <x:c r="P1163" s="32" t="n">
        <x:v>0</x:v>
      </x:c>
      <x:c r="Q1163" s="32" t="str"/>
      <x:c r="R1163" s="32" t="str"/>
      <x:c r="S1163" s="32" t="n">
        <x:f>IF(G1163="TSL",42+18*(1251-I1163)/1250,IF(H1163&lt;=1000,8,IF(H1163&lt;=2000,14,16)))+7*LN(1+J1163)+5*LN(1+K1163)+9*N1163+MIN(12,4*P1163)-IF(Q1163="基础功能词",30,0)</x:f>
        <x:v>18.852030263919616</x:v>
      </x:c>
      <x:c r="T1163" s="32" t="str">
        <x:f>IF(Q1163="基础功能词","基础",IF(R1163="是",IF(S1163&gt;=57.09,"S","A"),"B"))</x:f>
        <x:v>B</x:v>
      </x:c>
      <x:c r="U1163" s="32" t="str"/>
      <x:c r="V1163" s="11" t="str"/>
      <x:c r="W1163" s="11" t="str">
        <x:v>https://www.newgeneralservicelist.com/new-general-service-list</x:v>
      </x:c>
      <x:c r="X1163" s="11" t="str">
        <x:v>https://github.com/skywind3000/ECDICT</x:v>
      </x:c>
    </x:row>
    <x:row r="1164">
      <x:c r="A1164" s="30" t="n">
        <x:f>ROW()-1</x:f>
        <x:v>1163</x:v>
      </x:c>
      <x:c r="B1164" t="str">
        <x:v>excellent</x:v>
      </x:c>
      <x:c r="C1164" t="str">
        <x:v>'ekslәnt</x:v>
      </x:c>
      <x:c r="D1164" t="str"/>
      <x:c r="E1164" s="11" t="str">
        <x:v>a. 优良的, 杰出的, 出色的</x:v>
      </x:c>
      <x:c r="F1164" s="11" t="str">
        <x:v>s. very good; of the highest quality</x:v>
      </x:c>
      <x:c r="G1164" s="30" t="str">
        <x:v>NGSL</x:v>
      </x:c>
      <x:c r="H1164" s="30" t="n">
        <x:v>1163</x:v>
      </x:c>
      <x:c r="I1164" s="30"/>
      <x:c r="J1164" s="30" t="n">
        <x:v>13</x:v>
      </x:c>
      <x:c r="K1164" s="30" t="n">
        <x:v>1</x:v>
      </x:c>
      <x:c r="L1164" s="30" t="n">
        <x:v>3</x:v>
      </x:c>
      <x:c r="M1164" s="30" t="n">
        <x:v>9</x:v>
      </x:c>
      <x:c r="N1164" s="30" t="n">
        <x:v>0</x:v>
      </x:c>
      <x:c r="O1164" s="11" t="str"/>
      <x:c r="P1164" s="32" t="n">
        <x:v>0</x:v>
      </x:c>
      <x:c r="Q1164" s="32" t="str"/>
      <x:c r="R1164" s="32" t="str"/>
      <x:c r="S1164" s="32" t="n">
        <x:f>IF(G1164="TSL",42+18*(1251-I1164)/1250,IF(H1164&lt;=1000,8,IF(H1164&lt;=2000,14,16)))+7*LN(1+J1164)+5*LN(1+K1164)+9*N1164+MIN(12,4*P1164)-IF(Q1164="基础功能词",30,0)</x:f>
        <x:v>35.93913721010654</x:v>
      </x:c>
      <x:c r="T1164" s="32" t="str">
        <x:f>IF(Q1164="基础功能词","基础",IF(R1164="是",IF(S1164&gt;=57.09,"S","A"),"B"))</x:f>
        <x:v>B</x:v>
      </x:c>
      <x:c r="U1164" s="32" t="str"/>
      <x:c r="V1164" s="11" t="str"/>
      <x:c r="W1164" s="11" t="str">
        <x:v>https://www.newgeneralservicelist.com/new-general-service-list</x:v>
      </x:c>
      <x:c r="X1164" s="11" t="str">
        <x:v>https://github.com/skywind3000/ECDICT</x:v>
      </x:c>
    </x:row>
    <x:row r="1165">
      <x:c r="A1165" s="30" t="n">
        <x:f>ROW()-1</x:f>
        <x:v>1164</x:v>
      </x:c>
      <x:c r="B1165" t="str">
        <x:v>edge</x:v>
      </x:c>
      <x:c r="C1165" t="str">
        <x:v>edʒ</x:v>
      </x:c>
      <x:c r="D1165" t="str"/>
      <x:c r="E1165" s="11" t="inlineStr">
        <x:is>
          <x:t xml:space="preserve">n. 边缘, 刀刃, 优势；vt. 挤进；vi. 缓缓移动</x:t>
        </x:is>
      </x:c>
      <x:c r="F1165" s="11" t="str">
        <x:v>n. the boundary of a surface; n. a sharp side formed by the intersection of two surfaces of an object; n. the attribute of urgency in tone of voice; n. a slight competitive advantage</x:v>
      </x:c>
      <x:c r="G1165" s="30" t="str">
        <x:v>NGSL</x:v>
      </x:c>
      <x:c r="H1165" s="30" t="n">
        <x:v>1164</x:v>
      </x:c>
      <x:c r="I1165" s="30"/>
      <x:c r="J1165" s="30" t="n">
        <x:v>2</x:v>
      </x:c>
      <x:c r="K1165" s="30" t="n">
        <x:v>0</x:v>
      </x:c>
      <x:c r="L1165" s="30" t="n">
        <x:v>1</x:v>
      </x:c>
      <x:c r="M1165" s="30" t="n">
        <x:v>1</x:v>
      </x:c>
      <x:c r="N1165" s="30" t="n">
        <x:v>0</x:v>
      </x:c>
      <x:c r="O1165" s="11" t="str"/>
      <x:c r="P1165" s="32" t="n">
        <x:v>0</x:v>
      </x:c>
      <x:c r="Q1165" s="32" t="str"/>
      <x:c r="R1165" s="32" t="str"/>
      <x:c r="S1165" s="32" t="n">
        <x:f>IF(G1165="TSL",42+18*(1251-I1165)/1250,IF(H1165&lt;=1000,8,IF(H1165&lt;=2000,14,16)))+7*LN(1+J1165)+5*LN(1+K1165)+9*N1165+MIN(12,4*P1165)-IF(Q1165="基础功能词",30,0)</x:f>
        <x:v>21.69028602067677</x:v>
      </x:c>
      <x:c r="T1165" s="32" t="str">
        <x:f>IF(Q1165="基础功能词","基础",IF(R1165="是",IF(S1165&gt;=57.09,"S","A"),"B"))</x:f>
        <x:v>B</x:v>
      </x:c>
      <x:c r="U1165" s="32" t="str"/>
      <x:c r="V1165" s="11" t="str"/>
      <x:c r="W1165" s="11" t="str">
        <x:v>https://www.newgeneralservicelist.com/new-general-service-list</x:v>
      </x:c>
      <x:c r="X1165" s="11" t="str">
        <x:v>https://github.com/skywind3000/ECDICT</x:v>
      </x:c>
    </x:row>
    <x:row r="1166">
      <x:c r="A1166" s="30" t="n">
        <x:f>ROW()-1</x:f>
        <x:v>1165</x:v>
      </x:c>
      <x:c r="B1166" t="str">
        <x:v>camp</x:v>
      </x:c>
      <x:c r="C1166" t="str">
        <x:v>kæmp</x:v>
      </x:c>
      <x:c r="D1166" t="str"/>
      <x:c r="E1166" s="11" t="inlineStr">
        <x:is>
          <x:t xml:space="preserve">n. 营地；露营；夏令营；vi. 露营，扎营</x:t>
        </x:is>
      </x:c>
      <x:c r="F1166" s="11" t="str">
        <x:v>n. temporary living quarters specially built by the army for soldiers; n. a group of people living together in a camp; n. temporary lodgings in the country for travelers or vacationers; n. a penal institution (often for forced labor)</x:v>
      </x:c>
      <x:c r="G1166" s="30" t="str">
        <x:v>NGSL</x:v>
      </x:c>
      <x:c r="H1166" s="30" t="n">
        <x:v>1165</x:v>
      </x:c>
      <x:c r="I1166" s="30"/>
      <x:c r="J1166" s="30" t="n">
        <x:v>4</x:v>
      </x:c>
      <x:c r="K1166" s="30" t="n">
        <x:v>0</x:v>
      </x:c>
      <x:c r="L1166" s="30" t="n">
        <x:v>0</x:v>
      </x:c>
      <x:c r="M1166" s="30" t="n">
        <x:v>4</x:v>
      </x:c>
      <x:c r="N1166" s="30" t="n">
        <x:v>0</x:v>
      </x:c>
      <x:c r="O1166" s="11" t="str"/>
      <x:c r="P1166" s="32" t="n">
        <x:v>0</x:v>
      </x:c>
      <x:c r="Q1166" s="32" t="str"/>
      <x:c r="R1166" s="32" t="str"/>
      <x:c r="S1166" s="32" t="n">
        <x:f>IF(G1166="TSL",42+18*(1251-I1166)/1250,IF(H1166&lt;=1000,8,IF(H1166&lt;=2000,14,16)))+7*LN(1+J1166)+5*LN(1+K1166)+9*N1166+MIN(12,4*P1166)-IF(Q1166="基础功能词",30,0)</x:f>
        <x:v>25.2660653870387</x:v>
      </x:c>
      <x:c r="T1166" s="32" t="str">
        <x:f>IF(Q1166="基础功能词","基础",IF(R1166="是",IF(S1166&gt;=57.09,"S","A"),"B"))</x:f>
        <x:v>B</x:v>
      </x:c>
      <x:c r="U1166" s="32" t="str"/>
      <x:c r="V1166" s="11" t="str"/>
      <x:c r="W1166" s="11" t="str">
        <x:v>https://www.newgeneralservicelist.com/new-general-service-list</x:v>
      </x:c>
      <x:c r="X1166" s="11" t="str">
        <x:v>https://github.com/skywind3000/ECDICT</x:v>
      </x:c>
    </x:row>
    <x:row r="1167">
      <x:c r="A1167" s="30" t="n">
        <x:f>ROW()-1</x:f>
        <x:v>1166</x:v>
      </x:c>
      <x:c r="B1167" t="str">
        <x:v>audience</x:v>
      </x:c>
      <x:c r="C1167" t="str">
        <x:v>'ɒ:diәns</x:v>
      </x:c>
      <x:c r="D1167" t="str"/>
      <x:c r="E1167" s="11" t="inlineStr">
        <x:is>
          <x:t xml:space="preserve">n. 听众，观众，读者</x:t>
        </x:is>
      </x:c>
      <x:c r="F1167" s="11" t="str">
        <x:v>n. a gathering of spectators or listeners at a (usually public) performance; n. the part of the general public interested in a source of information or entertainment</x:v>
      </x:c>
      <x:c r="G1167" s="30" t="str">
        <x:v>NGSL</x:v>
      </x:c>
      <x:c r="H1167" s="30" t="n">
        <x:v>1166</x:v>
      </x:c>
      <x:c r="I1167" s="30"/>
      <x:c r="J1167" s="30" t="n">
        <x:v>7</x:v>
      </x:c>
      <x:c r="K1167" s="30" t="n">
        <x:v>0</x:v>
      </x:c>
      <x:c r="L1167" s="30" t="n">
        <x:v>2</x:v>
      </x:c>
      <x:c r="M1167" s="30" t="n">
        <x:v>5</x:v>
      </x:c>
      <x:c r="N1167" s="30" t="n">
        <x:v>0</x:v>
      </x:c>
      <x:c r="O1167" s="11" t="str"/>
      <x:c r="P1167" s="32" t="n">
        <x:v>0</x:v>
      </x:c>
      <x:c r="Q1167" s="32" t="str"/>
      <x:c r="R1167" s="32" t="str"/>
      <x:c r="S1167" s="32" t="n">
        <x:f>IF(G1167="TSL",42+18*(1251-I1167)/1250,IF(H1167&lt;=1000,8,IF(H1167&lt;=2000,14,16)))+7*LN(1+J1167)+5*LN(1+K1167)+9*N1167+MIN(12,4*P1167)-IF(Q1167="基础功能词",30,0)</x:f>
        <x:v>28.556090791758848</x:v>
      </x:c>
      <x:c r="T1167" s="32" t="str">
        <x:f>IF(Q1167="基础功能词","基础",IF(R1167="是",IF(S1167&gt;=57.09,"S","A"),"B"))</x:f>
        <x:v>B</x:v>
      </x:c>
      <x:c r="U1167" s="32" t="str"/>
      <x:c r="V1167" s="11" t="str"/>
      <x:c r="W1167" s="11" t="str">
        <x:v>https://www.newgeneralservicelist.com/new-general-service-list</x:v>
      </x:c>
      <x:c r="X1167" s="11" t="str">
        <x:v>https://github.com/skywind3000/ECDICT</x:v>
      </x:c>
    </x:row>
    <x:row r="1168">
      <x:c r="A1168" s="30" t="n">
        <x:f>ROW()-1</x:f>
        <x:v>1167</x:v>
      </x:c>
      <x:c r="B1168" t="str">
        <x:v>lift</x:v>
      </x:c>
      <x:c r="C1168" t="str">
        <x:v>lift</x:v>
      </x:c>
      <x:c r="D1168" t="str"/>
      <x:c r="E1168" s="11" t="inlineStr">
        <x:is>
          <x:t xml:space="preserve">n. 电梯；搭便车；帮助；vt. 举起，抬起；提高，提升；解除；鼓舞</x:t>
        </x:is>
      </x:c>
      <x:c r="F1168" s="11" t="str">
        <x:v>n. the act of giving temporary assistance; n. a wave that lifts the surface of the water or ground; n. a device worn in a shoe or boot to make the wearer look taller or to correct a shortened leg; n. one of the layers forming the heel of a shoe or boot</x:v>
      </x:c>
      <x:c r="G1168" s="30" t="str">
        <x:v>NGSL</x:v>
      </x:c>
      <x:c r="H1168" s="30" t="n">
        <x:v>1167</x:v>
      </x:c>
      <x:c r="I1168" s="30"/>
      <x:c r="J1168" s="30" t="n">
        <x:v>3</x:v>
      </x:c>
      <x:c r="K1168" s="30" t="n">
        <x:v>0</x:v>
      </x:c>
      <x:c r="L1168" s="30" t="n">
        <x:v>1</x:v>
      </x:c>
      <x:c r="M1168" s="30" t="n">
        <x:v>2</x:v>
      </x:c>
      <x:c r="N1168" s="30" t="n">
        <x:v>0</x:v>
      </x:c>
      <x:c r="O1168" s="11" t="str"/>
      <x:c r="P1168" s="32" t="n">
        <x:v>0</x:v>
      </x:c>
      <x:c r="Q1168" s="32" t="str"/>
      <x:c r="R1168" s="32" t="str"/>
      <x:c r="S1168" s="32" t="n">
        <x:f>IF(G1168="TSL",42+18*(1251-I1168)/1250,IF(H1168&lt;=1000,8,IF(H1168&lt;=2000,14,16)))+7*LN(1+J1168)+5*LN(1+K1168)+9*N1168+MIN(12,4*P1168)-IF(Q1168="基础功能词",30,0)</x:f>
        <x:v>23.704060527839232</x:v>
      </x:c>
      <x:c r="T1168" s="32" t="str">
        <x:f>IF(Q1168="基础功能词","基础",IF(R1168="是",IF(S1168&gt;=57.09,"S","A"),"B"))</x:f>
        <x:v>B</x:v>
      </x:c>
      <x:c r="U1168" s="32" t="str"/>
      <x:c r="V1168" s="11" t="str"/>
      <x:c r="W1168" s="11" t="str">
        <x:v>https://www.newgeneralservicelist.com/new-general-service-list</x:v>
      </x:c>
      <x:c r="X1168" s="11" t="str">
        <x:v>https://github.com/skywind3000/ECDICT</x:v>
      </x:c>
    </x:row>
    <x:row r="1169">
      <x:c r="A1169" s="30" t="n">
        <x:f>ROW()-1</x:f>
        <x:v>1168</x:v>
      </x:c>
      <x:c r="B1169" t="str">
        <x:v>procedure</x:v>
      </x:c>
      <x:c r="C1169" t="str">
        <x:v>prә'si:dʒә</x:v>
      </x:c>
      <x:c r="D1169" t="str"/>
      <x:c r="E1169" s="11" t="inlineStr">
        <x:is>
          <x:t xml:space="preserve">n. 程序, 步骤；手续, 流程</x:t>
        </x:is>
      </x:c>
      <x:c r="F1169" s="11" t="str">
        <x:v>n. a particular course of action intended to achieve a result; n. a mode of conducting legal and parliamentary proceedings</x:v>
      </x:c>
      <x:c r="G1169" s="30" t="str">
        <x:v>NGSL</x:v>
      </x:c>
      <x:c r="H1169" s="30" t="n">
        <x:v>1168</x:v>
      </x:c>
      <x:c r="I1169" s="30"/>
      <x:c r="J1169" s="30" t="n">
        <x:v>10</x:v>
      </x:c>
      <x:c r="K1169" s="30" t="n">
        <x:v>3</x:v>
      </x:c>
      <x:c r="L1169" s="30" t="n">
        <x:v>1</x:v>
      </x:c>
      <x:c r="M1169" s="30" t="n">
        <x:v>6</x:v>
      </x:c>
      <x:c r="N1169" s="30" t="n">
        <x:v>0</x:v>
      </x:c>
      <x:c r="O1169" s="11" t="str"/>
      <x:c r="P1169" s="32" t="n">
        <x:v>0</x:v>
      </x:c>
      <x:c r="Q1169" s="32" t="str"/>
      <x:c r="R1169" s="32" t="str"/>
      <x:c r="S1169" s="32" t="n">
        <x:f>IF(G1169="TSL",42+18*(1251-I1169)/1250,IF(H1169&lt;=1000,8,IF(H1169&lt;=2000,14,16)))+7*LN(1+J1169)+5*LN(1+K1169)+9*N1169+MIN(12,4*P1169)-IF(Q1169="基础功能词",30,0)</x:f>
        <x:v>37.71673871518804</x:v>
      </x:c>
      <x:c r="T1169" s="32" t="str">
        <x:f>IF(Q1169="基础功能词","基础",IF(R1169="是",IF(S1169&gt;=57.09,"S","A"),"B"))</x:f>
        <x:v>B</x:v>
      </x:c>
      <x:c r="U1169" s="32" t="str"/>
      <x:c r="V1169" s="11" t="str"/>
      <x:c r="W1169" s="11" t="str">
        <x:v>https://www.newgeneralservicelist.com/new-general-service-list</x:v>
      </x:c>
      <x:c r="X1169" s="11" t="str">
        <x:v>https://github.com/skywind3000/ECDICT</x:v>
      </x:c>
    </x:row>
    <x:row r="1170">
      <x:c r="A1170" s="30" t="n">
        <x:f>ROW()-1</x:f>
        <x:v>1169</x:v>
      </x:c>
      <x:c r="B1170" t="str">
        <x:v>email</x:v>
      </x:c>
      <x:c r="C1170" t="str">
        <x:v>'i:'meil</x:v>
      </x:c>
      <x:c r="D1170" t="str"/>
      <x:c r="E1170" s="11" t="inlineStr">
        <x:is>
          <x:t xml:space="preserve">n. 电子邮件；v. 给…发电子邮件</x:t>
        </x:is>
      </x:c>
      <x:c r="F1170" s="11" t="str">
        <x:v>n (computer science) a system of world-wide electronic communication in which a computer user can compose a message at one terminal that can be regenerated at the recipient's terminal when the recipient logs in; v communicate electronically on the computer</x:v>
      </x:c>
      <x:c r="G1170" s="30" t="str">
        <x:v>NGSL</x:v>
      </x:c>
      <x:c r="H1170" s="30" t="n">
        <x:v>1169</x:v>
      </x:c>
      <x:c r="I1170" s="30"/>
      <x:c r="J1170" s="30" t="n">
        <x:v>13</x:v>
      </x:c>
      <x:c r="K1170" s="30" t="n">
        <x:v>1</x:v>
      </x:c>
      <x:c r="L1170" s="30" t="n">
        <x:v>2</x:v>
      </x:c>
      <x:c r="M1170" s="30" t="n">
        <x:v>10</x:v>
      </x:c>
      <x:c r="N1170" s="30" t="n">
        <x:v>0</x:v>
      </x:c>
      <x:c r="O1170" s="11" t="str"/>
      <x:c r="P1170" s="32" t="n">
        <x:v>0</x:v>
      </x:c>
      <x:c r="Q1170" s="32" t="str"/>
      <x:c r="R1170" s="32" t="str"/>
      <x:c r="S1170" s="32" t="n">
        <x:f>IF(G1170="TSL",42+18*(1251-I1170)/1250,IF(H1170&lt;=1000,8,IF(H1170&lt;=2000,14,16)))+7*LN(1+J1170)+5*LN(1+K1170)+9*N1170+MIN(12,4*P1170)-IF(Q1170="基础功能词",30,0)</x:f>
        <x:v>35.93913721010654</x:v>
      </x:c>
      <x:c r="T1170" s="32" t="str">
        <x:f>IF(Q1170="基础功能词","基础",IF(R1170="是",IF(S1170&gt;=57.09,"S","A"),"B"))</x:f>
        <x:v>B</x:v>
      </x:c>
      <x:c r="U1170" s="32" t="str"/>
      <x:c r="V1170" s="11" t="str"/>
      <x:c r="W1170" s="11" t="str">
        <x:v>https://www.newgeneralservicelist.com/new-general-service-list</x:v>
      </x:c>
      <x:c r="X1170" s="11" t="str">
        <x:v>https://github.com/skywind3000/ECDICT</x:v>
      </x:c>
    </x:row>
    <x:row r="1171">
      <x:c r="A1171" s="30" t="n">
        <x:f>ROW()-1</x:f>
        <x:v>1170</x:v>
      </x:c>
      <x:c r="B1171" t="str">
        <x:v>global</x:v>
      </x:c>
      <x:c r="C1171" t="str">
        <x:v>'glәubl</x:v>
      </x:c>
      <x:c r="D1171" t="str"/>
      <x:c r="E1171" s="11" t="inlineStr">
        <x:is>
          <x:t xml:space="preserve">a. 全球的；全面的；总体的；普遍的</x:t>
        </x:is>
      </x:c>
      <x:c r="F1171" s="11" t="str">
        <x:v>s. involving the entire earth; not limited or provincial in scope</x:v>
      </x:c>
      <x:c r="G1171" s="30" t="str">
        <x:v>NGSL</x:v>
      </x:c>
      <x:c r="H1171" s="30" t="n">
        <x:v>1170</x:v>
      </x:c>
      <x:c r="I1171" s="30"/>
      <x:c r="J1171" s="30" t="n">
        <x:v>5</x:v>
      </x:c>
      <x:c r="K1171" s="30" t="n">
        <x:v>0</x:v>
      </x:c>
      <x:c r="L1171" s="30" t="n">
        <x:v>4</x:v>
      </x:c>
      <x:c r="M1171" s="30" t="n">
        <x:v>1</x:v>
      </x:c>
      <x:c r="N1171" s="30" t="n">
        <x:v>0</x:v>
      </x:c>
      <x:c r="O1171" s="11" t="str"/>
      <x:c r="P1171" s="32" t="n">
        <x:v>0</x:v>
      </x:c>
      <x:c r="Q1171" s="32" t="str"/>
      <x:c r="R1171" s="32" t="str"/>
      <x:c r="S1171" s="32" t="n">
        <x:f>IF(G1171="TSL",42+18*(1251-I1171)/1250,IF(H1171&lt;=1000,8,IF(H1171&lt;=2000,14,16)))+7*LN(1+J1171)+5*LN(1+K1171)+9*N1171+MIN(12,4*P1171)-IF(Q1171="基础功能词",30,0)</x:f>
        <x:v>26.542316284596385</x:v>
      </x:c>
      <x:c r="T1171" s="32" t="str">
        <x:f>IF(Q1171="基础功能词","基础",IF(R1171="是",IF(S1171&gt;=57.09,"S","A"),"B"))</x:f>
        <x:v>B</x:v>
      </x:c>
      <x:c r="U1171" s="32" t="str"/>
      <x:c r="V1171" s="11" t="str"/>
      <x:c r="W1171" s="11" t="str">
        <x:v>https://www.newgeneralservicelist.com/new-general-service-list</x:v>
      </x:c>
      <x:c r="X1171" s="11" t="str">
        <x:v>https://github.com/skywind3000/ECDICT</x:v>
      </x:c>
    </x:row>
    <x:row r="1172">
      <x:c r="A1172" s="30" t="n">
        <x:f>ROW()-1</x:f>
        <x:v>1171</x:v>
      </x:c>
      <x:c r="B1172" t="str">
        <x:v>struggle</x:v>
      </x:c>
      <x:c r="C1172" t="str">
        <x:v>'strʌgl</x:v>
      </x:c>
      <x:c r="D1172" t="str"/>
      <x:c r="E1172" s="11" t="str">
        <x:v>n. 斗争, 努力, 奋斗；vi. 努力, 奋斗, 挣扎</x:v>
      </x:c>
      <x:c r="F1172" s="11" t="str">
        <x:v>n. an energetic attempt to achieve something; n. strenuous effort; v. to exert strenuous effort against opposition</x:v>
      </x:c>
      <x:c r="G1172" s="30" t="str">
        <x:v>NGSL</x:v>
      </x:c>
      <x:c r="H1172" s="30" t="n">
        <x:v>1171</x:v>
      </x:c>
      <x:c r="I1172" s="30"/>
      <x:c r="J1172" s="30" t="n">
        <x:v>3</x:v>
      </x:c>
      <x:c r="K1172" s="30" t="n">
        <x:v>0</x:v>
      </x:c>
      <x:c r="L1172" s="30" t="n">
        <x:v>0</x:v>
      </x:c>
      <x:c r="M1172" s="30" t="n">
        <x:v>3</x:v>
      </x:c>
      <x:c r="N1172" s="30" t="n">
        <x:v>0</x:v>
      </x:c>
      <x:c r="O1172" s="11" t="str"/>
      <x:c r="P1172" s="32" t="n">
        <x:v>0</x:v>
      </x:c>
      <x:c r="Q1172" s="32" t="str"/>
      <x:c r="R1172" s="32" t="str"/>
      <x:c r="S1172" s="32" t="n">
        <x:f>IF(G1172="TSL",42+18*(1251-I1172)/1250,IF(H1172&lt;=1000,8,IF(H1172&lt;=2000,14,16)))+7*LN(1+J1172)+5*LN(1+K1172)+9*N1172+MIN(12,4*P1172)-IF(Q1172="基础功能词",30,0)</x:f>
        <x:v>23.704060527839232</x:v>
      </x:c>
      <x:c r="T1172" s="32" t="str">
        <x:f>IF(Q1172="基础功能词","基础",IF(R1172="是",IF(S1172&gt;=57.09,"S","A"),"B"))</x:f>
        <x:v>B</x:v>
      </x:c>
      <x:c r="U1172" s="32" t="str"/>
      <x:c r="V1172" s="11" t="str"/>
      <x:c r="W1172" s="11" t="str">
        <x:v>https://www.newgeneralservicelist.com/new-general-service-list</x:v>
      </x:c>
      <x:c r="X1172" s="11" t="str">
        <x:v>https://github.com/skywind3000/ECDICT</x:v>
      </x:c>
    </x:row>
    <x:row r="1173">
      <x:c r="A1173" s="30" t="n">
        <x:f>ROW()-1</x:f>
        <x:v>1172</x:v>
      </x:c>
      <x:c r="B1173" t="str">
        <x:v>advertise</x:v>
      </x:c>
      <x:c r="C1173" t="str">
        <x:v>'ædvәtaiz</x:v>
      </x:c>
      <x:c r="D1173" t="str"/>
      <x:c r="E1173" s="11" t="str">
        <x:v>vt. 做广告, 通知, 公布；vi. 做广告</x:v>
      </x:c>
      <x:c r="F1173" s="11" t="str">
        <x:v>v. call attention to; v. make publicity for; try to sell (a product)</x:v>
      </x:c>
      <x:c r="G1173" s="30" t="str">
        <x:v>NGSL</x:v>
      </x:c>
      <x:c r="H1173" s="30" t="n">
        <x:v>1172</x:v>
      </x:c>
      <x:c r="I1173" s="30"/>
      <x:c r="J1173" s="30" t="n">
        <x:v>11</x:v>
      </x:c>
      <x:c r="K1173" s="30" t="n">
        <x:v>1</x:v>
      </x:c>
      <x:c r="L1173" s="30" t="n">
        <x:v>0</x:v>
      </x:c>
      <x:c r="M1173" s="30" t="n">
        <x:v>10</x:v>
      </x:c>
      <x:c r="N1173" s="30" t="n">
        <x:v>0</x:v>
      </x:c>
      <x:c r="O1173" s="11" t="str"/>
      <x:c r="P1173" s="32" t="n">
        <x:v>0</x:v>
      </x:c>
      <x:c r="Q1173" s="32" t="str"/>
      <x:c r="R1173" s="32" t="str"/>
      <x:c r="S1173" s="32" t="n">
        <x:f>IF(G1173="TSL",42+18*(1251-I1173)/1250,IF(H1173&lt;=1000,8,IF(H1173&lt;=2000,14,16)))+7*LN(1+J1173)+5*LN(1+K1173)+9*N1173+MIN(12,4*P1173)-IF(Q1173="基础功能词",30,0)</x:f>
        <x:v>34.860082451315726</x:v>
      </x:c>
      <x:c r="T1173" s="32" t="str">
        <x:f>IF(Q1173="基础功能词","基础",IF(R1173="是",IF(S1173&gt;=57.09,"S","A"),"B"))</x:f>
        <x:v>B</x:v>
      </x:c>
      <x:c r="U1173" s="32" t="str"/>
      <x:c r="V1173" s="11" t="str"/>
      <x:c r="W1173" s="11" t="str">
        <x:v>https://www.newgeneralservicelist.com/new-general-service-list</x:v>
      </x:c>
      <x:c r="X1173" s="11" t="str">
        <x:v>https://github.com/skywind3000/ECDICT</x:v>
      </x:c>
    </x:row>
    <x:row r="1174">
      <x:c r="A1174" s="30" t="n">
        <x:f>ROW()-1</x:f>
        <x:v>1173</x:v>
      </x:c>
      <x:c r="B1174" t="str">
        <x:v>select</x:v>
      </x:c>
      <x:c r="C1174" t="str">
        <x:v>si'lekt</x:v>
      </x:c>
      <x:c r="D1174" t="str"/>
      <x:c r="E1174" s="11" t="inlineStr">
        <x:is>
          <x:t xml:space="preserve">v. 选择，挑选；a. 精选的，优等的</x:t>
        </x:is>
      </x:c>
      <x:c r="F1174" s="11" t="str">
        <x:v>v pick out, select, or choose from a number of alternatives; s of superior grade; s selected or chosen for special qualifications</x:v>
      </x:c>
      <x:c r="G1174" s="30" t="str">
        <x:v>NGSL</x:v>
      </x:c>
      <x:c r="H1174" s="30" t="n">
        <x:v>1173</x:v>
      </x:c>
      <x:c r="I1174" s="30"/>
      <x:c r="J1174" s="30" t="n">
        <x:v>50</x:v>
      </x:c>
      <x:c r="K1174" s="30" t="n">
        <x:v>10</x:v>
      </x:c>
      <x:c r="L1174" s="30" t="n">
        <x:v>13</x:v>
      </x:c>
      <x:c r="M1174" s="30" t="n">
        <x:v>27</x:v>
      </x:c>
      <x:c r="N1174" s="30" t="n">
        <x:v>0</x:v>
      </x:c>
      <x:c r="O1174" s="11" t="str"/>
      <x:c r="P1174" s="32" t="n">
        <x:v>0</x:v>
      </x:c>
      <x:c r="Q1174" s="32" t="str"/>
      <x:c r="R1174" s="32" t="str">
        <x:v>是</x:v>
      </x:c>
      <x:c r="S1174" s="32" t="n">
        <x:f>IF(G1174="TSL",42+18*(1251-I1174)/1250,IF(H1174&lt;=1000,8,IF(H1174&lt;=2000,14,16)))+7*LN(1+J1174)+5*LN(1+K1174)+9*N1174+MIN(12,4*P1174)-IF(Q1174="基础功能词",30,0)</x:f>
        <x:v>53.51225579306214</x:v>
      </x:c>
      <x:c r="T1174" s="32" t="str">
        <x:f>IF(Q1174="基础功能词","基础",IF(R1174="是",IF(S1174&gt;=57.09,"S","A"),"B"))</x:f>
        <x:v>A</x:v>
      </x:c>
      <x:c r="U1174" s="32" t="str"/>
      <x:c r="V1174" s="11" t="str"/>
      <x:c r="W1174" s="11" t="str">
        <x:v>https://www.newgeneralservicelist.com/new-general-service-list</x:v>
      </x:c>
      <x:c r="X1174" s="11" t="str">
        <x:v>https://github.com/skywind3000/ECDICT</x:v>
      </x:c>
    </x:row>
    <x:row r="1175">
      <x:c r="A1175" s="30" t="n">
        <x:f>ROW()-1</x:f>
        <x:v>1174</x:v>
      </x:c>
      <x:c r="B1175" t="str">
        <x:v>surround</x:v>
      </x:c>
      <x:c r="C1175" t="str">
        <x:v>sә'raund</x:v>
      </x:c>
      <x:c r="D1175" t="str"/>
      <x:c r="E1175" s="11" t="inlineStr">
        <x:is>
          <x:t xml:space="preserve">vt. 包围；环绕；围绕</x:t>
        </x:is>
      </x:c>
      <x:c r="F1175" s="11" t="str">
        <x:v>v. extend on all sides of simultaneously; encircle</x:v>
      </x:c>
      <x:c r="G1175" s="30" t="str">
        <x:v>NGSL</x:v>
      </x:c>
      <x:c r="H1175" s="30" t="n">
        <x:v>1174</x:v>
      </x:c>
      <x:c r="I1175" s="30"/>
      <x:c r="J1175" s="30" t="n">
        <x:v>4</x:v>
      </x:c>
      <x:c r="K1175" s="30" t="n">
        <x:v>0</x:v>
      </x:c>
      <x:c r="L1175" s="30" t="n">
        <x:v>2</x:v>
      </x:c>
      <x:c r="M1175" s="30" t="n">
        <x:v>2</x:v>
      </x:c>
      <x:c r="N1175" s="30" t="n">
        <x:v>0</x:v>
      </x:c>
      <x:c r="O1175" s="11" t="str"/>
      <x:c r="P1175" s="32" t="n">
        <x:v>0</x:v>
      </x:c>
      <x:c r="Q1175" s="32" t="str"/>
      <x:c r="R1175" s="32" t="str"/>
      <x:c r="S1175" s="32" t="n">
        <x:f>IF(G1175="TSL",42+18*(1251-I1175)/1250,IF(H1175&lt;=1000,8,IF(H1175&lt;=2000,14,16)))+7*LN(1+J1175)+5*LN(1+K1175)+9*N1175+MIN(12,4*P1175)-IF(Q1175="基础功能词",30,0)</x:f>
        <x:v>25.2660653870387</x:v>
      </x:c>
      <x:c r="T1175" s="32" t="str">
        <x:f>IF(Q1175="基础功能词","基础",IF(R1175="是",IF(S1175&gt;=57.09,"S","A"),"B"))</x:f>
        <x:v>B</x:v>
      </x:c>
      <x:c r="U1175" s="32" t="str"/>
      <x:c r="V1175" s="11" t="str"/>
      <x:c r="W1175" s="11" t="str">
        <x:v>https://www.newgeneralservicelist.com/new-general-service-list</x:v>
      </x:c>
      <x:c r="X1175" s="11" t="str">
        <x:v>https://github.com/skywind3000/ECDICT</x:v>
      </x:c>
    </x:row>
    <x:row r="1176">
      <x:c r="A1176" s="30" t="n">
        <x:f>ROW()-1</x:f>
        <x:v>1175</x:v>
      </x:c>
      <x:c r="B1176" t="str">
        <x:v>extent</x:v>
      </x:c>
      <x:c r="C1176" t="str">
        <x:v>ik'stent</x:v>
      </x:c>
      <x:c r="D1176" t="str"/>
      <x:c r="E1176" s="11" t="inlineStr">
        <x:is>
          <x:t xml:space="preserve">n. 程度；范围</x:t>
        </x:is>
      </x:c>
      <x:c r="F1176" s="11" t="str">
        <x:v>n. the point or degree to which something extends; n. the distance or area or volume over which something extends</x:v>
      </x:c>
      <x:c r="G1176" s="30" t="str">
        <x:v>NGSL</x:v>
      </x:c>
      <x:c r="H1176" s="30" t="n">
        <x:v>1175</x:v>
      </x:c>
      <x:c r="I1176" s="30"/>
      <x:c r="J1176" s="30" t="n">
        <x:v>1</x:v>
      </x:c>
      <x:c r="K1176" s="30" t="n">
        <x:v>1</x:v>
      </x:c>
      <x:c r="L1176" s="30" t="n">
        <x:v>0</x:v>
      </x:c>
      <x:c r="M1176" s="30" t="n">
        <x:v>0</x:v>
      </x:c>
      <x:c r="N1176" s="30" t="n">
        <x:v>0</x:v>
      </x:c>
      <x:c r="O1176" s="11" t="str"/>
      <x:c r="P1176" s="32" t="n">
        <x:v>0</x:v>
      </x:c>
      <x:c r="Q1176" s="32" t="str"/>
      <x:c r="R1176" s="32" t="str"/>
      <x:c r="S1176" s="32" t="n">
        <x:f>IF(G1176="TSL",42+18*(1251-I1176)/1250,IF(H1176&lt;=1000,8,IF(H1176&lt;=2000,14,16)))+7*LN(1+J1176)+5*LN(1+K1176)+9*N1176+MIN(12,4*P1176)-IF(Q1176="基础功能词",30,0)</x:f>
        <x:v>22.31776616671934</x:v>
      </x:c>
      <x:c r="T1176" s="32" t="str">
        <x:f>IF(Q1176="基础功能词","基础",IF(R1176="是",IF(S1176&gt;=57.09,"S","A"),"B"))</x:f>
        <x:v>B</x:v>
      </x:c>
      <x:c r="U1176" s="32" t="str"/>
      <x:c r="V1176" s="11" t="str"/>
      <x:c r="W1176" s="11" t="str">
        <x:v>https://www.newgeneralservicelist.com/new-general-service-list</x:v>
      </x:c>
      <x:c r="X1176" s="11" t="str">
        <x:v>https://github.com/skywind3000/ECDICT</x:v>
      </x:c>
    </x:row>
    <x:row r="1177">
      <x:c r="A1177" s="30" t="n">
        <x:f>ROW()-1</x:f>
        <x:v>1176</x:v>
      </x:c>
      <x:c r="B1177" t="str">
        <x:v>river</x:v>
      </x:c>
      <x:c r="C1177" t="str">
        <x:v>'rivә</x:v>
      </x:c>
      <x:c r="D1177" t="str"/>
      <x:c r="E1177" s="11" t="inlineStr">
        <x:is>
          <x:t xml:space="preserve">n. 河, 江；河流</x:t>
        </x:is>
      </x:c>
      <x:c r="F1177" s="11" t="str">
        <x:v>n. a large natural stream of water (larger than a creek)</x:v>
      </x:c>
      <x:c r="G1177" s="30" t="str">
        <x:v>NGSL</x:v>
      </x:c>
      <x:c r="H1177" s="30" t="n">
        <x:v>1176</x:v>
      </x:c>
      <x:c r="I1177" s="30"/>
      <x:c r="J1177" s="30" t="n">
        <x:v>1</x:v>
      </x:c>
      <x:c r="K1177" s="30" t="n">
        <x:v>0</x:v>
      </x:c>
      <x:c r="L1177" s="30" t="n">
        <x:v>0</x:v>
      </x:c>
      <x:c r="M1177" s="30" t="n">
        <x:v>1</x:v>
      </x:c>
      <x:c r="N1177" s="30" t="n">
        <x:v>0</x:v>
      </x:c>
      <x:c r="O1177" s="11" t="str"/>
      <x:c r="P1177" s="32" t="n">
        <x:v>0</x:v>
      </x:c>
      <x:c r="Q1177" s="32" t="str"/>
      <x:c r="R1177" s="32" t="str"/>
      <x:c r="S1177" s="32" t="n">
        <x:f>IF(G1177="TSL",42+18*(1251-I1177)/1250,IF(H1177&lt;=1000,8,IF(H1177&lt;=2000,14,16)))+7*LN(1+J1177)+5*LN(1+K1177)+9*N1177+MIN(12,4*P1177)-IF(Q1177="基础功能词",30,0)</x:f>
        <x:v>18.852030263919616</x:v>
      </x:c>
      <x:c r="T1177" s="32" t="str">
        <x:f>IF(Q1177="基础功能词","基础",IF(R1177="是",IF(S1177&gt;=57.09,"S","A"),"B"))</x:f>
        <x:v>B</x:v>
      </x:c>
      <x:c r="U1177" s="32" t="str"/>
      <x:c r="V1177" s="11" t="str"/>
      <x:c r="W1177" s="11" t="str">
        <x:v>https://www.newgeneralservicelist.com/new-general-service-list</x:v>
      </x:c>
      <x:c r="X1177" s="11" t="str">
        <x:v>https://github.com/skywind3000/ECDICT</x:v>
      </x:c>
    </x:row>
    <x:row r="1178">
      <x:c r="A1178" s="30" t="n">
        <x:f>ROW()-1</x:f>
        <x:v>1177</x:v>
      </x:c>
      <x:c r="B1178" t="str">
        <x:v>annual</x:v>
      </x:c>
      <x:c r="C1178" t="str">
        <x:v>'ænjuәl</x:v>
      </x:c>
      <x:c r="D1178" t="str"/>
      <x:c r="E1178" s="11" t="inlineStr">
        <x:is>
          <x:t xml:space="preserve">a. 每年的, 一年一次的；n. 年刊, 年报</x:t>
        </x:is>
      </x:c>
      <x:c r="F1178" s="11" t="str">
        <x:v>n. (botany) a plant that completes its entire life cycle within the space of a year; n. a reference book that is published regularly once every year; a. completing its life cycle within a year; s. occurring or payable every year</x:v>
      </x:c>
      <x:c r="G1178" s="30" t="str">
        <x:v>NGSL</x:v>
      </x:c>
      <x:c r="H1178" s="30" t="n">
        <x:v>1177</x:v>
      </x:c>
      <x:c r="I1178" s="30"/>
      <x:c r="J1178" s="30" t="n">
        <x:v>21</x:v>
      </x:c>
      <x:c r="K1178" s="30" t="n">
        <x:v>2</x:v>
      </x:c>
      <x:c r="L1178" s="30" t="n">
        <x:v>3</x:v>
      </x:c>
      <x:c r="M1178" s="30" t="n">
        <x:v>16</x:v>
      </x:c>
      <x:c r="N1178" s="30" t="n">
        <x:v>0</x:v>
      </x:c>
      <x:c r="O1178" s="11" t="str"/>
      <x:c r="P1178" s="32" t="n">
        <x:v>0</x:v>
      </x:c>
      <x:c r="Q1178" s="32" t="str"/>
      <x:c r="R1178" s="32" t="str"/>
      <x:c r="S1178" s="32" t="n">
        <x:f>IF(G1178="TSL",42+18*(1251-I1178)/1250,IF(H1178&lt;=1000,8,IF(H1178&lt;=2000,14,16)))+7*LN(1+J1178)+5*LN(1+K1178)+9*N1178+MIN(12,4*P1178)-IF(Q1178="基础功能词",30,0)</x:f>
        <x:v>41.13035861684877</x:v>
      </x:c>
      <x:c r="T1178" s="32" t="str">
        <x:f>IF(Q1178="基础功能词","基础",IF(R1178="是",IF(S1178&gt;=57.09,"S","A"),"B"))</x:f>
        <x:v>B</x:v>
      </x:c>
      <x:c r="U1178" s="32" t="str"/>
      <x:c r="V1178" s="11" t="str"/>
      <x:c r="W1178" s="11" t="str">
        <x:v>https://www.newgeneralservicelist.com/new-general-service-list</x:v>
      </x:c>
      <x:c r="X1178" s="11" t="str">
        <x:v>https://github.com/skywind3000/ECDICT</x:v>
      </x:c>
    </x:row>
    <x:row r="1179">
      <x:c r="A1179" s="30" t="n">
        <x:f>ROW()-1</x:f>
        <x:v>1178</x:v>
      </x:c>
      <x:c r="B1179" t="str">
        <x:v>fully</x:v>
      </x:c>
      <x:c r="C1179" t="str">
        <x:v>'fuli</x:v>
      </x:c>
      <x:c r="D1179" t="str"/>
      <x:c r="E1179" s="11" t="str">
        <x:v>adv. 十分地, 完全地, 充分地</x:v>
      </x:c>
      <x:c r="F1179" s="11" t="str">
        <x:v>r. to the greatest degree or extent; completely or entirely; (`full' in this sense is used as a combining form)</x:v>
      </x:c>
      <x:c r="G1179" s="30" t="str">
        <x:v>NGSL</x:v>
      </x:c>
      <x:c r="H1179" s="30" t="n">
        <x:v>1178</x:v>
      </x:c>
      <x:c r="I1179" s="30"/>
      <x:c r="J1179" s="30" t="n">
        <x:v>12</x:v>
      </x:c>
      <x:c r="K1179" s="30" t="n">
        <x:v>1</x:v>
      </x:c>
      <x:c r="L1179" s="30" t="n">
        <x:v>2</x:v>
      </x:c>
      <x:c r="M1179" s="30" t="n">
        <x:v>9</x:v>
      </x:c>
      <x:c r="N1179" s="30" t="n">
        <x:v>0</x:v>
      </x:c>
      <x:c r="O1179" s="11" t="str"/>
      <x:c r="P1179" s="32" t="n">
        <x:v>0</x:v>
      </x:c>
      <x:c r="Q1179" s="32" t="str"/>
      <x:c r="R1179" s="32" t="str"/>
      <x:c r="S1179" s="32" t="n">
        <x:f>IF(G1179="TSL",42+18*(1251-I1179)/1250,IF(H1179&lt;=1000,8,IF(H1179&lt;=2000,14,16)))+7*LN(1+J1179)+5*LN(1+K1179)+9*N1179+MIN(12,4*P1179)-IF(Q1179="基础功能词",30,0)</x:f>
        <x:v>35.42038140503048</x:v>
      </x:c>
      <x:c r="T1179" s="32" t="str">
        <x:f>IF(Q1179="基础功能词","基础",IF(R1179="是",IF(S1179&gt;=57.09,"S","A"),"B"))</x:f>
        <x:v>B</x:v>
      </x:c>
      <x:c r="U1179" s="32" t="str"/>
      <x:c r="V1179" s="11" t="str"/>
      <x:c r="W1179" s="11" t="str">
        <x:v>https://www.newgeneralservicelist.com/new-general-service-list</x:v>
      </x:c>
      <x:c r="X1179" s="11" t="str">
        <x:v>https://github.com/skywind3000/ECDICT</x:v>
      </x:c>
    </x:row>
    <x:row r="1180">
      <x:c r="A1180" s="30" t="n">
        <x:f>ROW()-1</x:f>
        <x:v>1179</x:v>
      </x:c>
      <x:c r="B1180" t="str">
        <x:v>contrast</x:v>
      </x:c>
      <x:c r="C1180" t="str">
        <x:v>kәn'træst</x:v>
      </x:c>
      <x:c r="D1180" t="str"/>
      <x:c r="E1180" s="11" t="str">
        <x:v>n. 差别, 对比, 对照物；vt. 使对比；vi. 成对照</x:v>
      </x:c>
      <x:c r="F1180" s="11" t="str">
        <x:v>n. the opposition or dissimilarity of things that are compared; n. the act of distinguishing by comparing differences; n. the perceptual effect of the juxtaposition of very different colors; n. the range of optical density and tone on a photographic negative or print (or the exte</x:v>
      </x:c>
      <x:c r="G1180" s="30" t="str">
        <x:v>NGSL</x:v>
      </x:c>
      <x:c r="H1180" s="30" t="n">
        <x:v>1179</x:v>
      </x:c>
      <x:c r="I1180" s="30"/>
      <x:c r="J1180" s="30" t="n">
        <x:v>5</x:v>
      </x:c>
      <x:c r="K1180" s="30" t="n">
        <x:v>0</x:v>
      </x:c>
      <x:c r="L1180" s="30" t="n">
        <x:v>1</x:v>
      </x:c>
      <x:c r="M1180" s="30" t="n">
        <x:v>4</x:v>
      </x:c>
      <x:c r="N1180" s="30" t="n">
        <x:v>0</x:v>
      </x:c>
      <x:c r="O1180" s="11" t="str"/>
      <x:c r="P1180" s="32" t="n">
        <x:v>0</x:v>
      </x:c>
      <x:c r="Q1180" s="32" t="str"/>
      <x:c r="R1180" s="32" t="str"/>
      <x:c r="S1180" s="32" t="n">
        <x:f>IF(G1180="TSL",42+18*(1251-I1180)/1250,IF(H1180&lt;=1000,8,IF(H1180&lt;=2000,14,16)))+7*LN(1+J1180)+5*LN(1+K1180)+9*N1180+MIN(12,4*P1180)-IF(Q1180="基础功能词",30,0)</x:f>
        <x:v>26.542316284596385</x:v>
      </x:c>
      <x:c r="T1180" s="32" t="str">
        <x:f>IF(Q1180="基础功能词","基础",IF(R1180="是",IF(S1180&gt;=57.09,"S","A"),"B"))</x:f>
        <x:v>B</x:v>
      </x:c>
      <x:c r="U1180" s="32" t="str"/>
      <x:c r="V1180" s="11" t="str"/>
      <x:c r="W1180" s="11" t="str">
        <x:v>https://www.newgeneralservicelist.com/new-general-service-list</x:v>
      </x:c>
      <x:c r="X1180" s="11" t="str">
        <x:v>https://github.com/skywind3000/ECDICT</x:v>
      </x:c>
    </x:row>
    <x:row r="1181">
      <x:c r="A1181" s="30" t="n">
        <x:f>ROW()-1</x:f>
        <x:v>1180</x:v>
      </x:c>
      <x:c r="B1181" t="str">
        <x:v>roll</x:v>
      </x:c>
      <x:c r="C1181" t="str">
        <x:v>rәul</x:v>
      </x:c>
      <x:c r="D1181" t="str"/>
      <x:c r="E1181" s="11" t="inlineStr">
        <x:is>
          <x:t xml:space="preserve">n. 卷，滚动，名单；v. 滚，卷，绕，推出（roll out）</x:t>
        </x:is>
      </x:c>
      <x:c r="F1181" s="11" t="str">
        <x:v>n. a list of names; n. photographic film rolled up inside a container to protect it from light; n. anything rolled up in cylindrical form; n. walking with a swaying gait</x:v>
      </x:c>
      <x:c r="G1181" s="30" t="str">
        <x:v>NGSL</x:v>
      </x:c>
      <x:c r="H1181" s="30" t="n">
        <x:v>1180</x:v>
      </x:c>
      <x:c r="I1181" s="30"/>
      <x:c r="J1181" s="30" t="n">
        <x:v>1</x:v>
      </x:c>
      <x:c r="K1181" s="30" t="n">
        <x:v>0</x:v>
      </x:c>
      <x:c r="L1181" s="30" t="n">
        <x:v>1</x:v>
      </x:c>
      <x:c r="M1181" s="30" t="n">
        <x:v>0</x:v>
      </x:c>
      <x:c r="N1181" s="30" t="n">
        <x:v>0</x:v>
      </x:c>
      <x:c r="O1181" s="11" t="str"/>
      <x:c r="P1181" s="32" t="n">
        <x:v>0</x:v>
      </x:c>
      <x:c r="Q1181" s="32" t="str"/>
      <x:c r="R1181" s="32" t="str"/>
      <x:c r="S1181" s="32" t="n">
        <x:f>IF(G1181="TSL",42+18*(1251-I1181)/1250,IF(H1181&lt;=1000,8,IF(H1181&lt;=2000,14,16)))+7*LN(1+J1181)+5*LN(1+K1181)+9*N1181+MIN(12,4*P1181)-IF(Q1181="基础功能词",30,0)</x:f>
        <x:v>18.852030263919616</x:v>
      </x:c>
      <x:c r="T1181" s="32" t="str">
        <x:f>IF(Q1181="基础功能词","基础",IF(R1181="是",IF(S1181&gt;=57.09,"S","A"),"B"))</x:f>
        <x:v>B</x:v>
      </x:c>
      <x:c r="U1181" s="32" t="str"/>
      <x:c r="V1181" s="11" t="str"/>
      <x:c r="W1181" s="11" t="str">
        <x:v>https://www.newgeneralservicelist.com/new-general-service-list</x:v>
      </x:c>
      <x:c r="X1181" s="11" t="str">
        <x:v>https://github.com/skywind3000/ECDICT</x:v>
      </x:c>
    </x:row>
    <x:row r="1182">
      <x:c r="A1182" s="30" t="n">
        <x:f>ROW()-1</x:f>
        <x:v>1181</x:v>
      </x:c>
      <x:c r="B1182" t="str">
        <x:v>reality</x:v>
      </x:c>
      <x:c r="C1182" t="str">
        <x:v>ri'æliti</x:v>
      </x:c>
      <x:c r="D1182" t="str"/>
      <x:c r="E1182" s="11" t="inlineStr">
        <x:is>
          <x:t xml:space="preserve">n. 现实；实际；真实；事实</x:t>
        </x:is>
      </x:c>
      <x:c r="F1182" s="11" t="str">
        <x:v>n. the state of being actual or real; n. the state of the world as it really is rather than as you might want it to be; n. the quality possessed by something that is real</x:v>
      </x:c>
      <x:c r="G1182" s="30" t="str">
        <x:v>NGSL</x:v>
      </x:c>
      <x:c r="H1182" s="30" t="n">
        <x:v>1181</x:v>
      </x:c>
      <x:c r="I1182" s="30"/>
      <x:c r="J1182" s="30" t="n">
        <x:v>2</x:v>
      </x:c>
      <x:c r="K1182" s="30" t="n">
        <x:v>0</x:v>
      </x:c>
      <x:c r="L1182" s="30" t="n">
        <x:v>0</x:v>
      </x:c>
      <x:c r="M1182" s="30" t="n">
        <x:v>2</x:v>
      </x:c>
      <x:c r="N1182" s="30" t="n">
        <x:v>0</x:v>
      </x:c>
      <x:c r="O1182" s="11" t="str"/>
      <x:c r="P1182" s="32" t="n">
        <x:v>0</x:v>
      </x:c>
      <x:c r="Q1182" s="32" t="str"/>
      <x:c r="R1182" s="32" t="str"/>
      <x:c r="S1182" s="32" t="n">
        <x:f>IF(G1182="TSL",42+18*(1251-I1182)/1250,IF(H1182&lt;=1000,8,IF(H1182&lt;=2000,14,16)))+7*LN(1+J1182)+5*LN(1+K1182)+9*N1182+MIN(12,4*P1182)-IF(Q1182="基础功能词",30,0)</x:f>
        <x:v>21.69028602067677</x:v>
      </x:c>
      <x:c r="T1182" s="32" t="str">
        <x:f>IF(Q1182="基础功能词","基础",IF(R1182="是",IF(S1182&gt;=57.09,"S","A"),"B"))</x:f>
        <x:v>B</x:v>
      </x:c>
      <x:c r="U1182" s="32" t="str"/>
      <x:c r="V1182" s="11" t="str"/>
      <x:c r="W1182" s="11" t="str">
        <x:v>https://www.newgeneralservicelist.com/new-general-service-list</x:v>
      </x:c>
      <x:c r="X1182" s="11" t="str">
        <x:v>https://github.com/skywind3000/ECDICT</x:v>
      </x:c>
    </x:row>
    <x:row r="1183">
      <x:c r="A1183" s="30" t="n">
        <x:f>ROW()-1</x:f>
        <x:v>1182</x:v>
      </x:c>
      <x:c r="B1183" t="str">
        <x:v>photograph</x:v>
      </x:c>
      <x:c r="C1183" t="str">
        <x:v>'fәutәgrɑ:f</x:v>
      </x:c>
      <x:c r="D1183" t="str"/>
      <x:c r="E1183" s="11" t="inlineStr">
        <x:is>
          <x:t xml:space="preserve">n. 照片, 相片；v. 拍照, 摄影</x:t>
        </x:is>
      </x:c>
      <x:c r="F1183" s="11" t="str">
        <x:v>n. a representation of a person or scene in the form of a print or transparent slide; recorded by a camera on light-sensitive material; v. record on photographic film; v. undergo being photographed in a certain way</x:v>
      </x:c>
      <x:c r="G1183" s="30" t="str">
        <x:v>NGSL</x:v>
      </x:c>
      <x:c r="H1183" s="30" t="n">
        <x:v>1182</x:v>
      </x:c>
      <x:c r="I1183" s="30"/>
      <x:c r="J1183" s="30" t="n">
        <x:v>3</x:v>
      </x:c>
      <x:c r="K1183" s="30" t="n">
        <x:v>0</x:v>
      </x:c>
      <x:c r="L1183" s="30" t="n">
        <x:v>0</x:v>
      </x:c>
      <x:c r="M1183" s="30" t="n">
        <x:v>3</x:v>
      </x:c>
      <x:c r="N1183" s="30" t="n">
        <x:v>0</x:v>
      </x:c>
      <x:c r="O1183" s="11" t="str"/>
      <x:c r="P1183" s="32" t="n">
        <x:v>0</x:v>
      </x:c>
      <x:c r="Q1183" s="32" t="str"/>
      <x:c r="R1183" s="32" t="str"/>
      <x:c r="S1183" s="32" t="n">
        <x:f>IF(G1183="TSL",42+18*(1251-I1183)/1250,IF(H1183&lt;=1000,8,IF(H1183&lt;=2000,14,16)))+7*LN(1+J1183)+5*LN(1+K1183)+9*N1183+MIN(12,4*P1183)-IF(Q1183="基础功能词",30,0)</x:f>
        <x:v>23.704060527839232</x:v>
      </x:c>
      <x:c r="T1183" s="32" t="str">
        <x:f>IF(Q1183="基础功能词","基础",IF(R1183="是",IF(S1183&gt;=57.09,"S","A"),"B"))</x:f>
        <x:v>B</x:v>
      </x:c>
      <x:c r="U1183" s="32" t="str"/>
      <x:c r="V1183" s="11" t="str"/>
      <x:c r="W1183" s="11" t="str">
        <x:v>https://www.newgeneralservicelist.com/new-general-service-list</x:v>
      </x:c>
      <x:c r="X1183" s="11" t="str">
        <x:v>https://github.com/skywind3000/ECDICT</x:v>
      </x:c>
    </x:row>
    <x:row r="1184">
      <x:c r="A1184" s="30" t="n">
        <x:f>ROW()-1</x:f>
        <x:v>1183</x:v>
      </x:c>
      <x:c r="B1184" t="str">
        <x:v>artist</x:v>
      </x:c>
      <x:c r="C1184" t="str">
        <x:v>'ɑ:tist</x:v>
      </x:c>
      <x:c r="D1184" t="str"/>
      <x:c r="E1184" s="11" t="str">
        <x:v>n. 艺术家, 画家</x:v>
      </x:c>
      <x:c r="F1184" s="11" t="str">
        <x:v>n. a person whose creative work shows sensitivity and imagination</x:v>
      </x:c>
      <x:c r="G1184" s="30" t="str">
        <x:v>NGSL</x:v>
      </x:c>
      <x:c r="H1184" s="30" t="n">
        <x:v>1183</x:v>
      </x:c>
      <x:c r="I1184" s="30"/>
      <x:c r="J1184" s="30" t="n">
        <x:v>11</x:v>
      </x:c>
      <x:c r="K1184" s="30" t="n">
        <x:v>0</x:v>
      </x:c>
      <x:c r="L1184" s="30" t="n">
        <x:v>2</x:v>
      </x:c>
      <x:c r="M1184" s="30" t="n">
        <x:v>9</x:v>
      </x:c>
      <x:c r="N1184" s="30" t="n">
        <x:v>0</x:v>
      </x:c>
      <x:c r="O1184" s="11" t="str"/>
      <x:c r="P1184" s="32" t="n">
        <x:v>0</x:v>
      </x:c>
      <x:c r="Q1184" s="32" t="str"/>
      <x:c r="R1184" s="32" t="str"/>
      <x:c r="S1184" s="32" t="n">
        <x:f>IF(G1184="TSL",42+18*(1251-I1184)/1250,IF(H1184&lt;=1000,8,IF(H1184&lt;=2000,14,16)))+7*LN(1+J1184)+5*LN(1+K1184)+9*N1184+MIN(12,4*P1184)-IF(Q1184="基础功能词",30,0)</x:f>
        <x:v>31.394346548516</x:v>
      </x:c>
      <x:c r="T1184" s="32" t="str">
        <x:f>IF(Q1184="基础功能词","基础",IF(R1184="是",IF(S1184&gt;=57.09,"S","A"),"B"))</x:f>
        <x:v>B</x:v>
      </x:c>
      <x:c r="U1184" s="32" t="str"/>
      <x:c r="V1184" s="11" t="str"/>
      <x:c r="W1184" s="11" t="str">
        <x:v>https://www.newgeneralservicelist.com/new-general-service-list</x:v>
      </x:c>
      <x:c r="X1184" s="11" t="str">
        <x:v>https://github.com/skywind3000/ECDICT</x:v>
      </x:c>
    </x:row>
    <x:row r="1185">
      <x:c r="A1185" s="30" t="n">
        <x:f>ROW()-1</x:f>
        <x:v>1184</x:v>
      </x:c>
      <x:c r="B1185" t="str">
        <x:v>conflict</x:v>
      </x:c>
      <x:c r="C1185" t="str">
        <x:v>'kɒnflikt</x:v>
      </x:c>
      <x:c r="D1185" t="str"/>
      <x:c r="E1185" s="11" t="inlineStr">
        <x:is>
          <x:t xml:space="preserve">n. 冲突, 矛盾, 争执；vi. 冲突, 抵触</x:t>
        </x:is>
      </x:c>
      <x:c r="F1185" s="11" t="str">
        <x:v>n. an open clash between two opposing groups (or individuals); n. opposition between two simultaneous but incompatible feelings; n. a state of opposition between persons or ideas or interests; n. an incompatibility of dates or events</x:v>
      </x:c>
      <x:c r="G1185" s="30" t="str">
        <x:v>NGSL</x:v>
      </x:c>
      <x:c r="H1185" s="30" t="n">
        <x:v>1184</x:v>
      </x:c>
      <x:c r="I1185" s="30"/>
      <x:c r="J1185" s="30" t="n">
        <x:v>1</x:v>
      </x:c>
      <x:c r="K1185" s="30" t="n">
        <x:v>0</x:v>
      </x:c>
      <x:c r="L1185" s="30" t="n">
        <x:v>0</x:v>
      </x:c>
      <x:c r="M1185" s="30" t="n">
        <x:v>1</x:v>
      </x:c>
      <x:c r="N1185" s="30" t="n">
        <x:v>0</x:v>
      </x:c>
      <x:c r="O1185" s="11" t="str"/>
      <x:c r="P1185" s="32" t="n">
        <x:v>0</x:v>
      </x:c>
      <x:c r="Q1185" s="32" t="str"/>
      <x:c r="R1185" s="32" t="str"/>
      <x:c r="S1185" s="32" t="n">
        <x:f>IF(G1185="TSL",42+18*(1251-I1185)/1250,IF(H1185&lt;=1000,8,IF(H1185&lt;=2000,14,16)))+7*LN(1+J1185)+5*LN(1+K1185)+9*N1185+MIN(12,4*P1185)-IF(Q1185="基础功能词",30,0)</x:f>
        <x:v>18.852030263919616</x:v>
      </x:c>
      <x:c r="T1185" s="32" t="str">
        <x:f>IF(Q1185="基础功能词","基础",IF(R1185="是",IF(S1185&gt;=57.09,"S","A"),"B"))</x:f>
        <x:v>B</x:v>
      </x:c>
      <x:c r="U1185" s="32" t="str"/>
      <x:c r="V1185" s="11" t="str"/>
      <x:c r="W1185" s="11" t="str">
        <x:v>https://www.newgeneralservicelist.com/new-general-service-list</x:v>
      </x:c>
      <x:c r="X1185" s="11" t="str">
        <x:v>https://github.com/skywind3000/ECDICT</x:v>
      </x:c>
    </x:row>
    <x:row r="1186">
      <x:c r="A1186" s="30" t="n">
        <x:f>ROW()-1</x:f>
        <x:v>1185</x:v>
      </x:c>
      <x:c r="B1186" t="str">
        <x:v>entire</x:v>
      </x:c>
      <x:c r="C1186" t="str">
        <x:v>in'taiә</x:v>
      </x:c>
      <x:c r="D1186" t="str"/>
      <x:c r="E1186" s="11" t="inlineStr">
        <x:is>
          <x:t xml:space="preserve">a. 全部的, 整个的；完全的</x:t>
        </x:is>
      </x:c>
      <x:c r="F1186" s="11" t="str">
        <x:v>s. constituting the full quantity or extent; complete; s. (of leaves or petals) having a smooth edge; not broken up into teeth or lobes; s. (used of domestic animals) sexually competent</x:v>
      </x:c>
      <x:c r="G1186" s="30" t="str">
        <x:v>NGSL</x:v>
      </x:c>
      <x:c r="H1186" s="30" t="n">
        <x:v>1185</x:v>
      </x:c>
      <x:c r="I1186" s="30"/>
      <x:c r="J1186" s="30" t="n">
        <x:v>14</x:v>
      </x:c>
      <x:c r="K1186" s="30" t="n">
        <x:v>1</x:v>
      </x:c>
      <x:c r="L1186" s="30" t="n">
        <x:v>0</x:v>
      </x:c>
      <x:c r="M1186" s="30" t="n">
        <x:v>13</x:v>
      </x:c>
      <x:c r="N1186" s="30" t="n">
        <x:v>0</x:v>
      </x:c>
      <x:c r="O1186" s="11" t="str"/>
      <x:c r="P1186" s="32" t="n">
        <x:v>0</x:v>
      </x:c>
      <x:c r="Q1186" s="32" t="str"/>
      <x:c r="R1186" s="32" t="str"/>
      <x:c r="S1186" s="32" t="n">
        <x:f>IF(G1186="TSL",42+18*(1251-I1186)/1250,IF(H1186&lt;=1000,8,IF(H1186&lt;=2000,14,16)))+7*LN(1+J1186)+5*LN(1+K1186)+9*N1186+MIN(12,4*P1186)-IF(Q1186="基础功能词",30,0)</x:f>
        <x:v>36.4220873105152</x:v>
      </x:c>
      <x:c r="T1186" s="32" t="str">
        <x:f>IF(Q1186="基础功能词","基础",IF(R1186="是",IF(S1186&gt;=57.09,"S","A"),"B"))</x:f>
        <x:v>B</x:v>
      </x:c>
      <x:c r="U1186" s="32" t="str"/>
      <x:c r="V1186" s="11" t="str"/>
      <x:c r="W1186" s="11" t="str">
        <x:v>https://www.newgeneralservicelist.com/new-general-service-list</x:v>
      </x:c>
      <x:c r="X1186" s="11" t="str">
        <x:v>https://github.com/skywind3000/ECDICT</x:v>
      </x:c>
    </x:row>
    <x:row r="1187">
      <x:c r="A1187" s="30" t="n">
        <x:f>ROW()-1</x:f>
        <x:v>1186</x:v>
      </x:c>
      <x:c r="B1187" t="str">
        <x:v>presence</x:v>
      </x:c>
      <x:c r="C1187" t="str">
        <x:v>'prezns</x:v>
      </x:c>
      <x:c r="D1187" t="str"/>
      <x:c r="E1187" s="11" t="inlineStr">
        <x:is>
          <x:t xml:space="preserve">n. 出席，存在；影响力，存在感；仪态，风度</x:t>
        </x:is>
      </x:c>
      <x:c r="F1187" s="11" t="str">
        <x:v>n. the state of being present; current existence; n. the immediate proximity of someone or something; n. an invisible spiritual being felt to be nearby; n. the impression that something is present</x:v>
      </x:c>
      <x:c r="G1187" s="30" t="str">
        <x:v>NGSL</x:v>
      </x:c>
      <x:c r="H1187" s="30" t="n">
        <x:v>1186</x:v>
      </x:c>
      <x:c r="I1187" s="30"/>
      <x:c r="J1187" s="30" t="n">
        <x:v>3</x:v>
      </x:c>
      <x:c r="K1187" s="30" t="n">
        <x:v>0</x:v>
      </x:c>
      <x:c r="L1187" s="30" t="n">
        <x:v>0</x:v>
      </x:c>
      <x:c r="M1187" s="30" t="n">
        <x:v>3</x:v>
      </x:c>
      <x:c r="N1187" s="30" t="n">
        <x:v>0</x:v>
      </x:c>
      <x:c r="O1187" s="11" t="str"/>
      <x:c r="P1187" s="32" t="n">
        <x:v>0</x:v>
      </x:c>
      <x:c r="Q1187" s="32" t="str"/>
      <x:c r="R1187" s="32" t="str"/>
      <x:c r="S1187" s="32" t="n">
        <x:f>IF(G1187="TSL",42+18*(1251-I1187)/1250,IF(H1187&lt;=1000,8,IF(H1187&lt;=2000,14,16)))+7*LN(1+J1187)+5*LN(1+K1187)+9*N1187+MIN(12,4*P1187)-IF(Q1187="基础功能词",30,0)</x:f>
        <x:v>23.704060527839232</x:v>
      </x:c>
      <x:c r="T1187" s="32" t="str">
        <x:f>IF(Q1187="基础功能词","基础",IF(R1187="是",IF(S1187&gt;=57.09,"S","A"),"B"))</x:f>
        <x:v>B</x:v>
      </x:c>
      <x:c r="U1187" s="32" t="str"/>
      <x:c r="V1187" s="11" t="str"/>
      <x:c r="W1187" s="11" t="str">
        <x:v>https://www.newgeneralservicelist.com/new-general-service-list</x:v>
      </x:c>
      <x:c r="X1187" s="11" t="str">
        <x:v>https://github.com/skywind3000/ECDICT</x:v>
      </x:c>
    </x:row>
    <x:row r="1188">
      <x:c r="A1188" s="30" t="n">
        <x:f>ROW()-1</x:f>
        <x:v>1187</x:v>
      </x:c>
      <x:c r="B1188" t="str">
        <x:v>crowd</x:v>
      </x:c>
      <x:c r="C1188" t="str">
        <x:v>kraud</x:v>
      </x:c>
      <x:c r="D1188" t="str"/>
      <x:c r="E1188" s="11" t="inlineStr">
        <x:is>
          <x:t xml:space="preserve">n. 人群, 群众, 一伙人；v. 挤满, 拥挤, 聚集</x:t>
        </x:is>
      </x:c>
      <x:c r="F1188" s="11" t="str">
        <x:v>n. a large number of things or people considered together; n. an informal body of friends; v. fill or occupy to the point of overflowing; v. to gather together in large numbers</x:v>
      </x:c>
      <x:c r="G1188" s="30" t="str">
        <x:v>NGSL</x:v>
      </x:c>
      <x:c r="H1188" s="30" t="n">
        <x:v>1187</x:v>
      </x:c>
      <x:c r="I1188" s="30"/>
      <x:c r="J1188" s="30" t="n">
        <x:v>2</x:v>
      </x:c>
      <x:c r="K1188" s="30" t="n">
        <x:v>0</x:v>
      </x:c>
      <x:c r="L1188" s="30" t="n">
        <x:v>0</x:v>
      </x:c>
      <x:c r="M1188" s="30" t="n">
        <x:v>2</x:v>
      </x:c>
      <x:c r="N1188" s="30" t="n">
        <x:v>0</x:v>
      </x:c>
      <x:c r="O1188" s="11" t="str"/>
      <x:c r="P1188" s="32" t="n">
        <x:v>0</x:v>
      </x:c>
      <x:c r="Q1188" s="32" t="str"/>
      <x:c r="R1188" s="32" t="str"/>
      <x:c r="S1188" s="32" t="n">
        <x:f>IF(G1188="TSL",42+18*(1251-I1188)/1250,IF(H1188&lt;=1000,8,IF(H1188&lt;=2000,14,16)))+7*LN(1+J1188)+5*LN(1+K1188)+9*N1188+MIN(12,4*P1188)-IF(Q1188="基础功能词",30,0)</x:f>
        <x:v>21.69028602067677</x:v>
      </x:c>
      <x:c r="T1188" s="32" t="str">
        <x:f>IF(Q1188="基础功能词","基础",IF(R1188="是",IF(S1188&gt;=57.09,"S","A"),"B"))</x:f>
        <x:v>B</x:v>
      </x:c>
      <x:c r="U1188" s="32" t="str"/>
      <x:c r="V1188" s="11" t="str"/>
      <x:c r="W1188" s="11" t="str">
        <x:v>https://www.newgeneralservicelist.com/new-general-service-list</x:v>
      </x:c>
      <x:c r="X1188" s="11" t="str">
        <x:v>https://github.com/skywind3000/ECDICT</x:v>
      </x:c>
    </x:row>
    <x:row r="1189">
      <x:c r="A1189" s="30" t="n">
        <x:f>ROW()-1</x:f>
        <x:v>1188</x:v>
      </x:c>
      <x:c r="B1189" t="str">
        <x:v>corner</x:v>
      </x:c>
      <x:c r="C1189" t="str">
        <x:v>'kɒ:nә</x:v>
      </x:c>
      <x:c r="D1189" t="str"/>
      <x:c r="E1189" s="11" t="inlineStr">
        <x:is>
          <x:t xml:space="preserve">n. 角落，拐角，街角；vt. 垄断</x:t>
        </x:is>
      </x:c>
      <x:c r="F1189" s="11" t="str">
        <x:v>n. a place off to the side of an area; n. the point where two lines meet or intersect; n. an interior angle formed by two meeting walls; n. the intersection of two streets</x:v>
      </x:c>
      <x:c r="G1189" s="30" t="str">
        <x:v>NGSL</x:v>
      </x:c>
      <x:c r="H1189" s="30" t="n">
        <x:v>1188</x:v>
      </x:c>
      <x:c r="I1189" s="30"/>
      <x:c r="J1189" s="30" t="n">
        <x:v>3</x:v>
      </x:c>
      <x:c r="K1189" s="30" t="n">
        <x:v>0</x:v>
      </x:c>
      <x:c r="L1189" s="30" t="n">
        <x:v>1</x:v>
      </x:c>
      <x:c r="M1189" s="30" t="n">
        <x:v>2</x:v>
      </x:c>
      <x:c r="N1189" s="30" t="n">
        <x:v>0</x:v>
      </x:c>
      <x:c r="O1189" s="11" t="str"/>
      <x:c r="P1189" s="32" t="n">
        <x:v>0</x:v>
      </x:c>
      <x:c r="Q1189" s="32" t="str"/>
      <x:c r="R1189" s="32" t="str"/>
      <x:c r="S1189" s="32" t="n">
        <x:f>IF(G1189="TSL",42+18*(1251-I1189)/1250,IF(H1189&lt;=1000,8,IF(H1189&lt;=2000,14,16)))+7*LN(1+J1189)+5*LN(1+K1189)+9*N1189+MIN(12,4*P1189)-IF(Q1189="基础功能词",30,0)</x:f>
        <x:v>23.704060527839232</x:v>
      </x:c>
      <x:c r="T1189" s="32" t="str">
        <x:f>IF(Q1189="基础功能词","基础",IF(R1189="是",IF(S1189&gt;=57.09,"S","A"),"B"))</x:f>
        <x:v>B</x:v>
      </x:c>
      <x:c r="U1189" s="32" t="str"/>
      <x:c r="V1189" s="11" t="str"/>
      <x:c r="W1189" s="11" t="str">
        <x:v>https://www.newgeneralservicelist.com/new-general-service-list</x:v>
      </x:c>
      <x:c r="X1189" s="11" t="str">
        <x:v>https://github.com/skywind3000/ECDICT</x:v>
      </x:c>
    </x:row>
    <x:row r="1190">
      <x:c r="A1190" s="30" t="n">
        <x:f>ROW()-1</x:f>
        <x:v>1189</x:v>
      </x:c>
      <x:c r="B1190" t="str">
        <x:v>gas</x:v>
      </x:c>
      <x:c r="C1190" t="str">
        <x:v>gæs</x:v>
      </x:c>
      <x:c r="D1190" t="str"/>
      <x:c r="E1190" s="11" t="inlineStr">
        <x:is>
          <x:t xml:space="preserve">n. 气体；汽油；煤气；瓦斯</x:t>
        </x:is>
      </x:c>
      <x:c r="F1190" s="11" t="str">
        <x:v>n. the state of matter distinguished from the solid and liquid states by: relatively low density and viscosity; relatively great expansion and contraction with changes in pressure and temperature; the ability to diffuse readily; and the spontaneous tendency to become distributed </x:v>
      </x:c>
      <x:c r="G1190" s="30" t="str">
        <x:v>NGSL</x:v>
      </x:c>
      <x:c r="H1190" s="30" t="n">
        <x:v>1189</x:v>
      </x:c>
      <x:c r="I1190" s="30"/>
      <x:c r="J1190" s="30" t="n">
        <x:v>5</x:v>
      </x:c>
      <x:c r="K1190" s="30" t="n">
        <x:v>0</x:v>
      </x:c>
      <x:c r="L1190" s="30" t="n">
        <x:v>0</x:v>
      </x:c>
      <x:c r="M1190" s="30" t="n">
        <x:v>5</x:v>
      </x:c>
      <x:c r="N1190" s="30" t="n">
        <x:v>0</x:v>
      </x:c>
      <x:c r="O1190" s="11" t="str"/>
      <x:c r="P1190" s="32" t="n">
        <x:v>0</x:v>
      </x:c>
      <x:c r="Q1190" s="32" t="str"/>
      <x:c r="R1190" s="32" t="str"/>
      <x:c r="S1190" s="32" t="n">
        <x:f>IF(G1190="TSL",42+18*(1251-I1190)/1250,IF(H1190&lt;=1000,8,IF(H1190&lt;=2000,14,16)))+7*LN(1+J1190)+5*LN(1+K1190)+9*N1190+MIN(12,4*P1190)-IF(Q1190="基础功能词",30,0)</x:f>
        <x:v>26.542316284596385</x:v>
      </x:c>
      <x:c r="T1190" s="32" t="str">
        <x:f>IF(Q1190="基础功能词","基础",IF(R1190="是",IF(S1190&gt;=57.09,"S","A"),"B"))</x:f>
        <x:v>B</x:v>
      </x:c>
      <x:c r="U1190" s="32" t="str"/>
      <x:c r="V1190" s="11" t="str"/>
      <x:c r="W1190" s="11" t="str">
        <x:v>https://www.newgeneralservicelist.com/new-general-service-list</x:v>
      </x:c>
      <x:c r="X1190" s="11" t="str">
        <x:v>https://github.com/skywind3000/ECDICT</x:v>
      </x:c>
    </x:row>
    <x:row r="1191">
      <x:c r="A1191" s="30" t="n">
        <x:f>ROW()-1</x:f>
        <x:v>1190</x:v>
      </x:c>
      <x:c r="B1191" t="str">
        <x:v>shift</x:v>
      </x:c>
      <x:c r="C1191" t="str">
        <x:v>ʃift</x:v>
      </x:c>
      <x:c r="D1191" t="str"/>
      <x:c r="E1191" s="11" t="inlineStr">
        <x:is>
          <x:t xml:space="preserve">n. 轮班；转变；移动；vt. 转移；改变；推卸；vi. 转变；移动</x:t>
        </x:is>
      </x:c>
      <x:c r="F1191" s="11" t="str">
        <x:v>n. an event in which something is displaced without rotation; n. the time period during which you are at work; n. the act of moving from one place to another; n. a crew of workers who work for a specific period of time</x:v>
      </x:c>
      <x:c r="G1191" s="30" t="str">
        <x:v>NGSL</x:v>
      </x:c>
      <x:c r="H1191" s="30" t="n">
        <x:v>1190</x:v>
      </x:c>
      <x:c r="I1191" s="30"/>
      <x:c r="J1191" s="30" t="n">
        <x:v>8</x:v>
      </x:c>
      <x:c r="K1191" s="30" t="n">
        <x:v>1</x:v>
      </x:c>
      <x:c r="L1191" s="30" t="n">
        <x:v>0</x:v>
      </x:c>
      <x:c r="M1191" s="30" t="n">
        <x:v>7</x:v>
      </x:c>
      <x:c r="N1191" s="30" t="n">
        <x:v>0</x:v>
      </x:c>
      <x:c r="O1191" s="11" t="str"/>
      <x:c r="P1191" s="32" t="n">
        <x:v>0</x:v>
      </x:c>
      <x:c r="Q1191" s="32" t="str"/>
      <x:c r="R1191" s="32" t="str"/>
      <x:c r="S1191" s="32" t="n">
        <x:f>IF(G1191="TSL",42+18*(1251-I1191)/1250,IF(H1191&lt;=1000,8,IF(H1191&lt;=2000,14,16)))+7*LN(1+J1191)+5*LN(1+K1191)+9*N1191+MIN(12,4*P1191)-IF(Q1191="基础功能词",30,0)</x:f>
        <x:v>32.84630794415327</x:v>
      </x:c>
      <x:c r="T1191" s="32" t="str">
        <x:f>IF(Q1191="基础功能词","基础",IF(R1191="是",IF(S1191&gt;=57.09,"S","A"),"B"))</x:f>
        <x:v>B</x:v>
      </x:c>
      <x:c r="U1191" s="32" t="str"/>
      <x:c r="V1191" s="11" t="str"/>
      <x:c r="W1191" s="11" t="str">
        <x:v>https://www.newgeneralservicelist.com/new-general-service-list</x:v>
      </x:c>
      <x:c r="X1191" s="11" t="str">
        <x:v>https://github.com/skywind3000/ECDICT</x:v>
      </x:c>
    </x:row>
    <x:row r="1192">
      <x:c r="A1192" s="30" t="n">
        <x:f>ROW()-1</x:f>
        <x:v>1191</x:v>
      </x:c>
      <x:c r="B1192" t="str">
        <x:v>net</x:v>
      </x:c>
      <x:c r="C1192" t="str">
        <x:v>net</x:v>
      </x:c>
      <x:c r="D1192" t="str"/>
      <x:c r="E1192" s="11" t="str">
        <x:v>n. 网, 网状物, 罗网, 净利, 净价；a. 净的, 最终的；vt. 用网捕, 撒网, 净赚, 得到</x:v>
      </x:c>
      <x:c r="F1192" s="11" t="str">
        <x:v>n. a trap made of netting to catch fish or birds or insects; n. a goal lined with netting (as in soccer or hockey); n. game equipment consisting of a strip of netting dividing the playing area in tennis or badminton; n. an open fabric of string or rope or wire woven together at r</x:v>
      </x:c>
      <x:c r="G1192" s="30" t="str">
        <x:v>NGSL</x:v>
      </x:c>
      <x:c r="H1192" s="30" t="n">
        <x:v>1191</x:v>
      </x:c>
      <x:c r="I1192" s="30"/>
      <x:c r="J1192" s="30" t="n">
        <x:v>7</x:v>
      </x:c>
      <x:c r="K1192" s="30" t="n">
        <x:v>0</x:v>
      </x:c>
      <x:c r="L1192" s="30" t="n">
        <x:v>2</x:v>
      </x:c>
      <x:c r="M1192" s="30" t="n">
        <x:v>5</x:v>
      </x:c>
      <x:c r="N1192" s="30" t="n">
        <x:v>0</x:v>
      </x:c>
      <x:c r="O1192" s="11" t="str"/>
      <x:c r="P1192" s="32" t="n">
        <x:v>0</x:v>
      </x:c>
      <x:c r="Q1192" s="32" t="str"/>
      <x:c r="R1192" s="32" t="str"/>
      <x:c r="S1192" s="32" t="n">
        <x:f>IF(G1192="TSL",42+18*(1251-I1192)/1250,IF(H1192&lt;=1000,8,IF(H1192&lt;=2000,14,16)))+7*LN(1+J1192)+5*LN(1+K1192)+9*N1192+MIN(12,4*P1192)-IF(Q1192="基础功能词",30,0)</x:f>
        <x:v>28.556090791758848</x:v>
      </x:c>
      <x:c r="T1192" s="32" t="str">
        <x:f>IF(Q1192="基础功能词","基础",IF(R1192="是",IF(S1192&gt;=57.09,"S","A"),"B"))</x:f>
        <x:v>B</x:v>
      </x:c>
      <x:c r="U1192" s="32" t="str"/>
      <x:c r="V1192" s="11" t="str"/>
      <x:c r="W1192" s="11" t="str">
        <x:v>https://www.newgeneralservicelist.com/new-general-service-list</x:v>
      </x:c>
      <x:c r="X1192" s="11" t="str">
        <x:v>https://github.com/skywind3000/ECDICT</x:v>
      </x:c>
    </x:row>
    <x:row r="1193">
      <x:c r="A1193" s="30" t="n">
        <x:f>ROW()-1</x:f>
        <x:v>1192</x:v>
      </x:c>
      <x:c r="B1193" t="str">
        <x:v>category</x:v>
      </x:c>
      <x:c r="C1193" t="str">
        <x:v>'kætigәri</x:v>
      </x:c>
      <x:c r="D1193" t="str"/>
      <x:c r="E1193" s="11" t="inlineStr">
        <x:is>
          <x:t xml:space="preserve">n. 种类，类别；范畴</x:t>
        </x:is>
      </x:c>
      <x:c r="F1193" s="11" t="str">
        <x:v>n. a general concept that marks divisions or coordinations in a conceptual scheme</x:v>
      </x:c>
      <x:c r="G1193" s="30" t="str">
        <x:v>NGSL</x:v>
      </x:c>
      <x:c r="H1193" s="30" t="n">
        <x:v>1192</x:v>
      </x:c>
      <x:c r="I1193" s="30"/>
      <x:c r="J1193" s="30" t="n">
        <x:v>9</x:v>
      </x:c>
      <x:c r="K1193" s="30" t="n">
        <x:v>1</x:v>
      </x:c>
      <x:c r="L1193" s="30" t="n">
        <x:v>2</x:v>
      </x:c>
      <x:c r="M1193" s="30" t="n">
        <x:v>6</x:v>
      </x:c>
      <x:c r="N1193" s="30" t="n">
        <x:v>0</x:v>
      </x:c>
      <x:c r="O1193" s="11" t="str"/>
      <x:c r="P1193" s="32" t="n">
        <x:v>0</x:v>
      </x:c>
      <x:c r="Q1193" s="32" t="str"/>
      <x:c r="R1193" s="32" t="str"/>
      <x:c r="S1193" s="32" t="n">
        <x:f>IF(G1193="TSL",42+18*(1251-I1193)/1250,IF(H1193&lt;=1000,8,IF(H1193&lt;=2000,14,16)))+7*LN(1+J1193)+5*LN(1+K1193)+9*N1193+MIN(12,4*P1193)-IF(Q1193="基础功能词",30,0)</x:f>
        <x:v>33.583831553758046</x:v>
      </x:c>
      <x:c r="T1193" s="32" t="str">
        <x:f>IF(Q1193="基础功能词","基础",IF(R1193="是",IF(S1193&gt;=57.09,"S","A"),"B"))</x:f>
        <x:v>B</x:v>
      </x:c>
      <x:c r="U1193" s="32" t="str"/>
      <x:c r="V1193" s="11" t="str"/>
      <x:c r="W1193" s="11" t="str">
        <x:v>https://www.newgeneralservicelist.com/new-general-service-list</x:v>
      </x:c>
      <x:c r="X1193" s="11" t="str">
        <x:v>https://github.com/skywind3000/ECDICT</x:v>
      </x:c>
    </x:row>
    <x:row r="1194">
      <x:c r="A1194" s="30" t="n">
        <x:f>ROW()-1</x:f>
        <x:v>1193</x:v>
      </x:c>
      <x:c r="B1194" t="str">
        <x:v>secretary</x:v>
      </x:c>
      <x:c r="C1194" t="str">
        <x:v>'sekrәtәri</x:v>
      </x:c>
      <x:c r="D1194" t="str"/>
      <x:c r="E1194" s="11" t="inlineStr">
        <x:is>
          <x:t xml:space="preserve">n. 秘书；书记；大臣，部长</x:t>
        </x:is>
      </x:c>
      <x:c r="F1194" s="11" t="str">
        <x:v>n. a person who is head of an administrative department of government; n. an assistant who handles correspondence and clerical work for a boss or an organization; n. a desk used for writing</x:v>
      </x:c>
      <x:c r="G1194" s="30" t="str">
        <x:v>NGSL</x:v>
      </x:c>
      <x:c r="H1194" s="30" t="n">
        <x:v>1193</x:v>
      </x:c>
      <x:c r="I1194" s="30"/>
      <x:c r="J1194" s="30" t="n">
        <x:v>1</x:v>
      </x:c>
      <x:c r="K1194" s="30" t="n">
        <x:v>1</x:v>
      </x:c>
      <x:c r="L1194" s="30" t="n">
        <x:v>0</x:v>
      </x:c>
      <x:c r="M1194" s="30" t="n">
        <x:v>0</x:v>
      </x:c>
      <x:c r="N1194" s="30" t="n">
        <x:v>0</x:v>
      </x:c>
      <x:c r="O1194" s="11" t="str"/>
      <x:c r="P1194" s="32" t="n">
        <x:v>0</x:v>
      </x:c>
      <x:c r="Q1194" s="32" t="str"/>
      <x:c r="R1194" s="32" t="str"/>
      <x:c r="S1194" s="32" t="n">
        <x:f>IF(G1194="TSL",42+18*(1251-I1194)/1250,IF(H1194&lt;=1000,8,IF(H1194&lt;=2000,14,16)))+7*LN(1+J1194)+5*LN(1+K1194)+9*N1194+MIN(12,4*P1194)-IF(Q1194="基础功能词",30,0)</x:f>
        <x:v>22.31776616671934</x:v>
      </x:c>
      <x:c r="T1194" s="32" t="str">
        <x:f>IF(Q1194="基础功能词","基础",IF(R1194="是",IF(S1194&gt;=57.09,"S","A"),"B"))</x:f>
        <x:v>B</x:v>
      </x:c>
      <x:c r="U1194" s="32" t="str"/>
      <x:c r="V1194" s="11" t="str"/>
      <x:c r="W1194" s="11" t="str">
        <x:v>https://www.newgeneralservicelist.com/new-general-service-list</x:v>
      </x:c>
      <x:c r="X1194" s="11" t="str">
        <x:v>https://github.com/skywind3000/ECDICT</x:v>
      </x:c>
    </x:row>
    <x:row r="1195">
      <x:c r="A1195" s="30" t="n">
        <x:f>ROW()-1</x:f>
        <x:v>1194</x:v>
      </x:c>
      <x:c r="B1195" t="str">
        <x:v>defense</x:v>
      </x:c>
      <x:c r="C1195" t="str">
        <x:v>di'fens</x:v>
      </x:c>
      <x:c r="D1195" t="str"/>
      <x:c r="E1195" s="11" t="inlineStr">
        <x:is>
          <x:t xml:space="preserve">n. 防御，防卫；辩护；防守</x:t>
        </x:is>
      </x:c>
      <x:c r="F1195" s="11" t="str">
        <x:v>n. (military) military action or resources protecting a country against potential enemies; n. protection from harm; n. (sports) the team that is trying to prevent the other team from scoring</x:v>
      </x:c>
      <x:c r="G1195" s="30" t="str">
        <x:v>NGSL</x:v>
      </x:c>
      <x:c r="H1195" s="30" t="n">
        <x:v>1194</x:v>
      </x:c>
      <x:c r="I1195" s="30"/>
      <x:c r="J1195" s="30" t="n">
        <x:v>2</x:v>
      </x:c>
      <x:c r="K1195" s="30" t="n">
        <x:v>2</x:v>
      </x:c>
      <x:c r="L1195" s="30" t="n">
        <x:v>0</x:v>
      </x:c>
      <x:c r="M1195" s="30" t="n">
        <x:v>0</x:v>
      </x:c>
      <x:c r="N1195" s="30" t="n">
        <x:v>0</x:v>
      </x:c>
      <x:c r="O1195" s="11" t="str"/>
      <x:c r="P1195" s="32" t="n">
        <x:v>0</x:v>
      </x:c>
      <x:c r="Q1195" s="32" t="str"/>
      <x:c r="R1195" s="32" t="str"/>
      <x:c r="S1195" s="32" t="n">
        <x:f>IF(G1195="TSL",42+18*(1251-I1195)/1250,IF(H1195&lt;=1000,8,IF(H1195&lt;=2000,14,16)))+7*LN(1+J1195)+5*LN(1+K1195)+9*N1195+MIN(12,4*P1195)-IF(Q1195="基础功能词",30,0)</x:f>
        <x:v>27.183347464017316</x:v>
      </x:c>
      <x:c r="T1195" s="32" t="str">
        <x:f>IF(Q1195="基础功能词","基础",IF(R1195="是",IF(S1195&gt;=57.09,"S","A"),"B"))</x:f>
        <x:v>B</x:v>
      </x:c>
      <x:c r="U1195" s="32" t="str"/>
      <x:c r="V1195" s="11" t="str"/>
      <x:c r="W1195" s="11" t="str">
        <x:v>https://www.newgeneralservicelist.com/new-general-service-list</x:v>
      </x:c>
      <x:c r="X1195" s="11" t="str">
        <x:v>https://github.com/skywind3000/ECDICT</x:v>
      </x:c>
    </x:row>
    <x:row r="1196">
      <x:c r="A1196" s="30" t="n">
        <x:f>ROW()-1</x:f>
        <x:v>1195</x:v>
      </x:c>
      <x:c r="B1196" t="str">
        <x:v>quick</x:v>
      </x:c>
      <x:c r="C1196" t="str">
        <x:v>kwik</x:v>
      </x:c>
      <x:c r="D1196" t="str"/>
      <x:c r="E1196" s="11" t="inlineStr">
        <x:is>
          <x:t xml:space="preserve">a. 快的, 迅速的, 敏捷的, 灵敏的；adv. 快地</x:t>
        </x:is>
      </x:c>
      <x:c r="F1196" s="11" t="str">
        <x:v>n. any area of the body that is highly sensitive to pain (as the flesh underneath the skin or a fingernail or toenail); s. accomplished rapidly and without delay; s. apprehending and responding with speed and sensitivity; s. easily aroused or excited</x:v>
      </x:c>
      <x:c r="G1196" s="30" t="str">
        <x:v>NGSL</x:v>
      </x:c>
      <x:c r="H1196" s="30" t="n">
        <x:v>1195</x:v>
      </x:c>
      <x:c r="I1196" s="30"/>
      <x:c r="J1196" s="30" t="n">
        <x:v>7</x:v>
      </x:c>
      <x:c r="K1196" s="30" t="n">
        <x:v>0</x:v>
      </x:c>
      <x:c r="L1196" s="30" t="n">
        <x:v>0</x:v>
      </x:c>
      <x:c r="M1196" s="30" t="n">
        <x:v>7</x:v>
      </x:c>
      <x:c r="N1196" s="30" t="n">
        <x:v>0</x:v>
      </x:c>
      <x:c r="O1196" s="11" t="str"/>
      <x:c r="P1196" s="32" t="n">
        <x:v>0</x:v>
      </x:c>
      <x:c r="Q1196" s="32" t="str"/>
      <x:c r="R1196" s="32" t="str"/>
      <x:c r="S1196" s="32" t="n">
        <x:f>IF(G1196="TSL",42+18*(1251-I1196)/1250,IF(H1196&lt;=1000,8,IF(H1196&lt;=2000,14,16)))+7*LN(1+J1196)+5*LN(1+K1196)+9*N1196+MIN(12,4*P1196)-IF(Q1196="基础功能词",30,0)</x:f>
        <x:v>28.556090791758848</x:v>
      </x:c>
      <x:c r="T1196" s="32" t="str">
        <x:f>IF(Q1196="基础功能词","基础",IF(R1196="是",IF(S1196&gt;=57.09,"S","A"),"B"))</x:f>
        <x:v>B</x:v>
      </x:c>
      <x:c r="U1196" s="32" t="str"/>
      <x:c r="V1196" s="11" t="str"/>
      <x:c r="W1196" s="11" t="str">
        <x:v>https://www.newgeneralservicelist.com/new-general-service-list</x:v>
      </x:c>
      <x:c r="X1196" s="11" t="str">
        <x:v>https://github.com/skywind3000/ECDICT</x:v>
      </x:c>
    </x:row>
    <x:row r="1197">
      <x:c r="A1197" s="30" t="n">
        <x:f>ROW()-1</x:f>
        <x:v>1196</x:v>
      </x:c>
      <x:c r="B1197" t="str">
        <x:v>cook</x:v>
      </x:c>
      <x:c r="C1197" t="str">
        <x:v>kuk</x:v>
      </x:c>
      <x:c r="D1197" t="str"/>
      <x:c r="E1197" s="11" t="str">
        <x:v>n. 厨子, 厨师；vt. 烹调, 煮饭, 加热；vi. 在煮着</x:v>
      </x:c>
      <x:c r="F1197" s="11" t="str">
        <x:v>n. someone who cooks food; n. English navigator who claimed the east coast of Australia for Britain and discovered several Pacific islands (1728-1779); v. prepare a hot meal; v. prepare for eating by applying heat</x:v>
      </x:c>
      <x:c r="G1197" s="30" t="str">
        <x:v>NGSL</x:v>
      </x:c>
      <x:c r="H1197" s="30" t="n">
        <x:v>1196</x:v>
      </x:c>
      <x:c r="I1197" s="30"/>
      <x:c r="J1197" s="30" t="n">
        <x:v>2</x:v>
      </x:c>
      <x:c r="K1197" s="30" t="n">
        <x:v>0</x:v>
      </x:c>
      <x:c r="L1197" s="30" t="n">
        <x:v>0</x:v>
      </x:c>
      <x:c r="M1197" s="30" t="n">
        <x:v>2</x:v>
      </x:c>
      <x:c r="N1197" s="30" t="n">
        <x:v>0</x:v>
      </x:c>
      <x:c r="O1197" s="11" t="str"/>
      <x:c r="P1197" s="32" t="n">
        <x:v>0</x:v>
      </x:c>
      <x:c r="Q1197" s="32" t="str"/>
      <x:c r="R1197" s="32" t="str"/>
      <x:c r="S1197" s="32" t="n">
        <x:f>IF(G1197="TSL",42+18*(1251-I1197)/1250,IF(H1197&lt;=1000,8,IF(H1197&lt;=2000,14,16)))+7*LN(1+J1197)+5*LN(1+K1197)+9*N1197+MIN(12,4*P1197)-IF(Q1197="基础功能词",30,0)</x:f>
        <x:v>21.69028602067677</x:v>
      </x:c>
      <x:c r="T1197" s="32" t="str">
        <x:f>IF(Q1197="基础功能词","基础",IF(R1197="是",IF(S1197&gt;=57.09,"S","A"),"B"))</x:f>
        <x:v>B</x:v>
      </x:c>
      <x:c r="U1197" s="32" t="str"/>
      <x:c r="V1197" s="11" t="str"/>
      <x:c r="W1197" s="11" t="str">
        <x:v>https://www.newgeneralservicelist.com/new-general-service-list</x:v>
      </x:c>
      <x:c r="X1197" s="11" t="str">
        <x:v>https://github.com/skywind3000/ECDICT</x:v>
      </x:c>
    </x:row>
    <x:row r="1198">
      <x:c r="A1198" s="30" t="n">
        <x:f>ROW()-1</x:f>
        <x:v>1197</x:v>
      </x:c>
      <x:c r="B1198" t="str">
        <x:v>spread</x:v>
      </x:c>
      <x:c r="C1198" t="str">
        <x:v>spred</x:v>
      </x:c>
      <x:c r="D1198" t="str"/>
      <x:c r="E1198" s="11" t="inlineStr">
        <x:is>
          <x:t xml:space="preserve">v. 传播, 散布, 蔓延；展开, 铺开, 伸出, 涂, 敷；n. 传播, 蔓延, 范围</x:t>
        </x:is>
      </x:c>
      <x:c r="F1198" s="11" t="str">
        <x:v>n. process or result of distributing or extending over a wide expanse of space; n. a tasty mixture to be spread on bread or crackers or used in preparing other dishes; n. two facing pages of a book or other publication; n. the expansion of a person's girth (especially at middle a</x:v>
      </x:c>
      <x:c r="G1198" s="30" t="str">
        <x:v>NGSL</x:v>
      </x:c>
      <x:c r="H1198" s="30" t="n">
        <x:v>1197</x:v>
      </x:c>
      <x:c r="I1198" s="30"/>
      <x:c r="J1198" s="30" t="n">
        <x:v>1</x:v>
      </x:c>
      <x:c r="K1198" s="30" t="n">
        <x:v>0</x:v>
      </x:c>
      <x:c r="L1198" s="30" t="n">
        <x:v>0</x:v>
      </x:c>
      <x:c r="M1198" s="30" t="n">
        <x:v>1</x:v>
      </x:c>
      <x:c r="N1198" s="30" t="n">
        <x:v>0</x:v>
      </x:c>
      <x:c r="O1198" s="11" t="str"/>
      <x:c r="P1198" s="32" t="n">
        <x:v>0</x:v>
      </x:c>
      <x:c r="Q1198" s="32" t="str"/>
      <x:c r="R1198" s="32" t="str"/>
      <x:c r="S1198" s="32" t="n">
        <x:f>IF(G1198="TSL",42+18*(1251-I1198)/1250,IF(H1198&lt;=1000,8,IF(H1198&lt;=2000,14,16)))+7*LN(1+J1198)+5*LN(1+K1198)+9*N1198+MIN(12,4*P1198)-IF(Q1198="基础功能词",30,0)</x:f>
        <x:v>18.852030263919616</x:v>
      </x:c>
      <x:c r="T1198" s="32" t="str">
        <x:f>IF(Q1198="基础功能词","基础",IF(R1198="是",IF(S1198&gt;=57.09,"S","A"),"B"))</x:f>
        <x:v>B</x:v>
      </x:c>
      <x:c r="U1198" s="32" t="str"/>
      <x:c r="V1198" s="11" t="str"/>
      <x:c r="W1198" s="11" t="str">
        <x:v>https://www.newgeneralservicelist.com/new-general-service-list</x:v>
      </x:c>
      <x:c r="X1198" s="11" t="str">
        <x:v>https://github.com/skywind3000/ECDICT</x:v>
      </x:c>
    </x:row>
    <x:row r="1199">
      <x:c r="A1199" s="30" t="n">
        <x:f>ROW()-1</x:f>
        <x:v>1198</x:v>
      </x:c>
      <x:c r="B1199" t="str">
        <x:v>nuclear</x:v>
      </x:c>
      <x:c r="C1199" t="str">
        <x:v>'nju:kliә</x:v>
      </x:c>
      <x:c r="D1199" t="str"/>
      <x:c r="E1199" s="11" t="inlineStr">
        <x:is>
          <x:t xml:space="preserve">a. 核能的；原子能的；核的；核心的</x:t>
        </x:is>
      </x:c>
      <x:c r="F1199" s="11" t="str">
        <x:v>a. (weapons) deriving destructive energy from the release of atomic energy; a. of or relating to or constituting the nucleus of an atom; a. of or relating to or constituting the nucleus of a cell; s. constituting or like a nucleus</x:v>
      </x:c>
      <x:c r="G1199" s="30" t="str">
        <x:v>NGSL</x:v>
      </x:c>
      <x:c r="H1199" s="30" t="n">
        <x:v>1198</x:v>
      </x:c>
      <x:c r="I1199" s="30"/>
      <x:c r="J1199" s="30" t="n">
        <x:v>0</x:v>
      </x:c>
      <x:c r="K1199" s="30" t="n">
        <x:v>0</x:v>
      </x:c>
      <x:c r="L1199" s="30" t="n">
        <x:v>0</x:v>
      </x:c>
      <x:c r="M1199" s="30" t="n">
        <x:v>0</x:v>
      </x:c>
      <x:c r="N1199" s="30" t="n">
        <x:v>0</x:v>
      </x:c>
      <x:c r="O1199" s="11" t="str"/>
      <x:c r="P1199" s="32" t="n">
        <x:v>0</x:v>
      </x:c>
      <x:c r="Q1199" s="32" t="str"/>
      <x:c r="R1199" s="32" t="str"/>
      <x:c r="S1199" s="32" t="n">
        <x:f>IF(G1199="TSL",42+18*(1251-I1199)/1250,IF(H1199&lt;=1000,8,IF(H1199&lt;=2000,14,16)))+7*LN(1+J1199)+5*LN(1+K1199)+9*N1199+MIN(12,4*P1199)-IF(Q1199="基础功能词",30,0)</x:f>
        <x:v>14</x:v>
      </x:c>
      <x:c r="T1199" s="32" t="str">
        <x:f>IF(Q1199="基础功能词","基础",IF(R1199="是",IF(S1199&gt;=57.09,"S","A"),"B"))</x:f>
        <x:v>B</x:v>
      </x:c>
      <x:c r="U1199" s="32" t="str"/>
      <x:c r="V1199" s="11" t="str"/>
      <x:c r="W1199" s="11" t="str">
        <x:v>https://www.newgeneralservicelist.com/new-general-service-list</x:v>
      </x:c>
      <x:c r="X1199" s="11" t="str">
        <x:v>https://github.com/skywind3000/ECDICT</x:v>
      </x:c>
    </x:row>
    <x:row r="1200">
      <x:c r="A1200" s="30" t="n">
        <x:f>ROW()-1</x:f>
        <x:v>1199</x:v>
      </x:c>
      <x:c r="B1200" t="str">
        <x:v>scale</x:v>
      </x:c>
      <x:c r="C1200" t="str">
        <x:v>skeil</x:v>
      </x:c>
      <x:c r="D1200" t="str"/>
      <x:c r="E1200" s="11" t="inlineStr">
        <x:is>
          <x:t xml:space="preserve">n. 规模；范围；等级；比例；刻度；天平，秤；v. 攀登；按比例调整</x:t>
        </x:is>
      </x:c>
      <x:c r="F1200" s="11" t="str">
        <x:v>n. an ordered reference standard; n. relative magnitude; n. the ratio between the size of something and a representation of it; n. a specialized leaf or bract that protects a bud or catkin</x:v>
      </x:c>
      <x:c r="G1200" s="30" t="str">
        <x:v>NGSL</x:v>
      </x:c>
      <x:c r="H1200" s="30" t="n">
        <x:v>1199</x:v>
      </x:c>
      <x:c r="I1200" s="30"/>
      <x:c r="J1200" s="30" t="n">
        <x:v>0</x:v>
      </x:c>
      <x:c r="K1200" s="30" t="n">
        <x:v>0</x:v>
      </x:c>
      <x:c r="L1200" s="30" t="n">
        <x:v>0</x:v>
      </x:c>
      <x:c r="M1200" s="30" t="n">
        <x:v>0</x:v>
      </x:c>
      <x:c r="N1200" s="30" t="n">
        <x:v>0</x:v>
      </x:c>
      <x:c r="O1200" s="11" t="str"/>
      <x:c r="P1200" s="32" t="n">
        <x:v>0</x:v>
      </x:c>
      <x:c r="Q1200" s="32" t="str"/>
      <x:c r="R1200" s="32" t="str"/>
      <x:c r="S1200" s="32" t="n">
        <x:f>IF(G1200="TSL",42+18*(1251-I1200)/1250,IF(H1200&lt;=1000,8,IF(H1200&lt;=2000,14,16)))+7*LN(1+J1200)+5*LN(1+K1200)+9*N1200+MIN(12,4*P1200)-IF(Q1200="基础功能词",30,0)</x:f>
        <x:v>14</x:v>
      </x:c>
      <x:c r="T1200" s="32" t="str">
        <x:f>IF(Q1200="基础功能词","基础",IF(R1200="是",IF(S1200&gt;=57.09,"S","A"),"B"))</x:f>
        <x:v>B</x:v>
      </x:c>
      <x:c r="U1200" s="32" t="str"/>
      <x:c r="V1200" s="11" t="str"/>
      <x:c r="W1200" s="11" t="str">
        <x:v>https://www.newgeneralservicelist.com/new-general-service-list</x:v>
      </x:c>
      <x:c r="X1200" s="11" t="str">
        <x:v>https://github.com/skywind3000/ECDICT</x:v>
      </x:c>
    </x:row>
    <x:row r="1201">
      <x:c r="A1201" s="30" t="n">
        <x:f>ROW()-1</x:f>
        <x:v>1200</x:v>
      </x:c>
      <x:c r="B1201" t="str">
        <x:v>driver</x:v>
      </x:c>
      <x:c r="C1201" t="str">
        <x:v>'draivә</x:v>
      </x:c>
      <x:c r="D1201" t="str"/>
      <x:c r="E1201" s="11" t="inlineStr">
        <x:is>
          <x:t xml:space="preserve">n. 驾驶员，司机</x:t>
        </x:is>
      </x:c>
      <x:c r="F1201" s="11" t="str">
        <x:v>n. the operator of a motor vehicle; n. someone who drives animals that pull a vehicle; n. a golfer who hits the golf ball with a driver; n. (computer science) a program that determines how a computer will communicate with a peripheral device</x:v>
      </x:c>
      <x:c r="G1201" s="30" t="str">
        <x:v>NGSL</x:v>
      </x:c>
      <x:c r="H1201" s="30" t="n">
        <x:v>1200</x:v>
      </x:c>
      <x:c r="I1201" s="30"/>
      <x:c r="J1201" s="30" t="n">
        <x:v>10</x:v>
      </x:c>
      <x:c r="K1201" s="30" t="n">
        <x:v>1</x:v>
      </x:c>
      <x:c r="L1201" s="30" t="n">
        <x:v>1</x:v>
      </x:c>
      <x:c r="M1201" s="30" t="n">
        <x:v>8</x:v>
      </x:c>
      <x:c r="N1201" s="30" t="n">
        <x:v>0</x:v>
      </x:c>
      <x:c r="O1201" s="11" t="str"/>
      <x:c r="P1201" s="32" t="n">
        <x:v>0</x:v>
      </x:c>
      <x:c r="Q1201" s="32" t="str"/>
      <x:c r="R1201" s="32" t="str"/>
      <x:c r="S1201" s="32" t="n">
        <x:f>IF(G1201="TSL",42+18*(1251-I1201)/1250,IF(H1201&lt;=1000,8,IF(H1201&lt;=2000,14,16)))+7*LN(1+J1201)+5*LN(1+K1201)+9*N1201+MIN(12,4*P1201)-IF(Q1201="基础功能词",30,0)</x:f>
        <x:v>34.25100281238832</x:v>
      </x:c>
      <x:c r="T1201" s="32" t="str">
        <x:f>IF(Q1201="基础功能词","基础",IF(R1201="是",IF(S1201&gt;=57.09,"S","A"),"B"))</x:f>
        <x:v>B</x:v>
      </x:c>
      <x:c r="U1201" s="32" t="str"/>
      <x:c r="V1201" s="11" t="str"/>
      <x:c r="W1201" s="11" t="str">
        <x:v>https://www.newgeneralservicelist.com/new-general-service-list</x:v>
      </x:c>
      <x:c r="X1201" s="11" t="str">
        <x:v>https://github.com/skywind3000/ECDICT</x:v>
      </x:c>
    </x:row>
    <x:row r="1202">
      <x:c r="A1202" s="30" t="n">
        <x:f>ROW()-1</x:f>
        <x:v>1201</x:v>
      </x:c>
      <x:c r="B1202" t="str">
        <x:v>ball</x:v>
      </x:c>
      <x:c r="C1202" t="str">
        <x:v>bɒ:l</x:v>
      </x:c>
      <x:c r="D1202" t="str"/>
      <x:c r="E1202" s="11" t="inlineStr">
        <x:is>
          <x:t xml:space="preserve">n. 球；舞会；球状物</x:t>
        </x:is>
      </x:c>
      <x:c r="F1202" s="11" t="str">
        <x:v>n. round object that is hit or thrown or kicked in games; n. an object with a spherical shape; n. the people assembled at a lavish formal dance; n. a spherical object used as a plaything</x:v>
      </x:c>
      <x:c r="G1202" s="30" t="str">
        <x:v>NGSL</x:v>
      </x:c>
      <x:c r="H1202" s="30" t="n">
        <x:v>1201</x:v>
      </x:c>
      <x:c r="I1202" s="30"/>
      <x:c r="J1202" s="30" t="n">
        <x:v>10</x:v>
      </x:c>
      <x:c r="K1202" s="30" t="n">
        <x:v>0</x:v>
      </x:c>
      <x:c r="L1202" s="30" t="n">
        <x:v>0</x:v>
      </x:c>
      <x:c r="M1202" s="30" t="n">
        <x:v>10</x:v>
      </x:c>
      <x:c r="N1202" s="30" t="n">
        <x:v>0</x:v>
      </x:c>
      <x:c r="O1202" s="11" t="str"/>
      <x:c r="P1202" s="32" t="n">
        <x:v>0</x:v>
      </x:c>
      <x:c r="Q1202" s="32" t="str"/>
      <x:c r="R1202" s="32" t="str"/>
      <x:c r="S1202" s="32" t="n">
        <x:f>IF(G1202="TSL",42+18*(1251-I1202)/1250,IF(H1202&lt;=1000,8,IF(H1202&lt;=2000,14,16)))+7*LN(1+J1202)+5*LN(1+K1202)+9*N1202+MIN(12,4*P1202)-IF(Q1202="基础功能词",30,0)</x:f>
        <x:v>30.785266909588593</x:v>
      </x:c>
      <x:c r="T1202" s="32" t="str">
        <x:f>IF(Q1202="基础功能词","基础",IF(R1202="是",IF(S1202&gt;=57.09,"S","A"),"B"))</x:f>
        <x:v>B</x:v>
      </x:c>
      <x:c r="U1202" s="32" t="str"/>
      <x:c r="V1202" s="11" t="str"/>
      <x:c r="W1202" s="11" t="str">
        <x:v>https://www.newgeneralservicelist.com/new-general-service-list</x:v>
      </x:c>
      <x:c r="X1202" s="11" t="str">
        <x:v>https://github.com/skywind3000/ECDICT</x:v>
      </x:c>
    </x:row>
    <x:row r="1203">
      <x:c r="A1203" s="30" t="n">
        <x:f>ROW()-1</x:f>
        <x:v>1202</x:v>
      </x:c>
      <x:c r="B1203" t="str">
        <x:v>cry</x:v>
      </x:c>
      <x:c r="C1203" t="str">
        <x:v>krai</x:v>
      </x:c>
      <x:c r="D1203" t="str"/>
      <x:c r="E1203" s="11" t="str">
        <x:v>n. 叫声, 哭声, 大叫；vi. 哭, 叫, 喊；vt. 叫喊, 大声说, 哭出</x:v>
      </x:c>
      <x:c r="F1203" s="11" t="str">
        <x:v>n. a loud utterance; often in protest or opposition; n. a loud utterance of emotion (especially when inarticulate); n. a fit of weeping; n. the characteristic utterance of an animal</x:v>
      </x:c>
      <x:c r="G1203" s="30" t="str">
        <x:v>NGSL</x:v>
      </x:c>
      <x:c r="H1203" s="30" t="n">
        <x:v>1202</x:v>
      </x:c>
      <x:c r="I1203" s="30"/>
      <x:c r="J1203" s="30" t="n">
        <x:v>0</x:v>
      </x:c>
      <x:c r="K1203" s="30" t="n">
        <x:v>0</x:v>
      </x:c>
      <x:c r="L1203" s="30" t="n">
        <x:v>0</x:v>
      </x:c>
      <x:c r="M1203" s="30" t="n">
        <x:v>0</x:v>
      </x:c>
      <x:c r="N1203" s="30" t="n">
        <x:v>0</x:v>
      </x:c>
      <x:c r="O1203" s="11" t="str"/>
      <x:c r="P1203" s="32" t="n">
        <x:v>0</x:v>
      </x:c>
      <x:c r="Q1203" s="32" t="str"/>
      <x:c r="R1203" s="32" t="str"/>
      <x:c r="S1203" s="32" t="n">
        <x:f>IF(G1203="TSL",42+18*(1251-I1203)/1250,IF(H1203&lt;=1000,8,IF(H1203&lt;=2000,14,16)))+7*LN(1+J1203)+5*LN(1+K1203)+9*N1203+MIN(12,4*P1203)-IF(Q1203="基础功能词",30,0)</x:f>
        <x:v>14</x:v>
      </x:c>
      <x:c r="T1203" s="32" t="str">
        <x:f>IF(Q1203="基础功能词","基础",IF(R1203="是",IF(S1203&gt;=57.09,"S","A"),"B"))</x:f>
        <x:v>B</x:v>
      </x:c>
      <x:c r="U1203" s="32" t="str"/>
      <x:c r="V1203" s="11" t="str"/>
      <x:c r="W1203" s="11" t="str">
        <x:v>https://www.newgeneralservicelist.com/new-general-service-list</x:v>
      </x:c>
      <x:c r="X1203" s="11" t="str">
        <x:v>https://github.com/skywind3000/ECDICT</x:v>
      </x:c>
    </x:row>
    <x:row r="1204">
      <x:c r="A1204" s="30" t="n">
        <x:f>ROW()-1</x:f>
        <x:v>1203</x:v>
      </x:c>
      <x:c r="B1204" t="str">
        <x:v>introduction</x:v>
      </x:c>
      <x:c r="C1204" t="str">
        <x:v>.intrә'dʌkʃәn</x:v>
      </x:c>
      <x:c r="D1204" t="str"/>
      <x:c r="E1204" s="11" t="inlineStr">
        <x:is>
          <x:t xml:space="preserve">n. 介绍；引言；引进，采用；入门</x:t>
        </x:is>
      </x:c>
      <x:c r="F1204" s="11" t="str">
        <x:v>n. the act of beginning something new; n. the first section of a communication; n. a basic or elementary instructional text; n. a new proposal</x:v>
      </x:c>
      <x:c r="G1204" s="30" t="str">
        <x:v>NGSL</x:v>
      </x:c>
      <x:c r="H1204" s="30" t="n">
        <x:v>1203</x:v>
      </x:c>
      <x:c r="I1204" s="30"/>
      <x:c r="J1204" s="30" t="n">
        <x:v>5</x:v>
      </x:c>
      <x:c r="K1204" s="30" t="n">
        <x:v>3</x:v>
      </x:c>
      <x:c r="L1204" s="30" t="n">
        <x:v>0</x:v>
      </x:c>
      <x:c r="M1204" s="30" t="n">
        <x:v>2</x:v>
      </x:c>
      <x:c r="N1204" s="30" t="n">
        <x:v>0</x:v>
      </x:c>
      <x:c r="O1204" s="11" t="str"/>
      <x:c r="P1204" s="32" t="n">
        <x:v>0</x:v>
      </x:c>
      <x:c r="Q1204" s="32" t="str"/>
      <x:c r="R1204" s="32" t="str"/>
      <x:c r="S1204" s="32" t="n">
        <x:f>IF(G1204="TSL",42+18*(1251-I1204)/1250,IF(H1204&lt;=1000,8,IF(H1204&lt;=2000,14,16)))+7*LN(1+J1204)+5*LN(1+K1204)+9*N1204+MIN(12,4*P1204)-IF(Q1204="基础功能词",30,0)</x:f>
        <x:v>33.47378809019584</x:v>
      </x:c>
      <x:c r="T1204" s="32" t="str">
        <x:f>IF(Q1204="基础功能词","基础",IF(R1204="是",IF(S1204&gt;=57.09,"S","A"),"B"))</x:f>
        <x:v>B</x:v>
      </x:c>
      <x:c r="U1204" s="32" t="str"/>
      <x:c r="V1204" s="11" t="str"/>
      <x:c r="W1204" s="11" t="str">
        <x:v>https://www.newgeneralservicelist.com/new-general-service-list</x:v>
      </x:c>
      <x:c r="X1204" s="11" t="str">
        <x:v>https://github.com/skywind3000/ECDICT</x:v>
      </x:c>
    </x:row>
    <x:row r="1205">
      <x:c r="A1205" s="30" t="n">
        <x:f>ROW()-1</x:f>
        <x:v>1204</x:v>
      </x:c>
      <x:c r="B1205" t="str">
        <x:v>requirement</x:v>
      </x:c>
      <x:c r="C1205" t="str">
        <x:v>ri'kwaiәmәnt</x:v>
      </x:c>
      <x:c r="D1205" t="str"/>
      <x:c r="E1205" s="11" t="inlineStr">
        <x:is>
          <x:t xml:space="preserve">n. 要求；必要条件；需求</x:t>
        </x:is>
      </x:c>
      <x:c r="F1205" s="11" t="str">
        <x:v>n. required activity</x:v>
      </x:c>
      <x:c r="G1205" s="30" t="str">
        <x:v>NGSL</x:v>
      </x:c>
      <x:c r="H1205" s="30" t="n">
        <x:v>1204</x:v>
      </x:c>
      <x:c r="I1205" s="30"/>
      <x:c r="J1205" s="30" t="n">
        <x:v>14</x:v>
      </x:c>
      <x:c r="K1205" s="30" t="n">
        <x:v>3</x:v>
      </x:c>
      <x:c r="L1205" s="30" t="n">
        <x:v>3</x:v>
      </x:c>
      <x:c r="M1205" s="30" t="n">
        <x:v>8</x:v>
      </x:c>
      <x:c r="N1205" s="30" t="n">
        <x:v>1</x:v>
      </x:c>
      <x:c r="O1205" s="11" t="str"/>
      <x:c r="P1205" s="32" t="n">
        <x:v>0</x:v>
      </x:c>
      <x:c r="Q1205" s="32" t="str"/>
      <x:c r="R1205" s="32" t="str">
        <x:v>是</x:v>
      </x:c>
      <x:c r="S1205" s="32" t="n">
        <x:f>IF(G1205="TSL",42+18*(1251-I1205)/1250,IF(H1205&lt;=1000,8,IF(H1205&lt;=2000,14,16)))+7*LN(1+J1205)+5*LN(1+K1205)+9*N1205+MIN(12,4*P1205)-IF(Q1205="基础功能词",30,0)</x:f>
        <x:v>48.887823213314924</x:v>
      </x:c>
      <x:c r="T1205" s="32" t="str">
        <x:f>IF(Q1205="基础功能词","基础",IF(R1205="是",IF(S1205&gt;=57.09,"S","A"),"B"))</x:f>
        <x:v>A</x:v>
      </x:c>
      <x:c r="U1205" s="32" t="str"/>
      <x:c r="V1205" s="11" t="str"/>
      <x:c r="W1205" s="11" t="str">
        <x:v>https://www.newgeneralservicelist.com/new-general-service-list</x:v>
      </x:c>
      <x:c r="X1205" s="11" t="str">
        <x:v>https://github.com/skywind3000/ECDICT</x:v>
      </x:c>
    </x:row>
    <x:row r="1206">
      <x:c r="A1206" s="30" t="n">
        <x:f>ROW()-1</x:f>
        <x:v>1205</x:v>
      </x:c>
      <x:c r="B1206" t="str">
        <x:v>north</x:v>
      </x:c>
      <x:c r="C1206" t="str">
        <x:v>nɒ:θ</x:v>
      </x:c>
      <x:c r="D1206" t="str"/>
      <x:c r="E1206" s="11" t="str">
        <x:v>n. 北方, 北；a. 北的, 北方的；adv. 向北方, 在北方</x:v>
      </x:c>
      <x:c r="F1206" s="11" t="str">
        <x:v>n. the region of the United States lying to the north of the Mason-Dixon line; n. the cardinal compass point that is at 0 or 360 degrees; n. a location in the northern part of a country, region, or city; n. the direction corresponding to the northward cardinal compass point</x:v>
      </x:c>
      <x:c r="G1206" s="30" t="str">
        <x:v>NGSL</x:v>
      </x:c>
      <x:c r="H1206" s="30" t="n">
        <x:v>1205</x:v>
      </x:c>
      <x:c r="I1206" s="30"/>
      <x:c r="J1206" s="30" t="n">
        <x:v>5</x:v>
      </x:c>
      <x:c r="K1206" s="30" t="n">
        <x:v>0</x:v>
      </x:c>
      <x:c r="L1206" s="30" t="n">
        <x:v>1</x:v>
      </x:c>
      <x:c r="M1206" s="30" t="n">
        <x:v>4</x:v>
      </x:c>
      <x:c r="N1206" s="30" t="n">
        <x:v>0</x:v>
      </x:c>
      <x:c r="O1206" s="11" t="str"/>
      <x:c r="P1206" s="32" t="n">
        <x:v>0</x:v>
      </x:c>
      <x:c r="Q1206" s="32" t="str"/>
      <x:c r="R1206" s="32" t="str"/>
      <x:c r="S1206" s="32" t="n">
        <x:f>IF(G1206="TSL",42+18*(1251-I1206)/1250,IF(H1206&lt;=1000,8,IF(H1206&lt;=2000,14,16)))+7*LN(1+J1206)+5*LN(1+K1206)+9*N1206+MIN(12,4*P1206)-IF(Q1206="基础功能词",30,0)</x:f>
        <x:v>26.542316284596385</x:v>
      </x:c>
      <x:c r="T1206" s="32" t="str">
        <x:f>IF(Q1206="基础功能词","基础",IF(R1206="是",IF(S1206&gt;=57.09,"S","A"),"B"))</x:f>
        <x:v>B</x:v>
      </x:c>
      <x:c r="U1206" s="32" t="str"/>
      <x:c r="V1206" s="11" t="str"/>
      <x:c r="W1206" s="11" t="str">
        <x:v>https://www.newgeneralservicelist.com/new-general-service-list</x:v>
      </x:c>
      <x:c r="X1206" s="11" t="str">
        <x:v>https://github.com/skywind3000/ECDICT</x:v>
      </x:c>
    </x:row>
    <x:row r="1207">
      <x:c r="A1207" s="30" t="n">
        <x:f>ROW()-1</x:f>
        <x:v>1206</x:v>
      </x:c>
      <x:c r="B1207" t="str">
        <x:v>confirm</x:v>
      </x:c>
      <x:c r="C1207" t="str">
        <x:v>kәn'fә:m</x:v>
      </x:c>
      <x:c r="D1207" t="str"/>
      <x:c r="E1207" s="11" t="inlineStr">
        <x:is>
          <x:t xml:space="preserve">vt. 确认；证实；确定；批准</x:t>
        </x:is>
      </x:c>
      <x:c r="F1207" s="11" t="str">
        <x:v>v. establish or strengthen as with new evidence or facts; v. strengthen or make more firm; v. make more firm; v. support a person for a position</x:v>
      </x:c>
      <x:c r="G1207" s="30" t="str">
        <x:v>NGSL</x:v>
      </x:c>
      <x:c r="H1207" s="30" t="n">
        <x:v>1206</x:v>
      </x:c>
      <x:c r="I1207" s="30"/>
      <x:c r="J1207" s="30" t="n">
        <x:v>26</x:v>
      </x:c>
      <x:c r="K1207" s="30" t="n">
        <x:v>4</x:v>
      </x:c>
      <x:c r="L1207" s="30" t="n">
        <x:v>2</x:v>
      </x:c>
      <x:c r="M1207" s="30" t="n">
        <x:v>20</x:v>
      </x:c>
      <x:c r="N1207" s="30" t="n">
        <x:v>0</x:v>
      </x:c>
      <x:c r="O1207" s="11" t="str"/>
      <x:c r="P1207" s="32" t="n">
        <x:v>0</x:v>
      </x:c>
      <x:c r="Q1207" s="32" t="str"/>
      <x:c r="R1207" s="32" t="str">
        <x:v>是</x:v>
      </x:c>
      <x:c r="S1207" s="32" t="n">
        <x:f>IF(G1207="TSL",42+18*(1251-I1207)/1250,IF(H1207&lt;=1000,8,IF(H1207&lt;=2000,14,16)))+7*LN(1+J1207)+5*LN(1+K1207)+9*N1207+MIN(12,4*P1207)-IF(Q1207="基础功能词",30,0)</x:f>
        <x:v>45.118047624200806</x:v>
      </x:c>
      <x:c r="T1207" s="32" t="str">
        <x:f>IF(Q1207="基础功能词","基础",IF(R1207="是",IF(S1207&gt;=57.09,"S","A"),"B"))</x:f>
        <x:v>A</x:v>
      </x:c>
      <x:c r="U1207" s="32" t="str"/>
      <x:c r="V1207" s="11" t="str"/>
      <x:c r="W1207" s="11" t="str">
        <x:v>https://www.newgeneralservicelist.com/new-general-service-list</x:v>
      </x:c>
      <x:c r="X1207" s="11" t="str">
        <x:v>https://github.com/skywind3000/ECDICT</x:v>
      </x:c>
    </x:row>
    <x:row r="1208">
      <x:c r="A1208" s="30" t="n">
        <x:f>ROW()-1</x:f>
        <x:v>1207</x:v>
      </x:c>
      <x:c r="B1208" t="str">
        <x:v>senior</x:v>
      </x:c>
      <x:c r="C1208" t="str">
        <x:v>'si:njә</x:v>
      </x:c>
      <x:c r="D1208" t="str"/>
      <x:c r="E1208" s="11" t="str">
        <x:v>n. 年长者, 资深者, 毕业班学生；a. 年长的, 高级的, 资深的</x:v>
      </x:c>
      <x:c r="F1208" s="11" t="str">
        <x:v>n. an undergraduate student during the year preceding graduation; a. older; higher in rank; longer in length of tenure or service; s. used of the fourth and final year in United States high school or college</x:v>
      </x:c>
      <x:c r="G1208" s="30" t="str">
        <x:v>NGSL</x:v>
      </x:c>
      <x:c r="H1208" s="30" t="n">
        <x:v>1207</x:v>
      </x:c>
      <x:c r="I1208" s="30"/>
      <x:c r="J1208" s="30" t="n">
        <x:v>32</x:v>
      </x:c>
      <x:c r="K1208" s="30" t="n">
        <x:v>6</x:v>
      </x:c>
      <x:c r="L1208" s="30" t="n">
        <x:v>2</x:v>
      </x:c>
      <x:c r="M1208" s="30" t="n">
        <x:v>24</x:v>
      </x:c>
      <x:c r="N1208" s="30" t="n">
        <x:v>0</x:v>
      </x:c>
      <x:c r="O1208" s="11" t="str"/>
      <x:c r="P1208" s="32" t="n">
        <x:v>0</x:v>
      </x:c>
      <x:c r="Q1208" s="32" t="str"/>
      <x:c r="R1208" s="32" t="str">
        <x:v>是</x:v>
      </x:c>
      <x:c r="S1208" s="32" t="n">
        <x:f>IF(G1208="TSL",42+18*(1251-I1208)/1250,IF(H1208&lt;=1000,8,IF(H1208&lt;=2000,14,16)))+7*LN(1+J1208)+5*LN(1+K1208)+9*N1208+MIN(12,4*P1208)-IF(Q1208="基础功能词",30,0)</x:f>
        <x:v>48.205103675541935</x:v>
      </x:c>
      <x:c r="T1208" s="32" t="str">
        <x:f>IF(Q1208="基础功能词","基础",IF(R1208="是",IF(S1208&gt;=57.09,"S","A"),"B"))</x:f>
        <x:v>A</x:v>
      </x:c>
      <x:c r="U1208" s="32" t="str"/>
      <x:c r="V1208" s="11" t="str"/>
      <x:c r="W1208" s="11" t="str">
        <x:v>https://www.newgeneralservicelist.com/new-general-service-list</x:v>
      </x:c>
      <x:c r="X1208" s="11" t="str">
        <x:v>https://github.com/skywind3000/ECDICT</x:v>
      </x:c>
    </x:row>
    <x:row r="1209">
      <x:c r="A1209" s="30" t="n">
        <x:f>ROW()-1</x:f>
        <x:v>1208</x:v>
      </x:c>
      <x:c r="B1209" t="str">
        <x:v>photo</x:v>
      </x:c>
      <x:c r="C1209" t="str">
        <x:v>'fәutәu</x:v>
      </x:c>
      <x:c r="D1209" t="str"/>
      <x:c r="E1209" s="11" t="inlineStr">
        <x:is>
          <x:t xml:space="preserve">n. 照片, 相片；a. 摄影的, 照相的</x:t>
        </x:is>
      </x:c>
      <x:c r="F1209" s="11" t="str">
        <x:v>n a representation of a person or scene in the form of a print or transparent slide; recorded by a camera on light-sensitive material</x:v>
      </x:c>
      <x:c r="G1209" s="30" t="str">
        <x:v>NGSL</x:v>
      </x:c>
      <x:c r="H1209" s="30" t="n">
        <x:v>1208</x:v>
      </x:c>
      <x:c r="I1209" s="30"/>
      <x:c r="J1209" s="30" t="n">
        <x:v>5</x:v>
      </x:c>
      <x:c r="K1209" s="30" t="n">
        <x:v>1</x:v>
      </x:c>
      <x:c r="L1209" s="30" t="n">
        <x:v>0</x:v>
      </x:c>
      <x:c r="M1209" s="30" t="n">
        <x:v>4</x:v>
      </x:c>
      <x:c r="N1209" s="30" t="n">
        <x:v>0</x:v>
      </x:c>
      <x:c r="O1209" s="11" t="str"/>
      <x:c r="P1209" s="32" t="n">
        <x:v>0</x:v>
      </x:c>
      <x:c r="Q1209" s="32" t="str"/>
      <x:c r="R1209" s="32" t="str"/>
      <x:c r="S1209" s="32" t="n">
        <x:f>IF(G1209="TSL",42+18*(1251-I1209)/1250,IF(H1209&lt;=1000,8,IF(H1209&lt;=2000,14,16)))+7*LN(1+J1209)+5*LN(1+K1209)+9*N1209+MIN(12,4*P1209)-IF(Q1209="基础功能词",30,0)</x:f>
        <x:v>30.00805218739611</x:v>
      </x:c>
      <x:c r="T1209" s="32" t="str">
        <x:f>IF(Q1209="基础功能词","基础",IF(R1209="是",IF(S1209&gt;=57.09,"S","A"),"B"))</x:f>
        <x:v>B</x:v>
      </x:c>
      <x:c r="U1209" s="32" t="str"/>
      <x:c r="V1209" s="11" t="str"/>
      <x:c r="W1209" s="11" t="str">
        <x:v>https://www.newgeneralservicelist.com/new-general-service-list</x:v>
      </x:c>
      <x:c r="X1209" s="11" t="str">
        <x:v>https://github.com/skywind3000/ECDICT</x:v>
      </x:c>
    </x:row>
    <x:row r="1210">
      <x:c r="A1210" s="30" t="n">
        <x:f>ROW()-1</x:f>
        <x:v>1209</x:v>
      </x:c>
      <x:c r="B1210" t="str">
        <x:v>refuse</x:v>
      </x:c>
      <x:c r="C1210" t="str">
        <x:v>ri'fju:z</x:v>
      </x:c>
      <x:c r="D1210" t="str"/>
      <x:c r="E1210" s="11" t="str">
        <x:v>vt. 拒绝, 谢绝；vi. 拒绝；n. 废物</x:v>
      </x:c>
      <x:c r="F1210" s="11" t="str">
        <x:v>v. show unwillingness towards; v. refuse to accept</x:v>
      </x:c>
      <x:c r="G1210" s="30" t="str">
        <x:v>NGSL</x:v>
      </x:c>
      <x:c r="H1210" s="30" t="n">
        <x:v>1209</x:v>
      </x:c>
      <x:c r="I1210" s="30"/>
      <x:c r="J1210" s="30" t="n">
        <x:v>5</x:v>
      </x:c>
      <x:c r="K1210" s="30" t="n">
        <x:v>0</x:v>
      </x:c>
      <x:c r="L1210" s="30" t="n">
        <x:v>1</x:v>
      </x:c>
      <x:c r="M1210" s="30" t="n">
        <x:v>4</x:v>
      </x:c>
      <x:c r="N1210" s="30" t="n">
        <x:v>0</x:v>
      </x:c>
      <x:c r="O1210" s="11" t="str"/>
      <x:c r="P1210" s="32" t="n">
        <x:v>0</x:v>
      </x:c>
      <x:c r="Q1210" s="32" t="str"/>
      <x:c r="R1210" s="32" t="str"/>
      <x:c r="S1210" s="32" t="n">
        <x:f>IF(G1210="TSL",42+18*(1251-I1210)/1250,IF(H1210&lt;=1000,8,IF(H1210&lt;=2000,14,16)))+7*LN(1+J1210)+5*LN(1+K1210)+9*N1210+MIN(12,4*P1210)-IF(Q1210="基础功能词",30,0)</x:f>
        <x:v>26.542316284596385</x:v>
      </x:c>
      <x:c r="T1210" s="32" t="str">
        <x:f>IF(Q1210="基础功能词","基础",IF(R1210="是",IF(S1210&gt;=57.09,"S","A"),"B"))</x:f>
        <x:v>B</x:v>
      </x:c>
      <x:c r="U1210" s="32" t="str"/>
      <x:c r="V1210" s="11" t="str"/>
      <x:c r="W1210" s="11" t="str">
        <x:v>https://www.newgeneralservicelist.com/new-general-service-list</x:v>
      </x:c>
      <x:c r="X1210" s="11" t="str">
        <x:v>https://github.com/skywind3000/ECDICT</x:v>
      </x:c>
    </x:row>
    <x:row r="1211">
      <x:c r="A1211" s="30" t="n">
        <x:f>ROW()-1</x:f>
        <x:v>1210</x:v>
      </x:c>
      <x:c r="B1211" t="str">
        <x:v>transport</x:v>
      </x:c>
      <x:c r="C1211" t="str">
        <x:v>træns'pɒ:t</x:v>
      </x:c>
      <x:c r="D1211" t="str"/>
      <x:c r="E1211" s="11" t="inlineStr">
        <x:is>
          <x:t xml:space="preserve">n. 运输, 交通, 运输工具；vt. 运输, 传送</x:t>
        </x:is>
      </x:c>
      <x:c r="F1211" s="11" t="str">
        <x:v>n. an exchange of molecules (and their kinetic energy and momentum) across the boundary between adjacent layers of a fluid or across cell membranes; v. move something or somebody around; usually over long distances; v. move while supporting, either in a vehicle or in one's hands </x:v>
      </x:c>
      <x:c r="G1211" s="30" t="str">
        <x:v>NGSL</x:v>
      </x:c>
      <x:c r="H1211" s="30" t="n">
        <x:v>1210</x:v>
      </x:c>
      <x:c r="I1211" s="30"/>
      <x:c r="J1211" s="30" t="n">
        <x:v>2</x:v>
      </x:c>
      <x:c r="K1211" s="30" t="n">
        <x:v>1</x:v>
      </x:c>
      <x:c r="L1211" s="30" t="n">
        <x:v>0</x:v>
      </x:c>
      <x:c r="M1211" s="30" t="n">
        <x:v>1</x:v>
      </x:c>
      <x:c r="N1211" s="30" t="n">
        <x:v>0</x:v>
      </x:c>
      <x:c r="O1211" s="11" t="str"/>
      <x:c r="P1211" s="32" t="n">
        <x:v>0</x:v>
      </x:c>
      <x:c r="Q1211" s="32" t="str"/>
      <x:c r="R1211" s="32" t="str"/>
      <x:c r="S1211" s="32" t="n">
        <x:f>IF(G1211="TSL",42+18*(1251-I1211)/1250,IF(H1211&lt;=1000,8,IF(H1211&lt;=2000,14,16)))+7*LN(1+J1211)+5*LN(1+K1211)+9*N1211+MIN(12,4*P1211)-IF(Q1211="基础功能词",30,0)</x:f>
        <x:v>25.156021923476494</x:v>
      </x:c>
      <x:c r="T1211" s="32" t="str">
        <x:f>IF(Q1211="基础功能词","基础",IF(R1211="是",IF(S1211&gt;=57.09,"S","A"),"B"))</x:f>
        <x:v>B</x:v>
      </x:c>
      <x:c r="U1211" s="32" t="str"/>
      <x:c r="V1211" s="11" t="str"/>
      <x:c r="W1211" s="11" t="str">
        <x:v>https://www.newgeneralservicelist.com/new-general-service-list</x:v>
      </x:c>
      <x:c r="X1211" s="11" t="str">
        <x:v>https://github.com/skywind3000/ECDICT</x:v>
      </x:c>
    </x:row>
    <x:row r="1212">
      <x:c r="A1212" s="30" t="n">
        <x:f>ROW()-1</x:f>
        <x:v>1211</x:v>
      </x:c>
      <x:c r="B1212" t="str">
        <x:v>emerge</x:v>
      </x:c>
      <x:c r="C1212" t="str">
        <x:v>i'mә:dʒ</x:v>
      </x:c>
      <x:c r="D1212" t="str"/>
      <x:c r="E1212" s="11" t="str">
        <x:v>vi. 浮现, 形成, 出现, (事实)显露</x:v>
      </x:c>
      <x:c r="F1212" s="11" t="str">
        <x:v>v. come out into view, as from concealment; v. become known or apparent; v. come up to the surface of or rise</x:v>
      </x:c>
      <x:c r="G1212" s="30" t="str">
        <x:v>NGSL</x:v>
      </x:c>
      <x:c r="H1212" s="30" t="n">
        <x:v>1211</x:v>
      </x:c>
      <x:c r="I1212" s="30"/>
      <x:c r="J1212" s="30" t="n">
        <x:v>3</x:v>
      </x:c>
      <x:c r="K1212" s="30" t="n">
        <x:v>1</x:v>
      </x:c>
      <x:c r="L1212" s="30" t="n">
        <x:v>0</x:v>
      </x:c>
      <x:c r="M1212" s="30" t="n">
        <x:v>2</x:v>
      </x:c>
      <x:c r="N1212" s="30" t="n">
        <x:v>0</x:v>
      </x:c>
      <x:c r="O1212" s="11" t="str"/>
      <x:c r="P1212" s="32" t="n">
        <x:v>0</x:v>
      </x:c>
      <x:c r="Q1212" s="32" t="str"/>
      <x:c r="R1212" s="32" t="str"/>
      <x:c r="S1212" s="32" t="n">
        <x:f>IF(G1212="TSL",42+18*(1251-I1212)/1250,IF(H1212&lt;=1000,8,IF(H1212&lt;=2000,14,16)))+7*LN(1+J1212)+5*LN(1+K1212)+9*N1212+MIN(12,4*P1212)-IF(Q1212="基础功能词",30,0)</x:f>
        <x:v>27.169796430638957</x:v>
      </x:c>
      <x:c r="T1212" s="32" t="str">
        <x:f>IF(Q1212="基础功能词","基础",IF(R1212="是",IF(S1212&gt;=57.09,"S","A"),"B"))</x:f>
        <x:v>B</x:v>
      </x:c>
      <x:c r="U1212" s="32" t="str"/>
      <x:c r="V1212" s="11" t="str"/>
      <x:c r="W1212" s="11" t="str">
        <x:v>https://www.newgeneralservicelist.com/new-general-service-list</x:v>
      </x:c>
      <x:c r="X1212" s="11" t="str">
        <x:v>https://github.com/skywind3000/ECDICT</x:v>
      </x:c>
    </x:row>
    <x:row r="1213">
      <x:c r="A1213" s="30" t="n">
        <x:f>ROW()-1</x:f>
        <x:v>1212</x:v>
      </x:c>
      <x:c r="B1213" t="str">
        <x:v>map</x:v>
      </x:c>
      <x:c r="C1213" t="str">
        <x:v>mæp</x:v>
      </x:c>
      <x:c r="D1213" t="str"/>
      <x:c r="E1213" s="11" t="inlineStr">
        <x:is>
          <x:t xml:space="preserve">n. 地图；vt. 绘制…地图，映射</x:t>
        </x:is>
      </x:c>
      <x:c r="F1213" s="11" t="str">
        <x:v>n. a diagrammatic representation of the earth's surface (or part of it); v. make a map of; show or establish the features of details of; v. explore or survey for the purpose of making a map; v. locate within a specific region of a chromosome in relation to known DNA or gene seque</x:v>
      </x:c>
      <x:c r="G1213" s="30" t="str">
        <x:v>NGSL</x:v>
      </x:c>
      <x:c r="H1213" s="30" t="n">
        <x:v>1212</x:v>
      </x:c>
      <x:c r="I1213" s="30"/>
      <x:c r="J1213" s="30" t="n">
        <x:v>2</x:v>
      </x:c>
      <x:c r="K1213" s="30" t="n">
        <x:v>0</x:v>
      </x:c>
      <x:c r="L1213" s="30" t="n">
        <x:v>0</x:v>
      </x:c>
      <x:c r="M1213" s="30" t="n">
        <x:v>2</x:v>
      </x:c>
      <x:c r="N1213" s="30" t="n">
        <x:v>0</x:v>
      </x:c>
      <x:c r="O1213" s="11" t="str"/>
      <x:c r="P1213" s="32" t="n">
        <x:v>0</x:v>
      </x:c>
      <x:c r="Q1213" s="32" t="str"/>
      <x:c r="R1213" s="32" t="str"/>
      <x:c r="S1213" s="32" t="n">
        <x:f>IF(G1213="TSL",42+18*(1251-I1213)/1250,IF(H1213&lt;=1000,8,IF(H1213&lt;=2000,14,16)))+7*LN(1+J1213)+5*LN(1+K1213)+9*N1213+MIN(12,4*P1213)-IF(Q1213="基础功能词",30,0)</x:f>
        <x:v>21.69028602067677</x:v>
      </x:c>
      <x:c r="T1213" s="32" t="str">
        <x:f>IF(Q1213="基础功能词","基础",IF(R1213="是",IF(S1213&gt;=57.09,"S","A"),"B"))</x:f>
        <x:v>B</x:v>
      </x:c>
      <x:c r="U1213" s="32" t="str"/>
      <x:c r="V1213" s="11" t="str"/>
      <x:c r="W1213" s="11" t="str">
        <x:v>https://www.newgeneralservicelist.com/new-general-service-list</x:v>
      </x:c>
      <x:c r="X1213" s="11" t="str">
        <x:v>https://github.com/skywind3000/ECDICT</x:v>
      </x:c>
    </x:row>
    <x:row r="1214">
      <x:c r="A1214" s="30" t="n">
        <x:f>ROW()-1</x:f>
        <x:v>1213</x:v>
      </x:c>
      <x:c r="B1214" t="str">
        <x:v>concept</x:v>
      </x:c>
      <x:c r="C1214" t="str">
        <x:v>'kɒnsept</x:v>
      </x:c>
      <x:c r="D1214" t="str"/>
      <x:c r="E1214" s="11" t="inlineStr">
        <x:is>
          <x:t xml:space="preserve">n. 观念, 概念</x:t>
        </x:is>
      </x:c>
      <x:c r="F1214" s="11" t="str">
        <x:v>n. an abstract or general idea inferred or derived from specific instances</x:v>
      </x:c>
      <x:c r="G1214" s="30" t="str">
        <x:v>NGSL</x:v>
      </x:c>
      <x:c r="H1214" s="30" t="n">
        <x:v>1213</x:v>
      </x:c>
      <x:c r="I1214" s="30"/>
      <x:c r="J1214" s="30" t="n">
        <x:v>0</x:v>
      </x:c>
      <x:c r="K1214" s="30" t="n">
        <x:v>0</x:v>
      </x:c>
      <x:c r="L1214" s="30" t="n">
        <x:v>0</x:v>
      </x:c>
      <x:c r="M1214" s="30" t="n">
        <x:v>0</x:v>
      </x:c>
      <x:c r="N1214" s="30" t="n">
        <x:v>0</x:v>
      </x:c>
      <x:c r="O1214" s="11" t="str"/>
      <x:c r="P1214" s="32" t="n">
        <x:v>0</x:v>
      </x:c>
      <x:c r="Q1214" s="32" t="str"/>
      <x:c r="R1214" s="32" t="str"/>
      <x:c r="S1214" s="32" t="n">
        <x:f>IF(G1214="TSL",42+18*(1251-I1214)/1250,IF(H1214&lt;=1000,8,IF(H1214&lt;=2000,14,16)))+7*LN(1+J1214)+5*LN(1+K1214)+9*N1214+MIN(12,4*P1214)-IF(Q1214="基础功能词",30,0)</x:f>
        <x:v>14</x:v>
      </x:c>
      <x:c r="T1214" s="32" t="str">
        <x:f>IF(Q1214="基础功能词","基础",IF(R1214="是",IF(S1214&gt;=57.09,"S","A"),"B"))</x:f>
        <x:v>B</x:v>
      </x:c>
      <x:c r="U1214" s="32" t="str"/>
      <x:c r="V1214" s="11" t="str"/>
      <x:c r="W1214" s="11" t="str">
        <x:v>https://www.newgeneralservicelist.com/new-general-service-list</x:v>
      </x:c>
      <x:c r="X1214" s="11" t="str">
        <x:v>https://github.com/skywind3000/ECDICT</x:v>
      </x:c>
    </x:row>
    <x:row r="1215">
      <x:c r="A1215" s="30" t="n">
        <x:f>ROW()-1</x:f>
        <x:v>1214</x:v>
      </x:c>
      <x:c r="B1215" t="str">
        <x:v>island</x:v>
      </x:c>
      <x:c r="C1215" t="str">
        <x:v>'ailәnd</x:v>
      </x:c>
      <x:c r="D1215" t="str"/>
      <x:c r="E1215" s="11" t="inlineStr">
        <x:is>
          <x:t xml:space="preserve">n. 岛，岛屿</x:t>
        </x:is>
      </x:c>
      <x:c r="F1215" s="11" t="str">
        <x:v>n. a land mass (smaller than a continent) that is surrounded by water; n. a zone or area resembling an island</x:v>
      </x:c>
      <x:c r="G1215" s="30" t="str">
        <x:v>NGSL</x:v>
      </x:c>
      <x:c r="H1215" s="30" t="n">
        <x:v>1214</x:v>
      </x:c>
      <x:c r="I1215" s="30"/>
      <x:c r="J1215" s="30" t="n">
        <x:v>1</x:v>
      </x:c>
      <x:c r="K1215" s="30" t="n">
        <x:v>0</x:v>
      </x:c>
      <x:c r="L1215" s="30" t="n">
        <x:v>0</x:v>
      </x:c>
      <x:c r="M1215" s="30" t="n">
        <x:v>1</x:v>
      </x:c>
      <x:c r="N1215" s="30" t="n">
        <x:v>0</x:v>
      </x:c>
      <x:c r="O1215" s="11" t="str"/>
      <x:c r="P1215" s="32" t="n">
        <x:v>0</x:v>
      </x:c>
      <x:c r="Q1215" s="32" t="str"/>
      <x:c r="R1215" s="32" t="str"/>
      <x:c r="S1215" s="32" t="n">
        <x:f>IF(G1215="TSL",42+18*(1251-I1215)/1250,IF(H1215&lt;=1000,8,IF(H1215&lt;=2000,14,16)))+7*LN(1+J1215)+5*LN(1+K1215)+9*N1215+MIN(12,4*P1215)-IF(Q1215="基础功能词",30,0)</x:f>
        <x:v>18.852030263919616</x:v>
      </x:c>
      <x:c r="T1215" s="32" t="str">
        <x:f>IF(Q1215="基础功能词","基础",IF(R1215="是",IF(S1215&gt;=57.09,"S","A"),"B"))</x:f>
        <x:v>B</x:v>
      </x:c>
      <x:c r="U1215" s="32" t="str"/>
      <x:c r="V1215" s="11" t="str"/>
      <x:c r="W1215" s="11" t="str">
        <x:v>https://www.newgeneralservicelist.com/new-general-service-list</x:v>
      </x:c>
      <x:c r="X1215" s="11" t="str">
        <x:v>https://github.com/skywind3000/ECDICT</x:v>
      </x:c>
    </x:row>
    <x:row r="1216">
      <x:c r="A1216" s="30" t="n">
        <x:f>ROW()-1</x:f>
        <x:v>1215</x:v>
      </x:c>
      <x:c r="B1216" t="str">
        <x:v>reform</x:v>
      </x:c>
      <x:c r="C1216" t="str">
        <x:v>ri'fɒ:m</x:v>
      </x:c>
      <x:c r="D1216" t="str"/>
      <x:c r="E1216" s="11" t="inlineStr">
        <x:is>
          <x:t xml:space="preserve">n. 改革，改良；vt. 改革，改良，改造，革新；vi. 革新</x:t>
        </x:is>
      </x:c>
      <x:c r="F1216" s="11" t="str">
        <x:v>n. a change for the better as a result of correcting abuses; n. a campaign aimed to correct abuses or malpractices; n. self-improvement in behavior or morals by abandoning some vice; v. make changes for improvement in order to remove abuse and injustices</x:v>
      </x:c>
      <x:c r="G1216" s="30" t="str">
        <x:v>NGSL</x:v>
      </x:c>
      <x:c r="H1216" s="30" t="n">
        <x:v>1215</x:v>
      </x:c>
      <x:c r="I1216" s="30"/>
      <x:c r="J1216" s="30" t="n">
        <x:v>0</x:v>
      </x:c>
      <x:c r="K1216" s="30" t="n">
        <x:v>0</x:v>
      </x:c>
      <x:c r="L1216" s="30" t="n">
        <x:v>0</x:v>
      </x:c>
      <x:c r="M1216" s="30" t="n">
        <x:v>0</x:v>
      </x:c>
      <x:c r="N1216" s="30" t="n">
        <x:v>0</x:v>
      </x:c>
      <x:c r="O1216" s="11" t="str"/>
      <x:c r="P1216" s="32" t="n">
        <x:v>0</x:v>
      </x:c>
      <x:c r="Q1216" s="32" t="str"/>
      <x:c r="R1216" s="32" t="str"/>
      <x:c r="S1216" s="32" t="n">
        <x:f>IF(G1216="TSL",42+18*(1251-I1216)/1250,IF(H1216&lt;=1000,8,IF(H1216&lt;=2000,14,16)))+7*LN(1+J1216)+5*LN(1+K1216)+9*N1216+MIN(12,4*P1216)-IF(Q1216="基础功能词",30,0)</x:f>
        <x:v>14</x:v>
      </x:c>
      <x:c r="T1216" s="32" t="str">
        <x:f>IF(Q1216="基础功能词","基础",IF(R1216="是",IF(S1216&gt;=57.09,"S","A"),"B"))</x:f>
        <x:v>B</x:v>
      </x:c>
      <x:c r="U1216" s="32" t="str"/>
      <x:c r="V1216" s="11" t="str"/>
      <x:c r="W1216" s="11" t="str">
        <x:v>https://www.newgeneralservicelist.com/new-general-service-list</x:v>
      </x:c>
      <x:c r="X1216" s="11" t="str">
        <x:v>https://github.com/skywind3000/ECDICT</x:v>
      </x:c>
    </x:row>
    <x:row r="1217">
      <x:c r="A1217" s="30" t="n">
        <x:f>ROW()-1</x:f>
        <x:v>1216</x:v>
      </x:c>
      <x:c r="B1217" t="str">
        <x:v>neither</x:v>
      </x:c>
      <x:c r="C1217" t="str">
        <x:v>'naiðә</x:v>
      </x:c>
      <x:c r="D1217" t="str"/>
      <x:c r="E1217" s="11" t="inlineStr">
        <x:is>
          <x:t xml:space="preserve">adv. 也不；a. 两者都不的；pron. 两者都不；conj. 既不…也不</x:t>
        </x:is>
      </x:c>
      <x:c r="F1217" s="11" t="str">
        <x:v>s. not either; not one or the other</x:v>
      </x:c>
      <x:c r="G1217" s="30" t="str">
        <x:v>NGSL</x:v>
      </x:c>
      <x:c r="H1217" s="30" t="n">
        <x:v>1216</x:v>
      </x:c>
      <x:c r="I1217" s="30"/>
      <x:c r="J1217" s="30" t="n">
        <x:v>3</x:v>
      </x:c>
      <x:c r="K1217" s="30" t="n">
        <x:v>1</x:v>
      </x:c>
      <x:c r="L1217" s="30" t="n">
        <x:v>1</x:v>
      </x:c>
      <x:c r="M1217" s="30" t="n">
        <x:v>1</x:v>
      </x:c>
      <x:c r="N1217" s="30" t="n">
        <x:v>0</x:v>
      </x:c>
      <x:c r="O1217" s="11" t="str"/>
      <x:c r="P1217" s="32" t="n">
        <x:v>0</x:v>
      </x:c>
      <x:c r="Q1217" s="32" t="str"/>
      <x:c r="R1217" s="32" t="str"/>
      <x:c r="S1217" s="32" t="n">
        <x:f>IF(G1217="TSL",42+18*(1251-I1217)/1250,IF(H1217&lt;=1000,8,IF(H1217&lt;=2000,14,16)))+7*LN(1+J1217)+5*LN(1+K1217)+9*N1217+MIN(12,4*P1217)-IF(Q1217="基础功能词",30,0)</x:f>
        <x:v>27.169796430638957</x:v>
      </x:c>
      <x:c r="T1217" s="32" t="str">
        <x:f>IF(Q1217="基础功能词","基础",IF(R1217="是",IF(S1217&gt;=57.09,"S","A"),"B"))</x:f>
        <x:v>B</x:v>
      </x:c>
      <x:c r="U1217" s="32" t="str"/>
      <x:c r="V1217" s="11" t="str"/>
      <x:c r="W1217" s="11" t="str">
        <x:v>https://www.newgeneralservicelist.com/new-general-service-list</x:v>
      </x:c>
      <x:c r="X1217" s="11" t="str">
        <x:v>https://github.com/skywind3000/ECDICT</x:v>
      </x:c>
    </x:row>
    <x:row r="1218">
      <x:c r="A1218" s="30" t="n">
        <x:f>ROW()-1</x:f>
        <x:v>1217</x:v>
      </x:c>
      <x:c r="B1218" t="str">
        <x:v>football</x:v>
      </x:c>
      <x:c r="C1218" t="str">
        <x:v>'futbɒ:l</x:v>
      </x:c>
      <x:c r="D1218" t="str"/>
      <x:c r="E1218" s="11" t="str">
        <x:v>n. 足球, 橄榄球</x:v>
      </x:c>
      <x:c r="F1218" s="11" t="str">
        <x:v>n. any of various games played with a ball (round or oval) in which two teams try to kick or carry or propel the ball into each other's goal; n. the inflated oblong ball used in playing American football</x:v>
      </x:c>
      <x:c r="G1218" s="30" t="str">
        <x:v>NGSL</x:v>
      </x:c>
      <x:c r="H1218" s="30" t="n">
        <x:v>1217</x:v>
      </x:c>
      <x:c r="I1218" s="30"/>
      <x:c r="J1218" s="30" t="n">
        <x:v>0</x:v>
      </x:c>
      <x:c r="K1218" s="30" t="n">
        <x:v>0</x:v>
      </x:c>
      <x:c r="L1218" s="30" t="n">
        <x:v>0</x:v>
      </x:c>
      <x:c r="M1218" s="30" t="n">
        <x:v>0</x:v>
      </x:c>
      <x:c r="N1218" s="30" t="n">
        <x:v>0</x:v>
      </x:c>
      <x:c r="O1218" s="11" t="str"/>
      <x:c r="P1218" s="32" t="n">
        <x:v>0</x:v>
      </x:c>
      <x:c r="Q1218" s="32" t="str"/>
      <x:c r="R1218" s="32" t="str"/>
      <x:c r="S1218" s="32" t="n">
        <x:f>IF(G1218="TSL",42+18*(1251-I1218)/1250,IF(H1218&lt;=1000,8,IF(H1218&lt;=2000,14,16)))+7*LN(1+J1218)+5*LN(1+K1218)+9*N1218+MIN(12,4*P1218)-IF(Q1218="基础功能词",30,0)</x:f>
        <x:v>14</x:v>
      </x:c>
      <x:c r="T1218" s="32" t="str">
        <x:f>IF(Q1218="基础功能词","基础",IF(R1218="是",IF(S1218&gt;=57.09,"S","A"),"B"))</x:f>
        <x:v>B</x:v>
      </x:c>
      <x:c r="U1218" s="32" t="str"/>
      <x:c r="V1218" s="11" t="str"/>
      <x:c r="W1218" s="11" t="str">
        <x:v>https://www.newgeneralservicelist.com/new-general-service-list</x:v>
      </x:c>
      <x:c r="X1218" s="11" t="str">
        <x:v>https://github.com/skywind3000/ECDICT</x:v>
      </x:c>
    </x:row>
    <x:row r="1219">
      <x:c r="A1219" s="30" t="n">
        <x:f>ROW()-1</x:f>
        <x:v>1218</x:v>
      </x:c>
      <x:c r="B1219" t="str">
        <x:v>survive</x:v>
      </x:c>
      <x:c r="C1219" t="str">
        <x:v>sә'vaiv</x:v>
      </x:c>
      <x:c r="D1219" t="str"/>
      <x:c r="E1219" s="11" t="str">
        <x:v>vt. 比...活得长, 生存, 生还, 幸免于；vi. 活下来, 幸存</x:v>
      </x:c>
      <x:c r="F1219" s="11" t="str">
        <x:v>v. continue to live through hardship or adversity; v. continue in existence after (an adversity, etc.)</x:v>
      </x:c>
      <x:c r="G1219" s="30" t="str">
        <x:v>NGSL</x:v>
      </x:c>
      <x:c r="H1219" s="30" t="n">
        <x:v>1218</x:v>
      </x:c>
      <x:c r="I1219" s="30"/>
      <x:c r="J1219" s="30" t="n">
        <x:v>1</x:v>
      </x:c>
      <x:c r="K1219" s="30" t="n">
        <x:v>0</x:v>
      </x:c>
      <x:c r="L1219" s="30" t="n">
        <x:v>0</x:v>
      </x:c>
      <x:c r="M1219" s="30" t="n">
        <x:v>1</x:v>
      </x:c>
      <x:c r="N1219" s="30" t="n">
        <x:v>0</x:v>
      </x:c>
      <x:c r="O1219" s="11" t="str"/>
      <x:c r="P1219" s="32" t="n">
        <x:v>0</x:v>
      </x:c>
      <x:c r="Q1219" s="32" t="str"/>
      <x:c r="R1219" s="32" t="str"/>
      <x:c r="S1219" s="32" t="n">
        <x:f>IF(G1219="TSL",42+18*(1251-I1219)/1250,IF(H1219&lt;=1000,8,IF(H1219&lt;=2000,14,16)))+7*LN(1+J1219)+5*LN(1+K1219)+9*N1219+MIN(12,4*P1219)-IF(Q1219="基础功能词",30,0)</x:f>
        <x:v>18.852030263919616</x:v>
      </x:c>
      <x:c r="T1219" s="32" t="str">
        <x:f>IF(Q1219="基础功能词","基础",IF(R1219="是",IF(S1219&gt;=57.09,"S","A"),"B"))</x:f>
        <x:v>B</x:v>
      </x:c>
      <x:c r="U1219" s="32" t="str"/>
      <x:c r="V1219" s="11" t="str"/>
      <x:c r="W1219" s="11" t="str">
        <x:v>https://www.newgeneralservicelist.com/new-general-service-list</x:v>
      </x:c>
      <x:c r="X1219" s="11" t="str">
        <x:v>https://github.com/skywind3000/ECDICT</x:v>
      </x:c>
    </x:row>
    <x:row r="1220">
      <x:c r="A1220" s="30" t="n">
        <x:f>ROW()-1</x:f>
        <x:v>1219</x:v>
      </x:c>
      <x:c r="B1220" t="str">
        <x:v>flight</x:v>
      </x:c>
      <x:c r="C1220" t="str">
        <x:v>flait</x:v>
      </x:c>
      <x:c r="D1220" t="str"/>
      <x:c r="E1220" s="11" t="inlineStr">
        <x:is>
          <x:t xml:space="preserve">n. 航班，班机；飞行；航程；逃跑；（楼梯）一段</x:t>
        </x:is>
      </x:c>
      <x:c r="F1220" s="11" t="str">
        <x:v>n. a formation of aircraft in flight; n. an instance of traveling by air; n. a stairway (set of steps) between one floor or landing and the next; n. an air force unit smaller than a squadron</x:v>
      </x:c>
      <x:c r="G1220" s="30" t="str">
        <x:v>NGSL</x:v>
      </x:c>
      <x:c r="H1220" s="30" t="n">
        <x:v>1219</x:v>
      </x:c>
      <x:c r="I1220" s="30"/>
      <x:c r="J1220" s="30" t="n">
        <x:v>10</x:v>
      </x:c>
      <x:c r="K1220" s="30" t="n">
        <x:v>1</x:v>
      </x:c>
      <x:c r="L1220" s="30" t="n">
        <x:v>3</x:v>
      </x:c>
      <x:c r="M1220" s="30" t="n">
        <x:v>6</x:v>
      </x:c>
      <x:c r="N1220" s="30" t="n">
        <x:v>0</x:v>
      </x:c>
      <x:c r="O1220" s="11" t="str"/>
      <x:c r="P1220" s="32" t="n">
        <x:v>0</x:v>
      </x:c>
      <x:c r="Q1220" s="32" t="str"/>
      <x:c r="R1220" s="32" t="str"/>
      <x:c r="S1220" s="32" t="n">
        <x:f>IF(G1220="TSL",42+18*(1251-I1220)/1250,IF(H1220&lt;=1000,8,IF(H1220&lt;=2000,14,16)))+7*LN(1+J1220)+5*LN(1+K1220)+9*N1220+MIN(12,4*P1220)-IF(Q1220="基础功能词",30,0)</x:f>
        <x:v>34.25100281238832</x:v>
      </x:c>
      <x:c r="T1220" s="32" t="str">
        <x:f>IF(Q1220="基础功能词","基础",IF(R1220="是",IF(S1220&gt;=57.09,"S","A"),"B"))</x:f>
        <x:v>B</x:v>
      </x:c>
      <x:c r="U1220" s="32" t="str"/>
      <x:c r="V1220" s="11" t="str"/>
      <x:c r="W1220" s="11" t="str">
        <x:v>https://www.newgeneralservicelist.com/new-general-service-list</x:v>
      </x:c>
      <x:c r="X1220" s="11" t="str">
        <x:v>https://github.com/skywind3000/ECDICT</x:v>
      </x:c>
    </x:row>
    <x:row r="1221">
      <x:c r="A1221" s="30" t="n">
        <x:f>ROW()-1</x:f>
        <x:v>1220</x:v>
      </x:c>
      <x:c r="B1221" t="str">
        <x:v>left</x:v>
      </x:c>
      <x:c r="C1221" t="str">
        <x:v>left</x:v>
      </x:c>
      <x:c r="D1221" t="str"/>
      <x:c r="E1221" s="11" t="inlineStr">
        <x:is>
          <x:t xml:space="preserve">v. 离开(leave的过去式)；a. 左边的；adv. 向左；n. 左边</x:t>
        </x:is>
      </x:c>
      <x:c r="F1221" s="11" t="str">
        <x:v>n. location near or direction toward the left side; i.e. the side to the north when a person or object faces east; n. those who support varying degrees of social or political or economic change designed to promote the public welfare; n. the hand that is on the left side of the bo</x:v>
      </x:c>
      <x:c r="G1221" s="30" t="str">
        <x:v>NGSL</x:v>
      </x:c>
      <x:c r="H1221" s="30" t="n">
        <x:v>1220</x:v>
      </x:c>
      <x:c r="I1221" s="30"/>
      <x:c r="J1221" s="30" t="n">
        <x:v>15</x:v>
      </x:c>
      <x:c r="K1221" s="30" t="n">
        <x:v>1</x:v>
      </x:c>
      <x:c r="L1221" s="30" t="n">
        <x:v>2</x:v>
      </x:c>
      <x:c r="M1221" s="30" t="n">
        <x:v>12</x:v>
      </x:c>
      <x:c r="N1221" s="30" t="n">
        <x:v>0</x:v>
      </x:c>
      <x:c r="O1221" s="11" t="str"/>
      <x:c r="P1221" s="32" t="n">
        <x:v>0</x:v>
      </x:c>
      <x:c r="Q1221" s="32" t="str"/>
      <x:c r="R1221" s="32" t="str"/>
      <x:c r="S1221" s="32" t="n">
        <x:f>IF(G1221="TSL",42+18*(1251-I1221)/1250,IF(H1221&lt;=1000,8,IF(H1221&lt;=2000,14,16)))+7*LN(1+J1221)+5*LN(1+K1221)+9*N1221+MIN(12,4*P1221)-IF(Q1221="基础功能词",30,0)</x:f>
        <x:v>36.87385695847819</x:v>
      </x:c>
      <x:c r="T1221" s="32" t="str">
        <x:f>IF(Q1221="基础功能词","基础",IF(R1221="是",IF(S1221&gt;=57.09,"S","A"),"B"))</x:f>
        <x:v>B</x:v>
      </x:c>
      <x:c r="U1221" s="32" t="str"/>
      <x:c r="V1221" s="11" t="str"/>
      <x:c r="W1221" s="11" t="str">
        <x:v>https://www.newgeneralservicelist.com/new-general-service-list</x:v>
      </x:c>
      <x:c r="X1221" s="11" t="str">
        <x:v>https://github.com/skywind3000/ECDICT</x:v>
      </x:c>
    </x:row>
    <x:row r="1222">
      <x:c r="A1222" s="30" t="n">
        <x:f>ROW()-1</x:f>
        <x:v>1221</x:v>
      </x:c>
      <x:c r="B1222" t="str">
        <x:v>solve</x:v>
      </x:c>
      <x:c r="C1222" t="str">
        <x:v>sɒlv</x:v>
      </x:c>
      <x:c r="D1222" t="str"/>
      <x:c r="E1222" s="11" t="inlineStr">
        <x:is>
          <x:t xml:space="preserve">vt. 解决；解答</x:t>
        </x:is>
      </x:c>
      <x:c r="F1222" s="11" t="str">
        <x:v>v. find the solution to (a problem or question) or understand the meaning of</x:v>
      </x:c>
      <x:c r="G1222" s="30" t="str">
        <x:v>NGSL</x:v>
      </x:c>
      <x:c r="H1222" s="30" t="n">
        <x:v>1221</x:v>
      </x:c>
      <x:c r="I1222" s="30"/>
      <x:c r="J1222" s="30" t="n">
        <x:v>1</x:v>
      </x:c>
      <x:c r="K1222" s="30" t="n">
        <x:v>0</x:v>
      </x:c>
      <x:c r="L1222" s="30" t="n">
        <x:v>0</x:v>
      </x:c>
      <x:c r="M1222" s="30" t="n">
        <x:v>1</x:v>
      </x:c>
      <x:c r="N1222" s="30" t="n">
        <x:v>0</x:v>
      </x:c>
      <x:c r="O1222" s="11" t="str"/>
      <x:c r="P1222" s="32" t="n">
        <x:v>0</x:v>
      </x:c>
      <x:c r="Q1222" s="32" t="str"/>
      <x:c r="R1222" s="32" t="str"/>
      <x:c r="S1222" s="32" t="n">
        <x:f>IF(G1222="TSL",42+18*(1251-I1222)/1250,IF(H1222&lt;=1000,8,IF(H1222&lt;=2000,14,16)))+7*LN(1+J1222)+5*LN(1+K1222)+9*N1222+MIN(12,4*P1222)-IF(Q1222="基础功能词",30,0)</x:f>
        <x:v>18.852030263919616</x:v>
      </x:c>
      <x:c r="T1222" s="32" t="str">
        <x:f>IF(Q1222="基础功能词","基础",IF(R1222="是",IF(S1222&gt;=57.09,"S","A"),"B"))</x:f>
        <x:v>B</x:v>
      </x:c>
      <x:c r="U1222" s="32" t="str"/>
      <x:c r="V1222" s="11" t="str"/>
      <x:c r="W1222" s="11" t="str">
        <x:v>https://www.newgeneralservicelist.com/new-general-service-list</x:v>
      </x:c>
      <x:c r="X1222" s="11" t="str">
        <x:v>https://github.com/skywind3000/ECDICT</x:v>
      </x:c>
    </x:row>
    <x:row r="1223">
      <x:c r="A1223" s="30" t="n">
        <x:f>ROW()-1</x:f>
        <x:v>1222</x:v>
      </x:c>
      <x:c r="B1223" t="str">
        <x:v>neighbor</x:v>
      </x:c>
      <x:c r="C1223" t="str">
        <x:v>'neibә</x:v>
      </x:c>
      <x:c r="D1223" t="str"/>
      <x:c r="E1223" s="11" t="inlineStr">
        <x:is>
          <x:t xml:space="preserve">n. 邻居；v. 邻接，毗邻而居</x:t>
        </x:is>
      </x:c>
      <x:c r="F1223" s="11" t="str">
        <x:v>n. a person who lives (or is located) near another; n. a nearby object of the same kind; v. live or be located as a neighbor</x:v>
      </x:c>
      <x:c r="G1223" s="30" t="str">
        <x:v>NGSL</x:v>
      </x:c>
      <x:c r="H1223" s="30" t="n">
        <x:v>1222</x:v>
      </x:c>
      <x:c r="I1223" s="30"/>
      <x:c r="J1223" s="30" t="n">
        <x:v>1</x:v>
      </x:c>
      <x:c r="K1223" s="30" t="n">
        <x:v>0</x:v>
      </x:c>
      <x:c r="L1223" s="30" t="n">
        <x:v>0</x:v>
      </x:c>
      <x:c r="M1223" s="30" t="n">
        <x:v>1</x:v>
      </x:c>
      <x:c r="N1223" s="30" t="n">
        <x:v>0</x:v>
      </x:c>
      <x:c r="O1223" s="11" t="str"/>
      <x:c r="P1223" s="32" t="n">
        <x:v>0</x:v>
      </x:c>
      <x:c r="Q1223" s="32" t="str"/>
      <x:c r="R1223" s="32" t="str"/>
      <x:c r="S1223" s="32" t="n">
        <x:f>IF(G1223="TSL",42+18*(1251-I1223)/1250,IF(H1223&lt;=1000,8,IF(H1223&lt;=2000,14,16)))+7*LN(1+J1223)+5*LN(1+K1223)+9*N1223+MIN(12,4*P1223)-IF(Q1223="基础功能词",30,0)</x:f>
        <x:v>18.852030263919616</x:v>
      </x:c>
      <x:c r="T1223" s="32" t="str">
        <x:f>IF(Q1223="基础功能词","基础",IF(R1223="是",IF(S1223&gt;=57.09,"S","A"),"B"))</x:f>
        <x:v>B</x:v>
      </x:c>
      <x:c r="U1223" s="32" t="str"/>
      <x:c r="V1223" s="11" t="str"/>
      <x:c r="W1223" s="11" t="str">
        <x:v>https://www.newgeneralservicelist.com/new-general-service-list</x:v>
      </x:c>
      <x:c r="X1223" s="11" t="str">
        <x:v>https://github.com/skywind3000/ECDICT</x:v>
      </x:c>
    </x:row>
    <x:row r="1224">
      <x:c r="A1224" s="30" t="n">
        <x:f>ROW()-1</x:f>
        <x:v>1223</x:v>
      </x:c>
      <x:c r="B1224" t="str">
        <x:v>background</x:v>
      </x:c>
      <x:c r="C1224" t="str">
        <x:v>'bækgraund</x:v>
      </x:c>
      <x:c r="D1224" t="str"/>
      <x:c r="E1224" s="11" t="inlineStr">
        <x:is>
          <x:t xml:space="preserve">n. 背景；背景资料；出身，经历</x:t>
        </x:is>
      </x:c>
      <x:c r="F1224" s="11" t="str">
        <x:v>n. a person's social heritage: previous experience or training; n. the part of a scene (or picture) that lies behind objects in the foreground; n. information that is essential to understanding a situation or problem; n. extraneous signals that can be confused with the phenomenon</x:v>
      </x:c>
      <x:c r="G1224" s="30" t="str">
        <x:v>NGSL</x:v>
      </x:c>
      <x:c r="H1224" s="30" t="n">
        <x:v>1223</x:v>
      </x:c>
      <x:c r="I1224" s="30"/>
      <x:c r="J1224" s="30" t="n">
        <x:v>5</x:v>
      </x:c>
      <x:c r="K1224" s="30" t="n">
        <x:v>0</x:v>
      </x:c>
      <x:c r="L1224" s="30" t="n">
        <x:v>2</x:v>
      </x:c>
      <x:c r="M1224" s="30" t="n">
        <x:v>3</x:v>
      </x:c>
      <x:c r="N1224" s="30" t="n">
        <x:v>0</x:v>
      </x:c>
      <x:c r="O1224" s="11" t="str"/>
      <x:c r="P1224" s="32" t="n">
        <x:v>0</x:v>
      </x:c>
      <x:c r="Q1224" s="32" t="str"/>
      <x:c r="R1224" s="32" t="str"/>
      <x:c r="S1224" s="32" t="n">
        <x:f>IF(G1224="TSL",42+18*(1251-I1224)/1250,IF(H1224&lt;=1000,8,IF(H1224&lt;=2000,14,16)))+7*LN(1+J1224)+5*LN(1+K1224)+9*N1224+MIN(12,4*P1224)-IF(Q1224="基础功能词",30,0)</x:f>
        <x:v>26.542316284596385</x:v>
      </x:c>
      <x:c r="T1224" s="32" t="str">
        <x:f>IF(Q1224="基础功能词","基础",IF(R1224="是",IF(S1224&gt;=57.09,"S","A"),"B"))</x:f>
        <x:v>B</x:v>
      </x:c>
      <x:c r="U1224" s="32" t="str"/>
      <x:c r="V1224" s="11" t="str"/>
      <x:c r="W1224" s="11" t="str">
        <x:v>https://www.newgeneralservicelist.com/new-general-service-list</x:v>
      </x:c>
      <x:c r="X1224" s="11" t="str">
        <x:v>https://github.com/skywind3000/ECDICT</x:v>
      </x:c>
    </x:row>
    <x:row r="1225">
      <x:c r="A1225" s="30" t="n">
        <x:f>ROW()-1</x:f>
        <x:v>1224</x:v>
      </x:c>
      <x:c r="B1225" t="str">
        <x:v>technique</x:v>
      </x:c>
      <x:c r="C1225" t="str">
        <x:v>tek'ni:k</x:v>
      </x:c>
      <x:c r="D1225" t="str"/>
      <x:c r="E1225" s="11" t="inlineStr">
        <x:is>
          <x:t xml:space="preserve">n. 技巧, 技术, 方法</x:t>
        </x:is>
      </x:c>
      <x:c r="F1225" s="11" t="str">
        <x:v>n. a practical method or art applied to some particular task</x:v>
      </x:c>
      <x:c r="G1225" s="30" t="str">
        <x:v>NGSL</x:v>
      </x:c>
      <x:c r="H1225" s="30" t="n">
        <x:v>1224</x:v>
      </x:c>
      <x:c r="I1225" s="30"/>
      <x:c r="J1225" s="30" t="n">
        <x:v>2</x:v>
      </x:c>
      <x:c r="K1225" s="30" t="n">
        <x:v>0</x:v>
      </x:c>
      <x:c r="L1225" s="30" t="n">
        <x:v>2</x:v>
      </x:c>
      <x:c r="M1225" s="30" t="n">
        <x:v>0</x:v>
      </x:c>
      <x:c r="N1225" s="30" t="n">
        <x:v>0</x:v>
      </x:c>
      <x:c r="O1225" s="11" t="str"/>
      <x:c r="P1225" s="32" t="n">
        <x:v>0</x:v>
      </x:c>
      <x:c r="Q1225" s="32" t="str"/>
      <x:c r="R1225" s="32" t="str"/>
      <x:c r="S1225" s="32" t="n">
        <x:f>IF(G1225="TSL",42+18*(1251-I1225)/1250,IF(H1225&lt;=1000,8,IF(H1225&lt;=2000,14,16)))+7*LN(1+J1225)+5*LN(1+K1225)+9*N1225+MIN(12,4*P1225)-IF(Q1225="基础功能词",30,0)</x:f>
        <x:v>21.69028602067677</x:v>
      </x:c>
      <x:c r="T1225" s="32" t="str">
        <x:f>IF(Q1225="基础功能词","基础",IF(R1225="是",IF(S1225&gt;=57.09,"S","A"),"B"))</x:f>
        <x:v>B</x:v>
      </x:c>
      <x:c r="U1225" s="32" t="str"/>
      <x:c r="V1225" s="11" t="str"/>
      <x:c r="W1225" s="11" t="str">
        <x:v>https://www.newgeneralservicelist.com/new-general-service-list</x:v>
      </x:c>
      <x:c r="X1225" s="11" t="str">
        <x:v>https://github.com/skywind3000/ECDICT</x:v>
      </x:c>
    </x:row>
    <x:row r="1226">
      <x:c r="A1226" s="30" t="n">
        <x:f>ROW()-1</x:f>
        <x:v>1225</x:v>
      </x:c>
      <x:c r="B1226" t="str">
        <x:v>traffic</x:v>
      </x:c>
      <x:c r="C1226" t="str">
        <x:v>'træfik</x:v>
      </x:c>
      <x:c r="D1226" t="str"/>
      <x:c r="E1226" s="11" t="inlineStr">
        <x:is>
          <x:t xml:space="preserve">n. 交通, 交通量, 运输；贸易, 交易；vi. 交易, 做买卖</x:t>
        </x:is>
      </x:c>
      <x:c r="F1226" s="11" t="str">
        <x:v>n. the aggregation of things (pedestrians or vehicles) coming and going in a particular locality during a specified period of time; n. buying and selling; especially illicit trade; n. the amount of activity over a communication system during a given period of time; v. deal illega</x:v>
      </x:c>
      <x:c r="G1226" s="30" t="str">
        <x:v>NGSL</x:v>
      </x:c>
      <x:c r="H1226" s="30" t="n">
        <x:v>1225</x:v>
      </x:c>
      <x:c r="I1226" s="30"/>
      <x:c r="J1226" s="30" t="n">
        <x:v>6</x:v>
      </x:c>
      <x:c r="K1226" s="30" t="n">
        <x:v>1</x:v>
      </x:c>
      <x:c r="L1226" s="30" t="n">
        <x:v>4</x:v>
      </x:c>
      <x:c r="M1226" s="30" t="n">
        <x:v>1</x:v>
      </x:c>
      <x:c r="N1226" s="30" t="n">
        <x:v>0</x:v>
      </x:c>
      <x:c r="O1226" s="11" t="str"/>
      <x:c r="P1226" s="32" t="n">
        <x:v>0</x:v>
      </x:c>
      <x:c r="Q1226" s="32" t="str"/>
      <x:c r="R1226" s="32" t="str"/>
      <x:c r="S1226" s="32" t="n">
        <x:f>IF(G1226="TSL",42+18*(1251-I1226)/1250,IF(H1226&lt;=1000,8,IF(H1226&lt;=2000,14,16)))+7*LN(1+J1226)+5*LN(1+K1226)+9*N1226+MIN(12,4*P1226)-IF(Q1226="基础功能词",30,0)</x:f>
        <x:v>31.087106946186918</x:v>
      </x:c>
      <x:c r="T1226" s="32" t="str">
        <x:f>IF(Q1226="基础功能词","基础",IF(R1226="是",IF(S1226&gt;=57.09,"S","A"),"B"))</x:f>
        <x:v>B</x:v>
      </x:c>
      <x:c r="U1226" s="32" t="str"/>
      <x:c r="V1226" s="11" t="str"/>
      <x:c r="W1226" s="11" t="str">
        <x:v>https://www.newgeneralservicelist.com/new-general-service-list</x:v>
      </x:c>
      <x:c r="X1226" s="11" t="str">
        <x:v>https://github.com/skywind3000/ECDICT</x:v>
      </x:c>
    </x:row>
    <x:row r="1227">
      <x:c r="A1227" s="30" t="n">
        <x:f>ROW()-1</x:f>
        <x:v>1226</x:v>
      </x:c>
      <x:c r="B1227" t="str">
        <x:v>improvement</x:v>
      </x:c>
      <x:c r="C1227" t="str">
        <x:v>im'pru:vmәnt</x:v>
      </x:c>
      <x:c r="D1227" t="str"/>
      <x:c r="E1227" s="11" t="inlineStr">
        <x:is>
          <x:t xml:space="preserve">n. 改善, 改进, 进步, 好转</x:t>
        </x:is>
      </x:c>
      <x:c r="F1227" s="11" t="str">
        <x:v>n. a change for the better; progress in development; n. the act of improving something; n. a condition superior to an earlier condition</x:v>
      </x:c>
      <x:c r="G1227" s="30" t="str">
        <x:v>NGSL</x:v>
      </x:c>
      <x:c r="H1227" s="30" t="n">
        <x:v>1226</x:v>
      </x:c>
      <x:c r="I1227" s="30"/>
      <x:c r="J1227" s="30" t="n">
        <x:v>6</x:v>
      </x:c>
      <x:c r="K1227" s="30" t="n">
        <x:v>2</x:v>
      </x:c>
      <x:c r="L1227" s="30" t="n">
        <x:v>0</x:v>
      </x:c>
      <x:c r="M1227" s="30" t="n">
        <x:v>4</x:v>
      </x:c>
      <x:c r="N1227" s="30" t="n">
        <x:v>0</x:v>
      </x:c>
      <x:c r="O1227" s="11" t="str"/>
      <x:c r="P1227" s="32" t="n">
        <x:v>0</x:v>
      </x:c>
      <x:c r="Q1227" s="32" t="str"/>
      <x:c r="R1227" s="32" t="str"/>
      <x:c r="S1227" s="32" t="n">
        <x:f>IF(G1227="TSL",42+18*(1251-I1227)/1250,IF(H1227&lt;=1000,8,IF(H1227&lt;=2000,14,16)))+7*LN(1+J1227)+5*LN(1+K1227)+9*N1227+MIN(12,4*P1227)-IF(Q1227="基础功能词",30,0)</x:f>
        <x:v>33.11443248672774</x:v>
      </x:c>
      <x:c r="T1227" s="32" t="str">
        <x:f>IF(Q1227="基础功能词","基础",IF(R1227="是",IF(S1227&gt;=57.09,"S","A"),"B"))</x:f>
        <x:v>B</x:v>
      </x:c>
      <x:c r="U1227" s="32" t="str"/>
      <x:c r="V1227" s="11" t="str"/>
      <x:c r="W1227" s="11" t="str">
        <x:v>https://www.newgeneralservicelist.com/new-general-service-list</x:v>
      </x:c>
      <x:c r="X1227" s="11" t="str">
        <x:v>https://github.com/skywind3000/ECDICT</x:v>
      </x:c>
    </x:row>
    <x:row r="1228">
      <x:c r="A1228" s="30" t="n">
        <x:f>ROW()-1</x:f>
        <x:v>1227</x:v>
      </x:c>
      <x:c r="B1228" t="str">
        <x:v>tool</x:v>
      </x:c>
      <x:c r="C1228" t="str">
        <x:v>tu:l</x:v>
      </x:c>
      <x:c r="D1228" t="str"/>
      <x:c r="E1228" s="11" t="inlineStr">
        <x:is>
          <x:t xml:space="preserve">n. 工具；手段</x:t>
        </x:is>
      </x:c>
      <x:c r="F1228" s="11" t="str">
        <x:v>n. an implement used in the practice of a vocation; v. drive; v. furnish with tools; v. work with a tool</x:v>
      </x:c>
      <x:c r="G1228" s="30" t="str">
        <x:v>NGSL</x:v>
      </x:c>
      <x:c r="H1228" s="30" t="n">
        <x:v>1227</x:v>
      </x:c>
      <x:c r="I1228" s="30"/>
      <x:c r="J1228" s="30" t="n">
        <x:v>4</x:v>
      </x:c>
      <x:c r="K1228" s="30" t="n">
        <x:v>0</x:v>
      </x:c>
      <x:c r="L1228" s="30" t="n">
        <x:v>0</x:v>
      </x:c>
      <x:c r="M1228" s="30" t="n">
        <x:v>4</x:v>
      </x:c>
      <x:c r="N1228" s="30" t="n">
        <x:v>0</x:v>
      </x:c>
      <x:c r="O1228" s="11" t="str"/>
      <x:c r="P1228" s="32" t="n">
        <x:v>0</x:v>
      </x:c>
      <x:c r="Q1228" s="32" t="str"/>
      <x:c r="R1228" s="32" t="str"/>
      <x:c r="S1228" s="32" t="n">
        <x:f>IF(G1228="TSL",42+18*(1251-I1228)/1250,IF(H1228&lt;=1000,8,IF(H1228&lt;=2000,14,16)))+7*LN(1+J1228)+5*LN(1+K1228)+9*N1228+MIN(12,4*P1228)-IF(Q1228="基础功能词",30,0)</x:f>
        <x:v>25.2660653870387</x:v>
      </x:c>
      <x:c r="T1228" s="32" t="str">
        <x:f>IF(Q1228="基础功能词","基础",IF(R1228="是",IF(S1228&gt;=57.09,"S","A"),"B"))</x:f>
        <x:v>B</x:v>
      </x:c>
      <x:c r="U1228" s="32" t="str"/>
      <x:c r="V1228" s="11" t="str"/>
      <x:c r="W1228" s="11" t="str">
        <x:v>https://www.newgeneralservicelist.com/new-general-service-list</x:v>
      </x:c>
      <x:c r="X1228" s="11" t="str">
        <x:v>https://github.com/skywind3000/ECDICT</x:v>
      </x:c>
    </x:row>
    <x:row r="1229">
      <x:c r="A1229" s="30" t="n">
        <x:f>ROW()-1</x:f>
        <x:v>1228</x:v>
      </x:c>
      <x:c r="B1229" t="str">
        <x:v>consequence</x:v>
      </x:c>
      <x:c r="C1229" t="str">
        <x:v>'kɒnsikwәns</x:v>
      </x:c>
      <x:c r="D1229" t="str"/>
      <x:c r="E1229" s="11" t="inlineStr">
        <x:is>
          <x:t xml:space="preserve">n. 结果, 后果；重要性</x:t>
        </x:is>
      </x:c>
      <x:c r="F1229" s="11" t="str">
        <x:v>n. a phenomenon that follows and is caused by some previous phenomenon; n. the outcome of an event especially as relative to an individual; n. having important effects or influence</x:v>
      </x:c>
      <x:c r="G1229" s="30" t="str">
        <x:v>NGSL</x:v>
      </x:c>
      <x:c r="H1229" s="30" t="n">
        <x:v>1228</x:v>
      </x:c>
      <x:c r="I1229" s="30"/>
      <x:c r="J1229" s="30" t="n">
        <x:v>1</x:v>
      </x:c>
      <x:c r="K1229" s="30" t="n">
        <x:v>0</x:v>
      </x:c>
      <x:c r="L1229" s="30" t="n">
        <x:v>0</x:v>
      </x:c>
      <x:c r="M1229" s="30" t="n">
        <x:v>1</x:v>
      </x:c>
      <x:c r="N1229" s="30" t="n">
        <x:v>0</x:v>
      </x:c>
      <x:c r="O1229" s="11" t="str"/>
      <x:c r="P1229" s="32" t="n">
        <x:v>0</x:v>
      </x:c>
      <x:c r="Q1229" s="32" t="str"/>
      <x:c r="R1229" s="32" t="str"/>
      <x:c r="S1229" s="32" t="n">
        <x:f>IF(G1229="TSL",42+18*(1251-I1229)/1250,IF(H1229&lt;=1000,8,IF(H1229&lt;=2000,14,16)))+7*LN(1+J1229)+5*LN(1+K1229)+9*N1229+MIN(12,4*P1229)-IF(Q1229="基础功能词",30,0)</x:f>
        <x:v>18.852030263919616</x:v>
      </x:c>
      <x:c r="T1229" s="32" t="str">
        <x:f>IF(Q1229="基础功能词","基础",IF(R1229="是",IF(S1229&gt;=57.09,"S","A"),"B"))</x:f>
        <x:v>B</x:v>
      </x:c>
      <x:c r="U1229" s="32" t="str"/>
      <x:c r="V1229" s="11" t="str"/>
      <x:c r="W1229" s="11" t="str">
        <x:v>https://www.newgeneralservicelist.com/new-general-service-list</x:v>
      </x:c>
      <x:c r="X1229" s="11" t="str">
        <x:v>https://github.com/skywind3000/ECDICT</x:v>
      </x:c>
    </x:row>
    <x:row r="1230">
      <x:c r="A1230" s="30" t="n">
        <x:f>ROW()-1</x:f>
        <x:v>1229</x:v>
      </x:c>
      <x:c r="B1230" t="str">
        <x:v>circumstance</x:v>
      </x:c>
      <x:c r="C1230" t="str">
        <x:v>'sә:kәmstәns</x:v>
      </x:c>
      <x:c r="D1230" t="str"/>
      <x:c r="E1230" s="11" t="inlineStr">
        <x:is>
          <x:t xml:space="preserve">n. 情况；环境；状况；（复数）境况</x:t>
        </x:is>
      </x:c>
      <x:c r="F1230" s="11" t="str">
        <x:v>n. a condition that accompanies or influences some event or activity; n. information that should be kept in mind when making a decision; n. formal ceremony about important occasions</x:v>
      </x:c>
      <x:c r="G1230" s="30" t="str">
        <x:v>NGSL</x:v>
      </x:c>
      <x:c r="H1230" s="30" t="n">
        <x:v>1229</x:v>
      </x:c>
      <x:c r="I1230" s="30"/>
      <x:c r="J1230" s="30" t="n">
        <x:v>5</x:v>
      </x:c>
      <x:c r="K1230" s="30" t="n">
        <x:v>2</x:v>
      </x:c>
      <x:c r="L1230" s="30" t="n">
        <x:v>1</x:v>
      </x:c>
      <x:c r="M1230" s="30" t="n">
        <x:v>2</x:v>
      </x:c>
      <x:c r="N1230" s="30" t="n">
        <x:v>0</x:v>
      </x:c>
      <x:c r="O1230" s="11" t="str"/>
      <x:c r="P1230" s="32" t="n">
        <x:v>0</x:v>
      </x:c>
      <x:c r="Q1230" s="32" t="str"/>
      <x:c r="R1230" s="32" t="str"/>
      <x:c r="S1230" s="32" t="n">
        <x:f>IF(G1230="TSL",42+18*(1251-I1230)/1250,IF(H1230&lt;=1000,8,IF(H1230&lt;=2000,14,16)))+7*LN(1+J1230)+5*LN(1+K1230)+9*N1230+MIN(12,4*P1230)-IF(Q1230="基础功能词",30,0)</x:f>
        <x:v>32.03537772793693</x:v>
      </x:c>
      <x:c r="T1230" s="32" t="str">
        <x:f>IF(Q1230="基础功能词","基础",IF(R1230="是",IF(S1230&gt;=57.09,"S","A"),"B"))</x:f>
        <x:v>B</x:v>
      </x:c>
      <x:c r="U1230" s="32" t="str"/>
      <x:c r="V1230" s="11" t="str"/>
      <x:c r="W1230" s="11" t="str">
        <x:v>https://www.newgeneralservicelist.com/new-general-service-list</x:v>
      </x:c>
      <x:c r="X1230" s="11" t="str">
        <x:v>https://github.com/skywind3000/ECDICT</x:v>
      </x:c>
    </x:row>
    <x:row r="1231">
      <x:c r="A1231" s="30" t="n">
        <x:f>ROW()-1</x:f>
        <x:v>1230</x:v>
      </x:c>
      <x:c r="B1231" t="str">
        <x:v>smoke</x:v>
      </x:c>
      <x:c r="C1231" t="str">
        <x:v>smәuk</x:v>
      </x:c>
      <x:c r="D1231" t="str"/>
      <x:c r="E1231" s="11" t="inlineStr">
        <x:is>
          <x:t xml:space="preserve">n. 烟；vi. 吸烟，冒烟；vt. 熏制</x:t>
        </x:is>
      </x:c>
      <x:c r="F1231" s="11" t="str">
        <x:v>n. a cloud of fine particles suspended in a gas; n. a hot vapor containing fine particles of carbon being produced by combustion; n. an indication of some hidden activity; n. something with no concrete substance</x:v>
      </x:c>
      <x:c r="G1231" s="30" t="str">
        <x:v>NGSL</x:v>
      </x:c>
      <x:c r="H1231" s="30" t="n">
        <x:v>1230</x:v>
      </x:c>
      <x:c r="I1231" s="30"/>
      <x:c r="J1231" s="30" t="n">
        <x:v>9</x:v>
      </x:c>
      <x:c r="K1231" s="30" t="n">
        <x:v>1</x:v>
      </x:c>
      <x:c r="L1231" s="30" t="n">
        <x:v>6</x:v>
      </x:c>
      <x:c r="M1231" s="30" t="n">
        <x:v>2</x:v>
      </x:c>
      <x:c r="N1231" s="30" t="n">
        <x:v>0</x:v>
      </x:c>
      <x:c r="O1231" s="11" t="str"/>
      <x:c r="P1231" s="32" t="n">
        <x:v>0</x:v>
      </x:c>
      <x:c r="Q1231" s="32" t="str"/>
      <x:c r="R1231" s="32" t="str"/>
      <x:c r="S1231" s="32" t="n">
        <x:f>IF(G1231="TSL",42+18*(1251-I1231)/1250,IF(H1231&lt;=1000,8,IF(H1231&lt;=2000,14,16)))+7*LN(1+J1231)+5*LN(1+K1231)+9*N1231+MIN(12,4*P1231)-IF(Q1231="基础功能词",30,0)</x:f>
        <x:v>33.583831553758046</x:v>
      </x:c>
      <x:c r="T1231" s="32" t="str">
        <x:f>IF(Q1231="基础功能词","基础",IF(R1231="是",IF(S1231&gt;=57.09,"S","A"),"B"))</x:f>
        <x:v>B</x:v>
      </x:c>
      <x:c r="U1231" s="32" t="str"/>
      <x:c r="V1231" s="11" t="str"/>
      <x:c r="W1231" s="11" t="str">
        <x:v>https://www.newgeneralservicelist.com/new-general-service-list</x:v>
      </x:c>
      <x:c r="X1231" s="11" t="str">
        <x:v>https://github.com/skywind3000/ECDICT</x:v>
      </x:c>
    </x:row>
    <x:row r="1232">
      <x:c r="A1232" s="30" t="n">
        <x:f>ROW()-1</x:f>
        <x:v>1231</x:v>
      </x:c>
      <x:c r="B1232" t="str">
        <x:v>reaction</x:v>
      </x:c>
      <x:c r="C1232" t="str">
        <x:v>ri'ækʃәn</x:v>
      </x:c>
      <x:c r="D1232" t="str"/>
      <x:c r="E1232" s="11" t="inlineStr">
        <x:is>
          <x:t xml:space="preserve">n. 反应；反作用；化学反应</x:t>
        </x:is>
      </x:c>
      <x:c r="F1232" s="11" t="str">
        <x:v>n. an idea evoked by some experience; n. a bodily process occurring due to the effect of some antecedent stimulus or agent; n. (mechanics) the equal and opposite force that is produced when any force is applied to a body; n. a response that reveals a person's feelings or attitude</x:v>
      </x:c>
      <x:c r="G1232" s="30" t="str">
        <x:v>NGSL</x:v>
      </x:c>
      <x:c r="H1232" s="30" t="n">
        <x:v>1231</x:v>
      </x:c>
      <x:c r="I1232" s="30"/>
      <x:c r="J1232" s="30" t="n">
        <x:v>2</x:v>
      </x:c>
      <x:c r="K1232" s="30" t="n">
        <x:v>0</x:v>
      </x:c>
      <x:c r="L1232" s="30" t="n">
        <x:v>0</x:v>
      </x:c>
      <x:c r="M1232" s="30" t="n">
        <x:v>2</x:v>
      </x:c>
      <x:c r="N1232" s="30" t="n">
        <x:v>0</x:v>
      </x:c>
      <x:c r="O1232" s="11" t="str"/>
      <x:c r="P1232" s="32" t="n">
        <x:v>0</x:v>
      </x:c>
      <x:c r="Q1232" s="32" t="str"/>
      <x:c r="R1232" s="32" t="str"/>
      <x:c r="S1232" s="32" t="n">
        <x:f>IF(G1232="TSL",42+18*(1251-I1232)/1250,IF(H1232&lt;=1000,8,IF(H1232&lt;=2000,14,16)))+7*LN(1+J1232)+5*LN(1+K1232)+9*N1232+MIN(12,4*P1232)-IF(Q1232="基础功能词",30,0)</x:f>
        <x:v>21.69028602067677</x:v>
      </x:c>
      <x:c r="T1232" s="32" t="str">
        <x:f>IF(Q1232="基础功能词","基础",IF(R1232="是",IF(S1232&gt;=57.09,"S","A"),"B"))</x:f>
        <x:v>B</x:v>
      </x:c>
      <x:c r="U1232" s="32" t="str"/>
      <x:c r="V1232" s="11" t="str"/>
      <x:c r="W1232" s="11" t="str">
        <x:v>https://www.newgeneralservicelist.com/new-general-service-list</x:v>
      </x:c>
      <x:c r="X1232" s="11" t="str">
        <x:v>https://github.com/skywind3000/ECDICT</x:v>
      </x:c>
    </x:row>
    <x:row r="1233">
      <x:c r="A1233" s="30" t="n">
        <x:f>ROW()-1</x:f>
        <x:v>1232</x:v>
      </x:c>
      <x:c r="B1233" t="str">
        <x:v>rain</x:v>
      </x:c>
      <x:c r="C1233" t="str">
        <x:v>rein</x:v>
      </x:c>
      <x:c r="D1233" t="str"/>
      <x:c r="E1233" s="11" t="str">
        <x:v>n. 雨, 下雨, 雨天；vi. 下雨；vt. 使大量落下</x:v>
      </x:c>
      <x:c r="F1233" s="11" t="str">
        <x:v>n. water falling in drops from vapor condensed in the atmosphere; n. drops of fresh water that fall as precipitation from clouds; n. anything happening rapidly or in quick successive; v. precipitate as rain</x:v>
      </x:c>
      <x:c r="G1233" s="30" t="str">
        <x:v>NGSL</x:v>
      </x:c>
      <x:c r="H1233" s="30" t="n">
        <x:v>1232</x:v>
      </x:c>
      <x:c r="I1233" s="30"/>
      <x:c r="J1233" s="30" t="n">
        <x:v>9</x:v>
      </x:c>
      <x:c r="K1233" s="30" t="n">
        <x:v>0</x:v>
      </x:c>
      <x:c r="L1233" s="30" t="n">
        <x:v>0</x:v>
      </x:c>
      <x:c r="M1233" s="30" t="n">
        <x:v>9</x:v>
      </x:c>
      <x:c r="N1233" s="30" t="n">
        <x:v>0</x:v>
      </x:c>
      <x:c r="O1233" s="11" t="str"/>
      <x:c r="P1233" s="32" t="n">
        <x:v>0</x:v>
      </x:c>
      <x:c r="Q1233" s="32" t="str"/>
      <x:c r="R1233" s="32" t="str"/>
      <x:c r="S1233" s="32" t="n">
        <x:f>IF(G1233="TSL",42+18*(1251-I1233)/1250,IF(H1233&lt;=1000,8,IF(H1233&lt;=2000,14,16)))+7*LN(1+J1233)+5*LN(1+K1233)+9*N1233+MIN(12,4*P1233)-IF(Q1233="基础功能词",30,0)</x:f>
        <x:v>30.11809565095832</x:v>
      </x:c>
      <x:c r="T1233" s="32" t="str">
        <x:f>IF(Q1233="基础功能词","基础",IF(R1233="是",IF(S1233&gt;=57.09,"S","A"),"B"))</x:f>
        <x:v>B</x:v>
      </x:c>
      <x:c r="U1233" s="32" t="str"/>
      <x:c r="V1233" s="11" t="str"/>
      <x:c r="W1233" s="11" t="str">
        <x:v>https://www.newgeneralservicelist.com/new-general-service-list</x:v>
      </x:c>
      <x:c r="X1233" s="11" t="str">
        <x:v>https://github.com/skywind3000/ECDICT</x:v>
      </x:c>
    </x:row>
    <x:row r="1234">
      <x:c r="A1234" s="30" t="n">
        <x:f>ROW()-1</x:f>
        <x:v>1233</x:v>
      </x:c>
      <x:c r="B1234" t="str">
        <x:v>busy</x:v>
      </x:c>
      <x:c r="C1234" t="str">
        <x:v>'bizi</x:v>
      </x:c>
      <x:c r="D1234" t="str"/>
      <x:c r="E1234" s="11" t="inlineStr">
        <x:is>
          <x:t xml:space="preserve">a. 忙碌的；繁忙的；热闹的；没空的</x:t>
        </x:is>
      </x:c>
      <x:c r="F1234" s="11" t="str">
        <x:v>v. keep busy with; a. actively or fully engaged or occupied; s. overcrowded or cluttered with detail; s. crowded with or characterized by much activity</x:v>
      </x:c>
      <x:c r="G1234" s="30" t="str">
        <x:v>NGSL</x:v>
      </x:c>
      <x:c r="H1234" s="30" t="n">
        <x:v>1233</x:v>
      </x:c>
      <x:c r="I1234" s="30"/>
      <x:c r="J1234" s="30" t="n">
        <x:v>9</x:v>
      </x:c>
      <x:c r="K1234" s="30" t="n">
        <x:v>1</x:v>
      </x:c>
      <x:c r="L1234" s="30" t="n">
        <x:v>1</x:v>
      </x:c>
      <x:c r="M1234" s="30" t="n">
        <x:v>7</x:v>
      </x:c>
      <x:c r="N1234" s="30" t="n">
        <x:v>0</x:v>
      </x:c>
      <x:c r="O1234" s="11" t="str">
        <x:v>be busy ~ing</x:v>
      </x:c>
      <x:c r="P1234" s="32" t="n">
        <x:v>1</x:v>
      </x:c>
      <x:c r="Q1234" s="32" t="str"/>
      <x:c r="R1234" s="32" t="str"/>
      <x:c r="S1234" s="32" t="n">
        <x:f>IF(G1234="TSL",42+18*(1251-I1234)/1250,IF(H1234&lt;=1000,8,IF(H1234&lt;=2000,14,16)))+7*LN(1+J1234)+5*LN(1+K1234)+9*N1234+MIN(12,4*P1234)-IF(Q1234="基础功能词",30,0)</x:f>
        <x:v>37.583831553758046</x:v>
      </x:c>
      <x:c r="T1234" s="32" t="str">
        <x:f>IF(Q1234="基础功能词","基础",IF(R1234="是",IF(S1234&gt;=57.09,"S","A"),"B"))</x:f>
        <x:v>B</x:v>
      </x:c>
      <x:c r="U1234" s="32" t="str"/>
      <x:c r="V1234" s="11" t="str"/>
      <x:c r="W1234" s="11" t="str">
        <x:v>https://www.newgeneralservicelist.com/new-general-service-list</x:v>
      </x:c>
      <x:c r="X1234" s="11" t="str">
        <x:v>https://github.com/skywind3000/ECDICT</x:v>
      </x:c>
    </x:row>
    <x:row r="1235">
      <x:c r="A1235" s="30" t="n">
        <x:f>ROW()-1</x:f>
        <x:v>1234</x:v>
      </x:c>
      <x:c r="B1235" t="str">
        <x:v>lesson</x:v>
      </x:c>
      <x:c r="C1235" t="str">
        <x:v>'lesn</x:v>
      </x:c>
      <x:c r="D1235" t="str"/>
      <x:c r="E1235" s="11" t="str">
        <x:v>n. 课, 课业, 教训</x:v>
      </x:c>
      <x:c r="F1235" s="11" t="str">
        <x:v>n. a unit of instruction; n. a task assigned for individual study</x:v>
      </x:c>
      <x:c r="G1235" s="30" t="str">
        <x:v>NGSL</x:v>
      </x:c>
      <x:c r="H1235" s="30" t="n">
        <x:v>1234</x:v>
      </x:c>
      <x:c r="I1235" s="30"/>
      <x:c r="J1235" s="30" t="n">
        <x:v>4</x:v>
      </x:c>
      <x:c r="K1235" s="30" t="n">
        <x:v>0</x:v>
      </x:c>
      <x:c r="L1235" s="30" t="n">
        <x:v>0</x:v>
      </x:c>
      <x:c r="M1235" s="30" t="n">
        <x:v>4</x:v>
      </x:c>
      <x:c r="N1235" s="30" t="n">
        <x:v>0</x:v>
      </x:c>
      <x:c r="O1235" s="11" t="str"/>
      <x:c r="P1235" s="32" t="n">
        <x:v>0</x:v>
      </x:c>
      <x:c r="Q1235" s="32" t="str"/>
      <x:c r="R1235" s="32" t="str"/>
      <x:c r="S1235" s="32" t="n">
        <x:f>IF(G1235="TSL",42+18*(1251-I1235)/1250,IF(H1235&lt;=1000,8,IF(H1235&lt;=2000,14,16)))+7*LN(1+J1235)+5*LN(1+K1235)+9*N1235+MIN(12,4*P1235)-IF(Q1235="基础功能词",30,0)</x:f>
        <x:v>25.2660653870387</x:v>
      </x:c>
      <x:c r="T1235" s="32" t="str">
        <x:f>IF(Q1235="基础功能词","基础",IF(R1235="是",IF(S1235&gt;=57.09,"S","A"),"B"))</x:f>
        <x:v>B</x:v>
      </x:c>
      <x:c r="U1235" s="32" t="str"/>
      <x:c r="V1235" s="11" t="str"/>
      <x:c r="W1235" s="11" t="str">
        <x:v>https://www.newgeneralservicelist.com/new-general-service-list</x:v>
      </x:c>
      <x:c r="X1235" s="11" t="str">
        <x:v>https://github.com/skywind3000/ECDICT</x:v>
      </x:c>
    </x:row>
    <x:row r="1236">
      <x:c r="A1236" s="30" t="n">
        <x:f>ROW()-1</x:f>
        <x:v>1235</x:v>
      </x:c>
      <x:c r="B1236" t="str">
        <x:v>brain</x:v>
      </x:c>
      <x:c r="C1236" t="str">
        <x:v>brein</x:v>
      </x:c>
      <x:c r="D1236" t="str"/>
      <x:c r="E1236" s="11" t="inlineStr">
        <x:is>
          <x:t xml:space="preserve">n. 脑；头脑，智力</x:t>
        </x:is>
      </x:c>
      <x:c r="F1236" s="11" t="str">
        <x:v>n. that part of the central nervous system that includes all the higher nervous centers; enclosed within the skull; continuous with the spinal cord; n. mental ability; n. the brain of certain animals used as meat; v. hit on the head</x:v>
      </x:c>
      <x:c r="G1236" s="30" t="str">
        <x:v>NGSL</x:v>
      </x:c>
      <x:c r="H1236" s="30" t="n">
        <x:v>1235</x:v>
      </x:c>
      <x:c r="I1236" s="30"/>
      <x:c r="J1236" s="30" t="n">
        <x:v>0</x:v>
      </x:c>
      <x:c r="K1236" s="30" t="n">
        <x:v>0</x:v>
      </x:c>
      <x:c r="L1236" s="30" t="n">
        <x:v>0</x:v>
      </x:c>
      <x:c r="M1236" s="30" t="n">
        <x:v>0</x:v>
      </x:c>
      <x:c r="N1236" s="30" t="n">
        <x:v>0</x:v>
      </x:c>
      <x:c r="O1236" s="11" t="str"/>
      <x:c r="P1236" s="32" t="n">
        <x:v>0</x:v>
      </x:c>
      <x:c r="Q1236" s="32" t="str"/>
      <x:c r="R1236" s="32" t="str"/>
      <x:c r="S1236" s="32" t="n">
        <x:f>IF(G1236="TSL",42+18*(1251-I1236)/1250,IF(H1236&lt;=1000,8,IF(H1236&lt;=2000,14,16)))+7*LN(1+J1236)+5*LN(1+K1236)+9*N1236+MIN(12,4*P1236)-IF(Q1236="基础功能词",30,0)</x:f>
        <x:v>14</x:v>
      </x:c>
      <x:c r="T1236" s="32" t="str">
        <x:f>IF(Q1236="基础功能词","基础",IF(R1236="是",IF(S1236&gt;=57.09,"S","A"),"B"))</x:f>
        <x:v>B</x:v>
      </x:c>
      <x:c r="U1236" s="32" t="str"/>
      <x:c r="V1236" s="11" t="str"/>
      <x:c r="W1236" s="11" t="str">
        <x:v>https://www.newgeneralservicelist.com/new-general-service-list</x:v>
      </x:c>
      <x:c r="X1236" s="11" t="str">
        <x:v>https://github.com/skywind3000/ECDICT</x:v>
      </x:c>
    </x:row>
    <x:row r="1237">
      <x:c r="A1237" s="30" t="n">
        <x:f>ROW()-1</x:f>
        <x:v>1236</x:v>
      </x:c>
      <x:c r="B1237" t="str">
        <x:v>mass</x:v>
      </x:c>
      <x:c r="C1237" t="str">
        <x:v>mæs</x:v>
      </x:c>
      <x:c r="D1237" t="str"/>
      <x:c r="E1237" s="11" t="inlineStr">
        <x:is>
          <x:t xml:space="preserve">n. 大量；群众, 大多数；块, 团；a. 大规模的, 群众的；vt. 集中, 聚集</x:t>
        </x:is>
      </x:c>
      <x:c r="F1237" s="11" t="str">
        <x:v>n. the property of a body that causes it to have weight in a gravitational field; n. an ill-structured collection of similar things (objects or people); n. (Roman Catholic Church and Protestant Churches) the celebration of the Eucharist; n. a body of matter without definite shape</x:v>
      </x:c>
      <x:c r="G1237" s="30" t="str">
        <x:v>NGSL</x:v>
      </x:c>
      <x:c r="H1237" s="30" t="n">
        <x:v>1236</x:v>
      </x:c>
      <x:c r="I1237" s="30"/>
      <x:c r="J1237" s="30" t="n">
        <x:v>0</x:v>
      </x:c>
      <x:c r="K1237" s="30" t="n">
        <x:v>0</x:v>
      </x:c>
      <x:c r="L1237" s="30" t="n">
        <x:v>0</x:v>
      </x:c>
      <x:c r="M1237" s="30" t="n">
        <x:v>0</x:v>
      </x:c>
      <x:c r="N1237" s="30" t="n">
        <x:v>0</x:v>
      </x:c>
      <x:c r="O1237" s="11" t="str"/>
      <x:c r="P1237" s="32" t="n">
        <x:v>0</x:v>
      </x:c>
      <x:c r="Q1237" s="32" t="str"/>
      <x:c r="R1237" s="32" t="str"/>
      <x:c r="S1237" s="32" t="n">
        <x:f>IF(G1237="TSL",42+18*(1251-I1237)/1250,IF(H1237&lt;=1000,8,IF(H1237&lt;=2000,14,16)))+7*LN(1+J1237)+5*LN(1+K1237)+9*N1237+MIN(12,4*P1237)-IF(Q1237="基础功能词",30,0)</x:f>
        <x:v>14</x:v>
      </x:c>
      <x:c r="T1237" s="32" t="str">
        <x:f>IF(Q1237="基础功能词","基础",IF(R1237="是",IF(S1237&gt;=57.09,"S","A"),"B"))</x:f>
        <x:v>B</x:v>
      </x:c>
      <x:c r="U1237" s="32" t="str"/>
      <x:c r="V1237" s="11" t="str"/>
      <x:c r="W1237" s="11" t="str">
        <x:v>https://www.newgeneralservicelist.com/new-general-service-list</x:v>
      </x:c>
      <x:c r="X1237" s="11" t="str">
        <x:v>https://github.com/skywind3000/ECDICT</x:v>
      </x:c>
    </x:row>
    <x:row r="1238">
      <x:c r="A1238" s="30" t="n">
        <x:f>ROW()-1</x:f>
        <x:v>1237</x:v>
      </x:c>
      <x:c r="B1238" t="str">
        <x:v>funny</x:v>
      </x:c>
      <x:c r="C1238" t="str">
        <x:v>'fʌni</x:v>
      </x:c>
      <x:c r="D1238" t="str"/>
      <x:c r="E1238" s="11" t="inlineStr">
        <x:is>
          <x:t xml:space="preserve">a. 好笑的, 有趣的, 滑稽的；奇怪的, 可疑的；不适的</x:t>
        </x:is>
      </x:c>
      <x:c r="F1238" s="11" t="str">
        <x:v>s. experiencing odd bodily sensations</x:v>
      </x:c>
      <x:c r="G1238" s="30" t="str">
        <x:v>NGSL</x:v>
      </x:c>
      <x:c r="H1238" s="30" t="n">
        <x:v>1237</x:v>
      </x:c>
      <x:c r="I1238" s="30"/>
      <x:c r="J1238" s="30" t="n">
        <x:v>0</x:v>
      </x:c>
      <x:c r="K1238" s="30" t="n">
        <x:v>0</x:v>
      </x:c>
      <x:c r="L1238" s="30" t="n">
        <x:v>0</x:v>
      </x:c>
      <x:c r="M1238" s="30" t="n">
        <x:v>0</x:v>
      </x:c>
      <x:c r="N1238" s="30" t="n">
        <x:v>0</x:v>
      </x:c>
      <x:c r="O1238" s="11" t="str"/>
      <x:c r="P1238" s="32" t="n">
        <x:v>0</x:v>
      </x:c>
      <x:c r="Q1238" s="32" t="str"/>
      <x:c r="R1238" s="32" t="str"/>
      <x:c r="S1238" s="32" t="n">
        <x:f>IF(G1238="TSL",42+18*(1251-I1238)/1250,IF(H1238&lt;=1000,8,IF(H1238&lt;=2000,14,16)))+7*LN(1+J1238)+5*LN(1+K1238)+9*N1238+MIN(12,4*P1238)-IF(Q1238="基础功能词",30,0)</x:f>
        <x:v>14</x:v>
      </x:c>
      <x:c r="T1238" s="32" t="str">
        <x:f>IF(Q1238="基础功能词","基础",IF(R1238="是",IF(S1238&gt;=57.09,"S","A"),"B"))</x:f>
        <x:v>B</x:v>
      </x:c>
      <x:c r="U1238" s="32" t="str"/>
      <x:c r="V1238" s="11" t="str"/>
      <x:c r="W1238" s="11" t="str">
        <x:v>https://www.newgeneralservicelist.com/new-general-service-list</x:v>
      </x:c>
      <x:c r="X1238" s="11" t="str">
        <x:v>https://github.com/skywind3000/ECDICT</x:v>
      </x:c>
    </x:row>
    <x:row r="1239">
      <x:c r="A1239" s="30" t="n">
        <x:f>ROW()-1</x:f>
        <x:v>1238</x:v>
      </x:c>
      <x:c r="B1239" t="str">
        <x:v>contribute</x:v>
      </x:c>
      <x:c r="C1239" t="str">
        <x:v>kәn'tribju:t</x:v>
      </x:c>
      <x:c r="D1239" t="str"/>
      <x:c r="E1239" s="11" t="inlineStr">
        <x:is>
          <x:t xml:space="preserve">vt. 贡献，捐献，捐助；有助于；投稿；vi. 出力，捐献，投稿</x:t>
        </x:is>
      </x:c>
      <x:c r="F1239" s="11" t="str">
        <x:v>v. contribute to some cause; v. be conducive to</x:v>
      </x:c>
      <x:c r="G1239" s="30" t="str">
        <x:v>NGSL</x:v>
      </x:c>
      <x:c r="H1239" s="30" t="n">
        <x:v>1238</x:v>
      </x:c>
      <x:c r="I1239" s="30"/>
      <x:c r="J1239" s="30" t="n">
        <x:v>10</x:v>
      </x:c>
      <x:c r="K1239" s="30" t="n">
        <x:v>1</x:v>
      </x:c>
      <x:c r="L1239" s="30" t="n">
        <x:v>1</x:v>
      </x:c>
      <x:c r="M1239" s="30" t="n">
        <x:v>8</x:v>
      </x:c>
      <x:c r="N1239" s="30" t="n">
        <x:v>0</x:v>
      </x:c>
      <x:c r="O1239" s="11" t="str">
        <x:v>contribute to</x:v>
      </x:c>
      <x:c r="P1239" s="32" t="n">
        <x:v>1</x:v>
      </x:c>
      <x:c r="Q1239" s="32" t="str"/>
      <x:c r="R1239" s="32" t="str"/>
      <x:c r="S1239" s="32" t="n">
        <x:f>IF(G1239="TSL",42+18*(1251-I1239)/1250,IF(H1239&lt;=1000,8,IF(H1239&lt;=2000,14,16)))+7*LN(1+J1239)+5*LN(1+K1239)+9*N1239+MIN(12,4*P1239)-IF(Q1239="基础功能词",30,0)</x:f>
        <x:v>38.25100281238832</x:v>
      </x:c>
      <x:c r="T1239" s="32" t="str">
        <x:f>IF(Q1239="基础功能词","基础",IF(R1239="是",IF(S1239&gt;=57.09,"S","A"),"B"))</x:f>
        <x:v>B</x:v>
      </x:c>
      <x:c r="U1239" s="32" t="str"/>
      <x:c r="V1239" s="11" t="str"/>
      <x:c r="W1239" s="11" t="str">
        <x:v>https://www.newgeneralservicelist.com/new-general-service-list</x:v>
      </x:c>
      <x:c r="X1239" s="11" t="str">
        <x:v>https://github.com/skywind3000/ECDICT</x:v>
      </x:c>
    </x:row>
    <x:row r="1240">
      <x:c r="A1240" s="30" t="n">
        <x:f>ROW()-1</x:f>
        <x:v>1239</x:v>
      </x:c>
      <x:c r="B1240" t="str">
        <x:v>failure</x:v>
      </x:c>
      <x:c r="C1240" t="str">
        <x:v>'feiljә</x:v>
      </x:c>
      <x:c r="D1240" t="str"/>
      <x:c r="E1240" s="11" t="inlineStr">
        <x:is>
          <x:t xml:space="preserve">n. 失败；故障；未能做到，未履行；不足，缺乏</x:t>
        </x:is>
      </x:c>
      <x:c r="F1240" s="11" t="str">
        <x:v>n. an act that fails; n. an event that does not accomplish its intended purpose; n. lack of success; n. a person with a record of failing; someone who loses consistently</x:v>
      </x:c>
      <x:c r="G1240" s="30" t="str">
        <x:v>NGSL</x:v>
      </x:c>
      <x:c r="H1240" s="30" t="n">
        <x:v>1239</x:v>
      </x:c>
      <x:c r="I1240" s="30"/>
      <x:c r="J1240" s="30" t="n">
        <x:v>1</x:v>
      </x:c>
      <x:c r="K1240" s="30" t="n">
        <x:v>0</x:v>
      </x:c>
      <x:c r="L1240" s="30" t="n">
        <x:v>0</x:v>
      </x:c>
      <x:c r="M1240" s="30" t="n">
        <x:v>1</x:v>
      </x:c>
      <x:c r="N1240" s="30" t="n">
        <x:v>0</x:v>
      </x:c>
      <x:c r="O1240" s="11" t="str"/>
      <x:c r="P1240" s="32" t="n">
        <x:v>0</x:v>
      </x:c>
      <x:c r="Q1240" s="32" t="str"/>
      <x:c r="R1240" s="32" t="str"/>
      <x:c r="S1240" s="32" t="n">
        <x:f>IF(G1240="TSL",42+18*(1251-I1240)/1250,IF(H1240&lt;=1000,8,IF(H1240&lt;=2000,14,16)))+7*LN(1+J1240)+5*LN(1+K1240)+9*N1240+MIN(12,4*P1240)-IF(Q1240="基础功能词",30,0)</x:f>
        <x:v>18.852030263919616</x:v>
      </x:c>
      <x:c r="T1240" s="32" t="str">
        <x:f>IF(Q1240="基础功能词","基础",IF(R1240="是",IF(S1240&gt;=57.09,"S","A"),"B"))</x:f>
        <x:v>B</x:v>
      </x:c>
      <x:c r="U1240" s="32" t="str"/>
      <x:c r="V1240" s="11" t="str"/>
      <x:c r="W1240" s="11" t="str">
        <x:v>https://www.newgeneralservicelist.com/new-general-service-list</x:v>
      </x:c>
      <x:c r="X1240" s="11" t="str">
        <x:v>https://github.com/skywind3000/ECDICT</x:v>
      </x:c>
    </x:row>
    <x:row r="1241">
      <x:c r="A1241" s="30" t="n">
        <x:f>ROW()-1</x:f>
        <x:v>1240</x:v>
      </x:c>
      <x:c r="B1241" t="str">
        <x:v>schedule</x:v>
      </x:c>
      <x:c r="C1241" t="str">
        <x:v>'skedʒuәl</x:v>
      </x:c>
      <x:c r="D1241" t="str"/>
      <x:c r="E1241" s="11" t="inlineStr">
        <x:is>
          <x:t xml:space="preserve">n. 时间表, 日程表, 计划表；vt. 安排, 预定</x:t>
        </x:is>
      </x:c>
      <x:c r="F1241" s="11" t="str">
        <x:v>n. an ordered list of times at which things are planned to occur; v. plan for an activity or event; v. make a schedule; plan the time and place for events</x:v>
      </x:c>
      <x:c r="G1241" s="30" t="str">
        <x:v>NGSL</x:v>
      </x:c>
      <x:c r="H1241" s="30" t="n">
        <x:v>1240</x:v>
      </x:c>
      <x:c r="I1241" s="30"/>
      <x:c r="J1241" s="30" t="n">
        <x:v>65</x:v>
      </x:c>
      <x:c r="K1241" s="30" t="n">
        <x:v>7</x:v>
      </x:c>
      <x:c r="L1241" s="30" t="n">
        <x:v>2</x:v>
      </x:c>
      <x:c r="M1241" s="30" t="n">
        <x:v>56</x:v>
      </x:c>
      <x:c r="N1241" s="30" t="n">
        <x:v>1</x:v>
      </x:c>
      <x:c r="O1241" s="11" t="str"/>
      <x:c r="P1241" s="32" t="n">
        <x:v>0</x:v>
      </x:c>
      <x:c r="Q1241" s="32" t="str"/>
      <x:c r="R1241" s="32" t="str">
        <x:v>是</x:v>
      </x:c>
      <x:c r="S1241" s="32" t="n">
        <x:f>IF(G1241="TSL",42+18*(1251-I1241)/1250,IF(H1241&lt;=1000,8,IF(H1241&lt;=2000,14,16)))+7*LN(1+J1241)+5*LN(1+K1241)+9*N1241+MIN(12,4*P1241)-IF(Q1241="基础功能词",30,0)</x:f>
        <x:v>62.724790902584154</x:v>
      </x:c>
      <x:c r="T1241" s="32" t="str">
        <x:f>IF(Q1241="基础功能词","基础",IF(R1241="是",IF(S1241&gt;=57.09,"S","A"),"B"))</x:f>
        <x:v>S</x:v>
      </x:c>
      <x:c r="U1241" s="32" t="str"/>
      <x:c r="V1241" s="11" t="str"/>
      <x:c r="W1241" s="11" t="str">
        <x:v>https://www.newgeneralservicelist.com/new-general-service-list</x:v>
      </x:c>
      <x:c r="X1241" s="11" t="str">
        <x:v>https://github.com/skywind3000/ECDICT</x:v>
      </x:c>
    </x:row>
    <x:row r="1242">
      <x:c r="A1242" s="30" t="n">
        <x:f>ROW()-1</x:f>
        <x:v>1241</x:v>
      </x:c>
      <x:c r="B1242" t="str">
        <x:v>speaker</x:v>
      </x:c>
      <x:c r="C1242" t="str">
        <x:v>'spi:kә</x:v>
      </x:c>
      <x:c r="D1242" t="str"/>
      <x:c r="E1242" s="11" t="inlineStr">
        <x:is>
          <x:t xml:space="preserve">n. 说话人, 讲演者, 发言人, 扬声器</x:t>
        </x:is>
      </x:c>
      <x:c r="F1242" s="11" t="str">
        <x:v>n. someone who expresses in language; someone who talks (especially someone who delivers a public speech or someone especially garrulous); n. the presiding officer of a deliberative assembly</x:v>
      </x:c>
      <x:c r="G1242" s="30" t="str">
        <x:v>NGSL</x:v>
      </x:c>
      <x:c r="H1242" s="30" t="n">
        <x:v>1241</x:v>
      </x:c>
      <x:c r="I1242" s="30"/>
      <x:c r="J1242" s="30" t="n">
        <x:v>12</x:v>
      </x:c>
      <x:c r="K1242" s="30" t="n">
        <x:v>0</x:v>
      </x:c>
      <x:c r="L1242" s="30" t="n">
        <x:v>0</x:v>
      </x:c>
      <x:c r="M1242" s="30" t="n">
        <x:v>12</x:v>
      </x:c>
      <x:c r="N1242" s="30" t="n">
        <x:v>0</x:v>
      </x:c>
      <x:c r="O1242" s="11" t="str"/>
      <x:c r="P1242" s="32" t="n">
        <x:v>0</x:v>
      </x:c>
      <x:c r="Q1242" s="32" t="str"/>
      <x:c r="R1242" s="32" t="str"/>
      <x:c r="S1242" s="32" t="n">
        <x:f>IF(G1242="TSL",42+18*(1251-I1242)/1250,IF(H1242&lt;=1000,8,IF(H1242&lt;=2000,14,16)))+7*LN(1+J1242)+5*LN(1+K1242)+9*N1242+MIN(12,4*P1242)-IF(Q1242="基础功能词",30,0)</x:f>
        <x:v>31.954645502230758</x:v>
      </x:c>
      <x:c r="T1242" s="32" t="str">
        <x:f>IF(Q1242="基础功能词","基础",IF(R1242="是",IF(S1242&gt;=57.09,"S","A"),"B"))</x:f>
        <x:v>B</x:v>
      </x:c>
      <x:c r="U1242" s="32" t="str"/>
      <x:c r="V1242" s="11" t="str"/>
      <x:c r="W1242" s="11" t="str">
        <x:v>https://www.newgeneralservicelist.com/new-general-service-list</x:v>
      </x:c>
      <x:c r="X1242" s="11" t="str">
        <x:v>https://github.com/skywind3000/ECDICT</x:v>
      </x:c>
    </x:row>
    <x:row r="1243">
      <x:c r="A1243" s="30" t="n">
        <x:f>ROW()-1</x:f>
        <x:v>1242</x:v>
      </x:c>
      <x:c r="B1243" t="str">
        <x:v>bottom</x:v>
      </x:c>
      <x:c r="C1243" t="str">
        <x:v>'bɒtәm</x:v>
      </x:c>
      <x:c r="D1243" t="str"/>
      <x:c r="E1243" s="11" t="inlineStr">
        <x:is>
          <x:t xml:space="preserve">n. 底部，底端；a. 底部的</x:t>
        </x:is>
      </x:c>
      <x:c r="F1243" s="11" t="str">
        <x:v>n. the lower side of anything; n. the lowest part of anything; n. the second half of an inning; while the home team is at bat; n. a cargo ship</x:v>
      </x:c>
      <x:c r="G1243" s="30" t="str">
        <x:v>NGSL</x:v>
      </x:c>
      <x:c r="H1243" s="30" t="n">
        <x:v>1242</x:v>
      </x:c>
      <x:c r="I1243" s="30"/>
      <x:c r="J1243" s="30" t="n">
        <x:v>4</x:v>
      </x:c>
      <x:c r="K1243" s="30" t="n">
        <x:v>0</x:v>
      </x:c>
      <x:c r="L1243" s="30" t="n">
        <x:v>1</x:v>
      </x:c>
      <x:c r="M1243" s="30" t="n">
        <x:v>3</x:v>
      </x:c>
      <x:c r="N1243" s="30" t="n">
        <x:v>0</x:v>
      </x:c>
      <x:c r="O1243" s="11" t="str"/>
      <x:c r="P1243" s="32" t="n">
        <x:v>0</x:v>
      </x:c>
      <x:c r="Q1243" s="32" t="str"/>
      <x:c r="R1243" s="32" t="str"/>
      <x:c r="S1243" s="32" t="n">
        <x:f>IF(G1243="TSL",42+18*(1251-I1243)/1250,IF(H1243&lt;=1000,8,IF(H1243&lt;=2000,14,16)))+7*LN(1+J1243)+5*LN(1+K1243)+9*N1243+MIN(12,4*P1243)-IF(Q1243="基础功能词",30,0)</x:f>
        <x:v>25.2660653870387</x:v>
      </x:c>
      <x:c r="T1243" s="32" t="str">
        <x:f>IF(Q1243="基础功能词","基础",IF(R1243="是",IF(S1243&gt;=57.09,"S","A"),"B"))</x:f>
        <x:v>B</x:v>
      </x:c>
      <x:c r="U1243" s="32" t="str"/>
      <x:c r="V1243" s="11" t="str"/>
      <x:c r="W1243" s="11" t="str">
        <x:v>https://www.newgeneralservicelist.com/new-general-service-list</x:v>
      </x:c>
      <x:c r="X1243" s="11" t="str">
        <x:v>https://github.com/skywind3000/ECDICT</x:v>
      </x:c>
    </x:row>
    <x:row r="1244">
      <x:c r="A1244" s="30" t="n">
        <x:f>ROW()-1</x:f>
        <x:v>1243</x:v>
      </x:c>
      <x:c r="B1244" t="str">
        <x:v>adopt</x:v>
      </x:c>
      <x:c r="C1244" t="str">
        <x:v>ә'dɒpt</x:v>
      </x:c>
      <x:c r="D1244" t="str"/>
      <x:c r="E1244" s="11" t="inlineStr">
        <x:is>
          <x:t xml:space="preserve">vt. 采用；正式通过；收养；接受</x:t>
        </x:is>
      </x:c>
      <x:c r="F1244" s="11" t="str">
        <x:v>v. choose and follow; as of theories, ideas, policies, strategies or plans; v. take up and practice as one's own; v. take into one's family</x:v>
      </x:c>
      <x:c r="G1244" s="30" t="str">
        <x:v>NGSL</x:v>
      </x:c>
      <x:c r="H1244" s="30" t="n">
        <x:v>1243</x:v>
      </x:c>
      <x:c r="I1244" s="30"/>
      <x:c r="J1244" s="30" t="n">
        <x:v>1</x:v>
      </x:c>
      <x:c r="K1244" s="30" t="n">
        <x:v>1</x:v>
      </x:c>
      <x:c r="L1244" s="30" t="n">
        <x:v>0</x:v>
      </x:c>
      <x:c r="M1244" s="30" t="n">
        <x:v>0</x:v>
      </x:c>
      <x:c r="N1244" s="30" t="n">
        <x:v>0</x:v>
      </x:c>
      <x:c r="O1244" s="11" t="str"/>
      <x:c r="P1244" s="32" t="n">
        <x:v>0</x:v>
      </x:c>
      <x:c r="Q1244" s="32" t="str"/>
      <x:c r="R1244" s="32" t="str"/>
      <x:c r="S1244" s="32" t="n">
        <x:f>IF(G1244="TSL",42+18*(1251-I1244)/1250,IF(H1244&lt;=1000,8,IF(H1244&lt;=2000,14,16)))+7*LN(1+J1244)+5*LN(1+K1244)+9*N1244+MIN(12,4*P1244)-IF(Q1244="基础功能词",30,0)</x:f>
        <x:v>22.31776616671934</x:v>
      </x:c>
      <x:c r="T1244" s="32" t="str">
        <x:f>IF(Q1244="基础功能词","基础",IF(R1244="是",IF(S1244&gt;=57.09,"S","A"),"B"))</x:f>
        <x:v>B</x:v>
      </x:c>
      <x:c r="U1244" s="32" t="str"/>
      <x:c r="V1244" s="11" t="str"/>
      <x:c r="W1244" s="11" t="str">
        <x:v>https://www.newgeneralservicelist.com/new-general-service-list</x:v>
      </x:c>
      <x:c r="X1244" s="11" t="str">
        <x:v>https://github.com/skywind3000/ECDICT</x:v>
      </x:c>
    </x:row>
    <x:row r="1245">
      <x:c r="A1245" s="30" t="n">
        <x:f>ROW()-1</x:f>
        <x:v>1244</x:v>
      </x:c>
      <x:c r="B1245" t="str">
        <x:v>combine</x:v>
      </x:c>
      <x:c r="C1245" t="str">
        <x:v>kәm'bain</x:v>
      </x:c>
      <x:c r="D1245" t="str"/>
      <x:c r="E1245" s="11" t="inlineStr">
        <x:is>
          <x:t xml:space="preserve">v. (使)联合, (使)结合；n. 联合企业</x:t>
        </x:is>
      </x:c>
      <x:c r="F1245" s="11" t="str">
        <x:v>n. harvester that heads and threshes and cleans grain while moving across the field; v. add together from different sources; v. join for a common purpose or in a common action</x:v>
      </x:c>
      <x:c r="G1245" s="30" t="str">
        <x:v>NGSL</x:v>
      </x:c>
      <x:c r="H1245" s="30" t="n">
        <x:v>1244</x:v>
      </x:c>
      <x:c r="I1245" s="30"/>
      <x:c r="J1245" s="30" t="n">
        <x:v>12</x:v>
      </x:c>
      <x:c r="K1245" s="30" t="n">
        <x:v>3</x:v>
      </x:c>
      <x:c r="L1245" s="30" t="n">
        <x:v>0</x:v>
      </x:c>
      <x:c r="M1245" s="30" t="n">
        <x:v>9</x:v>
      </x:c>
      <x:c r="N1245" s="30" t="n">
        <x:v>1</x:v>
      </x:c>
      <x:c r="O1245" s="11" t="str"/>
      <x:c r="P1245" s="32" t="n">
        <x:v>0</x:v>
      </x:c>
      <x:c r="Q1245" s="32" t="str"/>
      <x:c r="R1245" s="32" t="str">
        <x:v>是</x:v>
      </x:c>
      <x:c r="S1245" s="32" t="n">
        <x:f>IF(G1245="TSL",42+18*(1251-I1245)/1250,IF(H1245&lt;=1000,8,IF(H1245&lt;=2000,14,16)))+7*LN(1+J1245)+5*LN(1+K1245)+9*N1245+MIN(12,4*P1245)-IF(Q1245="基础功能词",30,0)</x:f>
        <x:v>47.88611730783021</x:v>
      </x:c>
      <x:c r="T1245" s="32" t="str">
        <x:f>IF(Q1245="基础功能词","基础",IF(R1245="是",IF(S1245&gt;=57.09,"S","A"),"B"))</x:f>
        <x:v>A</x:v>
      </x:c>
      <x:c r="U1245" s="32" t="str"/>
      <x:c r="V1245" s="11" t="str"/>
      <x:c r="W1245" s="11" t="str">
        <x:v>https://www.newgeneralservicelist.com/new-general-service-list</x:v>
      </x:c>
      <x:c r="X1245" s="11" t="str">
        <x:v>https://github.com/skywind3000/ECDICT</x:v>
      </x:c>
    </x:row>
    <x:row r="1246">
      <x:c r="A1246" s="30" t="n">
        <x:f>ROW()-1</x:f>
        <x:v>1245</x:v>
      </x:c>
      <x:c r="B1246" t="str">
        <x:v>mountain</x:v>
      </x:c>
      <x:c r="C1246" t="str">
        <x:v>'mauntin</x:v>
      </x:c>
      <x:c r="D1246" t="str"/>
      <x:c r="E1246" s="11" t="str">
        <x:v>n. 山, 山脉, 大堆</x:v>
      </x:c>
      <x:c r="F1246" s="11" t="str">
        <x:v>n. a land mass that projects well above its surroundings; higher than a hill</x:v>
      </x:c>
      <x:c r="G1246" s="30" t="str">
        <x:v>NGSL</x:v>
      </x:c>
      <x:c r="H1246" s="30" t="n">
        <x:v>1245</x:v>
      </x:c>
      <x:c r="I1246" s="30"/>
      <x:c r="J1246" s="30" t="n">
        <x:v>7</x:v>
      </x:c>
      <x:c r="K1246" s="30" t="n">
        <x:v>0</x:v>
      </x:c>
      <x:c r="L1246" s="30" t="n">
        <x:v>0</x:v>
      </x:c>
      <x:c r="M1246" s="30" t="n">
        <x:v>7</x:v>
      </x:c>
      <x:c r="N1246" s="30" t="n">
        <x:v>0</x:v>
      </x:c>
      <x:c r="O1246" s="11" t="str"/>
      <x:c r="P1246" s="32" t="n">
        <x:v>0</x:v>
      </x:c>
      <x:c r="Q1246" s="32" t="str"/>
      <x:c r="R1246" s="32" t="str"/>
      <x:c r="S1246" s="32" t="n">
        <x:f>IF(G1246="TSL",42+18*(1251-I1246)/1250,IF(H1246&lt;=1000,8,IF(H1246&lt;=2000,14,16)))+7*LN(1+J1246)+5*LN(1+K1246)+9*N1246+MIN(12,4*P1246)-IF(Q1246="基础功能词",30,0)</x:f>
        <x:v>28.556090791758848</x:v>
      </x:c>
      <x:c r="T1246" s="32" t="str">
        <x:f>IF(Q1246="基础功能词","基础",IF(R1246="是",IF(S1246&gt;=57.09,"S","A"),"B"))</x:f>
        <x:v>B</x:v>
      </x:c>
      <x:c r="U1246" s="32" t="str"/>
      <x:c r="V1246" s="11" t="str"/>
      <x:c r="W1246" s="11" t="str">
        <x:v>https://www.newgeneralservicelist.com/new-general-service-list</x:v>
      </x:c>
      <x:c r="X1246" s="11" t="str">
        <x:v>https://github.com/skywind3000/ECDICT</x:v>
      </x:c>
    </x:row>
    <x:row r="1247">
      <x:c r="A1247" s="30" t="n">
        <x:f>ROW()-1</x:f>
        <x:v>1246</x:v>
      </x:c>
      <x:c r="B1247" t="str">
        <x:v>waste</x:v>
      </x:c>
      <x:c r="C1247" t="str">
        <x:v>weist</x:v>
      </x:c>
      <x:c r="D1247" t="str"/>
      <x:c r="E1247" s="11" t="inlineStr">
        <x:is>
          <x:t xml:space="preserve">n. 浪费；废物，垃圾；荒地；a. 废弃的，荒芜的；vt. 浪费</x:t>
        </x:is>
      </x:c>
      <x:c r="F1247" s="11" t="str">
        <x:v>n. any materials unused and rejected as worthless or unwanted; n. useless or profitless activity; using or expending or consuming thoughtlessly or carelessly; n. (law) reduction in the value of an estate caused by act or neglect; v. spend thoughtlessly; throw away</x:v>
      </x:c>
      <x:c r="G1247" s="30" t="str">
        <x:v>NGSL</x:v>
      </x:c>
      <x:c r="H1247" s="30" t="n">
        <x:v>1246</x:v>
      </x:c>
      <x:c r="I1247" s="30"/>
      <x:c r="J1247" s="30" t="n">
        <x:v>12</x:v>
      </x:c>
      <x:c r="K1247" s="30" t="n">
        <x:v>1</x:v>
      </x:c>
      <x:c r="L1247" s="30" t="n">
        <x:v>1</x:v>
      </x:c>
      <x:c r="M1247" s="30" t="n">
        <x:v>10</x:v>
      </x:c>
      <x:c r="N1247" s="30" t="n">
        <x:v>0</x:v>
      </x:c>
      <x:c r="O1247" s="11" t="str"/>
      <x:c r="P1247" s="32" t="n">
        <x:v>0</x:v>
      </x:c>
      <x:c r="Q1247" s="32" t="str"/>
      <x:c r="R1247" s="32" t="str"/>
      <x:c r="S1247" s="32" t="n">
        <x:f>IF(G1247="TSL",42+18*(1251-I1247)/1250,IF(H1247&lt;=1000,8,IF(H1247&lt;=2000,14,16)))+7*LN(1+J1247)+5*LN(1+K1247)+9*N1247+MIN(12,4*P1247)-IF(Q1247="基础功能词",30,0)</x:f>
        <x:v>35.42038140503048</x:v>
      </x:c>
      <x:c r="T1247" s="32" t="str">
        <x:f>IF(Q1247="基础功能词","基础",IF(R1247="是",IF(S1247&gt;=57.09,"S","A"),"B"))</x:f>
        <x:v>B</x:v>
      </x:c>
      <x:c r="U1247" s="32" t="str"/>
      <x:c r="V1247" s="11" t="str"/>
      <x:c r="W1247" s="11" t="str">
        <x:v>https://www.newgeneralservicelist.com/new-general-service-list</x:v>
      </x:c>
      <x:c r="X1247" s="11" t="str">
        <x:v>https://github.com/skywind3000/ECDICT</x:v>
      </x:c>
    </x:row>
    <x:row r="1248">
      <x:c r="A1248" s="30" t="n">
        <x:f>ROW()-1</x:f>
        <x:v>1247</x:v>
      </x:c>
      <x:c r="B1248" t="str">
        <x:v>hide</x:v>
      </x:c>
      <x:c r="C1248" t="str">
        <x:v>haid</x:v>
      </x:c>
      <x:c r="D1248" t="str"/>
      <x:c r="E1248" s="11" t="inlineStr">
        <x:is>
          <x:t xml:space="preserve">vt. 隐藏, 隐瞒; vi. 躲藏; n. 兽皮</x:t>
        </x:is>
      </x:c>
      <x:c r="F1248" s="11" t="str">
        <x:v>n. the dressed skin of an animal (especially a large animal); n. body covering of a living animal; v. prevent from being seen or discovered; v. be or go into hiding; keep out of sight, as for protection and safety</x:v>
      </x:c>
      <x:c r="G1248" s="30" t="str">
        <x:v>NGSL</x:v>
      </x:c>
      <x:c r="H1248" s="30" t="n">
        <x:v>1247</x:v>
      </x:c>
      <x:c r="I1248" s="30"/>
      <x:c r="J1248" s="30" t="n">
        <x:v>0</x:v>
      </x:c>
      <x:c r="K1248" s="30" t="n">
        <x:v>0</x:v>
      </x:c>
      <x:c r="L1248" s="30" t="n">
        <x:v>0</x:v>
      </x:c>
      <x:c r="M1248" s="30" t="n">
        <x:v>0</x:v>
      </x:c>
      <x:c r="N1248" s="30" t="n">
        <x:v>0</x:v>
      </x:c>
      <x:c r="O1248" s="11" t="str"/>
      <x:c r="P1248" s="32" t="n">
        <x:v>0</x:v>
      </x:c>
      <x:c r="Q1248" s="32" t="str"/>
      <x:c r="R1248" s="32" t="str"/>
      <x:c r="S1248" s="32" t="n">
        <x:f>IF(G1248="TSL",42+18*(1251-I1248)/1250,IF(H1248&lt;=1000,8,IF(H1248&lt;=2000,14,16)))+7*LN(1+J1248)+5*LN(1+K1248)+9*N1248+MIN(12,4*P1248)-IF(Q1248="基础功能词",30,0)</x:f>
        <x:v>14</x:v>
      </x:c>
      <x:c r="T1248" s="32" t="str">
        <x:f>IF(Q1248="基础功能词","基础",IF(R1248="是",IF(S1248&gt;=57.09,"S","A"),"B"))</x:f>
        <x:v>B</x:v>
      </x:c>
      <x:c r="U1248" s="32" t="str"/>
      <x:c r="V1248" s="11" t="str"/>
      <x:c r="W1248" s="11" t="str">
        <x:v>https://www.newgeneralservicelist.com/new-general-service-list</x:v>
      </x:c>
      <x:c r="X1248" s="11" t="str">
        <x:v>https://github.com/skywind3000/ECDICT</x:v>
      </x:c>
    </x:row>
    <x:row r="1249">
      <x:c r="A1249" s="30" t="n">
        <x:f>ROW()-1</x:f>
        <x:v>1248</x:v>
      </x:c>
      <x:c r="B1249" t="str">
        <x:v>marriage</x:v>
      </x:c>
      <x:c r="C1249" t="str">
        <x:v>'mæridʒ</x:v>
      </x:c>
      <x:c r="D1249" t="str"/>
      <x:c r="E1249" s="11" t="inlineStr">
        <x:is>
          <x:t xml:space="preserve">n. 婚姻；结婚；婚礼</x:t>
        </x:is>
      </x:c>
      <x:c r="F1249" s="11" t="str">
        <x:v>n. the state of being a married couple voluntarily joined for life (or until divorce); n. two people who are married to each other; n. the act of marrying; the nuptial ceremony; n. a close and intimate union</x:v>
      </x:c>
      <x:c r="G1249" s="30" t="str">
        <x:v>NGSL</x:v>
      </x:c>
      <x:c r="H1249" s="30" t="n">
        <x:v>1248</x:v>
      </x:c>
      <x:c r="I1249" s="30"/>
      <x:c r="J1249" s="30" t="n">
        <x:v>2</x:v>
      </x:c>
      <x:c r="K1249" s="30" t="n">
        <x:v>0</x:v>
      </x:c>
      <x:c r="L1249" s="30" t="n">
        <x:v>0</x:v>
      </x:c>
      <x:c r="M1249" s="30" t="n">
        <x:v>2</x:v>
      </x:c>
      <x:c r="N1249" s="30" t="n">
        <x:v>0</x:v>
      </x:c>
      <x:c r="O1249" s="11" t="str"/>
      <x:c r="P1249" s="32" t="n">
        <x:v>0</x:v>
      </x:c>
      <x:c r="Q1249" s="32" t="str"/>
      <x:c r="R1249" s="32" t="str"/>
      <x:c r="S1249" s="32" t="n">
        <x:f>IF(G1249="TSL",42+18*(1251-I1249)/1250,IF(H1249&lt;=1000,8,IF(H1249&lt;=2000,14,16)))+7*LN(1+J1249)+5*LN(1+K1249)+9*N1249+MIN(12,4*P1249)-IF(Q1249="基础功能词",30,0)</x:f>
        <x:v>21.69028602067677</x:v>
      </x:c>
      <x:c r="T1249" s="32" t="str">
        <x:f>IF(Q1249="基础功能词","基础",IF(R1249="是",IF(S1249&gt;=57.09,"S","A"),"B"))</x:f>
        <x:v>B</x:v>
      </x:c>
      <x:c r="U1249" s="32" t="str"/>
      <x:c r="V1249" s="11" t="str"/>
      <x:c r="W1249" s="11" t="str">
        <x:v>https://www.newgeneralservicelist.com/new-general-service-list</x:v>
      </x:c>
      <x:c r="X1249" s="11" t="str">
        <x:v>https://github.com/skywind3000/ECDICT</x:v>
      </x:c>
    </x:row>
    <x:row r="1250">
      <x:c r="A1250" s="30" t="n">
        <x:f>ROW()-1</x:f>
        <x:v>1249</x:v>
      </x:c>
      <x:c r="B1250" t="str">
        <x:v>ticket</x:v>
      </x:c>
      <x:c r="C1250" t="str">
        <x:v>'tikit</x:v>
      </x:c>
      <x:c r="D1250" t="str"/>
      <x:c r="E1250" s="11" t="inlineStr">
        <x:is>
          <x:t xml:space="preserve">n. 票；车票；入场券；罚单；vt. 为…购票</x:t>
        </x:is>
      </x:c>
      <x:c r="F1250" s="11" t="str">
        <x:v>n. a commercial document showing that the holder is entitled to something (as to ride on public transportation or to enter a public entertainment); n. a summons issued to an offender (especially to someone who violates a traffic regulation); n. the appropriate or desirable thing;</x:v>
      </x:c>
      <x:c r="G1250" s="30" t="str">
        <x:v>NGSL</x:v>
      </x:c>
      <x:c r="H1250" s="30" t="n">
        <x:v>1249</x:v>
      </x:c>
      <x:c r="I1250" s="30"/>
      <x:c r="J1250" s="30" t="n">
        <x:v>30</x:v>
      </x:c>
      <x:c r="K1250" s="30" t="n">
        <x:v>0</x:v>
      </x:c>
      <x:c r="L1250" s="30" t="n">
        <x:v>7</x:v>
      </x:c>
      <x:c r="M1250" s="30" t="n">
        <x:v>23</x:v>
      </x:c>
      <x:c r="N1250" s="30" t="n">
        <x:v>0</x:v>
      </x:c>
      <x:c r="O1250" s="11" t="str"/>
      <x:c r="P1250" s="32" t="n">
        <x:v>0</x:v>
      </x:c>
      <x:c r="Q1250" s="32" t="str"/>
      <x:c r="R1250" s="32" t="str"/>
      <x:c r="S1250" s="32" t="n">
        <x:f>IF(G1250="TSL",42+18*(1251-I1250)/1250,IF(H1250&lt;=1000,8,IF(H1250&lt;=2000,14,16)))+7*LN(1+J1250)+5*LN(1+K1250)+9*N1250+MIN(12,4*P1250)-IF(Q1250="基础功能词",30,0)</x:f>
        <x:v>38.03791043139603</x:v>
      </x:c>
      <x:c r="T1250" s="32" t="str">
        <x:f>IF(Q1250="基础功能词","基础",IF(R1250="是",IF(S1250&gt;=57.09,"S","A"),"B"))</x:f>
        <x:v>B</x:v>
      </x:c>
      <x:c r="U1250" s="32" t="str"/>
      <x:c r="V1250" s="11" t="str"/>
      <x:c r="W1250" s="11" t="str">
        <x:v>https://www.newgeneralservicelist.com/new-general-service-list</x:v>
      </x:c>
      <x:c r="X1250" s="11" t="str">
        <x:v>https://github.com/skywind3000/ECDICT</x:v>
      </x:c>
    </x:row>
    <x:row r="1251">
      <x:c r="A1251" s="30" t="n">
        <x:f>ROW()-1</x:f>
        <x:v>1250</x:v>
      </x:c>
      <x:c r="B1251" t="str">
        <x:v>meal</x:v>
      </x:c>
      <x:c r="C1251" t="str">
        <x:v>mi:l</x:v>
      </x:c>
      <x:c r="D1251" t="str"/>
      <x:c r="E1251" s="11" t="inlineStr">
        <x:is>
          <x:t xml:space="preserve">n. 一餐，膳食</x:t>
        </x:is>
      </x:c>
      <x:c r="F1251" s="11" t="str">
        <x:v>n. the food served and eaten at one time; n. any of the occasions for eating food that occur by custom or habit at more or less fixed times; n. coarsely ground foodstuff; especially seeds of various cereal grasses or pulse</x:v>
      </x:c>
      <x:c r="G1251" s="30" t="str">
        <x:v>NGSL</x:v>
      </x:c>
      <x:c r="H1251" s="30" t="n">
        <x:v>1250</x:v>
      </x:c>
      <x:c r="I1251" s="30"/>
      <x:c r="J1251" s="30" t="n">
        <x:v>11</x:v>
      </x:c>
      <x:c r="K1251" s="30" t="n">
        <x:v>0</x:v>
      </x:c>
      <x:c r="L1251" s="30" t="n">
        <x:v>0</x:v>
      </x:c>
      <x:c r="M1251" s="30" t="n">
        <x:v>11</x:v>
      </x:c>
      <x:c r="N1251" s="30" t="n">
        <x:v>0</x:v>
      </x:c>
      <x:c r="O1251" s="11" t="str"/>
      <x:c r="P1251" s="32" t="n">
        <x:v>0</x:v>
      </x:c>
      <x:c r="Q1251" s="32" t="str"/>
      <x:c r="R1251" s="32" t="str"/>
      <x:c r="S1251" s="32" t="n">
        <x:f>IF(G1251="TSL",42+18*(1251-I1251)/1250,IF(H1251&lt;=1000,8,IF(H1251&lt;=2000,14,16)))+7*LN(1+J1251)+5*LN(1+K1251)+9*N1251+MIN(12,4*P1251)-IF(Q1251="基础功能词",30,0)</x:f>
        <x:v>31.394346548516</x:v>
      </x:c>
      <x:c r="T1251" s="32" t="str">
        <x:f>IF(Q1251="基础功能词","基础",IF(R1251="是",IF(S1251&gt;=57.09,"S","A"),"B"))</x:f>
        <x:v>B</x:v>
      </x:c>
      <x:c r="U1251" s="32" t="str"/>
      <x:c r="V1251" s="11" t="str"/>
      <x:c r="W1251" s="11" t="str">
        <x:v>https://www.newgeneralservicelist.com/new-general-service-list</x:v>
      </x:c>
      <x:c r="X1251" s="11" t="str">
        <x:v>https://github.com/skywind3000/ECDICT</x:v>
      </x:c>
    </x:row>
    <x:row r="1252">
      <x:c r="A1252" s="30" t="n">
        <x:f>ROW()-1</x:f>
        <x:v>1251</x:v>
      </x:c>
      <x:c r="B1252" t="str">
        <x:v>colleague</x:v>
      </x:c>
      <x:c r="C1252" t="str">
        <x:v>'kɒli:g</x:v>
      </x:c>
      <x:c r="D1252" t="str"/>
      <x:c r="E1252" s="11" t="str">
        <x:v>n. 同事, 同僚</x:v>
      </x:c>
      <x:c r="F1252" s="11" t="str">
        <x:v>n. an associate that one works with; n. a person who is member of one's class or profession</x:v>
      </x:c>
      <x:c r="G1252" s="30" t="str">
        <x:v>NGSL</x:v>
      </x:c>
      <x:c r="H1252" s="30" t="n">
        <x:v>1251</x:v>
      </x:c>
      <x:c r="I1252" s="30"/>
      <x:c r="J1252" s="30" t="n">
        <x:v>18</x:v>
      </x:c>
      <x:c r="K1252" s="30" t="n">
        <x:v>2</x:v>
      </x:c>
      <x:c r="L1252" s="30" t="n">
        <x:v>0</x:v>
      </x:c>
      <x:c r="M1252" s="30" t="n">
        <x:v>16</x:v>
      </x:c>
      <x:c r="N1252" s="30" t="n">
        <x:v>0</x:v>
      </x:c>
      <x:c r="O1252" s="11" t="str"/>
      <x:c r="P1252" s="32" t="n">
        <x:v>0</x:v>
      </x:c>
      <x:c r="Q1252" s="32" t="str"/>
      <x:c r="R1252" s="32" t="str"/>
      <x:c r="S1252" s="32" t="n">
        <x:f>IF(G1252="TSL",42+18*(1251-I1252)/1250,IF(H1252&lt;=1000,8,IF(H1252&lt;=2000,14,16)))+7*LN(1+J1252)+5*LN(1+K1252)+9*N1252+MIN(12,4*P1252)-IF(Q1252="基础功能词",30,0)</x:f>
        <x:v>40.10413429750563</x:v>
      </x:c>
      <x:c r="T1252" s="32" t="str">
        <x:f>IF(Q1252="基础功能词","基础",IF(R1252="是",IF(S1252&gt;=57.09,"S","A"),"B"))</x:f>
        <x:v>B</x:v>
      </x:c>
      <x:c r="U1252" s="32" t="str"/>
      <x:c r="V1252" s="11" t="str"/>
      <x:c r="W1252" s="11" t="str">
        <x:v>https://www.newgeneralservicelist.com/new-general-service-list</x:v>
      </x:c>
      <x:c r="X1252" s="11" t="str">
        <x:v>https://github.com/skywind3000/ECDICT</x:v>
      </x:c>
    </x:row>
    <x:row r="1253">
      <x:c r="A1253" s="30" t="n">
        <x:f>ROW()-1</x:f>
        <x:v>1252</x:v>
      </x:c>
      <x:c r="B1253" t="str">
        <x:v>bag</x:v>
      </x:c>
      <x:c r="C1253" t="str">
        <x:v>bæg</x:v>
      </x:c>
      <x:c r="D1253" t="str"/>
      <x:c r="E1253" s="11" t="inlineStr">
        <x:is>
          <x:t xml:space="preserve">n. 袋子；包；手提包；一袋（的量）；vt. 装袋</x:t>
        </x:is>
      </x:c>
      <x:c r="F1253" s="11" t="str">
        <x:v>n. a flexible container with a single opening; n. the quantity of game taken in a particular period (usually by one person); n. a container used for carrying money and small personal items or accessories (especially by women); n. the quantity that a bag will hold</x:v>
      </x:c>
      <x:c r="G1253" s="30" t="str">
        <x:v>NGSL</x:v>
      </x:c>
      <x:c r="H1253" s="30" t="n">
        <x:v>1252</x:v>
      </x:c>
      <x:c r="I1253" s="30"/>
      <x:c r="J1253" s="30" t="n">
        <x:v>7</x:v>
      </x:c>
      <x:c r="K1253" s="30" t="n">
        <x:v>0</x:v>
      </x:c>
      <x:c r="L1253" s="30" t="n">
        <x:v>0</x:v>
      </x:c>
      <x:c r="M1253" s="30" t="n">
        <x:v>7</x:v>
      </x:c>
      <x:c r="N1253" s="30" t="n">
        <x:v>0</x:v>
      </x:c>
      <x:c r="O1253" s="11" t="str"/>
      <x:c r="P1253" s="32" t="n">
        <x:v>0</x:v>
      </x:c>
      <x:c r="Q1253" s="32" t="str"/>
      <x:c r="R1253" s="32" t="str"/>
      <x:c r="S1253" s="32" t="n">
        <x:f>IF(G1253="TSL",42+18*(1251-I1253)/1250,IF(H1253&lt;=1000,8,IF(H1253&lt;=2000,14,16)))+7*LN(1+J1253)+5*LN(1+K1253)+9*N1253+MIN(12,4*P1253)-IF(Q1253="基础功能词",30,0)</x:f>
        <x:v>28.556090791758848</x:v>
      </x:c>
      <x:c r="T1253" s="32" t="str">
        <x:f>IF(Q1253="基础功能词","基础",IF(R1253="是",IF(S1253&gt;=57.09,"S","A"),"B"))</x:f>
        <x:v>B</x:v>
      </x:c>
      <x:c r="U1253" s="32" t="str"/>
      <x:c r="V1253" s="11" t="str"/>
      <x:c r="W1253" s="11" t="str">
        <x:v>https://www.newgeneralservicelist.com/new-general-service-list</x:v>
      </x:c>
      <x:c r="X1253" s="11" t="str">
        <x:v>https://github.com/skywind3000/ECDICT</x:v>
      </x:c>
    </x:row>
    <x:row r="1254">
      <x:c r="A1254" s="30" t="n">
        <x:f>ROW()-1</x:f>
        <x:v>1253</x:v>
      </x:c>
      <x:c r="B1254" t="str">
        <x:v>repeat</x:v>
      </x:c>
      <x:c r="C1254" t="str">
        <x:v>ri'pi:t</x:v>
      </x:c>
      <x:c r="D1254" t="str"/>
      <x:c r="E1254" s="11" t="inlineStr">
        <x:is>
          <x:t xml:space="preserve">n. 重复, 反复；vt. 重做, 重复, 复述；vi. 重复</x:t>
        </x:is>
      </x:c>
      <x:c r="F1254" s="11" t="str">
        <x:v>n. an event that repeats; v. to say, state, or perform again; v. to say again or imitate; v. do over</x:v>
      </x:c>
      <x:c r="G1254" s="30" t="str">
        <x:v>NGSL</x:v>
      </x:c>
      <x:c r="H1254" s="30" t="n">
        <x:v>1253</x:v>
      </x:c>
      <x:c r="I1254" s="30"/>
      <x:c r="J1254" s="30" t="n">
        <x:v>1</x:v>
      </x:c>
      <x:c r="K1254" s="30" t="n">
        <x:v>1</x:v>
      </x:c>
      <x:c r="L1254" s="30" t="n">
        <x:v>0</x:v>
      </x:c>
      <x:c r="M1254" s="30" t="n">
        <x:v>0</x:v>
      </x:c>
      <x:c r="N1254" s="30" t="n">
        <x:v>0</x:v>
      </x:c>
      <x:c r="O1254" s="11" t="str"/>
      <x:c r="P1254" s="32" t="n">
        <x:v>0</x:v>
      </x:c>
      <x:c r="Q1254" s="32" t="str"/>
      <x:c r="R1254" s="32" t="str"/>
      <x:c r="S1254" s="32" t="n">
        <x:f>IF(G1254="TSL",42+18*(1251-I1254)/1250,IF(H1254&lt;=1000,8,IF(H1254&lt;=2000,14,16)))+7*LN(1+J1254)+5*LN(1+K1254)+9*N1254+MIN(12,4*P1254)-IF(Q1254="基础功能词",30,0)</x:f>
        <x:v>22.31776616671934</x:v>
      </x:c>
      <x:c r="T1254" s="32" t="str">
        <x:f>IF(Q1254="基础功能词","基础",IF(R1254="是",IF(S1254&gt;=57.09,"S","A"),"B"))</x:f>
        <x:v>B</x:v>
      </x:c>
      <x:c r="U1254" s="32" t="str"/>
      <x:c r="V1254" s="11" t="str"/>
      <x:c r="W1254" s="11" t="str">
        <x:v>https://www.newgeneralservicelist.com/new-general-service-list</x:v>
      </x:c>
      <x:c r="X1254" s="11" t="str">
        <x:v>https://github.com/skywind3000/ECDICT</x:v>
      </x:c>
    </x:row>
    <x:row r="1255">
      <x:c r="A1255" s="30" t="n">
        <x:f>ROW()-1</x:f>
        <x:v>1254</x:v>
      </x:c>
      <x:c r="B1255" t="str">
        <x:v>equal</x:v>
      </x:c>
      <x:c r="C1255" t="str">
        <x:v>'i:kwәl</x:v>
      </x:c>
      <x:c r="D1255" t="str"/>
      <x:c r="E1255" s="11" t="inlineStr">
        <x:is>
          <x:t xml:space="preserve">a. 相等的；平等的；胜任的；vt. 等于；比得上；n. 同等的人（或物）；对手</x:t>
        </x:is>
      </x:c>
      <x:c r="F1255" s="11" t="str">
        <x:v>v. be identical or equivalent to; v. be equal to in quality or ability; v. make equal, uniform, corresponding, or matching; a. having the same quantity, value, or measure as another</x:v>
      </x:c>
      <x:c r="G1255" s="30" t="str">
        <x:v>NGSL</x:v>
      </x:c>
      <x:c r="H1255" s="30" t="n">
        <x:v>1254</x:v>
      </x:c>
      <x:c r="I1255" s="30"/>
      <x:c r="J1255" s="30" t="n">
        <x:v>2</x:v>
      </x:c>
      <x:c r="K1255" s="30" t="n">
        <x:v>0</x:v>
      </x:c>
      <x:c r="L1255" s="30" t="n">
        <x:v>2</x:v>
      </x:c>
      <x:c r="M1255" s="30" t="n">
        <x:v>0</x:v>
      </x:c>
      <x:c r="N1255" s="30" t="n">
        <x:v>0</x:v>
      </x:c>
      <x:c r="O1255" s="11" t="str"/>
      <x:c r="P1255" s="32" t="n">
        <x:v>0</x:v>
      </x:c>
      <x:c r="Q1255" s="32" t="str"/>
      <x:c r="R1255" s="32" t="str"/>
      <x:c r="S1255" s="32" t="n">
        <x:f>IF(G1255="TSL",42+18*(1251-I1255)/1250,IF(H1255&lt;=1000,8,IF(H1255&lt;=2000,14,16)))+7*LN(1+J1255)+5*LN(1+K1255)+9*N1255+MIN(12,4*P1255)-IF(Q1255="基础功能词",30,0)</x:f>
        <x:v>21.69028602067677</x:v>
      </x:c>
      <x:c r="T1255" s="32" t="str">
        <x:f>IF(Q1255="基础功能词","基础",IF(R1255="是",IF(S1255&gt;=57.09,"S","A"),"B"))</x:f>
        <x:v>B</x:v>
      </x:c>
      <x:c r="U1255" s="32" t="str"/>
      <x:c r="V1255" s="11" t="str"/>
      <x:c r="W1255" s="11" t="str">
        <x:v>https://www.newgeneralservicelist.com/new-general-service-list</x:v>
      </x:c>
      <x:c r="X1255" s="11" t="str">
        <x:v>https://github.com/skywind3000/ECDICT</x:v>
      </x:c>
    </x:row>
    <x:row r="1256">
      <x:c r="A1256" s="30" t="n">
        <x:f>ROW()-1</x:f>
        <x:v>1255</x:v>
      </x:c>
      <x:c r="B1256" t="str">
        <x:v>expression</x:v>
      </x:c>
      <x:c r="C1256" t="str">
        <x:v>ik'spreʃәn</x:v>
      </x:c>
      <x:c r="D1256" t="str"/>
      <x:c r="E1256" s="11" t="inlineStr">
        <x:is>
          <x:t xml:space="preserve">n. 表达，表示；表情；措辞，词语</x:t>
        </x:is>
      </x:c>
      <x:c r="F1256" s="11" t="str">
        <x:v>n. the feelings expressed on a person's face; n. expression without words; n. the communication (in speech or writing) of your beliefs or opinions; n. (genetics) the process of expressing a gene</x:v>
      </x:c>
      <x:c r="G1256" s="30" t="str">
        <x:v>NGSL</x:v>
      </x:c>
      <x:c r="H1256" s="30" t="n">
        <x:v>1255</x:v>
      </x:c>
      <x:c r="I1256" s="30"/>
      <x:c r="J1256" s="30" t="n">
        <x:v>2</x:v>
      </x:c>
      <x:c r="K1256" s="30" t="n">
        <x:v>1</x:v>
      </x:c>
      <x:c r="L1256" s="30" t="n">
        <x:v>1</x:v>
      </x:c>
      <x:c r="M1256" s="30" t="n">
        <x:v>0</x:v>
      </x:c>
      <x:c r="N1256" s="30" t="n">
        <x:v>0</x:v>
      </x:c>
      <x:c r="O1256" s="11" t="str"/>
      <x:c r="P1256" s="32" t="n">
        <x:v>0</x:v>
      </x:c>
      <x:c r="Q1256" s="32" t="str"/>
      <x:c r="R1256" s="32" t="str"/>
      <x:c r="S1256" s="32" t="n">
        <x:f>IF(G1256="TSL",42+18*(1251-I1256)/1250,IF(H1256&lt;=1000,8,IF(H1256&lt;=2000,14,16)))+7*LN(1+J1256)+5*LN(1+K1256)+9*N1256+MIN(12,4*P1256)-IF(Q1256="基础功能词",30,0)</x:f>
        <x:v>25.156021923476494</x:v>
      </x:c>
      <x:c r="T1256" s="32" t="str">
        <x:f>IF(Q1256="基础功能词","基础",IF(R1256="是",IF(S1256&gt;=57.09,"S","A"),"B"))</x:f>
        <x:v>B</x:v>
      </x:c>
      <x:c r="U1256" s="32" t="str"/>
      <x:c r="V1256" s="11" t="str"/>
      <x:c r="W1256" s="11" t="str">
        <x:v>https://www.newgeneralservicelist.com/new-general-service-list</x:v>
      </x:c>
      <x:c r="X1256" s="11" t="str">
        <x:v>https://github.com/skywind3000/ECDICT</x:v>
      </x:c>
    </x:row>
    <x:row r="1257">
      <x:c r="A1257" s="30" t="n">
        <x:f>ROW()-1</x:f>
        <x:v>1256</x:v>
      </x:c>
      <x:c r="B1257" t="str">
        <x:v>plus</x:v>
      </x:c>
      <x:c r="C1257" t="str">
        <x:v>plʌs</x:v>
      </x:c>
      <x:c r="D1257" t="str"/>
      <x:c r="E1257" s="11" t="inlineStr">
        <x:is>
          <x:t xml:space="preserve">prep. 加上, 加, 外加；a. 正的, 附加的；n. 加号, 附加额, 正数</x:t>
        </x:is>
      </x:c>
      <x:c r="F1257" s="11" t="str">
        <x:v>a. on the positive side or higher end of a scale; s. involving advantage or good</x:v>
      </x:c>
      <x:c r="G1257" s="30" t="str">
        <x:v>NGSL</x:v>
      </x:c>
      <x:c r="H1257" s="30" t="n">
        <x:v>1256</x:v>
      </x:c>
      <x:c r="I1257" s="30"/>
      <x:c r="J1257" s="30" t="n">
        <x:v>11</x:v>
      </x:c>
      <x:c r="K1257" s="30" t="n">
        <x:v>1</x:v>
      </x:c>
      <x:c r="L1257" s="30" t="n">
        <x:v>6</x:v>
      </x:c>
      <x:c r="M1257" s="30" t="n">
        <x:v>4</x:v>
      </x:c>
      <x:c r="N1257" s="30" t="n">
        <x:v>1</x:v>
      </x:c>
      <x:c r="O1257" s="11" t="str"/>
      <x:c r="P1257" s="32" t="n">
        <x:v>0</x:v>
      </x:c>
      <x:c r="Q1257" s="32" t="str"/>
      <x:c r="R1257" s="32" t="str">
        <x:v>是</x:v>
      </x:c>
      <x:c r="S1257" s="32" t="n">
        <x:f>IF(G1257="TSL",42+18*(1251-I1257)/1250,IF(H1257&lt;=1000,8,IF(H1257&lt;=2000,14,16)))+7*LN(1+J1257)+5*LN(1+K1257)+9*N1257+MIN(12,4*P1257)-IF(Q1257="基础功能词",30,0)</x:f>
        <x:v>43.860082451315726</x:v>
      </x:c>
      <x:c r="T1257" s="32" t="str">
        <x:f>IF(Q1257="基础功能词","基础",IF(R1257="是",IF(S1257&gt;=57.09,"S","A"),"B"))</x:f>
        <x:v>A</x:v>
      </x:c>
      <x:c r="U1257" s="32" t="str"/>
      <x:c r="V1257" s="11" t="str"/>
      <x:c r="W1257" s="11" t="str">
        <x:v>https://www.newgeneralservicelist.com/new-general-service-list</x:v>
      </x:c>
      <x:c r="X1257" s="11" t="str">
        <x:v>https://github.com/skywind3000/ECDICT</x:v>
      </x:c>
    </x:row>
    <x:row r="1258">
      <x:c r="A1258" s="30" t="n">
        <x:f>ROW()-1</x:f>
        <x:v>1257</x:v>
      </x:c>
      <x:c r="B1258" t="str">
        <x:v>extremely</x:v>
      </x:c>
      <x:c r="C1258" t="str">
        <x:v>ik'stri:mli</x:v>
      </x:c>
      <x:c r="D1258" t="str"/>
      <x:c r="E1258" s="11" t="str">
        <x:v>adv. 极端地, 非常地</x:v>
      </x:c>
      <x:c r="F1258" s="11" t="str">
        <x:v>r. to an extreme degree</x:v>
      </x:c>
      <x:c r="G1258" s="30" t="str">
        <x:v>NGSL</x:v>
      </x:c>
      <x:c r="H1258" s="30" t="n">
        <x:v>1257</x:v>
      </x:c>
      <x:c r="I1258" s="30"/>
      <x:c r="J1258" s="30" t="n">
        <x:v>6</x:v>
      </x:c>
      <x:c r="K1258" s="30" t="n">
        <x:v>2</x:v>
      </x:c>
      <x:c r="L1258" s="30" t="n">
        <x:v>0</x:v>
      </x:c>
      <x:c r="M1258" s="30" t="n">
        <x:v>4</x:v>
      </x:c>
      <x:c r="N1258" s="30" t="n">
        <x:v>0</x:v>
      </x:c>
      <x:c r="O1258" s="11" t="str"/>
      <x:c r="P1258" s="32" t="n">
        <x:v>0</x:v>
      </x:c>
      <x:c r="Q1258" s="32" t="str"/>
      <x:c r="R1258" s="32" t="str"/>
      <x:c r="S1258" s="32" t="n">
        <x:f>IF(G1258="TSL",42+18*(1251-I1258)/1250,IF(H1258&lt;=1000,8,IF(H1258&lt;=2000,14,16)))+7*LN(1+J1258)+5*LN(1+K1258)+9*N1258+MIN(12,4*P1258)-IF(Q1258="基础功能词",30,0)</x:f>
        <x:v>33.11443248672774</x:v>
      </x:c>
      <x:c r="T1258" s="32" t="str">
        <x:f>IF(Q1258="基础功能词","基础",IF(R1258="是",IF(S1258&gt;=57.09,"S","A"),"B"))</x:f>
        <x:v>B</x:v>
      </x:c>
      <x:c r="U1258" s="32" t="str"/>
      <x:c r="V1258" s="11" t="str"/>
      <x:c r="W1258" s="11" t="str">
        <x:v>https://www.newgeneralservicelist.com/new-general-service-list</x:v>
      </x:c>
      <x:c r="X1258" s="11" t="str">
        <x:v>https://github.com/skywind3000/ECDICT</x:v>
      </x:c>
    </x:row>
    <x:row r="1259">
      <x:c r="A1259" s="30" t="n">
        <x:f>ROW()-1</x:f>
        <x:v>1258</x:v>
      </x:c>
      <x:c r="B1259" t="str">
        <x:v>owner</x:v>
      </x:c>
      <x:c r="C1259" t="str">
        <x:v>'әunә</x:v>
      </x:c>
      <x:c r="D1259" t="str"/>
      <x:c r="E1259" s="11" t="inlineStr">
        <x:is>
          <x:t xml:space="preserve">n. 所有者；物主；业主；拥有者</x:t>
        </x:is>
      </x:c>
      <x:c r="F1259" s="11" t="str">
        <x:v>n. (law) someone who owns (is legal possessor of) a business; n. a person who owns something</x:v>
      </x:c>
      <x:c r="G1259" s="30" t="str">
        <x:v>NGSL</x:v>
      </x:c>
      <x:c r="H1259" s="30" t="n">
        <x:v>1258</x:v>
      </x:c>
      <x:c r="I1259" s="30"/>
      <x:c r="J1259" s="30" t="n">
        <x:v>11</x:v>
      </x:c>
      <x:c r="K1259" s="30" t="n">
        <x:v>2</x:v>
      </x:c>
      <x:c r="L1259" s="30" t="n">
        <x:v>2</x:v>
      </x:c>
      <x:c r="M1259" s="30" t="n">
        <x:v>7</x:v>
      </x:c>
      <x:c r="N1259" s="30" t="n">
        <x:v>0</x:v>
      </x:c>
      <x:c r="O1259" s="11" t="str"/>
      <x:c r="P1259" s="32" t="n">
        <x:v>0</x:v>
      </x:c>
      <x:c r="Q1259" s="32" t="str"/>
      <x:c r="R1259" s="32" t="str"/>
      <x:c r="S1259" s="32" t="n">
        <x:f>IF(G1259="TSL",42+18*(1251-I1259)/1250,IF(H1259&lt;=1000,8,IF(H1259&lt;=2000,14,16)))+7*LN(1+J1259)+5*LN(1+K1259)+9*N1259+MIN(12,4*P1259)-IF(Q1259="基础功能词",30,0)</x:f>
        <x:v>36.88740799185655</x:v>
      </x:c>
      <x:c r="T1259" s="32" t="str">
        <x:f>IF(Q1259="基础功能词","基础",IF(R1259="是",IF(S1259&gt;=57.09,"S","A"),"B"))</x:f>
        <x:v>B</x:v>
      </x:c>
      <x:c r="U1259" s="32" t="str"/>
      <x:c r="V1259" s="11" t="str"/>
      <x:c r="W1259" s="11" t="str">
        <x:v>https://www.newgeneralservicelist.com/new-general-service-list</x:v>
      </x:c>
      <x:c r="X1259" s="11" t="str">
        <x:v>https://github.com/skywind3000/ECDICT</x:v>
      </x:c>
    </x:row>
    <x:row r="1260">
      <x:c r="A1260" s="30" t="n">
        <x:f>ROW()-1</x:f>
        <x:v>1259</x:v>
      </x:c>
      <x:c r="B1260" t="str">
        <x:v>plane</x:v>
      </x:c>
      <x:c r="C1260" t="str">
        <x:v>plein</x:v>
      </x:c>
      <x:c r="D1260" t="str"/>
      <x:c r="E1260" s="11" t="inlineStr">
        <x:is>
          <x:t xml:space="preserve">n. 飞机；平面；水平，层次</x:t>
        </x:is>
      </x:c>
      <x:c r="F1260" s="11" t="str">
        <x:v>n. (mathematics) an unbounded two-dimensional shape; n. a level of existence or development; n. a power tool for smoothing or shaping wood; n. a carpenter's hand tool with an adjustable blade for smoothing or shaping wood</x:v>
      </x:c>
      <x:c r="G1260" s="30" t="str">
        <x:v>NGSL</x:v>
      </x:c>
      <x:c r="H1260" s="30" t="n">
        <x:v>1259</x:v>
      </x:c>
      <x:c r="I1260" s="30"/>
      <x:c r="J1260" s="30" t="n">
        <x:v>9</x:v>
      </x:c>
      <x:c r="K1260" s="30" t="n">
        <x:v>0</x:v>
      </x:c>
      <x:c r="L1260" s="30" t="n">
        <x:v>1</x:v>
      </x:c>
      <x:c r="M1260" s="30" t="n">
        <x:v>8</x:v>
      </x:c>
      <x:c r="N1260" s="30" t="n">
        <x:v>0</x:v>
      </x:c>
      <x:c r="O1260" s="11" t="str"/>
      <x:c r="P1260" s="32" t="n">
        <x:v>0</x:v>
      </x:c>
      <x:c r="Q1260" s="32" t="str"/>
      <x:c r="R1260" s="32" t="str"/>
      <x:c r="S1260" s="32" t="n">
        <x:f>IF(G1260="TSL",42+18*(1251-I1260)/1250,IF(H1260&lt;=1000,8,IF(H1260&lt;=2000,14,16)))+7*LN(1+J1260)+5*LN(1+K1260)+9*N1260+MIN(12,4*P1260)-IF(Q1260="基础功能词",30,0)</x:f>
        <x:v>30.11809565095832</x:v>
      </x:c>
      <x:c r="T1260" s="32" t="str">
        <x:f>IF(Q1260="基础功能词","基础",IF(R1260="是",IF(S1260&gt;=57.09,"S","A"),"B"))</x:f>
        <x:v>B</x:v>
      </x:c>
      <x:c r="U1260" s="32" t="str"/>
      <x:c r="V1260" s="11" t="str"/>
      <x:c r="W1260" s="11" t="str">
        <x:v>https://www.newgeneralservicelist.com/new-general-service-list</x:v>
      </x:c>
      <x:c r="X1260" s="11" t="str">
        <x:v>https://github.com/skywind3000/ECDICT</x:v>
      </x:c>
    </x:row>
    <x:row r="1261">
      <x:c r="A1261" s="30" t="n">
        <x:f>ROW()-1</x:f>
        <x:v>1260</x:v>
      </x:c>
      <x:c r="B1261" t="str">
        <x:v>commercial</x:v>
      </x:c>
      <x:c r="C1261" t="str">
        <x:v>kә'mә:ʃәl</x:v>
      </x:c>
      <x:c r="D1261" t="str"/>
      <x:c r="E1261" s="11" t="str">
        <x:v>a. 商业的, 商用的, 商品化的；n. 商业广告节目</x:v>
      </x:c>
      <x:c r="F1261" s="11" t="str">
        <x:v>n. a commercially sponsored ad on radio or television; a. connected with or engaged in or sponsored by or used in commerce or commercial enterprises; a. of or relating to commercialism; s. of the kind or quality used in commerce; average or inferior</x:v>
      </x:c>
      <x:c r="G1261" s="30" t="str">
        <x:v>NGSL</x:v>
      </x:c>
      <x:c r="H1261" s="30" t="n">
        <x:v>1260</x:v>
      </x:c>
      <x:c r="I1261" s="30"/>
      <x:c r="J1261" s="30" t="n">
        <x:v>2</x:v>
      </x:c>
      <x:c r="K1261" s="30" t="n">
        <x:v>1</x:v>
      </x:c>
      <x:c r="L1261" s="30" t="n">
        <x:v>1</x:v>
      </x:c>
      <x:c r="M1261" s="30" t="n">
        <x:v>0</x:v>
      </x:c>
      <x:c r="N1261" s="30" t="n">
        <x:v>0</x:v>
      </x:c>
      <x:c r="O1261" s="11" t="str"/>
      <x:c r="P1261" s="32" t="n">
        <x:v>0</x:v>
      </x:c>
      <x:c r="Q1261" s="32" t="str"/>
      <x:c r="R1261" s="32" t="str"/>
      <x:c r="S1261" s="32" t="n">
        <x:f>IF(G1261="TSL",42+18*(1251-I1261)/1250,IF(H1261&lt;=1000,8,IF(H1261&lt;=2000,14,16)))+7*LN(1+J1261)+5*LN(1+K1261)+9*N1261+MIN(12,4*P1261)-IF(Q1261="基础功能词",30,0)</x:f>
        <x:v>25.156021923476494</x:v>
      </x:c>
      <x:c r="T1261" s="32" t="str">
        <x:f>IF(Q1261="基础功能词","基础",IF(R1261="是",IF(S1261&gt;=57.09,"S","A"),"B"))</x:f>
        <x:v>B</x:v>
      </x:c>
      <x:c r="U1261" s="32" t="str"/>
      <x:c r="V1261" s="11" t="str"/>
      <x:c r="W1261" s="11" t="str">
        <x:v>https://www.newgeneralservicelist.com/new-general-service-list</x:v>
      </x:c>
      <x:c r="X1261" s="11" t="str">
        <x:v>https://github.com/skywind3000/ECDICT</x:v>
      </x:c>
    </x:row>
    <x:row r="1262">
      <x:c r="A1262" s="30" t="n">
        <x:f>ROW()-1</x:f>
        <x:v>1261</x:v>
      </x:c>
      <x:c r="B1262" t="str">
        <x:v>lady</x:v>
      </x:c>
      <x:c r="C1262" t="str">
        <x:v>'leidi</x:v>
      </x:c>
      <x:c r="D1262" t="str"/>
      <x:c r="E1262" s="11" t="str">
        <x:v>n. 淑女, 夫人, 女士, 贵妇</x:v>
      </x:c>
      <x:c r="F1262" s="11" t="str">
        <x:v>n. a polite name for any woman; n. a woman of the peerage in Britain</x:v>
      </x:c>
      <x:c r="G1262" s="30" t="str">
        <x:v>NGSL</x:v>
      </x:c>
      <x:c r="H1262" s="30" t="n">
        <x:v>1261</x:v>
      </x:c>
      <x:c r="I1262" s="30"/>
      <x:c r="J1262" s="30" t="n">
        <x:v>2</x:v>
      </x:c>
      <x:c r="K1262" s="30" t="n">
        <x:v>0</x:v>
      </x:c>
      <x:c r="L1262" s="30" t="n">
        <x:v>0</x:v>
      </x:c>
      <x:c r="M1262" s="30" t="n">
        <x:v>2</x:v>
      </x:c>
      <x:c r="N1262" s="30" t="n">
        <x:v>0</x:v>
      </x:c>
      <x:c r="O1262" s="11" t="str"/>
      <x:c r="P1262" s="32" t="n">
        <x:v>0</x:v>
      </x:c>
      <x:c r="Q1262" s="32" t="str"/>
      <x:c r="R1262" s="32" t="str"/>
      <x:c r="S1262" s="32" t="n">
        <x:f>IF(G1262="TSL",42+18*(1251-I1262)/1250,IF(H1262&lt;=1000,8,IF(H1262&lt;=2000,14,16)))+7*LN(1+J1262)+5*LN(1+K1262)+9*N1262+MIN(12,4*P1262)-IF(Q1262="基础功能词",30,0)</x:f>
        <x:v>21.69028602067677</x:v>
      </x:c>
      <x:c r="T1262" s="32" t="str">
        <x:f>IF(Q1262="基础功能词","基础",IF(R1262="是",IF(S1262&gt;=57.09,"S","A"),"B"))</x:f>
        <x:v>B</x:v>
      </x:c>
      <x:c r="U1262" s="32" t="str"/>
      <x:c r="V1262" s="11" t="str"/>
      <x:c r="W1262" s="11" t="str">
        <x:v>https://www.newgeneralservicelist.com/new-general-service-list</x:v>
      </x:c>
      <x:c r="X1262" s="11" t="str">
        <x:v>https://github.com/skywind3000/ECDICT</x:v>
      </x:c>
    </x:row>
    <x:row r="1263">
      <x:c r="A1263" s="30" t="n">
        <x:f>ROW()-1</x:f>
        <x:v>1262</x:v>
      </x:c>
      <x:c r="B1263" t="str">
        <x:v>duty</x:v>
      </x:c>
      <x:c r="C1263" t="str">
        <x:v>'dju:ti</x:v>
      </x:c>
      <x:c r="D1263" t="str"/>
      <x:c r="E1263" s="11" t="inlineStr">
        <x:is>
          <x:t xml:space="preserve">n. 责任；义务；职责；职务；关税</x:t>
        </x:is>
      </x:c>
      <x:c r="F1263" s="11" t="str">
        <x:v>n. the social force that binds you to the courses of action demanded by that force; every opportunity, an obligation; every possession, a duty"- John D.Rockefeller Jr; n. work that you are obliged to perform for moral or legal reasons; n. a government tax on imports or exports</x:v>
      </x:c>
      <x:c r="G1263" s="30" t="str">
        <x:v>NGSL</x:v>
      </x:c>
      <x:c r="H1263" s="30" t="n">
        <x:v>1262</x:v>
      </x:c>
      <x:c r="I1263" s="30"/>
      <x:c r="J1263" s="30" t="n">
        <x:v>11</x:v>
      </x:c>
      <x:c r="K1263" s="30" t="n">
        <x:v>2</x:v>
      </x:c>
      <x:c r="L1263" s="30" t="n">
        <x:v>4</x:v>
      </x:c>
      <x:c r="M1263" s="30" t="n">
        <x:v>5</x:v>
      </x:c>
      <x:c r="N1263" s="30" t="n">
        <x:v>0</x:v>
      </x:c>
      <x:c r="O1263" s="11" t="str"/>
      <x:c r="P1263" s="32" t="n">
        <x:v>0</x:v>
      </x:c>
      <x:c r="Q1263" s="32" t="str"/>
      <x:c r="R1263" s="32" t="str"/>
      <x:c r="S1263" s="32" t="n">
        <x:f>IF(G1263="TSL",42+18*(1251-I1263)/1250,IF(H1263&lt;=1000,8,IF(H1263&lt;=2000,14,16)))+7*LN(1+J1263)+5*LN(1+K1263)+9*N1263+MIN(12,4*P1263)-IF(Q1263="基础功能词",30,0)</x:f>
        <x:v>36.88740799185655</x:v>
      </x:c>
      <x:c r="T1263" s="32" t="str">
        <x:f>IF(Q1263="基础功能词","基础",IF(R1263="是",IF(S1263&gt;=57.09,"S","A"),"B"))</x:f>
        <x:v>B</x:v>
      </x:c>
      <x:c r="U1263" s="32" t="str"/>
      <x:c r="V1263" s="11" t="str"/>
      <x:c r="W1263" s="11" t="str">
        <x:v>https://www.newgeneralservicelist.com/new-general-service-list</x:v>
      </x:c>
      <x:c r="X1263" s="11" t="str">
        <x:v>https://github.com/skywind3000/ECDICT</x:v>
      </x:c>
    </x:row>
    <x:row r="1264">
      <x:c r="A1264" s="30" t="n">
        <x:f>ROW()-1</x:f>
        <x:v>1263</x:v>
      </x:c>
      <x:c r="B1264" t="str">
        <x:v>strength</x:v>
      </x:c>
      <x:c r="C1264" t="str">
        <x:v>streŋθ</x:v>
      </x:c>
      <x:c r="D1264" t="str"/>
      <x:c r="E1264" s="11" t="inlineStr">
        <x:is>
          <x:t xml:space="preserve">n. 力量；实力；优势，长处；强度；人数</x:t>
        </x:is>
      </x:c>
      <x:c r="F1264" s="11" t="str">
        <x:v>n. the property of being physically or mentally strong; n. the condition of financial success</x:v>
      </x:c>
      <x:c r="G1264" s="30" t="str">
        <x:v>NGSL</x:v>
      </x:c>
      <x:c r="H1264" s="30" t="n">
        <x:v>1263</x:v>
      </x:c>
      <x:c r="I1264" s="30"/>
      <x:c r="J1264" s="30" t="n">
        <x:v>2</x:v>
      </x:c>
      <x:c r="K1264" s="30" t="n">
        <x:v>1</x:v>
      </x:c>
      <x:c r="L1264" s="30" t="n">
        <x:v>0</x:v>
      </x:c>
      <x:c r="M1264" s="30" t="n">
        <x:v>1</x:v>
      </x:c>
      <x:c r="N1264" s="30" t="n">
        <x:v>0</x:v>
      </x:c>
      <x:c r="O1264" s="11" t="str"/>
      <x:c r="P1264" s="32" t="n">
        <x:v>0</x:v>
      </x:c>
      <x:c r="Q1264" s="32" t="str"/>
      <x:c r="R1264" s="32" t="str"/>
      <x:c r="S1264" s="32" t="n">
        <x:f>IF(G1264="TSL",42+18*(1251-I1264)/1250,IF(H1264&lt;=1000,8,IF(H1264&lt;=2000,14,16)))+7*LN(1+J1264)+5*LN(1+K1264)+9*N1264+MIN(12,4*P1264)-IF(Q1264="基础功能词",30,0)</x:f>
        <x:v>25.156021923476494</x:v>
      </x:c>
      <x:c r="T1264" s="32" t="str">
        <x:f>IF(Q1264="基础功能词","基础",IF(R1264="是",IF(S1264&gt;=57.09,"S","A"),"B"))</x:f>
        <x:v>B</x:v>
      </x:c>
      <x:c r="U1264" s="32" t="str"/>
      <x:c r="V1264" s="11" t="str"/>
      <x:c r="W1264" s="11" t="str">
        <x:v>https://www.newgeneralservicelist.com/new-general-service-list</x:v>
      </x:c>
      <x:c r="X1264" s="11" t="str">
        <x:v>https://github.com/skywind3000/ECDICT</x:v>
      </x:c>
    </x:row>
    <x:row r="1265">
      <x:c r="A1265" s="30" t="n">
        <x:f>ROW()-1</x:f>
        <x:v>1264</x:v>
      </x:c>
      <x:c r="B1265" t="str">
        <x:v>connect</x:v>
      </x:c>
      <x:c r="C1265" t="str">
        <x:v>kә'nekt</x:v>
      </x:c>
      <x:c r="D1265" t="str"/>
      <x:c r="E1265" s="11" t="str">
        <x:v>v. 连接, 联合, 联系</x:v>
      </x:c>
      <x:c r="F1265" s="11" t="str">
        <x:v>v. connect, fasten, or put together two or more pieces; v. be or become joined or united or linked; v. join by means of communication equipment; v. land on or hit solidly</x:v>
      </x:c>
      <x:c r="G1265" s="30" t="str">
        <x:v>NGSL</x:v>
      </x:c>
      <x:c r="H1265" s="30" t="n">
        <x:v>1264</x:v>
      </x:c>
      <x:c r="I1265" s="30"/>
      <x:c r="J1265" s="30" t="n">
        <x:v>7</x:v>
      </x:c>
      <x:c r="K1265" s="30" t="n">
        <x:v>3</x:v>
      </x:c>
      <x:c r="L1265" s="30" t="n">
        <x:v>1</x:v>
      </x:c>
      <x:c r="M1265" s="30" t="n">
        <x:v>3</x:v>
      </x:c>
      <x:c r="N1265" s="30" t="n">
        <x:v>0</x:v>
      </x:c>
      <x:c r="O1265" s="11" t="str"/>
      <x:c r="P1265" s="32" t="n">
        <x:v>0</x:v>
      </x:c>
      <x:c r="Q1265" s="32" t="str"/>
      <x:c r="R1265" s="32" t="str"/>
      <x:c r="S1265" s="32" t="n">
        <x:f>IF(G1265="TSL",42+18*(1251-I1265)/1250,IF(H1265&lt;=1000,8,IF(H1265&lt;=2000,14,16)))+7*LN(1+J1265)+5*LN(1+K1265)+9*N1265+MIN(12,4*P1265)-IF(Q1265="基础功能词",30,0)</x:f>
        <x:v>35.4875625973583</x:v>
      </x:c>
      <x:c r="T1265" s="32" t="str">
        <x:f>IF(Q1265="基础功能词","基础",IF(R1265="是",IF(S1265&gt;=57.09,"S","A"),"B"))</x:f>
        <x:v>B</x:v>
      </x:c>
      <x:c r="U1265" s="32" t="str"/>
      <x:c r="V1265" s="11" t="str"/>
      <x:c r="W1265" s="11" t="str">
        <x:v>https://www.newgeneralservicelist.com/new-general-service-list</x:v>
      </x:c>
      <x:c r="X1265" s="11" t="str">
        <x:v>https://github.com/skywind3000/ECDICT</x:v>
      </x:c>
    </x:row>
    <x:row r="1266">
      <x:c r="A1266" s="30" t="n">
        <x:f>ROW()-1</x:f>
        <x:v>1265</x:v>
      </x:c>
      <x:c r="B1266" t="str">
        <x:v>cultural</x:v>
      </x:c>
      <x:c r="C1266" t="str">
        <x:v>'kʌltʃәrәl</x:v>
      </x:c>
      <x:c r="D1266" t="str"/>
      <x:c r="E1266" s="11" t="inlineStr">
        <x:is>
          <x:t xml:space="preserve">a. 文化的, 教养的, 修养的</x:t>
        </x:is>
      </x:c>
      <x:c r="F1266" s="11" t="str">
        <x:v>a. of or relating to the arts and manners that a group favors; s. denoting or deriving from or distinctive of the ways of living built up by a group of people; a. of or relating to the shared knowledge and values of a society; a. relating to the raising of plants or animals</x:v>
      </x:c>
      <x:c r="G1266" s="30" t="str">
        <x:v>NGSL</x:v>
      </x:c>
      <x:c r="H1266" s="30" t="n">
        <x:v>1265</x:v>
      </x:c>
      <x:c r="I1266" s="30"/>
      <x:c r="J1266" s="30" t="n">
        <x:v>3</x:v>
      </x:c>
      <x:c r="K1266" s="30" t="n">
        <x:v>0</x:v>
      </x:c>
      <x:c r="L1266" s="30" t="n">
        <x:v>0</x:v>
      </x:c>
      <x:c r="M1266" s="30" t="n">
        <x:v>3</x:v>
      </x:c>
      <x:c r="N1266" s="30" t="n">
        <x:v>0</x:v>
      </x:c>
      <x:c r="O1266" s="11" t="str"/>
      <x:c r="P1266" s="32" t="n">
        <x:v>0</x:v>
      </x:c>
      <x:c r="Q1266" s="32" t="str"/>
      <x:c r="R1266" s="32" t="str"/>
      <x:c r="S1266" s="32" t="n">
        <x:f>IF(G1266="TSL",42+18*(1251-I1266)/1250,IF(H1266&lt;=1000,8,IF(H1266&lt;=2000,14,16)))+7*LN(1+J1266)+5*LN(1+K1266)+9*N1266+MIN(12,4*P1266)-IF(Q1266="基础功能词",30,0)</x:f>
        <x:v>23.704060527839232</x:v>
      </x:c>
      <x:c r="T1266" s="32" t="str">
        <x:f>IF(Q1266="基础功能词","基础",IF(R1266="是",IF(S1266&gt;=57.09,"S","A"),"B"))</x:f>
        <x:v>B</x:v>
      </x:c>
      <x:c r="U1266" s="32" t="str"/>
      <x:c r="V1266" s="11" t="str"/>
      <x:c r="W1266" s="11" t="str">
        <x:v>https://www.newgeneralservicelist.com/new-general-service-list</x:v>
      </x:c>
      <x:c r="X1266" s="11" t="str">
        <x:v>https://github.com/skywind3000/ECDICT</x:v>
      </x:c>
    </x:row>
    <x:row r="1267">
      <x:c r="A1267" s="30" t="n">
        <x:f>ROW()-1</x:f>
        <x:v>1266</x:v>
      </x:c>
      <x:c r="B1267" t="str">
        <x:v>arrange</x:v>
      </x:c>
      <x:c r="C1267" t="str">
        <x:v>ә'reindʒ</x:v>
      </x:c>
      <x:c r="D1267" t="str"/>
      <x:c r="E1267" s="11" t="inlineStr">
        <x:is>
          <x:t xml:space="preserve">v. 安排；排列；达成协议</x:t>
        </x:is>
      </x:c>
      <x:c r="F1267" s="11" t="str">
        <x:v>v. put into a proper or systematic order; v. make arrangements for; v. adapt for performance in a different way; v. arrange thoughts, ideas, temporal events</x:v>
      </x:c>
      <x:c r="G1267" s="30" t="str">
        <x:v>NGSL</x:v>
      </x:c>
      <x:c r="H1267" s="30" t="n">
        <x:v>1266</x:v>
      </x:c>
      <x:c r="I1267" s="30"/>
      <x:c r="J1267" s="30" t="n">
        <x:v>19</x:v>
      </x:c>
      <x:c r="K1267" s="30" t="n">
        <x:v>1</x:v>
      </x:c>
      <x:c r="L1267" s="30" t="n">
        <x:v>1</x:v>
      </x:c>
      <x:c r="M1267" s="30" t="n">
        <x:v>17</x:v>
      </x:c>
      <x:c r="N1267" s="30" t="n">
        <x:v>0</x:v>
      </x:c>
      <x:c r="O1267" s="11" t="str"/>
      <x:c r="P1267" s="32" t="n">
        <x:v>0</x:v>
      </x:c>
      <x:c r="Q1267" s="32" t="str"/>
      <x:c r="R1267" s="32" t="str"/>
      <x:c r="S1267" s="32" t="n">
        <x:f>IF(G1267="TSL",42+18*(1251-I1267)/1250,IF(H1267&lt;=1000,8,IF(H1267&lt;=2000,14,16)))+7*LN(1+J1267)+5*LN(1+K1267)+9*N1267+MIN(12,4*P1267)-IF(Q1267="基础功能词",30,0)</x:f>
        <x:v>38.43586181767767</x:v>
      </x:c>
      <x:c r="T1267" s="32" t="str">
        <x:f>IF(Q1267="基础功能词","基础",IF(R1267="是",IF(S1267&gt;=57.09,"S","A"),"B"))</x:f>
        <x:v>B</x:v>
      </x:c>
      <x:c r="U1267" s="32" t="str"/>
      <x:c r="V1267" s="11" t="str"/>
      <x:c r="W1267" s="11" t="str">
        <x:v>https://www.newgeneralservicelist.com/new-general-service-list</x:v>
      </x:c>
      <x:c r="X1267" s="11" t="str">
        <x:v>https://github.com/skywind3000/ECDICT</x:v>
      </x:c>
    </x:row>
    <x:row r="1268">
      <x:c r="A1268" s="30" t="n">
        <x:f>ROW()-1</x:f>
        <x:v>1267</x:v>
      </x:c>
      <x:c r="B1268" t="str">
        <x:v>scheme</x:v>
      </x:c>
      <x:c r="C1268" t="str">
        <x:v>ski:m</x:v>
      </x:c>
      <x:c r="D1268" t="str"/>
      <x:c r="E1268" s="11" t="inlineStr">
        <x:is>
          <x:t xml:space="preserve">n. 方案，计划，阴谋，诡计；v. 策划，密谋</x:t>
        </x:is>
      </x:c>
      <x:c r="F1268" s="11" t="str">
        <x:v>n. an elaborate and systematic plan of action; v. form intrigues (for) in an underhand manner; v. devise a system or form a scheme for</x:v>
      </x:c>
      <x:c r="G1268" s="30" t="str">
        <x:v>NGSL</x:v>
      </x:c>
      <x:c r="H1268" s="30" t="n">
        <x:v>1267</x:v>
      </x:c>
      <x:c r="I1268" s="30"/>
      <x:c r="J1268" s="30" t="n">
        <x:v>0</x:v>
      </x:c>
      <x:c r="K1268" s="30" t="n">
        <x:v>0</x:v>
      </x:c>
      <x:c r="L1268" s="30" t="n">
        <x:v>0</x:v>
      </x:c>
      <x:c r="M1268" s="30" t="n">
        <x:v>0</x:v>
      </x:c>
      <x:c r="N1268" s="30" t="n">
        <x:v>0</x:v>
      </x:c>
      <x:c r="O1268" s="11" t="str"/>
      <x:c r="P1268" s="32" t="n">
        <x:v>0</x:v>
      </x:c>
      <x:c r="Q1268" s="32" t="str"/>
      <x:c r="R1268" s="32" t="str"/>
      <x:c r="S1268" s="32" t="n">
        <x:f>IF(G1268="TSL",42+18*(1251-I1268)/1250,IF(H1268&lt;=1000,8,IF(H1268&lt;=2000,14,16)))+7*LN(1+J1268)+5*LN(1+K1268)+9*N1268+MIN(12,4*P1268)-IF(Q1268="基础功能词",30,0)</x:f>
        <x:v>14</x:v>
      </x:c>
      <x:c r="T1268" s="32" t="str">
        <x:f>IF(Q1268="基础功能词","基础",IF(R1268="是",IF(S1268&gt;=57.09,"S","A"),"B"))</x:f>
        <x:v>B</x:v>
      </x:c>
      <x:c r="U1268" s="32" t="str"/>
      <x:c r="V1268" s="11" t="str"/>
      <x:c r="W1268" s="11" t="str">
        <x:v>https://www.newgeneralservicelist.com/new-general-service-list</x:v>
      </x:c>
      <x:c r="X1268" s="11" t="str">
        <x:v>https://github.com/skywind3000/ECDICT</x:v>
      </x:c>
    </x:row>
    <x:row r="1269">
      <x:c r="A1269" s="30" t="n">
        <x:f>ROW()-1</x:f>
        <x:v>1268</x:v>
      </x:c>
      <x:c r="B1269" t="str">
        <x:v>payment</x:v>
      </x:c>
      <x:c r="C1269" t="str">
        <x:v>'peimәnt</x:v>
      </x:c>
      <x:c r="D1269" t="str"/>
      <x:c r="E1269" s="11" t="inlineStr">
        <x:is>
          <x:t xml:space="preserve">n. 付款；支付；支付的款项；偿还；缴纳</x:t>
        </x:is>
      </x:c>
      <x:c r="F1269" s="11" t="str">
        <x:v>n. a sum of money paid or a claim discharged; n. the act of paying money</x:v>
      </x:c>
      <x:c r="G1269" s="30" t="str">
        <x:v>NGSL</x:v>
      </x:c>
      <x:c r="H1269" s="30" t="n">
        <x:v>1268</x:v>
      </x:c>
      <x:c r="I1269" s="30"/>
      <x:c r="J1269" s="30" t="n">
        <x:v>33</x:v>
      </x:c>
      <x:c r="K1269" s="30" t="n">
        <x:v>3</x:v>
      </x:c>
      <x:c r="L1269" s="30" t="n">
        <x:v>0</x:v>
      </x:c>
      <x:c r="M1269" s="30" t="n">
        <x:v>30</x:v>
      </x:c>
      <x:c r="N1269" s="30" t="n">
        <x:v>0</x:v>
      </x:c>
      <x:c r="O1269" s="11" t="str"/>
      <x:c r="P1269" s="32" t="n">
        <x:v>0</x:v>
      </x:c>
      <x:c r="Q1269" s="32" t="str"/>
      <x:c r="R1269" s="32" t="str">
        <x:v>是</x:v>
      </x:c>
      <x:c r="S1269" s="32" t="n">
        <x:f>IF(G1269="TSL",42+18*(1251-I1269)/1250,IF(H1269&lt;=1000,8,IF(H1269&lt;=2000,14,16)))+7*LN(1+J1269)+5*LN(1+K1269)+9*N1269+MIN(12,4*P1269)-IF(Q1269="基础功能词",30,0)</x:f>
        <x:v>45.615995477912584</x:v>
      </x:c>
      <x:c r="T1269" s="32" t="str">
        <x:f>IF(Q1269="基础功能词","基础",IF(R1269="是",IF(S1269&gt;=57.09,"S","A"),"B"))</x:f>
        <x:v>A</x:v>
      </x:c>
      <x:c r="U1269" s="32" t="str"/>
      <x:c r="V1269" s="11" t="str"/>
      <x:c r="W1269" s="11" t="str">
        <x:v>https://www.newgeneralservicelist.com/new-general-service-list</x:v>
      </x:c>
      <x:c r="X1269" s="11" t="str">
        <x:v>https://github.com/skywind3000/ECDICT</x:v>
      </x:c>
    </x:row>
    <x:row r="1270">
      <x:c r="A1270" s="30" t="n">
        <x:f>ROW()-1</x:f>
        <x:v>1269</x:v>
      </x:c>
      <x:c r="B1270" t="str">
        <x:v>unfortunately</x:v>
      </x:c>
      <x:c r="C1270" t="str">
        <x:v>ʌn'fɔ:tjjnәtli</x:v>
      </x:c>
      <x:c r="D1270" t="str"/>
      <x:c r="E1270" s="11" t="inlineStr">
        <x:is>
          <x:t xml:space="preserve">adv. 不幸的是；遗憾的是；可惜</x:t>
        </x:is>
      </x:c>
      <x:c r="F1270" s="11" t="str">
        <x:v>r. by bad luck</x:v>
      </x:c>
      <x:c r="G1270" s="30" t="str">
        <x:v>NGSL</x:v>
      </x:c>
      <x:c r="H1270" s="30" t="n">
        <x:v>1269</x:v>
      </x:c>
      <x:c r="I1270" s="30"/>
      <x:c r="J1270" s="30" t="n">
        <x:v>9</x:v>
      </x:c>
      <x:c r="K1270" s="30" t="n">
        <x:v>2</x:v>
      </x:c>
      <x:c r="L1270" s="30" t="n">
        <x:v>0</x:v>
      </x:c>
      <x:c r="M1270" s="30" t="n">
        <x:v>7</x:v>
      </x:c>
      <x:c r="N1270" s="30" t="n">
        <x:v>0</x:v>
      </x:c>
      <x:c r="O1270" s="11" t="str"/>
      <x:c r="P1270" s="32" t="n">
        <x:v>0</x:v>
      </x:c>
      <x:c r="Q1270" s="32" t="str"/>
      <x:c r="R1270" s="32" t="str"/>
      <x:c r="S1270" s="32" t="n">
        <x:f>IF(G1270="TSL",42+18*(1251-I1270)/1250,IF(H1270&lt;=1000,8,IF(H1270&lt;=2000,14,16)))+7*LN(1+J1270)+5*LN(1+K1270)+9*N1270+MIN(12,4*P1270)-IF(Q1270="基础功能词",30,0)</x:f>
        <x:v>35.61115709429887</x:v>
      </x:c>
      <x:c r="T1270" s="32" t="str">
        <x:f>IF(Q1270="基础功能词","基础",IF(R1270="是",IF(S1270&gt;=57.09,"S","A"),"B"))</x:f>
        <x:v>B</x:v>
      </x:c>
      <x:c r="U1270" s="32" t="str"/>
      <x:c r="V1270" s="11" t="str"/>
      <x:c r="W1270" s="11" t="str">
        <x:v>https://www.newgeneralservicelist.com/new-general-service-list</x:v>
      </x:c>
      <x:c r="X1270" s="11" t="str">
        <x:v>https://github.com/skywind3000/ECDICT</x:v>
      </x:c>
    </x:row>
    <x:row r="1271">
      <x:c r="A1271" s="30" t="n">
        <x:f>ROW()-1</x:f>
        <x:v>1270</x:v>
      </x:c>
      <x:c r="B1271" t="str">
        <x:v>brief</x:v>
      </x:c>
      <x:c r="C1271" t="str">
        <x:v>bri:f</x:v>
      </x:c>
      <x:c r="D1271" t="str"/>
      <x:c r="E1271" s="11" t="inlineStr">
        <x:is>
          <x:t xml:space="preserve">n. 摘要, 简报；a. 简短的, 短暂的；vt. 向...简要介绍</x:t>
        </x:is>
      </x:c>
      <x:c r="F1271" s="11" t="str">
        <x:v>n. a document stating the facts and points of law of a client's case; n. a condensed written summary or abstract; v. give essential information to someone; s. of short duration or distance</x:v>
      </x:c>
      <x:c r="G1271" s="30" t="str">
        <x:v>NGSL</x:v>
      </x:c>
      <x:c r="H1271" s="30" t="n">
        <x:v>1270</x:v>
      </x:c>
      <x:c r="I1271" s="30"/>
      <x:c r="J1271" s="30" t="n">
        <x:v>3</x:v>
      </x:c>
      <x:c r="K1271" s="30" t="n">
        <x:v>0</x:v>
      </x:c>
      <x:c r="L1271" s="30" t="n">
        <x:v>0</x:v>
      </x:c>
      <x:c r="M1271" s="30" t="n">
        <x:v>3</x:v>
      </x:c>
      <x:c r="N1271" s="30" t="n">
        <x:v>0</x:v>
      </x:c>
      <x:c r="O1271" s="11" t="str"/>
      <x:c r="P1271" s="32" t="n">
        <x:v>0</x:v>
      </x:c>
      <x:c r="Q1271" s="32" t="str"/>
      <x:c r="R1271" s="32" t="str"/>
      <x:c r="S1271" s="32" t="n">
        <x:f>IF(G1271="TSL",42+18*(1251-I1271)/1250,IF(H1271&lt;=1000,8,IF(H1271&lt;=2000,14,16)))+7*LN(1+J1271)+5*LN(1+K1271)+9*N1271+MIN(12,4*P1271)-IF(Q1271="基础功能词",30,0)</x:f>
        <x:v>23.704060527839232</x:v>
      </x:c>
      <x:c r="T1271" s="32" t="str">
        <x:f>IF(Q1271="基础功能词","基础",IF(R1271="是",IF(S1271&gt;=57.09,"S","A"),"B"))</x:f>
        <x:v>B</x:v>
      </x:c>
      <x:c r="U1271" s="32" t="str"/>
      <x:c r="V1271" s="11" t="str"/>
      <x:c r="W1271" s="11" t="str">
        <x:v>https://www.newgeneralservicelist.com/new-general-service-list</x:v>
      </x:c>
      <x:c r="X1271" s="11" t="str">
        <x:v>https://github.com/skywind3000/ECDICT</x:v>
      </x:c>
    </x:row>
    <x:row r="1272">
      <x:c r="A1272" s="30" t="n">
        <x:f>ROW()-1</x:f>
        <x:v>1271</x:v>
      </x:c>
      <x:c r="B1272" t="str">
        <x:v>bird</x:v>
      </x:c>
      <x:c r="C1272" t="str">
        <x:v>bә:d</x:v>
      </x:c>
      <x:c r="D1272" t="str"/>
      <x:c r="E1272" s="11" t="inlineStr">
        <x:is>
          <x:t xml:space="preserve">n. 鸟</x:t>
        </x:is>
      </x:c>
      <x:c r="F1272" s="11" t="str">
        <x:v>n. warm-blooded egg-laying vertebrates characterized by feathers and forelimbs modified as wings; n. the flesh of a bird or fowl (wild or domestic) used as food; v. watch and study birds in their natural habitat</x:v>
      </x:c>
      <x:c r="G1272" s="30" t="str">
        <x:v>NGSL</x:v>
      </x:c>
      <x:c r="H1272" s="30" t="n">
        <x:v>1271</x:v>
      </x:c>
      <x:c r="I1272" s="30"/>
      <x:c r="J1272" s="30" t="n">
        <x:v>0</x:v>
      </x:c>
      <x:c r="K1272" s="30" t="n">
        <x:v>0</x:v>
      </x:c>
      <x:c r="L1272" s="30" t="n">
        <x:v>0</x:v>
      </x:c>
      <x:c r="M1272" s="30" t="n">
        <x:v>0</x:v>
      </x:c>
      <x:c r="N1272" s="30" t="n">
        <x:v>0</x:v>
      </x:c>
      <x:c r="O1272" s="11" t="str"/>
      <x:c r="P1272" s="32" t="n">
        <x:v>0</x:v>
      </x:c>
      <x:c r="Q1272" s="32" t="str"/>
      <x:c r="R1272" s="32" t="str"/>
      <x:c r="S1272" s="32" t="n">
        <x:f>IF(G1272="TSL",42+18*(1251-I1272)/1250,IF(H1272&lt;=1000,8,IF(H1272&lt;=2000,14,16)))+7*LN(1+J1272)+5*LN(1+K1272)+9*N1272+MIN(12,4*P1272)-IF(Q1272="基础功能词",30,0)</x:f>
        <x:v>14</x:v>
      </x:c>
      <x:c r="T1272" s="32" t="str">
        <x:f>IF(Q1272="基础功能词","基础",IF(R1272="是",IF(S1272&gt;=57.09,"S","A"),"B"))</x:f>
        <x:v>B</x:v>
      </x:c>
      <x:c r="U1272" s="32" t="str"/>
      <x:c r="V1272" s="11" t="str"/>
      <x:c r="W1272" s="11" t="str">
        <x:v>https://www.newgeneralservicelist.com/new-general-service-list</x:v>
      </x:c>
      <x:c r="X1272" s="11" t="str">
        <x:v>https://github.com/skywind3000/ECDICT</x:v>
      </x:c>
    </x:row>
    <x:row r="1273">
      <x:c r="A1273" s="30" t="n">
        <x:f>ROW()-1</x:f>
        <x:v>1272</x:v>
      </x:c>
      <x:c r="B1273" t="str">
        <x:v>demonstrate</x:v>
      </x:c>
      <x:c r="C1273" t="str">
        <x:v>'demәnstreit</x:v>
      </x:c>
      <x:c r="D1273" t="str"/>
      <x:c r="E1273" s="11" t="inlineStr">
        <x:is>
          <x:t xml:space="preserve">vt. 示范，证明，展示，表明；vi. 示威</x:t>
        </x:is>
      </x:c>
      <x:c r="F1273" s="11" t="str">
        <x:v>v. march in protest; take part in a demonstration</x:v>
      </x:c>
      <x:c r="G1273" s="30" t="str">
        <x:v>NGSL</x:v>
      </x:c>
      <x:c r="H1273" s="30" t="n">
        <x:v>1272</x:v>
      </x:c>
      <x:c r="I1273" s="30"/>
      <x:c r="J1273" s="30" t="n">
        <x:v>2</x:v>
      </x:c>
      <x:c r="K1273" s="30" t="n">
        <x:v>1</x:v>
      </x:c>
      <x:c r="L1273" s="30" t="n">
        <x:v>0</x:v>
      </x:c>
      <x:c r="M1273" s="30" t="n">
        <x:v>1</x:v>
      </x:c>
      <x:c r="N1273" s="30" t="n">
        <x:v>0</x:v>
      </x:c>
      <x:c r="O1273" s="11" t="str"/>
      <x:c r="P1273" s="32" t="n">
        <x:v>0</x:v>
      </x:c>
      <x:c r="Q1273" s="32" t="str"/>
      <x:c r="R1273" s="32" t="str"/>
      <x:c r="S1273" s="32" t="n">
        <x:f>IF(G1273="TSL",42+18*(1251-I1273)/1250,IF(H1273&lt;=1000,8,IF(H1273&lt;=2000,14,16)))+7*LN(1+J1273)+5*LN(1+K1273)+9*N1273+MIN(12,4*P1273)-IF(Q1273="基础功能词",30,0)</x:f>
        <x:v>25.156021923476494</x:v>
      </x:c>
      <x:c r="T1273" s="32" t="str">
        <x:f>IF(Q1273="基础功能词","基础",IF(R1273="是",IF(S1273&gt;=57.09,"S","A"),"B"))</x:f>
        <x:v>B</x:v>
      </x:c>
      <x:c r="U1273" s="32" t="str"/>
      <x:c r="V1273" s="11" t="str"/>
      <x:c r="W1273" s="11" t="str">
        <x:v>https://www.newgeneralservicelist.com/new-general-service-list</x:v>
      </x:c>
      <x:c r="X1273" s="11" t="str">
        <x:v>https://github.com/skywind3000/ECDICT</x:v>
      </x:c>
    </x:row>
    <x:row r="1274">
      <x:c r="A1274" s="30" t="n">
        <x:f>ROW()-1</x:f>
        <x:v>1273</x:v>
      </x:c>
      <x:c r="B1274" t="str">
        <x:v>contribution</x:v>
      </x:c>
      <x:c r="C1274" t="str">
        <x:v>.kɒntri'bju:ʃәn</x:v>
      </x:c>
      <x:c r="D1274" t="str"/>
      <x:c r="E1274" s="11" t="inlineStr">
        <x:is>
          <x:t xml:space="preserve">n. 贡献；捐助；捐款；捐助物；投稿</x:t>
        </x:is>
      </x:c>
      <x:c r="F1274" s="11" t="str">
        <x:v>n. the part played by a person in bringing about a result; n. a voluntary gift (as of money or service or ideas) made to some worthwhile cause; n. act of giving in common with others for a common purpose especially to a charity; n. an amount of money contributed</x:v>
      </x:c>
      <x:c r="G1274" s="30" t="str">
        <x:v>NGSL</x:v>
      </x:c>
      <x:c r="H1274" s="30" t="n">
        <x:v>1273</x:v>
      </x:c>
      <x:c r="I1274" s="30"/>
      <x:c r="J1274" s="30" t="n">
        <x:v>8</x:v>
      </x:c>
      <x:c r="K1274" s="30" t="n">
        <x:v>2</x:v>
      </x:c>
      <x:c r="L1274" s="30" t="n">
        <x:v>1</x:v>
      </x:c>
      <x:c r="M1274" s="30" t="n">
        <x:v>5</x:v>
      </x:c>
      <x:c r="N1274" s="30" t="n">
        <x:v>1</x:v>
      </x:c>
      <x:c r="O1274" s="11" t="str"/>
      <x:c r="P1274" s="32" t="n">
        <x:v>0</x:v>
      </x:c>
      <x:c r="Q1274" s="32" t="str"/>
      <x:c r="R1274" s="32" t="str">
        <x:v>是</x:v>
      </x:c>
      <x:c r="S1274" s="32" t="n">
        <x:f>IF(G1274="TSL",42+18*(1251-I1274)/1250,IF(H1274&lt;=1000,8,IF(H1274&lt;=2000,14,16)))+7*LN(1+J1274)+5*LN(1+K1274)+9*N1274+MIN(12,4*P1274)-IF(Q1274="基础功能词",30,0)</x:f>
        <x:v>43.87363348469409</x:v>
      </x:c>
      <x:c r="T1274" s="32" t="str">
        <x:f>IF(Q1274="基础功能词","基础",IF(R1274="是",IF(S1274&gt;=57.09,"S","A"),"B"))</x:f>
        <x:v>A</x:v>
      </x:c>
      <x:c r="U1274" s="32" t="str"/>
      <x:c r="V1274" s="11" t="str"/>
      <x:c r="W1274" s="11" t="str">
        <x:v>https://www.newgeneralservicelist.com/new-general-service-list</x:v>
      </x:c>
      <x:c r="X1274" s="11" t="str">
        <x:v>https://github.com/skywind3000/ECDICT</x:v>
      </x:c>
    </x:row>
    <x:row r="1275">
      <x:c r="A1275" s="30" t="n">
        <x:f>ROW()-1</x:f>
        <x:v>1274</x:v>
      </x:c>
      <x:c r="B1275" t="str">
        <x:v>appreciate</x:v>
      </x:c>
      <x:c r="C1275" t="str">
        <x:v>ә'pri:ʃieit</x:v>
      </x:c>
      <x:c r="D1275" t="str"/>
      <x:c r="E1275" s="11" t="str">
        <x:v>vt. 赏识, 鉴别, 为...而感激, 领会, 欣赏；vi. 增值, 涨价</x:v>
      </x:c>
      <x:c r="F1275" s="11" t="str">
        <x:v>v. recognize with gratitude; be grateful for; v. be fully aware of; realize fully; v. gain in value; v. increase the value of</x:v>
      </x:c>
      <x:c r="G1275" s="30" t="str">
        <x:v>NGSL</x:v>
      </x:c>
      <x:c r="H1275" s="30" t="n">
        <x:v>1274</x:v>
      </x:c>
      <x:c r="I1275" s="30"/>
      <x:c r="J1275" s="30" t="n">
        <x:v>17</x:v>
      </x:c>
      <x:c r="K1275" s="30" t="n">
        <x:v>0</x:v>
      </x:c>
      <x:c r="L1275" s="30" t="n">
        <x:v>2</x:v>
      </x:c>
      <x:c r="M1275" s="30" t="n">
        <x:v>15</x:v>
      </x:c>
      <x:c r="N1275" s="30" t="n">
        <x:v>0</x:v>
      </x:c>
      <x:c r="O1275" s="11" t="str"/>
      <x:c r="P1275" s="32" t="n">
        <x:v>0</x:v>
      </x:c>
      <x:c r="Q1275" s="32" t="str"/>
      <x:c r="R1275" s="32" t="str"/>
      <x:c r="S1275" s="32" t="n">
        <x:f>IF(G1275="TSL",42+18*(1251-I1275)/1250,IF(H1275&lt;=1000,8,IF(H1275&lt;=2000,14,16)))+7*LN(1+J1275)+5*LN(1+K1275)+9*N1275+MIN(12,4*P1275)-IF(Q1275="基础功能词",30,0)</x:f>
        <x:v>34.23260230527315</x:v>
      </x:c>
      <x:c r="T1275" s="32" t="str">
        <x:f>IF(Q1275="基础功能词","基础",IF(R1275="是",IF(S1275&gt;=57.09,"S","A"),"B"))</x:f>
        <x:v>B</x:v>
      </x:c>
      <x:c r="U1275" s="32" t="str"/>
      <x:c r="V1275" s="11" t="str"/>
      <x:c r="W1275" s="11" t="str">
        <x:v>https://www.newgeneralservicelist.com/new-general-service-list</x:v>
      </x:c>
      <x:c r="X1275" s="11" t="str">
        <x:v>https://github.com/skywind3000/ECDICT</x:v>
      </x:c>
    </x:row>
    <x:row r="1276">
      <x:c r="A1276" s="30" t="n">
        <x:f>ROW()-1</x:f>
        <x:v>1275</x:v>
      </x:c>
      <x:c r="B1276" t="str">
        <x:v>chapter</x:v>
      </x:c>
      <x:c r="C1276" t="str">
        <x:v>'tʃæptә</x:v>
      </x:c>
      <x:c r="D1276" t="str"/>
      <x:c r="E1276" s="11" t="inlineStr">
        <x:is>
          <x:t xml:space="preserve">n. 章，篇；重要章节；阶段，时期</x:t>
        </x:is>
      </x:c>
      <x:c r="F1276" s="11" t="str">
        <x:v>n. a subdivision of a written work; usually numbered and titled; n. any distinct period in history or in a person's life; n. a local branch of some fraternity or association; n. an ecclesiastical assembly of the monks in a monastery or even of the canons of a church</x:v>
      </x:c>
      <x:c r="G1276" s="30" t="str">
        <x:v>NGSL</x:v>
      </x:c>
      <x:c r="H1276" s="30" t="n">
        <x:v>1275</x:v>
      </x:c>
      <x:c r="I1276" s="30"/>
      <x:c r="J1276" s="30" t="n">
        <x:v>0</x:v>
      </x:c>
      <x:c r="K1276" s="30" t="n">
        <x:v>0</x:v>
      </x:c>
      <x:c r="L1276" s="30" t="n">
        <x:v>0</x:v>
      </x:c>
      <x:c r="M1276" s="30" t="n">
        <x:v>0</x:v>
      </x:c>
      <x:c r="N1276" s="30" t="n">
        <x:v>0</x:v>
      </x:c>
      <x:c r="O1276" s="11" t="str"/>
      <x:c r="P1276" s="32" t="n">
        <x:v>0</x:v>
      </x:c>
      <x:c r="Q1276" s="32" t="str"/>
      <x:c r="R1276" s="32" t="str"/>
      <x:c r="S1276" s="32" t="n">
        <x:f>IF(G1276="TSL",42+18*(1251-I1276)/1250,IF(H1276&lt;=1000,8,IF(H1276&lt;=2000,14,16)))+7*LN(1+J1276)+5*LN(1+K1276)+9*N1276+MIN(12,4*P1276)-IF(Q1276="基础功能词",30,0)</x:f>
        <x:v>14</x:v>
      </x:c>
      <x:c r="T1276" s="32" t="str">
        <x:f>IF(Q1276="基础功能词","基础",IF(R1276="是",IF(S1276&gt;=57.09,"S","A"),"B"))</x:f>
        <x:v>B</x:v>
      </x:c>
      <x:c r="U1276" s="32" t="str"/>
      <x:c r="V1276" s="11" t="str"/>
      <x:c r="W1276" s="11" t="str">
        <x:v>https://www.newgeneralservicelist.com/new-general-service-list</x:v>
      </x:c>
      <x:c r="X1276" s="11" t="str">
        <x:v>https://github.com/skywind3000/ECDICT</x:v>
      </x:c>
    </x:row>
    <x:row r="1277">
      <x:c r="A1277" s="30" t="n">
        <x:f>ROW()-1</x:f>
        <x:v>1276</x:v>
      </x:c>
      <x:c r="B1277" t="str">
        <x:v>secret</x:v>
      </x:c>
      <x:c r="C1277" t="str">
        <x:v>'si:krit</x:v>
      </x:c>
      <x:c r="D1277" t="str"/>
      <x:c r="E1277" s="11" t="inlineStr">
        <x:is>
          <x:t xml:space="preserve">n. 秘密, 机密, 秘诀；a. 秘密的, 机密的, 隐蔽的, 暗中的</x:t>
        </x:is>
      </x:c>
      <x:c r="F1277" s="11" t="str">
        <x:v>n. something that should remain hidden from others (especially information that is not to be passed on); n. information known only to a special group; s. not open or public; kept private or not revealed; s. communicated covertly</x:v>
      </x:c>
      <x:c r="G1277" s="30" t="str">
        <x:v>NGSL</x:v>
      </x:c>
      <x:c r="H1277" s="30" t="n">
        <x:v>1276</x:v>
      </x:c>
      <x:c r="I1277" s="30"/>
      <x:c r="J1277" s="30" t="n">
        <x:v>4</x:v>
      </x:c>
      <x:c r="K1277" s="30" t="n">
        <x:v>0</x:v>
      </x:c>
      <x:c r="L1277" s="30" t="n">
        <x:v>0</x:v>
      </x:c>
      <x:c r="M1277" s="30" t="n">
        <x:v>4</x:v>
      </x:c>
      <x:c r="N1277" s="30" t="n">
        <x:v>0</x:v>
      </x:c>
      <x:c r="O1277" s="11" t="str"/>
      <x:c r="P1277" s="32" t="n">
        <x:v>0</x:v>
      </x:c>
      <x:c r="Q1277" s="32" t="str"/>
      <x:c r="R1277" s="32" t="str"/>
      <x:c r="S1277" s="32" t="n">
        <x:f>IF(G1277="TSL",42+18*(1251-I1277)/1250,IF(H1277&lt;=1000,8,IF(H1277&lt;=2000,14,16)))+7*LN(1+J1277)+5*LN(1+K1277)+9*N1277+MIN(12,4*P1277)-IF(Q1277="基础功能词",30,0)</x:f>
        <x:v>25.2660653870387</x:v>
      </x:c>
      <x:c r="T1277" s="32" t="str">
        <x:f>IF(Q1277="基础功能词","基础",IF(R1277="是",IF(S1277&gt;=57.09,"S","A"),"B"))</x:f>
        <x:v>B</x:v>
      </x:c>
      <x:c r="U1277" s="32" t="str"/>
      <x:c r="V1277" s="11" t="str"/>
      <x:c r="W1277" s="11" t="str">
        <x:v>https://www.newgeneralservicelist.com/new-general-service-list</x:v>
      </x:c>
      <x:c r="X1277" s="11" t="str">
        <x:v>https://github.com/skywind3000/ECDICT</x:v>
      </x:c>
    </x:row>
    <x:row r="1278">
      <x:c r="A1278" s="30" t="n">
        <x:f>ROW()-1</x:f>
        <x:v>1277</x:v>
      </x:c>
      <x:c r="B1278" t="str">
        <x:v>apparently</x:v>
      </x:c>
      <x:c r="C1278" t="str">
        <x:v>ә'pærәntli</x:v>
      </x:c>
      <x:c r="D1278" t="str"/>
      <x:c r="E1278" s="11" t="inlineStr">
        <x:is>
          <x:t xml:space="preserve">adv. 表面上；看来；似乎；显然地</x:t>
        </x:is>
      </x:c>
      <x:c r="F1278" s="11" t="str">
        <x:v>r. from appearances alone</x:v>
      </x:c>
      <x:c r="G1278" s="30" t="str">
        <x:v>NGSL</x:v>
      </x:c>
      <x:c r="H1278" s="30" t="n">
        <x:v>1277</x:v>
      </x:c>
      <x:c r="I1278" s="30"/>
      <x:c r="J1278" s="30" t="n">
        <x:v>3</x:v>
      </x:c>
      <x:c r="K1278" s="30" t="n">
        <x:v>1</x:v>
      </x:c>
      <x:c r="L1278" s="30" t="n">
        <x:v>0</x:v>
      </x:c>
      <x:c r="M1278" s="30" t="n">
        <x:v>2</x:v>
      </x:c>
      <x:c r="N1278" s="30" t="n">
        <x:v>0</x:v>
      </x:c>
      <x:c r="O1278" s="11" t="str"/>
      <x:c r="P1278" s="32" t="n">
        <x:v>0</x:v>
      </x:c>
      <x:c r="Q1278" s="32" t="str"/>
      <x:c r="R1278" s="32" t="str"/>
      <x:c r="S1278" s="32" t="n">
        <x:f>IF(G1278="TSL",42+18*(1251-I1278)/1250,IF(H1278&lt;=1000,8,IF(H1278&lt;=2000,14,16)))+7*LN(1+J1278)+5*LN(1+K1278)+9*N1278+MIN(12,4*P1278)-IF(Q1278="基础功能词",30,0)</x:f>
        <x:v>27.169796430638957</x:v>
      </x:c>
      <x:c r="T1278" s="32" t="str">
        <x:f>IF(Q1278="基础功能词","基础",IF(R1278="是",IF(S1278&gt;=57.09,"S","A"),"B"))</x:f>
        <x:v>B</x:v>
      </x:c>
      <x:c r="U1278" s="32" t="str"/>
      <x:c r="V1278" s="11" t="str"/>
      <x:c r="W1278" s="11" t="str">
        <x:v>https://www.newgeneralservicelist.com/new-general-service-list</x:v>
      </x:c>
      <x:c r="X1278" s="11" t="str">
        <x:v>https://github.com/skywind3000/ECDICT</x:v>
      </x:c>
    </x:row>
    <x:row r="1279">
      <x:c r="A1279" s="30" t="n">
        <x:f>ROW()-1</x:f>
        <x:v>1278</x:v>
      </x:c>
      <x:c r="B1279" t="str">
        <x:v>novel</x:v>
      </x:c>
      <x:c r="C1279" t="str">
        <x:v>'nɒvl</x:v>
      </x:c>
      <x:c r="D1279" t="str"/>
      <x:c r="E1279" s="11" t="inlineStr">
        <x:is>
          <x:t xml:space="preserve">n. 小说, 长篇故事；a. 新奇的, 新颖的</x:t>
        </x:is>
      </x:c>
      <x:c r="F1279" s="11" t="str">
        <x:v>n. an extended fictional work in prose; usually in the form of a story; n. a printed and bound book that is an extended work of fiction; s. pleasantly new or different</x:v>
      </x:c>
      <x:c r="G1279" s="30" t="str">
        <x:v>NGSL</x:v>
      </x:c>
      <x:c r="H1279" s="30" t="n">
        <x:v>1278</x:v>
      </x:c>
      <x:c r="I1279" s="30"/>
      <x:c r="J1279" s="30" t="n">
        <x:v>0</x:v>
      </x:c>
      <x:c r="K1279" s="30" t="n">
        <x:v>0</x:v>
      </x:c>
      <x:c r="L1279" s="30" t="n">
        <x:v>0</x:v>
      </x:c>
      <x:c r="M1279" s="30" t="n">
        <x:v>0</x:v>
      </x:c>
      <x:c r="N1279" s="30" t="n">
        <x:v>0</x:v>
      </x:c>
      <x:c r="O1279" s="11" t="str"/>
      <x:c r="P1279" s="32" t="n">
        <x:v>0</x:v>
      </x:c>
      <x:c r="Q1279" s="32" t="str"/>
      <x:c r="R1279" s="32" t="str"/>
      <x:c r="S1279" s="32" t="n">
        <x:f>IF(G1279="TSL",42+18*(1251-I1279)/1250,IF(H1279&lt;=1000,8,IF(H1279&lt;=2000,14,16)))+7*LN(1+J1279)+5*LN(1+K1279)+9*N1279+MIN(12,4*P1279)-IF(Q1279="基础功能词",30,0)</x:f>
        <x:v>14</x:v>
      </x:c>
      <x:c r="T1279" s="32" t="str">
        <x:f>IF(Q1279="基础功能词","基础",IF(R1279="是",IF(S1279&gt;=57.09,"S","A"),"B"))</x:f>
        <x:v>B</x:v>
      </x:c>
      <x:c r="U1279" s="32" t="str"/>
      <x:c r="V1279" s="11" t="str"/>
      <x:c r="W1279" s="11" t="str">
        <x:v>https://www.newgeneralservicelist.com/new-general-service-list</x:v>
      </x:c>
      <x:c r="X1279" s="11" t="str">
        <x:v>https://github.com/skywind3000/ECDICT</x:v>
      </x:c>
    </x:row>
    <x:row r="1280">
      <x:c r="A1280" s="30" t="n">
        <x:f>ROW()-1</x:f>
        <x:v>1279</x:v>
      </x:c>
      <x:c r="B1280" t="str">
        <x:v>union</x:v>
      </x:c>
      <x:c r="C1280" t="str">
        <x:v>'ju:njәn</x:v>
      </x:c>
      <x:c r="D1280" t="str"/>
      <x:c r="E1280" s="11" t="inlineStr">
        <x:is>
          <x:t xml:space="preserve">n. 联盟；联合；结合；工会</x:t>
        </x:is>
      </x:c>
      <x:c r="F1280" s="11" t="str">
        <x:v>n. an organization of employees formed to bargain with the employer; n. the United States (especially the northern states during the American Civil War); n. the state of being joined or united or linked; n. healing process involving the growing together of the edges of a wound or</x:v>
      </x:c>
      <x:c r="G1280" s="30" t="str">
        <x:v>NGSL</x:v>
      </x:c>
      <x:c r="H1280" s="30" t="n">
        <x:v>1279</x:v>
      </x:c>
      <x:c r="I1280" s="30"/>
      <x:c r="J1280" s="30" t="n">
        <x:v>2</x:v>
      </x:c>
      <x:c r="K1280" s="30" t="n">
        <x:v>2</x:v>
      </x:c>
      <x:c r="L1280" s="30" t="n">
        <x:v>0</x:v>
      </x:c>
      <x:c r="M1280" s="30" t="n">
        <x:v>0</x:v>
      </x:c>
      <x:c r="N1280" s="30" t="n">
        <x:v>0</x:v>
      </x:c>
      <x:c r="O1280" s="11" t="str"/>
      <x:c r="P1280" s="32" t="n">
        <x:v>0</x:v>
      </x:c>
      <x:c r="Q1280" s="32" t="str"/>
      <x:c r="R1280" s="32" t="str"/>
      <x:c r="S1280" s="32" t="n">
        <x:f>IF(G1280="TSL",42+18*(1251-I1280)/1250,IF(H1280&lt;=1000,8,IF(H1280&lt;=2000,14,16)))+7*LN(1+J1280)+5*LN(1+K1280)+9*N1280+MIN(12,4*P1280)-IF(Q1280="基础功能词",30,0)</x:f>
        <x:v>27.183347464017316</x:v>
      </x:c>
      <x:c r="T1280" s="32" t="str">
        <x:f>IF(Q1280="基础功能词","基础",IF(R1280="是",IF(S1280&gt;=57.09,"S","A"),"B"))</x:f>
        <x:v>B</x:v>
      </x:c>
      <x:c r="U1280" s="32" t="str"/>
      <x:c r="V1280" s="11" t="str"/>
      <x:c r="W1280" s="11" t="str">
        <x:v>https://www.newgeneralservicelist.com/new-general-service-list</x:v>
      </x:c>
      <x:c r="X1280" s="11" t="str">
        <x:v>https://github.com/skywind3000/ECDICT</x:v>
      </x:c>
    </x:row>
    <x:row r="1281">
      <x:c r="A1281" s="30" t="n">
        <x:f>ROW()-1</x:f>
        <x:v>1280</x:v>
      </x:c>
      <x:c r="B1281" t="str">
        <x:v>burn</x:v>
      </x:c>
      <x:c r="C1281" t="str">
        <x:v>bә:n</x:v>
      </x:c>
      <x:c r="D1281" t="str"/>
      <x:c r="E1281" s="11" t="str">
        <x:v>vt. 烧, 烧毁, 烧伤；vi. 燃烧, 发热, 烧毁；n. 烧伤, 烙印</x:v>
      </x:c>
      <x:c r="F1281" s="11" t="str">
        <x:v>n. pain that feels hot as if it were on fire; n. an injury caused by exposure to heat or chemicals or radiation; n. a place or area that has been burned (especially on a person's body); n. damage inflicted by fire</x:v>
      </x:c>
      <x:c r="G1281" s="30" t="str">
        <x:v>NGSL</x:v>
      </x:c>
      <x:c r="H1281" s="30" t="n">
        <x:v>1280</x:v>
      </x:c>
      <x:c r="I1281" s="30"/>
      <x:c r="J1281" s="30" t="n">
        <x:v>0</x:v>
      </x:c>
      <x:c r="K1281" s="30" t="n">
        <x:v>0</x:v>
      </x:c>
      <x:c r="L1281" s="30" t="n">
        <x:v>0</x:v>
      </x:c>
      <x:c r="M1281" s="30" t="n">
        <x:v>0</x:v>
      </x:c>
      <x:c r="N1281" s="30" t="n">
        <x:v>0</x:v>
      </x:c>
      <x:c r="O1281" s="11" t="str"/>
      <x:c r="P1281" s="32" t="n">
        <x:v>0</x:v>
      </x:c>
      <x:c r="Q1281" s="32" t="str"/>
      <x:c r="R1281" s="32" t="str"/>
      <x:c r="S1281" s="32" t="n">
        <x:f>IF(G1281="TSL",42+18*(1251-I1281)/1250,IF(H1281&lt;=1000,8,IF(H1281&lt;=2000,14,16)))+7*LN(1+J1281)+5*LN(1+K1281)+9*N1281+MIN(12,4*P1281)-IF(Q1281="基础功能词",30,0)</x:f>
        <x:v>14</x:v>
      </x:c>
      <x:c r="T1281" s="32" t="str">
        <x:f>IF(Q1281="基础功能词","基础",IF(R1281="是",IF(S1281&gt;=57.09,"S","A"),"B"))</x:f>
        <x:v>B</x:v>
      </x:c>
      <x:c r="U1281" s="32" t="str"/>
      <x:c r="V1281" s="11" t="str"/>
      <x:c r="W1281" s="11" t="str">
        <x:v>https://www.newgeneralservicelist.com/new-general-service-list</x:v>
      </x:c>
      <x:c r="X1281" s="11" t="str">
        <x:v>https://github.com/skywind3000/ECDICT</x:v>
      </x:c>
    </x:row>
    <x:row r="1282">
      <x:c r="A1282" s="30" t="n">
        <x:f>ROW()-1</x:f>
        <x:v>1281</x:v>
      </x:c>
      <x:c r="B1282" t="str">
        <x:v>trend</x:v>
      </x:c>
      <x:c r="C1282" t="str">
        <x:v>trend</x:v>
      </x:c>
      <x:c r="D1282" t="str"/>
      <x:c r="E1282" s="11" t="inlineStr">
        <x:is>
          <x:t xml:space="preserve">n. 趋势, 倾向, 走向</x:t>
        </x:is>
      </x:c>
      <x:c r="F1282" s="11" t="str">
        <x:v>n a general direction in which something tends to move; n general line of orientation; n a general tendency to change (as of opinion); n the popular taste at a given time; v turn sharply; change direction abruptly</x:v>
      </x:c>
      <x:c r="G1282" s="30" t="str">
        <x:v>NGSL</x:v>
      </x:c>
      <x:c r="H1282" s="30" t="n">
        <x:v>1281</x:v>
      </x:c>
      <x:c r="I1282" s="30"/>
      <x:c r="J1282" s="30" t="n">
        <x:v>8</x:v>
      </x:c>
      <x:c r="K1282" s="30" t="n">
        <x:v>0</x:v>
      </x:c>
      <x:c r="L1282" s="30" t="n">
        <x:v>0</x:v>
      </x:c>
      <x:c r="M1282" s="30" t="n">
        <x:v>8</x:v>
      </x:c>
      <x:c r="N1282" s="30" t="n">
        <x:v>0</x:v>
      </x:c>
      <x:c r="O1282" s="11" t="str"/>
      <x:c r="P1282" s="32" t="n">
        <x:v>0</x:v>
      </x:c>
      <x:c r="Q1282" s="32" t="str"/>
      <x:c r="R1282" s="32" t="str"/>
      <x:c r="S1282" s="32" t="n">
        <x:f>IF(G1282="TSL",42+18*(1251-I1282)/1250,IF(H1282&lt;=1000,8,IF(H1282&lt;=2000,14,16)))+7*LN(1+J1282)+5*LN(1+K1282)+9*N1282+MIN(12,4*P1282)-IF(Q1282="基础功能词",30,0)</x:f>
        <x:v>29.38057204135354</x:v>
      </x:c>
      <x:c r="T1282" s="32" t="str">
        <x:f>IF(Q1282="基础功能词","基础",IF(R1282="是",IF(S1282&gt;=57.09,"S","A"),"B"))</x:f>
        <x:v>B</x:v>
      </x:c>
      <x:c r="U1282" s="32" t="str"/>
      <x:c r="V1282" s="11" t="str"/>
      <x:c r="W1282" s="11" t="str">
        <x:v>https://www.newgeneralservicelist.com/new-general-service-list</x:v>
      </x:c>
      <x:c r="X1282" s="11" t="str">
        <x:v>https://github.com/skywind3000/ECDICT</x:v>
      </x:c>
    </x:row>
    <x:row r="1283">
      <x:c r="A1283" s="30" t="n">
        <x:f>ROW()-1</x:f>
        <x:v>1282</x:v>
      </x:c>
      <x:c r="B1283" t="str">
        <x:v>initial</x:v>
      </x:c>
      <x:c r="C1283" t="str">
        <x:v>i'niʃәl</x:v>
      </x:c>
      <x:c r="D1283" t="str"/>
      <x:c r="E1283" s="11" t="str">
        <x:v>n. 字首, 首字母；a. 开始的, 最初的, 字首的；vt. 用姓名的首字母签名</x:v>
      </x:c>
      <x:c r="F1283" s="11" t="str">
        <x:v>n. the first letter of a word (especially a person's name); v. mark with one's initials; s. occurring at the beginning</x:v>
      </x:c>
      <x:c r="G1283" s="30" t="str">
        <x:v>NGSL</x:v>
      </x:c>
      <x:c r="H1283" s="30" t="n">
        <x:v>1282</x:v>
      </x:c>
      <x:c r="I1283" s="30"/>
      <x:c r="J1283" s="30" t="n">
        <x:v>1</x:v>
      </x:c>
      <x:c r="K1283" s="30" t="n">
        <x:v>0</x:v>
      </x:c>
      <x:c r="L1283" s="30" t="n">
        <x:v>0</x:v>
      </x:c>
      <x:c r="M1283" s="30" t="n">
        <x:v>1</x:v>
      </x:c>
      <x:c r="N1283" s="30" t="n">
        <x:v>0</x:v>
      </x:c>
      <x:c r="O1283" s="11" t="str"/>
      <x:c r="P1283" s="32" t="n">
        <x:v>0</x:v>
      </x:c>
      <x:c r="Q1283" s="32" t="str"/>
      <x:c r="R1283" s="32" t="str"/>
      <x:c r="S1283" s="32" t="n">
        <x:f>IF(G1283="TSL",42+18*(1251-I1283)/1250,IF(H1283&lt;=1000,8,IF(H1283&lt;=2000,14,16)))+7*LN(1+J1283)+5*LN(1+K1283)+9*N1283+MIN(12,4*P1283)-IF(Q1283="基础功能词",30,0)</x:f>
        <x:v>18.852030263919616</x:v>
      </x:c>
      <x:c r="T1283" s="32" t="str">
        <x:f>IF(Q1283="基础功能词","基础",IF(R1283="是",IF(S1283&gt;=57.09,"S","A"),"B"))</x:f>
        <x:v>B</x:v>
      </x:c>
      <x:c r="U1283" s="32" t="str"/>
      <x:c r="V1283" s="11" t="str"/>
      <x:c r="W1283" s="11" t="str">
        <x:v>https://www.newgeneralservicelist.com/new-general-service-list</x:v>
      </x:c>
      <x:c r="X1283" s="11" t="str">
        <x:v>https://github.com/skywind3000/ECDICT</x:v>
      </x:c>
    </x:row>
    <x:row r="1284">
      <x:c r="A1284" s="30" t="n">
        <x:f>ROW()-1</x:f>
        <x:v>1283</x:v>
      </x:c>
      <x:c r="B1284" t="str">
        <x:v>pleasure</x:v>
      </x:c>
      <x:c r="C1284" t="str">
        <x:v>'pleʒә</x:v>
      </x:c>
      <x:c r="D1284" t="str"/>
      <x:c r="E1284" s="11" t="inlineStr">
        <x:is>
          <x:t xml:space="preserve">n. 高兴, 愉快, 乐事, 荣幸</x:t>
        </x:is>
      </x:c>
      <x:c r="F1284" s="11" t="str">
        <x:v>n. a fundamental feeling that is hard to define but that people desire to experience; n. a formal expression; n. an activity that affords enjoyment; n. sexual gratification</x:v>
      </x:c>
      <x:c r="G1284" s="30" t="str">
        <x:v>NGSL</x:v>
      </x:c>
      <x:c r="H1284" s="30" t="n">
        <x:v>1283</x:v>
      </x:c>
      <x:c r="I1284" s="30"/>
      <x:c r="J1284" s="30" t="n">
        <x:v>5</x:v>
      </x:c>
      <x:c r="K1284" s="30" t="n">
        <x:v>0</x:v>
      </x:c>
      <x:c r="L1284" s="30" t="n">
        <x:v>1</x:v>
      </x:c>
      <x:c r="M1284" s="30" t="n">
        <x:v>4</x:v>
      </x:c>
      <x:c r="N1284" s="30" t="n">
        <x:v>0</x:v>
      </x:c>
      <x:c r="O1284" s="11" t="str"/>
      <x:c r="P1284" s="32" t="n">
        <x:v>0</x:v>
      </x:c>
      <x:c r="Q1284" s="32" t="str"/>
      <x:c r="R1284" s="32" t="str"/>
      <x:c r="S1284" s="32" t="n">
        <x:f>IF(G1284="TSL",42+18*(1251-I1284)/1250,IF(H1284&lt;=1000,8,IF(H1284&lt;=2000,14,16)))+7*LN(1+J1284)+5*LN(1+K1284)+9*N1284+MIN(12,4*P1284)-IF(Q1284="基础功能词",30,0)</x:f>
        <x:v>26.542316284596385</x:v>
      </x:c>
      <x:c r="T1284" s="32" t="str">
        <x:f>IF(Q1284="基础功能词","基础",IF(R1284="是",IF(S1284&gt;=57.09,"S","A"),"B"))</x:f>
        <x:v>B</x:v>
      </x:c>
      <x:c r="U1284" s="32" t="str"/>
      <x:c r="V1284" s="11" t="str"/>
      <x:c r="W1284" s="11" t="str">
        <x:v>https://www.newgeneralservicelist.com/new-general-service-list</x:v>
      </x:c>
      <x:c r="X1284" s="11" t="str">
        <x:v>https://github.com/skywind3000/ECDICT</x:v>
      </x:c>
    </x:row>
    <x:row r="1285">
      <x:c r="A1285" s="30" t="n">
        <x:f>ROW()-1</x:f>
        <x:v>1284</x:v>
      </x:c>
      <x:c r="B1285" t="str">
        <x:v>suggestion</x:v>
      </x:c>
      <x:c r="C1285" t="str">
        <x:v>sә'dʒestʃәn</x:v>
      </x:c>
      <x:c r="D1285" t="str"/>
      <x:c r="E1285" s="11" t="inlineStr">
        <x:is>
          <x:t xml:space="preserve">n. 建议, 提议, 意见</x:t>
        </x:is>
      </x:c>
      <x:c r="F1285" s="11" t="str">
        <x:v>n. an idea that is suggested; n. a proposal offered for acceptance or rejection; n. persuasion formulated as a suggestion; n. the sequential mental process in which one thought leads to another by association</x:v>
      </x:c>
      <x:c r="G1285" s="30" t="str">
        <x:v>NGSL</x:v>
      </x:c>
      <x:c r="H1285" s="30" t="n">
        <x:v>1284</x:v>
      </x:c>
      <x:c r="I1285" s="30"/>
      <x:c r="J1285" s="30" t="n">
        <x:v>9</x:v>
      </x:c>
      <x:c r="K1285" s="30" t="n">
        <x:v>1</x:v>
      </x:c>
      <x:c r="L1285" s="30" t="n">
        <x:v>0</x:v>
      </x:c>
      <x:c r="M1285" s="30" t="n">
        <x:v>8</x:v>
      </x:c>
      <x:c r="N1285" s="30" t="n">
        <x:v>0</x:v>
      </x:c>
      <x:c r="O1285" s="11" t="str"/>
      <x:c r="P1285" s="32" t="n">
        <x:v>0</x:v>
      </x:c>
      <x:c r="Q1285" s="32" t="str"/>
      <x:c r="R1285" s="32" t="str"/>
      <x:c r="S1285" s="32" t="n">
        <x:f>IF(G1285="TSL",42+18*(1251-I1285)/1250,IF(H1285&lt;=1000,8,IF(H1285&lt;=2000,14,16)))+7*LN(1+J1285)+5*LN(1+K1285)+9*N1285+MIN(12,4*P1285)-IF(Q1285="基础功能词",30,0)</x:f>
        <x:v>33.583831553758046</x:v>
      </x:c>
      <x:c r="T1285" s="32" t="str">
        <x:f>IF(Q1285="基础功能词","基础",IF(R1285="是",IF(S1285&gt;=57.09,"S","A"),"B"))</x:f>
        <x:v>B</x:v>
      </x:c>
      <x:c r="U1285" s="32" t="str"/>
      <x:c r="V1285" s="11" t="str"/>
      <x:c r="W1285" s="11" t="str">
        <x:v>https://www.newgeneralservicelist.com/new-general-service-list</x:v>
      </x:c>
      <x:c r="X1285" s="11" t="str">
        <x:v>https://github.com/skywind3000/ECDICT</x:v>
      </x:c>
    </x:row>
    <x:row r="1286">
      <x:c r="A1286" s="30" t="n">
        <x:f>ROW()-1</x:f>
        <x:v>1285</x:v>
      </x:c>
      <x:c r="B1286" t="str">
        <x:v>critical</x:v>
      </x:c>
      <x:c r="C1286" t="str">
        <x:v>'kritikәl</x:v>
      </x:c>
      <x:c r="D1286" t="str"/>
      <x:c r="E1286" s="11" t="inlineStr">
        <x:is>
          <x:t xml:space="preserve">a. 批评的；关键的，决定性的；危急的</x:t>
        </x:is>
      </x:c>
      <x:c r="F1286" s="11" t="str">
        <x:v>a. marked by a tendency to find and call attention to errors and flaws; a. at or of a point at which a property or phenomenon suffers an abrupt change especially having enough mass to sustain a chain reaction; a. characterized by careful evaluation and judgment; s. urgently neede</x:v>
      </x:c>
      <x:c r="G1286" s="30" t="str">
        <x:v>NGSL</x:v>
      </x:c>
      <x:c r="H1286" s="30" t="n">
        <x:v>1285</x:v>
      </x:c>
      <x:c r="I1286" s="30"/>
      <x:c r="J1286" s="30" t="n">
        <x:v>1</x:v>
      </x:c>
      <x:c r="K1286" s="30" t="n">
        <x:v>1</x:v>
      </x:c>
      <x:c r="L1286" s="30" t="n">
        <x:v>0</x:v>
      </x:c>
      <x:c r="M1286" s="30" t="n">
        <x:v>0</x:v>
      </x:c>
      <x:c r="N1286" s="30" t="n">
        <x:v>0</x:v>
      </x:c>
      <x:c r="O1286" s="11" t="str"/>
      <x:c r="P1286" s="32" t="n">
        <x:v>0</x:v>
      </x:c>
      <x:c r="Q1286" s="32" t="str"/>
      <x:c r="R1286" s="32" t="str"/>
      <x:c r="S1286" s="32" t="n">
        <x:f>IF(G1286="TSL",42+18*(1251-I1286)/1250,IF(H1286&lt;=1000,8,IF(H1286&lt;=2000,14,16)))+7*LN(1+J1286)+5*LN(1+K1286)+9*N1286+MIN(12,4*P1286)-IF(Q1286="基础功能词",30,0)</x:f>
        <x:v>22.31776616671934</x:v>
      </x:c>
      <x:c r="T1286" s="32" t="str">
        <x:f>IF(Q1286="基础功能词","基础",IF(R1286="是",IF(S1286&gt;=57.09,"S","A"),"B"))</x:f>
        <x:v>B</x:v>
      </x:c>
      <x:c r="U1286" s="32" t="str"/>
      <x:c r="V1286" s="11" t="str"/>
      <x:c r="W1286" s="11" t="str">
        <x:v>https://www.newgeneralservicelist.com/new-general-service-list</x:v>
      </x:c>
      <x:c r="X1286" s="11" t="str">
        <x:v>https://github.com/skywind3000/ECDICT</x:v>
      </x:c>
    </x:row>
    <x:row r="1287">
      <x:c r="A1287" s="30" t="n">
        <x:f>ROW()-1</x:f>
        <x:v>1286</x:v>
      </x:c>
      <x:c r="B1287" t="str">
        <x:v>gather</x:v>
      </x:c>
      <x:c r="C1287" t="str">
        <x:v>'gæðә</x:v>
      </x:c>
      <x:c r="D1287" t="str"/>
      <x:c r="E1287" s="11" t="str">
        <x:v>n. 集合, 聚集；vi. 聚集, 集合, 渐增；vt. 使聚集, 搜集, 积聚</x:v>
      </x:c>
      <x:c r="F1287" s="11" t="str">
        <x:v>n. sewing consisting of small folds or puckers made by pulling tight a thread in a line of stitching; n. the act of gathering something; v. assemble or get together; v. conclude from evidence</x:v>
      </x:c>
      <x:c r="G1287" s="30" t="str">
        <x:v>NGSL</x:v>
      </x:c>
      <x:c r="H1287" s="30" t="n">
        <x:v>1286</x:v>
      </x:c>
      <x:c r="I1287" s="30"/>
      <x:c r="J1287" s="30" t="n">
        <x:v>5</x:v>
      </x:c>
      <x:c r="K1287" s="30" t="n">
        <x:v>0</x:v>
      </x:c>
      <x:c r="L1287" s="30" t="n">
        <x:v>0</x:v>
      </x:c>
      <x:c r="M1287" s="30" t="n">
        <x:v>5</x:v>
      </x:c>
      <x:c r="N1287" s="30" t="n">
        <x:v>0</x:v>
      </x:c>
      <x:c r="O1287" s="11" t="str"/>
      <x:c r="P1287" s="32" t="n">
        <x:v>0</x:v>
      </x:c>
      <x:c r="Q1287" s="32" t="str"/>
      <x:c r="R1287" s="32" t="str"/>
      <x:c r="S1287" s="32" t="n">
        <x:f>IF(G1287="TSL",42+18*(1251-I1287)/1250,IF(H1287&lt;=1000,8,IF(H1287&lt;=2000,14,16)))+7*LN(1+J1287)+5*LN(1+K1287)+9*N1287+MIN(12,4*P1287)-IF(Q1287="基础功能词",30,0)</x:f>
        <x:v>26.542316284596385</x:v>
      </x:c>
      <x:c r="T1287" s="32" t="str">
        <x:f>IF(Q1287="基础功能词","基础",IF(R1287="是",IF(S1287&gt;=57.09,"S","A"),"B"))</x:f>
        <x:v>B</x:v>
      </x:c>
      <x:c r="U1287" s="32" t="str"/>
      <x:c r="V1287" s="11" t="str"/>
      <x:c r="W1287" s="11" t="str">
        <x:v>https://www.newgeneralservicelist.com/new-general-service-list</x:v>
      </x:c>
      <x:c r="X1287" s="11" t="str">
        <x:v>https://github.com/skywind3000/ECDICT</x:v>
      </x:c>
    </x:row>
    <x:row r="1288">
      <x:c r="A1288" s="30" t="n">
        <x:f>ROW()-1</x:f>
        <x:v>1287</x:v>
      </x:c>
      <x:c r="B1288" t="str">
        <x:v>mostly</x:v>
      </x:c>
      <x:c r="C1288" t="str">
        <x:v>'mәustli</x:v>
      </x:c>
      <x:c r="D1288" t="str"/>
      <x:c r="E1288" s="11" t="inlineStr">
        <x:is>
          <x:t xml:space="preserve">adv. 大部分；主要地；通常</x:t>
        </x:is>
      </x:c>
      <x:c r="F1288" s="11" t="str">
        <x:v>r in large part; mainly or chiefly; r usually; as a rule</x:v>
      </x:c>
      <x:c r="G1288" s="30" t="str">
        <x:v>NGSL</x:v>
      </x:c>
      <x:c r="H1288" s="30" t="n">
        <x:v>1287</x:v>
      </x:c>
      <x:c r="I1288" s="30"/>
      <x:c r="J1288" s="30" t="n">
        <x:v>5</x:v>
      </x:c>
      <x:c r="K1288" s="30" t="n">
        <x:v>0</x:v>
      </x:c>
      <x:c r="L1288" s="30" t="n">
        <x:v>0</x:v>
      </x:c>
      <x:c r="M1288" s="30" t="n">
        <x:v>5</x:v>
      </x:c>
      <x:c r="N1288" s="30" t="n">
        <x:v>0</x:v>
      </x:c>
      <x:c r="O1288" s="11" t="str"/>
      <x:c r="P1288" s="32" t="n">
        <x:v>0</x:v>
      </x:c>
      <x:c r="Q1288" s="32" t="str"/>
      <x:c r="R1288" s="32" t="str"/>
      <x:c r="S1288" s="32" t="n">
        <x:f>IF(G1288="TSL",42+18*(1251-I1288)/1250,IF(H1288&lt;=1000,8,IF(H1288&lt;=2000,14,16)))+7*LN(1+J1288)+5*LN(1+K1288)+9*N1288+MIN(12,4*P1288)-IF(Q1288="基础功能词",30,0)</x:f>
        <x:v>26.542316284596385</x:v>
      </x:c>
      <x:c r="T1288" s="32" t="str">
        <x:f>IF(Q1288="基础功能词","基础",IF(R1288="是",IF(S1288&gt;=57.09,"S","A"),"B"))</x:f>
        <x:v>B</x:v>
      </x:c>
      <x:c r="U1288" s="32" t="str"/>
      <x:c r="V1288" s="11" t="str"/>
      <x:c r="W1288" s="11" t="str">
        <x:v>https://www.newgeneralservicelist.com/new-general-service-list</x:v>
      </x:c>
      <x:c r="X1288" s="11" t="str">
        <x:v>https://github.com/skywind3000/ECDICT</x:v>
      </x:c>
    </x:row>
    <x:row r="1289">
      <x:c r="A1289" s="30" t="n">
        <x:f>ROW()-1</x:f>
        <x:v>1288</x:v>
      </x:c>
      <x:c r="B1289" t="str">
        <x:v>earth</x:v>
      </x:c>
      <x:c r="C1289" t="str">
        <x:v>ә:θ</x:v>
      </x:c>
      <x:c r="D1289" t="str"/>
      <x:c r="E1289" s="11" t="inlineStr">
        <x:is>
          <x:t xml:space="preserve">n. 地球；泥土；大地；世界</x:t>
        </x:is>
      </x:c>
      <x:c r="F1289" s="11" t="str">
        <x:v>n. the 3rd planet from the sun; the planet we live on; n. the loose soft material that makes up a large part of the land surface; n. the abode of mortals (as contrasted with Heaven or Hell); n. once thought to be one of four elements composing the universe (Empedocles)</x:v>
      </x:c>
      <x:c r="G1289" s="30" t="str">
        <x:v>NGSL</x:v>
      </x:c>
      <x:c r="H1289" s="30" t="n">
        <x:v>1288</x:v>
      </x:c>
      <x:c r="I1289" s="30"/>
      <x:c r="J1289" s="30" t="n">
        <x:v>0</x:v>
      </x:c>
      <x:c r="K1289" s="30" t="n">
        <x:v>0</x:v>
      </x:c>
      <x:c r="L1289" s="30" t="n">
        <x:v>0</x:v>
      </x:c>
      <x:c r="M1289" s="30" t="n">
        <x:v>0</x:v>
      </x:c>
      <x:c r="N1289" s="30" t="n">
        <x:v>0</x:v>
      </x:c>
      <x:c r="O1289" s="11" t="str"/>
      <x:c r="P1289" s="32" t="n">
        <x:v>0</x:v>
      </x:c>
      <x:c r="Q1289" s="32" t="str"/>
      <x:c r="R1289" s="32" t="str"/>
      <x:c r="S1289" s="32" t="n">
        <x:f>IF(G1289="TSL",42+18*(1251-I1289)/1250,IF(H1289&lt;=1000,8,IF(H1289&lt;=2000,14,16)))+7*LN(1+J1289)+5*LN(1+K1289)+9*N1289+MIN(12,4*P1289)-IF(Q1289="基础功能词",30,0)</x:f>
        <x:v>14</x:v>
      </x:c>
      <x:c r="T1289" s="32" t="str">
        <x:f>IF(Q1289="基础功能词","基础",IF(R1289="是",IF(S1289&gt;=57.09,"S","A"),"B"))</x:f>
        <x:v>B</x:v>
      </x:c>
      <x:c r="U1289" s="32" t="str"/>
      <x:c r="V1289" s="11" t="str"/>
      <x:c r="W1289" s="11" t="str">
        <x:v>https://www.newgeneralservicelist.com/new-general-service-list</x:v>
      </x:c>
      <x:c r="X1289" s="11" t="str">
        <x:v>https://github.com/skywind3000/ECDICT</x:v>
      </x:c>
    </x:row>
    <x:row r="1290">
      <x:c r="A1290" s="30" t="n">
        <x:f>ROW()-1</x:f>
        <x:v>1289</x:v>
      </x:c>
      <x:c r="B1290" t="str">
        <x:v>pop</x:v>
      </x:c>
      <x:c r="C1290" t="str">
        <x:v>pɒp</x:v>
      </x:c>
      <x:c r="D1290" t="str"/>
      <x:c r="E1290" s="11" t="inlineStr">
        <x:is>
          <x:t xml:space="preserve">n. 流行音乐, 砰然声, 含气饮料；a. 流行的；v. 爆裂</x:t>
        </x:is>
      </x:c>
      <x:c r="F1290" s="11" t="str">
        <x:v>n. a sweet drink containing carbonated water and flavoring; n. a sharp explosive sound as from a gunshot or drawing a cork; v. hit a pop-fly; v. make a sharp explosive noise</x:v>
      </x:c>
      <x:c r="G1290" s="30" t="str">
        <x:v>NGSL</x:v>
      </x:c>
      <x:c r="H1290" s="30" t="n">
        <x:v>1289</x:v>
      </x:c>
      <x:c r="I1290" s="30"/>
      <x:c r="J1290" s="30" t="n">
        <x:v>1</x:v>
      </x:c>
      <x:c r="K1290" s="30" t="n">
        <x:v>0</x:v>
      </x:c>
      <x:c r="L1290" s="30" t="n">
        <x:v>1</x:v>
      </x:c>
      <x:c r="M1290" s="30" t="n">
        <x:v>0</x:v>
      </x:c>
      <x:c r="N1290" s="30" t="n">
        <x:v>0</x:v>
      </x:c>
      <x:c r="O1290" s="11" t="str"/>
      <x:c r="P1290" s="32" t="n">
        <x:v>0</x:v>
      </x:c>
      <x:c r="Q1290" s="32" t="str"/>
      <x:c r="R1290" s="32" t="str"/>
      <x:c r="S1290" s="32" t="n">
        <x:f>IF(G1290="TSL",42+18*(1251-I1290)/1250,IF(H1290&lt;=1000,8,IF(H1290&lt;=2000,14,16)))+7*LN(1+J1290)+5*LN(1+K1290)+9*N1290+MIN(12,4*P1290)-IF(Q1290="基础功能词",30,0)</x:f>
        <x:v>18.852030263919616</x:v>
      </x:c>
      <x:c r="T1290" s="32" t="str">
        <x:f>IF(Q1290="基础功能词","基础",IF(R1290="是",IF(S1290&gt;=57.09,"S","A"),"B"))</x:f>
        <x:v>B</x:v>
      </x:c>
      <x:c r="U1290" s="32" t="str"/>
      <x:c r="V1290" s="11" t="str"/>
      <x:c r="W1290" s="11" t="str">
        <x:v>https://www.newgeneralservicelist.com/new-general-service-list</x:v>
      </x:c>
      <x:c r="X1290" s="11" t="str">
        <x:v>https://github.com/skywind3000/ECDICT</x:v>
      </x:c>
    </x:row>
    <x:row r="1291">
      <x:c r="A1291" s="30" t="n">
        <x:f>ROW()-1</x:f>
        <x:v>1290</x:v>
      </x:c>
      <x:c r="B1291" t="str">
        <x:v>essential</x:v>
      </x:c>
      <x:c r="C1291" t="str">
        <x:v>i'senʃәl</x:v>
      </x:c>
      <x:c r="D1291" t="str"/>
      <x:c r="E1291" s="11" t="inlineStr">
        <x:is>
          <x:t xml:space="preserve">n. 要素, 要点, 本质；a. 必要的, 重要的, 本质的</x:t>
        </x:is>
      </x:c>
      <x:c r="F1291" s="11" t="str">
        <x:v>s. absolutely necessary; vitally necessary; a. basic and fundamental; a. being or relating to or containing the essence of a plant etc</x:v>
      </x:c>
      <x:c r="G1291" s="30" t="str">
        <x:v>NGSL</x:v>
      </x:c>
      <x:c r="H1291" s="30" t="n">
        <x:v>1290</x:v>
      </x:c>
      <x:c r="I1291" s="30"/>
      <x:c r="J1291" s="30" t="n">
        <x:v>9</x:v>
      </x:c>
      <x:c r="K1291" s="30" t="n">
        <x:v>3</x:v>
      </x:c>
      <x:c r="L1291" s="30" t="n">
        <x:v>3</x:v>
      </x:c>
      <x:c r="M1291" s="30" t="n">
        <x:v>3</x:v>
      </x:c>
      <x:c r="N1291" s="30" t="n">
        <x:v>0</x:v>
      </x:c>
      <x:c r="O1291" s="11" t="str"/>
      <x:c r="P1291" s="32" t="n">
        <x:v>0</x:v>
      </x:c>
      <x:c r="Q1291" s="32" t="str"/>
      <x:c r="R1291" s="32" t="str"/>
      <x:c r="S1291" s="32" t="n">
        <x:f>IF(G1291="TSL",42+18*(1251-I1291)/1250,IF(H1291&lt;=1000,8,IF(H1291&lt;=2000,14,16)))+7*LN(1+J1291)+5*LN(1+K1291)+9*N1291+MIN(12,4*P1291)-IF(Q1291="基础功能词",30,0)</x:f>
        <x:v>37.049567456557774</x:v>
      </x:c>
      <x:c r="T1291" s="32" t="str">
        <x:f>IF(Q1291="基础功能词","基础",IF(R1291="是",IF(S1291&gt;=57.09,"S","A"),"B"))</x:f>
        <x:v>B</x:v>
      </x:c>
      <x:c r="U1291" s="32" t="str"/>
      <x:c r="V1291" s="11" t="str"/>
      <x:c r="W1291" s="11" t="str">
        <x:v>https://www.newgeneralservicelist.com/new-general-service-list</x:v>
      </x:c>
      <x:c r="X1291" s="11" t="str">
        <x:v>https://github.com/skywind3000/ECDICT</x:v>
      </x:c>
    </x:row>
    <x:row r="1292">
      <x:c r="A1292" s="30" t="n">
        <x:f>ROW()-1</x:f>
        <x:v>1291</x:v>
      </x:c>
      <x:c r="B1292" t="str">
        <x:v>desire</x:v>
      </x:c>
      <x:c r="C1292" t="str">
        <x:v>di'zaiә</x:v>
      </x:c>
      <x:c r="D1292" t="str"/>
      <x:c r="E1292" s="11" t="str">
        <x:v>n. 欲望, 要求；vt. 想要, 请求；vi. 渴望</x:v>
      </x:c>
      <x:c r="F1292" s="11" t="str">
        <x:v>n. the feeling that accompanies an unsatisfied state; n. an inclination to want things; n. something that is desired; v. feel or have a desire for; want strongly</x:v>
      </x:c>
      <x:c r="G1292" s="30" t="str">
        <x:v>NGSL</x:v>
      </x:c>
      <x:c r="H1292" s="30" t="n">
        <x:v>1291</x:v>
      </x:c>
      <x:c r="I1292" s="30"/>
      <x:c r="J1292" s="30" t="n">
        <x:v>4</x:v>
      </x:c>
      <x:c r="K1292" s="30" t="n">
        <x:v>1</x:v>
      </x:c>
      <x:c r="L1292" s="30" t="n">
        <x:v>1</x:v>
      </x:c>
      <x:c r="M1292" s="30" t="n">
        <x:v>2</x:v>
      </x:c>
      <x:c r="N1292" s="30" t="n">
        <x:v>0</x:v>
      </x:c>
      <x:c r="O1292" s="11" t="str"/>
      <x:c r="P1292" s="32" t="n">
        <x:v>0</x:v>
      </x:c>
      <x:c r="Q1292" s="32" t="str"/>
      <x:c r="R1292" s="32" t="str"/>
      <x:c r="S1292" s="32" t="n">
        <x:f>IF(G1292="TSL",42+18*(1251-I1292)/1250,IF(H1292&lt;=1000,8,IF(H1292&lt;=2000,14,16)))+7*LN(1+J1292)+5*LN(1+K1292)+9*N1292+MIN(12,4*P1292)-IF(Q1292="基础功能词",30,0)</x:f>
        <x:v>28.731801289838426</x:v>
      </x:c>
      <x:c r="T1292" s="32" t="str">
        <x:f>IF(Q1292="基础功能词","基础",IF(R1292="是",IF(S1292&gt;=57.09,"S","A"),"B"))</x:f>
        <x:v>B</x:v>
      </x:c>
      <x:c r="U1292" s="32" t="str"/>
      <x:c r="V1292" s="11" t="str"/>
      <x:c r="W1292" s="11" t="str">
        <x:v>https://www.newgeneralservicelist.com/new-general-service-list</x:v>
      </x:c>
      <x:c r="X1292" s="11" t="str">
        <x:v>https://github.com/skywind3000/ECDICT</x:v>
      </x:c>
    </x:row>
    <x:row r="1293">
      <x:c r="A1293" s="30" t="n">
        <x:f>ROW()-1</x:f>
        <x:v>1292</x:v>
      </x:c>
      <x:c r="B1293" t="str">
        <x:v>promote</x:v>
      </x:c>
      <x:c r="C1293" t="str">
        <x:v>prәu'mәut</x:v>
      </x:c>
      <x:c r="D1293" t="str"/>
      <x:c r="E1293" s="11" t="inlineStr">
        <x:is>
          <x:t xml:space="preserve">vt. 促进，提升，晋升，推销；宣传</x:t>
        </x:is>
      </x:c>
      <x:c r="F1293" s="11" t="str">
        <x:v>v. contribute to the progress or growth of; v. give a promotion to or assign to a higher position; v. be changed for a superior chess or checker piece; v. change a pawn for a better piece by advancing it to the eighth row, or change a checker piece for a more valuable piece by mo</x:v>
      </x:c>
      <x:c r="G1293" s="30" t="str">
        <x:v>NGSL</x:v>
      </x:c>
      <x:c r="H1293" s="30" t="n">
        <x:v>1292</x:v>
      </x:c>
      <x:c r="I1293" s="30"/>
      <x:c r="J1293" s="30" t="n">
        <x:v>16</x:v>
      </x:c>
      <x:c r="K1293" s="30" t="n">
        <x:v>0</x:v>
      </x:c>
      <x:c r="L1293" s="30" t="n">
        <x:v>2</x:v>
      </x:c>
      <x:c r="M1293" s="30" t="n">
        <x:v>14</x:v>
      </x:c>
      <x:c r="N1293" s="30" t="n">
        <x:v>0</x:v>
      </x:c>
      <x:c r="O1293" s="11" t="str">
        <x:v>be promoted to</x:v>
      </x:c>
      <x:c r="P1293" s="32" t="n">
        <x:v>1</x:v>
      </x:c>
      <x:c r="Q1293" s="32" t="str"/>
      <x:c r="R1293" s="32" t="str"/>
      <x:c r="S1293" s="32" t="n">
        <x:f>IF(G1293="TSL",42+18*(1251-I1293)/1250,IF(H1293&lt;=1000,8,IF(H1293&lt;=2000,14,16)))+7*LN(1+J1293)+5*LN(1+K1293)+9*N1293+MIN(12,4*P1293)-IF(Q1293="基础功能词",30,0)</x:f>
        <x:v>37.83249340839352</x:v>
      </x:c>
      <x:c r="T1293" s="32" t="str">
        <x:f>IF(Q1293="基础功能词","基础",IF(R1293="是",IF(S1293&gt;=57.09,"S","A"),"B"))</x:f>
        <x:v>B</x:v>
      </x:c>
      <x:c r="U1293" s="32" t="str"/>
      <x:c r="V1293" s="11" t="str"/>
      <x:c r="W1293" s="11" t="str">
        <x:v>https://www.newgeneralservicelist.com/new-general-service-list</x:v>
      </x:c>
      <x:c r="X1293" s="11" t="str">
        <x:v>https://github.com/skywind3000/ECDICT</x:v>
      </x:c>
    </x:row>
    <x:row r="1294">
      <x:c r="A1294" s="30" t="n">
        <x:f>ROW()-1</x:f>
        <x:v>1293</x:v>
      </x:c>
      <x:c r="B1294" t="str">
        <x:v>currently</x:v>
      </x:c>
      <x:c r="C1294" t="str">
        <x:v>'kʌrәntli</x:v>
      </x:c>
      <x:c r="D1294" t="str"/>
      <x:c r="E1294" s="11" t="inlineStr">
        <x:is>
          <x:t xml:space="preserve">adv. 现在；当前；目前</x:t>
        </x:is>
      </x:c>
      <x:c r="F1294" s="11" t="str">
        <x:v>r at this time or period; now</x:v>
      </x:c>
      <x:c r="G1294" s="30" t="str">
        <x:v>NGSL</x:v>
      </x:c>
      <x:c r="H1294" s="30" t="n">
        <x:v>1293</x:v>
      </x:c>
      <x:c r="I1294" s="30"/>
      <x:c r="J1294" s="30" t="n">
        <x:v>19</x:v>
      </x:c>
      <x:c r="K1294" s="30" t="n">
        <x:v>5</x:v>
      </x:c>
      <x:c r="L1294" s="30" t="n">
        <x:v>3</x:v>
      </x:c>
      <x:c r="M1294" s="30" t="n">
        <x:v>11</x:v>
      </x:c>
      <x:c r="N1294" s="30" t="n">
        <x:v>1</x:v>
      </x:c>
      <x:c r="O1294" s="11" t="str"/>
      <x:c r="P1294" s="32" t="n">
        <x:v>0</x:v>
      </x:c>
      <x:c r="Q1294" s="32" t="str"/>
      <x:c r="R1294" s="32" t="str">
        <x:v>是</x:v>
      </x:c>
      <x:c r="S1294" s="32" t="n">
        <x:f>IF(G1294="TSL",42+18*(1251-I1294)/1250,IF(H1294&lt;=1000,8,IF(H1294&lt;=2000,14,16)))+7*LN(1+J1294)+5*LN(1+K1294)+9*N1294+MIN(12,4*P1294)-IF(Q1294="基础功能词",30,0)</x:f>
        <x:v>52.92892326101821</x:v>
      </x:c>
      <x:c r="T1294" s="32" t="str">
        <x:f>IF(Q1294="基础功能词","基础",IF(R1294="是",IF(S1294&gt;=57.09,"S","A"),"B"))</x:f>
        <x:v>A</x:v>
      </x:c>
      <x:c r="U1294" s="32" t="str"/>
      <x:c r="V1294" s="11" t="str"/>
      <x:c r="W1294" s="11" t="str">
        <x:v>https://www.newgeneralservicelist.com/new-general-service-list</x:v>
      </x:c>
      <x:c r="X1294" s="11" t="str">
        <x:v>https://github.com/skywind3000/ECDICT</x:v>
      </x:c>
    </x:row>
    <x:row r="1295">
      <x:c r="A1295" s="30" t="n">
        <x:f>ROW()-1</x:f>
        <x:v>1294</x:v>
      </x:c>
      <x:c r="B1295" t="str">
        <x:v>employ</x:v>
      </x:c>
      <x:c r="C1295" t="str">
        <x:v>im'plɒi</x:v>
      </x:c>
      <x:c r="D1295" t="str"/>
      <x:c r="E1295" s="11" t="inlineStr">
        <x:is>
          <x:t xml:space="preserve">vt. 雇用；使用，采用</x:t>
        </x:is>
      </x:c>
      <x:c r="F1295" s="11" t="str">
        <x:v>n the state of being employed or having a job; v put into service; make work or employ for a particular purpose or for its inherent or natural purpose; v engage or hire for work</x:v>
      </x:c>
      <x:c r="G1295" s="30" t="str">
        <x:v>NGSL</x:v>
      </x:c>
      <x:c r="H1295" s="30" t="n">
        <x:v>1294</x:v>
      </x:c>
      <x:c r="I1295" s="30"/>
      <x:c r="J1295" s="30" t="n">
        <x:v>10</x:v>
      </x:c>
      <x:c r="K1295" s="30" t="n">
        <x:v>0</x:v>
      </x:c>
      <x:c r="L1295" s="30" t="n">
        <x:v>2</x:v>
      </x:c>
      <x:c r="M1295" s="30" t="n">
        <x:v>8</x:v>
      </x:c>
      <x:c r="N1295" s="30" t="n">
        <x:v>0</x:v>
      </x:c>
      <x:c r="O1295" s="11" t="str"/>
      <x:c r="P1295" s="32" t="n">
        <x:v>0</x:v>
      </x:c>
      <x:c r="Q1295" s="32" t="str"/>
      <x:c r="R1295" s="32" t="str"/>
      <x:c r="S1295" s="32" t="n">
        <x:f>IF(G1295="TSL",42+18*(1251-I1295)/1250,IF(H1295&lt;=1000,8,IF(H1295&lt;=2000,14,16)))+7*LN(1+J1295)+5*LN(1+K1295)+9*N1295+MIN(12,4*P1295)-IF(Q1295="基础功能词",30,0)</x:f>
        <x:v>30.785266909588593</x:v>
      </x:c>
      <x:c r="T1295" s="32" t="str">
        <x:f>IF(Q1295="基础功能词","基础",IF(R1295="是",IF(S1295&gt;=57.09,"S","A"),"B"))</x:f>
        <x:v>B</x:v>
      </x:c>
      <x:c r="U1295" s="32" t="str"/>
      <x:c r="V1295" s="11" t="str"/>
      <x:c r="W1295" s="11" t="str">
        <x:v>https://www.newgeneralservicelist.com/new-general-service-list</x:v>
      </x:c>
      <x:c r="X1295" s="11" t="str">
        <x:v>https://github.com/skywind3000/ECDICT</x:v>
      </x:c>
    </x:row>
    <x:row r="1296">
      <x:c r="A1296" s="30" t="n">
        <x:f>ROW()-1</x:f>
        <x:v>1295</x:v>
      </x:c>
      <x:c r="B1296" t="str">
        <x:v>path</x:v>
      </x:c>
      <x:c r="C1296" t="str">
        <x:v>pɑ:θ</x:v>
      </x:c>
      <x:c r="D1296" t="str"/>
      <x:c r="E1296" s="11" t="inlineStr">
        <x:is>
          <x:t xml:space="preserve">n. 小路；道路；路径；途径；路线</x:t>
        </x:is>
      </x:c>
      <x:c r="F1296" s="11" t="str">
        <x:v>n. a way especially designed for a particular use; n. an established line of travel or access; n. a line or route along which something travels or moves</x:v>
      </x:c>
      <x:c r="G1296" s="30" t="str">
        <x:v>NGSL</x:v>
      </x:c>
      <x:c r="H1296" s="30" t="n">
        <x:v>1295</x:v>
      </x:c>
      <x:c r="I1296" s="30"/>
      <x:c r="J1296" s="30" t="n">
        <x:v>3</x:v>
      </x:c>
      <x:c r="K1296" s="30" t="n">
        <x:v>0</x:v>
      </x:c>
      <x:c r="L1296" s="30" t="n">
        <x:v>1</x:v>
      </x:c>
      <x:c r="M1296" s="30" t="n">
        <x:v>2</x:v>
      </x:c>
      <x:c r="N1296" s="30" t="n">
        <x:v>0</x:v>
      </x:c>
      <x:c r="O1296" s="11" t="str"/>
      <x:c r="P1296" s="32" t="n">
        <x:v>0</x:v>
      </x:c>
      <x:c r="Q1296" s="32" t="str"/>
      <x:c r="R1296" s="32" t="str"/>
      <x:c r="S1296" s="32" t="n">
        <x:f>IF(G1296="TSL",42+18*(1251-I1296)/1250,IF(H1296&lt;=1000,8,IF(H1296&lt;=2000,14,16)))+7*LN(1+J1296)+5*LN(1+K1296)+9*N1296+MIN(12,4*P1296)-IF(Q1296="基础功能词",30,0)</x:f>
        <x:v>23.704060527839232</x:v>
      </x:c>
      <x:c r="T1296" s="32" t="str">
        <x:f>IF(Q1296="基础功能词","基础",IF(R1296="是",IF(S1296&gt;=57.09,"S","A"),"B"))</x:f>
        <x:v>B</x:v>
      </x:c>
      <x:c r="U1296" s="32" t="str"/>
      <x:c r="V1296" s="11" t="str"/>
      <x:c r="W1296" s="11" t="str">
        <x:v>https://www.newgeneralservicelist.com/new-general-service-list</x:v>
      </x:c>
      <x:c r="X1296" s="11" t="str">
        <x:v>https://github.com/skywind3000/ECDICT</x:v>
      </x:c>
    </x:row>
    <x:row r="1297">
      <x:c r="A1297" s="30" t="n">
        <x:f>ROW()-1</x:f>
        <x:v>1296</x:v>
      </x:c>
      <x:c r="B1297" t="str">
        <x:v>topic</x:v>
      </x:c>
      <x:c r="C1297" t="str">
        <x:v>'tɒpik</x:v>
      </x:c>
      <x:c r="D1297" t="str"/>
      <x:c r="E1297" s="11" t="str">
        <x:v>n. 主题, 论题, 话题</x:v>
      </x:c>
      <x:c r="F1297" s="11" t="str">
        <x:v>n. some situation or event that is thought about</x:v>
      </x:c>
      <x:c r="G1297" s="30" t="str">
        <x:v>NGSL</x:v>
      </x:c>
      <x:c r="H1297" s="30" t="n">
        <x:v>1296</x:v>
      </x:c>
      <x:c r="I1297" s="30"/>
      <x:c r="J1297" s="30" t="n">
        <x:v>7</x:v>
      </x:c>
      <x:c r="K1297" s="30" t="n">
        <x:v>0</x:v>
      </x:c>
      <x:c r="L1297" s="30" t="n">
        <x:v>0</x:v>
      </x:c>
      <x:c r="M1297" s="30" t="n">
        <x:v>7</x:v>
      </x:c>
      <x:c r="N1297" s="30" t="n">
        <x:v>0</x:v>
      </x:c>
      <x:c r="O1297" s="11" t="str"/>
      <x:c r="P1297" s="32" t="n">
        <x:v>0</x:v>
      </x:c>
      <x:c r="Q1297" s="32" t="str"/>
      <x:c r="R1297" s="32" t="str"/>
      <x:c r="S1297" s="32" t="n">
        <x:f>IF(G1297="TSL",42+18*(1251-I1297)/1250,IF(H1297&lt;=1000,8,IF(H1297&lt;=2000,14,16)))+7*LN(1+J1297)+5*LN(1+K1297)+9*N1297+MIN(12,4*P1297)-IF(Q1297="基础功能词",30,0)</x:f>
        <x:v>28.556090791758848</x:v>
      </x:c>
      <x:c r="T1297" s="32" t="str">
        <x:f>IF(Q1297="基础功能词","基础",IF(R1297="是",IF(S1297&gt;=57.09,"S","A"),"B"))</x:f>
        <x:v>B</x:v>
      </x:c>
      <x:c r="U1297" s="32" t="str"/>
      <x:c r="V1297" s="11" t="str"/>
      <x:c r="W1297" s="11" t="str">
        <x:v>https://www.newgeneralservicelist.com/new-general-service-list</x:v>
      </x:c>
      <x:c r="X1297" s="11" t="str">
        <x:v>https://github.com/skywind3000/ECDICT</x:v>
      </x:c>
    </x:row>
    <x:row r="1298">
      <x:c r="A1298" s="30" t="n">
        <x:f>ROW()-1</x:f>
        <x:v>1297</x:v>
      </x:c>
      <x:c r="B1298" t="str">
        <x:v>beach</x:v>
      </x:c>
      <x:c r="C1298" t="str">
        <x:v>bi:tʃ</x:v>
      </x:c>
      <x:c r="D1298" t="str"/>
      <x:c r="E1298" s="11" t="str">
        <x:v>n. 海滩</x:v>
      </x:c>
      <x:c r="F1298" s="11" t="str">
        <x:v>n. an area of sand sloping down to the water of a sea or lake; v. land on a beach</x:v>
      </x:c>
      <x:c r="G1298" s="30" t="str">
        <x:v>NGSL</x:v>
      </x:c>
      <x:c r="H1298" s="30" t="n">
        <x:v>1297</x:v>
      </x:c>
      <x:c r="I1298" s="30"/>
      <x:c r="J1298" s="30" t="n">
        <x:v>1</x:v>
      </x:c>
      <x:c r="K1298" s="30" t="n">
        <x:v>0</x:v>
      </x:c>
      <x:c r="L1298" s="30" t="n">
        <x:v>0</x:v>
      </x:c>
      <x:c r="M1298" s="30" t="n">
        <x:v>1</x:v>
      </x:c>
      <x:c r="N1298" s="30" t="n">
        <x:v>0</x:v>
      </x:c>
      <x:c r="O1298" s="11" t="str"/>
      <x:c r="P1298" s="32" t="n">
        <x:v>0</x:v>
      </x:c>
      <x:c r="Q1298" s="32" t="str"/>
      <x:c r="R1298" s="32" t="str"/>
      <x:c r="S1298" s="32" t="n">
        <x:f>IF(G1298="TSL",42+18*(1251-I1298)/1250,IF(H1298&lt;=1000,8,IF(H1298&lt;=2000,14,16)))+7*LN(1+J1298)+5*LN(1+K1298)+9*N1298+MIN(12,4*P1298)-IF(Q1298="基础功能词",30,0)</x:f>
        <x:v>18.852030263919616</x:v>
      </x:c>
      <x:c r="T1298" s="32" t="str">
        <x:f>IF(Q1298="基础功能词","基础",IF(R1298="是",IF(S1298&gt;=57.09,"S","A"),"B"))</x:f>
        <x:v>B</x:v>
      </x:c>
      <x:c r="U1298" s="32" t="str"/>
      <x:c r="V1298" s="11" t="str"/>
      <x:c r="W1298" s="11" t="str">
        <x:v>https://www.newgeneralservicelist.com/new-general-service-list</x:v>
      </x:c>
      <x:c r="X1298" s="11" t="str">
        <x:v>https://github.com/skywind3000/ECDICT</x:v>
      </x:c>
    </x:row>
    <x:row r="1299">
      <x:c r="A1299" s="30" t="n">
        <x:f>ROW()-1</x:f>
        <x:v>1298</x:v>
      </x:c>
      <x:c r="B1299" t="str">
        <x:v>attract</x:v>
      </x:c>
      <x:c r="C1299" t="str">
        <x:v>ә'trækt</x:v>
      </x:c>
      <x:c r="D1299" t="str"/>
      <x:c r="E1299" s="11" t="inlineStr">
        <x:is>
          <x:t xml:space="preserve">vt. 吸引；引起（注意、兴趣等）</x:t>
        </x:is>
      </x:c>
      <x:c r="F1299" s="11" t="str">
        <x:v>v. direct toward itself or oneself by means of some psychological power or physical attributes; v. be attractive to; v. exert a force on (a body) causing it to approach or prevent it from moving away</x:v>
      </x:c>
      <x:c r="G1299" s="30" t="str">
        <x:v>NGSL</x:v>
      </x:c>
      <x:c r="H1299" s="30" t="n">
        <x:v>1298</x:v>
      </x:c>
      <x:c r="I1299" s="30"/>
      <x:c r="J1299" s="30" t="n">
        <x:v>6</x:v>
      </x:c>
      <x:c r="K1299" s="30" t="n">
        <x:v>2</x:v>
      </x:c>
      <x:c r="L1299" s="30" t="n">
        <x:v>4</x:v>
      </x:c>
      <x:c r="M1299" s="30" t="n">
        <x:v>0</x:v>
      </x:c>
      <x:c r="N1299" s="30" t="n">
        <x:v>1</x:v>
      </x:c>
      <x:c r="O1299" s="11" t="str"/>
      <x:c r="P1299" s="32" t="n">
        <x:v>0</x:v>
      </x:c>
      <x:c r="Q1299" s="32" t="str"/>
      <x:c r="R1299" s="32" t="str"/>
      <x:c r="S1299" s="32" t="n">
        <x:f>IF(G1299="TSL",42+18*(1251-I1299)/1250,IF(H1299&lt;=1000,8,IF(H1299&lt;=2000,14,16)))+7*LN(1+J1299)+5*LN(1+K1299)+9*N1299+MIN(12,4*P1299)-IF(Q1299="基础功能词",30,0)</x:f>
        <x:v>42.11443248672774</x:v>
      </x:c>
      <x:c r="T1299" s="32" t="str">
        <x:f>IF(Q1299="基础功能词","基础",IF(R1299="是",IF(S1299&gt;=57.09,"S","A"),"B"))</x:f>
        <x:v>B</x:v>
      </x:c>
      <x:c r="U1299" s="32" t="str"/>
      <x:c r="V1299" s="11" t="str"/>
      <x:c r="W1299" s="11" t="str">
        <x:v>https://www.newgeneralservicelist.com/new-general-service-list</x:v>
      </x:c>
      <x:c r="X1299" s="11" t="str">
        <x:v>https://github.com/skywind3000/ECDICT</x:v>
      </x:c>
    </x:row>
    <x:row r="1300">
      <x:c r="A1300" s="30" t="n">
        <x:f>ROW()-1</x:f>
        <x:v>1299</x:v>
      </x:c>
      <x:c r="B1300" t="str">
        <x:v>engage</x:v>
      </x:c>
      <x:c r="C1300" t="str">
        <x:v>in'geidʒ</x:v>
      </x:c>
      <x:c r="D1300" t="str"/>
      <x:c r="E1300" s="11" t="inlineStr">
        <x:is>
          <x:t xml:space="preserve">vt. 雇佣，聘请；吸引；使从事；vi. 从事，参加</x:t>
        </x:is>
      </x:c>
      <x:c r="F1300" s="11" t="str">
        <x:v>v. ask to represent; of legal counsel; v. get caught; v. carry on (wars, battles, or campaigns); v. hire for work or assistance</x:v>
      </x:c>
      <x:c r="G1300" s="30" t="str">
        <x:v>NGSL</x:v>
      </x:c>
      <x:c r="H1300" s="30" t="n">
        <x:v>1299</x:v>
      </x:c>
      <x:c r="I1300" s="30"/>
      <x:c r="J1300" s="30" t="n">
        <x:v>2</x:v>
      </x:c>
      <x:c r="K1300" s="30" t="n">
        <x:v>2</x:v>
      </x:c>
      <x:c r="L1300" s="30" t="n">
        <x:v>0</x:v>
      </x:c>
      <x:c r="M1300" s="30" t="n">
        <x:v>0</x:v>
      </x:c>
      <x:c r="N1300" s="30" t="n">
        <x:v>0</x:v>
      </x:c>
      <x:c r="O1300" s="11" t="str"/>
      <x:c r="P1300" s="32" t="n">
        <x:v>0</x:v>
      </x:c>
      <x:c r="Q1300" s="32" t="str"/>
      <x:c r="R1300" s="32" t="str"/>
      <x:c r="S1300" s="32" t="n">
        <x:f>IF(G1300="TSL",42+18*(1251-I1300)/1250,IF(H1300&lt;=1000,8,IF(H1300&lt;=2000,14,16)))+7*LN(1+J1300)+5*LN(1+K1300)+9*N1300+MIN(12,4*P1300)-IF(Q1300="基础功能词",30,0)</x:f>
        <x:v>27.183347464017316</x:v>
      </x:c>
      <x:c r="T1300" s="32" t="str">
        <x:f>IF(Q1300="基础功能词","基础",IF(R1300="是",IF(S1300&gt;=57.09,"S","A"),"B"))</x:f>
        <x:v>B</x:v>
      </x:c>
      <x:c r="U1300" s="32" t="str"/>
      <x:c r="V1300" s="11" t="str"/>
      <x:c r="W1300" s="11" t="str">
        <x:v>https://www.newgeneralservicelist.com/new-general-service-list</x:v>
      </x:c>
      <x:c r="X1300" s="11" t="str">
        <x:v>https://github.com/skywind3000/ECDICT</x:v>
      </x:c>
    </x:row>
    <x:row r="1301">
      <x:c r="A1301" s="30" t="n">
        <x:f>ROW()-1</x:f>
        <x:v>1300</x:v>
      </x:c>
      <x:c r="B1301" t="str">
        <x:v>powerful</x:v>
      </x:c>
      <x:c r="C1301" t="str">
        <x:v>'pauәful</x:v>
      </x:c>
      <x:c r="D1301" t="str"/>
      <x:c r="E1301" s="11" t="inlineStr">
        <x:is>
          <x:t xml:space="preserve">a. 有力的, 有权力的, 强大的</x:t>
        </x:is>
      </x:c>
      <x:c r="F1301" s="11" t="str">
        <x:v>a. having great power or force or potency or effect</x:v>
      </x:c>
      <x:c r="G1301" s="30" t="str">
        <x:v>NGSL</x:v>
      </x:c>
      <x:c r="H1301" s="30" t="n">
        <x:v>1300</x:v>
      </x:c>
      <x:c r="I1301" s="30"/>
      <x:c r="J1301" s="30" t="n">
        <x:v>0</x:v>
      </x:c>
      <x:c r="K1301" s="30" t="n">
        <x:v>0</x:v>
      </x:c>
      <x:c r="L1301" s="30" t="n">
        <x:v>0</x:v>
      </x:c>
      <x:c r="M1301" s="30" t="n">
        <x:v>0</x:v>
      </x:c>
      <x:c r="N1301" s="30" t="n">
        <x:v>0</x:v>
      </x:c>
      <x:c r="O1301" s="11" t="str"/>
      <x:c r="P1301" s="32" t="n">
        <x:v>0</x:v>
      </x:c>
      <x:c r="Q1301" s="32" t="str"/>
      <x:c r="R1301" s="32" t="str"/>
      <x:c r="S1301" s="32" t="n">
        <x:f>IF(G1301="TSL",42+18*(1251-I1301)/1250,IF(H1301&lt;=1000,8,IF(H1301&lt;=2000,14,16)))+7*LN(1+J1301)+5*LN(1+K1301)+9*N1301+MIN(12,4*P1301)-IF(Q1301="基础功能词",30,0)</x:f>
        <x:v>14</x:v>
      </x:c>
      <x:c r="T1301" s="32" t="str">
        <x:f>IF(Q1301="基础功能词","基础",IF(R1301="是",IF(S1301&gt;=57.09,"S","A"),"B"))</x:f>
        <x:v>B</x:v>
      </x:c>
      <x:c r="U1301" s="32" t="str"/>
      <x:c r="V1301" s="11" t="str"/>
      <x:c r="W1301" s="11" t="str">
        <x:v>https://www.newgeneralservicelist.com/new-general-service-list</x:v>
      </x:c>
      <x:c r="X1301" s="11" t="str">
        <x:v>https://github.com/skywind3000/ECDICT</x:v>
      </x:c>
    </x:row>
    <x:row r="1302">
      <x:c r="A1302" s="30" t="n">
        <x:f>ROW()-1</x:f>
        <x:v>1301</x:v>
      </x:c>
      <x:c r="B1302" t="str">
        <x:v>flower</x:v>
      </x:c>
      <x:c r="C1302" t="str">
        <x:v>'flauә</x:v>
      </x:c>
      <x:c r="D1302" t="str"/>
      <x:c r="E1302" s="11" t="inlineStr">
        <x:is>
          <x:t xml:space="preserve">n. 花，开花植物；vi. 开花</x:t>
        </x:is>
      </x:c>
      <x:c r="F1302" s="11" t="str">
        <x:v>n. a plant cultivated for its blooms or blossoms; n. reproductive organ of angiosperm plants especially one having showy or colorful parts; n. the period of greatest prosperity or productivity</x:v>
      </x:c>
      <x:c r="G1302" s="30" t="str">
        <x:v>NGSL</x:v>
      </x:c>
      <x:c r="H1302" s="30" t="n">
        <x:v>1301</x:v>
      </x:c>
      <x:c r="I1302" s="30"/>
      <x:c r="J1302" s="30" t="n">
        <x:v>4</x:v>
      </x:c>
      <x:c r="K1302" s="30" t="n">
        <x:v>0</x:v>
      </x:c>
      <x:c r="L1302" s="30" t="n">
        <x:v>0</x:v>
      </x:c>
      <x:c r="M1302" s="30" t="n">
        <x:v>4</x:v>
      </x:c>
      <x:c r="N1302" s="30" t="n">
        <x:v>0</x:v>
      </x:c>
      <x:c r="O1302" s="11" t="str"/>
      <x:c r="P1302" s="32" t="n">
        <x:v>0</x:v>
      </x:c>
      <x:c r="Q1302" s="32" t="str"/>
      <x:c r="R1302" s="32" t="str"/>
      <x:c r="S1302" s="32" t="n">
        <x:f>IF(G1302="TSL",42+18*(1251-I1302)/1250,IF(H1302&lt;=1000,8,IF(H1302&lt;=2000,14,16)))+7*LN(1+J1302)+5*LN(1+K1302)+9*N1302+MIN(12,4*P1302)-IF(Q1302="基础功能词",30,0)</x:f>
        <x:v>25.2660653870387</x:v>
      </x:c>
      <x:c r="T1302" s="32" t="str">
        <x:f>IF(Q1302="基础功能词","基础",IF(R1302="是",IF(S1302&gt;=57.09,"S","A"),"B"))</x:f>
        <x:v>B</x:v>
      </x:c>
      <x:c r="U1302" s="32" t="str"/>
      <x:c r="V1302" s="11" t="str"/>
      <x:c r="W1302" s="11" t="str">
        <x:v>https://www.newgeneralservicelist.com/new-general-service-list</x:v>
      </x:c>
      <x:c r="X1302" s="11" t="str">
        <x:v>https://github.com/skywind3000/ECDICT</x:v>
      </x:c>
    </x:row>
    <x:row r="1303">
      <x:c r="A1303" s="30" t="n">
        <x:f>ROW()-1</x:f>
        <x:v>1302</x:v>
      </x:c>
      <x:c r="B1303" t="str">
        <x:v>crisis</x:v>
      </x:c>
      <x:c r="C1303" t="str">
        <x:v>'kraisis</x:v>
      </x:c>
      <x:c r="D1303" t="str"/>
      <x:c r="E1303" s="11" t="inlineStr">
        <x:is>
          <x:t xml:space="preserve">n. 危机；危险期；紧要关头</x:t>
        </x:is>
      </x:c>
      <x:c r="F1303" s="11" t="str">
        <x:v>n. an unstable situation of extreme danger or difficulty; n. a crucial stage or turning point in the course of something</x:v>
      </x:c>
      <x:c r="G1303" s="30" t="str">
        <x:v>NGSL</x:v>
      </x:c>
      <x:c r="H1303" s="30" t="n">
        <x:v>1302</x:v>
      </x:c>
      <x:c r="I1303" s="30"/>
      <x:c r="J1303" s="30" t="n">
        <x:v>0</x:v>
      </x:c>
      <x:c r="K1303" s="30" t="n">
        <x:v>0</x:v>
      </x:c>
      <x:c r="L1303" s="30" t="n">
        <x:v>0</x:v>
      </x:c>
      <x:c r="M1303" s="30" t="n">
        <x:v>0</x:v>
      </x:c>
      <x:c r="N1303" s="30" t="n">
        <x:v>0</x:v>
      </x:c>
      <x:c r="O1303" s="11" t="str"/>
      <x:c r="P1303" s="32" t="n">
        <x:v>0</x:v>
      </x:c>
      <x:c r="Q1303" s="32" t="str"/>
      <x:c r="R1303" s="32" t="str"/>
      <x:c r="S1303" s="32" t="n">
        <x:f>IF(G1303="TSL",42+18*(1251-I1303)/1250,IF(H1303&lt;=1000,8,IF(H1303&lt;=2000,14,16)))+7*LN(1+J1303)+5*LN(1+K1303)+9*N1303+MIN(12,4*P1303)-IF(Q1303="基础功能词",30,0)</x:f>
        <x:v>14</x:v>
      </x:c>
      <x:c r="T1303" s="32" t="str">
        <x:f>IF(Q1303="基础功能词","基础",IF(R1303="是",IF(S1303&gt;=57.09,"S","A"),"B"))</x:f>
        <x:v>B</x:v>
      </x:c>
      <x:c r="U1303" s="32" t="str"/>
      <x:c r="V1303" s="11" t="str"/>
      <x:c r="W1303" s="11" t="str">
        <x:v>https://www.newgeneralservicelist.com/new-general-service-list</x:v>
      </x:c>
      <x:c r="X1303" s="11" t="str">
        <x:v>https://github.com/skywind3000/ECDICT</x:v>
      </x:c>
    </x:row>
    <x:row r="1304">
      <x:c r="A1304" s="30" t="n">
        <x:f>ROW()-1</x:f>
        <x:v>1303</x:v>
      </x:c>
      <x:c r="B1304" t="str">
        <x:v>settle</x:v>
      </x:c>
      <x:c r="C1304" t="str">
        <x:v>'setl</x:v>
      </x:c>
      <x:c r="D1304" t="str"/>
      <x:c r="E1304" s="11" t="inlineStr">
        <x:is>
          <x:t xml:space="preserve">vt. 解决, 安排, 安放, 支付, 结算；vi. 定居, 安顿, 平静下来, 停留</x:t>
        </x:is>
      </x:c>
      <x:c r="F1304" s="11" t="str">
        <x:v>n. a long wooden bench with a back; v. settle into a position, usually on a surface or ground; v. settle conclusively; come to terms; v. take up residence and become established</x:v>
      </x:c>
      <x:c r="G1304" s="30" t="str">
        <x:v>NGSL</x:v>
      </x:c>
      <x:c r="H1304" s="30" t="n">
        <x:v>1303</x:v>
      </x:c>
      <x:c r="I1304" s="30"/>
      <x:c r="J1304" s="30" t="n">
        <x:v>11</x:v>
      </x:c>
      <x:c r="K1304" s="30" t="n">
        <x:v>1</x:v>
      </x:c>
      <x:c r="L1304" s="30" t="n">
        <x:v>3</x:v>
      </x:c>
      <x:c r="M1304" s="30" t="n">
        <x:v>7</x:v>
      </x:c>
      <x:c r="N1304" s="30" t="n">
        <x:v>0</x:v>
      </x:c>
      <x:c r="O1304" s="11" t="str"/>
      <x:c r="P1304" s="32" t="n">
        <x:v>0</x:v>
      </x:c>
      <x:c r="Q1304" s="32" t="str"/>
      <x:c r="R1304" s="32" t="str"/>
      <x:c r="S1304" s="32" t="n">
        <x:f>IF(G1304="TSL",42+18*(1251-I1304)/1250,IF(H1304&lt;=1000,8,IF(H1304&lt;=2000,14,16)))+7*LN(1+J1304)+5*LN(1+K1304)+9*N1304+MIN(12,4*P1304)-IF(Q1304="基础功能词",30,0)</x:f>
        <x:v>34.860082451315726</x:v>
      </x:c>
      <x:c r="T1304" s="32" t="str">
        <x:f>IF(Q1304="基础功能词","基础",IF(R1304="是",IF(S1304&gt;=57.09,"S","A"),"B"))</x:f>
        <x:v>B</x:v>
      </x:c>
      <x:c r="U1304" s="32" t="str"/>
      <x:c r="V1304" s="11" t="str"/>
      <x:c r="W1304" s="11" t="str">
        <x:v>https://www.newgeneralservicelist.com/new-general-service-list</x:v>
      </x:c>
      <x:c r="X1304" s="11" t="str">
        <x:v>https://github.com/skywind3000/ECDICT</x:v>
      </x:c>
    </x:row>
    <x:row r="1305">
      <x:c r="A1305" s="30" t="n">
        <x:f>ROW()-1</x:f>
        <x:v>1304</x:v>
      </x:c>
      <x:c r="B1305" t="str">
        <x:v>boat</x:v>
      </x:c>
      <x:c r="C1305" t="str">
        <x:v>bәut</x:v>
      </x:c>
      <x:c r="D1305" t="str"/>
      <x:c r="E1305" s="11" t="inlineStr">
        <x:is>
          <x:t xml:space="preserve">n. 船；vi. 乘船；vt. 以船运；错失良机（miss the boat）</x:t>
        </x:is>
      </x:c>
      <x:c r="F1305" s="11" t="str">
        <x:v>n. a small vessel for travel on water; v. ride in a boat on water</x:v>
      </x:c>
      <x:c r="G1305" s="30" t="str">
        <x:v>NGSL</x:v>
      </x:c>
      <x:c r="H1305" s="30" t="n">
        <x:v>1304</x:v>
      </x:c>
      <x:c r="I1305" s="30"/>
      <x:c r="J1305" s="30" t="n">
        <x:v>1</x:v>
      </x:c>
      <x:c r="K1305" s="30" t="n">
        <x:v>0</x:v>
      </x:c>
      <x:c r="L1305" s="30" t="n">
        <x:v>0</x:v>
      </x:c>
      <x:c r="M1305" s="30" t="n">
        <x:v>1</x:v>
      </x:c>
      <x:c r="N1305" s="30" t="n">
        <x:v>0</x:v>
      </x:c>
      <x:c r="O1305" s="11" t="str"/>
      <x:c r="P1305" s="32" t="n">
        <x:v>0</x:v>
      </x:c>
      <x:c r="Q1305" s="32" t="str"/>
      <x:c r="R1305" s="32" t="str"/>
      <x:c r="S1305" s="32" t="n">
        <x:f>IF(G1305="TSL",42+18*(1251-I1305)/1250,IF(H1305&lt;=1000,8,IF(H1305&lt;=2000,14,16)))+7*LN(1+J1305)+5*LN(1+K1305)+9*N1305+MIN(12,4*P1305)-IF(Q1305="基础功能词",30,0)</x:f>
        <x:v>18.852030263919616</x:v>
      </x:c>
      <x:c r="T1305" s="32" t="str">
        <x:f>IF(Q1305="基础功能词","基础",IF(R1305="是",IF(S1305&gt;=57.09,"S","A"),"B"))</x:f>
        <x:v>B</x:v>
      </x:c>
      <x:c r="U1305" s="32" t="str"/>
      <x:c r="V1305" s="11" t="str"/>
      <x:c r="W1305" s="11" t="str">
        <x:v>https://www.newgeneralservicelist.com/new-general-service-list</x:v>
      </x:c>
      <x:c r="X1305" s="11" t="str">
        <x:v>https://github.com/skywind3000/ECDICT</x:v>
      </x:c>
    </x:row>
    <x:row r="1306">
      <x:c r="A1306" s="30" t="n">
        <x:f>ROW()-1</x:f>
        <x:v>1305</x:v>
      </x:c>
      <x:c r="B1306" t="str">
        <x:v>aid</x:v>
      </x:c>
      <x:c r="C1306" t="str">
        <x:v>eid</x:v>
      </x:c>
      <x:c r="D1306" t="str"/>
      <x:c r="E1306" s="11" t="inlineStr">
        <x:is>
          <x:t xml:space="preserve">n. 援助, 帮助, 外援；vt. 援助, 帮助, 有助于</x:t>
        </x:is>
      </x:c>
      <x:c r="F1306" s="11" t="str">
        <x:v>n. a resource; n. the activity of contributing to the fulfillment of a need or furtherance of an effort or purpose; n. money to support a worthy person or cause</x:v>
      </x:c>
      <x:c r="G1306" s="30" t="str">
        <x:v>NGSL</x:v>
      </x:c>
      <x:c r="H1306" s="30" t="n">
        <x:v>1305</x:v>
      </x:c>
      <x:c r="I1306" s="30"/>
      <x:c r="J1306" s="30" t="n">
        <x:v>0</x:v>
      </x:c>
      <x:c r="K1306" s="30" t="n">
        <x:v>0</x:v>
      </x:c>
      <x:c r="L1306" s="30" t="n">
        <x:v>0</x:v>
      </x:c>
      <x:c r="M1306" s="30" t="n">
        <x:v>0</x:v>
      </x:c>
      <x:c r="N1306" s="30" t="n">
        <x:v>0</x:v>
      </x:c>
      <x:c r="O1306" s="11" t="str"/>
      <x:c r="P1306" s="32" t="n">
        <x:v>0</x:v>
      </x:c>
      <x:c r="Q1306" s="32" t="str"/>
      <x:c r="R1306" s="32" t="str"/>
      <x:c r="S1306" s="32" t="n">
        <x:f>IF(G1306="TSL",42+18*(1251-I1306)/1250,IF(H1306&lt;=1000,8,IF(H1306&lt;=2000,14,16)))+7*LN(1+J1306)+5*LN(1+K1306)+9*N1306+MIN(12,4*P1306)-IF(Q1306="基础功能词",30,0)</x:f>
        <x:v>14</x:v>
      </x:c>
      <x:c r="T1306" s="32" t="str">
        <x:f>IF(Q1306="基础功能词","基础",IF(R1306="是",IF(S1306&gt;=57.09,"S","A"),"B"))</x:f>
        <x:v>B</x:v>
      </x:c>
      <x:c r="U1306" s="32" t="str"/>
      <x:c r="V1306" s="11" t="str"/>
      <x:c r="W1306" s="11" t="str">
        <x:v>https://www.newgeneralservicelist.com/new-general-service-list</x:v>
      </x:c>
      <x:c r="X1306" s="11" t="str">
        <x:v>https://github.com/skywind3000/ECDICT</x:v>
      </x:c>
    </x:row>
    <x:row r="1307">
      <x:c r="A1307" s="30" t="n">
        <x:f>ROW()-1</x:f>
        <x:v>1306</x:v>
      </x:c>
      <x:c r="B1307" t="str">
        <x:v>fan</x:v>
      </x:c>
      <x:c r="C1307" t="str">
        <x:v>fæn</x:v>
      </x:c>
      <x:c r="D1307" t="str"/>
      <x:c r="E1307" s="11" t="str">
        <x:v>n. 风扇, 迷, 狂热者, 爱好者；vt. 煽动, 刺激, 吹拂；vi. 飘动, 成扇形散开</x:v>
      </x:c>
      <x:c r="F1307" s="11" t="str">
        <x:v>n. a device for creating a current of air by movement of a surface or surfaces; n. an ardent follower and admirer; v. strike out (a batter), (of a pitcher); v. make (an emotion) fiercer</x:v>
      </x:c>
      <x:c r="G1307" s="30" t="str">
        <x:v>NGSL</x:v>
      </x:c>
      <x:c r="H1307" s="30" t="n">
        <x:v>1306</x:v>
      </x:c>
      <x:c r="I1307" s="30"/>
      <x:c r="J1307" s="30" t="n">
        <x:v>0</x:v>
      </x:c>
      <x:c r="K1307" s="30" t="n">
        <x:v>0</x:v>
      </x:c>
      <x:c r="L1307" s="30" t="n">
        <x:v>0</x:v>
      </x:c>
      <x:c r="M1307" s="30" t="n">
        <x:v>0</x:v>
      </x:c>
      <x:c r="N1307" s="30" t="n">
        <x:v>0</x:v>
      </x:c>
      <x:c r="O1307" s="11" t="str"/>
      <x:c r="P1307" s="32" t="n">
        <x:v>0</x:v>
      </x:c>
      <x:c r="Q1307" s="32" t="str"/>
      <x:c r="R1307" s="32" t="str"/>
      <x:c r="S1307" s="32" t="n">
        <x:f>IF(G1307="TSL",42+18*(1251-I1307)/1250,IF(H1307&lt;=1000,8,IF(H1307&lt;=2000,14,16)))+7*LN(1+J1307)+5*LN(1+K1307)+9*N1307+MIN(12,4*P1307)-IF(Q1307="基础功能词",30,0)</x:f>
        <x:v>14</x:v>
      </x:c>
      <x:c r="T1307" s="32" t="str">
        <x:f>IF(Q1307="基础功能词","基础",IF(R1307="是",IF(S1307&gt;=57.09,"S","A"),"B"))</x:f>
        <x:v>B</x:v>
      </x:c>
      <x:c r="U1307" s="32" t="str"/>
      <x:c r="V1307" s="11" t="str"/>
      <x:c r="W1307" s="11" t="str">
        <x:v>https://www.newgeneralservicelist.com/new-general-service-list</x:v>
      </x:c>
      <x:c r="X1307" s="11" t="str">
        <x:v>https://github.com/skywind3000/ECDICT</x:v>
      </x:c>
    </x:row>
    <x:row r="1308">
      <x:c r="A1308" s="30" t="n">
        <x:f>ROW()-1</x:f>
        <x:v>1307</x:v>
      </x:c>
      <x:c r="B1308" t="str">
        <x:v>kitchen</x:v>
      </x:c>
      <x:c r="C1308" t="str">
        <x:v>'kitʃin</x:v>
      </x:c>
      <x:c r="D1308" t="str"/>
      <x:c r="E1308" s="11" t="inlineStr">
        <x:is>
          <x:t xml:space="preserve">n. 厨房</x:t>
        </x:is>
      </x:c>
      <x:c r="F1308" s="11" t="str">
        <x:v>n. a room equipped for preparing meals</x:v>
      </x:c>
      <x:c r="G1308" s="30" t="str">
        <x:v>NGSL</x:v>
      </x:c>
      <x:c r="H1308" s="30" t="n">
        <x:v>1307</x:v>
      </x:c>
      <x:c r="I1308" s="30"/>
      <x:c r="J1308" s="30" t="n">
        <x:v>5</x:v>
      </x:c>
      <x:c r="K1308" s="30" t="n">
        <x:v>0</x:v>
      </x:c>
      <x:c r="L1308" s="30" t="n">
        <x:v>0</x:v>
      </x:c>
      <x:c r="M1308" s="30" t="n">
        <x:v>5</x:v>
      </x:c>
      <x:c r="N1308" s="30" t="n">
        <x:v>0</x:v>
      </x:c>
      <x:c r="O1308" s="11" t="str"/>
      <x:c r="P1308" s="32" t="n">
        <x:v>0</x:v>
      </x:c>
      <x:c r="Q1308" s="32" t="str"/>
      <x:c r="R1308" s="32" t="str"/>
      <x:c r="S1308" s="32" t="n">
        <x:f>IF(G1308="TSL",42+18*(1251-I1308)/1250,IF(H1308&lt;=1000,8,IF(H1308&lt;=2000,14,16)))+7*LN(1+J1308)+5*LN(1+K1308)+9*N1308+MIN(12,4*P1308)-IF(Q1308="基础功能词",30,0)</x:f>
        <x:v>26.542316284596385</x:v>
      </x:c>
      <x:c r="T1308" s="32" t="str">
        <x:f>IF(Q1308="基础功能词","基础",IF(R1308="是",IF(S1308&gt;=57.09,"S","A"),"B"))</x:f>
        <x:v>B</x:v>
      </x:c>
      <x:c r="U1308" s="32" t="str"/>
      <x:c r="V1308" s="11" t="str"/>
      <x:c r="W1308" s="11" t="str">
        <x:v>https://www.newgeneralservicelist.com/new-general-service-list</x:v>
      </x:c>
      <x:c r="X1308" s="11" t="str">
        <x:v>https://github.com/skywind3000/ECDICT</x:v>
      </x:c>
    </x:row>
    <x:row r="1309">
      <x:c r="A1309" s="30" t="n">
        <x:f>ROW()-1</x:f>
        <x:v>1308</x:v>
      </x:c>
      <x:c r="B1309" t="str">
        <x:v>twice</x:v>
      </x:c>
      <x:c r="C1309" t="str">
        <x:v>twais</x:v>
      </x:c>
      <x:c r="D1309" t="str"/>
      <x:c r="E1309" s="11" t="str">
        <x:v>adv. 两次, 两倍</x:v>
      </x:c>
      <x:c r="F1309" s="11" t="str">
        <x:v>r. two times</x:v>
      </x:c>
      <x:c r="G1309" s="30" t="str">
        <x:v>NGSL</x:v>
      </x:c>
      <x:c r="H1309" s="30" t="n">
        <x:v>1308</x:v>
      </x:c>
      <x:c r="I1309" s="30"/>
      <x:c r="J1309" s="30" t="n">
        <x:v>4</x:v>
      </x:c>
      <x:c r="K1309" s="30" t="n">
        <x:v>0</x:v>
      </x:c>
      <x:c r="L1309" s="30" t="n">
        <x:v>1</x:v>
      </x:c>
      <x:c r="M1309" s="30" t="n">
        <x:v>3</x:v>
      </x:c>
      <x:c r="N1309" s="30" t="n">
        <x:v>0</x:v>
      </x:c>
      <x:c r="O1309" s="11" t="str"/>
      <x:c r="P1309" s="32" t="n">
        <x:v>0</x:v>
      </x:c>
      <x:c r="Q1309" s="32" t="str"/>
      <x:c r="R1309" s="32" t="str"/>
      <x:c r="S1309" s="32" t="n">
        <x:f>IF(G1309="TSL",42+18*(1251-I1309)/1250,IF(H1309&lt;=1000,8,IF(H1309&lt;=2000,14,16)))+7*LN(1+J1309)+5*LN(1+K1309)+9*N1309+MIN(12,4*P1309)-IF(Q1309="基础功能词",30,0)</x:f>
        <x:v>25.2660653870387</x:v>
      </x:c>
      <x:c r="T1309" s="32" t="str">
        <x:f>IF(Q1309="基础功能词","基础",IF(R1309="是",IF(S1309&gt;=57.09,"S","A"),"B"))</x:f>
        <x:v>B</x:v>
      </x:c>
      <x:c r="U1309" s="32" t="str"/>
      <x:c r="V1309" s="11" t="str"/>
      <x:c r="W1309" s="11" t="str">
        <x:v>https://www.newgeneralservicelist.com/new-general-service-list</x:v>
      </x:c>
      <x:c r="X1309" s="11" t="str">
        <x:v>https://github.com/skywind3000/ECDICT</x:v>
      </x:c>
    </x:row>
    <x:row r="1310">
      <x:c r="A1310" s="30" t="n">
        <x:f>ROW()-1</x:f>
        <x:v>1309</x:v>
      </x:c>
      <x:c r="B1310" t="str">
        <x:v>fresh</x:v>
      </x:c>
      <x:c r="C1310" t="str">
        <x:v>freʃ</x:v>
      </x:c>
      <x:c r="D1310" t="str"/>
      <x:c r="E1310" s="11" t="inlineStr">
        <x:is>
          <x:t xml:space="preserve">a. 新鲜的；新的；新奇的；清新的；精神饱满的</x:t>
        </x:is>
      </x:c>
      <x:c r="F1310" s="11" t="str">
        <x:v>a. recently made, produced, or harvested; s. (of a cycle) beginning or occurring again; s. original and of a kind not seen before; a. not canned or otherwise preserved</x:v>
      </x:c>
      <x:c r="G1310" s="30" t="str">
        <x:v>NGSL</x:v>
      </x:c>
      <x:c r="H1310" s="30" t="n">
        <x:v>1309</x:v>
      </x:c>
      <x:c r="I1310" s="30"/>
      <x:c r="J1310" s="30" t="n">
        <x:v>3</x:v>
      </x:c>
      <x:c r="K1310" s="30" t="n">
        <x:v>1</x:v>
      </x:c>
      <x:c r="L1310" s="30" t="n">
        <x:v>0</x:v>
      </x:c>
      <x:c r="M1310" s="30" t="n">
        <x:v>2</x:v>
      </x:c>
      <x:c r="N1310" s="30" t="n">
        <x:v>0</x:v>
      </x:c>
      <x:c r="O1310" s="11" t="str"/>
      <x:c r="P1310" s="32" t="n">
        <x:v>0</x:v>
      </x:c>
      <x:c r="Q1310" s="32" t="str"/>
      <x:c r="R1310" s="32" t="str"/>
      <x:c r="S1310" s="32" t="n">
        <x:f>IF(G1310="TSL",42+18*(1251-I1310)/1250,IF(H1310&lt;=1000,8,IF(H1310&lt;=2000,14,16)))+7*LN(1+J1310)+5*LN(1+K1310)+9*N1310+MIN(12,4*P1310)-IF(Q1310="基础功能词",30,0)</x:f>
        <x:v>27.169796430638957</x:v>
      </x:c>
      <x:c r="T1310" s="32" t="str">
        <x:f>IF(Q1310="基础功能词","基础",IF(R1310="是",IF(S1310&gt;=57.09,"S","A"),"B"))</x:f>
        <x:v>B</x:v>
      </x:c>
      <x:c r="U1310" s="32" t="str"/>
      <x:c r="V1310" s="11" t="str"/>
      <x:c r="W1310" s="11" t="str">
        <x:v>https://www.newgeneralservicelist.com/new-general-service-list</x:v>
      </x:c>
      <x:c r="X1310" s="11" t="str">
        <x:v>https://github.com/skywind3000/ECDICT</x:v>
      </x:c>
    </x:row>
    <x:row r="1311">
      <x:c r="A1311" s="30" t="n">
        <x:f>ROW()-1</x:f>
        <x:v>1310</x:v>
      </x:c>
      <x:c r="B1311" t="str">
        <x:v>delay</x:v>
      </x:c>
      <x:c r="C1311" t="str">
        <x:v>di'lei</x:v>
      </x:c>
      <x:c r="D1311" t="str"/>
      <x:c r="E1311" s="11" t="inlineStr">
        <x:is>
          <x:t xml:space="preserve">n. 耽搁, 迟滞；v. 耽搁, 延迟</x:t>
        </x:is>
      </x:c>
      <x:c r="F1311" s="11" t="str">
        <x:v>n. time during which some action is awaited; n. the act of delaying; inactivity resulting in something being put off until a later time; v. cause to be slowed down or delayed; v. act later than planned, scheduled, or required</x:v>
      </x:c>
      <x:c r="G1311" s="30" t="str">
        <x:v>NGSL</x:v>
      </x:c>
      <x:c r="H1311" s="30" t="n">
        <x:v>1310</x:v>
      </x:c>
      <x:c r="I1311" s="30"/>
      <x:c r="J1311" s="30" t="n">
        <x:v>5</x:v>
      </x:c>
      <x:c r="K1311" s="30" t="n">
        <x:v>3</x:v>
      </x:c>
      <x:c r="L1311" s="30" t="n">
        <x:v>0</x:v>
      </x:c>
      <x:c r="M1311" s="30" t="n">
        <x:v>2</x:v>
      </x:c>
      <x:c r="N1311" s="30" t="n">
        <x:v>0</x:v>
      </x:c>
      <x:c r="O1311" s="11" t="str"/>
      <x:c r="P1311" s="32" t="n">
        <x:v>0</x:v>
      </x:c>
      <x:c r="Q1311" s="32" t="str"/>
      <x:c r="R1311" s="32" t="str"/>
      <x:c r="S1311" s="32" t="n">
        <x:f>IF(G1311="TSL",42+18*(1251-I1311)/1250,IF(H1311&lt;=1000,8,IF(H1311&lt;=2000,14,16)))+7*LN(1+J1311)+5*LN(1+K1311)+9*N1311+MIN(12,4*P1311)-IF(Q1311="基础功能词",30,0)</x:f>
        <x:v>33.47378809019584</x:v>
      </x:c>
      <x:c r="T1311" s="32" t="str">
        <x:f>IF(Q1311="基础功能词","基础",IF(R1311="是",IF(S1311&gt;=57.09,"S","A"),"B"))</x:f>
        <x:v>B</x:v>
      </x:c>
      <x:c r="U1311" s="32" t="str"/>
      <x:c r="V1311" s="11" t="str"/>
      <x:c r="W1311" s="11" t="str">
        <x:v>https://www.newgeneralservicelist.com/new-general-service-list</x:v>
      </x:c>
      <x:c r="X1311" s="11" t="str">
        <x:v>https://github.com/skywind3000/ECDICT</x:v>
      </x:c>
    </x:row>
    <x:row r="1312">
      <x:c r="A1312" s="30" t="n">
        <x:f>ROW()-1</x:f>
        <x:v>1311</x:v>
      </x:c>
      <x:c r="B1312" t="str">
        <x:v>safety</x:v>
      </x:c>
      <x:c r="C1312" t="str">
        <x:v>'seifti</x:v>
      </x:c>
      <x:c r="D1312" t="str"/>
      <x:c r="E1312" s="11" t="inlineStr">
        <x:is>
          <x:t xml:space="preserve">n. 安全；平安；安全设施，保安设备</x:t>
        </x:is>
      </x:c>
      <x:c r="F1312" s="11" t="str">
        <x:v>n. the state of being certain that adverse effects will not be caused by some agent under defined conditions; n. a safe place; n. a score in American football; a player is tackled behind his own goal line</x:v>
      </x:c>
      <x:c r="G1312" s="30" t="str">
        <x:v>NGSL</x:v>
      </x:c>
      <x:c r="H1312" s="30" t="n">
        <x:v>1311</x:v>
      </x:c>
      <x:c r="I1312" s="30"/>
      <x:c r="J1312" s="30" t="n">
        <x:v>12</x:v>
      </x:c>
      <x:c r="K1312" s="30" t="n">
        <x:v>5</x:v>
      </x:c>
      <x:c r="L1312" s="30" t="n">
        <x:v>1</x:v>
      </x:c>
      <x:c r="M1312" s="30" t="n">
        <x:v>6</x:v>
      </x:c>
      <x:c r="N1312" s="30" t="n">
        <x:v>0</x:v>
      </x:c>
      <x:c r="O1312" s="11" t="str"/>
      <x:c r="P1312" s="32" t="n">
        <x:v>0</x:v>
      </x:c>
      <x:c r="Q1312" s="32" t="str"/>
      <x:c r="R1312" s="32" t="str"/>
      <x:c r="S1312" s="32" t="n">
        <x:f>IF(G1312="TSL",42+18*(1251-I1312)/1250,IF(H1312&lt;=1000,8,IF(H1312&lt;=2000,14,16)))+7*LN(1+J1312)+5*LN(1+K1312)+9*N1312+MIN(12,4*P1312)-IF(Q1312="基础功能词",30,0)</x:f>
        <x:v>40.913442848371034</x:v>
      </x:c>
      <x:c r="T1312" s="32" t="str">
        <x:f>IF(Q1312="基础功能词","基础",IF(R1312="是",IF(S1312&gt;=57.09,"S","A"),"B"))</x:f>
        <x:v>B</x:v>
      </x:c>
      <x:c r="U1312" s="32" t="str"/>
      <x:c r="V1312" s="11" t="str"/>
      <x:c r="W1312" s="11" t="str">
        <x:v>https://www.newgeneralservicelist.com/new-general-service-list</x:v>
      </x:c>
      <x:c r="X1312" s="11" t="str">
        <x:v>https://github.com/skywind3000/ECDICT</x:v>
      </x:c>
    </x:row>
    <x:row r="1313">
      <x:c r="A1313" s="30" t="n">
        <x:f>ROW()-1</x:f>
        <x:v>1312</x:v>
      </x:c>
      <x:c r="B1313" t="str">
        <x:v>engineer</x:v>
      </x:c>
      <x:c r="C1313" t="str">
        <x:v>.endʒi'niә</x:v>
      </x:c>
      <x:c r="D1313" t="str"/>
      <x:c r="E1313" s="11" t="inlineStr">
        <x:is>
          <x:t xml:space="preserve">n. 工程师；vt. 设计，策划</x:t>
        </x:is>
      </x:c>
      <x:c r="F1313" s="11" t="str">
        <x:v>n. a person who uses scientific knowledge to solve practical problems; n. the operator of a railway locomotive; v. design as an engineer</x:v>
      </x:c>
      <x:c r="G1313" s="30" t="str">
        <x:v>NGSL</x:v>
      </x:c>
      <x:c r="H1313" s="30" t="n">
        <x:v>1312</x:v>
      </x:c>
      <x:c r="I1313" s="30"/>
      <x:c r="J1313" s="30" t="n">
        <x:v>26</x:v>
      </x:c>
      <x:c r="K1313" s="30" t="n">
        <x:v>5</x:v>
      </x:c>
      <x:c r="L1313" s="30" t="n">
        <x:v>0</x:v>
      </x:c>
      <x:c r="M1313" s="30" t="n">
        <x:v>21</x:v>
      </x:c>
      <x:c r="N1313" s="30" t="n">
        <x:v>0</x:v>
      </x:c>
      <x:c r="O1313" s="11" t="str"/>
      <x:c r="P1313" s="32" t="n">
        <x:v>0</x:v>
      </x:c>
      <x:c r="Q1313" s="32" t="str"/>
      <x:c r="R1313" s="32" t="str">
        <x:v>是</x:v>
      </x:c>
      <x:c r="S1313" s="32" t="n">
        <x:f>IF(G1313="TSL",42+18*(1251-I1313)/1250,IF(H1313&lt;=1000,8,IF(H1313&lt;=2000,14,16)))+7*LN(1+J1313)+5*LN(1+K1313)+9*N1313+MIN(12,4*P1313)-IF(Q1313="基础功能词",30,0)</x:f>
        <x:v>46.029655408170576</x:v>
      </x:c>
      <x:c r="T1313" s="32" t="str">
        <x:f>IF(Q1313="基础功能词","基础",IF(R1313="是",IF(S1313&gt;=57.09,"S","A"),"B"))</x:f>
        <x:v>A</x:v>
      </x:c>
      <x:c r="U1313" s="32" t="str"/>
      <x:c r="V1313" s="11" t="str"/>
      <x:c r="W1313" s="11" t="str">
        <x:v>https://www.newgeneralservicelist.com/new-general-service-list</x:v>
      </x:c>
      <x:c r="X1313" s="11" t="str">
        <x:v>https://github.com/skywind3000/ECDICT</x:v>
      </x:c>
    </x:row>
    <x:row r="1314">
      <x:c r="A1314" s="30" t="n">
        <x:f>ROW()-1</x:f>
        <x:v>1313</x:v>
      </x:c>
      <x:c r="B1314" t="str">
        <x:v>quiet</x:v>
      </x:c>
      <x:c r="C1314" t="str">
        <x:v>'kwaiәt</x:v>
      </x:c>
      <x:c r="D1314" t="str"/>
      <x:c r="E1314" s="11" t="inlineStr">
        <x:is>
          <x:t xml:space="preserve">a. 安静的, 寂静的, 平静的；n. 安静, 平静；vi. 平静下来</x:t>
        </x:is>
      </x:c>
      <x:c r="F1314" s="11" t="str">
        <x:v>a. characterized by an absence or near absence of agitation or activity; a. free of noise or uproar; or making little if any sound; s. not showy or obtrusive; a. of the sun characterized by a low level of surface phenomena like sunspots e.g.</x:v>
      </x:c>
      <x:c r="G1314" s="30" t="str">
        <x:v>NGSL</x:v>
      </x:c>
      <x:c r="H1314" s="30" t="n">
        <x:v>1313</x:v>
      </x:c>
      <x:c r="I1314" s="30"/>
      <x:c r="J1314" s="30" t="n">
        <x:v>1</x:v>
      </x:c>
      <x:c r="K1314" s="30" t="n">
        <x:v>0</x:v>
      </x:c>
      <x:c r="L1314" s="30" t="n">
        <x:v>0</x:v>
      </x:c>
      <x:c r="M1314" s="30" t="n">
        <x:v>1</x:v>
      </x:c>
      <x:c r="N1314" s="30" t="n">
        <x:v>0</x:v>
      </x:c>
      <x:c r="O1314" s="11" t="str"/>
      <x:c r="P1314" s="32" t="n">
        <x:v>0</x:v>
      </x:c>
      <x:c r="Q1314" s="32" t="str"/>
      <x:c r="R1314" s="32" t="str"/>
      <x:c r="S1314" s="32" t="n">
        <x:f>IF(G1314="TSL",42+18*(1251-I1314)/1250,IF(H1314&lt;=1000,8,IF(H1314&lt;=2000,14,16)))+7*LN(1+J1314)+5*LN(1+K1314)+9*N1314+MIN(12,4*P1314)-IF(Q1314="基础功能词",30,0)</x:f>
        <x:v>18.852030263919616</x:v>
      </x:c>
      <x:c r="T1314" s="32" t="str">
        <x:f>IF(Q1314="基础功能词","基础",IF(R1314="是",IF(S1314&gt;=57.09,"S","A"),"B"))</x:f>
        <x:v>B</x:v>
      </x:c>
      <x:c r="U1314" s="32" t="str"/>
      <x:c r="V1314" s="11" t="str"/>
      <x:c r="W1314" s="11" t="str">
        <x:v>https://www.newgeneralservicelist.com/new-general-service-list</x:v>
      </x:c>
      <x:c r="X1314" s="11" t="str">
        <x:v>https://github.com/skywind3000/ECDICT</x:v>
      </x:c>
    </x:row>
    <x:row r="1315">
      <x:c r="A1315" s="30" t="n">
        <x:f>ROW()-1</x:f>
        <x:v>1314</x:v>
      </x:c>
      <x:c r="B1315" t="str">
        <x:v>insurance</x:v>
      </x:c>
      <x:c r="C1315" t="str">
        <x:v>in'ʃurәns</x:v>
      </x:c>
      <x:c r="D1315" t="str"/>
      <x:c r="E1315" s="11" t="inlineStr">
        <x:is>
          <x:t xml:space="preserve">n. 保险；保险业；保险费</x:t>
        </x:is>
      </x:c>
      <x:c r="F1315" s="11" t="str">
        <x:v>n. promise of reimbursement in the case of loss; paid to people or companies so concerned about hazards that they have made prepayments to an insurance company</x:v>
      </x:c>
      <x:c r="G1315" s="30" t="str">
        <x:v>NGSL</x:v>
      </x:c>
      <x:c r="H1315" s="30" t="n">
        <x:v>1314</x:v>
      </x:c>
      <x:c r="I1315" s="30"/>
      <x:c r="J1315" s="30" t="n">
        <x:v>7</x:v>
      </x:c>
      <x:c r="K1315" s="30" t="n">
        <x:v>0</x:v>
      </x:c>
      <x:c r="L1315" s="30" t="n">
        <x:v>0</x:v>
      </x:c>
      <x:c r="M1315" s="30" t="n">
        <x:v>7</x:v>
      </x:c>
      <x:c r="N1315" s="30" t="n">
        <x:v>0</x:v>
      </x:c>
      <x:c r="O1315" s="11" t="str"/>
      <x:c r="P1315" s="32" t="n">
        <x:v>0</x:v>
      </x:c>
      <x:c r="Q1315" s="32" t="str"/>
      <x:c r="R1315" s="32" t="str"/>
      <x:c r="S1315" s="32" t="n">
        <x:f>IF(G1315="TSL",42+18*(1251-I1315)/1250,IF(H1315&lt;=1000,8,IF(H1315&lt;=2000,14,16)))+7*LN(1+J1315)+5*LN(1+K1315)+9*N1315+MIN(12,4*P1315)-IF(Q1315="基础功能词",30,0)</x:f>
        <x:v>28.556090791758848</x:v>
      </x:c>
      <x:c r="T1315" s="32" t="str">
        <x:f>IF(Q1315="基础功能词","基础",IF(R1315="是",IF(S1315&gt;=57.09,"S","A"),"B"))</x:f>
        <x:v>B</x:v>
      </x:c>
      <x:c r="U1315" s="32" t="str"/>
      <x:c r="V1315" s="11" t="str"/>
      <x:c r="W1315" s="11" t="str">
        <x:v>https://www.newgeneralservicelist.com/new-general-service-list</x:v>
      </x:c>
      <x:c r="X1315" s="11" t="str">
        <x:v>https://github.com/skywind3000/ECDICT</x:v>
      </x:c>
    </x:row>
    <x:row r="1316">
      <x:c r="A1316" s="30" t="n">
        <x:f>ROW()-1</x:f>
        <x:v>1315</x:v>
      </x:c>
      <x:c r="B1316" t="str">
        <x:v>nurse</x:v>
      </x:c>
      <x:c r="C1316" t="str">
        <x:v>nә:s</x:v>
      </x:c>
      <x:c r="D1316" t="str"/>
      <x:c r="E1316" s="11" t="inlineStr">
        <x:is>
          <x:t xml:space="preserve">n. 护士, 保姆；vt. 看护, 照顾, 培养</x:t>
        </x:is>
      </x:c>
      <x:c r="F1316" s="11" t="str">
        <x:v>n. one skilled in caring for young children or the sick (usually under the supervision of a physician); v. try to cure by special care of treatment, of an illness or injury; v. serve as a nurse; care for sick or handicapped people; v. treat carefully</x:v>
      </x:c>
      <x:c r="G1316" s="30" t="str">
        <x:v>NGSL</x:v>
      </x:c>
      <x:c r="H1316" s="30" t="n">
        <x:v>1315</x:v>
      </x:c>
      <x:c r="I1316" s="30"/>
      <x:c r="J1316" s="30" t="n">
        <x:v>0</x:v>
      </x:c>
      <x:c r="K1316" s="30" t="n">
        <x:v>0</x:v>
      </x:c>
      <x:c r="L1316" s="30" t="n">
        <x:v>0</x:v>
      </x:c>
      <x:c r="M1316" s="30" t="n">
        <x:v>0</x:v>
      </x:c>
      <x:c r="N1316" s="30" t="n">
        <x:v>0</x:v>
      </x:c>
      <x:c r="O1316" s="11" t="str"/>
      <x:c r="P1316" s="32" t="n">
        <x:v>0</x:v>
      </x:c>
      <x:c r="Q1316" s="32" t="str"/>
      <x:c r="R1316" s="32" t="str"/>
      <x:c r="S1316" s="32" t="n">
        <x:f>IF(G1316="TSL",42+18*(1251-I1316)/1250,IF(H1316&lt;=1000,8,IF(H1316&lt;=2000,14,16)))+7*LN(1+J1316)+5*LN(1+K1316)+9*N1316+MIN(12,4*P1316)-IF(Q1316="基础功能词",30,0)</x:f>
        <x:v>14</x:v>
      </x:c>
      <x:c r="T1316" s="32" t="str">
        <x:f>IF(Q1316="基础功能词","基础",IF(R1316="是",IF(S1316&gt;=57.09,"S","A"),"B"))</x:f>
        <x:v>B</x:v>
      </x:c>
      <x:c r="U1316" s="32" t="str"/>
      <x:c r="V1316" s="11" t="str"/>
      <x:c r="W1316" s="11" t="str">
        <x:v>https://www.newgeneralservicelist.com/new-general-service-list</x:v>
      </x:c>
      <x:c r="X1316" s="11" t="str">
        <x:v>https://github.com/skywind3000/ECDICT</x:v>
      </x:c>
    </x:row>
    <x:row r="1317">
      <x:c r="A1317" s="30" t="n">
        <x:f>ROW()-1</x:f>
        <x:v>1316</x:v>
      </x:c>
      <x:c r="B1317" t="str">
        <x:v>divide</x:v>
      </x:c>
      <x:c r="C1317" t="str">
        <x:v>di'vaid</x:v>
      </x:c>
      <x:c r="D1317" t="str"/>
      <x:c r="E1317" s="11" t="inlineStr">
        <x:is>
          <x:t xml:space="preserve">vt. 分开, 划分, 分配, 分裂, 除；vi. 分开, 分裂</x:t>
        </x:is>
      </x:c>
      <x:c r="F1317" s="11" t="str">
        <x:v>n. a serious disagreement between two groups of people (typically producing tension or hostility); v. separate into parts or portions; v. perform a division</x:v>
      </x:c>
      <x:c r="G1317" s="30" t="str">
        <x:v>NGSL</x:v>
      </x:c>
      <x:c r="H1317" s="30" t="n">
        <x:v>1316</x:v>
      </x:c>
      <x:c r="I1317" s="30"/>
      <x:c r="J1317" s="30" t="n">
        <x:v>1</x:v>
      </x:c>
      <x:c r="K1317" s="30" t="n">
        <x:v>0</x:v>
      </x:c>
      <x:c r="L1317" s="30" t="n">
        <x:v>0</x:v>
      </x:c>
      <x:c r="M1317" s="30" t="n">
        <x:v>1</x:v>
      </x:c>
      <x:c r="N1317" s="30" t="n">
        <x:v>0</x:v>
      </x:c>
      <x:c r="O1317" s="11" t="str"/>
      <x:c r="P1317" s="32" t="n">
        <x:v>0</x:v>
      </x:c>
      <x:c r="Q1317" s="32" t="str"/>
      <x:c r="R1317" s="32" t="str"/>
      <x:c r="S1317" s="32" t="n">
        <x:f>IF(G1317="TSL",42+18*(1251-I1317)/1250,IF(H1317&lt;=1000,8,IF(H1317&lt;=2000,14,16)))+7*LN(1+J1317)+5*LN(1+K1317)+9*N1317+MIN(12,4*P1317)-IF(Q1317="基础功能词",30,0)</x:f>
        <x:v>18.852030263919616</x:v>
      </x:c>
      <x:c r="T1317" s="32" t="str">
        <x:f>IF(Q1317="基础功能词","基础",IF(R1317="是",IF(S1317&gt;=57.09,"S","A"),"B"))</x:f>
        <x:v>B</x:v>
      </x:c>
      <x:c r="U1317" s="32" t="str"/>
      <x:c r="V1317" s="11" t="str"/>
      <x:c r="W1317" s="11" t="str">
        <x:v>https://www.newgeneralservicelist.com/new-general-service-list</x:v>
      </x:c>
      <x:c r="X1317" s="11" t="str">
        <x:v>https://github.com/skywind3000/ECDICT</x:v>
      </x:c>
    </x:row>
    <x:row r="1318">
      <x:c r="A1318" s="30" t="n">
        <x:f>ROW()-1</x:f>
        <x:v>1317</x:v>
      </x:c>
      <x:c r="B1318" t="str">
        <x:v>length</x:v>
      </x:c>
      <x:c r="C1318" t="str">
        <x:v>leŋθ</x:v>
      </x:c>
      <x:c r="D1318" t="str"/>
      <x:c r="E1318" s="11" t="inlineStr">
        <x:is>
          <x:t xml:space="preserve">n. 长度, 长, 期间, 一段；(go to great lengths) 竭尽全力</x:t>
        </x:is>
      </x:c>
      <x:c r="F1318" s="11" t="str">
        <x:v>n. the linear extent in space from one end to the other; the longest dimension of something that is fixed in place; n. the property of being the extent of something from beginning to end; n. a section of something that is long and narrow</x:v>
      </x:c>
      <x:c r="G1318" s="30" t="str">
        <x:v>NGSL</x:v>
      </x:c>
      <x:c r="H1318" s="30" t="n">
        <x:v>1317</x:v>
      </x:c>
      <x:c r="I1318" s="30"/>
      <x:c r="J1318" s="30" t="n">
        <x:v>1</x:v>
      </x:c>
      <x:c r="K1318" s="30" t="n">
        <x:v>1</x:v>
      </x:c>
      <x:c r="L1318" s="30" t="n">
        <x:v>0</x:v>
      </x:c>
      <x:c r="M1318" s="30" t="n">
        <x:v>0</x:v>
      </x:c>
      <x:c r="N1318" s="30" t="n">
        <x:v>0</x:v>
      </x:c>
      <x:c r="O1318" s="11" t="str">
        <x:v>go to extravagant lengths to do</x:v>
      </x:c>
      <x:c r="P1318" s="32" t="n">
        <x:v>1</x:v>
      </x:c>
      <x:c r="Q1318" s="32" t="str"/>
      <x:c r="R1318" s="32" t="str"/>
      <x:c r="S1318" s="32" t="n">
        <x:f>IF(G1318="TSL",42+18*(1251-I1318)/1250,IF(H1318&lt;=1000,8,IF(H1318&lt;=2000,14,16)))+7*LN(1+J1318)+5*LN(1+K1318)+9*N1318+MIN(12,4*P1318)-IF(Q1318="基础功能词",30,0)</x:f>
        <x:v>26.31776616671934</x:v>
      </x:c>
      <x:c r="T1318" s="32" t="str">
        <x:f>IF(Q1318="基础功能词","基础",IF(R1318="是",IF(S1318&gt;=57.09,"S","A"),"B"))</x:f>
        <x:v>B</x:v>
      </x:c>
      <x:c r="U1318" s="32" t="str"/>
      <x:c r="V1318" s="11" t="str"/>
      <x:c r="W1318" s="11" t="str">
        <x:v>https://www.newgeneralservicelist.com/new-general-service-list</x:v>
      </x:c>
      <x:c r="X1318" s="11" t="str">
        <x:v>https://github.com/skywind3000/ECDICT</x:v>
      </x:c>
    </x:row>
    <x:row r="1319">
      <x:c r="A1319" s="30" t="n">
        <x:f>ROW()-1</x:f>
        <x:v>1318</x:v>
      </x:c>
      <x:c r="B1319" t="str">
        <x:v>investigation</x:v>
      </x:c>
      <x:c r="C1319" t="str">
        <x:v>in.vesti'geiʃәn</x:v>
      </x:c>
      <x:c r="D1319" t="str"/>
      <x:c r="E1319" s="11" t="inlineStr">
        <x:is>
          <x:t xml:space="preserve">n. 调查, 审查</x:t>
        </x:is>
      </x:c>
      <x:c r="F1319" s="11" t="str">
        <x:v>n. the work of inquiring into something thoroughly and systematically</x:v>
      </x:c>
      <x:c r="G1319" s="30" t="str">
        <x:v>NGSL</x:v>
      </x:c>
      <x:c r="H1319" s="30" t="n">
        <x:v>1318</x:v>
      </x:c>
      <x:c r="I1319" s="30"/>
      <x:c r="J1319" s="30" t="n">
        <x:v>1</x:v>
      </x:c>
      <x:c r="K1319" s="30" t="n">
        <x:v>0</x:v>
      </x:c>
      <x:c r="L1319" s="30" t="n">
        <x:v>1</x:v>
      </x:c>
      <x:c r="M1319" s="30" t="n">
        <x:v>0</x:v>
      </x:c>
      <x:c r="N1319" s="30" t="n">
        <x:v>0</x:v>
      </x:c>
      <x:c r="O1319" s="11" t="str"/>
      <x:c r="P1319" s="32" t="n">
        <x:v>0</x:v>
      </x:c>
      <x:c r="Q1319" s="32" t="str"/>
      <x:c r="R1319" s="32" t="str"/>
      <x:c r="S1319" s="32" t="n">
        <x:f>IF(G1319="TSL",42+18*(1251-I1319)/1250,IF(H1319&lt;=1000,8,IF(H1319&lt;=2000,14,16)))+7*LN(1+J1319)+5*LN(1+K1319)+9*N1319+MIN(12,4*P1319)-IF(Q1319="基础功能词",30,0)</x:f>
        <x:v>18.852030263919616</x:v>
      </x:c>
      <x:c r="T1319" s="32" t="str">
        <x:f>IF(Q1319="基础功能词","基础",IF(R1319="是",IF(S1319&gt;=57.09,"S","A"),"B"))</x:f>
        <x:v>B</x:v>
      </x:c>
      <x:c r="U1319" s="32" t="str"/>
      <x:c r="V1319" s="11" t="str"/>
      <x:c r="W1319" s="11" t="str">
        <x:v>https://www.newgeneralservicelist.com/new-general-service-list</x:v>
      </x:c>
      <x:c r="X1319" s="11" t="str">
        <x:v>https://github.com/skywind3000/ECDICT</x:v>
      </x:c>
    </x:row>
    <x:row r="1320">
      <x:c r="A1320" s="30" t="n">
        <x:f>ROW()-1</x:f>
        <x:v>1319</x:v>
      </x:c>
      <x:c r="B1320" t="str">
        <x:v>package</x:v>
      </x:c>
      <x:c r="C1320" t="str">
        <x:v>'pækidʒ</x:v>
      </x:c>
      <x:c r="D1320" t="str"/>
      <x:c r="E1320" s="11" t="inlineStr">
        <x:is>
          <x:t xml:space="preserve">n. 包裹；一揽子方案，套餐；vt. 包装，打包</x:t>
        </x:is>
      </x:c>
      <x:c r="F1320" s="11" t="str">
        <x:v>n. a collection of things wrapped or boxed together; n. a wrapped container</x:v>
      </x:c>
      <x:c r="G1320" s="30" t="str">
        <x:v>NGSL</x:v>
      </x:c>
      <x:c r="H1320" s="30" t="n">
        <x:v>1319</x:v>
      </x:c>
      <x:c r="I1320" s="30"/>
      <x:c r="J1320" s="30" t="n">
        <x:v>27</x:v>
      </x:c>
      <x:c r="K1320" s="30" t="n">
        <x:v>3</x:v>
      </x:c>
      <x:c r="L1320" s="30" t="n">
        <x:v>3</x:v>
      </x:c>
      <x:c r="M1320" s="30" t="n">
        <x:v>21</x:v>
      </x:c>
      <x:c r="N1320" s="30" t="n">
        <x:v>0</x:v>
      </x:c>
      <x:c r="O1320" s="11" t="str"/>
      <x:c r="P1320" s="32" t="n">
        <x:v>0</x:v>
      </x:c>
      <x:c r="Q1320" s="32" t="str"/>
      <x:c r="R1320" s="32" t="str">
        <x:v>是</x:v>
      </x:c>
      <x:c r="S1320" s="32" t="n">
        <x:f>IF(G1320="TSL",42+18*(1251-I1320)/1250,IF(H1320&lt;=1000,8,IF(H1320&lt;=2000,14,16)))+7*LN(1+J1320)+5*LN(1+K1320)+9*N1320+MIN(12,4*P1320)-IF(Q1320="基础功能词",30,0)</x:f>
        <x:v>44.25690337682588</x:v>
      </x:c>
      <x:c r="T1320" s="32" t="str">
        <x:f>IF(Q1320="基础功能词","基础",IF(R1320="是",IF(S1320&gt;=57.09,"S","A"),"B"))</x:f>
        <x:v>A</x:v>
      </x:c>
      <x:c r="U1320" s="32" t="str"/>
      <x:c r="V1320" s="11" t="str"/>
      <x:c r="W1320" s="11" t="str">
        <x:v>https://www.newgeneralservicelist.com/new-general-service-list</x:v>
      </x:c>
      <x:c r="X1320" s="11" t="str">
        <x:v>https://github.com/skywind3000/ECDICT</x:v>
      </x:c>
    </x:row>
    <x:row r="1321">
      <x:c r="A1321" s="30" t="n">
        <x:f>ROW()-1</x:f>
        <x:v>1320</x:v>
      </x:c>
      <x:c r="B1321" t="str">
        <x:v>somewhere</x:v>
      </x:c>
      <x:c r="C1321" t="str">
        <x:v>'sʌmhwєә</x:v>
      </x:c>
      <x:c r="D1321" t="str"/>
      <x:c r="E1321" s="11" t="str">
        <x:v>adv. 到某处, 在某处</x:v>
      </x:c>
      <x:c r="F1321" s="11" t="str">
        <x:v>n. an indefinite or unknown location; r. in or at or to some place; (`someplace' is used informally for `somewhere')</x:v>
      </x:c>
      <x:c r="G1321" s="30" t="str">
        <x:v>NGSL</x:v>
      </x:c>
      <x:c r="H1321" s="30" t="n">
        <x:v>1320</x:v>
      </x:c>
      <x:c r="I1321" s="30"/>
      <x:c r="J1321" s="30" t="n">
        <x:v>0</x:v>
      </x:c>
      <x:c r="K1321" s="30" t="n">
        <x:v>0</x:v>
      </x:c>
      <x:c r="L1321" s="30" t="n">
        <x:v>0</x:v>
      </x:c>
      <x:c r="M1321" s="30" t="n">
        <x:v>0</x:v>
      </x:c>
      <x:c r="N1321" s="30" t="n">
        <x:v>0</x:v>
      </x:c>
      <x:c r="O1321" s="11" t="str"/>
      <x:c r="P1321" s="32" t="n">
        <x:v>0</x:v>
      </x:c>
      <x:c r="Q1321" s="32" t="str"/>
      <x:c r="R1321" s="32" t="str"/>
      <x:c r="S1321" s="32" t="n">
        <x:f>IF(G1321="TSL",42+18*(1251-I1321)/1250,IF(H1321&lt;=1000,8,IF(H1321&lt;=2000,14,16)))+7*LN(1+J1321)+5*LN(1+K1321)+9*N1321+MIN(12,4*P1321)-IF(Q1321="基础功能词",30,0)</x:f>
        <x:v>14</x:v>
      </x:c>
      <x:c r="T1321" s="32" t="str">
        <x:f>IF(Q1321="基础功能词","基础",IF(R1321="是",IF(S1321&gt;=57.09,"S","A"),"B"))</x:f>
        <x:v>B</x:v>
      </x:c>
      <x:c r="U1321" s="32" t="str"/>
      <x:c r="V1321" s="11" t="str"/>
      <x:c r="W1321" s="11" t="str">
        <x:v>https://www.newgeneralservicelist.com/new-general-service-list</x:v>
      </x:c>
      <x:c r="X1321" s="11" t="str">
        <x:v>https://github.com/skywind3000/ECDICT</x:v>
      </x:c>
    </x:row>
    <x:row r="1322">
      <x:c r="A1322" s="30" t="n">
        <x:f>ROW()-1</x:f>
        <x:v>1321</x:v>
      </x:c>
      <x:c r="B1322" t="str">
        <x:v>expand</x:v>
      </x:c>
      <x:c r="C1322" t="str">
        <x:v>ik'spænd</x:v>
      </x:c>
      <x:c r="D1322" t="str"/>
      <x:c r="E1322" s="11" t="inlineStr">
        <x:is>
          <x:t xml:space="preserve">vt. 扩大，扩展，扩张；vi. 扩大，发展；详述</x:t>
        </x:is>
      </x:c>
      <x:c r="F1322" s="11" t="str">
        <x:v>v. extend in one or more directions; v. become larger in size or volume or quantity; v. make bigger or wider in size, volume, or quantity</x:v>
      </x:c>
      <x:c r="G1322" s="30" t="str">
        <x:v>NGSL</x:v>
      </x:c>
      <x:c r="H1322" s="30" t="n">
        <x:v>1321</x:v>
      </x:c>
      <x:c r="I1322" s="30"/>
      <x:c r="J1322" s="30" t="n">
        <x:v>10</x:v>
      </x:c>
      <x:c r="K1322" s="30" t="n">
        <x:v>2</x:v>
      </x:c>
      <x:c r="L1322" s="30" t="n">
        <x:v>1</x:v>
      </x:c>
      <x:c r="M1322" s="30" t="n">
        <x:v>7</x:v>
      </x:c>
      <x:c r="N1322" s="30" t="n">
        <x:v>0</x:v>
      </x:c>
      <x:c r="O1322" s="11" t="str"/>
      <x:c r="P1322" s="32" t="n">
        <x:v>0</x:v>
      </x:c>
      <x:c r="Q1322" s="32" t="str"/>
      <x:c r="R1322" s="32" t="str"/>
      <x:c r="S1322" s="32" t="n">
        <x:f>IF(G1322="TSL",42+18*(1251-I1322)/1250,IF(H1322&lt;=1000,8,IF(H1322&lt;=2000,14,16)))+7*LN(1+J1322)+5*LN(1+K1322)+9*N1322+MIN(12,4*P1322)-IF(Q1322="基础功能词",30,0)</x:f>
        <x:v>36.278328352929144</x:v>
      </x:c>
      <x:c r="T1322" s="32" t="str">
        <x:f>IF(Q1322="基础功能词","基础",IF(R1322="是",IF(S1322&gt;=57.09,"S","A"),"B"))</x:f>
        <x:v>B</x:v>
      </x:c>
      <x:c r="U1322" s="32" t="str"/>
      <x:c r="V1322" s="11" t="str"/>
      <x:c r="W1322" s="11" t="str">
        <x:v>https://www.newgeneralservicelist.com/new-general-service-list</x:v>
      </x:c>
      <x:c r="X1322" s="11" t="str">
        <x:v>https://github.com/skywind3000/ECDICT</x:v>
      </x:c>
    </x:row>
    <x:row r="1323">
      <x:c r="A1323" s="30" t="n">
        <x:f>ROW()-1</x:f>
        <x:v>1322</x:v>
      </x:c>
      <x:c r="B1323" t="str">
        <x:v>commit</x:v>
      </x:c>
      <x:c r="C1323" t="str">
        <x:v>kә'mit</x:v>
      </x:c>
      <x:c r="D1323" t="str"/>
      <x:c r="E1323" s="11" t="inlineStr">
        <x:is>
          <x:t xml:space="preserve">vt. 承诺；投入；委托；使承担义务；犯（罪、错）</x:t>
        </x:is>
      </x:c>
      <x:c r="F1323" s="11" t="str">
        <x:v>v. cause to be admitted; of persons to an institution; v. engage in or perform</x:v>
      </x:c>
      <x:c r="G1323" s="30" t="str">
        <x:v>NGSL</x:v>
      </x:c>
      <x:c r="H1323" s="30" t="n">
        <x:v>1322</x:v>
      </x:c>
      <x:c r="I1323" s="30"/>
      <x:c r="J1323" s="30" t="n">
        <x:v>5</x:v>
      </x:c>
      <x:c r="K1323" s="30" t="n">
        <x:v>1</x:v>
      </x:c>
      <x:c r="L1323" s="30" t="n">
        <x:v>0</x:v>
      </x:c>
      <x:c r="M1323" s="30" t="n">
        <x:v>4</x:v>
      </x:c>
      <x:c r="N1323" s="30" t="n">
        <x:v>1</x:v>
      </x:c>
      <x:c r="O1323" s="11" t="str">
        <x:v>be committed to doing；be committed to</x:v>
      </x:c>
      <x:c r="P1323" s="32" t="n">
        <x:v>2</x:v>
      </x:c>
      <x:c r="Q1323" s="32" t="str"/>
      <x:c r="R1323" s="32" t="str">
        <x:v>是</x:v>
      </x:c>
      <x:c r="S1323" s="32" t="n">
        <x:f>IF(G1323="TSL",42+18*(1251-I1323)/1250,IF(H1323&lt;=1000,8,IF(H1323&lt;=2000,14,16)))+7*LN(1+J1323)+5*LN(1+K1323)+9*N1323+MIN(12,4*P1323)-IF(Q1323="基础功能词",30,0)</x:f>
        <x:v>47.00805218739611</x:v>
      </x:c>
      <x:c r="T1323" s="32" t="str">
        <x:f>IF(Q1323="基础功能词","基础",IF(R1323="是",IF(S1323&gt;=57.09,"S","A"),"B"))</x:f>
        <x:v>A</x:v>
      </x:c>
      <x:c r="U1323" s="32" t="str"/>
      <x:c r="V1323" s="11" t="str"/>
      <x:c r="W1323" s="11" t="str">
        <x:v>https://www.newgeneralservicelist.com/new-general-service-list</x:v>
      </x:c>
      <x:c r="X1323" s="11" t="str">
        <x:v>https://github.com/skywind3000/ECDICT</x:v>
      </x:c>
    </x:row>
    <x:row r="1324">
      <x:c r="A1324" s="30" t="n">
        <x:f>ROW()-1</x:f>
        <x:v>1323</x:v>
      </x:c>
      <x:c r="B1324" t="str">
        <x:v>obvious</x:v>
      </x:c>
      <x:c r="C1324" t="str">
        <x:v>'ɒbviәs</x:v>
      </x:c>
      <x:c r="D1324" t="str"/>
      <x:c r="E1324" s="11" t="inlineStr">
        <x:is>
          <x:t xml:space="preserve">a. 明显的；显然的；明白的</x:t>
        </x:is>
      </x:c>
      <x:c r="F1324" s="11" t="str">
        <x:v>a. easily perceived by the senses or grasped by the mind</x:v>
      </x:c>
      <x:c r="G1324" s="30" t="str">
        <x:v>NGSL</x:v>
      </x:c>
      <x:c r="H1324" s="30" t="n">
        <x:v>1323</x:v>
      </x:c>
      <x:c r="I1324" s="30"/>
      <x:c r="J1324" s="30" t="n">
        <x:v>1</x:v>
      </x:c>
      <x:c r="K1324" s="30" t="n">
        <x:v>0</x:v>
      </x:c>
      <x:c r="L1324" s="30" t="n">
        <x:v>1</x:v>
      </x:c>
      <x:c r="M1324" s="30" t="n">
        <x:v>0</x:v>
      </x:c>
      <x:c r="N1324" s="30" t="n">
        <x:v>0</x:v>
      </x:c>
      <x:c r="O1324" s="11" t="str"/>
      <x:c r="P1324" s="32" t="n">
        <x:v>0</x:v>
      </x:c>
      <x:c r="Q1324" s="32" t="str"/>
      <x:c r="R1324" s="32" t="str"/>
      <x:c r="S1324" s="32" t="n">
        <x:f>IF(G1324="TSL",42+18*(1251-I1324)/1250,IF(H1324&lt;=1000,8,IF(H1324&lt;=2000,14,16)))+7*LN(1+J1324)+5*LN(1+K1324)+9*N1324+MIN(12,4*P1324)-IF(Q1324="基础功能词",30,0)</x:f>
        <x:v>18.852030263919616</x:v>
      </x:c>
      <x:c r="T1324" s="32" t="str">
        <x:f>IF(Q1324="基础功能词","基础",IF(R1324="是",IF(S1324&gt;=57.09,"S","A"),"B"))</x:f>
        <x:v>B</x:v>
      </x:c>
      <x:c r="U1324" s="32" t="str"/>
      <x:c r="V1324" s="11" t="str"/>
      <x:c r="W1324" s="11" t="str">
        <x:v>https://www.newgeneralservicelist.com/new-general-service-list</x:v>
      </x:c>
      <x:c r="X1324" s="11" t="str">
        <x:v>https://github.com/skywind3000/ECDICT</x:v>
      </x:c>
    </x:row>
    <x:row r="1325">
      <x:c r="A1325" s="30" t="n">
        <x:f>ROW()-1</x:f>
        <x:v>1324</x:v>
      </x:c>
      <x:c r="B1325" t="str">
        <x:v>jump</x:v>
      </x:c>
      <x:c r="C1325" t="str">
        <x:v>dʒʌmp</x:v>
      </x:c>
      <x:c r="D1325" t="str"/>
      <x:c r="E1325" s="11" t="inlineStr">
        <x:is>
          <x:t xml:space="preserve">v. 跳跃，跃过，暴涨；n. 跳跃，跳动，暴涨</x:t>
        </x:is>
      </x:c>
      <x:c r="F1325" s="11" t="str">
        <x:v>n. a sudden and decisive increase; n. (film) an abrupt transition from one scene to another; n. descent with a parachute; n. the act of jumping; propelling yourself off the ground</x:v>
      </x:c>
      <x:c r="G1325" s="30" t="str">
        <x:v>NGSL</x:v>
      </x:c>
      <x:c r="H1325" s="30" t="n">
        <x:v>1324</x:v>
      </x:c>
      <x:c r="I1325" s="30"/>
      <x:c r="J1325" s="30" t="n">
        <x:v>1</x:v>
      </x:c>
      <x:c r="K1325" s="30" t="n">
        <x:v>0</x:v>
      </x:c>
      <x:c r="L1325" s="30" t="n">
        <x:v>1</x:v>
      </x:c>
      <x:c r="M1325" s="30" t="n">
        <x:v>0</x:v>
      </x:c>
      <x:c r="N1325" s="30" t="n">
        <x:v>0</x:v>
      </x:c>
      <x:c r="O1325" s="11" t="str"/>
      <x:c r="P1325" s="32" t="n">
        <x:v>0</x:v>
      </x:c>
      <x:c r="Q1325" s="32" t="str"/>
      <x:c r="R1325" s="32" t="str"/>
      <x:c r="S1325" s="32" t="n">
        <x:f>IF(G1325="TSL",42+18*(1251-I1325)/1250,IF(H1325&lt;=1000,8,IF(H1325&lt;=2000,14,16)))+7*LN(1+J1325)+5*LN(1+K1325)+9*N1325+MIN(12,4*P1325)-IF(Q1325="基础功能词",30,0)</x:f>
        <x:v>18.852030263919616</x:v>
      </x:c>
      <x:c r="T1325" s="32" t="str">
        <x:f>IF(Q1325="基础功能词","基础",IF(R1325="是",IF(S1325&gt;=57.09,"S","A"),"B"))</x:f>
        <x:v>B</x:v>
      </x:c>
      <x:c r="U1325" s="32" t="str"/>
      <x:c r="V1325" s="11" t="str"/>
      <x:c r="W1325" s="11" t="str">
        <x:v>https://www.newgeneralservicelist.com/new-general-service-list</x:v>
      </x:c>
      <x:c r="X1325" s="11" t="str">
        <x:v>https://github.com/skywind3000/ECDICT</x:v>
      </x:c>
    </x:row>
    <x:row r="1326">
      <x:c r="A1326" s="30" t="n">
        <x:f>ROW()-1</x:f>
        <x:v>1325</x:v>
      </x:c>
      <x:c r="B1326" t="str">
        <x:v>weapon</x:v>
      </x:c>
      <x:c r="C1326" t="str">
        <x:v>'wepәn</x:v>
      </x:c>
      <x:c r="D1326" t="str"/>
      <x:c r="E1326" s="11" t="inlineStr">
        <x:is>
          <x:t xml:space="preserve">n. 武器，兵器；手段，工具</x:t>
        </x:is>
      </x:c>
      <x:c r="F1326" s="11" t="str">
        <x:v>n. any instrument or instrumentality used in fighting or hunting; n. a means of persuading or arguing</x:v>
      </x:c>
      <x:c r="G1326" s="30" t="str">
        <x:v>NGSL</x:v>
      </x:c>
      <x:c r="H1326" s="30" t="n">
        <x:v>1325</x:v>
      </x:c>
      <x:c r="I1326" s="30"/>
      <x:c r="J1326" s="30" t="n">
        <x:v>0</x:v>
      </x:c>
      <x:c r="K1326" s="30" t="n">
        <x:v>0</x:v>
      </x:c>
      <x:c r="L1326" s="30" t="n">
        <x:v>0</x:v>
      </x:c>
      <x:c r="M1326" s="30" t="n">
        <x:v>0</x:v>
      </x:c>
      <x:c r="N1326" s="30" t="n">
        <x:v>0</x:v>
      </x:c>
      <x:c r="O1326" s="11" t="str"/>
      <x:c r="P1326" s="32" t="n">
        <x:v>0</x:v>
      </x:c>
      <x:c r="Q1326" s="32" t="str"/>
      <x:c r="R1326" s="32" t="str"/>
      <x:c r="S1326" s="32" t="n">
        <x:f>IF(G1326="TSL",42+18*(1251-I1326)/1250,IF(H1326&lt;=1000,8,IF(H1326&lt;=2000,14,16)))+7*LN(1+J1326)+5*LN(1+K1326)+9*N1326+MIN(12,4*P1326)-IF(Q1326="基础功能词",30,0)</x:f>
        <x:v>14</x:v>
      </x:c>
      <x:c r="T1326" s="32" t="str">
        <x:f>IF(Q1326="基础功能词","基础",IF(R1326="是",IF(S1326&gt;=57.09,"S","A"),"B"))</x:f>
        <x:v>B</x:v>
      </x:c>
      <x:c r="U1326" s="32" t="str"/>
      <x:c r="V1326" s="11" t="str"/>
      <x:c r="W1326" s="11" t="str">
        <x:v>https://www.newgeneralservicelist.com/new-general-service-list</x:v>
      </x:c>
      <x:c r="X1326" s="11" t="str">
        <x:v>https://github.com/skywind3000/ECDICT</x:v>
      </x:c>
    </x:row>
    <x:row r="1327">
      <x:c r="A1327" s="30" t="n">
        <x:f>ROW()-1</x:f>
        <x:v>1326</x:v>
      </x:c>
      <x:c r="B1327" t="str">
        <x:v>relatively</x:v>
      </x:c>
      <x:c r="C1327" t="str">
        <x:v>'relәtivli</x:v>
      </x:c>
      <x:c r="D1327" t="str"/>
      <x:c r="E1327" s="11" t="inlineStr">
        <x:is>
          <x:t xml:space="preserve">adv. 相对地；比较地；相当地</x:t>
        </x:is>
      </x:c>
      <x:c r="F1327" s="11" t="str">
        <x:v>r. in a relative manner; by comparison to something else</x:v>
      </x:c>
      <x:c r="G1327" s="30" t="str">
        <x:v>NGSL</x:v>
      </x:c>
      <x:c r="H1327" s="30" t="n">
        <x:v>1326</x:v>
      </x:c>
      <x:c r="I1327" s="30"/>
      <x:c r="J1327" s="30" t="n">
        <x:v>0</x:v>
      </x:c>
      <x:c r="K1327" s="30" t="n">
        <x:v>0</x:v>
      </x:c>
      <x:c r="L1327" s="30" t="n">
        <x:v>0</x:v>
      </x:c>
      <x:c r="M1327" s="30" t="n">
        <x:v>0</x:v>
      </x:c>
      <x:c r="N1327" s="30" t="n">
        <x:v>0</x:v>
      </x:c>
      <x:c r="O1327" s="11" t="str"/>
      <x:c r="P1327" s="32" t="n">
        <x:v>0</x:v>
      </x:c>
      <x:c r="Q1327" s="32" t="str"/>
      <x:c r="R1327" s="32" t="str"/>
      <x:c r="S1327" s="32" t="n">
        <x:f>IF(G1327="TSL",42+18*(1251-I1327)/1250,IF(H1327&lt;=1000,8,IF(H1327&lt;=2000,14,16)))+7*LN(1+J1327)+5*LN(1+K1327)+9*N1327+MIN(12,4*P1327)-IF(Q1327="基础功能词",30,0)</x:f>
        <x:v>14</x:v>
      </x:c>
      <x:c r="T1327" s="32" t="str">
        <x:f>IF(Q1327="基础功能词","基础",IF(R1327="是",IF(S1327&gt;=57.09,"S","A"),"B"))</x:f>
        <x:v>B</x:v>
      </x:c>
      <x:c r="U1327" s="32" t="str"/>
      <x:c r="V1327" s="11" t="str"/>
      <x:c r="W1327" s="11" t="str">
        <x:v>https://www.newgeneralservicelist.com/new-general-service-list</x:v>
      </x:c>
      <x:c r="X1327" s="11" t="str">
        <x:v>https://github.com/skywind3000/ECDICT</x:v>
      </x:c>
    </x:row>
    <x:row r="1328">
      <x:c r="A1328" s="30" t="n">
        <x:f>ROW()-1</x:f>
        <x:v>1327</x:v>
      </x:c>
      <x:c r="B1328" t="str">
        <x:v>host</x:v>
      </x:c>
      <x:c r="C1328" t="str">
        <x:v>hәust</x:v>
      </x:c>
      <x:c r="D1328" t="str"/>
      <x:c r="E1328" s="11" t="inlineStr">
        <x:is>
          <x:t xml:space="preserve">n. 主人, 旅馆老板, 节目主持人；vt. 当主人招待, 主办, 作...节目主持人</x:t>
        </x:is>
      </x:c>
      <x:c r="F1328" s="11" t="str">
        <x:v>n. a person who invites guests to a social event (such as a party in his or her own home) and who is responsible for them while they are there; n. an animal or plant that nourishes and supports a parasite; it does not benefit and is often harmed by the association; n. archaic ter</x:v>
      </x:c>
      <x:c r="G1328" s="30" t="str">
        <x:v>NGSL</x:v>
      </x:c>
      <x:c r="H1328" s="30" t="n">
        <x:v>1327</x:v>
      </x:c>
      <x:c r="I1328" s="30"/>
      <x:c r="J1328" s="30" t="n">
        <x:v>22</x:v>
      </x:c>
      <x:c r="K1328" s="30" t="n">
        <x:v>0</x:v>
      </x:c>
      <x:c r="L1328" s="30" t="n">
        <x:v>2</x:v>
      </x:c>
      <x:c r="M1328" s="30" t="n">
        <x:v>20</x:v>
      </x:c>
      <x:c r="N1328" s="30" t="n">
        <x:v>0</x:v>
      </x:c>
      <x:c r="O1328" s="11" t="str"/>
      <x:c r="P1328" s="32" t="n">
        <x:v>0</x:v>
      </x:c>
      <x:c r="Q1328" s="32" t="str"/>
      <x:c r="R1328" s="32" t="str"/>
      <x:c r="S1328" s="32" t="n">
        <x:f>IF(G1328="TSL",42+18*(1251-I1328)/1250,IF(H1328&lt;=1000,8,IF(H1328&lt;=2000,14,16)))+7*LN(1+J1328)+5*LN(1+K1328)+9*N1328+MIN(12,4*P1328)-IF(Q1328="基础功能词",30,0)</x:f>
        <x:v>35.94845951150405</x:v>
      </x:c>
      <x:c r="T1328" s="32" t="str">
        <x:f>IF(Q1328="基础功能词","基础",IF(R1328="是",IF(S1328&gt;=57.09,"S","A"),"B"))</x:f>
        <x:v>B</x:v>
      </x:c>
      <x:c r="U1328" s="32" t="str"/>
      <x:c r="V1328" s="11" t="str"/>
      <x:c r="W1328" s="11" t="str">
        <x:v>https://www.newgeneralservicelist.com/new-general-service-list</x:v>
      </x:c>
      <x:c r="X1328" s="11" t="str">
        <x:v>https://github.com/skywind3000/ECDICT</x:v>
      </x:c>
    </x:row>
    <x:row r="1329">
      <x:c r="A1329" s="30" t="n">
        <x:f>ROW()-1</x:f>
        <x:v>1328</x:v>
      </x:c>
      <x:c r="B1329" t="str">
        <x:v>winter</x:v>
      </x:c>
      <x:c r="C1329" t="str">
        <x:v>'wintә</x:v>
      </x:c>
      <x:c r="D1329" t="str"/>
      <x:c r="E1329" s="11" t="inlineStr">
        <x:is>
          <x:t xml:space="preserve">n. 冬季；a. 冬天的；v. 过冬</x:t>
        </x:is>
      </x:c>
      <x:c r="F1329" s="11" t="str">
        <x:v>n. the coldest season of the year; in the northern hemisphere it extends from the winter solstice to the vernal equinox; v. spend the winter</x:v>
      </x:c>
      <x:c r="G1329" s="30" t="str">
        <x:v>NGSL</x:v>
      </x:c>
      <x:c r="H1329" s="30" t="n">
        <x:v>1328</x:v>
      </x:c>
      <x:c r="I1329" s="30"/>
      <x:c r="J1329" s="30" t="n">
        <x:v>7</x:v>
      </x:c>
      <x:c r="K1329" s="30" t="n">
        <x:v>0</x:v>
      </x:c>
      <x:c r="L1329" s="30" t="n">
        <x:v>0</x:v>
      </x:c>
      <x:c r="M1329" s="30" t="n">
        <x:v>7</x:v>
      </x:c>
      <x:c r="N1329" s="30" t="n">
        <x:v>0</x:v>
      </x:c>
      <x:c r="O1329" s="11" t="str"/>
      <x:c r="P1329" s="32" t="n">
        <x:v>0</x:v>
      </x:c>
      <x:c r="Q1329" s="32" t="str"/>
      <x:c r="R1329" s="32" t="str"/>
      <x:c r="S1329" s="32" t="n">
        <x:f>IF(G1329="TSL",42+18*(1251-I1329)/1250,IF(H1329&lt;=1000,8,IF(H1329&lt;=2000,14,16)))+7*LN(1+J1329)+5*LN(1+K1329)+9*N1329+MIN(12,4*P1329)-IF(Q1329="基础功能词",30,0)</x:f>
        <x:v>28.556090791758848</x:v>
      </x:c>
      <x:c r="T1329" s="32" t="str">
        <x:f>IF(Q1329="基础功能词","基础",IF(R1329="是",IF(S1329&gt;=57.09,"S","A"),"B"))</x:f>
        <x:v>B</x:v>
      </x:c>
      <x:c r="U1329" s="32" t="str"/>
      <x:c r="V1329" s="11" t="str"/>
      <x:c r="W1329" s="11" t="str">
        <x:v>https://www.newgeneralservicelist.com/new-general-service-list</x:v>
      </x:c>
      <x:c r="X1329" s="11" t="str">
        <x:v>https://github.com/skywind3000/ECDICT</x:v>
      </x:c>
    </x:row>
    <x:row r="1330">
      <x:c r="A1330" s="30" t="n">
        <x:f>ROW()-1</x:f>
        <x:v>1329</x:v>
      </x:c>
      <x:c r="B1330" t="str">
        <x:v>district</x:v>
      </x:c>
      <x:c r="C1330" t="str">
        <x:v>'distrikt</x:v>
      </x:c>
      <x:c r="D1330" t="str"/>
      <x:c r="E1330" s="11" t="inlineStr">
        <x:is>
          <x:t xml:space="preserve">n. 区域, 地区；行政区</x:t>
        </x:is>
      </x:c>
      <x:c r="F1330" s="11" t="str">
        <x:v>n. a region marked off for administrative or other purposes</x:v>
      </x:c>
      <x:c r="G1330" s="30" t="str">
        <x:v>NGSL</x:v>
      </x:c>
      <x:c r="H1330" s="30" t="n">
        <x:v>1329</x:v>
      </x:c>
      <x:c r="I1330" s="30"/>
      <x:c r="J1330" s="30" t="n">
        <x:v>3</x:v>
      </x:c>
      <x:c r="K1330" s="30" t="n">
        <x:v>0</x:v>
      </x:c>
      <x:c r="L1330" s="30" t="n">
        <x:v>0</x:v>
      </x:c>
      <x:c r="M1330" s="30" t="n">
        <x:v>3</x:v>
      </x:c>
      <x:c r="N1330" s="30" t="n">
        <x:v>0</x:v>
      </x:c>
      <x:c r="O1330" s="11" t="str"/>
      <x:c r="P1330" s="32" t="n">
        <x:v>0</x:v>
      </x:c>
      <x:c r="Q1330" s="32" t="str"/>
      <x:c r="R1330" s="32" t="str"/>
      <x:c r="S1330" s="32" t="n">
        <x:f>IF(G1330="TSL",42+18*(1251-I1330)/1250,IF(H1330&lt;=1000,8,IF(H1330&lt;=2000,14,16)))+7*LN(1+J1330)+5*LN(1+K1330)+9*N1330+MIN(12,4*P1330)-IF(Q1330="基础功能词",30,0)</x:f>
        <x:v>23.704060527839232</x:v>
      </x:c>
      <x:c r="T1330" s="32" t="str">
        <x:f>IF(Q1330="基础功能词","基础",IF(R1330="是",IF(S1330&gt;=57.09,"S","A"),"B"))</x:f>
        <x:v>B</x:v>
      </x:c>
      <x:c r="U1330" s="32" t="str"/>
      <x:c r="V1330" s="11" t="str"/>
      <x:c r="W1330" s="11" t="str">
        <x:v>https://www.newgeneralservicelist.com/new-general-service-list</x:v>
      </x:c>
      <x:c r="X1330" s="11" t="str">
        <x:v>https://github.com/skywind3000/ECDICT</x:v>
      </x:c>
    </x:row>
    <x:row r="1331">
      <x:c r="A1331" s="30" t="n">
        <x:f>ROW()-1</x:f>
        <x:v>1330</x:v>
      </x:c>
      <x:c r="B1331" t="str">
        <x:v>broad</x:v>
      </x:c>
      <x:c r="C1331" t="str">
        <x:v>brɒ:d</x:v>
      </x:c>
      <x:c r="D1331" t="str"/>
      <x:c r="E1331" s="11" t="inlineStr">
        <x:is>
          <x:t xml:space="preserve">a. 宽阔的, 广泛的, 大体的, 明显的</x:t>
        </x:is>
      </x:c>
      <x:c r="F1331" s="11" t="str">
        <x:v>n. slang term for a woman; s. not detailed or specific; s. lacking subtlety; obvious; s. being at a peak or culminating point</x:v>
      </x:c>
      <x:c r="G1331" s="30" t="str">
        <x:v>NGSL</x:v>
      </x:c>
      <x:c r="H1331" s="30" t="n">
        <x:v>1330</x:v>
      </x:c>
      <x:c r="I1331" s="30"/>
      <x:c r="J1331" s="30" t="n">
        <x:v>0</x:v>
      </x:c>
      <x:c r="K1331" s="30" t="n">
        <x:v>0</x:v>
      </x:c>
      <x:c r="L1331" s="30" t="n">
        <x:v>0</x:v>
      </x:c>
      <x:c r="M1331" s="30" t="n">
        <x:v>0</x:v>
      </x:c>
      <x:c r="N1331" s="30" t="n">
        <x:v>0</x:v>
      </x:c>
      <x:c r="O1331" s="11" t="str"/>
      <x:c r="P1331" s="32" t="n">
        <x:v>0</x:v>
      </x:c>
      <x:c r="Q1331" s="32" t="str"/>
      <x:c r="R1331" s="32" t="str"/>
      <x:c r="S1331" s="32" t="n">
        <x:f>IF(G1331="TSL",42+18*(1251-I1331)/1250,IF(H1331&lt;=1000,8,IF(H1331&lt;=2000,14,16)))+7*LN(1+J1331)+5*LN(1+K1331)+9*N1331+MIN(12,4*P1331)-IF(Q1331="基础功能词",30,0)</x:f>
        <x:v>14</x:v>
      </x:c>
      <x:c r="T1331" s="32" t="str">
        <x:f>IF(Q1331="基础功能词","基础",IF(R1331="是",IF(S1331&gt;=57.09,"S","A"),"B"))</x:f>
        <x:v>B</x:v>
      </x:c>
      <x:c r="U1331" s="32" t="str"/>
      <x:c r="V1331" s="11" t="str"/>
      <x:c r="W1331" s="11" t="str">
        <x:v>https://www.newgeneralservicelist.com/new-general-service-list</x:v>
      </x:c>
      <x:c r="X1331" s="11" t="str">
        <x:v>https://github.com/skywind3000/ECDICT</x:v>
      </x:c>
    </x:row>
    <x:row r="1332">
      <x:c r="A1332" s="30" t="n">
        <x:f>ROW()-1</x:f>
        <x:v>1331</x:v>
      </x:c>
      <x:c r="B1332" t="str">
        <x:v>tire</x:v>
      </x:c>
      <x:c r="C1332" t="str">
        <x:v>taiә</x:v>
      </x:c>
      <x:c r="D1332" t="str"/>
      <x:c r="E1332" s="11" t="inlineStr">
        <x:is>
          <x:t xml:space="preserve">n. 轮胎；vt. 使疲倦, 使厌烦；vi. 疲劳, 厌倦</x:t>
        </x:is>
      </x:c>
      <x:c r="F1332" s="11" t="str">
        <x:v>n. hoop that covers a wheel; v. lose interest or become bored with something or somebody; v. exhaust or get tired through overuse or great strain or stress</x:v>
      </x:c>
      <x:c r="G1332" s="30" t="str">
        <x:v>NGSL</x:v>
      </x:c>
      <x:c r="H1332" s="30" t="n">
        <x:v>1331</x:v>
      </x:c>
      <x:c r="I1332" s="30"/>
      <x:c r="J1332" s="30" t="n">
        <x:v>2</x:v>
      </x:c>
      <x:c r="K1332" s="30" t="n">
        <x:v>0</x:v>
      </x:c>
      <x:c r="L1332" s="30" t="n">
        <x:v>0</x:v>
      </x:c>
      <x:c r="M1332" s="30" t="n">
        <x:v>2</x:v>
      </x:c>
      <x:c r="N1332" s="30" t="n">
        <x:v>0</x:v>
      </x:c>
      <x:c r="O1332" s="11" t="str"/>
      <x:c r="P1332" s="32" t="n">
        <x:v>0</x:v>
      </x:c>
      <x:c r="Q1332" s="32" t="str"/>
      <x:c r="R1332" s="32" t="str"/>
      <x:c r="S1332" s="32" t="n">
        <x:f>IF(G1332="TSL",42+18*(1251-I1332)/1250,IF(H1332&lt;=1000,8,IF(H1332&lt;=2000,14,16)))+7*LN(1+J1332)+5*LN(1+K1332)+9*N1332+MIN(12,4*P1332)-IF(Q1332="基础功能词",30,0)</x:f>
        <x:v>21.69028602067677</x:v>
      </x:c>
      <x:c r="T1332" s="32" t="str">
        <x:f>IF(Q1332="基础功能词","基础",IF(R1332="是",IF(S1332&gt;=57.09,"S","A"),"B"))</x:f>
        <x:v>B</x:v>
      </x:c>
      <x:c r="U1332" s="32" t="str"/>
      <x:c r="V1332" s="11" t="str"/>
      <x:c r="W1332" s="11" t="str">
        <x:v>https://www.newgeneralservicelist.com/new-general-service-list</x:v>
      </x:c>
      <x:c r="X1332" s="11" t="str">
        <x:v>https://github.com/skywind3000/ECDICT</x:v>
      </x:c>
    </x:row>
    <x:row r="1333">
      <x:c r="A1333" s="30" t="n">
        <x:f>ROW()-1</x:f>
        <x:v>1332</x:v>
      </x:c>
      <x:c r="B1333" t="str">
        <x:v>spring</x:v>
      </x:c>
      <x:c r="C1333" t="str">
        <x:v>spriŋ</x:v>
      </x:c>
      <x:c r="D1333" t="str"/>
      <x:c r="E1333" s="11" t="inlineStr">
        <x:is>
          <x:t xml:space="preserve">n. 春天, 弹簧, 泉；vi. 跳, 弹跳, 涌出</x:t>
        </x:is>
      </x:c>
      <x:c r="F1333" s="11" t="str">
        <x:v>n. the season of growth; n. a metal elastic device that returns to its shape or position when pushed or pulled or pressed; n. a natural flow of ground water; n. a point at which water issues forth</x:v>
      </x:c>
      <x:c r="G1333" s="30" t="str">
        <x:v>NGSL</x:v>
      </x:c>
      <x:c r="H1333" s="30" t="n">
        <x:v>1332</x:v>
      </x:c>
      <x:c r="I1333" s="30"/>
      <x:c r="J1333" s="30" t="n">
        <x:v>9</x:v>
      </x:c>
      <x:c r="K1333" s="30" t="n">
        <x:v>1</x:v>
      </x:c>
      <x:c r="L1333" s="30" t="n">
        <x:v>1</x:v>
      </x:c>
      <x:c r="M1333" s="30" t="n">
        <x:v>7</x:v>
      </x:c>
      <x:c r="N1333" s="30" t="n">
        <x:v>0</x:v>
      </x:c>
      <x:c r="O1333" s="11" t="str"/>
      <x:c r="P1333" s="32" t="n">
        <x:v>0</x:v>
      </x:c>
      <x:c r="Q1333" s="32" t="str"/>
      <x:c r="R1333" s="32" t="str"/>
      <x:c r="S1333" s="32" t="n">
        <x:f>IF(G1333="TSL",42+18*(1251-I1333)/1250,IF(H1333&lt;=1000,8,IF(H1333&lt;=2000,14,16)))+7*LN(1+J1333)+5*LN(1+K1333)+9*N1333+MIN(12,4*P1333)-IF(Q1333="基础功能词",30,0)</x:f>
        <x:v>33.583831553758046</x:v>
      </x:c>
      <x:c r="T1333" s="32" t="str">
        <x:f>IF(Q1333="基础功能词","基础",IF(R1333="是",IF(S1333&gt;=57.09,"S","A"),"B"))</x:f>
        <x:v>B</x:v>
      </x:c>
      <x:c r="U1333" s="32" t="str"/>
      <x:c r="V1333" s="11" t="str"/>
      <x:c r="W1333" s="11" t="str">
        <x:v>https://www.newgeneralservicelist.com/new-general-service-list</x:v>
      </x:c>
      <x:c r="X1333" s="11" t="str">
        <x:v>https://github.com/skywind3000/ECDICT</x:v>
      </x:c>
    </x:row>
    <x:row r="1334">
      <x:c r="A1334" s="30" t="n">
        <x:f>ROW()-1</x:f>
        <x:v>1333</x:v>
      </x:c>
      <x:c r="B1334" t="str">
        <x:v>spirit</x:v>
      </x:c>
      <x:c r="C1334" t="str">
        <x:v>'spirit</x:v>
      </x:c>
      <x:c r="D1334" t="str"/>
      <x:c r="E1334" s="11" t="inlineStr">
        <x:is>
          <x:t xml:space="preserve">n. 精神；心灵；灵魂；态度；情绪；心情；烈酒</x:t>
        </x:is>
      </x:c>
      <x:c r="F1334" s="11" t="str">
        <x:v>n. the vital principle or animating force within living things; n. the general atmosphere of a place or situation and the effect that it has on people; n. a fundamental emotional and activating principle determining one's character; n. any incorporeal supernatural being that can </x:v>
      </x:c>
      <x:c r="G1334" s="30" t="str">
        <x:v>NGSL</x:v>
      </x:c>
      <x:c r="H1334" s="30" t="n">
        <x:v>1333</x:v>
      </x:c>
      <x:c r="I1334" s="30"/>
      <x:c r="J1334" s="30" t="n">
        <x:v>1</x:v>
      </x:c>
      <x:c r="K1334" s="30" t="n">
        <x:v>0</x:v>
      </x:c>
      <x:c r="L1334" s="30" t="n">
        <x:v>1</x:v>
      </x:c>
      <x:c r="M1334" s="30" t="n">
        <x:v>0</x:v>
      </x:c>
      <x:c r="N1334" s="30" t="n">
        <x:v>0</x:v>
      </x:c>
      <x:c r="O1334" s="11" t="str"/>
      <x:c r="P1334" s="32" t="n">
        <x:v>0</x:v>
      </x:c>
      <x:c r="Q1334" s="32" t="str"/>
      <x:c r="R1334" s="32" t="str"/>
      <x:c r="S1334" s="32" t="n">
        <x:f>IF(G1334="TSL",42+18*(1251-I1334)/1250,IF(H1334&lt;=1000,8,IF(H1334&lt;=2000,14,16)))+7*LN(1+J1334)+5*LN(1+K1334)+9*N1334+MIN(12,4*P1334)-IF(Q1334="基础功能词",30,0)</x:f>
        <x:v>18.852030263919616</x:v>
      </x:c>
      <x:c r="T1334" s="32" t="str">
        <x:f>IF(Q1334="基础功能词","基础",IF(R1334="是",IF(S1334&gt;=57.09,"S","A"),"B"))</x:f>
        <x:v>B</x:v>
      </x:c>
      <x:c r="U1334" s="32" t="str"/>
      <x:c r="V1334" s="11" t="str"/>
      <x:c r="W1334" s="11" t="str">
        <x:v>https://www.newgeneralservicelist.com/new-general-service-list</x:v>
      </x:c>
      <x:c r="X1334" s="11" t="str">
        <x:v>https://github.com/skywind3000/ECDICT</x:v>
      </x:c>
    </x:row>
    <x:row r="1335">
      <x:c r="A1335" s="30" t="n">
        <x:f>ROW()-1</x:f>
        <x:v>1334</x:v>
      </x:c>
      <x:c r="B1335" t="str">
        <x:v>lunch</x:v>
      </x:c>
      <x:c r="C1335" t="str">
        <x:v>lʌntʃ</x:v>
      </x:c>
      <x:c r="D1335" t="str"/>
      <x:c r="E1335" s="11" t="str">
        <x:v>n. 午餐</x:v>
      </x:c>
      <x:c r="F1335" s="11" t="str">
        <x:v>n. a midday meal; v. take the midday meal; v. provide a midday meal for</x:v>
      </x:c>
      <x:c r="G1335" s="30" t="str">
        <x:v>NGSL</x:v>
      </x:c>
      <x:c r="H1335" s="30" t="n">
        <x:v>1334</x:v>
      </x:c>
      <x:c r="I1335" s="30"/>
      <x:c r="J1335" s="30" t="n">
        <x:v>16</x:v>
      </x:c>
      <x:c r="K1335" s="30" t="n">
        <x:v>4</x:v>
      </x:c>
      <x:c r="L1335" s="30" t="n">
        <x:v>1</x:v>
      </x:c>
      <x:c r="M1335" s="30" t="n">
        <x:v>11</x:v>
      </x:c>
      <x:c r="N1335" s="30" t="n">
        <x:v>0</x:v>
      </x:c>
      <x:c r="O1335" s="11" t="str"/>
      <x:c r="P1335" s="32" t="n">
        <x:v>0</x:v>
      </x:c>
      <x:c r="Q1335" s="32" t="str"/>
      <x:c r="R1335" s="32" t="str"/>
      <x:c r="S1335" s="32" t="n">
        <x:f>IF(G1335="TSL",42+18*(1251-I1335)/1250,IF(H1335&lt;=1000,8,IF(H1335&lt;=2000,14,16)))+7*LN(1+J1335)+5*LN(1+K1335)+9*N1335+MIN(12,4*P1335)-IF(Q1335="基础功能词",30,0)</x:f>
        <x:v>41.87968297056402</x:v>
      </x:c>
      <x:c r="T1335" s="32" t="str">
        <x:f>IF(Q1335="基础功能词","基础",IF(R1335="是",IF(S1335&gt;=57.09,"S","A"),"B"))</x:f>
        <x:v>B</x:v>
      </x:c>
      <x:c r="U1335" s="32" t="str"/>
      <x:c r="V1335" s="11" t="str"/>
      <x:c r="W1335" s="11" t="str">
        <x:v>https://www.newgeneralservicelist.com/new-general-service-list</x:v>
      </x:c>
      <x:c r="X1335" s="11" t="str">
        <x:v>https://github.com/skywind3000/ECDICT</x:v>
      </x:c>
    </x:row>
    <x:row r="1336">
      <x:c r="A1336" s="30" t="n">
        <x:f>ROW()-1</x:f>
        <x:v>1335</x:v>
      </x:c>
      <x:c r="B1336" t="str">
        <x:v>actual</x:v>
      </x:c>
      <x:c r="C1336" t="str">
        <x:v>'æktʃuәl</x:v>
      </x:c>
      <x:c r="D1336" t="str"/>
      <x:c r="E1336" s="11" t="inlineStr">
        <x:is>
          <x:t xml:space="preserve">a. 真实的, 实际的, 确实的</x:t>
        </x:is>
      </x:c>
      <x:c r="F1336" s="11" t="str">
        <x:v>a. presently existing in fact and not merely potential or possible; s. taking place in reality; not pretended or imitated; s. being or reflecting the essential or genuine character of something; s. existing in act or fact</x:v>
      </x:c>
      <x:c r="G1336" s="30" t="str">
        <x:v>NGSL</x:v>
      </x:c>
      <x:c r="H1336" s="30" t="n">
        <x:v>1335</x:v>
      </x:c>
      <x:c r="I1336" s="30"/>
      <x:c r="J1336" s="30" t="n">
        <x:v>3</x:v>
      </x:c>
      <x:c r="K1336" s="30" t="n">
        <x:v>1</x:v>
      </x:c>
      <x:c r="L1336" s="30" t="n">
        <x:v>1</x:v>
      </x:c>
      <x:c r="M1336" s="30" t="n">
        <x:v>1</x:v>
      </x:c>
      <x:c r="N1336" s="30" t="n">
        <x:v>0</x:v>
      </x:c>
      <x:c r="O1336" s="11" t="str"/>
      <x:c r="P1336" s="32" t="n">
        <x:v>0</x:v>
      </x:c>
      <x:c r="Q1336" s="32" t="str"/>
      <x:c r="R1336" s="32" t="str"/>
      <x:c r="S1336" s="32" t="n">
        <x:f>IF(G1336="TSL",42+18*(1251-I1336)/1250,IF(H1336&lt;=1000,8,IF(H1336&lt;=2000,14,16)))+7*LN(1+J1336)+5*LN(1+K1336)+9*N1336+MIN(12,4*P1336)-IF(Q1336="基础功能词",30,0)</x:f>
        <x:v>27.169796430638957</x:v>
      </x:c>
      <x:c r="T1336" s="32" t="str">
        <x:f>IF(Q1336="基础功能词","基础",IF(R1336="是",IF(S1336&gt;=57.09,"S","A"),"B"))</x:f>
        <x:v>B</x:v>
      </x:c>
      <x:c r="U1336" s="32" t="str"/>
      <x:c r="V1336" s="11" t="str"/>
      <x:c r="W1336" s="11" t="str">
        <x:v>https://www.newgeneralservicelist.com/new-general-service-list</x:v>
      </x:c>
      <x:c r="X1336" s="11" t="str">
        <x:v>https://github.com/skywind3000/ECDICT</x:v>
      </x:c>
    </x:row>
    <x:row r="1337">
      <x:c r="A1337" s="30" t="n">
        <x:f>ROW()-1</x:f>
        <x:v>1336</x:v>
      </x:c>
      <x:c r="B1337" t="str">
        <x:v>pool</x:v>
      </x:c>
      <x:c r="C1337" t="str">
        <x:v>pu:l</x:v>
      </x:c>
      <x:c r="D1337" t="str"/>
      <x:c r="E1337" s="11" t="inlineStr">
        <x:is>
          <x:t xml:space="preserve">n. 水池，游泳池；共用资源，人才库；vt. 集中，共享，联营</x:t>
        </x:is>
      </x:c>
      <x:c r="F1337" s="11" t="str">
        <x:v>n. an excavation that is (usually) filled with water; n. an organization of people or resources that can be shared; n. any communal combination of funds; n. a small body of standing water (rainwater) or other liquid</x:v>
      </x:c>
      <x:c r="G1337" s="30" t="str">
        <x:v>NGSL</x:v>
      </x:c>
      <x:c r="H1337" s="30" t="n">
        <x:v>1336</x:v>
      </x:c>
      <x:c r="I1337" s="30"/>
      <x:c r="J1337" s="30" t="n">
        <x:v>8</x:v>
      </x:c>
      <x:c r="K1337" s="30" t="n">
        <x:v>1</x:v>
      </x:c>
      <x:c r="L1337" s="30" t="n">
        <x:v>0</x:v>
      </x:c>
      <x:c r="M1337" s="30" t="n">
        <x:v>7</x:v>
      </x:c>
      <x:c r="N1337" s="30" t="n">
        <x:v>0</x:v>
      </x:c>
      <x:c r="O1337" s="11" t="str"/>
      <x:c r="P1337" s="32" t="n">
        <x:v>0</x:v>
      </x:c>
      <x:c r="Q1337" s="32" t="str"/>
      <x:c r="R1337" s="32" t="str"/>
      <x:c r="S1337" s="32" t="n">
        <x:f>IF(G1337="TSL",42+18*(1251-I1337)/1250,IF(H1337&lt;=1000,8,IF(H1337&lt;=2000,14,16)))+7*LN(1+J1337)+5*LN(1+K1337)+9*N1337+MIN(12,4*P1337)-IF(Q1337="基础功能词",30,0)</x:f>
        <x:v>32.84630794415327</x:v>
      </x:c>
      <x:c r="T1337" s="32" t="str">
        <x:f>IF(Q1337="基础功能词","基础",IF(R1337="是",IF(S1337&gt;=57.09,"S","A"),"B"))</x:f>
        <x:v>B</x:v>
      </x:c>
      <x:c r="U1337" s="32" t="str"/>
      <x:c r="V1337" s="11" t="str"/>
      <x:c r="W1337" s="11" t="str">
        <x:v>https://www.newgeneralservicelist.com/new-general-service-list</x:v>
      </x:c>
      <x:c r="X1337" s="11" t="str">
        <x:v>https://github.com/skywind3000/ECDICT</x:v>
      </x:c>
    </x:row>
    <x:row r="1338">
      <x:c r="A1338" s="30" t="n">
        <x:f>ROW()-1</x:f>
        <x:v>1337</x:v>
      </x:c>
      <x:c r="B1338" t="str">
        <x:v>battle</x:v>
      </x:c>
      <x:c r="C1338" t="str">
        <x:v>'bætl</x:v>
      </x:c>
      <x:c r="D1338" t="str"/>
      <x:c r="E1338" s="11" t="str">
        <x:v>n. 战役；v. 战斗</x:v>
      </x:c>
      <x:c r="F1338" s="11" t="str">
        <x:v>n. a hostile meeting of opposing military forces in the course of a war; v. battle or contend against in or as if in a battle</x:v>
      </x:c>
      <x:c r="G1338" s="30" t="str">
        <x:v>NGSL</x:v>
      </x:c>
      <x:c r="H1338" s="30" t="n">
        <x:v>1337</x:v>
      </x:c>
      <x:c r="I1338" s="30"/>
      <x:c r="J1338" s="30" t="n">
        <x:v>1</x:v>
      </x:c>
      <x:c r="K1338" s="30" t="n">
        <x:v>0</x:v>
      </x:c>
      <x:c r="L1338" s="30" t="n">
        <x:v>0</x:v>
      </x:c>
      <x:c r="M1338" s="30" t="n">
        <x:v>1</x:v>
      </x:c>
      <x:c r="N1338" s="30" t="n">
        <x:v>0</x:v>
      </x:c>
      <x:c r="O1338" s="11" t="str"/>
      <x:c r="P1338" s="32" t="n">
        <x:v>0</x:v>
      </x:c>
      <x:c r="Q1338" s="32" t="str"/>
      <x:c r="R1338" s="32" t="str"/>
      <x:c r="S1338" s="32" t="n">
        <x:f>IF(G1338="TSL",42+18*(1251-I1338)/1250,IF(H1338&lt;=1000,8,IF(H1338&lt;=2000,14,16)))+7*LN(1+J1338)+5*LN(1+K1338)+9*N1338+MIN(12,4*P1338)-IF(Q1338="基础功能词",30,0)</x:f>
        <x:v>18.852030263919616</x:v>
      </x:c>
      <x:c r="T1338" s="32" t="str">
        <x:f>IF(Q1338="基础功能词","基础",IF(R1338="是",IF(S1338&gt;=57.09,"S","A"),"B"))</x:f>
        <x:v>B</x:v>
      </x:c>
      <x:c r="U1338" s="32" t="str"/>
      <x:c r="V1338" s="11" t="str"/>
      <x:c r="W1338" s="11" t="str">
        <x:v>https://www.newgeneralservicelist.com/new-general-service-list</x:v>
      </x:c>
      <x:c r="X1338" s="11" t="str">
        <x:v>https://github.com/skywind3000/ECDICT</x:v>
      </x:c>
    </x:row>
    <x:row r="1339">
      <x:c r="A1339" s="30" t="n">
        <x:f>ROW()-1</x:f>
        <x:v>1338</x:v>
      </x:c>
      <x:c r="B1339" t="str">
        <x:v>tradition</x:v>
      </x:c>
      <x:c r="C1339" t="str">
        <x:v>trә'diʃәn</x:v>
      </x:c>
      <x:c r="D1339" t="str"/>
      <x:c r="E1339" s="11" t="inlineStr">
        <x:is>
          <x:t xml:space="preserve">n. 传统, 惯例</x:t>
        </x:is>
      </x:c>
      <x:c r="F1339" s="11" t="str">
        <x:v>n. an inherited pattern of thought or action</x:v>
      </x:c>
      <x:c r="G1339" s="30" t="str">
        <x:v>NGSL</x:v>
      </x:c>
      <x:c r="H1339" s="30" t="n">
        <x:v>1338</x:v>
      </x:c>
      <x:c r="I1339" s="30"/>
      <x:c r="J1339" s="30" t="n">
        <x:v>3</x:v>
      </x:c>
      <x:c r="K1339" s="30" t="n">
        <x:v>0</x:v>
      </x:c>
      <x:c r="L1339" s="30" t="n">
        <x:v>0</x:v>
      </x:c>
      <x:c r="M1339" s="30" t="n">
        <x:v>3</x:v>
      </x:c>
      <x:c r="N1339" s="30" t="n">
        <x:v>0</x:v>
      </x:c>
      <x:c r="O1339" s="11" t="str"/>
      <x:c r="P1339" s="32" t="n">
        <x:v>0</x:v>
      </x:c>
      <x:c r="Q1339" s="32" t="str"/>
      <x:c r="R1339" s="32" t="str"/>
      <x:c r="S1339" s="32" t="n">
        <x:f>IF(G1339="TSL",42+18*(1251-I1339)/1250,IF(H1339&lt;=1000,8,IF(H1339&lt;=2000,14,16)))+7*LN(1+J1339)+5*LN(1+K1339)+9*N1339+MIN(12,4*P1339)-IF(Q1339="基础功能词",30,0)</x:f>
        <x:v>23.704060527839232</x:v>
      </x:c>
      <x:c r="T1339" s="32" t="str">
        <x:f>IF(Q1339="基础功能词","基础",IF(R1339="是",IF(S1339&gt;=57.09,"S","A"),"B"))</x:f>
        <x:v>B</x:v>
      </x:c>
      <x:c r="U1339" s="32" t="str"/>
      <x:c r="V1339" s="11" t="str"/>
      <x:c r="W1339" s="11" t="str">
        <x:v>https://www.newgeneralservicelist.com/new-general-service-list</x:v>
      </x:c>
      <x:c r="X1339" s="11" t="str">
        <x:v>https://github.com/skywind3000/ECDICT</x:v>
      </x:c>
    </x:row>
    <x:row r="1340">
      <x:c r="A1340" s="30" t="n">
        <x:f>ROW()-1</x:f>
        <x:v>1339</x:v>
      </x:c>
      <x:c r="B1340" t="str">
        <x:v>cash</x:v>
      </x:c>
      <x:c r="C1340" t="str">
        <x:v>kæʃ</x:v>
      </x:c>
      <x:c r="D1340" t="str"/>
      <x:c r="E1340" s="11" t="str">
        <x:v>n. 现金；vt. 兑现</x:v>
      </x:c>
      <x:c r="F1340" s="11" t="str">
        <x:v>n. money in the form of bills or coins; n. prompt payment for goods or services in currency or by check; n. United States country music singer and songwriter (1932-2003); v. exchange for cash</x:v>
      </x:c>
      <x:c r="G1340" s="30" t="str">
        <x:v>NGSL</x:v>
      </x:c>
      <x:c r="H1340" s="30" t="n">
        <x:v>1339</x:v>
      </x:c>
      <x:c r="I1340" s="30"/>
      <x:c r="J1340" s="30" t="n">
        <x:v>11</x:v>
      </x:c>
      <x:c r="K1340" s="30" t="n">
        <x:v>1</x:v>
      </x:c>
      <x:c r="L1340" s="30" t="n">
        <x:v>0</x:v>
      </x:c>
      <x:c r="M1340" s="30" t="n">
        <x:v>10</x:v>
      </x:c>
      <x:c r="N1340" s="30" t="n">
        <x:v>0</x:v>
      </x:c>
      <x:c r="O1340" s="11" t="str"/>
      <x:c r="P1340" s="32" t="n">
        <x:v>0</x:v>
      </x:c>
      <x:c r="Q1340" s="32" t="str"/>
      <x:c r="R1340" s="32" t="str"/>
      <x:c r="S1340" s="32" t="n">
        <x:f>IF(G1340="TSL",42+18*(1251-I1340)/1250,IF(H1340&lt;=1000,8,IF(H1340&lt;=2000,14,16)))+7*LN(1+J1340)+5*LN(1+K1340)+9*N1340+MIN(12,4*P1340)-IF(Q1340="基础功能词",30,0)</x:f>
        <x:v>34.860082451315726</x:v>
      </x:c>
      <x:c r="T1340" s="32" t="str">
        <x:f>IF(Q1340="基础功能词","基础",IF(R1340="是",IF(S1340&gt;=57.09,"S","A"),"B"))</x:f>
        <x:v>B</x:v>
      </x:c>
      <x:c r="U1340" s="32" t="str"/>
      <x:c r="V1340" s="11" t="str"/>
      <x:c r="W1340" s="11" t="str">
        <x:v>https://www.newgeneralservicelist.com/new-general-service-list</x:v>
      </x:c>
      <x:c r="X1340" s="11" t="str">
        <x:v>https://github.com/skywind3000/ECDICT</x:v>
      </x:c>
    </x:row>
    <x:row r="1341">
      <x:c r="A1341" s="30" t="n">
        <x:f>ROW()-1</x:f>
        <x:v>1340</x:v>
      </x:c>
      <x:c r="B1341" t="str">
        <x:v>hardly</x:v>
      </x:c>
      <x:c r="C1341" t="str">
        <x:v>'hɑ:dli</x:v>
      </x:c>
      <x:c r="D1341" t="str"/>
      <x:c r="E1341" s="11" t="inlineStr">
        <x:is>
          <x:t xml:space="preserve">adv. 几乎不；简直不；勉强</x:t>
        </x:is>
      </x:c>
      <x:c r="F1341" s="11" t="str">
        <x:v>r. almost not</x:v>
      </x:c>
      <x:c r="G1341" s="30" t="str">
        <x:v>NGSL</x:v>
      </x:c>
      <x:c r="H1341" s="30" t="n">
        <x:v>1340</x:v>
      </x:c>
      <x:c r="I1341" s="30"/>
      <x:c r="J1341" s="30" t="n">
        <x:v>1</x:v>
      </x:c>
      <x:c r="K1341" s="30" t="n">
        <x:v>1</x:v>
      </x:c>
      <x:c r="L1341" s="30" t="n">
        <x:v>0</x:v>
      </x:c>
      <x:c r="M1341" s="30" t="n">
        <x:v>0</x:v>
      </x:c>
      <x:c r="N1341" s="30" t="n">
        <x:v>1</x:v>
      </x:c>
      <x:c r="O1341" s="11" t="str"/>
      <x:c r="P1341" s="32" t="n">
        <x:v>0</x:v>
      </x:c>
      <x:c r="Q1341" s="32" t="str"/>
      <x:c r="R1341" s="32" t="str"/>
      <x:c r="S1341" s="32" t="n">
        <x:f>IF(G1341="TSL",42+18*(1251-I1341)/1250,IF(H1341&lt;=1000,8,IF(H1341&lt;=2000,14,16)))+7*LN(1+J1341)+5*LN(1+K1341)+9*N1341+MIN(12,4*P1341)-IF(Q1341="基础功能词",30,0)</x:f>
        <x:v>31.31776616671934</x:v>
      </x:c>
      <x:c r="T1341" s="32" t="str">
        <x:f>IF(Q1341="基础功能词","基础",IF(R1341="是",IF(S1341&gt;=57.09,"S","A"),"B"))</x:f>
        <x:v>B</x:v>
      </x:c>
      <x:c r="U1341" s="32" t="str"/>
      <x:c r="V1341" s="11" t="str"/>
      <x:c r="W1341" s="11" t="str">
        <x:v>https://www.newgeneralservicelist.com/new-general-service-list</x:v>
      </x:c>
      <x:c r="X1341" s="11" t="str">
        <x:v>https://github.com/skywind3000/ECDICT</x:v>
      </x:c>
    </x:row>
    <x:row r="1342">
      <x:c r="A1342" s="30" t="n">
        <x:f>ROW()-1</x:f>
        <x:v>1341</x:v>
      </x:c>
      <x:c r="B1342" t="str">
        <x:v>award</x:v>
      </x:c>
      <x:c r="C1342" t="str">
        <x:v>ә'wɒ:d</x:v>
      </x:c>
      <x:c r="D1342" t="str"/>
      <x:c r="E1342" s="11" t="str">
        <x:v>n. 奖品, 裁定, 判决；vt. 授予, 给予</x:v>
      </x:c>
      <x:c r="F1342" s="11" t="str">
        <x:v>n. a grant made by a law court; n. a tangible symbol signifying approval or distinction; v. give, especially as an honor or reward; v. give as judged due or on the basis of merit</x:v>
      </x:c>
      <x:c r="G1342" s="30" t="str">
        <x:v>NGSL</x:v>
      </x:c>
      <x:c r="H1342" s="30" t="n">
        <x:v>1341</x:v>
      </x:c>
      <x:c r="I1342" s="30"/>
      <x:c r="J1342" s="30" t="n">
        <x:v>23</x:v>
      </x:c>
      <x:c r="K1342" s="30" t="n">
        <x:v>1</x:v>
      </x:c>
      <x:c r="L1342" s="30" t="n">
        <x:v>8</x:v>
      </x:c>
      <x:c r="M1342" s="30" t="n">
        <x:v>14</x:v>
      </x:c>
      <x:c r="N1342" s="30" t="n">
        <x:v>0</x:v>
      </x:c>
      <x:c r="O1342" s="11" t="str"/>
      <x:c r="P1342" s="32" t="n">
        <x:v>0</x:v>
      </x:c>
      <x:c r="Q1342" s="32" t="str"/>
      <x:c r="R1342" s="32" t="str"/>
      <x:c r="S1342" s="32" t="n">
        <x:f>IF(G1342="TSL",42+18*(1251-I1342)/1250,IF(H1342&lt;=1000,8,IF(H1342&lt;=2000,14,16)))+7*LN(1+J1342)+5*LN(1+K1342)+9*N1342+MIN(12,4*P1342)-IF(Q1342="基础功能词",30,0)</x:f>
        <x:v>39.71211271523535</x:v>
      </x:c>
      <x:c r="T1342" s="32" t="str">
        <x:f>IF(Q1342="基础功能词","基础",IF(R1342="是",IF(S1342&gt;=57.09,"S","A"),"B"))</x:f>
        <x:v>B</x:v>
      </x:c>
      <x:c r="U1342" s="32" t="str"/>
      <x:c r="V1342" s="11" t="str"/>
      <x:c r="W1342" s="11" t="str">
        <x:v>https://www.newgeneralservicelist.com/new-general-service-list</x:v>
      </x:c>
      <x:c r="X1342" s="11" t="str">
        <x:v>https://github.com/skywind3000/ECDICT</x:v>
      </x:c>
    </x:row>
    <x:row r="1343">
      <x:c r="A1343" s="30" t="n">
        <x:f>ROW()-1</x:f>
        <x:v>1342</x:v>
      </x:c>
      <x:c r="B1343" t="str">
        <x:v>coach</x:v>
      </x:c>
      <x:c r="C1343" t="str">
        <x:v>kәutʃ</x:v>
      </x:c>
      <x:c r="D1343" t="str"/>
      <x:c r="E1343" s="11" t="inlineStr">
        <x:is>
          <x:t xml:space="preserve">n. 教练，长途汽车；vt. 训练，指导；vi. 作指导</x:t>
        </x:is>
      </x:c>
      <x:c r="F1343" s="11" t="str">
        <x:v>n. (sports) someone in charge of training an athlete or a team; n. a person who gives private instruction (as in singing, acting, etc.); n. a carriage pulled by four horses with one driver; v. teach and supervise (someone); act as a trainer or coach (to), as in sports</x:v>
      </x:c>
      <x:c r="G1343" s="30" t="str">
        <x:v>NGSL</x:v>
      </x:c>
      <x:c r="H1343" s="30" t="n">
        <x:v>1342</x:v>
      </x:c>
      <x:c r="I1343" s="30"/>
      <x:c r="J1343" s="30" t="n">
        <x:v>1</x:v>
      </x:c>
      <x:c r="K1343" s="30" t="n">
        <x:v>0</x:v>
      </x:c>
      <x:c r="L1343" s="30" t="n">
        <x:v>0</x:v>
      </x:c>
      <x:c r="M1343" s="30" t="n">
        <x:v>1</x:v>
      </x:c>
      <x:c r="N1343" s="30" t="n">
        <x:v>0</x:v>
      </x:c>
      <x:c r="O1343" s="11" t="str"/>
      <x:c r="P1343" s="32" t="n">
        <x:v>0</x:v>
      </x:c>
      <x:c r="Q1343" s="32" t="str"/>
      <x:c r="R1343" s="32" t="str"/>
      <x:c r="S1343" s="32" t="n">
        <x:f>IF(G1343="TSL",42+18*(1251-I1343)/1250,IF(H1343&lt;=1000,8,IF(H1343&lt;=2000,14,16)))+7*LN(1+J1343)+5*LN(1+K1343)+9*N1343+MIN(12,4*P1343)-IF(Q1343="基础功能词",30,0)</x:f>
        <x:v>18.852030263919616</x:v>
      </x:c>
      <x:c r="T1343" s="32" t="str">
        <x:f>IF(Q1343="基础功能词","基础",IF(R1343="是",IF(S1343&gt;=57.09,"S","A"),"B"))</x:f>
        <x:v>B</x:v>
      </x:c>
      <x:c r="U1343" s="32" t="str"/>
      <x:c r="V1343" s="11" t="str"/>
      <x:c r="W1343" s="11" t="str">
        <x:v>https://www.newgeneralservicelist.com/new-general-service-list</x:v>
      </x:c>
      <x:c r="X1343" s="11" t="str">
        <x:v>https://github.com/skywind3000/ECDICT</x:v>
      </x:c>
    </x:row>
    <x:row r="1344">
      <x:c r="A1344" s="30" t="n">
        <x:f>ROW()-1</x:f>
        <x:v>1343</x:v>
      </x:c>
      <x:c r="B1344" t="str">
        <x:v>experiment</x:v>
      </x:c>
      <x:c r="C1344" t="str">
        <x:v>ik'sperimәnt</x:v>
      </x:c>
      <x:c r="D1344" t="str"/>
      <x:c r="E1344" s="11" t="inlineStr">
        <x:is>
          <x:t xml:space="preserve">n. 实验，试验；vi. 做实验，尝试</x:t>
        </x:is>
      </x:c>
      <x:c r="F1344" s="11" t="str">
        <x:v>n. the act of conducting a controlled test or investigation; n. the testing of an idea; n. a venture at something new or different; v. to conduct a test or investigation</x:v>
      </x:c>
      <x:c r="G1344" s="30" t="str">
        <x:v>NGSL</x:v>
      </x:c>
      <x:c r="H1344" s="30" t="n">
        <x:v>1343</x:v>
      </x:c>
      <x:c r="I1344" s="30"/>
      <x:c r="J1344" s="30" t="n">
        <x:v>1</x:v>
      </x:c>
      <x:c r="K1344" s="30" t="n">
        <x:v>1</x:v>
      </x:c>
      <x:c r="L1344" s="30" t="n">
        <x:v>0</x:v>
      </x:c>
      <x:c r="M1344" s="30" t="n">
        <x:v>0</x:v>
      </x:c>
      <x:c r="N1344" s="30" t="n">
        <x:v>0</x:v>
      </x:c>
      <x:c r="O1344" s="11" t="str"/>
      <x:c r="P1344" s="32" t="n">
        <x:v>0</x:v>
      </x:c>
      <x:c r="Q1344" s="32" t="str"/>
      <x:c r="R1344" s="32" t="str"/>
      <x:c r="S1344" s="32" t="n">
        <x:f>IF(G1344="TSL",42+18*(1251-I1344)/1250,IF(H1344&lt;=1000,8,IF(H1344&lt;=2000,14,16)))+7*LN(1+J1344)+5*LN(1+K1344)+9*N1344+MIN(12,4*P1344)-IF(Q1344="基础功能词",30,0)</x:f>
        <x:v>22.31776616671934</x:v>
      </x:c>
      <x:c r="T1344" s="32" t="str">
        <x:f>IF(Q1344="基础功能词","基础",IF(R1344="是",IF(S1344&gt;=57.09,"S","A"),"B"))</x:f>
        <x:v>B</x:v>
      </x:c>
      <x:c r="U1344" s="32" t="str"/>
      <x:c r="V1344" s="11" t="str"/>
      <x:c r="W1344" s="11" t="str">
        <x:v>https://www.newgeneralservicelist.com/new-general-service-list</x:v>
      </x:c>
      <x:c r="X1344" s="11" t="str">
        <x:v>https://github.com/skywind3000/ECDICT</x:v>
      </x:c>
    </x:row>
    <x:row r="1345">
      <x:c r="A1345" s="30" t="n">
        <x:f>ROW()-1</x:f>
        <x:v>1344</x:v>
      </x:c>
      <x:c r="B1345" t="str">
        <x:v>consideration</x:v>
      </x:c>
      <x:c r="C1345" t="str">
        <x:v>kәn.sidә'reiʃәn</x:v>
      </x:c>
      <x:c r="D1345" t="str"/>
      <x:c r="E1345" s="11" t="inlineStr">
        <x:is>
          <x:t xml:space="preserve">n. 考虑，斟酌；考虑因素；体谅；报酬</x:t>
        </x:is>
      </x:c>
      <x:c r="F1345" s="11" t="str">
        <x:v>n. the process of giving careful thought to something; n. a discussion of a topic (as in a meeting); n. kind and considerate regard for others; n. a considerate and thoughtful act</x:v>
      </x:c>
      <x:c r="G1345" s="30" t="str">
        <x:v>NGSL</x:v>
      </x:c>
      <x:c r="H1345" s="30" t="n">
        <x:v>1344</x:v>
      </x:c>
      <x:c r="I1345" s="30"/>
      <x:c r="J1345" s="30" t="n">
        <x:v>10</x:v>
      </x:c>
      <x:c r="K1345" s="30" t="n">
        <x:v>4</x:v>
      </x:c>
      <x:c r="L1345" s="30" t="n">
        <x:v>1</x:v>
      </x:c>
      <x:c r="M1345" s="30" t="n">
        <x:v>5</x:v>
      </x:c>
      <x:c r="N1345" s="30" t="n">
        <x:v>0</x:v>
      </x:c>
      <x:c r="O1345" s="11" t="str"/>
      <x:c r="P1345" s="32" t="n">
        <x:v>0</x:v>
      </x:c>
      <x:c r="Q1345" s="32" t="str"/>
      <x:c r="R1345" s="32" t="str"/>
      <x:c r="S1345" s="32" t="n">
        <x:f>IF(G1345="TSL",42+18*(1251-I1345)/1250,IF(H1345&lt;=1000,8,IF(H1345&lt;=2000,14,16)))+7*LN(1+J1345)+5*LN(1+K1345)+9*N1345+MIN(12,4*P1345)-IF(Q1345="基础功能词",30,0)</x:f>
        <x:v>38.832456471759095</x:v>
      </x:c>
      <x:c r="T1345" s="32" t="str">
        <x:f>IF(Q1345="基础功能词","基础",IF(R1345="是",IF(S1345&gt;=57.09,"S","A"),"B"))</x:f>
        <x:v>B</x:v>
      </x:c>
      <x:c r="U1345" s="32" t="str"/>
      <x:c r="V1345" s="11" t="str"/>
      <x:c r="W1345" s="11" t="str">
        <x:v>https://www.newgeneralservicelist.com/new-general-service-list</x:v>
      </x:c>
      <x:c r="X1345" s="11" t="str">
        <x:v>https://github.com/skywind3000/ECDICT</x:v>
      </x:c>
    </x:row>
    <x:row r="1346">
      <x:c r="A1346" s="30" t="n">
        <x:f>ROW()-1</x:f>
        <x:v>1345</x:v>
      </x:c>
      <x:c r="B1346" t="str">
        <x:v>strange</x:v>
      </x:c>
      <x:c r="C1346" t="str">
        <x:v>streindʒ</x:v>
      </x:c>
      <x:c r="D1346" t="str"/>
      <x:c r="E1346" s="11" t="inlineStr">
        <x:is>
          <x:t xml:space="preserve">a. 奇怪的；陌生的；不熟悉的；生疏的</x:t>
        </x:is>
      </x:c>
      <x:c r="F1346" s="11" t="str">
        <x:v>a. being definitely out of the ordinary and unexpected; slightly odd or even a bit weird; s. not known before</x:v>
      </x:c>
      <x:c r="G1346" s="30" t="str">
        <x:v>NGSL</x:v>
      </x:c>
      <x:c r="H1346" s="30" t="n">
        <x:v>1345</x:v>
      </x:c>
      <x:c r="I1346" s="30"/>
      <x:c r="J1346" s="30" t="n">
        <x:v>2</x:v>
      </x:c>
      <x:c r="K1346" s="30" t="n">
        <x:v>1</x:v>
      </x:c>
      <x:c r="L1346" s="30" t="n">
        <x:v>0</x:v>
      </x:c>
      <x:c r="M1346" s="30" t="n">
        <x:v>1</x:v>
      </x:c>
      <x:c r="N1346" s="30" t="n">
        <x:v>0</x:v>
      </x:c>
      <x:c r="O1346" s="11" t="str"/>
      <x:c r="P1346" s="32" t="n">
        <x:v>0</x:v>
      </x:c>
      <x:c r="Q1346" s="32" t="str"/>
      <x:c r="R1346" s="32" t="str"/>
      <x:c r="S1346" s="32" t="n">
        <x:f>IF(G1346="TSL",42+18*(1251-I1346)/1250,IF(H1346&lt;=1000,8,IF(H1346&lt;=2000,14,16)))+7*LN(1+J1346)+5*LN(1+K1346)+9*N1346+MIN(12,4*P1346)-IF(Q1346="基础功能词",30,0)</x:f>
        <x:v>25.156021923476494</x:v>
      </x:c>
      <x:c r="T1346" s="32" t="str">
        <x:f>IF(Q1346="基础功能词","基础",IF(R1346="是",IF(S1346&gt;=57.09,"S","A"),"B"))</x:f>
        <x:v>B</x:v>
      </x:c>
      <x:c r="U1346" s="32" t="str"/>
      <x:c r="V1346" s="11" t="str"/>
      <x:c r="W1346" s="11" t="str">
        <x:v>https://www.newgeneralservicelist.com/new-general-service-list</x:v>
      </x:c>
      <x:c r="X1346" s="11" t="str">
        <x:v>https://github.com/skywind3000/ECDICT</x:v>
      </x:c>
    </x:row>
    <x:row r="1347">
      <x:c r="A1347" s="30" t="n">
        <x:f>ROW()-1</x:f>
        <x:v>1346</x:v>
      </x:c>
      <x:c r="B1347" t="str">
        <x:v>code</x:v>
      </x:c>
      <x:c r="C1347" t="str">
        <x:v>kәud</x:v>
      </x:c>
      <x:c r="D1347" t="str"/>
      <x:c r="E1347" s="11" t="inlineStr">
        <x:is>
          <x:t xml:space="preserve">n. 代码；密码；法规；法典；vt. 把…编码</x:t>
        </x:is>
      </x:c>
      <x:c r="F1347" s="11" t="str">
        <x:v>n. a set of rules or principles or laws (especially written ones); n. a coding system used for transmitting messages requiring brevity or secrecy; n. (computer science) the symbolic arrangement of data or instructions in a computer program or the set of such instructions; v. atta</x:v>
      </x:c>
      <x:c r="G1347" s="30" t="str">
        <x:v>NGSL</x:v>
      </x:c>
      <x:c r="H1347" s="30" t="n">
        <x:v>1346</x:v>
      </x:c>
      <x:c r="I1347" s="30"/>
      <x:c r="J1347" s="30" t="n">
        <x:v>12</x:v>
      </x:c>
      <x:c r="K1347" s="30" t="n">
        <x:v>1</x:v>
      </x:c>
      <x:c r="L1347" s="30" t="n">
        <x:v>0</x:v>
      </x:c>
      <x:c r="M1347" s="30" t="n">
        <x:v>11</x:v>
      </x:c>
      <x:c r="N1347" s="30" t="n">
        <x:v>0</x:v>
      </x:c>
      <x:c r="O1347" s="11" t="str"/>
      <x:c r="P1347" s="32" t="n">
        <x:v>0</x:v>
      </x:c>
      <x:c r="Q1347" s="32" t="str"/>
      <x:c r="R1347" s="32" t="str"/>
      <x:c r="S1347" s="32" t="n">
        <x:f>IF(G1347="TSL",42+18*(1251-I1347)/1250,IF(H1347&lt;=1000,8,IF(H1347&lt;=2000,14,16)))+7*LN(1+J1347)+5*LN(1+K1347)+9*N1347+MIN(12,4*P1347)-IF(Q1347="基础功能词",30,0)</x:f>
        <x:v>35.42038140503048</x:v>
      </x:c>
      <x:c r="T1347" s="32" t="str">
        <x:f>IF(Q1347="基础功能词","基础",IF(R1347="是",IF(S1347&gt;=57.09,"S","A"),"B"))</x:f>
        <x:v>B</x:v>
      </x:c>
      <x:c r="U1347" s="32" t="str"/>
      <x:c r="V1347" s="11" t="str"/>
      <x:c r="W1347" s="11" t="str">
        <x:v>https://www.newgeneralservicelist.com/new-general-service-list</x:v>
      </x:c>
      <x:c r="X1347" s="11" t="str">
        <x:v>https://github.com/skywind3000/ECDICT</x:v>
      </x:c>
    </x:row>
    <x:row r="1348">
      <x:c r="A1348" s="30" t="n">
        <x:f>ROW()-1</x:f>
        <x:v>1347</x:v>
      </x:c>
      <x:c r="B1348" t="str">
        <x:v>possibly</x:v>
      </x:c>
      <x:c r="C1348" t="str">
        <x:v>'pɒsәbli</x:v>
      </x:c>
      <x:c r="D1348" t="str"/>
      <x:c r="E1348" s="11" t="str">
        <x:v>adv. 可能, 也许</x:v>
      </x:c>
      <x:c r="F1348" s="11" t="str">
        <x:v>r. by chance; r. to a degree possible of achievement or by possible means</x:v>
      </x:c>
      <x:c r="G1348" s="30" t="str">
        <x:v>NGSL</x:v>
      </x:c>
      <x:c r="H1348" s="30" t="n">
        <x:v>1347</x:v>
      </x:c>
      <x:c r="I1348" s="30"/>
      <x:c r="J1348" s="30" t="n">
        <x:v>2</x:v>
      </x:c>
      <x:c r="K1348" s="30" t="n">
        <x:v>0</x:v>
      </x:c>
      <x:c r="L1348" s="30" t="n">
        <x:v>0</x:v>
      </x:c>
      <x:c r="M1348" s="30" t="n">
        <x:v>2</x:v>
      </x:c>
      <x:c r="N1348" s="30" t="n">
        <x:v>0</x:v>
      </x:c>
      <x:c r="O1348" s="11" t="str"/>
      <x:c r="P1348" s="32" t="n">
        <x:v>0</x:v>
      </x:c>
      <x:c r="Q1348" s="32" t="str"/>
      <x:c r="R1348" s="32" t="str"/>
      <x:c r="S1348" s="32" t="n">
        <x:f>IF(G1348="TSL",42+18*(1251-I1348)/1250,IF(H1348&lt;=1000,8,IF(H1348&lt;=2000,14,16)))+7*LN(1+J1348)+5*LN(1+K1348)+9*N1348+MIN(12,4*P1348)-IF(Q1348="基础功能词",30,0)</x:f>
        <x:v>21.69028602067677</x:v>
      </x:c>
      <x:c r="T1348" s="32" t="str">
        <x:f>IF(Q1348="基础功能词","基础",IF(R1348="是",IF(S1348&gt;=57.09,"S","A"),"B"))</x:f>
        <x:v>B</x:v>
      </x:c>
      <x:c r="U1348" s="32" t="str"/>
      <x:c r="V1348" s="11" t="str"/>
      <x:c r="W1348" s="11" t="str">
        <x:v>https://www.newgeneralservicelist.com/new-general-service-list</x:v>
      </x:c>
      <x:c r="X1348" s="11" t="str">
        <x:v>https://github.com/skywind3000/ECDICT</x:v>
      </x:c>
    </x:row>
    <x:row r="1349">
      <x:c r="A1349" s="30" t="n">
        <x:f>ROW()-1</x:f>
        <x:v>1348</x:v>
      </x:c>
      <x:c r="B1349" t="str">
        <x:v>threat</x:v>
      </x:c>
      <x:c r="C1349" t="str">
        <x:v>θret</x:v>
      </x:c>
      <x:c r="D1349" t="str"/>
      <x:c r="E1349" s="11" t="inlineStr">
        <x:is>
          <x:t xml:space="preserve">n. 威胁；恐吓；恶兆</x:t>
        </x:is>
      </x:c>
      <x:c r="F1349" s="11" t="str">
        <x:v>n. a warning that something unpleasant is imminent; n. declaration of an intention or a determination to inflict harm on another</x:v>
      </x:c>
      <x:c r="G1349" s="30" t="str">
        <x:v>NGSL</x:v>
      </x:c>
      <x:c r="H1349" s="30" t="n">
        <x:v>1348</x:v>
      </x:c>
      <x:c r="I1349" s="30"/>
      <x:c r="J1349" s="30" t="n">
        <x:v>0</x:v>
      </x:c>
      <x:c r="K1349" s="30" t="n">
        <x:v>0</x:v>
      </x:c>
      <x:c r="L1349" s="30" t="n">
        <x:v>0</x:v>
      </x:c>
      <x:c r="M1349" s="30" t="n">
        <x:v>0</x:v>
      </x:c>
      <x:c r="N1349" s="30" t="n">
        <x:v>0</x:v>
      </x:c>
      <x:c r="O1349" s="11" t="str"/>
      <x:c r="P1349" s="32" t="n">
        <x:v>0</x:v>
      </x:c>
      <x:c r="Q1349" s="32" t="str"/>
      <x:c r="R1349" s="32" t="str"/>
      <x:c r="S1349" s="32" t="n">
        <x:f>IF(G1349="TSL",42+18*(1251-I1349)/1250,IF(H1349&lt;=1000,8,IF(H1349&lt;=2000,14,16)))+7*LN(1+J1349)+5*LN(1+K1349)+9*N1349+MIN(12,4*P1349)-IF(Q1349="基础功能词",30,0)</x:f>
        <x:v>14</x:v>
      </x:c>
      <x:c r="T1349" s="32" t="str">
        <x:f>IF(Q1349="基础功能词","基础",IF(R1349="是",IF(S1349&gt;=57.09,"S","A"),"B"))</x:f>
        <x:v>B</x:v>
      </x:c>
      <x:c r="U1349" s="32" t="str"/>
      <x:c r="V1349" s="11" t="str"/>
      <x:c r="W1349" s="11" t="str">
        <x:v>https://www.newgeneralservicelist.com/new-general-service-list</x:v>
      </x:c>
      <x:c r="X1349" s="11" t="str">
        <x:v>https://github.com/skywind3000/ECDICT</x:v>
      </x:c>
    </x:row>
    <x:row r="1350">
      <x:c r="A1350" s="30" t="n">
        <x:f>ROW()-1</x:f>
        <x:v>1349</x:v>
      </x:c>
      <x:c r="B1350" t="str">
        <x:v>accident</x:v>
      </x:c>
      <x:c r="C1350" t="str">
        <x:v>'æksidәnt</x:v>
      </x:c>
      <x:c r="D1350" t="str"/>
      <x:c r="E1350" s="11" t="inlineStr">
        <x:is>
          <x:t xml:space="preserve">n. 事故；意外，意外事件</x:t>
        </x:is>
      </x:c>
      <x:c r="F1350" s="11" t="str">
        <x:v>n. an unfortunate mishap; especially one causing damage or injury; n. anything that happens suddenly or by chance without an apparent cause</x:v>
      </x:c>
      <x:c r="G1350" s="30" t="str">
        <x:v>NGSL</x:v>
      </x:c>
      <x:c r="H1350" s="30" t="n">
        <x:v>1349</x:v>
      </x:c>
      <x:c r="I1350" s="30"/>
      <x:c r="J1350" s="30" t="n">
        <x:v>3</x:v>
      </x:c>
      <x:c r="K1350" s="30" t="n">
        <x:v>3</x:v>
      </x:c>
      <x:c r="L1350" s="30" t="n">
        <x:v>0</x:v>
      </x:c>
      <x:c r="M1350" s="30" t="n">
        <x:v>0</x:v>
      </x:c>
      <x:c r="N1350" s="30" t="n">
        <x:v>0</x:v>
      </x:c>
      <x:c r="O1350" s="11" t="str"/>
      <x:c r="P1350" s="32" t="n">
        <x:v>0</x:v>
      </x:c>
      <x:c r="Q1350" s="32" t="str"/>
      <x:c r="R1350" s="32" t="str"/>
      <x:c r="S1350" s="32" t="n">
        <x:f>IF(G1350="TSL",42+18*(1251-I1350)/1250,IF(H1350&lt;=1000,8,IF(H1350&lt;=2000,14,16)))+7*LN(1+J1350)+5*LN(1+K1350)+9*N1350+MIN(12,4*P1350)-IF(Q1350="基础功能词",30,0)</x:f>
        <x:v>30.635532333438686</x:v>
      </x:c>
      <x:c r="T1350" s="32" t="str">
        <x:f>IF(Q1350="基础功能词","基础",IF(R1350="是",IF(S1350&gt;=57.09,"S","A"),"B"))</x:f>
        <x:v>B</x:v>
      </x:c>
      <x:c r="U1350" s="32" t="str"/>
      <x:c r="V1350" s="11" t="str"/>
      <x:c r="W1350" s="11" t="str">
        <x:v>https://www.newgeneralservicelist.com/new-general-service-list</x:v>
      </x:c>
      <x:c r="X1350" s="11" t="str">
        <x:v>https://github.com/skywind3000/ECDICT</x:v>
      </x:c>
    </x:row>
    <x:row r="1351">
      <x:c r="A1351" s="30" t="n">
        <x:f>ROW()-1</x:f>
        <x:v>1350</x:v>
      </x:c>
      <x:c r="B1351" t="str">
        <x:v>impossible</x:v>
      </x:c>
      <x:c r="C1351" t="str">
        <x:v>im'pɒsәbl</x:v>
      </x:c>
      <x:c r="D1351" t="str"/>
      <x:c r="E1351" s="11" t="str">
        <x:v>a. 不可能的, 难以置信的, 令人无法忍受的</x:v>
      </x:c>
      <x:c r="F1351" s="11" t="str">
        <x:v>n. something that cannot be done; a. not capable of occurring or being accomplished or dealt with; s. totally unlikely; s. used of persons or their behavior</x:v>
      </x:c>
      <x:c r="G1351" s="30" t="str">
        <x:v>NGSL</x:v>
      </x:c>
      <x:c r="H1351" s="30" t="n">
        <x:v>1350</x:v>
      </x:c>
      <x:c r="I1351" s="30"/>
      <x:c r="J1351" s="30" t="n">
        <x:v>2</x:v>
      </x:c>
      <x:c r="K1351" s="30" t="n">
        <x:v>1</x:v>
      </x:c>
      <x:c r="L1351" s="30" t="n">
        <x:v>0</x:v>
      </x:c>
      <x:c r="M1351" s="30" t="n">
        <x:v>1</x:v>
      </x:c>
      <x:c r="N1351" s="30" t="n">
        <x:v>0</x:v>
      </x:c>
      <x:c r="O1351" s="11" t="str"/>
      <x:c r="P1351" s="32" t="n">
        <x:v>0</x:v>
      </x:c>
      <x:c r="Q1351" s="32" t="str"/>
      <x:c r="R1351" s="32" t="str"/>
      <x:c r="S1351" s="32" t="n">
        <x:f>IF(G1351="TSL",42+18*(1251-I1351)/1250,IF(H1351&lt;=1000,8,IF(H1351&lt;=2000,14,16)))+7*LN(1+J1351)+5*LN(1+K1351)+9*N1351+MIN(12,4*P1351)-IF(Q1351="基础功能词",30,0)</x:f>
        <x:v>25.156021923476494</x:v>
      </x:c>
      <x:c r="T1351" s="32" t="str">
        <x:f>IF(Q1351="基础功能词","基础",IF(R1351="是",IF(S1351&gt;=57.09,"S","A"),"B"))</x:f>
        <x:v>B</x:v>
      </x:c>
      <x:c r="U1351" s="32" t="str"/>
      <x:c r="V1351" s="11" t="str"/>
      <x:c r="W1351" s="11" t="str">
        <x:v>https://www.newgeneralservicelist.com/new-general-service-list</x:v>
      </x:c>
      <x:c r="X1351" s="11" t="str">
        <x:v>https://github.com/skywind3000/ECDICT</x:v>
      </x:c>
    </x:row>
    <x:row r="1352">
      <x:c r="A1352" s="30" t="n">
        <x:f>ROW()-1</x:f>
        <x:v>1351</x:v>
      </x:c>
      <x:c r="B1352" t="str">
        <x:v>revenue</x:v>
      </x:c>
      <x:c r="C1352" t="str">
        <x:v>'revinju:</x:v>
      </x:c>
      <x:c r="D1352" t="str"/>
      <x:c r="E1352" s="11" t="inlineStr">
        <x:is>
          <x:t xml:space="preserve">n. 收入，营收；税收，财政收入</x:t>
        </x:is>
      </x:c>
      <x:c r="F1352" s="11" t="str">
        <x:v>n the entire amount of income before any deductions are made; n government income due to taxation</x:v>
      </x:c>
      <x:c r="G1352" s="30" t="str">
        <x:v>NGSL</x:v>
      </x:c>
      <x:c r="H1352" s="30" t="n">
        <x:v>1351</x:v>
      </x:c>
      <x:c r="I1352" s="30"/>
      <x:c r="J1352" s="30" t="n">
        <x:v>2</x:v>
      </x:c>
      <x:c r="K1352" s="30" t="n">
        <x:v>2</x:v>
      </x:c>
      <x:c r="L1352" s="30" t="n">
        <x:v>0</x:v>
      </x:c>
      <x:c r="M1352" s="30" t="n">
        <x:v>0</x:v>
      </x:c>
      <x:c r="N1352" s="30" t="n">
        <x:v>1</x:v>
      </x:c>
      <x:c r="O1352" s="11" t="str"/>
      <x:c r="P1352" s="32" t="n">
        <x:v>0</x:v>
      </x:c>
      <x:c r="Q1352" s="32" t="str"/>
      <x:c r="R1352" s="32" t="str"/>
      <x:c r="S1352" s="32" t="n">
        <x:f>IF(G1352="TSL",42+18*(1251-I1352)/1250,IF(H1352&lt;=1000,8,IF(H1352&lt;=2000,14,16)))+7*LN(1+J1352)+5*LN(1+K1352)+9*N1352+MIN(12,4*P1352)-IF(Q1352="基础功能词",30,0)</x:f>
        <x:v>36.18334746401732</x:v>
      </x:c>
      <x:c r="T1352" s="32" t="str">
        <x:f>IF(Q1352="基础功能词","基础",IF(R1352="是",IF(S1352&gt;=57.09,"S","A"),"B"))</x:f>
        <x:v>B</x:v>
      </x:c>
      <x:c r="U1352" s="32" t="str"/>
      <x:c r="V1352" s="11" t="str"/>
      <x:c r="W1352" s="11" t="str">
        <x:v>https://www.newgeneralservicelist.com/new-general-service-list</x:v>
      </x:c>
      <x:c r="X1352" s="11" t="str">
        <x:v>https://github.com/skywind3000/ECDICT</x:v>
      </x:c>
    </x:row>
    <x:row r="1353">
      <x:c r="A1353" s="30" t="n">
        <x:f>ROW()-1</x:f>
        <x:v>1352</x:v>
      </x:c>
      <x:c r="B1353" t="str">
        <x:v>enable</x:v>
      </x:c>
      <x:c r="C1353" t="str">
        <x:v>i'neibl</x:v>
      </x:c>
      <x:c r="D1353" t="str"/>
      <x:c r="E1353" s="11" t="inlineStr">
        <x:is>
          <x:t xml:space="preserve">vt. 使能够；使成为可能</x:t>
        </x:is>
      </x:c>
      <x:c r="F1353" s="11" t="str">
        <x:v>v. render capable or able for some task</x:v>
      </x:c>
      <x:c r="G1353" s="30" t="str">
        <x:v>NGSL</x:v>
      </x:c>
      <x:c r="H1353" s="30" t="n">
        <x:v>1352</x:v>
      </x:c>
      <x:c r="I1353" s="30"/>
      <x:c r="J1353" s="30" t="n">
        <x:v>1</x:v>
      </x:c>
      <x:c r="K1353" s="30" t="n">
        <x:v>0</x:v>
      </x:c>
      <x:c r="L1353" s="30" t="n">
        <x:v>0</x:v>
      </x:c>
      <x:c r="M1353" s="30" t="n">
        <x:v>1</x:v>
      </x:c>
      <x:c r="N1353" s="30" t="n">
        <x:v>0</x:v>
      </x:c>
      <x:c r="O1353" s="11" t="str"/>
      <x:c r="P1353" s="32" t="n">
        <x:v>0</x:v>
      </x:c>
      <x:c r="Q1353" s="32" t="str"/>
      <x:c r="R1353" s="32" t="str"/>
      <x:c r="S1353" s="32" t="n">
        <x:f>IF(G1353="TSL",42+18*(1251-I1353)/1250,IF(H1353&lt;=1000,8,IF(H1353&lt;=2000,14,16)))+7*LN(1+J1353)+5*LN(1+K1353)+9*N1353+MIN(12,4*P1353)-IF(Q1353="基础功能词",30,0)</x:f>
        <x:v>18.852030263919616</x:v>
      </x:c>
      <x:c r="T1353" s="32" t="str">
        <x:f>IF(Q1353="基础功能词","基础",IF(R1353="是",IF(S1353&gt;=57.09,"S","A"),"B"))</x:f>
        <x:v>B</x:v>
      </x:c>
      <x:c r="U1353" s="32" t="str"/>
      <x:c r="V1353" s="11" t="str"/>
      <x:c r="W1353" s="11" t="str">
        <x:v>https://www.newgeneralservicelist.com/new-general-service-list</x:v>
      </x:c>
      <x:c r="X1353" s="11" t="str">
        <x:v>https://github.com/skywind3000/ECDICT</x:v>
      </x:c>
    </x:row>
    <x:row r="1354">
      <x:c r="A1354" s="30" t="n">
        <x:f>ROW()-1</x:f>
        <x:v>1353</x:v>
      </x:c>
      <x:c r="B1354" t="str">
        <x:v>afraid</x:v>
      </x:c>
      <x:c r="C1354" t="str">
        <x:v>ә'freid</x:v>
      </x:c>
      <x:c r="D1354" t="str"/>
      <x:c r="E1354" s="11" t="str">
        <x:v>a. 害怕的, 恐怕的, 遗憾的</x:v>
      </x:c>
      <x:c r="F1354" s="11" t="str">
        <x:v>a. filled with fear or apprehension; s. filled with regret or concern; used often to soften an unpleasant statement; s. feeling worry or concern or insecurity; s. having feelings of aversion or unwillingness</x:v>
      </x:c>
      <x:c r="G1354" s="30" t="str">
        <x:v>NGSL</x:v>
      </x:c>
      <x:c r="H1354" s="30" t="n">
        <x:v>1353</x:v>
      </x:c>
      <x:c r="I1354" s="30"/>
      <x:c r="J1354" s="30" t="n">
        <x:v>0</x:v>
      </x:c>
      <x:c r="K1354" s="30" t="n">
        <x:v>0</x:v>
      </x:c>
      <x:c r="L1354" s="30" t="n">
        <x:v>0</x:v>
      </x:c>
      <x:c r="M1354" s="30" t="n">
        <x:v>0</x:v>
      </x:c>
      <x:c r="N1354" s="30" t="n">
        <x:v>0</x:v>
      </x:c>
      <x:c r="O1354" s="11" t="str"/>
      <x:c r="P1354" s="32" t="n">
        <x:v>0</x:v>
      </x:c>
      <x:c r="Q1354" s="32" t="str"/>
      <x:c r="R1354" s="32" t="str"/>
      <x:c r="S1354" s="32" t="n">
        <x:f>IF(G1354="TSL",42+18*(1251-I1354)/1250,IF(H1354&lt;=1000,8,IF(H1354&lt;=2000,14,16)))+7*LN(1+J1354)+5*LN(1+K1354)+9*N1354+MIN(12,4*P1354)-IF(Q1354="基础功能词",30,0)</x:f>
        <x:v>14</x:v>
      </x:c>
      <x:c r="T1354" s="32" t="str">
        <x:f>IF(Q1354="基础功能词","基础",IF(R1354="是",IF(S1354&gt;=57.09,"S","A"),"B"))</x:f>
        <x:v>B</x:v>
      </x:c>
      <x:c r="U1354" s="32" t="str"/>
      <x:c r="V1354" s="11" t="str"/>
      <x:c r="W1354" s="11" t="str">
        <x:v>https://www.newgeneralservicelist.com/new-general-service-list</x:v>
      </x:c>
      <x:c r="X1354" s="11" t="str">
        <x:v>https://github.com/skywind3000/ECDICT</x:v>
      </x:c>
    </x:row>
    <x:row r="1355">
      <x:c r="A1355" s="30" t="n">
        <x:f>ROW()-1</x:f>
        <x:v>1354</x:v>
      </x:c>
      <x:c r="B1355" t="str">
        <x:v>active</x:v>
      </x:c>
      <x:c r="C1355" t="str">
        <x:v>'æktiv</x:v>
      </x:c>
      <x:c r="D1355" t="str"/>
      <x:c r="E1355" s="11" t="inlineStr">
        <x:is>
          <x:t xml:space="preserve">a. 活跃的；积极的；主动的；起作用的；有效的</x:t>
        </x:is>
      </x:c>
      <x:c r="F1355" s="11" t="str">
        <x:v>n. a person who is a participating member of an organization; a. tending to become more severe or wider in scope; s. engaged in or ready for military or naval operations; a. disposed to take action or effectuate change</x:v>
      </x:c>
      <x:c r="G1355" s="30" t="str">
        <x:v>NGSL</x:v>
      </x:c>
      <x:c r="H1355" s="30" t="n">
        <x:v>1354</x:v>
      </x:c>
      <x:c r="I1355" s="30"/>
      <x:c r="J1355" s="30" t="n">
        <x:v>2</x:v>
      </x:c>
      <x:c r="K1355" s="30" t="n">
        <x:v>1</x:v>
      </x:c>
      <x:c r="L1355" s="30" t="n">
        <x:v>1</x:v>
      </x:c>
      <x:c r="M1355" s="30" t="n">
        <x:v>0</x:v>
      </x:c>
      <x:c r="N1355" s="30" t="n">
        <x:v>0</x:v>
      </x:c>
      <x:c r="O1355" s="11" t="str"/>
      <x:c r="P1355" s="32" t="n">
        <x:v>0</x:v>
      </x:c>
      <x:c r="Q1355" s="32" t="str"/>
      <x:c r="R1355" s="32" t="str"/>
      <x:c r="S1355" s="32" t="n">
        <x:f>IF(G1355="TSL",42+18*(1251-I1355)/1250,IF(H1355&lt;=1000,8,IF(H1355&lt;=2000,14,16)))+7*LN(1+J1355)+5*LN(1+K1355)+9*N1355+MIN(12,4*P1355)-IF(Q1355="基础功能词",30,0)</x:f>
        <x:v>25.156021923476494</x:v>
      </x:c>
      <x:c r="T1355" s="32" t="str">
        <x:f>IF(Q1355="基础功能词","基础",IF(R1355="是",IF(S1355&gt;=57.09,"S","A"),"B"))</x:f>
        <x:v>B</x:v>
      </x:c>
      <x:c r="U1355" s="32" t="str"/>
      <x:c r="V1355" s="11" t="str"/>
      <x:c r="W1355" s="11" t="str">
        <x:v>https://www.newgeneralservicelist.com/new-general-service-list</x:v>
      </x:c>
      <x:c r="X1355" s="11" t="str">
        <x:v>https://github.com/skywind3000/ECDICT</x:v>
      </x:c>
    </x:row>
    <x:row r="1356">
      <x:c r="A1356" s="30" t="n">
        <x:f>ROW()-1</x:f>
        <x:v>1355</x:v>
      </x:c>
      <x:c r="B1356" t="str">
        <x:v>conclude</x:v>
      </x:c>
      <x:c r="C1356" t="str">
        <x:v>kәn'klu:d</x:v>
      </x:c>
      <x:c r="D1356" t="str"/>
      <x:c r="E1356" s="11" t="str">
        <x:v>vt. 结束, 作结论, 推断；vi. 结束, 推断</x:v>
      </x:c>
      <x:c r="F1356" s="11" t="str">
        <x:v>v. bring to a close; v. reach a conclusion after a discussion or deliberation; v. come to a close; v. reach agreement on</x:v>
      </x:c>
      <x:c r="G1356" s="30" t="str">
        <x:v>NGSL</x:v>
      </x:c>
      <x:c r="H1356" s="30" t="n">
        <x:v>1355</x:v>
      </x:c>
      <x:c r="I1356" s="30"/>
      <x:c r="J1356" s="30" t="n">
        <x:v>5</x:v>
      </x:c>
      <x:c r="K1356" s="30" t="n">
        <x:v>1</x:v>
      </x:c>
      <x:c r="L1356" s="30" t="n">
        <x:v>1</x:v>
      </x:c>
      <x:c r="M1356" s="30" t="n">
        <x:v>3</x:v>
      </x:c>
      <x:c r="N1356" s="30" t="n">
        <x:v>0</x:v>
      </x:c>
      <x:c r="O1356" s="11" t="str"/>
      <x:c r="P1356" s="32" t="n">
        <x:v>0</x:v>
      </x:c>
      <x:c r="Q1356" s="32" t="str"/>
      <x:c r="R1356" s="32" t="str"/>
      <x:c r="S1356" s="32" t="n">
        <x:f>IF(G1356="TSL",42+18*(1251-I1356)/1250,IF(H1356&lt;=1000,8,IF(H1356&lt;=2000,14,16)))+7*LN(1+J1356)+5*LN(1+K1356)+9*N1356+MIN(12,4*P1356)-IF(Q1356="基础功能词",30,0)</x:f>
        <x:v>30.00805218739611</x:v>
      </x:c>
      <x:c r="T1356" s="32" t="str">
        <x:f>IF(Q1356="基础功能词","基础",IF(R1356="是",IF(S1356&gt;=57.09,"S","A"),"B"))</x:f>
        <x:v>B</x:v>
      </x:c>
      <x:c r="U1356" s="32" t="str"/>
      <x:c r="V1356" s="11" t="str"/>
      <x:c r="W1356" s="11" t="str">
        <x:v>https://www.newgeneralservicelist.com/new-general-service-list</x:v>
      </x:c>
      <x:c r="X1356" s="11" t="str">
        <x:v>https://github.com/skywind3000/ECDICT</x:v>
      </x:c>
    </x:row>
    <x:row r="1357">
      <x:c r="A1357" s="30" t="n">
        <x:f>ROW()-1</x:f>
        <x:v>1356</x:v>
      </x:c>
      <x:c r="B1357" t="str">
        <x:v>religious</x:v>
      </x:c>
      <x:c r="C1357" t="str">
        <x:v>ri'lidʒәs</x:v>
      </x:c>
      <x:c r="D1357" t="str"/>
      <x:c r="E1357" s="11" t="inlineStr">
        <x:is>
          <x:t xml:space="preserve">a. 宗教的；虔诚的</x:t>
        </x:is>
      </x:c>
      <x:c r="F1357" s="11" t="str">
        <x:v>n. a member of a religious order who is bound by vows of poverty and chastity and obedience; s. concerned with sacred matters or religion or the church; a. having or showing belief in and reverence for a deity; a. of or relating to clergy bound by monastic vows</x:v>
      </x:c>
      <x:c r="G1357" s="30" t="str">
        <x:v>NGSL</x:v>
      </x:c>
      <x:c r="H1357" s="30" t="n">
        <x:v>1356</x:v>
      </x:c>
      <x:c r="I1357" s="30"/>
      <x:c r="J1357" s="30" t="n">
        <x:v>0</x:v>
      </x:c>
      <x:c r="K1357" s="30" t="n">
        <x:v>0</x:v>
      </x:c>
      <x:c r="L1357" s="30" t="n">
        <x:v>0</x:v>
      </x:c>
      <x:c r="M1357" s="30" t="n">
        <x:v>0</x:v>
      </x:c>
      <x:c r="N1357" s="30" t="n">
        <x:v>0</x:v>
      </x:c>
      <x:c r="O1357" s="11" t="str"/>
      <x:c r="P1357" s="32" t="n">
        <x:v>0</x:v>
      </x:c>
      <x:c r="Q1357" s="32" t="str"/>
      <x:c r="R1357" s="32" t="str"/>
      <x:c r="S1357" s="32" t="n">
        <x:f>IF(G1357="TSL",42+18*(1251-I1357)/1250,IF(H1357&lt;=1000,8,IF(H1357&lt;=2000,14,16)))+7*LN(1+J1357)+5*LN(1+K1357)+9*N1357+MIN(12,4*P1357)-IF(Q1357="基础功能词",30,0)</x:f>
        <x:v>14</x:v>
      </x:c>
      <x:c r="T1357" s="32" t="str">
        <x:f>IF(Q1357="基础功能词","基础",IF(R1357="是",IF(S1357&gt;=57.09,"S","A"),"B"))</x:f>
        <x:v>B</x:v>
      </x:c>
      <x:c r="U1357" s="32" t="str"/>
      <x:c r="V1357" s="11" t="str"/>
      <x:c r="W1357" s="11" t="str">
        <x:v>https://www.newgeneralservicelist.com/new-general-service-list</x:v>
      </x:c>
      <x:c r="X1357" s="11" t="str">
        <x:v>https://github.com/skywind3000/ECDICT</x:v>
      </x:c>
    </x:row>
    <x:row r="1358">
      <x:c r="A1358" s="30" t="n">
        <x:f>ROW()-1</x:f>
        <x:v>1357</x:v>
      </x:c>
      <x:c r="B1358" t="str">
        <x:v>cancer</x:v>
      </x:c>
      <x:c r="C1358" t="str">
        <x:v>'kænsә</x:v>
      </x:c>
      <x:c r="D1358" t="str"/>
      <x:c r="E1358" s="11" t="inlineStr">
        <x:is>
          <x:t xml:space="preserve">n. 癌，恶性肿瘤</x:t>
        </x:is>
      </x:c>
      <x:c r="F1358" s="11" t="str">
        <x:v>n. any malignant growth or tumor caused by abnormal and uncontrolled cell division; it may spread to other parts of the body through the lymphatic system or the blood stream; n. (astrology) a person who is born while the sun is in Cancer; n. a small zodiacal constellation in the </x:v>
      </x:c>
      <x:c r="G1358" s="30" t="str">
        <x:v>NGSL</x:v>
      </x:c>
      <x:c r="H1358" s="30" t="n">
        <x:v>1357</x:v>
      </x:c>
      <x:c r="I1358" s="30"/>
      <x:c r="J1358" s="30" t="n">
        <x:v>0</x:v>
      </x:c>
      <x:c r="K1358" s="30" t="n">
        <x:v>0</x:v>
      </x:c>
      <x:c r="L1358" s="30" t="n">
        <x:v>0</x:v>
      </x:c>
      <x:c r="M1358" s="30" t="n">
        <x:v>0</x:v>
      </x:c>
      <x:c r="N1358" s="30" t="n">
        <x:v>0</x:v>
      </x:c>
      <x:c r="O1358" s="11" t="str"/>
      <x:c r="P1358" s="32" t="n">
        <x:v>0</x:v>
      </x:c>
      <x:c r="Q1358" s="32" t="str"/>
      <x:c r="R1358" s="32" t="str"/>
      <x:c r="S1358" s="32" t="n">
        <x:f>IF(G1358="TSL",42+18*(1251-I1358)/1250,IF(H1358&lt;=1000,8,IF(H1358&lt;=2000,14,16)))+7*LN(1+J1358)+5*LN(1+K1358)+9*N1358+MIN(12,4*P1358)-IF(Q1358="基础功能词",30,0)</x:f>
        <x:v>14</x:v>
      </x:c>
      <x:c r="T1358" s="32" t="str">
        <x:f>IF(Q1358="基础功能词","基础",IF(R1358="是",IF(S1358&gt;=57.09,"S","A"),"B"))</x:f>
        <x:v>B</x:v>
      </x:c>
      <x:c r="U1358" s="32" t="str"/>
      <x:c r="V1358" s="11" t="str"/>
      <x:c r="W1358" s="11" t="str">
        <x:v>https://www.newgeneralservicelist.com/new-general-service-list</x:v>
      </x:c>
      <x:c r="X1358" s="11" t="str">
        <x:v>https://github.com/skywind3000/ECDICT</x:v>
      </x:c>
    </x:row>
    <x:row r="1359">
      <x:c r="A1359" s="30" t="n">
        <x:f>ROW()-1</x:f>
        <x:v>1358</x:v>
      </x:c>
      <x:c r="B1359" t="str">
        <x:v>convince</x:v>
      </x:c>
      <x:c r="C1359" t="str">
        <x:v>kәn'vins</x:v>
      </x:c>
      <x:c r="D1359" t="str"/>
      <x:c r="E1359" s="11" t="inlineStr">
        <x:is>
          <x:t xml:space="preserve">vt. 说服, 使相信, 使确信</x:t>
        </x:is>
      </x:c>
      <x:c r="F1359" s="11" t="str">
        <x:v>v make (someone) agree, understand, or realize the truth or validity of something</x:v>
      </x:c>
      <x:c r="G1359" s="30" t="str">
        <x:v>NGSL</x:v>
      </x:c>
      <x:c r="H1359" s="30" t="n">
        <x:v>1358</x:v>
      </x:c>
      <x:c r="I1359" s="30"/>
      <x:c r="J1359" s="30" t="n">
        <x:v>10</x:v>
      </x:c>
      <x:c r="K1359" s="30" t="n">
        <x:v>2</x:v>
      </x:c>
      <x:c r="L1359" s="30" t="n">
        <x:v>0</x:v>
      </x:c>
      <x:c r="M1359" s="30" t="n">
        <x:v>8</x:v>
      </x:c>
      <x:c r="N1359" s="30" t="n">
        <x:v>1</x:v>
      </x:c>
      <x:c r="O1359" s="11" t="str"/>
      <x:c r="P1359" s="32" t="n">
        <x:v>0</x:v>
      </x:c>
      <x:c r="Q1359" s="32" t="str"/>
      <x:c r="R1359" s="32" t="str">
        <x:v>是</x:v>
      </x:c>
      <x:c r="S1359" s="32" t="n">
        <x:f>IF(G1359="TSL",42+18*(1251-I1359)/1250,IF(H1359&lt;=1000,8,IF(H1359&lt;=2000,14,16)))+7*LN(1+J1359)+5*LN(1+K1359)+9*N1359+MIN(12,4*P1359)-IF(Q1359="基础功能词",30,0)</x:f>
        <x:v>45.278328352929144</x:v>
      </x:c>
      <x:c r="T1359" s="32" t="str">
        <x:f>IF(Q1359="基础功能词","基础",IF(R1359="是",IF(S1359&gt;=57.09,"S","A"),"B"))</x:f>
        <x:v>A</x:v>
      </x:c>
      <x:c r="U1359" s="32" t="str"/>
      <x:c r="V1359" s="11" t="str"/>
      <x:c r="W1359" s="11" t="str">
        <x:v>https://www.newgeneralservicelist.com/new-general-service-list</x:v>
      </x:c>
      <x:c r="X1359" s="11" t="str">
        <x:v>https://github.com/skywind3000/ECDICT</x:v>
      </x:c>
    </x:row>
    <x:row r="1360">
      <x:c r="A1360" s="30" t="n">
        <x:f>ROW()-1</x:f>
        <x:v>1359</x:v>
      </x:c>
      <x:c r="B1360" t="str">
        <x:v>vary</x:v>
      </x:c>
      <x:c r="C1360" t="str">
        <x:v>'vєәri</x:v>
      </x:c>
      <x:c r="D1360" t="str"/>
      <x:c r="E1360" s="11" t="inlineStr">
        <x:is>
          <x:t xml:space="preserve">vt. 改变，使多样化；vi. 变化，有不同</x:t>
        </x:is>
      </x:c>
      <x:c r="F1360" s="11" t="str">
        <x:v>v. be subject to change in accordance with a variable; v. make something more diverse and varied</x:v>
      </x:c>
      <x:c r="G1360" s="30" t="str">
        <x:v>NGSL</x:v>
      </x:c>
      <x:c r="H1360" s="30" t="n">
        <x:v>1359</x:v>
      </x:c>
      <x:c r="I1360" s="30"/>
      <x:c r="J1360" s="30" t="n">
        <x:v>2</x:v>
      </x:c>
      <x:c r="K1360" s="30" t="n">
        <x:v>1</x:v>
      </x:c>
      <x:c r="L1360" s="30" t="n">
        <x:v>1</x:v>
      </x:c>
      <x:c r="M1360" s="30" t="n">
        <x:v>0</x:v>
      </x:c>
      <x:c r="N1360" s="30" t="n">
        <x:v>0</x:v>
      </x:c>
      <x:c r="O1360" s="11" t="str"/>
      <x:c r="P1360" s="32" t="n">
        <x:v>0</x:v>
      </x:c>
      <x:c r="Q1360" s="32" t="str"/>
      <x:c r="R1360" s="32" t="str"/>
      <x:c r="S1360" s="32" t="n">
        <x:f>IF(G1360="TSL",42+18*(1251-I1360)/1250,IF(H1360&lt;=1000,8,IF(H1360&lt;=2000,14,16)))+7*LN(1+J1360)+5*LN(1+K1360)+9*N1360+MIN(12,4*P1360)-IF(Q1360="基础功能词",30,0)</x:f>
        <x:v>25.156021923476494</x:v>
      </x:c>
      <x:c r="T1360" s="32" t="str">
        <x:f>IF(Q1360="基础功能词","基础",IF(R1360="是",IF(S1360&gt;=57.09,"S","A"),"B"))</x:f>
        <x:v>B</x:v>
      </x:c>
      <x:c r="U1360" s="32" t="str"/>
      <x:c r="V1360" s="11" t="str"/>
      <x:c r="W1360" s="11" t="str">
        <x:v>https://www.newgeneralservicelist.com/new-general-service-list</x:v>
      </x:c>
      <x:c r="X1360" s="11" t="str">
        <x:v>https://github.com/skywind3000/ECDICT</x:v>
      </x:c>
    </x:row>
    <x:row r="1361">
      <x:c r="A1361" s="30" t="n">
        <x:f>ROW()-1</x:f>
        <x:v>1360</x:v>
      </x:c>
      <x:c r="B1361" t="str">
        <x:v>environmental</x:v>
      </x:c>
      <x:c r="C1361" t="str">
        <x:v>in.vaiәrәn'mentәl</x:v>
      </x:c>
      <x:c r="D1361" t="str"/>
      <x:c r="E1361" s="11" t="inlineStr">
        <x:is>
          <x:t xml:space="preserve">a. 环境的，周围的；环保的，生态环境的</x:t>
        </x:is>
      </x:c>
      <x:c r="F1361" s="11" t="str">
        <x:v>a. of or relating to the external conditions or surroundings; a. concerned with the ecological effects of altering the environment</x:v>
      </x:c>
      <x:c r="G1361" s="30" t="str">
        <x:v>NGSL</x:v>
      </x:c>
      <x:c r="H1361" s="30" t="n">
        <x:v>1360</x:v>
      </x:c>
      <x:c r="I1361" s="30"/>
      <x:c r="J1361" s="30" t="n">
        <x:v>10</x:v>
      </x:c>
      <x:c r="K1361" s="30" t="n">
        <x:v>1</x:v>
      </x:c>
      <x:c r="L1361" s="30" t="n">
        <x:v>1</x:v>
      </x:c>
      <x:c r="M1361" s="30" t="n">
        <x:v>8</x:v>
      </x:c>
      <x:c r="N1361" s="30" t="n">
        <x:v>0</x:v>
      </x:c>
      <x:c r="O1361" s="11" t="str"/>
      <x:c r="P1361" s="32" t="n">
        <x:v>0</x:v>
      </x:c>
      <x:c r="Q1361" s="32" t="str"/>
      <x:c r="R1361" s="32" t="str"/>
      <x:c r="S1361" s="32" t="n">
        <x:f>IF(G1361="TSL",42+18*(1251-I1361)/1250,IF(H1361&lt;=1000,8,IF(H1361&lt;=2000,14,16)))+7*LN(1+J1361)+5*LN(1+K1361)+9*N1361+MIN(12,4*P1361)-IF(Q1361="基础功能词",30,0)</x:f>
        <x:v>34.25100281238832</x:v>
      </x:c>
      <x:c r="T1361" s="32" t="str">
        <x:f>IF(Q1361="基础功能词","基础",IF(R1361="是",IF(S1361&gt;=57.09,"S","A"),"B"))</x:f>
        <x:v>B</x:v>
      </x:c>
      <x:c r="U1361" s="32" t="str"/>
      <x:c r="V1361" s="11" t="str"/>
      <x:c r="W1361" s="11" t="str">
        <x:v>https://www.newgeneralservicelist.com/new-general-service-list</x:v>
      </x:c>
      <x:c r="X1361" s="11" t="str">
        <x:v>https://github.com/skywind3000/ECDICT</x:v>
      </x:c>
    </x:row>
    <x:row r="1362">
      <x:c r="A1362" s="30" t="n">
        <x:f>ROW()-1</x:f>
        <x:v>1361</x:v>
      </x:c>
      <x:c r="B1362" t="str">
        <x:v>sun</x:v>
      </x:c>
      <x:c r="C1362" t="str">
        <x:v>sʌn</x:v>
      </x:c>
      <x:c r="D1362" t="str"/>
      <x:c r="E1362" s="11" t="str">
        <x:v>n. 太阳, 日, 日光, 阳光；vt. 晒；vi. 晒太阳</x:v>
      </x:c>
      <x:c r="F1362" s="11" t="str">
        <x:v>n. the star that is the source of light and heat for the planets in the solar system; n. a person considered as a source of warmth or energy or glory etc; n. any star around which a planetary system revolves; v. expose one's body to the sun</x:v>
      </x:c>
      <x:c r="G1362" s="30" t="str">
        <x:v>NGSL</x:v>
      </x:c>
      <x:c r="H1362" s="30" t="n">
        <x:v>1361</x:v>
      </x:c>
      <x:c r="I1362" s="30"/>
      <x:c r="J1362" s="30" t="n">
        <x:v>1</x:v>
      </x:c>
      <x:c r="K1362" s="30" t="n">
        <x:v>0</x:v>
      </x:c>
      <x:c r="L1362" s="30" t="n">
        <x:v>1</x:v>
      </x:c>
      <x:c r="M1362" s="30" t="n">
        <x:v>0</x:v>
      </x:c>
      <x:c r="N1362" s="30" t="n">
        <x:v>0</x:v>
      </x:c>
      <x:c r="O1362" s="11" t="str"/>
      <x:c r="P1362" s="32" t="n">
        <x:v>0</x:v>
      </x:c>
      <x:c r="Q1362" s="32" t="str"/>
      <x:c r="R1362" s="32" t="str"/>
      <x:c r="S1362" s="32" t="n">
        <x:f>IF(G1362="TSL",42+18*(1251-I1362)/1250,IF(H1362&lt;=1000,8,IF(H1362&lt;=2000,14,16)))+7*LN(1+J1362)+5*LN(1+K1362)+9*N1362+MIN(12,4*P1362)-IF(Q1362="基础功能词",30,0)</x:f>
        <x:v>18.852030263919616</x:v>
      </x:c>
      <x:c r="T1362" s="32" t="str">
        <x:f>IF(Q1362="基础功能词","基础",IF(R1362="是",IF(S1362&gt;=57.09,"S","A"),"B"))</x:f>
        <x:v>B</x:v>
      </x:c>
      <x:c r="U1362" s="32" t="str"/>
      <x:c r="V1362" s="11" t="str"/>
      <x:c r="W1362" s="11" t="str">
        <x:v>https://www.newgeneralservicelist.com/new-general-service-list</x:v>
      </x:c>
      <x:c r="X1362" s="11" t="str">
        <x:v>https://github.com/skywind3000/ECDICT</x:v>
      </x:c>
    </x:row>
    <x:row r="1363">
      <x:c r="A1363" s="30" t="n">
        <x:f>ROW()-1</x:f>
        <x:v>1362</x:v>
      </x:c>
      <x:c r="B1363" t="str">
        <x:v>healthy</x:v>
      </x:c>
      <x:c r="C1363" t="str">
        <x:v>'helθi</x:v>
      </x:c>
      <x:c r="D1363" t="str"/>
      <x:c r="E1363" s="11" t="inlineStr">
        <x:is>
          <x:t xml:space="preserve">a. 健康的；有益健康的；健全的</x:t>
        </x:is>
      </x:c>
      <x:c r="F1363" s="11" t="str">
        <x:v>a. having or indicating good health in body or mind; free from infirmity or disease; s. financially secure and functioning well; s. promoting health; healthful; s. exercising or showing good judgment</x:v>
      </x:c>
      <x:c r="G1363" s="30" t="str">
        <x:v>NGSL</x:v>
      </x:c>
      <x:c r="H1363" s="30" t="n">
        <x:v>1362</x:v>
      </x:c>
      <x:c r="I1363" s="30"/>
      <x:c r="J1363" s="30" t="n">
        <x:v>4</x:v>
      </x:c>
      <x:c r="K1363" s="30" t="n">
        <x:v>2</x:v>
      </x:c>
      <x:c r="L1363" s="30" t="n">
        <x:v>0</x:v>
      </x:c>
      <x:c r="M1363" s="30" t="n">
        <x:v>2</x:v>
      </x:c>
      <x:c r="N1363" s="30" t="n">
        <x:v>0</x:v>
      </x:c>
      <x:c r="O1363" s="11" t="str"/>
      <x:c r="P1363" s="32" t="n">
        <x:v>0</x:v>
      </x:c>
      <x:c r="Q1363" s="32" t="str"/>
      <x:c r="R1363" s="32" t="str"/>
      <x:c r="S1363" s="32" t="n">
        <x:f>IF(G1363="TSL",42+18*(1251-I1363)/1250,IF(H1363&lt;=1000,8,IF(H1363&lt;=2000,14,16)))+7*LN(1+J1363)+5*LN(1+K1363)+9*N1363+MIN(12,4*P1363)-IF(Q1363="基础功能词",30,0)</x:f>
        <x:v>30.75912683037925</x:v>
      </x:c>
      <x:c r="T1363" s="32" t="str">
        <x:f>IF(Q1363="基础功能词","基础",IF(R1363="是",IF(S1363&gt;=57.09,"S","A"),"B"))</x:f>
        <x:v>B</x:v>
      </x:c>
      <x:c r="U1363" s="32" t="str"/>
      <x:c r="V1363" s="11" t="str"/>
      <x:c r="W1363" s="11" t="str">
        <x:v>https://www.newgeneralservicelist.com/new-general-service-list</x:v>
      </x:c>
      <x:c r="X1363" s="11" t="str">
        <x:v>https://github.com/skywind3000/ECDICT</x:v>
      </x:c>
    </x:row>
    <x:row r="1364">
      <x:c r="A1364" s="30" t="n">
        <x:f>ROW()-1</x:f>
        <x:v>1363</x:v>
      </x:c>
      <x:c r="B1364" t="str">
        <x:v>blow</x:v>
      </x:c>
      <x:c r="C1364" t="str">
        <x:v>blәu</x:v>
      </x:c>
      <x:c r="D1364" t="str"/>
      <x:c r="E1364" s="11" t="inlineStr">
        <x:is>
          <x:t xml:space="preserve">n. 打击，挫折；v. 吹，吹动，吹响</x:t>
        </x:is>
      </x:c>
      <x:c r="F1364" s="11" t="str">
        <x:v>n. a powerful stroke with the fist or a weapon; n. an impact (as from a collision); n. forceful exhalation through the nose or mouth; v. exhale hard</x:v>
      </x:c>
      <x:c r="G1364" s="30" t="str">
        <x:v>NGSL</x:v>
      </x:c>
      <x:c r="H1364" s="30" t="n">
        <x:v>1363</x:v>
      </x:c>
      <x:c r="I1364" s="30"/>
      <x:c r="J1364" s="30" t="n">
        <x:v>0</x:v>
      </x:c>
      <x:c r="K1364" s="30" t="n">
        <x:v>0</x:v>
      </x:c>
      <x:c r="L1364" s="30" t="n">
        <x:v>0</x:v>
      </x:c>
      <x:c r="M1364" s="30" t="n">
        <x:v>0</x:v>
      </x:c>
      <x:c r="N1364" s="30" t="n">
        <x:v>0</x:v>
      </x:c>
      <x:c r="O1364" s="11" t="str"/>
      <x:c r="P1364" s="32" t="n">
        <x:v>0</x:v>
      </x:c>
      <x:c r="Q1364" s="32" t="str"/>
      <x:c r="R1364" s="32" t="str"/>
      <x:c r="S1364" s="32" t="n">
        <x:f>IF(G1364="TSL",42+18*(1251-I1364)/1250,IF(H1364&lt;=1000,8,IF(H1364&lt;=2000,14,16)))+7*LN(1+J1364)+5*LN(1+K1364)+9*N1364+MIN(12,4*P1364)-IF(Q1364="基础功能词",30,0)</x:f>
        <x:v>14</x:v>
      </x:c>
      <x:c r="T1364" s="32" t="str">
        <x:f>IF(Q1364="基础功能词","基础",IF(R1364="是",IF(S1364&gt;=57.09,"S","A"),"B"))</x:f>
        <x:v>B</x:v>
      </x:c>
      <x:c r="U1364" s="32" t="str"/>
      <x:c r="V1364" s="11" t="str"/>
      <x:c r="W1364" s="11" t="str">
        <x:v>https://www.newgeneralservicelist.com/new-general-service-list</x:v>
      </x:c>
      <x:c r="X1364" s="11" t="str">
        <x:v>https://github.com/skywind3000/ECDICT</x:v>
      </x:c>
    </x:row>
    <x:row r="1365">
      <x:c r="A1365" s="30" t="n">
        <x:f>ROW()-1</x:f>
        <x:v>1364</x:v>
      </x:c>
      <x:c r="B1365" t="str">
        <x:v>volume</x:v>
      </x:c>
      <x:c r="C1365" t="str">
        <x:v>'vɒljum</x:v>
      </x:c>
      <x:c r="D1365" t="str"/>
      <x:c r="E1365" s="11" t="inlineStr">
        <x:is>
          <x:t xml:space="preserve">n. 体积；容量；音量；卷，册；数量；大量，批量</x:t>
        </x:is>
      </x:c>
      <x:c r="F1365" s="11" t="str">
        <x:v>n. the amount of 3-dimensional space occupied by an object; n. a publication that is one of a set of several similar publications; n. a relative amount; n. the magnitude of sound (usually in a specified direction)</x:v>
      </x:c>
      <x:c r="G1365" s="30" t="str">
        <x:v>NGSL</x:v>
      </x:c>
      <x:c r="H1365" s="30" t="n">
        <x:v>1364</x:v>
      </x:c>
      <x:c r="I1365" s="30"/>
      <x:c r="J1365" s="30" t="n">
        <x:v>1</x:v>
      </x:c>
      <x:c r="K1365" s="30" t="n">
        <x:v>0</x:v>
      </x:c>
      <x:c r="L1365" s="30" t="n">
        <x:v>0</x:v>
      </x:c>
      <x:c r="M1365" s="30" t="n">
        <x:v>1</x:v>
      </x:c>
      <x:c r="N1365" s="30" t="n">
        <x:v>0</x:v>
      </x:c>
      <x:c r="O1365" s="11" t="str"/>
      <x:c r="P1365" s="32" t="n">
        <x:v>0</x:v>
      </x:c>
      <x:c r="Q1365" s="32" t="str"/>
      <x:c r="R1365" s="32" t="str"/>
      <x:c r="S1365" s="32" t="n">
        <x:f>IF(G1365="TSL",42+18*(1251-I1365)/1250,IF(H1365&lt;=1000,8,IF(H1365&lt;=2000,14,16)))+7*LN(1+J1365)+5*LN(1+K1365)+9*N1365+MIN(12,4*P1365)-IF(Q1365="基础功能词",30,0)</x:f>
        <x:v>18.852030263919616</x:v>
      </x:c>
      <x:c r="T1365" s="32" t="str">
        <x:f>IF(Q1365="基础功能词","基础",IF(R1365="是",IF(S1365&gt;=57.09,"S","A"),"B"))</x:f>
        <x:v>B</x:v>
      </x:c>
      <x:c r="U1365" s="32" t="str"/>
      <x:c r="V1365" s="11" t="str"/>
      <x:c r="W1365" s="11" t="str">
        <x:v>https://www.newgeneralservicelist.com/new-general-service-list</x:v>
      </x:c>
      <x:c r="X1365" s="11" t="str">
        <x:v>https://github.com/skywind3000/ECDICT</x:v>
      </x:c>
    </x:row>
    <x:row r="1366">
      <x:c r="A1366" s="30" t="n">
        <x:f>ROW()-1</x:f>
        <x:v>1365</x:v>
      </x:c>
      <x:c r="B1366" t="str">
        <x:v>location</x:v>
      </x:c>
      <x:c r="C1366" t="str">
        <x:v>lәu'keiʃәn</x:v>
      </x:c>
      <x:c r="D1366" t="str"/>
      <x:c r="E1366" s="11" t="inlineStr">
        <x:is>
          <x:t xml:space="preserve">n. 位置，场所，特定区域；外景拍摄地</x:t>
        </x:is>
      </x:c>
      <x:c r="F1366" s="11" t="str">
        <x:v>n. a point or extent in space; n. a workplace away from a studio at which some or all of a movie may be made</x:v>
      </x:c>
      <x:c r="G1366" s="30" t="str">
        <x:v>NGSL</x:v>
      </x:c>
      <x:c r="H1366" s="30" t="n">
        <x:v>1365</x:v>
      </x:c>
      <x:c r="I1366" s="30"/>
      <x:c r="J1366" s="30" t="n">
        <x:v>11</x:v>
      </x:c>
      <x:c r="K1366" s="30" t="n">
        <x:v>0</x:v>
      </x:c>
      <x:c r="L1366" s="30" t="n">
        <x:v>0</x:v>
      </x:c>
      <x:c r="M1366" s="30" t="n">
        <x:v>11</x:v>
      </x:c>
      <x:c r="N1366" s="30" t="n">
        <x:v>0</x:v>
      </x:c>
      <x:c r="O1366" s="11" t="str"/>
      <x:c r="P1366" s="32" t="n">
        <x:v>0</x:v>
      </x:c>
      <x:c r="Q1366" s="32" t="str"/>
      <x:c r="R1366" s="32" t="str"/>
      <x:c r="S1366" s="32" t="n">
        <x:f>IF(G1366="TSL",42+18*(1251-I1366)/1250,IF(H1366&lt;=1000,8,IF(H1366&lt;=2000,14,16)))+7*LN(1+J1366)+5*LN(1+K1366)+9*N1366+MIN(12,4*P1366)-IF(Q1366="基础功能词",30,0)</x:f>
        <x:v>31.394346548516</x:v>
      </x:c>
      <x:c r="T1366" s="32" t="str">
        <x:f>IF(Q1366="基础功能词","基础",IF(R1366="是",IF(S1366&gt;=57.09,"S","A"),"B"))</x:f>
        <x:v>B</x:v>
      </x:c>
      <x:c r="U1366" s="32" t="str"/>
      <x:c r="V1366" s="11" t="str"/>
      <x:c r="W1366" s="11" t="str">
        <x:v>https://www.newgeneralservicelist.com/new-general-service-list</x:v>
      </x:c>
      <x:c r="X1366" s="11" t="str">
        <x:v>https://github.com/skywind3000/ECDICT</x:v>
      </x:c>
    </x:row>
    <x:row r="1367">
      <x:c r="A1367" s="30" t="n">
        <x:f>ROW()-1</x:f>
        <x:v>1366</x:v>
      </x:c>
      <x:c r="B1367" t="str">
        <x:v>invest</x:v>
      </x:c>
      <x:c r="C1367" t="str">
        <x:v>in'vest</x:v>
      </x:c>
      <x:c r="D1367" t="str"/>
      <x:c r="E1367" s="11" t="inlineStr">
        <x:is>
          <x:t xml:space="preserve">vt. 投资；投入（时间、精力）；vi. 投资</x:t>
        </x:is>
      </x:c>
      <x:c r="F1367" s="11" t="str">
        <x:v>v. make an investment; v. furnish with power or authority; of kings or emperors; v. provide with power and authority</x:v>
      </x:c>
      <x:c r="G1367" s="30" t="str">
        <x:v>NGSL</x:v>
      </x:c>
      <x:c r="H1367" s="30" t="n">
        <x:v>1366</x:v>
      </x:c>
      <x:c r="I1367" s="30"/>
      <x:c r="J1367" s="30" t="n">
        <x:v>9</x:v>
      </x:c>
      <x:c r="K1367" s="30" t="n">
        <x:v>1</x:v>
      </x:c>
      <x:c r="L1367" s="30" t="n">
        <x:v>2</x:v>
      </x:c>
      <x:c r="M1367" s="30" t="n">
        <x:v>6</x:v>
      </x:c>
      <x:c r="N1367" s="30" t="n">
        <x:v>0</x:v>
      </x:c>
      <x:c r="O1367" s="11" t="str"/>
      <x:c r="P1367" s="32" t="n">
        <x:v>0</x:v>
      </x:c>
      <x:c r="Q1367" s="32" t="str"/>
      <x:c r="R1367" s="32" t="str"/>
      <x:c r="S1367" s="32" t="n">
        <x:f>IF(G1367="TSL",42+18*(1251-I1367)/1250,IF(H1367&lt;=1000,8,IF(H1367&lt;=2000,14,16)))+7*LN(1+J1367)+5*LN(1+K1367)+9*N1367+MIN(12,4*P1367)-IF(Q1367="基础功能词",30,0)</x:f>
        <x:v>33.583831553758046</x:v>
      </x:c>
      <x:c r="T1367" s="32" t="str">
        <x:f>IF(Q1367="基础功能词","基础",IF(R1367="是",IF(S1367&gt;=57.09,"S","A"),"B"))</x:f>
        <x:v>B</x:v>
      </x:c>
      <x:c r="U1367" s="32" t="str"/>
      <x:c r="V1367" s="11" t="str"/>
      <x:c r="W1367" s="11" t="str">
        <x:v>https://www.newgeneralservicelist.com/new-general-service-list</x:v>
      </x:c>
      <x:c r="X1367" s="11" t="str">
        <x:v>https://github.com/skywind3000/ECDICT</x:v>
      </x:c>
    </x:row>
    <x:row r="1368">
      <x:c r="A1368" s="30" t="n">
        <x:f>ROW()-1</x:f>
        <x:v>1367</x:v>
      </x:c>
      <x:c r="B1368" t="str">
        <x:v>proceed</x:v>
      </x:c>
      <x:c r="C1368" t="str">
        <x:v>prәu'si:d</x:v>
      </x:c>
      <x:c r="D1368" t="str"/>
      <x:c r="E1368" s="11" t="inlineStr">
        <x:is>
          <x:t xml:space="preserve">vi. 继续进行, 进行, 前往, 开始</x:t>
        </x:is>
      </x:c>
      <x:c r="F1368" s="11" t="str">
        <x:v>v. move ahead; travel onward in time or space; v. follow a certain course</x:v>
      </x:c>
      <x:c r="G1368" s="30" t="str">
        <x:v>NGSL</x:v>
      </x:c>
      <x:c r="H1368" s="30" t="n">
        <x:v>1367</x:v>
      </x:c>
      <x:c r="I1368" s="30"/>
      <x:c r="J1368" s="30" t="n">
        <x:v>8</x:v>
      </x:c>
      <x:c r="K1368" s="30" t="n">
        <x:v>1</x:v>
      </x:c>
      <x:c r="L1368" s="30" t="n">
        <x:v>2</x:v>
      </x:c>
      <x:c r="M1368" s="30" t="n">
        <x:v>5</x:v>
      </x:c>
      <x:c r="N1368" s="30" t="n">
        <x:v>0</x:v>
      </x:c>
      <x:c r="O1368" s="11" t="str"/>
      <x:c r="P1368" s="32" t="n">
        <x:v>0</x:v>
      </x:c>
      <x:c r="Q1368" s="32" t="str"/>
      <x:c r="R1368" s="32" t="str"/>
      <x:c r="S1368" s="32" t="n">
        <x:f>IF(G1368="TSL",42+18*(1251-I1368)/1250,IF(H1368&lt;=1000,8,IF(H1368&lt;=2000,14,16)))+7*LN(1+J1368)+5*LN(1+K1368)+9*N1368+MIN(12,4*P1368)-IF(Q1368="基础功能词",30,0)</x:f>
        <x:v>32.84630794415327</x:v>
      </x:c>
      <x:c r="T1368" s="32" t="str">
        <x:f>IF(Q1368="基础功能词","基础",IF(R1368="是",IF(S1368&gt;=57.09,"S","A"),"B"))</x:f>
        <x:v>B</x:v>
      </x:c>
      <x:c r="U1368" s="32" t="str"/>
      <x:c r="V1368" s="11" t="str"/>
      <x:c r="W1368" s="11" t="str">
        <x:v>https://www.newgeneralservicelist.com/new-general-service-list</x:v>
      </x:c>
      <x:c r="X1368" s="11" t="str">
        <x:v>https://github.com/skywind3000/ECDICT</x:v>
      </x:c>
    </x:row>
    <x:row r="1369">
      <x:c r="A1369" s="30" t="n">
        <x:f>ROW()-1</x:f>
        <x:v>1368</x:v>
      </x:c>
      <x:c r="B1369" t="str">
        <x:v>wash</x:v>
      </x:c>
      <x:c r="C1369" t="str">
        <x:v>wɒʃ</x:v>
      </x:c>
      <x:c r="D1369" t="str"/>
      <x:c r="E1369" s="11" t="inlineStr">
        <x:is>
          <x:t xml:space="preserve">v. 洗，洗涤；n. 洗，洗涤，冲洗</x:t>
        </x:is>
      </x:c>
      <x:c r="F1369" s="11" t="str">
        <x:v>n. a thin coat of water-base paint; n. the work of cleansing (usually with soap and water); n. the dry bed of an intermittent stream (as at the bottom of a canyon); n. a watercolor made by applying a series of monochrome washes one over the other</x:v>
      </x:c>
      <x:c r="G1369" s="30" t="str">
        <x:v>NGSL</x:v>
      </x:c>
      <x:c r="H1369" s="30" t="n">
        <x:v>1368</x:v>
      </x:c>
      <x:c r="I1369" s="30"/>
      <x:c r="J1369" s="30" t="n">
        <x:v>4</x:v>
      </x:c>
      <x:c r="K1369" s="30" t="n">
        <x:v>0</x:v>
      </x:c>
      <x:c r="L1369" s="30" t="n">
        <x:v>0</x:v>
      </x:c>
      <x:c r="M1369" s="30" t="n">
        <x:v>4</x:v>
      </x:c>
      <x:c r="N1369" s="30" t="n">
        <x:v>0</x:v>
      </x:c>
      <x:c r="O1369" s="11" t="str"/>
      <x:c r="P1369" s="32" t="n">
        <x:v>0</x:v>
      </x:c>
      <x:c r="Q1369" s="32" t="str"/>
      <x:c r="R1369" s="32" t="str"/>
      <x:c r="S1369" s="32" t="n">
        <x:f>IF(G1369="TSL",42+18*(1251-I1369)/1250,IF(H1369&lt;=1000,8,IF(H1369&lt;=2000,14,16)))+7*LN(1+J1369)+5*LN(1+K1369)+9*N1369+MIN(12,4*P1369)-IF(Q1369="基础功能词",30,0)</x:f>
        <x:v>25.2660653870387</x:v>
      </x:c>
      <x:c r="T1369" s="32" t="str">
        <x:f>IF(Q1369="基础功能词","基础",IF(R1369="是",IF(S1369&gt;=57.09,"S","A"),"B"))</x:f>
        <x:v>B</x:v>
      </x:c>
      <x:c r="U1369" s="32" t="str"/>
      <x:c r="V1369" s="11" t="str"/>
      <x:c r="W1369" s="11" t="str">
        <x:v>https://www.newgeneralservicelist.com/new-general-service-list</x:v>
      </x:c>
      <x:c r="X1369" s="11" t="str">
        <x:v>https://github.com/skywind3000/ECDICT</x:v>
      </x:c>
    </x:row>
    <x:row r="1370">
      <x:c r="A1370" s="30" t="n">
        <x:f>ROW()-1</x:f>
        <x:v>1369</x:v>
      </x:c>
      <x:c r="B1370" t="str">
        <x:v>actor</x:v>
      </x:c>
      <x:c r="C1370" t="str">
        <x:v>'æktә</x:v>
      </x:c>
      <x:c r="D1370" t="str"/>
      <x:c r="E1370" s="11" t="inlineStr">
        <x:is>
          <x:t xml:space="preserve">n. 演员，男演员；行动者</x:t>
        </x:is>
      </x:c>
      <x:c r="F1370" s="11" t="str">
        <x:v>n. a theatrical performer; n. a person who acts and gets things done</x:v>
      </x:c>
      <x:c r="G1370" s="30" t="str">
        <x:v>NGSL</x:v>
      </x:c>
      <x:c r="H1370" s="30" t="n">
        <x:v>1369</x:v>
      </x:c>
      <x:c r="I1370" s="30"/>
      <x:c r="J1370" s="30" t="n">
        <x:v>3</x:v>
      </x:c>
      <x:c r="K1370" s="30" t="n">
        <x:v>1</x:v>
      </x:c>
      <x:c r="L1370" s="30" t="n">
        <x:v>2</x:v>
      </x:c>
      <x:c r="M1370" s="30" t="n">
        <x:v>0</x:v>
      </x:c>
      <x:c r="N1370" s="30" t="n">
        <x:v>0</x:v>
      </x:c>
      <x:c r="O1370" s="11" t="str"/>
      <x:c r="P1370" s="32" t="n">
        <x:v>0</x:v>
      </x:c>
      <x:c r="Q1370" s="32" t="str"/>
      <x:c r="R1370" s="32" t="str"/>
      <x:c r="S1370" s="32" t="n">
        <x:f>IF(G1370="TSL",42+18*(1251-I1370)/1250,IF(H1370&lt;=1000,8,IF(H1370&lt;=2000,14,16)))+7*LN(1+J1370)+5*LN(1+K1370)+9*N1370+MIN(12,4*P1370)-IF(Q1370="基础功能词",30,0)</x:f>
        <x:v>27.169796430638957</x:v>
      </x:c>
      <x:c r="T1370" s="32" t="str">
        <x:f>IF(Q1370="基础功能词","基础",IF(R1370="是",IF(S1370&gt;=57.09,"S","A"),"B"))</x:f>
        <x:v>B</x:v>
      </x:c>
      <x:c r="U1370" s="32" t="str"/>
      <x:c r="V1370" s="11" t="str"/>
      <x:c r="W1370" s="11" t="str">
        <x:v>https://www.newgeneralservicelist.com/new-general-service-list</x:v>
      </x:c>
      <x:c r="X1370" s="11" t="str">
        <x:v>https://github.com/skywind3000/ECDICT</x:v>
      </x:c>
    </x:row>
    <x:row r="1371">
      <x:c r="A1371" s="30" t="n">
        <x:f>ROW()-1</x:f>
        <x:v>1370</x:v>
      </x:c>
      <x:c r="B1371" t="str">
        <x:v>glad</x:v>
      </x:c>
      <x:c r="C1371" t="str">
        <x:v>glæd</x:v>
      </x:c>
      <x:c r="D1371" t="str"/>
      <x:c r="E1371" s="11" t="inlineStr">
        <x:is>
          <x:t xml:space="preserve">a. 高兴的；乐意的；情愿的</x:t>
        </x:is>
      </x:c>
      <x:c r="F1371" s="11" t="str">
        <x:v>a. showing or causing joy and pleasure; especially made happy; s. eagerly disposed to act or to be of service; s. feeling happy appreciation</x:v>
      </x:c>
      <x:c r="G1371" s="30" t="str">
        <x:v>NGSL</x:v>
      </x:c>
      <x:c r="H1371" s="30" t="n">
        <x:v>1370</x:v>
      </x:c>
      <x:c r="I1371" s="30"/>
      <x:c r="J1371" s="30" t="n">
        <x:v>4</x:v>
      </x:c>
      <x:c r="K1371" s="30" t="n">
        <x:v>0</x:v>
      </x:c>
      <x:c r="L1371" s="30" t="n">
        <x:v>1</x:v>
      </x:c>
      <x:c r="M1371" s="30" t="n">
        <x:v>3</x:v>
      </x:c>
      <x:c r="N1371" s="30" t="n">
        <x:v>0</x:v>
      </x:c>
      <x:c r="O1371" s="11" t="str"/>
      <x:c r="P1371" s="32" t="n">
        <x:v>0</x:v>
      </x:c>
      <x:c r="Q1371" s="32" t="str"/>
      <x:c r="R1371" s="32" t="str"/>
      <x:c r="S1371" s="32" t="n">
        <x:f>IF(G1371="TSL",42+18*(1251-I1371)/1250,IF(H1371&lt;=1000,8,IF(H1371&lt;=2000,14,16)))+7*LN(1+J1371)+5*LN(1+K1371)+9*N1371+MIN(12,4*P1371)-IF(Q1371="基础功能词",30,0)</x:f>
        <x:v>25.2660653870387</x:v>
      </x:c>
      <x:c r="T1371" s="32" t="str">
        <x:f>IF(Q1371="基础功能词","基础",IF(R1371="是",IF(S1371&gt;=57.09,"S","A"),"B"))</x:f>
        <x:v>B</x:v>
      </x:c>
      <x:c r="U1371" s="32" t="str"/>
      <x:c r="V1371" s="11" t="str"/>
      <x:c r="W1371" s="11" t="str">
        <x:v>https://www.newgeneralservicelist.com/new-general-service-list</x:v>
      </x:c>
      <x:c r="X1371" s="11" t="str">
        <x:v>https://github.com/skywind3000/ECDICT</x:v>
      </x:c>
    </x:row>
    <x:row r="1372">
      <x:c r="A1372" s="30" t="n">
        <x:f>ROW()-1</x:f>
        <x:v>1371</x:v>
      </x:c>
      <x:c r="B1372" t="str">
        <x:v>tape</x:v>
      </x:c>
      <x:c r="C1372" t="str">
        <x:v>teip</x:v>
      </x:c>
      <x:c r="D1372" t="str"/>
      <x:c r="E1372" s="11" t="inlineStr">
        <x:is>
          <x:t xml:space="preserve">n. 带子, 录音带, 磁带, 卷尺；vt. 用带子绑起, 测量, 录音</x:t>
        </x:is>
      </x:c>
      <x:c r="F1372" s="11" t="str">
        <x:v>n. a long thin piece of cloth or paper as used for binding or fastening; n. a recording made on magnetic tape; n. the finishing line for a foot race; n. measuring instrument consisting of a narrow strip (cloth or metal) marked in inches or centimeters and used for measuring lengt</x:v>
      </x:c>
      <x:c r="G1372" s="30" t="str">
        <x:v>NGSL</x:v>
      </x:c>
      <x:c r="H1372" s="30" t="n">
        <x:v>1371</x:v>
      </x:c>
      <x:c r="I1372" s="30"/>
      <x:c r="J1372" s="30" t="n">
        <x:v>0</x:v>
      </x:c>
      <x:c r="K1372" s="30" t="n">
        <x:v>0</x:v>
      </x:c>
      <x:c r="L1372" s="30" t="n">
        <x:v>0</x:v>
      </x:c>
      <x:c r="M1372" s="30" t="n">
        <x:v>0</x:v>
      </x:c>
      <x:c r="N1372" s="30" t="n">
        <x:v>0</x:v>
      </x:c>
      <x:c r="O1372" s="11" t="str"/>
      <x:c r="P1372" s="32" t="n">
        <x:v>0</x:v>
      </x:c>
      <x:c r="Q1372" s="32" t="str"/>
      <x:c r="R1372" s="32" t="str"/>
      <x:c r="S1372" s="32" t="n">
        <x:f>IF(G1372="TSL",42+18*(1251-I1372)/1250,IF(H1372&lt;=1000,8,IF(H1372&lt;=2000,14,16)))+7*LN(1+J1372)+5*LN(1+K1372)+9*N1372+MIN(12,4*P1372)-IF(Q1372="基础功能词",30,0)</x:f>
        <x:v>14</x:v>
      </x:c>
      <x:c r="T1372" s="32" t="str">
        <x:f>IF(Q1372="基础功能词","基础",IF(R1372="是",IF(S1372&gt;=57.09,"S","A"),"B"))</x:f>
        <x:v>B</x:v>
      </x:c>
      <x:c r="U1372" s="32" t="str"/>
      <x:c r="V1372" s="11" t="str"/>
      <x:c r="W1372" s="11" t="str">
        <x:v>https://www.newgeneralservicelist.com/new-general-service-list</x:v>
      </x:c>
      <x:c r="X1372" s="11" t="str">
        <x:v>https://github.com/skywind3000/ECDICT</x:v>
      </x:c>
    </x:row>
    <x:row r="1373">
      <x:c r="A1373" s="30" t="n">
        <x:f>ROW()-1</x:f>
        <x:v>1372</x:v>
      </x:c>
      <x:c r="B1373" t="str">
        <x:v>whereas</x:v>
      </x:c>
      <x:c r="C1373" t="str">
        <x:v>hwєәr'æz</x:v>
      </x:c>
      <x:c r="D1373" t="str"/>
      <x:c r="E1373" s="11" t="inlineStr">
        <x:is>
          <x:t xml:space="preserve">conj. 然而；鉴于，考虑到</x:t>
        </x:is>
      </x:c>
      <x:c r="F1373" s="11" t="str">
        <x:v>adv. At which place; where.; conj. Considering that; it being the case that; since; --; used to introduce a preamble which is the basis of declarations,; affirmations, commands, requests, or like, that follow.; conj. When in fact; while on the contrary; the case being in; truth t</x:v>
      </x:c>
      <x:c r="G1373" s="30" t="str">
        <x:v>NGSL</x:v>
      </x:c>
      <x:c r="H1373" s="30" t="n">
        <x:v>1372</x:v>
      </x:c>
      <x:c r="I1373" s="30"/>
      <x:c r="J1373" s="30" t="n">
        <x:v>3</x:v>
      </x:c>
      <x:c r="K1373" s="30" t="n">
        <x:v>3</x:v>
      </x:c>
      <x:c r="L1373" s="30" t="n">
        <x:v>0</x:v>
      </x:c>
      <x:c r="M1373" s="30" t="n">
        <x:v>0</x:v>
      </x:c>
      <x:c r="N1373" s="30" t="n">
        <x:v>0</x:v>
      </x:c>
      <x:c r="O1373" s="11" t="str"/>
      <x:c r="P1373" s="32" t="n">
        <x:v>0</x:v>
      </x:c>
      <x:c r="Q1373" s="32" t="str"/>
      <x:c r="R1373" s="32" t="str"/>
      <x:c r="S1373" s="32" t="n">
        <x:f>IF(G1373="TSL",42+18*(1251-I1373)/1250,IF(H1373&lt;=1000,8,IF(H1373&lt;=2000,14,16)))+7*LN(1+J1373)+5*LN(1+K1373)+9*N1373+MIN(12,4*P1373)-IF(Q1373="基础功能词",30,0)</x:f>
        <x:v>30.635532333438686</x:v>
      </x:c>
      <x:c r="T1373" s="32" t="str">
        <x:f>IF(Q1373="基础功能词","基础",IF(R1373="是",IF(S1373&gt;=57.09,"S","A"),"B"))</x:f>
        <x:v>B</x:v>
      </x:c>
      <x:c r="U1373" s="32" t="str"/>
      <x:c r="V1373" s="11" t="str"/>
      <x:c r="W1373" s="11" t="str">
        <x:v>https://www.newgeneralservicelist.com/new-general-service-list</x:v>
      </x:c>
      <x:c r="X1373" s="11" t="str">
        <x:v>https://github.com/skywind3000/ECDICT</x:v>
      </x:c>
    </x:row>
    <x:row r="1374">
      <x:c r="A1374" s="30" t="n">
        <x:f>ROW()-1</x:f>
        <x:v>1373</x:v>
      </x:c>
      <x:c r="B1374" t="str">
        <x:v>opposite</x:v>
      </x:c>
      <x:c r="C1374" t="str">
        <x:v>'ɒpәzit</x:v>
      </x:c>
      <x:c r="D1374" t="str"/>
      <x:c r="E1374" s="11" t="str">
        <x:v>a. 相对的, 相反的, 对面的；prep. 对面；n. 对立面</x:v>
      </x:c>
      <x:c r="F1374" s="11" t="str">
        <x:v>s. being directly across from each other; facing; a. of leaves etc; growing in pairs on either side of a stem; s. moving or facing away from each other; s. the other one of a complementary pair</x:v>
      </x:c>
      <x:c r="G1374" s="30" t="str">
        <x:v>NGSL</x:v>
      </x:c>
      <x:c r="H1374" s="30" t="n">
        <x:v>1373</x:v>
      </x:c>
      <x:c r="I1374" s="30"/>
      <x:c r="J1374" s="30" t="n">
        <x:v>1</x:v>
      </x:c>
      <x:c r="K1374" s="30" t="n">
        <x:v>0</x:v>
      </x:c>
      <x:c r="L1374" s="30" t="n">
        <x:v>0</x:v>
      </x:c>
      <x:c r="M1374" s="30" t="n">
        <x:v>1</x:v>
      </x:c>
      <x:c r="N1374" s="30" t="n">
        <x:v>0</x:v>
      </x:c>
      <x:c r="O1374" s="11" t="str"/>
      <x:c r="P1374" s="32" t="n">
        <x:v>0</x:v>
      </x:c>
      <x:c r="Q1374" s="32" t="str"/>
      <x:c r="R1374" s="32" t="str"/>
      <x:c r="S1374" s="32" t="n">
        <x:f>IF(G1374="TSL",42+18*(1251-I1374)/1250,IF(H1374&lt;=1000,8,IF(H1374&lt;=2000,14,16)))+7*LN(1+J1374)+5*LN(1+K1374)+9*N1374+MIN(12,4*P1374)-IF(Q1374="基础功能词",30,0)</x:f>
        <x:v>18.852030263919616</x:v>
      </x:c>
      <x:c r="T1374" s="32" t="str">
        <x:f>IF(Q1374="基础功能词","基础",IF(R1374="是",IF(S1374&gt;=57.09,"S","A"),"B"))</x:f>
        <x:v>B</x:v>
      </x:c>
      <x:c r="U1374" s="32" t="str"/>
      <x:c r="V1374" s="11" t="str"/>
      <x:c r="W1374" s="11" t="str">
        <x:v>https://www.newgeneralservicelist.com/new-general-service-list</x:v>
      </x:c>
      <x:c r="X1374" s="11" t="str">
        <x:v>https://github.com/skywind3000/ECDICT</x:v>
      </x:c>
    </x:row>
    <x:row r="1375">
      <x:c r="A1375" s="30" t="n">
        <x:f>ROW()-1</x:f>
        <x:v>1374</x:v>
      </x:c>
      <x:c r="B1375" t="str">
        <x:v>stone</x:v>
      </x:c>
      <x:c r="C1375" t="str">
        <x:v>stәun</x:v>
      </x:c>
      <x:c r="D1375" t="str"/>
      <x:c r="E1375" s="11" t="inlineStr">
        <x:is>
          <x:t xml:space="preserve">n. 石头, 宝石, 果核；vt. 扔石子；a. 石制的</x:t>
        </x:is>
      </x:c>
      <x:c r="F1375" s="11" t="str">
        <x:v>n. building material consisting of a piece of rock hewn in a definite shape for a special purpose; n. an avoirdupois unit used to measure the weight of a human body; equal to 14 pounds; n. the hard inner (usually woody) layer of the pericarp of some fruits (as peaches or plums or</x:v>
      </x:c>
      <x:c r="G1375" s="30" t="str">
        <x:v>NGSL</x:v>
      </x:c>
      <x:c r="H1375" s="30" t="n">
        <x:v>1374</x:v>
      </x:c>
      <x:c r="I1375" s="30"/>
      <x:c r="J1375" s="30" t="n">
        <x:v>3</x:v>
      </x:c>
      <x:c r="K1375" s="30" t="n">
        <x:v>0</x:v>
      </x:c>
      <x:c r="L1375" s="30" t="n">
        <x:v>2</x:v>
      </x:c>
      <x:c r="M1375" s="30" t="n">
        <x:v>1</x:v>
      </x:c>
      <x:c r="N1375" s="30" t="n">
        <x:v>0</x:v>
      </x:c>
      <x:c r="O1375" s="11" t="str"/>
      <x:c r="P1375" s="32" t="n">
        <x:v>0</x:v>
      </x:c>
      <x:c r="Q1375" s="32" t="str"/>
      <x:c r="R1375" s="32" t="str"/>
      <x:c r="S1375" s="32" t="n">
        <x:f>IF(G1375="TSL",42+18*(1251-I1375)/1250,IF(H1375&lt;=1000,8,IF(H1375&lt;=2000,14,16)))+7*LN(1+J1375)+5*LN(1+K1375)+9*N1375+MIN(12,4*P1375)-IF(Q1375="基础功能词",30,0)</x:f>
        <x:v>23.704060527839232</x:v>
      </x:c>
      <x:c r="T1375" s="32" t="str">
        <x:f>IF(Q1375="基础功能词","基础",IF(R1375="是",IF(S1375&gt;=57.09,"S","A"),"B"))</x:f>
        <x:v>B</x:v>
      </x:c>
      <x:c r="U1375" s="32" t="str"/>
      <x:c r="V1375" s="11" t="str"/>
      <x:c r="W1375" s="11" t="str">
        <x:v>https://www.newgeneralservicelist.com/new-general-service-list</x:v>
      </x:c>
      <x:c r="X1375" s="11" t="str">
        <x:v>https://github.com/skywind3000/ECDICT</x:v>
      </x:c>
    </x:row>
    <x:row r="1376">
      <x:c r="A1376" s="30" t="n">
        <x:f>ROW()-1</x:f>
        <x:v>1375</x:v>
      </x:c>
      <x:c r="B1376" t="str">
        <x:v>sum</x:v>
      </x:c>
      <x:c r="C1376" t="str">
        <x:v>sʌm</x:v>
      </x:c>
      <x:c r="D1376" t="str"/>
      <x:c r="E1376" s="11" t="inlineStr">
        <x:is>
          <x:t xml:space="preserve">n. 总数, 总和, 金额, 概要；vt. 总计, 概括；vi. 合计</x:t>
        </x:is>
      </x:c>
      <x:c r="F1376" s="11" t="str">
        <x:v>n. a quantity of money; n. a quantity obtained by the addition of a group of numbers; n. the final aggregate; n. the whole amount</x:v>
      </x:c>
      <x:c r="G1376" s="30" t="str">
        <x:v>NGSL</x:v>
      </x:c>
      <x:c r="H1376" s="30" t="n">
        <x:v>1375</x:v>
      </x:c>
      <x:c r="I1376" s="30"/>
      <x:c r="J1376" s="30" t="n">
        <x:v>2</x:v>
      </x:c>
      <x:c r="K1376" s="30" t="n">
        <x:v>0</x:v>
      </x:c>
      <x:c r="L1376" s="30" t="n">
        <x:v>0</x:v>
      </x:c>
      <x:c r="M1376" s="30" t="n">
        <x:v>2</x:v>
      </x:c>
      <x:c r="N1376" s="30" t="n">
        <x:v>0</x:v>
      </x:c>
      <x:c r="O1376" s="11" t="str"/>
      <x:c r="P1376" s="32" t="n">
        <x:v>0</x:v>
      </x:c>
      <x:c r="Q1376" s="32" t="str"/>
      <x:c r="R1376" s="32" t="str"/>
      <x:c r="S1376" s="32" t="n">
        <x:f>IF(G1376="TSL",42+18*(1251-I1376)/1250,IF(H1376&lt;=1000,8,IF(H1376&lt;=2000,14,16)))+7*LN(1+J1376)+5*LN(1+K1376)+9*N1376+MIN(12,4*P1376)-IF(Q1376="基础功能词",30,0)</x:f>
        <x:v>21.69028602067677</x:v>
      </x:c>
      <x:c r="T1376" s="32" t="str">
        <x:f>IF(Q1376="基础功能词","基础",IF(R1376="是",IF(S1376&gt;=57.09,"S","A"),"B"))</x:f>
        <x:v>B</x:v>
      </x:c>
      <x:c r="U1376" s="32" t="str"/>
      <x:c r="V1376" s="11" t="str"/>
      <x:c r="W1376" s="11" t="str">
        <x:v>https://www.newgeneralservicelist.com/new-general-service-list</x:v>
      </x:c>
      <x:c r="X1376" s="11" t="str">
        <x:v>https://github.com/skywind3000/ECDICT</x:v>
      </x:c>
    </x:row>
    <x:row r="1377">
      <x:c r="A1377" s="30" t="n">
        <x:f>ROW()-1</x:f>
        <x:v>1376</x:v>
      </x:c>
      <x:c r="B1377" t="str">
        <x:v>murder</x:v>
      </x:c>
      <x:c r="C1377" t="str">
        <x:v>'mә:dә</x:v>
      </x:c>
      <x:c r="D1377" t="str"/>
      <x:c r="E1377" s="11" t="inlineStr">
        <x:is>
          <x:t xml:space="preserve">n. 谋杀；vt. 谋杀；vi. 犯杀人罪</x:t>
        </x:is>
      </x:c>
      <x:c r="F1377" s="11" t="str">
        <x:v>n. unlawful premeditated killing of a human being by a human being; v. kill intentionally and with premeditation</x:v>
      </x:c>
      <x:c r="G1377" s="30" t="str">
        <x:v>NGSL</x:v>
      </x:c>
      <x:c r="H1377" s="30" t="n">
        <x:v>1376</x:v>
      </x:c>
      <x:c r="I1377" s="30"/>
      <x:c r="J1377" s="30" t="n">
        <x:v>1</x:v>
      </x:c>
      <x:c r="K1377" s="30" t="n">
        <x:v>0</x:v>
      </x:c>
      <x:c r="L1377" s="30" t="n">
        <x:v>1</x:v>
      </x:c>
      <x:c r="M1377" s="30" t="n">
        <x:v>0</x:v>
      </x:c>
      <x:c r="N1377" s="30" t="n">
        <x:v>0</x:v>
      </x:c>
      <x:c r="O1377" s="11" t="str"/>
      <x:c r="P1377" s="32" t="n">
        <x:v>0</x:v>
      </x:c>
      <x:c r="Q1377" s="32" t="str"/>
      <x:c r="R1377" s="32" t="str"/>
      <x:c r="S1377" s="32" t="n">
        <x:f>IF(G1377="TSL",42+18*(1251-I1377)/1250,IF(H1377&lt;=1000,8,IF(H1377&lt;=2000,14,16)))+7*LN(1+J1377)+5*LN(1+K1377)+9*N1377+MIN(12,4*P1377)-IF(Q1377="基础功能词",30,0)</x:f>
        <x:v>18.852030263919616</x:v>
      </x:c>
      <x:c r="T1377" s="32" t="str">
        <x:f>IF(Q1377="基础功能词","基础",IF(R1377="是",IF(S1377&gt;=57.09,"S","A"),"B"))</x:f>
        <x:v>B</x:v>
      </x:c>
      <x:c r="U1377" s="32" t="str"/>
      <x:c r="V1377" s="11" t="str"/>
      <x:c r="W1377" s="11" t="str">
        <x:v>https://www.newgeneralservicelist.com/new-general-service-list</x:v>
      </x:c>
      <x:c r="X1377" s="11" t="str">
        <x:v>https://github.com/skywind3000/ECDICT</x:v>
      </x:c>
    </x:row>
    <x:row r="1378">
      <x:c r="A1378" s="30" t="n">
        <x:f>ROW()-1</x:f>
        <x:v>1377</x:v>
      </x:c>
      <x:c r="B1378" t="str">
        <x:v>monitor</x:v>
      </x:c>
      <x:c r="C1378" t="str">
        <x:v>'mɒnitә</x:v>
      </x:c>
      <x:c r="D1378" t="str"/>
      <x:c r="E1378" s="11" t="inlineStr">
        <x:is>
          <x:t xml:space="preserve">n. 显示器, 监视器；监督员；v. 监视, 监督, 监听</x:t>
        </x:is>
      </x:c>
      <x:c r="F1378" s="11" t="str">
        <x:v>n. an ironclad vessel built by Federal forces to do battle with the Merrimac; n. display produced by a device that takes signals and displays them on a television screen or a computer monitor; n. electronic equipment that is used to check the quality or content of electronic tran</x:v>
      </x:c>
      <x:c r="G1378" s="30" t="str">
        <x:v>NGSL</x:v>
      </x:c>
      <x:c r="H1378" s="30" t="n">
        <x:v>1377</x:v>
      </x:c>
      <x:c r="I1378" s="30"/>
      <x:c r="J1378" s="30" t="n">
        <x:v>1</x:v>
      </x:c>
      <x:c r="K1378" s="30" t="n">
        <x:v>0</x:v>
      </x:c>
      <x:c r="L1378" s="30" t="n">
        <x:v>1</x:v>
      </x:c>
      <x:c r="M1378" s="30" t="n">
        <x:v>0</x:v>
      </x:c>
      <x:c r="N1378" s="30" t="n">
        <x:v>0</x:v>
      </x:c>
      <x:c r="O1378" s="11" t="str"/>
      <x:c r="P1378" s="32" t="n">
        <x:v>0</x:v>
      </x:c>
      <x:c r="Q1378" s="32" t="str"/>
      <x:c r="R1378" s="32" t="str"/>
      <x:c r="S1378" s="32" t="n">
        <x:f>IF(G1378="TSL",42+18*(1251-I1378)/1250,IF(H1378&lt;=1000,8,IF(H1378&lt;=2000,14,16)))+7*LN(1+J1378)+5*LN(1+K1378)+9*N1378+MIN(12,4*P1378)-IF(Q1378="基础功能词",30,0)</x:f>
        <x:v>18.852030263919616</x:v>
      </x:c>
      <x:c r="T1378" s="32" t="str">
        <x:f>IF(Q1378="基础功能词","基础",IF(R1378="是",IF(S1378&gt;=57.09,"S","A"),"B"))</x:f>
        <x:v>B</x:v>
      </x:c>
      <x:c r="U1378" s="32" t="str"/>
      <x:c r="V1378" s="11" t="str"/>
      <x:c r="W1378" s="11" t="str">
        <x:v>https://www.newgeneralservicelist.com/new-general-service-list</x:v>
      </x:c>
      <x:c r="X1378" s="11" t="str">
        <x:v>https://github.com/skywind3000/ECDICT</x:v>
      </x:c>
    </x:row>
    <x:row r="1379">
      <x:c r="A1379" s="30" t="n">
        <x:f>ROW()-1</x:f>
        <x:v>1378</x:v>
      </x:c>
      <x:c r="B1379" t="str">
        <x:v>soldier</x:v>
      </x:c>
      <x:c r="C1379" t="str">
        <x:v>'sәuldʒә</x:v>
      </x:c>
      <x:c r="D1379" t="str"/>
      <x:c r="E1379" s="11" t="inlineStr">
        <x:is>
          <x:t xml:space="preserve">n. 军人, 士兵；vi. 从军</x:t>
        </x:is>
      </x:c>
      <x:c r="F1379" s="11" t="str">
        <x:v>n. an enlisted man or woman who serves in an army; n. a wingless sterile ant or termite having a large head and powerful jaws adapted for defending the colony; v. serve as a soldier in the military</x:v>
      </x:c>
      <x:c r="G1379" s="30" t="str">
        <x:v>NGSL</x:v>
      </x:c>
      <x:c r="H1379" s="30" t="n">
        <x:v>1378</x:v>
      </x:c>
      <x:c r="I1379" s="30"/>
      <x:c r="J1379" s="30" t="n">
        <x:v>5</x:v>
      </x:c>
      <x:c r="K1379" s="30" t="n">
        <x:v>0</x:v>
      </x:c>
      <x:c r="L1379" s="30" t="n">
        <x:v>0</x:v>
      </x:c>
      <x:c r="M1379" s="30" t="n">
        <x:v>5</x:v>
      </x:c>
      <x:c r="N1379" s="30" t="n">
        <x:v>0</x:v>
      </x:c>
      <x:c r="O1379" s="11" t="str"/>
      <x:c r="P1379" s="32" t="n">
        <x:v>0</x:v>
      </x:c>
      <x:c r="Q1379" s="32" t="str"/>
      <x:c r="R1379" s="32" t="str"/>
      <x:c r="S1379" s="32" t="n">
        <x:f>IF(G1379="TSL",42+18*(1251-I1379)/1250,IF(H1379&lt;=1000,8,IF(H1379&lt;=2000,14,16)))+7*LN(1+J1379)+5*LN(1+K1379)+9*N1379+MIN(12,4*P1379)-IF(Q1379="基础功能词",30,0)</x:f>
        <x:v>26.542316284596385</x:v>
      </x:c>
      <x:c r="T1379" s="32" t="str">
        <x:f>IF(Q1379="基础功能词","基础",IF(R1379="是",IF(S1379&gt;=57.09,"S","A"),"B"))</x:f>
        <x:v>B</x:v>
      </x:c>
      <x:c r="U1379" s="32" t="str"/>
      <x:c r="V1379" s="11" t="str"/>
      <x:c r="W1379" s="11" t="str">
        <x:v>https://www.newgeneralservicelist.com/new-general-service-list</x:v>
      </x:c>
      <x:c r="X1379" s="11" t="str">
        <x:v>https://github.com/skywind3000/ECDICT</x:v>
      </x:c>
    </x:row>
    <x:row r="1380">
      <x:c r="A1380" s="30" t="n">
        <x:f>ROW()-1</x:f>
        <x:v>1379</x:v>
      </x:c>
      <x:c r="B1380" t="str">
        <x:v>finance</x:v>
      </x:c>
      <x:c r="C1380" t="str">
        <x:v>fai'næns</x:v>
      </x:c>
      <x:c r="D1380" t="str"/>
      <x:c r="E1380" s="11" t="inlineStr">
        <x:is>
          <x:t xml:space="preserve">n. 财政, 金融, 财务；vt. 为...提供资金, 资助；vi. 筹措资金</x:t>
        </x:is>
      </x:c>
      <x:c r="F1380" s="11" t="str">
        <x:v>n. the commercial activity of providing funds and capital; n. the branch of economics that studies the management of money and other assets; n. the management of money and credit and banking and investments; v. obtain or provide money for</x:v>
      </x:c>
      <x:c r="G1380" s="30" t="str">
        <x:v>NGSL</x:v>
      </x:c>
      <x:c r="H1380" s="30" t="n">
        <x:v>1379</x:v>
      </x:c>
      <x:c r="I1380" s="30"/>
      <x:c r="J1380" s="30" t="n">
        <x:v>9</x:v>
      </x:c>
      <x:c r="K1380" s="30" t="n">
        <x:v>3</x:v>
      </x:c>
      <x:c r="L1380" s="30" t="n">
        <x:v>1</x:v>
      </x:c>
      <x:c r="M1380" s="30" t="n">
        <x:v>5</x:v>
      </x:c>
      <x:c r="N1380" s="30" t="n">
        <x:v>0</x:v>
      </x:c>
      <x:c r="O1380" s="11" t="str"/>
      <x:c r="P1380" s="32" t="n">
        <x:v>0</x:v>
      </x:c>
      <x:c r="Q1380" s="32" t="str"/>
      <x:c r="R1380" s="32" t="str"/>
      <x:c r="S1380" s="32" t="n">
        <x:f>IF(G1380="TSL",42+18*(1251-I1380)/1250,IF(H1380&lt;=1000,8,IF(H1380&lt;=2000,14,16)))+7*LN(1+J1380)+5*LN(1+K1380)+9*N1380+MIN(12,4*P1380)-IF(Q1380="基础功能词",30,0)</x:f>
        <x:v>37.049567456557774</x:v>
      </x:c>
      <x:c r="T1380" s="32" t="str">
        <x:f>IF(Q1380="基础功能词","基础",IF(R1380="是",IF(S1380&gt;=57.09,"S","A"),"B"))</x:f>
        <x:v>B</x:v>
      </x:c>
      <x:c r="U1380" s="32" t="str"/>
      <x:c r="V1380" s="11" t="str"/>
      <x:c r="W1380" s="11" t="str">
        <x:v>https://www.newgeneralservicelist.com/new-general-service-list</x:v>
      </x:c>
      <x:c r="X1380" s="11" t="str">
        <x:v>https://github.com/skywind3000/ECDICT</x:v>
      </x:c>
    </x:row>
    <x:row r="1381">
      <x:c r="A1381" s="30" t="n">
        <x:f>ROW()-1</x:f>
        <x:v>1380</x:v>
      </x:c>
      <x:c r="B1381" t="str">
        <x:v>hate</x:v>
      </x:c>
      <x:c r="C1381" t="str">
        <x:v>heit</x:v>
      </x:c>
      <x:c r="D1381" t="str"/>
      <x:c r="E1381" s="11" t="str">
        <x:v>n. 憎恨, 恨, 厌恶；vt. 憎恨, 憎恶；vi. 仇恨</x:v>
      </x:c>
      <x:c r="F1381" s="11" t="str">
        <x:v>n. the emotion of intense dislike; a feeling of dislike so strong that it demands action; v. dislike intensely; feel antipathy or aversion towards</x:v>
      </x:c>
      <x:c r="G1381" s="30" t="str">
        <x:v>NGSL</x:v>
      </x:c>
      <x:c r="H1381" s="30" t="n">
        <x:v>1380</x:v>
      </x:c>
      <x:c r="I1381" s="30"/>
      <x:c r="J1381" s="30" t="n">
        <x:v>0</x:v>
      </x:c>
      <x:c r="K1381" s="30" t="n">
        <x:v>0</x:v>
      </x:c>
      <x:c r="L1381" s="30" t="n">
        <x:v>0</x:v>
      </x:c>
      <x:c r="M1381" s="30" t="n">
        <x:v>0</x:v>
      </x:c>
      <x:c r="N1381" s="30" t="n">
        <x:v>0</x:v>
      </x:c>
      <x:c r="O1381" s="11" t="str"/>
      <x:c r="P1381" s="32" t="n">
        <x:v>0</x:v>
      </x:c>
      <x:c r="Q1381" s="32" t="str"/>
      <x:c r="R1381" s="32" t="str"/>
      <x:c r="S1381" s="32" t="n">
        <x:f>IF(G1381="TSL",42+18*(1251-I1381)/1250,IF(H1381&lt;=1000,8,IF(H1381&lt;=2000,14,16)))+7*LN(1+J1381)+5*LN(1+K1381)+9*N1381+MIN(12,4*P1381)-IF(Q1381="基础功能词",30,0)</x:f>
        <x:v>14</x:v>
      </x:c>
      <x:c r="T1381" s="32" t="str">
        <x:f>IF(Q1381="基础功能词","基础",IF(R1381="是",IF(S1381&gt;=57.09,"S","A"),"B"))</x:f>
        <x:v>B</x:v>
      </x:c>
      <x:c r="U1381" s="32" t="str"/>
      <x:c r="V1381" s="11" t="str"/>
      <x:c r="W1381" s="11" t="str">
        <x:v>https://www.newgeneralservicelist.com/new-general-service-list</x:v>
      </x:c>
      <x:c r="X1381" s="11" t="str">
        <x:v>https://github.com/skywind3000/ECDICT</x:v>
      </x:c>
    </x:row>
    <x:row r="1382">
      <x:c r="A1382" s="30" t="n">
        <x:f>ROW()-1</x:f>
        <x:v>1381</x:v>
      </x:c>
      <x:c r="B1382" t="str">
        <x:v>egg</x:v>
      </x:c>
      <x:c r="C1382" t="str">
        <x:v>eg</x:v>
      </x:c>
      <x:c r="D1382" t="str"/>
      <x:c r="E1382" s="11" t="inlineStr">
        <x:is>
          <x:t xml:space="preserve">n. 蛋, 卵；vt. 煽动, 挑唆（egg on）</x:t>
        </x:is>
      </x:c>
      <x:c r="F1382" s="11" t="str">
        <x:v>n. animal reproductive body consisting of an ovum or embryo together with nutritive and protective envelopes; especially the thin-shelled reproductive body laid by e.g. female birds; n. oval reproductive body of a fowl (especially a hen) used as food; v. throw eggs at; v. coat wi</x:v>
      </x:c>
      <x:c r="G1382" s="30" t="str">
        <x:v>NGSL</x:v>
      </x:c>
      <x:c r="H1382" s="30" t="n">
        <x:v>1381</x:v>
      </x:c>
      <x:c r="I1382" s="30"/>
      <x:c r="J1382" s="30" t="n">
        <x:v>0</x:v>
      </x:c>
      <x:c r="K1382" s="30" t="n">
        <x:v>0</x:v>
      </x:c>
      <x:c r="L1382" s="30" t="n">
        <x:v>0</x:v>
      </x:c>
      <x:c r="M1382" s="30" t="n">
        <x:v>0</x:v>
      </x:c>
      <x:c r="N1382" s="30" t="n">
        <x:v>0</x:v>
      </x:c>
      <x:c r="O1382" s="11" t="str"/>
      <x:c r="P1382" s="32" t="n">
        <x:v>0</x:v>
      </x:c>
      <x:c r="Q1382" s="32" t="str"/>
      <x:c r="R1382" s="32" t="str"/>
      <x:c r="S1382" s="32" t="n">
        <x:f>IF(G1382="TSL",42+18*(1251-I1382)/1250,IF(H1382&lt;=1000,8,IF(H1382&lt;=2000,14,16)))+7*LN(1+J1382)+5*LN(1+K1382)+9*N1382+MIN(12,4*P1382)-IF(Q1382="基础功能词",30,0)</x:f>
        <x:v>14</x:v>
      </x:c>
      <x:c r="T1382" s="32" t="str">
        <x:f>IF(Q1382="基础功能词","基础",IF(R1382="是",IF(S1382&gt;=57.09,"S","A"),"B"))</x:f>
        <x:v>B</x:v>
      </x:c>
      <x:c r="U1382" s="32" t="str"/>
      <x:c r="V1382" s="11" t="str"/>
      <x:c r="W1382" s="11" t="str">
        <x:v>https://www.newgeneralservicelist.com/new-general-service-list</x:v>
      </x:c>
      <x:c r="X1382" s="11" t="str">
        <x:v>https://github.com/skywind3000/ECDICT</x:v>
      </x:c>
    </x:row>
    <x:row r="1383">
      <x:c r="A1383" s="30" t="n">
        <x:f>ROW()-1</x:f>
        <x:v>1382</x:v>
      </x:c>
      <x:c r="B1383" t="str">
        <x:v>concert</x:v>
      </x:c>
      <x:c r="C1383" t="str">
        <x:v>'kɒnsәt</x:v>
      </x:c>
      <x:c r="D1383" t="str"/>
      <x:c r="E1383" s="11" t="inlineStr">
        <x:is>
          <x:t xml:space="preserve">n. 音乐会, 演奏会；一致</x:t>
        </x:is>
      </x:c>
      <x:c r="F1383" s="11" t="str">
        <x:v>n. a performance of music by players or singers not involving theatrical staging; v. contrive (a plan) by mutual agreement; v. settle by agreement</x:v>
      </x:c>
      <x:c r="G1383" s="30" t="str">
        <x:v>NGSL</x:v>
      </x:c>
      <x:c r="H1383" s="30" t="n">
        <x:v>1382</x:v>
      </x:c>
      <x:c r="I1383" s="30"/>
      <x:c r="J1383" s="30" t="n">
        <x:v>15</x:v>
      </x:c>
      <x:c r="K1383" s="30" t="n">
        <x:v>0</x:v>
      </x:c>
      <x:c r="L1383" s="30" t="n">
        <x:v>2</x:v>
      </x:c>
      <x:c r="M1383" s="30" t="n">
        <x:v>13</x:v>
      </x:c>
      <x:c r="N1383" s="30" t="n">
        <x:v>0</x:v>
      </x:c>
      <x:c r="O1383" s="11" t="str"/>
      <x:c r="P1383" s="32" t="n">
        <x:v>0</x:v>
      </x:c>
      <x:c r="Q1383" s="32" t="str"/>
      <x:c r="R1383" s="32" t="str"/>
      <x:c r="S1383" s="32" t="n">
        <x:f>IF(G1383="TSL",42+18*(1251-I1383)/1250,IF(H1383&lt;=1000,8,IF(H1383&lt;=2000,14,16)))+7*LN(1+J1383)+5*LN(1+K1383)+9*N1383+MIN(12,4*P1383)-IF(Q1383="基础功能词",30,0)</x:f>
        <x:v>33.408121055678464</x:v>
      </x:c>
      <x:c r="T1383" s="32" t="str">
        <x:f>IF(Q1383="基础功能词","基础",IF(R1383="是",IF(S1383&gt;=57.09,"S","A"),"B"))</x:f>
        <x:v>B</x:v>
      </x:c>
      <x:c r="U1383" s="32" t="str"/>
      <x:c r="V1383" s="11" t="str"/>
      <x:c r="W1383" s="11" t="str">
        <x:v>https://www.newgeneralservicelist.com/new-general-service-list</x:v>
      </x:c>
      <x:c r="X1383" s="11" t="str">
        <x:v>https://github.com/skywind3000/ECDICT</x:v>
      </x:c>
    </x:row>
    <x:row r="1384">
      <x:c r="A1384" s="30" t="n">
        <x:f>ROW()-1</x:f>
        <x:v>1383</x:v>
      </x:c>
      <x:c r="B1384" t="str">
        <x:v>shock</x:v>
      </x:c>
      <x:c r="C1384" t="str">
        <x:v>ʃɒk</x:v>
      </x:c>
      <x:c r="D1384" t="str"/>
      <x:c r="E1384" s="11" t="inlineStr">
        <x:is>
          <x:t xml:space="preserve">n. 震动；震惊；冲击；电击；休克；vt. 使震惊；使震动；使受电击；使休克</x:t>
        </x:is>
      </x:c>
      <x:c r="F1384" s="11" t="str">
        <x:v>n. the violent interaction of individuals or groups entering into combat; n. (pathology) bodily collapse or near collapse caused by inadequate oxygen delivery to the cells; characterized by reduced cardiac output and rapid heartbeat and circulatory insufficiency and pallor; n. an</x:v>
      </x:c>
      <x:c r="G1384" s="30" t="str">
        <x:v>NGSL</x:v>
      </x:c>
      <x:c r="H1384" s="30" t="n">
        <x:v>1383</x:v>
      </x:c>
      <x:c r="I1384" s="30"/>
      <x:c r="J1384" s="30" t="n">
        <x:v>3</x:v>
      </x:c>
      <x:c r="K1384" s="30" t="n">
        <x:v>0</x:v>
      </x:c>
      <x:c r="L1384" s="30" t="n">
        <x:v>0</x:v>
      </x:c>
      <x:c r="M1384" s="30" t="n">
        <x:v>3</x:v>
      </x:c>
      <x:c r="N1384" s="30" t="n">
        <x:v>0</x:v>
      </x:c>
      <x:c r="O1384" s="11" t="str"/>
      <x:c r="P1384" s="32" t="n">
        <x:v>0</x:v>
      </x:c>
      <x:c r="Q1384" s="32" t="str"/>
      <x:c r="R1384" s="32" t="str"/>
      <x:c r="S1384" s="32" t="n">
        <x:f>IF(G1384="TSL",42+18*(1251-I1384)/1250,IF(H1384&lt;=1000,8,IF(H1384&lt;=2000,14,16)))+7*LN(1+J1384)+5*LN(1+K1384)+9*N1384+MIN(12,4*P1384)-IF(Q1384="基础功能词",30,0)</x:f>
        <x:v>23.704060527839232</x:v>
      </x:c>
      <x:c r="T1384" s="32" t="str">
        <x:f>IF(Q1384="基础功能词","基础",IF(R1384="是",IF(S1384&gt;=57.09,"S","A"),"B"))</x:f>
        <x:v>B</x:v>
      </x:c>
      <x:c r="U1384" s="32" t="str"/>
      <x:c r="V1384" s="11" t="str"/>
      <x:c r="W1384" s="11" t="str">
        <x:v>https://www.newgeneralservicelist.com/new-general-service-list</x:v>
      </x:c>
      <x:c r="X1384" s="11" t="str">
        <x:v>https://github.com/skywind3000/ECDICT</x:v>
      </x:c>
    </x:row>
    <x:row r="1385">
      <x:c r="A1385" s="30" t="n">
        <x:f>ROW()-1</x:f>
        <x:v>1384</x:v>
      </x:c>
      <x:c r="B1385" t="str">
        <x:v>comfortable</x:v>
      </x:c>
      <x:c r="C1385" t="str">
        <x:v>'kʌmfәtәbl</x:v>
      </x:c>
      <x:c r="D1385" t="str"/>
      <x:c r="E1385" s="11" t="inlineStr">
        <x:is>
          <x:t xml:space="preserve">a. 舒服的, 轻松的, 自在的</x:t>
        </x:is>
      </x:c>
      <x:c r="F1385" s="11" t="str">
        <x:v>a. providing or experiencing physical well-being or relief (`comfy' is informal); a. free from stress or conducive to mental ease; having or affording peace of mind; s. more than adequate; s. sufficient to provide comfort</x:v>
      </x:c>
      <x:c r="G1385" s="30" t="str">
        <x:v>NGSL</x:v>
      </x:c>
      <x:c r="H1385" s="30" t="n">
        <x:v>1384</x:v>
      </x:c>
      <x:c r="I1385" s="30"/>
      <x:c r="J1385" s="30" t="n">
        <x:v>8</x:v>
      </x:c>
      <x:c r="K1385" s="30" t="n">
        <x:v>0</x:v>
      </x:c>
      <x:c r="L1385" s="30" t="n">
        <x:v>4</x:v>
      </x:c>
      <x:c r="M1385" s="30" t="n">
        <x:v>4</x:v>
      </x:c>
      <x:c r="N1385" s="30" t="n">
        <x:v>0</x:v>
      </x:c>
      <x:c r="O1385" s="11" t="str"/>
      <x:c r="P1385" s="32" t="n">
        <x:v>0</x:v>
      </x:c>
      <x:c r="Q1385" s="32" t="str"/>
      <x:c r="R1385" s="32" t="str"/>
      <x:c r="S1385" s="32" t="n">
        <x:f>IF(G1385="TSL",42+18*(1251-I1385)/1250,IF(H1385&lt;=1000,8,IF(H1385&lt;=2000,14,16)))+7*LN(1+J1385)+5*LN(1+K1385)+9*N1385+MIN(12,4*P1385)-IF(Q1385="基础功能词",30,0)</x:f>
        <x:v>29.38057204135354</x:v>
      </x:c>
      <x:c r="T1385" s="32" t="str">
        <x:f>IF(Q1385="基础功能词","基础",IF(R1385="是",IF(S1385&gt;=57.09,"S","A"),"B"))</x:f>
        <x:v>B</x:v>
      </x:c>
      <x:c r="U1385" s="32" t="str"/>
      <x:c r="V1385" s="11" t="str"/>
      <x:c r="W1385" s="11" t="str">
        <x:v>https://www.newgeneralservicelist.com/new-general-service-list</x:v>
      </x:c>
      <x:c r="X1385" s="11" t="str">
        <x:v>https://github.com/skywind3000/ECDICT</x:v>
      </x:c>
    </x:row>
    <x:row r="1386">
      <x:c r="A1386" s="30" t="n">
        <x:f>ROW()-1</x:f>
        <x:v>1385</x:v>
      </x:c>
      <x:c r="B1386" t="str">
        <x:v>usual</x:v>
      </x:c>
      <x:c r="C1386" t="str">
        <x:v>'ju:ʒuәl</x:v>
      </x:c>
      <x:c r="D1386" t="str"/>
      <x:c r="E1386" s="11" t="str">
        <x:v>a. 平常的, 通常的</x:v>
      </x:c>
      <x:c r="F1386" s="11" t="str">
        <x:v>a. occurring or encountered or experienced or observed frequently or in accordance with regular practice or procedure</x:v>
      </x:c>
      <x:c r="G1386" s="30" t="str">
        <x:v>NGSL</x:v>
      </x:c>
      <x:c r="H1386" s="30" t="n">
        <x:v>1385</x:v>
      </x:c>
      <x:c r="I1386" s="30"/>
      <x:c r="J1386" s="30" t="n">
        <x:v>4</x:v>
      </x:c>
      <x:c r="K1386" s="30" t="n">
        <x:v>1</x:v>
      </x:c>
      <x:c r="L1386" s="30" t="n">
        <x:v>0</x:v>
      </x:c>
      <x:c r="M1386" s="30" t="n">
        <x:v>3</x:v>
      </x:c>
      <x:c r="N1386" s="30" t="n">
        <x:v>0</x:v>
      </x:c>
      <x:c r="O1386" s="11" t="str"/>
      <x:c r="P1386" s="32" t="n">
        <x:v>0</x:v>
      </x:c>
      <x:c r="Q1386" s="32" t="str"/>
      <x:c r="R1386" s="32" t="str"/>
      <x:c r="S1386" s="32" t="n">
        <x:f>IF(G1386="TSL",42+18*(1251-I1386)/1250,IF(H1386&lt;=1000,8,IF(H1386&lt;=2000,14,16)))+7*LN(1+J1386)+5*LN(1+K1386)+9*N1386+MIN(12,4*P1386)-IF(Q1386="基础功能词",30,0)</x:f>
        <x:v>28.731801289838426</x:v>
      </x:c>
      <x:c r="T1386" s="32" t="str">
        <x:f>IF(Q1386="基础功能词","基础",IF(R1386="是",IF(S1386&gt;=57.09,"S","A"),"B"))</x:f>
        <x:v>B</x:v>
      </x:c>
      <x:c r="U1386" s="32" t="str"/>
      <x:c r="V1386" s="11" t="str"/>
      <x:c r="W1386" s="11" t="str">
        <x:v>https://www.newgeneralservicelist.com/new-general-service-list</x:v>
      </x:c>
      <x:c r="X1386" s="11" t="str">
        <x:v>https://github.com/skywind3000/ECDICT</x:v>
      </x:c>
    </x:row>
    <x:row r="1387">
      <x:c r="A1387" s="30" t="n">
        <x:f>ROW()-1</x:f>
        <x:v>1386</x:v>
      </x:c>
      <x:c r="B1387" t="str">
        <x:v>carefully</x:v>
      </x:c>
      <x:c r="C1387" t="str">
        <x:v>'kєәfuli</x:v>
      </x:c>
      <x:c r="D1387" t="str"/>
      <x:c r="E1387" s="11" t="inlineStr">
        <x:is>
          <x:t xml:space="preserve">adv. 小心地；谨慎地；仔细地</x:t>
        </x:is>
      </x:c>
      <x:c r="F1387" s="11" t="str">
        <x:v>r. taking care or paying attention</x:v>
      </x:c>
      <x:c r="G1387" s="30" t="str">
        <x:v>NGSL</x:v>
      </x:c>
      <x:c r="H1387" s="30" t="n">
        <x:v>1386</x:v>
      </x:c>
      <x:c r="I1387" s="30"/>
      <x:c r="J1387" s="30" t="n">
        <x:v>4</x:v>
      </x:c>
      <x:c r="K1387" s="30" t="n">
        <x:v>1</x:v>
      </x:c>
      <x:c r="L1387" s="30" t="n">
        <x:v>0</x:v>
      </x:c>
      <x:c r="M1387" s="30" t="n">
        <x:v>3</x:v>
      </x:c>
      <x:c r="N1387" s="30" t="n">
        <x:v>0</x:v>
      </x:c>
      <x:c r="O1387" s="11" t="str"/>
      <x:c r="P1387" s="32" t="n">
        <x:v>0</x:v>
      </x:c>
      <x:c r="Q1387" s="32" t="str"/>
      <x:c r="R1387" s="32" t="str"/>
      <x:c r="S1387" s="32" t="n">
        <x:f>IF(G1387="TSL",42+18*(1251-I1387)/1250,IF(H1387&lt;=1000,8,IF(H1387&lt;=2000,14,16)))+7*LN(1+J1387)+5*LN(1+K1387)+9*N1387+MIN(12,4*P1387)-IF(Q1387="基础功能词",30,0)</x:f>
        <x:v>28.731801289838426</x:v>
      </x:c>
      <x:c r="T1387" s="32" t="str">
        <x:f>IF(Q1387="基础功能词","基础",IF(R1387="是",IF(S1387&gt;=57.09,"S","A"),"B"))</x:f>
        <x:v>B</x:v>
      </x:c>
      <x:c r="U1387" s="32" t="str"/>
      <x:c r="V1387" s="11" t="str"/>
      <x:c r="W1387" s="11" t="str">
        <x:v>https://www.newgeneralservicelist.com/new-general-service-list</x:v>
      </x:c>
      <x:c r="X1387" s="11" t="str">
        <x:v>https://github.com/skywind3000/ECDICT</x:v>
      </x:c>
    </x:row>
    <x:row r="1388">
      <x:c r="A1388" s="30" t="n">
        <x:f>ROW()-1</x:f>
        <x:v>1387</x:v>
      </x:c>
      <x:c r="B1388" t="str">
        <x:v>pack</x:v>
      </x:c>
      <x:c r="C1388" t="str">
        <x:v>pæk</x:v>
      </x:c>
      <x:c r="D1388" t="str"/>
      <x:c r="E1388" s="11" t="inlineStr">
        <x:is>
          <x:t xml:space="preserve">n. 包裹, 背包, 一包；vt. 打包, 收拾行李, 包装, 塞满</x:t>
        </x:is>
      </x:c>
      <x:c r="F1388" s="11" t="str">
        <x:v>n. a complete collection of similar things; n. a convenient package or parcel (as of cigarettes or film); n. a group of hunting animals; n. a cream that cleanses and tones the skin</x:v>
      </x:c>
      <x:c r="G1388" s="30" t="str">
        <x:v>NGSL</x:v>
      </x:c>
      <x:c r="H1388" s="30" t="n">
        <x:v>1387</x:v>
      </x:c>
      <x:c r="I1388" s="30"/>
      <x:c r="J1388" s="30" t="n">
        <x:v>7</x:v>
      </x:c>
      <x:c r="K1388" s="30" t="n">
        <x:v>0</x:v>
      </x:c>
      <x:c r="L1388" s="30" t="n">
        <x:v>0</x:v>
      </x:c>
      <x:c r="M1388" s="30" t="n">
        <x:v>7</x:v>
      </x:c>
      <x:c r="N1388" s="30" t="n">
        <x:v>0</x:v>
      </x:c>
      <x:c r="O1388" s="11" t="str"/>
      <x:c r="P1388" s="32" t="n">
        <x:v>0</x:v>
      </x:c>
      <x:c r="Q1388" s="32" t="str"/>
      <x:c r="R1388" s="32" t="str"/>
      <x:c r="S1388" s="32" t="n">
        <x:f>IF(G1388="TSL",42+18*(1251-I1388)/1250,IF(H1388&lt;=1000,8,IF(H1388&lt;=2000,14,16)))+7*LN(1+J1388)+5*LN(1+K1388)+9*N1388+MIN(12,4*P1388)-IF(Q1388="基础功能词",30,0)</x:f>
        <x:v>28.556090791758848</x:v>
      </x:c>
      <x:c r="T1388" s="32" t="str">
        <x:f>IF(Q1388="基础功能词","基础",IF(R1388="是",IF(S1388&gt;=57.09,"S","A"),"B"))</x:f>
        <x:v>B</x:v>
      </x:c>
      <x:c r="U1388" s="32" t="str"/>
      <x:c r="V1388" s="11" t="str"/>
      <x:c r="W1388" s="11" t="str">
        <x:v>https://www.newgeneralservicelist.com/new-general-service-list</x:v>
      </x:c>
      <x:c r="X1388" s="11" t="str">
        <x:v>https://github.com/skywind3000/ECDICT</x:v>
      </x:c>
    </x:row>
    <x:row r="1389">
      <x:c r="A1389" s="30" t="n">
        <x:f>ROW()-1</x:f>
        <x:v>1388</x:v>
      </x:c>
      <x:c r="B1389" t="str">
        <x:v>recall</x:v>
      </x:c>
      <x:c r="C1389" t="str">
        <x:v>ri'kɒ:l</x:v>
      </x:c>
      <x:c r="D1389" t="str"/>
      <x:c r="E1389" s="11" t="inlineStr">
        <x:is>
          <x:t xml:space="preserve">n. 召回, 回忆, 撤销；vt. 召回, 回忆, 撤销</x:t>
        </x:is>
      </x:c>
      <x:c r="F1389" s="11" t="str">
        <x:v>n. a request by the manufacturer of a defective product to return the product (as for replacement or repair); n. a call to return; n. a bugle call that signals troops to return; n. the process of remembering (especially the process of recovering information by mental effort)</x:v>
      </x:c>
      <x:c r="G1389" s="30" t="str">
        <x:v>NGSL</x:v>
      </x:c>
      <x:c r="H1389" s="30" t="n">
        <x:v>1388</x:v>
      </x:c>
      <x:c r="I1389" s="30"/>
      <x:c r="J1389" s="30" t="n">
        <x:v>3</x:v>
      </x:c>
      <x:c r="K1389" s="30" t="n">
        <x:v>1</x:v>
      </x:c>
      <x:c r="L1389" s="30" t="n">
        <x:v>0</x:v>
      </x:c>
      <x:c r="M1389" s="30" t="n">
        <x:v>2</x:v>
      </x:c>
      <x:c r="N1389" s="30" t="n">
        <x:v>0</x:v>
      </x:c>
      <x:c r="O1389" s="11" t="str"/>
      <x:c r="P1389" s="32" t="n">
        <x:v>0</x:v>
      </x:c>
      <x:c r="Q1389" s="32" t="str"/>
      <x:c r="R1389" s="32" t="str"/>
      <x:c r="S1389" s="32" t="n">
        <x:f>IF(G1389="TSL",42+18*(1251-I1389)/1250,IF(H1389&lt;=1000,8,IF(H1389&lt;=2000,14,16)))+7*LN(1+J1389)+5*LN(1+K1389)+9*N1389+MIN(12,4*P1389)-IF(Q1389="基础功能词",30,0)</x:f>
        <x:v>27.169796430638957</x:v>
      </x:c>
      <x:c r="T1389" s="32" t="str">
        <x:f>IF(Q1389="基础功能词","基础",IF(R1389="是",IF(S1389&gt;=57.09,"S","A"),"B"))</x:f>
        <x:v>B</x:v>
      </x:c>
      <x:c r="U1389" s="32" t="str"/>
      <x:c r="V1389" s="11" t="str"/>
      <x:c r="W1389" s="11" t="str">
        <x:v>https://www.newgeneralservicelist.com/new-general-service-list</x:v>
      </x:c>
      <x:c r="X1389" s="11" t="str">
        <x:v>https://github.com/skywind3000/ECDICT</x:v>
      </x:c>
    </x:row>
    <x:row r="1390">
      <x:c r="A1390" s="30" t="n">
        <x:f>ROW()-1</x:f>
        <x:v>1389</x:v>
      </x:c>
      <x:c r="B1390" t="str">
        <x:v>wine</x:v>
      </x:c>
      <x:c r="C1390" t="str">
        <x:v>wain</x:v>
      </x:c>
      <x:c r="D1390" t="str"/>
      <x:c r="E1390" s="11" t="str">
        <x:v>n. 葡萄酒, 果酒, 暗红色；v. (请)喝酒</x:v>
      </x:c>
      <x:c r="F1390" s="11" t="str">
        <x:v>n. fermented juice (of grapes especially); n. a red as dark as red wine; v. drink wine; v. treat to wine</x:v>
      </x:c>
      <x:c r="G1390" s="30" t="str">
        <x:v>NGSL</x:v>
      </x:c>
      <x:c r="H1390" s="30" t="n">
        <x:v>1389</x:v>
      </x:c>
      <x:c r="I1390" s="30"/>
      <x:c r="J1390" s="30" t="n">
        <x:v>4</x:v>
      </x:c>
      <x:c r="K1390" s="30" t="n">
        <x:v>1</x:v>
      </x:c>
      <x:c r="L1390" s="30" t="n">
        <x:v>0</x:v>
      </x:c>
      <x:c r="M1390" s="30" t="n">
        <x:v>3</x:v>
      </x:c>
      <x:c r="N1390" s="30" t="n">
        <x:v>0</x:v>
      </x:c>
      <x:c r="O1390" s="11" t="str"/>
      <x:c r="P1390" s="32" t="n">
        <x:v>0</x:v>
      </x:c>
      <x:c r="Q1390" s="32" t="str"/>
      <x:c r="R1390" s="32" t="str"/>
      <x:c r="S1390" s="32" t="n">
        <x:f>IF(G1390="TSL",42+18*(1251-I1390)/1250,IF(H1390&lt;=1000,8,IF(H1390&lt;=2000,14,16)))+7*LN(1+J1390)+5*LN(1+K1390)+9*N1390+MIN(12,4*P1390)-IF(Q1390="基础功能词",30,0)</x:f>
        <x:v>28.731801289838426</x:v>
      </x:c>
      <x:c r="T1390" s="32" t="str">
        <x:f>IF(Q1390="基础功能词","基础",IF(R1390="是",IF(S1390&gt;=57.09,"S","A"),"B"))</x:f>
        <x:v>B</x:v>
      </x:c>
      <x:c r="U1390" s="32" t="str"/>
      <x:c r="V1390" s="11" t="str"/>
      <x:c r="W1390" s="11" t="str">
        <x:v>https://www.newgeneralservicelist.com/new-general-service-list</x:v>
      </x:c>
      <x:c r="X1390" s="11" t="str">
        <x:v>https://github.com/skywind3000/ECDICT</x:v>
      </x:c>
    </x:row>
    <x:row r="1391">
      <x:c r="A1391" s="30" t="n">
        <x:f>ROW()-1</x:f>
        <x:v>1390</x:v>
      </x:c>
      <x:c r="B1391" t="str">
        <x:v>camera</x:v>
      </x:c>
      <x:c r="C1391" t="str">
        <x:v>'kæmәrә</x:v>
      </x:c>
      <x:c r="D1391" t="str"/>
      <x:c r="E1391" s="11" t="inlineStr">
        <x:is>
          <x:t xml:space="preserve">n. 照相机, 摄影机, 摄像机</x:t>
        </x:is>
      </x:c>
      <x:c r="F1391" s="11" t="str">
        <x:v>n. equipment for taking photographs (usually consisting of a lightproof box with a lens at one end and light-sensitive film at the other)</x:v>
      </x:c>
      <x:c r="G1391" s="30" t="str">
        <x:v>NGSL</x:v>
      </x:c>
      <x:c r="H1391" s="30" t="n">
        <x:v>1390</x:v>
      </x:c>
      <x:c r="I1391" s="30"/>
      <x:c r="J1391" s="30" t="n">
        <x:v>18</x:v>
      </x:c>
      <x:c r="K1391" s="30" t="n">
        <x:v>1</x:v>
      </x:c>
      <x:c r="L1391" s="30" t="n">
        <x:v>0</x:v>
      </x:c>
      <x:c r="M1391" s="30" t="n">
        <x:v>17</x:v>
      </x:c>
      <x:c r="N1391" s="30" t="n">
        <x:v>0</x:v>
      </x:c>
      <x:c r="O1391" s="11" t="str"/>
      <x:c r="P1391" s="32" t="n">
        <x:v>0</x:v>
      </x:c>
      <x:c r="Q1391" s="32" t="str"/>
      <x:c r="R1391" s="32" t="str"/>
      <x:c r="S1391" s="32" t="n">
        <x:f>IF(G1391="TSL",42+18*(1251-I1391)/1250,IF(H1391&lt;=1000,8,IF(H1391&lt;=2000,14,16)))+7*LN(1+J1391)+5*LN(1+K1391)+9*N1391+MIN(12,4*P1391)-IF(Q1391="基础功能词",30,0)</x:f>
        <x:v>38.07680875696481</x:v>
      </x:c>
      <x:c r="T1391" s="32" t="str">
        <x:f>IF(Q1391="基础功能词","基础",IF(R1391="是",IF(S1391&gt;=57.09,"S","A"),"B"))</x:f>
        <x:v>B</x:v>
      </x:c>
      <x:c r="U1391" s="32" t="str"/>
      <x:c r="V1391" s="11" t="str"/>
      <x:c r="W1391" s="11" t="str">
        <x:v>https://www.newgeneralservicelist.com/new-general-service-list</x:v>
      </x:c>
      <x:c r="X1391" s="11" t="str">
        <x:v>https://github.com/skywind3000/ECDICT</x:v>
      </x:c>
    </x:row>
    <x:row r="1392">
      <x:c r="A1392" s="30" t="n">
        <x:f>ROW()-1</x:f>
        <x:v>1391</x:v>
      </x:c>
      <x:c r="B1392" t="str">
        <x:v>swim</x:v>
      </x:c>
      <x:c r="C1392" t="str">
        <x:v>swim</x:v>
      </x:c>
      <x:c r="D1392" t="str"/>
      <x:c r="E1392" s="11" t="inlineStr">
        <x:is>
          <x:t xml:space="preserve">n. 游泳；vi. 游泳；vt. 游过</x:t>
        </x:is>
      </x:c>
      <x:c r="F1392" s="11" t="str">
        <x:v>v. travel through water; v. be dizzy or giddy; v. be covered with or submerged in a liquid; v. move as if gliding through water</x:v>
      </x:c>
      <x:c r="G1392" s="30" t="str">
        <x:v>NGSL</x:v>
      </x:c>
      <x:c r="H1392" s="30" t="n">
        <x:v>1391</x:v>
      </x:c>
      <x:c r="I1392" s="30"/>
      <x:c r="J1392" s="30" t="n">
        <x:v>8</x:v>
      </x:c>
      <x:c r="K1392" s="30" t="n">
        <x:v>1</x:v>
      </x:c>
      <x:c r="L1392" s="30" t="n">
        <x:v>0</x:v>
      </x:c>
      <x:c r="M1392" s="30" t="n">
        <x:v>7</x:v>
      </x:c>
      <x:c r="N1392" s="30" t="n">
        <x:v>0</x:v>
      </x:c>
      <x:c r="O1392" s="11" t="str"/>
      <x:c r="P1392" s="32" t="n">
        <x:v>0</x:v>
      </x:c>
      <x:c r="Q1392" s="32" t="str"/>
      <x:c r="R1392" s="32" t="str"/>
      <x:c r="S1392" s="32" t="n">
        <x:f>IF(G1392="TSL",42+18*(1251-I1392)/1250,IF(H1392&lt;=1000,8,IF(H1392&lt;=2000,14,16)))+7*LN(1+J1392)+5*LN(1+K1392)+9*N1392+MIN(12,4*P1392)-IF(Q1392="基础功能词",30,0)</x:f>
        <x:v>32.84630794415327</x:v>
      </x:c>
      <x:c r="T1392" s="32" t="str">
        <x:f>IF(Q1392="基础功能词","基础",IF(R1392="是",IF(S1392&gt;=57.09,"S","A"),"B"))</x:f>
        <x:v>B</x:v>
      </x:c>
      <x:c r="U1392" s="32" t="str"/>
      <x:c r="V1392" s="11" t="str"/>
      <x:c r="W1392" s="11" t="str">
        <x:v>https://www.newgeneralservicelist.com/new-general-service-list</x:v>
      </x:c>
      <x:c r="X1392" s="11" t="str">
        <x:v>https://github.com/skywind3000/ECDICT</x:v>
      </x:c>
    </x:row>
    <x:row r="1393">
      <x:c r="A1393" s="30" t="n">
        <x:f>ROW()-1</x:f>
        <x:v>1392</x:v>
      </x:c>
      <x:c r="B1393" t="str">
        <x:v>manufacture</x:v>
      </x:c>
      <x:c r="C1393" t="str">
        <x:v>.mænju'fæktʃә</x:v>
      </x:c>
      <x:c r="D1393" t="str"/>
      <x:c r="E1393" s="11" t="inlineStr">
        <x:is>
          <x:t xml:space="preserve">n. 制造，产品；vt. 制造，生产</x:t>
        </x:is>
      </x:c>
      <x:c r="F1393" s="11" t="str">
        <x:v>v. put together out of artificial or natural components or parts; He manufactured a popular cereal"; v. produce naturally; v. create or produce in a mechanical way</x:v>
      </x:c>
      <x:c r="G1393" s="30" t="str">
        <x:v>NGSL</x:v>
      </x:c>
      <x:c r="H1393" s="30" t="n">
        <x:v>1392</x:v>
      </x:c>
      <x:c r="I1393" s="30"/>
      <x:c r="J1393" s="30" t="n">
        <x:v>19</x:v>
      </x:c>
      <x:c r="K1393" s="30" t="n">
        <x:v>0</x:v>
      </x:c>
      <x:c r="L1393" s="30" t="n">
        <x:v>0</x:v>
      </x:c>
      <x:c r="M1393" s="30" t="n">
        <x:v>19</x:v>
      </x:c>
      <x:c r="N1393" s="30" t="n">
        <x:v>0</x:v>
      </x:c>
      <x:c r="O1393" s="11" t="str"/>
      <x:c r="P1393" s="32" t="n">
        <x:v>0</x:v>
      </x:c>
      <x:c r="Q1393" s="32" t="str"/>
      <x:c r="R1393" s="32" t="str"/>
      <x:c r="S1393" s="32" t="n">
        <x:f>IF(G1393="TSL",42+18*(1251-I1393)/1250,IF(H1393&lt;=1000,8,IF(H1393&lt;=2000,14,16)))+7*LN(1+J1393)+5*LN(1+K1393)+9*N1393+MIN(12,4*P1393)-IF(Q1393="基础功能词",30,0)</x:f>
        <x:v>34.97012591487794</x:v>
      </x:c>
      <x:c r="T1393" s="32" t="str">
        <x:f>IF(Q1393="基础功能词","基础",IF(R1393="是",IF(S1393&gt;=57.09,"S","A"),"B"))</x:f>
        <x:v>B</x:v>
      </x:c>
      <x:c r="U1393" s="32" t="str"/>
      <x:c r="V1393" s="11" t="str"/>
      <x:c r="W1393" s="11" t="str">
        <x:v>https://www.newgeneralservicelist.com/new-general-service-list</x:v>
      </x:c>
      <x:c r="X1393" s="11" t="str">
        <x:v>https://github.com/skywind3000/ECDICT</x:v>
      </x:c>
    </x:row>
    <x:row r="1394">
      <x:c r="A1394" s="30" t="n">
        <x:f>ROW()-1</x:f>
        <x:v>1393</x:v>
      </x:c>
      <x:c r="B1394" t="str">
        <x:v>theater</x:v>
      </x:c>
      <x:c r="C1394" t="str">
        <x:v>'θiәtә</x:v>
      </x:c>
      <x:c r="D1394" t="str"/>
      <x:c r="E1394" s="11" t="inlineStr">
        <x:is>
          <x:t xml:space="preserve">n. 剧院；剧场；电影院；戏剧</x:t>
        </x:is>
      </x:c>
      <x:c r="F1394" s="11" t="str">
        <x:v>n. a building where theatrical performances or motion-picture shows can be presented</x:v>
      </x:c>
      <x:c r="G1394" s="30" t="str">
        <x:v>NGSL</x:v>
      </x:c>
      <x:c r="H1394" s="30" t="n">
        <x:v>1393</x:v>
      </x:c>
      <x:c r="I1394" s="30"/>
      <x:c r="J1394" s="30" t="n">
        <x:v>8</x:v>
      </x:c>
      <x:c r="K1394" s="30" t="n">
        <x:v>0</x:v>
      </x:c>
      <x:c r="L1394" s="30" t="n">
        <x:v>0</x:v>
      </x:c>
      <x:c r="M1394" s="30" t="n">
        <x:v>8</x:v>
      </x:c>
      <x:c r="N1394" s="30" t="n">
        <x:v>0</x:v>
      </x:c>
      <x:c r="O1394" s="11" t="str"/>
      <x:c r="P1394" s="32" t="n">
        <x:v>0</x:v>
      </x:c>
      <x:c r="Q1394" s="32" t="str"/>
      <x:c r="R1394" s="32" t="str"/>
      <x:c r="S1394" s="32" t="n">
        <x:f>IF(G1394="TSL",42+18*(1251-I1394)/1250,IF(H1394&lt;=1000,8,IF(H1394&lt;=2000,14,16)))+7*LN(1+J1394)+5*LN(1+K1394)+9*N1394+MIN(12,4*P1394)-IF(Q1394="基础功能词",30,0)</x:f>
        <x:v>29.38057204135354</x:v>
      </x:c>
      <x:c r="T1394" s="32" t="str">
        <x:f>IF(Q1394="基础功能词","基础",IF(R1394="是",IF(S1394&gt;=57.09,"S","A"),"B"))</x:f>
        <x:v>B</x:v>
      </x:c>
      <x:c r="U1394" s="32" t="str"/>
      <x:c r="V1394" s="11" t="str"/>
      <x:c r="W1394" s="11" t="str">
        <x:v>https://www.newgeneralservicelist.com/new-general-service-list</x:v>
      </x:c>
      <x:c r="X1394" s="11" t="str">
        <x:v>https://github.com/skywind3000/ECDICT</x:v>
      </x:c>
    </x:row>
    <x:row r="1395">
      <x:c r="A1395" s="30" t="n">
        <x:f>ROW()-1</x:f>
        <x:v>1394</x:v>
      </x:c>
      <x:c r="B1395" t="str">
        <x:v>cycle</x:v>
      </x:c>
      <x:c r="C1395" t="str">
        <x:v>'saikl</x:v>
      </x:c>
      <x:c r="D1395" t="str"/>
      <x:c r="E1395" s="11" t="inlineStr">
        <x:is>
          <x:t xml:space="preserve">n. 周期；循环；自行车；vi. 循环；骑自行车</x:t>
        </x:is>
      </x:c>
      <x:c r="F1395" s="11" t="str">
        <x:v>n. an interval during which a recurring sequence of events occurs; n. a series of poems or songs on the same theme; n. a periodically repeated sequence of events; n. a single complete execution of a periodically repeated phenomenon</x:v>
      </x:c>
      <x:c r="G1395" s="30" t="str">
        <x:v>NGSL</x:v>
      </x:c>
      <x:c r="H1395" s="30" t="n">
        <x:v>1394</x:v>
      </x:c>
      <x:c r="I1395" s="30"/>
      <x:c r="J1395" s="30" t="n">
        <x:v>9</x:v>
      </x:c>
      <x:c r="K1395" s="30" t="n">
        <x:v>0</x:v>
      </x:c>
      <x:c r="L1395" s="30" t="n">
        <x:v>8</x:v>
      </x:c>
      <x:c r="M1395" s="30" t="n">
        <x:v>1</x:v>
      </x:c>
      <x:c r="N1395" s="30" t="n">
        <x:v>0</x:v>
      </x:c>
      <x:c r="O1395" s="11" t="str"/>
      <x:c r="P1395" s="32" t="n">
        <x:v>0</x:v>
      </x:c>
      <x:c r="Q1395" s="32" t="str"/>
      <x:c r="R1395" s="32" t="str"/>
      <x:c r="S1395" s="32" t="n">
        <x:f>IF(G1395="TSL",42+18*(1251-I1395)/1250,IF(H1395&lt;=1000,8,IF(H1395&lt;=2000,14,16)))+7*LN(1+J1395)+5*LN(1+K1395)+9*N1395+MIN(12,4*P1395)-IF(Q1395="基础功能词",30,0)</x:f>
        <x:v>30.11809565095832</x:v>
      </x:c>
      <x:c r="T1395" s="32" t="str">
        <x:f>IF(Q1395="基础功能词","基础",IF(R1395="是",IF(S1395&gt;=57.09,"S","A"),"B"))</x:f>
        <x:v>B</x:v>
      </x:c>
      <x:c r="U1395" s="32" t="str"/>
      <x:c r="V1395" s="11" t="str"/>
      <x:c r="W1395" s="11" t="str">
        <x:v>https://www.newgeneralservicelist.com/new-general-service-list</x:v>
      </x:c>
      <x:c r="X1395" s="11" t="str">
        <x:v>https://github.com/skywind3000/ECDICT</x:v>
      </x:c>
    </x:row>
    <x:row r="1396">
      <x:c r="A1396" s="30" t="n">
        <x:f>ROW()-1</x:f>
        <x:v>1395</x:v>
      </x:c>
      <x:c r="B1396" t="str">
        <x:v>coffee</x:v>
      </x:c>
      <x:c r="C1396" t="str">
        <x:v>'kɒfi</x:v>
      </x:c>
      <x:c r="D1396" t="str"/>
      <x:c r="E1396" s="11" t="inlineStr">
        <x:is>
          <x:t xml:space="preserve">n. 咖啡；咖啡色；咖啡豆</x:t>
        </x:is>
      </x:c>
      <x:c r="F1396" s="11" t="str">
        <x:v>n. a beverage consisting of an infusion of ground coffee beans; n. any of several small trees and shrubs native to the tropical Old World yielding coffee beans</x:v>
      </x:c>
      <x:c r="G1396" s="30" t="str">
        <x:v>NGSL</x:v>
      </x:c>
      <x:c r="H1396" s="30" t="n">
        <x:v>1395</x:v>
      </x:c>
      <x:c r="I1396" s="30"/>
      <x:c r="J1396" s="30" t="n">
        <x:v>35</x:v>
      </x:c>
      <x:c r="K1396" s="30" t="n">
        <x:v>2</x:v>
      </x:c>
      <x:c r="L1396" s="30" t="n">
        <x:v>0</x:v>
      </x:c>
      <x:c r="M1396" s="30" t="n">
        <x:v>33</x:v>
      </x:c>
      <x:c r="N1396" s="30" t="n">
        <x:v>0</x:v>
      </x:c>
      <x:c r="O1396" s="11" t="str">
        <x:v>coffee beans</x:v>
      </x:c>
      <x:c r="P1396" s="32" t="n">
        <x:v>1</x:v>
      </x:c>
      <x:c r="Q1396" s="32" t="str"/>
      <x:c r="R1396" s="32" t="str">
        <x:v>是</x:v>
      </x:c>
      <x:c r="S1396" s="32" t="n">
        <x:f>IF(G1396="TSL",42+18*(1251-I1396)/1250,IF(H1396&lt;=1000,8,IF(H1396&lt;=2000,14,16)))+7*LN(1+J1396)+5*LN(1+K1396)+9*N1396+MIN(12,4*P1396)-IF(Q1396="基础功能词",30,0)</x:f>
        <x:v>48.57769401253332</x:v>
      </x:c>
      <x:c r="T1396" s="32" t="str">
        <x:f>IF(Q1396="基础功能词","基础",IF(R1396="是",IF(S1396&gt;=57.09,"S","A"),"B"))</x:f>
        <x:v>A</x:v>
      </x:c>
      <x:c r="U1396" s="32" t="str"/>
      <x:c r="V1396" s="11" t="str"/>
      <x:c r="W1396" s="11" t="str">
        <x:v>https://www.newgeneralservicelist.com/new-general-service-list</x:v>
      </x:c>
      <x:c r="X1396" s="11" t="str">
        <x:v>https://github.com/skywind3000/ECDICT</x:v>
      </x:c>
    </x:row>
    <x:row r="1397">
      <x:c r="A1397" s="30" t="n">
        <x:f>ROW()-1</x:f>
        <x:v>1396</x:v>
      </x:c>
      <x:c r="B1397" t="str">
        <x:v>totally</x:v>
      </x:c>
      <x:c r="C1397" t="str">
        <x:v>'tәutli</x:v>
      </x:c>
      <x:c r="D1397" t="str"/>
      <x:c r="E1397" s="11" t="str">
        <x:v>adv. 完全地</x:v>
      </x:c>
      <x:c r="F1397" s="11" t="str">
        <x:v>r to a complete degree or to the full or entire extent (`whole' is often used informally for `wholly')</x:v>
      </x:c>
      <x:c r="G1397" s="30" t="str">
        <x:v>NGSL</x:v>
      </x:c>
      <x:c r="H1397" s="30" t="n">
        <x:v>1396</x:v>
      </x:c>
      <x:c r="I1397" s="30"/>
      <x:c r="J1397" s="30" t="n">
        <x:v>0</x:v>
      </x:c>
      <x:c r="K1397" s="30" t="n">
        <x:v>0</x:v>
      </x:c>
      <x:c r="L1397" s="30" t="n">
        <x:v>0</x:v>
      </x:c>
      <x:c r="M1397" s="30" t="n">
        <x:v>0</x:v>
      </x:c>
      <x:c r="N1397" s="30" t="n">
        <x:v>0</x:v>
      </x:c>
      <x:c r="O1397" s="11" t="str"/>
      <x:c r="P1397" s="32" t="n">
        <x:v>0</x:v>
      </x:c>
      <x:c r="Q1397" s="32" t="str"/>
      <x:c r="R1397" s="32" t="str"/>
      <x:c r="S1397" s="32" t="n">
        <x:f>IF(G1397="TSL",42+18*(1251-I1397)/1250,IF(H1397&lt;=1000,8,IF(H1397&lt;=2000,14,16)))+7*LN(1+J1397)+5*LN(1+K1397)+9*N1397+MIN(12,4*P1397)-IF(Q1397="基础功能词",30,0)</x:f>
        <x:v>14</x:v>
      </x:c>
      <x:c r="T1397" s="32" t="str">
        <x:f>IF(Q1397="基础功能词","基础",IF(R1397="是",IF(S1397&gt;=57.09,"S","A"),"B"))</x:f>
        <x:v>B</x:v>
      </x:c>
      <x:c r="U1397" s="32" t="str"/>
      <x:c r="V1397" s="11" t="str"/>
      <x:c r="W1397" s="11" t="str">
        <x:v>https://www.newgeneralservicelist.com/new-general-service-list</x:v>
      </x:c>
      <x:c r="X1397" s="11" t="str">
        <x:v>https://github.com/skywind3000/ECDICT</x:v>
      </x:c>
    </x:row>
    <x:row r="1398">
      <x:c r="A1398" s="30" t="n">
        <x:f>ROW()-1</x:f>
        <x:v>1397</x:v>
      </x:c>
      <x:c r="B1398" t="str">
        <x:v>museum</x:v>
      </x:c>
      <x:c r="C1398" t="str">
        <x:v>mju:'ziәm</x:v>
      </x:c>
      <x:c r="D1398" t="str"/>
      <x:c r="E1398" s="11" t="str">
        <x:v>n. 博物馆</x:v>
      </x:c>
      <x:c r="F1398" s="11" t="str">
        <x:v>n. a depository for collecting and displaying objects having scientific or historical or artistic value</x:v>
      </x:c>
      <x:c r="G1398" s="30" t="str">
        <x:v>NGSL</x:v>
      </x:c>
      <x:c r="H1398" s="30" t="n">
        <x:v>1397</x:v>
      </x:c>
      <x:c r="I1398" s="30"/>
      <x:c r="J1398" s="30" t="n">
        <x:v>10</x:v>
      </x:c>
      <x:c r="K1398" s="30" t="n">
        <x:v>0</x:v>
      </x:c>
      <x:c r="L1398" s="30" t="n">
        <x:v>0</x:v>
      </x:c>
      <x:c r="M1398" s="30" t="n">
        <x:v>10</x:v>
      </x:c>
      <x:c r="N1398" s="30" t="n">
        <x:v>0</x:v>
      </x:c>
      <x:c r="O1398" s="11" t="str"/>
      <x:c r="P1398" s="32" t="n">
        <x:v>0</x:v>
      </x:c>
      <x:c r="Q1398" s="32" t="str"/>
      <x:c r="R1398" s="32" t="str"/>
      <x:c r="S1398" s="32" t="n">
        <x:f>IF(G1398="TSL",42+18*(1251-I1398)/1250,IF(H1398&lt;=1000,8,IF(H1398&lt;=2000,14,16)))+7*LN(1+J1398)+5*LN(1+K1398)+9*N1398+MIN(12,4*P1398)-IF(Q1398="基础功能词",30,0)</x:f>
        <x:v>30.785266909588593</x:v>
      </x:c>
      <x:c r="T1398" s="32" t="str">
        <x:f>IF(Q1398="基础功能词","基础",IF(R1398="是",IF(S1398&gt;=57.09,"S","A"),"B"))</x:f>
        <x:v>B</x:v>
      </x:c>
      <x:c r="U1398" s="32" t="str"/>
      <x:c r="V1398" s="11" t="str"/>
      <x:c r="W1398" s="11" t="str">
        <x:v>https://www.newgeneralservicelist.com/new-general-service-list</x:v>
      </x:c>
      <x:c r="X1398" s="11" t="str">
        <x:v>https://github.com/skywind3000/ECDICT</x:v>
      </x:c>
    </x:row>
    <x:row r="1399">
      <x:c r="A1399" s="30" t="n">
        <x:f>ROW()-1</x:f>
        <x:v>1398</x:v>
      </x:c>
      <x:c r="B1399" t="str">
        <x:v>visitor</x:v>
      </x:c>
      <x:c r="C1399" t="str">
        <x:v>'vizitә</x:v>
      </x:c>
      <x:c r="D1399" t="str"/>
      <x:c r="E1399" s="11" t="inlineStr">
        <x:is>
          <x:t xml:space="preserve">n. 参观者；游客；访客</x:t>
        </x:is>
      </x:c>
      <x:c r="F1399" s="11" t="str">
        <x:v>n. someone who visits</x:v>
      </x:c>
      <x:c r="G1399" s="30" t="str">
        <x:v>NGSL</x:v>
      </x:c>
      <x:c r="H1399" s="30" t="n">
        <x:v>1398</x:v>
      </x:c>
      <x:c r="I1399" s="30"/>
      <x:c r="J1399" s="30" t="n">
        <x:v>9</x:v>
      </x:c>
      <x:c r="K1399" s="30" t="n">
        <x:v>0</x:v>
      </x:c>
      <x:c r="L1399" s="30" t="n">
        <x:v>0</x:v>
      </x:c>
      <x:c r="M1399" s="30" t="n">
        <x:v>9</x:v>
      </x:c>
      <x:c r="N1399" s="30" t="n">
        <x:v>0</x:v>
      </x:c>
      <x:c r="O1399" s="11" t="str"/>
      <x:c r="P1399" s="32" t="n">
        <x:v>0</x:v>
      </x:c>
      <x:c r="Q1399" s="32" t="str"/>
      <x:c r="R1399" s="32" t="str"/>
      <x:c r="S1399" s="32" t="n">
        <x:f>IF(G1399="TSL",42+18*(1251-I1399)/1250,IF(H1399&lt;=1000,8,IF(H1399&lt;=2000,14,16)))+7*LN(1+J1399)+5*LN(1+K1399)+9*N1399+MIN(12,4*P1399)-IF(Q1399="基础功能词",30,0)</x:f>
        <x:v>30.11809565095832</x:v>
      </x:c>
      <x:c r="T1399" s="32" t="str">
        <x:f>IF(Q1399="基础功能词","基础",IF(R1399="是",IF(S1399&gt;=57.09,"S","A"),"B"))</x:f>
        <x:v>B</x:v>
      </x:c>
      <x:c r="U1399" s="32" t="str"/>
      <x:c r="V1399" s="11" t="str"/>
      <x:c r="W1399" s="11" t="str">
        <x:v>https://www.newgeneralservicelist.com/new-general-service-list</x:v>
      </x:c>
      <x:c r="X1399" s="11" t="str">
        <x:v>https://github.com/skywind3000/ECDICT</x:v>
      </x:c>
    </x:row>
    <x:row r="1400">
      <x:c r="A1400" s="30" t="n">
        <x:f>ROW()-1</x:f>
        <x:v>1399</x:v>
      </x:c>
      <x:c r="B1400" t="str">
        <x:v>freedom</x:v>
      </x:c>
      <x:c r="C1400" t="str">
        <x:v>'fri:dәm</x:v>
      </x:c>
      <x:c r="D1400" t="str"/>
      <x:c r="E1400" s="11" t="inlineStr">
        <x:is>
          <x:t xml:space="preserve">n. 自由；自主；免除</x:t>
        </x:is>
      </x:c>
      <x:c r="F1400" s="11" t="str">
        <x:v>n. the condition of being free; the power to act or speak or think without externally imposed restraints</x:v>
      </x:c>
      <x:c r="G1400" s="30" t="str">
        <x:v>NGSL</x:v>
      </x:c>
      <x:c r="H1400" s="30" t="n">
        <x:v>1399</x:v>
      </x:c>
      <x:c r="I1400" s="30"/>
      <x:c r="J1400" s="30" t="n">
        <x:v>2</x:v>
      </x:c>
      <x:c r="K1400" s="30" t="n">
        <x:v>0</x:v>
      </x:c>
      <x:c r="L1400" s="30" t="n">
        <x:v>1</x:v>
      </x:c>
      <x:c r="M1400" s="30" t="n">
        <x:v>1</x:v>
      </x:c>
      <x:c r="N1400" s="30" t="n">
        <x:v>0</x:v>
      </x:c>
      <x:c r="O1400" s="11" t="str"/>
      <x:c r="P1400" s="32" t="n">
        <x:v>0</x:v>
      </x:c>
      <x:c r="Q1400" s="32" t="str"/>
      <x:c r="R1400" s="32" t="str"/>
      <x:c r="S1400" s="32" t="n">
        <x:f>IF(G1400="TSL",42+18*(1251-I1400)/1250,IF(H1400&lt;=1000,8,IF(H1400&lt;=2000,14,16)))+7*LN(1+J1400)+5*LN(1+K1400)+9*N1400+MIN(12,4*P1400)-IF(Q1400="基础功能词",30,0)</x:f>
        <x:v>21.69028602067677</x:v>
      </x:c>
      <x:c r="T1400" s="32" t="str">
        <x:f>IF(Q1400="基础功能词","基础",IF(R1400="是",IF(S1400&gt;=57.09,"S","A"),"B"))</x:f>
        <x:v>B</x:v>
      </x:c>
      <x:c r="U1400" s="32" t="str"/>
      <x:c r="V1400" s="11" t="str"/>
      <x:c r="W1400" s="11" t="str">
        <x:v>https://www.newgeneralservicelist.com/new-general-service-list</x:v>
      </x:c>
      <x:c r="X1400" s="11" t="str">
        <x:v>https://github.com/skywind3000/ECDICT</x:v>
      </x:c>
    </x:row>
    <x:row r="1401">
      <x:c r="A1401" s="30" t="n">
        <x:f>ROW()-1</x:f>
        <x:v>1400</x:v>
      </x:c>
      <x:c r="B1401" t="str">
        <x:v>construction</x:v>
      </x:c>
      <x:c r="C1401" t="str">
        <x:v>kәn'strʌkʃәn</x:v>
      </x:c>
      <x:c r="D1401" t="str"/>
      <x:c r="E1401" s="11" t="inlineStr">
        <x:is>
          <x:t xml:space="preserve">n. 建筑, 建造, 施工；建筑物, 构造</x:t>
        </x:is>
      </x:c>
      <x:c r="F1401" s="11" t="str">
        <x:v>n. the act of constructing something; n. a group of words that form a constituent of a sentence and are considered as a single unit; n. the creation of a construct; the process of combining ideas into a congruous object of thought; n. drawing a figure satisfying certain condition</x:v>
      </x:c>
      <x:c r="G1401" s="30" t="str">
        <x:v>NGSL</x:v>
      </x:c>
      <x:c r="H1401" s="30" t="n">
        <x:v>1400</x:v>
      </x:c>
      <x:c r="I1401" s="30"/>
      <x:c r="J1401" s="30" t="n">
        <x:v>8</x:v>
      </x:c>
      <x:c r="K1401" s="30" t="n">
        <x:v>3</x:v>
      </x:c>
      <x:c r="L1401" s="30" t="n">
        <x:v>0</x:v>
      </x:c>
      <x:c r="M1401" s="30" t="n">
        <x:v>5</x:v>
      </x:c>
      <x:c r="N1401" s="30" t="n">
        <x:v>0</x:v>
      </x:c>
      <x:c r="O1401" s="11" t="str"/>
      <x:c r="P1401" s="32" t="n">
        <x:v>0</x:v>
      </x:c>
      <x:c r="Q1401" s="32" t="str"/>
      <x:c r="R1401" s="32" t="str"/>
      <x:c r="S1401" s="32" t="n">
        <x:f>IF(G1401="TSL",42+18*(1251-I1401)/1250,IF(H1401&lt;=1000,8,IF(H1401&lt;=2000,14,16)))+7*LN(1+J1401)+5*LN(1+K1401)+9*N1401+MIN(12,4*P1401)-IF(Q1401="基础功能词",30,0)</x:f>
        <x:v>36.31204384695299</x:v>
      </x:c>
      <x:c r="T1401" s="32" t="str">
        <x:f>IF(Q1401="基础功能词","基础",IF(R1401="是",IF(S1401&gt;=57.09,"S","A"),"B"))</x:f>
        <x:v>B</x:v>
      </x:c>
      <x:c r="U1401" s="32" t="str"/>
      <x:c r="V1401" s="11" t="str"/>
      <x:c r="W1401" s="11" t="str">
        <x:v>https://www.newgeneralservicelist.com/new-general-service-list</x:v>
      </x:c>
      <x:c r="X1401" s="11" t="str">
        <x:v>https://github.com/skywind3000/ECDICT</x:v>
      </x:c>
    </x:row>
    <x:row r="1402">
      <x:c r="A1402" s="30" t="n">
        <x:f>ROW()-1</x:f>
        <x:v>1401</x:v>
      </x:c>
      <x:c r="B1402" t="str">
        <x:v>dear</x:v>
      </x:c>
      <x:c r="C1402" t="str">
        <x:v>'diә</x:v>
      </x:c>
      <x:c r="D1402" t="str"/>
      <x:c r="E1402" s="11" t="inlineStr">
        <x:is>
          <x:t xml:space="preserve">a. 亲爱的；n. 亲爱的人</x:t>
        </x:is>
      </x:c>
      <x:c r="F1402" s="11" t="str">
        <x:v>s. with or in a close or intimate relationship; s. earnest</x:v>
      </x:c>
      <x:c r="G1402" s="30" t="str">
        <x:v>NGSL</x:v>
      </x:c>
      <x:c r="H1402" s="30" t="n">
        <x:v>1401</x:v>
      </x:c>
      <x:c r="I1402" s="30"/>
      <x:c r="J1402" s="30" t="n">
        <x:v>68</x:v>
      </x:c>
      <x:c r="K1402" s="30" t="n">
        <x:v>0</x:v>
      </x:c>
      <x:c r="L1402" s="30" t="n">
        <x:v>3</x:v>
      </x:c>
      <x:c r="M1402" s="30" t="n">
        <x:v>65</x:v>
      </x:c>
      <x:c r="N1402" s="30" t="n">
        <x:v>0</x:v>
      </x:c>
      <x:c r="O1402" s="11" t="str"/>
      <x:c r="P1402" s="32" t="n">
        <x:v>0</x:v>
      </x:c>
      <x:c r="Q1402" s="32" t="str"/>
      <x:c r="R1402" s="32" t="str">
        <x:v>是</x:v>
      </x:c>
      <x:c r="S1402" s="32" t="n">
        <x:f>IF(G1402="TSL",42+18*(1251-I1402)/1250,IF(H1402&lt;=1000,8,IF(H1402&lt;=2000,14,16)))+7*LN(1+J1402)+5*LN(1+K1402)+9*N1402+MIN(12,4*P1402)-IF(Q1402="基础功能词",30,0)</x:f>
        <x:v>43.63874553218082</x:v>
      </x:c>
      <x:c r="T1402" s="32" t="str">
        <x:f>IF(Q1402="基础功能词","基础",IF(R1402="是",IF(S1402&gt;=57.09,"S","A"),"B"))</x:f>
        <x:v>A</x:v>
      </x:c>
      <x:c r="U1402" s="32" t="str"/>
      <x:c r="V1402" s="11" t="str"/>
      <x:c r="W1402" s="11" t="str">
        <x:v>https://www.newgeneralservicelist.com/new-general-service-list</x:v>
      </x:c>
      <x:c r="X1402" s="11" t="str">
        <x:v>https://github.com/skywind3000/ECDICT</x:v>
      </x:c>
    </x:row>
    <x:row r="1403">
      <x:c r="A1403" s="30" t="n">
        <x:f>ROW()-1</x:f>
        <x:v>1402</x:v>
      </x:c>
      <x:c r="B1403" t="str">
        <x:v>objective</x:v>
      </x:c>
      <x:c r="C1403" t="str">
        <x:v>әb'dʒektiv</x:v>
      </x:c>
      <x:c r="D1403" t="str"/>
      <x:c r="E1403" s="11" t="inlineStr">
        <x:is>
          <x:t xml:space="preserve">n. 目的, 目标, 宗旨；a. 客观的, 如实的, 无偏见的</x:t>
        </x:is>
      </x:c>
      <x:c r="F1403" s="11" t="str">
        <x:v>n. the lens or system of lenses in a telescope or microscope that is nearest the object being viewed; a. undistorted by emotion or personal bias; based on observable phenomena; a. serving as or indicating the object of a verb or of certain prepositions and used for certain other </x:v>
      </x:c>
      <x:c r="G1403" s="30" t="str">
        <x:v>NGSL</x:v>
      </x:c>
      <x:c r="H1403" s="30" t="n">
        <x:v>1402</x:v>
      </x:c>
      <x:c r="I1403" s="30"/>
      <x:c r="J1403" s="30" t="n">
        <x:v>3</x:v>
      </x:c>
      <x:c r="K1403" s="30" t="n">
        <x:v>0</x:v>
      </x:c>
      <x:c r="L1403" s="30" t="n">
        <x:v>0</x:v>
      </x:c>
      <x:c r="M1403" s="30" t="n">
        <x:v>3</x:v>
      </x:c>
      <x:c r="N1403" s="30" t="n">
        <x:v>0</x:v>
      </x:c>
      <x:c r="O1403" s="11" t="str"/>
      <x:c r="P1403" s="32" t="n">
        <x:v>0</x:v>
      </x:c>
      <x:c r="Q1403" s="32" t="str"/>
      <x:c r="R1403" s="32" t="str"/>
      <x:c r="S1403" s="32" t="n">
        <x:f>IF(G1403="TSL",42+18*(1251-I1403)/1250,IF(H1403&lt;=1000,8,IF(H1403&lt;=2000,14,16)))+7*LN(1+J1403)+5*LN(1+K1403)+9*N1403+MIN(12,4*P1403)-IF(Q1403="基础功能词",30,0)</x:f>
        <x:v>23.704060527839232</x:v>
      </x:c>
      <x:c r="T1403" s="32" t="str">
        <x:f>IF(Q1403="基础功能词","基础",IF(R1403="是",IF(S1403&gt;=57.09,"S","A"),"B"))</x:f>
        <x:v>B</x:v>
      </x:c>
      <x:c r="U1403" s="32" t="str"/>
      <x:c r="V1403" s="11" t="str"/>
      <x:c r="W1403" s="11" t="str">
        <x:v>https://www.newgeneralservicelist.com/new-general-service-list</x:v>
      </x:c>
      <x:c r="X1403" s="11" t="str">
        <x:v>https://github.com/skywind3000/ECDICT</x:v>
      </x:c>
    </x:row>
    <x:row r="1404">
      <x:c r="A1404" s="30" t="n">
        <x:f>ROW()-1</x:f>
        <x:v>1403</x:v>
      </x:c>
      <x:c r="B1404" t="str">
        <x:v>moreover</x:v>
      </x:c>
      <x:c r="C1404" t="str">
        <x:v>mɒ:'әuvә</x:v>
      </x:c>
      <x:c r="D1404" t="str"/>
      <x:c r="E1404" s="11" t="str">
        <x:v>adv. 而且, 此外</x:v>
      </x:c>
      <x:c r="F1404" s="11" t="str">
        <x:v>r in addition; furthermore, their quality is improving"; moreover, mice nested there"</x:v>
      </x:c>
      <x:c r="G1404" s="30" t="str">
        <x:v>NGSL</x:v>
      </x:c>
      <x:c r="H1404" s="30" t="n">
        <x:v>1403</x:v>
      </x:c>
      <x:c r="I1404" s="30"/>
      <x:c r="J1404" s="30" t="n">
        <x:v>0</x:v>
      </x:c>
      <x:c r="K1404" s="30" t="n">
        <x:v>0</x:v>
      </x:c>
      <x:c r="L1404" s="30" t="n">
        <x:v>0</x:v>
      </x:c>
      <x:c r="M1404" s="30" t="n">
        <x:v>0</x:v>
      </x:c>
      <x:c r="N1404" s="30" t="n">
        <x:v>0</x:v>
      </x:c>
      <x:c r="O1404" s="11" t="str"/>
      <x:c r="P1404" s="32" t="n">
        <x:v>0</x:v>
      </x:c>
      <x:c r="Q1404" s="32" t="str"/>
      <x:c r="R1404" s="32" t="str"/>
      <x:c r="S1404" s="32" t="n">
        <x:f>IF(G1404="TSL",42+18*(1251-I1404)/1250,IF(H1404&lt;=1000,8,IF(H1404&lt;=2000,14,16)))+7*LN(1+J1404)+5*LN(1+K1404)+9*N1404+MIN(12,4*P1404)-IF(Q1404="基础功能词",30,0)</x:f>
        <x:v>14</x:v>
      </x:c>
      <x:c r="T1404" s="32" t="str">
        <x:f>IF(Q1404="基础功能词","基础",IF(R1404="是",IF(S1404&gt;=57.09,"S","A"),"B"))</x:f>
        <x:v>B</x:v>
      </x:c>
      <x:c r="U1404" s="32" t="str"/>
      <x:c r="V1404" s="11" t="str"/>
      <x:c r="W1404" s="11" t="str">
        <x:v>https://www.newgeneralservicelist.com/new-general-service-list</x:v>
      </x:c>
      <x:c r="X1404" s="11" t="str">
        <x:v>https://github.com/skywind3000/ECDICT</x:v>
      </x:c>
    </x:row>
    <x:row r="1405">
      <x:c r="A1405" s="30" t="n">
        <x:f>ROW()-1</x:f>
        <x:v>1404</x:v>
      </x:c>
      <x:c r="B1405" t="str">
        <x:v>onto</x:v>
      </x:c>
      <x:c r="C1405" t="str">
        <x:v>'ɒntu:</x:v>
      </x:c>
      <x:c r="D1405" t="str"/>
      <x:c r="E1405" s="11" t="inlineStr">
        <x:is>
          <x:t xml:space="preserve">prep. 到…之上；向…上（表移动方向）</x:t>
        </x:is>
      </x:c>
      <x:c r="F1405" s="11" t="str">
        <x:v>prep. On the top of; upon; on. See On to, under On, prep.</x:v>
      </x:c>
      <x:c r="G1405" s="30" t="str">
        <x:v>NGSL</x:v>
      </x:c>
      <x:c r="H1405" s="30" t="n">
        <x:v>1404</x:v>
      </x:c>
      <x:c r="I1405" s="30"/>
      <x:c r="J1405" s="30" t="n">
        <x:v>4</x:v>
      </x:c>
      <x:c r="K1405" s="30" t="n">
        <x:v>1</x:v>
      </x:c>
      <x:c r="L1405" s="30" t="n">
        <x:v>0</x:v>
      </x:c>
      <x:c r="M1405" s="30" t="n">
        <x:v>3</x:v>
      </x:c>
      <x:c r="N1405" s="30" t="n">
        <x:v>0</x:v>
      </x:c>
      <x:c r="O1405" s="11" t="str"/>
      <x:c r="P1405" s="32" t="n">
        <x:v>0</x:v>
      </x:c>
      <x:c r="Q1405" s="32" t="str"/>
      <x:c r="R1405" s="32" t="str"/>
      <x:c r="S1405" s="32" t="n">
        <x:f>IF(G1405="TSL",42+18*(1251-I1405)/1250,IF(H1405&lt;=1000,8,IF(H1405&lt;=2000,14,16)))+7*LN(1+J1405)+5*LN(1+K1405)+9*N1405+MIN(12,4*P1405)-IF(Q1405="基础功能词",30,0)</x:f>
        <x:v>28.731801289838426</x:v>
      </x:c>
      <x:c r="T1405" s="32" t="str">
        <x:f>IF(Q1405="基础功能词","基础",IF(R1405="是",IF(S1405&gt;=57.09,"S","A"),"B"))</x:f>
        <x:v>B</x:v>
      </x:c>
      <x:c r="U1405" s="32" t="str"/>
      <x:c r="V1405" s="11" t="str"/>
      <x:c r="W1405" s="11" t="str">
        <x:v>https://www.newgeneralservicelist.com/new-general-service-list</x:v>
      </x:c>
      <x:c r="X1405" s="11" t="str">
        <x:v>https://github.com/skywind3000/ECDICT</x:v>
      </x:c>
    </x:row>
    <x:row r="1406">
      <x:c r="A1406" s="30" t="n">
        <x:f>ROW()-1</x:f>
        <x:v>1405</x:v>
      </x:c>
      <x:c r="B1406" t="str">
        <x:v>historical</x:v>
      </x:c>
      <x:c r="C1406" t="str">
        <x:v>hi'stɒrikәl</x:v>
      </x:c>
      <x:c r="D1406" t="str"/>
      <x:c r="E1406" s="11" t="inlineStr">
        <x:is>
          <x:t xml:space="preserve">a. 历史的, 史实的, 历史上的</x:t>
        </x:is>
      </x:c>
      <x:c r="F1406" s="11" t="str">
        <x:v>a. of or relating to the study of history; s. having once lived or existed or taken place in the real world as distinct from being legendary</x:v>
      </x:c>
      <x:c r="G1406" s="30" t="str">
        <x:v>NGSL</x:v>
      </x:c>
      <x:c r="H1406" s="30" t="n">
        <x:v>1405</x:v>
      </x:c>
      <x:c r="I1406" s="30"/>
      <x:c r="J1406" s="30" t="n">
        <x:v>2</x:v>
      </x:c>
      <x:c r="K1406" s="30" t="n">
        <x:v>0</x:v>
      </x:c>
      <x:c r="L1406" s="30" t="n">
        <x:v>0</x:v>
      </x:c>
      <x:c r="M1406" s="30" t="n">
        <x:v>2</x:v>
      </x:c>
      <x:c r="N1406" s="30" t="n">
        <x:v>0</x:v>
      </x:c>
      <x:c r="O1406" s="11" t="str"/>
      <x:c r="P1406" s="32" t="n">
        <x:v>0</x:v>
      </x:c>
      <x:c r="Q1406" s="32" t="str"/>
      <x:c r="R1406" s="32" t="str"/>
      <x:c r="S1406" s="32" t="n">
        <x:f>IF(G1406="TSL",42+18*(1251-I1406)/1250,IF(H1406&lt;=1000,8,IF(H1406&lt;=2000,14,16)))+7*LN(1+J1406)+5*LN(1+K1406)+9*N1406+MIN(12,4*P1406)-IF(Q1406="基础功能词",30,0)</x:f>
        <x:v>21.69028602067677</x:v>
      </x:c>
      <x:c r="T1406" s="32" t="str">
        <x:f>IF(Q1406="基础功能词","基础",IF(R1406="是",IF(S1406&gt;=57.09,"S","A"),"B"))</x:f>
        <x:v>B</x:v>
      </x:c>
      <x:c r="U1406" s="32" t="str"/>
      <x:c r="V1406" s="11" t="str"/>
      <x:c r="W1406" s="11" t="str">
        <x:v>https://www.newgeneralservicelist.com/new-general-service-list</x:v>
      </x:c>
      <x:c r="X1406" s="11" t="str">
        <x:v>https://github.com/skywind3000/ECDICT</x:v>
      </x:c>
    </x:row>
    <x:row r="1407">
      <x:c r="A1407" s="30" t="n">
        <x:f>ROW()-1</x:f>
        <x:v>1406</x:v>
      </x:c>
      <x:c r="B1407" t="str">
        <x:v>oppose</x:v>
      </x:c>
      <x:c r="C1407" t="str">
        <x:v>ә'pәuz</x:v>
      </x:c>
      <x:c r="D1407" t="str"/>
      <x:c r="E1407" s="11" t="inlineStr">
        <x:is>
          <x:t xml:space="preserve">vt. 反对；对抗</x:t>
        </x:is>
      </x:c>
      <x:c r="F1407" s="11" t="str">
        <x:v>v. be against; express opposition to; v. contrast with equal weight or force; v. be resistant to</x:v>
      </x:c>
      <x:c r="G1407" s="30" t="str">
        <x:v>NGSL</x:v>
      </x:c>
      <x:c r="H1407" s="30" t="n">
        <x:v>1406</x:v>
      </x:c>
      <x:c r="I1407" s="30"/>
      <x:c r="J1407" s="30" t="n">
        <x:v>1</x:v>
      </x:c>
      <x:c r="K1407" s="30" t="n">
        <x:v>0</x:v>
      </x:c>
      <x:c r="L1407" s="30" t="n">
        <x:v>0</x:v>
      </x:c>
      <x:c r="M1407" s="30" t="n">
        <x:v>1</x:v>
      </x:c>
      <x:c r="N1407" s="30" t="n">
        <x:v>0</x:v>
      </x:c>
      <x:c r="O1407" s="11" t="str"/>
      <x:c r="P1407" s="32" t="n">
        <x:v>0</x:v>
      </x:c>
      <x:c r="Q1407" s="32" t="str"/>
      <x:c r="R1407" s="32" t="str"/>
      <x:c r="S1407" s="32" t="n">
        <x:f>IF(G1407="TSL",42+18*(1251-I1407)/1250,IF(H1407&lt;=1000,8,IF(H1407&lt;=2000,14,16)))+7*LN(1+J1407)+5*LN(1+K1407)+9*N1407+MIN(12,4*P1407)-IF(Q1407="基础功能词",30,0)</x:f>
        <x:v>18.852030263919616</x:v>
      </x:c>
      <x:c r="T1407" s="32" t="str">
        <x:f>IF(Q1407="基础功能词","基础",IF(R1407="是",IF(S1407&gt;=57.09,"S","A"),"B"))</x:f>
        <x:v>B</x:v>
      </x:c>
      <x:c r="U1407" s="32" t="str"/>
      <x:c r="V1407" s="11" t="str"/>
      <x:c r="W1407" s="11" t="str">
        <x:v>https://www.newgeneralservicelist.com/new-general-service-list</x:v>
      </x:c>
      <x:c r="X1407" s="11" t="str">
        <x:v>https://github.com/skywind3000/ECDICT</x:v>
      </x:c>
    </x:row>
    <x:row r="1408">
      <x:c r="A1408" s="30" t="n">
        <x:f>ROW()-1</x:f>
        <x:v>1407</x:v>
      </x:c>
      <x:c r="B1408" t="str">
        <x:v>branch</x:v>
      </x:c>
      <x:c r="C1408" t="str">
        <x:v>bræntʃ</x:v>
      </x:c>
      <x:c r="D1408" t="str"/>
      <x:c r="E1408" s="11" t="inlineStr">
        <x:is>
          <x:t xml:space="preserve">n. 树枝；支店，分部，分支机构；支流</x:t>
        </x:is>
      </x:c>
      <x:c r="F1408" s="11" t="str">
        <x:v>n. a division of some larger or more complex organization; n. a division of a stem, or secondary stem arising from the main stem of a plant; n. a part of a forked or branching shape; n. a stream or river connected to a larger one</x:v>
      </x:c>
      <x:c r="G1408" s="30" t="str">
        <x:v>NGSL</x:v>
      </x:c>
      <x:c r="H1408" s="30" t="n">
        <x:v>1407</x:v>
      </x:c>
      <x:c r="I1408" s="30"/>
      <x:c r="J1408" s="30" t="n">
        <x:v>31</x:v>
      </x:c>
      <x:c r="K1408" s="30" t="n">
        <x:v>0</x:v>
      </x:c>
      <x:c r="L1408" s="30" t="n">
        <x:v>8</x:v>
      </x:c>
      <x:c r="M1408" s="30" t="n">
        <x:v>23</x:v>
      </x:c>
      <x:c r="N1408" s="30" t="n">
        <x:v>0</x:v>
      </x:c>
      <x:c r="O1408" s="11" t="str"/>
      <x:c r="P1408" s="32" t="n">
        <x:v>0</x:v>
      </x:c>
      <x:c r="Q1408" s="32" t="str"/>
      <x:c r="R1408" s="32" t="str"/>
      <x:c r="S1408" s="32" t="n">
        <x:f>IF(G1408="TSL",42+18*(1251-I1408)/1250,IF(H1408&lt;=1000,8,IF(H1408&lt;=2000,14,16)))+7*LN(1+J1408)+5*LN(1+K1408)+9*N1408+MIN(12,4*P1408)-IF(Q1408="基础功能词",30,0)</x:f>
        <x:v>38.26015131959809</x:v>
      </x:c>
      <x:c r="T1408" s="32" t="str">
        <x:f>IF(Q1408="基础功能词","基础",IF(R1408="是",IF(S1408&gt;=57.09,"S","A"),"B"))</x:f>
        <x:v>B</x:v>
      </x:c>
      <x:c r="U1408" s="32" t="str"/>
      <x:c r="V1408" s="11" t="str"/>
      <x:c r="W1408" s="11" t="str">
        <x:v>https://www.newgeneralservicelist.com/new-general-service-list</x:v>
      </x:c>
      <x:c r="X1408" s="11" t="str">
        <x:v>https://github.com/skywind3000/ECDICT</x:v>
      </x:c>
    </x:row>
    <x:row r="1409">
      <x:c r="A1409" s="30" t="n">
        <x:f>ROW()-1</x:f>
        <x:v>1408</x:v>
      </x:c>
      <x:c r="B1409" t="str">
        <x:v>vehicle</x:v>
      </x:c>
      <x:c r="C1409" t="str">
        <x:v>'vi:ikl</x:v>
      </x:c>
      <x:c r="D1409" t="str"/>
      <x:c r="E1409" s="11" t="inlineStr">
        <x:is>
          <x:t xml:space="preserve">n. 交通工具，车辆；传播媒介</x:t>
        </x:is>
      </x:c>
      <x:c r="F1409" s="11" t="str">
        <x:v>n. a conveyance that transports people or objects; n. a medium for the expression or achievement of something; n. any substance that facilitates the use of a drug or pigment or other material that is mixed with it</x:v>
      </x:c>
      <x:c r="G1409" s="30" t="str">
        <x:v>NGSL</x:v>
      </x:c>
      <x:c r="H1409" s="30" t="n">
        <x:v>1408</x:v>
      </x:c>
      <x:c r="I1409" s="30"/>
      <x:c r="J1409" s="30" t="n">
        <x:v>18</x:v>
      </x:c>
      <x:c r="K1409" s="30" t="n">
        <x:v>2</x:v>
      </x:c>
      <x:c r="L1409" s="30" t="n">
        <x:v>4</x:v>
      </x:c>
      <x:c r="M1409" s="30" t="n">
        <x:v>12</x:v>
      </x:c>
      <x:c r="N1409" s="30" t="n">
        <x:v>0</x:v>
      </x:c>
      <x:c r="O1409" s="11" t="str"/>
      <x:c r="P1409" s="32" t="n">
        <x:v>0</x:v>
      </x:c>
      <x:c r="Q1409" s="32" t="str"/>
      <x:c r="R1409" s="32" t="str"/>
      <x:c r="S1409" s="32" t="n">
        <x:f>IF(G1409="TSL",42+18*(1251-I1409)/1250,IF(H1409&lt;=1000,8,IF(H1409&lt;=2000,14,16)))+7*LN(1+J1409)+5*LN(1+K1409)+9*N1409+MIN(12,4*P1409)-IF(Q1409="基础功能词",30,0)</x:f>
        <x:v>40.10413429750563</x:v>
      </x:c>
      <x:c r="T1409" s="32" t="str">
        <x:f>IF(Q1409="基础功能词","基础",IF(R1409="是",IF(S1409&gt;=57.09,"S","A"),"B"))</x:f>
        <x:v>B</x:v>
      </x:c>
      <x:c r="U1409" s="32" t="str"/>
      <x:c r="V1409" s="11" t="str"/>
      <x:c r="W1409" s="11" t="str">
        <x:v>https://www.newgeneralservicelist.com/new-general-service-list</x:v>
      </x:c>
      <x:c r="X1409" s="11" t="str">
        <x:v>https://github.com/skywind3000/ECDICT</x:v>
      </x:c>
    </x:row>
    <x:row r="1410">
      <x:c r="A1410" s="30" t="n">
        <x:f>ROW()-1</x:f>
        <x:v>1409</x:v>
      </x:c>
      <x:c r="B1410" t="str">
        <x:v>scientist</x:v>
      </x:c>
      <x:c r="C1410" t="str">
        <x:v>'saiәntist</x:v>
      </x:c>
      <x:c r="D1410" t="str"/>
      <x:c r="E1410" s="11" t="inlineStr">
        <x:is>
          <x:t xml:space="preserve">n. 科学家</x:t>
        </x:is>
      </x:c>
      <x:c r="F1410" s="11" t="str">
        <x:v>n. a person with advanced knowledge of one or more sciences</x:v>
      </x:c>
      <x:c r="G1410" s="30" t="str">
        <x:v>NGSL</x:v>
      </x:c>
      <x:c r="H1410" s="30" t="n">
        <x:v>1409</x:v>
      </x:c>
      <x:c r="I1410" s="30"/>
      <x:c r="J1410" s="30" t="n">
        <x:v>0</x:v>
      </x:c>
      <x:c r="K1410" s="30" t="n">
        <x:v>0</x:v>
      </x:c>
      <x:c r="L1410" s="30" t="n">
        <x:v>0</x:v>
      </x:c>
      <x:c r="M1410" s="30" t="n">
        <x:v>0</x:v>
      </x:c>
      <x:c r="N1410" s="30" t="n">
        <x:v>0</x:v>
      </x:c>
      <x:c r="O1410" s="11" t="str"/>
      <x:c r="P1410" s="32" t="n">
        <x:v>0</x:v>
      </x:c>
      <x:c r="Q1410" s="32" t="str"/>
      <x:c r="R1410" s="32" t="str"/>
      <x:c r="S1410" s="32" t="n">
        <x:f>IF(G1410="TSL",42+18*(1251-I1410)/1250,IF(H1410&lt;=1000,8,IF(H1410&lt;=2000,14,16)))+7*LN(1+J1410)+5*LN(1+K1410)+9*N1410+MIN(12,4*P1410)-IF(Q1410="基础功能词",30,0)</x:f>
        <x:v>14</x:v>
      </x:c>
      <x:c r="T1410" s="32" t="str">
        <x:f>IF(Q1410="基础功能词","基础",IF(R1410="是",IF(S1410&gt;=57.09,"S","A"),"B"))</x:f>
        <x:v>B</x:v>
      </x:c>
      <x:c r="U1410" s="32" t="str"/>
      <x:c r="V1410" s="11" t="str"/>
      <x:c r="W1410" s="11" t="str">
        <x:v>https://www.newgeneralservicelist.com/new-general-service-list</x:v>
      </x:c>
      <x:c r="X1410" s="11" t="str">
        <x:v>https://github.com/skywind3000/ECDICT</x:v>
      </x:c>
    </x:row>
    <x:row r="1411">
      <x:c r="A1411" s="30" t="n">
        <x:f>ROW()-1</x:f>
        <x:v>1410</x:v>
      </x:c>
      <x:c r="B1411" t="str">
        <x:v>route</x:v>
      </x:c>
      <x:c r="C1411" t="str">
        <x:v>ru:t</x:v>
      </x:c>
      <x:c r="D1411" t="str"/>
      <x:c r="E1411" s="11" t="inlineStr">
        <x:is>
          <x:t xml:space="preserve">n. 路径, 途径, 路线；vt. 按指定路线发送</x:t>
        </x:is>
      </x:c>
      <x:c r="F1411" s="11" t="str">
        <x:v>v. send documents or materials to appropriate destinations; v. send via a specific route; v. divert in a specified direction</x:v>
      </x:c>
      <x:c r="G1411" s="30" t="str">
        <x:v>NGSL</x:v>
      </x:c>
      <x:c r="H1411" s="30" t="n">
        <x:v>1410</x:v>
      </x:c>
      <x:c r="I1411" s="30"/>
      <x:c r="J1411" s="30" t="n">
        <x:v>1</x:v>
      </x:c>
      <x:c r="K1411" s="30" t="n">
        <x:v>0</x:v>
      </x:c>
      <x:c r="L1411" s="30" t="n">
        <x:v>0</x:v>
      </x:c>
      <x:c r="M1411" s="30" t="n">
        <x:v>1</x:v>
      </x:c>
      <x:c r="N1411" s="30" t="n">
        <x:v>0</x:v>
      </x:c>
      <x:c r="O1411" s="11" t="str"/>
      <x:c r="P1411" s="32" t="n">
        <x:v>0</x:v>
      </x:c>
      <x:c r="Q1411" s="32" t="str"/>
      <x:c r="R1411" s="32" t="str"/>
      <x:c r="S1411" s="32" t="n">
        <x:f>IF(G1411="TSL",42+18*(1251-I1411)/1250,IF(H1411&lt;=1000,8,IF(H1411&lt;=2000,14,16)))+7*LN(1+J1411)+5*LN(1+K1411)+9*N1411+MIN(12,4*P1411)-IF(Q1411="基础功能词",30,0)</x:f>
        <x:v>18.852030263919616</x:v>
      </x:c>
      <x:c r="T1411" s="32" t="str">
        <x:f>IF(Q1411="基础功能词","基础",IF(R1411="是",IF(S1411&gt;=57.09,"S","A"),"B"))</x:f>
        <x:v>B</x:v>
      </x:c>
      <x:c r="U1411" s="32" t="str"/>
      <x:c r="V1411" s="11" t="str"/>
      <x:c r="W1411" s="11" t="str">
        <x:v>https://www.newgeneralservicelist.com/new-general-service-list</x:v>
      </x:c>
      <x:c r="X1411" s="11" t="str">
        <x:v>https://github.com/skywind3000/ECDICT</x:v>
      </x:c>
    </x:row>
    <x:row r="1412">
      <x:c r="A1412" s="30" t="n">
        <x:f>ROW()-1</x:f>
        <x:v>1411</x:v>
      </x:c>
      <x:c r="B1412" t="str">
        <x:v>bind</x:v>
      </x:c>
      <x:c r="C1412" t="str">
        <x:v>baind</x:v>
      </x:c>
      <x:c r="D1412" t="str"/>
      <x:c r="E1412" s="11" t="inlineStr">
        <x:is>
          <x:t xml:space="preserve">vt. 绑，约束，装订，包扎，使结合；vi. 有约束力</x:t>
        </x:is>
      </x:c>
      <x:c r="F1412" s="11" t="str">
        <x:v>n. something that hinders as if with bonds; v. create social or emotional ties; v. make fast; tie or secure, with or as if with a rope; v. wrap around with something so as to cover or enclose</x:v>
      </x:c>
      <x:c r="G1412" s="30" t="str">
        <x:v>NGSL</x:v>
      </x:c>
      <x:c r="H1412" s="30" t="n">
        <x:v>1411</x:v>
      </x:c>
      <x:c r="I1412" s="30"/>
      <x:c r="J1412" s="30" t="n">
        <x:v>0</x:v>
      </x:c>
      <x:c r="K1412" s="30" t="n">
        <x:v>0</x:v>
      </x:c>
      <x:c r="L1412" s="30" t="n">
        <x:v>0</x:v>
      </x:c>
      <x:c r="M1412" s="30" t="n">
        <x:v>0</x:v>
      </x:c>
      <x:c r="N1412" s="30" t="n">
        <x:v>0</x:v>
      </x:c>
      <x:c r="O1412" s="11" t="str"/>
      <x:c r="P1412" s="32" t="n">
        <x:v>0</x:v>
      </x:c>
      <x:c r="Q1412" s="32" t="str"/>
      <x:c r="R1412" s="32" t="str"/>
      <x:c r="S1412" s="32" t="n">
        <x:f>IF(G1412="TSL",42+18*(1251-I1412)/1250,IF(H1412&lt;=1000,8,IF(H1412&lt;=2000,14,16)))+7*LN(1+J1412)+5*LN(1+K1412)+9*N1412+MIN(12,4*P1412)-IF(Q1412="基础功能词",30,0)</x:f>
        <x:v>14</x:v>
      </x:c>
      <x:c r="T1412" s="32" t="str">
        <x:f>IF(Q1412="基础功能词","基础",IF(R1412="是",IF(S1412&gt;=57.09,"S","A"),"B"))</x:f>
        <x:v>B</x:v>
      </x:c>
      <x:c r="U1412" s="32" t="str"/>
      <x:c r="V1412" s="11" t="str"/>
      <x:c r="W1412" s="11" t="str">
        <x:v>https://www.newgeneralservicelist.com/new-general-service-list</x:v>
      </x:c>
      <x:c r="X1412" s="11" t="str">
        <x:v>https://github.com/skywind3000/ECDICT</x:v>
      </x:c>
    </x:row>
    <x:row r="1413">
      <x:c r="A1413" s="30" t="n">
        <x:f>ROW()-1</x:f>
        <x:v>1412</x:v>
      </x:c>
      <x:c r="B1413" t="str">
        <x:v>belong</x:v>
      </x:c>
      <x:c r="C1413" t="str">
        <x:v>bi'lɒŋ</x:v>
      </x:c>
      <x:c r="D1413" t="str"/>
      <x:c r="E1413" s="11" t="str">
        <x:v>vi. 属于, 合适</x:v>
      </x:c>
      <x:c r="F1413" s="11" t="str">
        <x:v>v. be owned by; be in the possession of; v. be suitable or acceptable; v. be in the right place or situation; v. be rightly classified in a class or category</x:v>
      </x:c>
      <x:c r="G1413" s="30" t="str">
        <x:v>NGSL</x:v>
      </x:c>
      <x:c r="H1413" s="30" t="n">
        <x:v>1412</x:v>
      </x:c>
      <x:c r="I1413" s="30"/>
      <x:c r="J1413" s="30" t="n">
        <x:v>24</x:v>
      </x:c>
      <x:c r="K1413" s="30" t="n">
        <x:v>0</x:v>
      </x:c>
      <x:c r="L1413" s="30" t="n">
        <x:v>1</x:v>
      </x:c>
      <x:c r="M1413" s="30" t="n">
        <x:v>23</x:v>
      </x:c>
      <x:c r="N1413" s="30" t="n">
        <x:v>0</x:v>
      </x:c>
      <x:c r="O1413" s="11" t="str"/>
      <x:c r="P1413" s="32" t="n">
        <x:v>0</x:v>
      </x:c>
      <x:c r="Q1413" s="32" t="str"/>
      <x:c r="R1413" s="32" t="str"/>
      <x:c r="S1413" s="32" t="n">
        <x:f>IF(G1413="TSL",42+18*(1251-I1413)/1250,IF(H1413&lt;=1000,8,IF(H1413&lt;=2000,14,16)))+7*LN(1+J1413)+5*LN(1+K1413)+9*N1413+MIN(12,4*P1413)-IF(Q1413="基础功能词",30,0)</x:f>
        <x:v>36.5321307740774</x:v>
      </x:c>
      <x:c r="T1413" s="32" t="str">
        <x:f>IF(Q1413="基础功能词","基础",IF(R1413="是",IF(S1413&gt;=57.09,"S","A"),"B"))</x:f>
        <x:v>B</x:v>
      </x:c>
      <x:c r="U1413" s="32" t="str"/>
      <x:c r="V1413" s="11" t="str"/>
      <x:c r="W1413" s="11" t="str">
        <x:v>https://www.newgeneralservicelist.com/new-general-service-list</x:v>
      </x:c>
      <x:c r="X1413" s="11" t="str">
        <x:v>https://github.com/skywind3000/ECDICT</x:v>
      </x:c>
    </x:row>
    <x:row r="1414">
      <x:c r="A1414" s="30" t="n">
        <x:f>ROW()-1</x:f>
        <x:v>1413</x:v>
      </x:c>
      <x:c r="B1414" t="str">
        <x:v>taste</x:v>
      </x:c>
      <x:c r="C1414" t="str">
        <x:v>teist</x:v>
      </x:c>
      <x:c r="D1414" t="str"/>
      <x:c r="E1414" s="11" t="inlineStr">
        <x:is>
          <x:t xml:space="preserve">n. 味道；味觉；品味，喜好；体验；vt. 品尝；体会；vi. 有…味道</x:t>
        </x:is>
      </x:c>
      <x:c r="F1414" s="11" t="str">
        <x:v>n. the sensation that results when taste buds in the tongue and throat convey information about the chemical composition of a soluble stimulus; n. delicate discrimination (especially of aesthetic values); n. a brief experience of something; n. a small amount eaten or drunk</x:v>
      </x:c>
      <x:c r="G1414" s="30" t="str">
        <x:v>NGSL</x:v>
      </x:c>
      <x:c r="H1414" s="30" t="n">
        <x:v>1413</x:v>
      </x:c>
      <x:c r="I1414" s="30"/>
      <x:c r="J1414" s="30" t="n">
        <x:v>2</x:v>
      </x:c>
      <x:c r="K1414" s="30" t="n">
        <x:v>1</x:v>
      </x:c>
      <x:c r="L1414" s="30" t="n">
        <x:v>1</x:v>
      </x:c>
      <x:c r="M1414" s="30" t="n">
        <x:v>0</x:v>
      </x:c>
      <x:c r="N1414" s="30" t="n">
        <x:v>0</x:v>
      </x:c>
      <x:c r="O1414" s="11" t="str"/>
      <x:c r="P1414" s="32" t="n">
        <x:v>0</x:v>
      </x:c>
      <x:c r="Q1414" s="32" t="str"/>
      <x:c r="R1414" s="32" t="str"/>
      <x:c r="S1414" s="32" t="n">
        <x:f>IF(G1414="TSL",42+18*(1251-I1414)/1250,IF(H1414&lt;=1000,8,IF(H1414&lt;=2000,14,16)))+7*LN(1+J1414)+5*LN(1+K1414)+9*N1414+MIN(12,4*P1414)-IF(Q1414="基础功能词",30,0)</x:f>
        <x:v>25.156021923476494</x:v>
      </x:c>
      <x:c r="T1414" s="32" t="str">
        <x:f>IF(Q1414="基础功能词","基础",IF(R1414="是",IF(S1414&gt;=57.09,"S","A"),"B"))</x:f>
        <x:v>B</x:v>
      </x:c>
      <x:c r="U1414" s="32" t="str"/>
      <x:c r="V1414" s="11" t="str"/>
      <x:c r="W1414" s="11" t="str">
        <x:v>https://www.newgeneralservicelist.com/new-general-service-list</x:v>
      </x:c>
      <x:c r="X1414" s="11" t="str">
        <x:v>https://github.com/skywind3000/ECDICT</x:v>
      </x:c>
    </x:row>
    <x:row r="1415">
      <x:c r="A1415" s="30" t="n">
        <x:f>ROW()-1</x:f>
        <x:v>1414</x:v>
      </x:c>
      <x:c r="B1415" t="str">
        <x:v>tonight</x:v>
      </x:c>
      <x:c r="C1415" t="str">
        <x:v>tә'nait</x:v>
      </x:c>
      <x:c r="D1415" t="str"/>
      <x:c r="E1415" s="11" t="str">
        <x:v>n. 今晚, 今夜；adv. 今晚, 今夜</x:v>
      </x:c>
      <x:c r="F1415" s="11" t="str">
        <x:v>n. the present or immediately coming night; r. during the night of the present day</x:v>
      </x:c>
      <x:c r="G1415" s="30" t="str">
        <x:v>NGSL</x:v>
      </x:c>
      <x:c r="H1415" s="30" t="n">
        <x:v>1414</x:v>
      </x:c>
      <x:c r="I1415" s="30"/>
      <x:c r="J1415" s="30" t="n">
        <x:v>5</x:v>
      </x:c>
      <x:c r="K1415" s="30" t="n">
        <x:v>0</x:v>
      </x:c>
      <x:c r="L1415" s="30" t="n">
        <x:v>1</x:v>
      </x:c>
      <x:c r="M1415" s="30" t="n">
        <x:v>4</x:v>
      </x:c>
      <x:c r="N1415" s="30" t="n">
        <x:v>0</x:v>
      </x:c>
      <x:c r="O1415" s="11" t="str"/>
      <x:c r="P1415" s="32" t="n">
        <x:v>0</x:v>
      </x:c>
      <x:c r="Q1415" s="32" t="str"/>
      <x:c r="R1415" s="32" t="str"/>
      <x:c r="S1415" s="32" t="n">
        <x:f>IF(G1415="TSL",42+18*(1251-I1415)/1250,IF(H1415&lt;=1000,8,IF(H1415&lt;=2000,14,16)))+7*LN(1+J1415)+5*LN(1+K1415)+9*N1415+MIN(12,4*P1415)-IF(Q1415="基础功能词",30,0)</x:f>
        <x:v>26.542316284596385</x:v>
      </x:c>
      <x:c r="T1415" s="32" t="str">
        <x:f>IF(Q1415="基础功能词","基础",IF(R1415="是",IF(S1415&gt;=57.09,"S","A"),"B"))</x:f>
        <x:v>B</x:v>
      </x:c>
      <x:c r="U1415" s="32" t="str"/>
      <x:c r="V1415" s="11" t="str"/>
      <x:c r="W1415" s="11" t="str">
        <x:v>https://www.newgeneralservicelist.com/new-general-service-list</x:v>
      </x:c>
      <x:c r="X1415" s="11" t="str">
        <x:v>https://github.com/skywind3000/ECDICT</x:v>
      </x:c>
    </x:row>
    <x:row r="1416">
      <x:c r="A1416" s="30" t="n">
        <x:f>ROW()-1</x:f>
        <x:v>1415</x:v>
      </x:c>
      <x:c r="B1416" t="str">
        <x:v>fashion</x:v>
      </x:c>
      <x:c r="C1416" t="str">
        <x:v>'fæʃәn</x:v>
      </x:c>
      <x:c r="D1416" t="str"/>
      <x:c r="E1416" s="11" t="inlineStr">
        <x:is>
          <x:t xml:space="preserve">n. 时尚，流行；时装；方式；vt. 制作，塑造</x:t>
        </x:is>
      </x:c>
      <x:c r="F1416" s="11" t="str">
        <x:v>n. characteristic or habitual practice; n. the latest and most admired style in clothes and cosmetics and behavior; n. consumer goods (especially clothing) in the current mode; v. make out of components (often in an improvising manner)</x:v>
      </x:c>
      <x:c r="G1416" s="30" t="str">
        <x:v>NGSL</x:v>
      </x:c>
      <x:c r="H1416" s="30" t="n">
        <x:v>1415</x:v>
      </x:c>
      <x:c r="I1416" s="30"/>
      <x:c r="J1416" s="30" t="n">
        <x:v>3</x:v>
      </x:c>
      <x:c r="K1416" s="30" t="n">
        <x:v>2</x:v>
      </x:c>
      <x:c r="L1416" s="30" t="n">
        <x:v>0</x:v>
      </x:c>
      <x:c r="M1416" s="30" t="n">
        <x:v>1</x:v>
      </x:c>
      <x:c r="N1416" s="30" t="n">
        <x:v>0</x:v>
      </x:c>
      <x:c r="O1416" s="11" t="str"/>
      <x:c r="P1416" s="32" t="n">
        <x:v>0</x:v>
      </x:c>
      <x:c r="Q1416" s="32" t="str"/>
      <x:c r="R1416" s="32" t="str"/>
      <x:c r="S1416" s="32" t="n">
        <x:f>IF(G1416="TSL",42+18*(1251-I1416)/1250,IF(H1416&lt;=1000,8,IF(H1416&lt;=2000,14,16)))+7*LN(1+J1416)+5*LN(1+K1416)+9*N1416+MIN(12,4*P1416)-IF(Q1416="基础功能词",30,0)</x:f>
        <x:v>29.197121971179783</x:v>
      </x:c>
      <x:c r="T1416" s="32" t="str">
        <x:f>IF(Q1416="基础功能词","基础",IF(R1416="是",IF(S1416&gt;=57.09,"S","A"),"B"))</x:f>
        <x:v>B</x:v>
      </x:c>
      <x:c r="U1416" s="32" t="str"/>
      <x:c r="V1416" s="11" t="str"/>
      <x:c r="W1416" s="11" t="str">
        <x:v>https://www.newgeneralservicelist.com/new-general-service-list</x:v>
      </x:c>
      <x:c r="X1416" s="11" t="str">
        <x:v>https://github.com/skywind3000/ECDICT</x:v>
      </x:c>
    </x:row>
    <x:row r="1417">
      <x:c r="A1417" s="30" t="n">
        <x:f>ROW()-1</x:f>
        <x:v>1416</x:v>
      </x:c>
      <x:c r="B1417" t="str">
        <x:v>danger</x:v>
      </x:c>
      <x:c r="C1417" t="str">
        <x:v>'deindʒә</x:v>
      </x:c>
      <x:c r="D1417" t="str"/>
      <x:c r="E1417" s="11" t="inlineStr">
        <x:is>
          <x:t xml:space="preserve">n. 危险；威胁；危险物</x:t>
        </x:is>
      </x:c>
      <x:c r="F1417" s="11" t="str">
        <x:v>n. the condition of being susceptible to harm or injury; n. a cause of pain or injury or loss; n. a dangerous place</x:v>
      </x:c>
      <x:c r="G1417" s="30" t="str">
        <x:v>NGSL</x:v>
      </x:c>
      <x:c r="H1417" s="30" t="n">
        <x:v>1416</x:v>
      </x:c>
      <x:c r="I1417" s="30"/>
      <x:c r="J1417" s="30" t="n">
        <x:v>2</x:v>
      </x:c>
      <x:c r="K1417" s="30" t="n">
        <x:v>0</x:v>
      </x:c>
      <x:c r="L1417" s="30" t="n">
        <x:v>0</x:v>
      </x:c>
      <x:c r="M1417" s="30" t="n">
        <x:v>2</x:v>
      </x:c>
      <x:c r="N1417" s="30" t="n">
        <x:v>0</x:v>
      </x:c>
      <x:c r="O1417" s="11" t="str"/>
      <x:c r="P1417" s="32" t="n">
        <x:v>0</x:v>
      </x:c>
      <x:c r="Q1417" s="32" t="str"/>
      <x:c r="R1417" s="32" t="str"/>
      <x:c r="S1417" s="32" t="n">
        <x:f>IF(G1417="TSL",42+18*(1251-I1417)/1250,IF(H1417&lt;=1000,8,IF(H1417&lt;=2000,14,16)))+7*LN(1+J1417)+5*LN(1+K1417)+9*N1417+MIN(12,4*P1417)-IF(Q1417="基础功能词",30,0)</x:f>
        <x:v>21.69028602067677</x:v>
      </x:c>
      <x:c r="T1417" s="32" t="str">
        <x:f>IF(Q1417="基础功能词","基础",IF(R1417="是",IF(S1417&gt;=57.09,"S","A"),"B"))</x:f>
        <x:v>B</x:v>
      </x:c>
      <x:c r="U1417" s="32" t="str"/>
      <x:c r="V1417" s="11" t="str"/>
      <x:c r="W1417" s="11" t="str">
        <x:v>https://www.newgeneralservicelist.com/new-general-service-list</x:v>
      </x:c>
      <x:c r="X1417" s="11" t="str">
        <x:v>https://github.com/skywind3000/ECDICT</x:v>
      </x:c>
    </x:row>
    <x:row r="1418">
      <x:c r="A1418" s="30" t="n">
        <x:f>ROW()-1</x:f>
        <x:v>1417</x:v>
      </x:c>
      <x:c r="B1418" t="str">
        <x:v>bomb</x:v>
      </x:c>
      <x:c r="C1418" t="str">
        <x:v>bɒm</x:v>
      </x:c>
      <x:c r="D1418" t="str"/>
      <x:c r="E1418" s="11" t="inlineStr">
        <x:is>
          <x:t xml:space="preserve">n. 炸弹；vt. 轰炸</x:t>
        </x:is>
      </x:c>
      <x:c r="F1418" s="11" t="str">
        <x:v>n. an explosive device fused to explode under specific conditions</x:v>
      </x:c>
      <x:c r="G1418" s="30" t="str">
        <x:v>NGSL</x:v>
      </x:c>
      <x:c r="H1418" s="30" t="n">
        <x:v>1417</x:v>
      </x:c>
      <x:c r="I1418" s="30"/>
      <x:c r="J1418" s="30" t="n">
        <x:v>1</x:v>
      </x:c>
      <x:c r="K1418" s="30" t="n">
        <x:v>0</x:v>
      </x:c>
      <x:c r="L1418" s="30" t="n">
        <x:v>0</x:v>
      </x:c>
      <x:c r="M1418" s="30" t="n">
        <x:v>1</x:v>
      </x:c>
      <x:c r="N1418" s="30" t="n">
        <x:v>0</x:v>
      </x:c>
      <x:c r="O1418" s="11" t="str"/>
      <x:c r="P1418" s="32" t="n">
        <x:v>0</x:v>
      </x:c>
      <x:c r="Q1418" s="32" t="str"/>
      <x:c r="R1418" s="32" t="str"/>
      <x:c r="S1418" s="32" t="n">
        <x:f>IF(G1418="TSL",42+18*(1251-I1418)/1250,IF(H1418&lt;=1000,8,IF(H1418&lt;=2000,14,16)))+7*LN(1+J1418)+5*LN(1+K1418)+9*N1418+MIN(12,4*P1418)-IF(Q1418="基础功能词",30,0)</x:f>
        <x:v>18.852030263919616</x:v>
      </x:c>
      <x:c r="T1418" s="32" t="str">
        <x:f>IF(Q1418="基础功能词","基础",IF(R1418="是",IF(S1418&gt;=57.09,"S","A"),"B"))</x:f>
        <x:v>B</x:v>
      </x:c>
      <x:c r="U1418" s="32" t="str"/>
      <x:c r="V1418" s="11" t="str"/>
      <x:c r="W1418" s="11" t="str">
        <x:v>https://www.newgeneralservicelist.com/new-general-service-list</x:v>
      </x:c>
      <x:c r="X1418" s="11" t="str">
        <x:v>https://github.com/skywind3000/ECDICT</x:v>
      </x:c>
    </x:row>
    <x:row r="1419">
      <x:c r="A1419" s="30" t="n">
        <x:f>ROW()-1</x:f>
        <x:v>1418</x:v>
      </x:c>
      <x:c r="B1419" t="str">
        <x:v>army</x:v>
      </x:c>
      <x:c r="C1419" t="str">
        <x:v>'ɑ:mi</x:v>
      </x:c>
      <x:c r="D1419" t="str"/>
      <x:c r="E1419" s="11" t="str">
        <x:v>n. 军队, 陆军</x:v>
      </x:c>
      <x:c r="F1419" s="11" t="str">
        <x:v>n. a permanent organization of the military land forces of a nation or state; n. a large number of people united for some specific purpose</x:v>
      </x:c>
      <x:c r="G1419" s="30" t="str">
        <x:v>NGSL</x:v>
      </x:c>
      <x:c r="H1419" s="30" t="n">
        <x:v>1418</x:v>
      </x:c>
      <x:c r="I1419" s="30"/>
      <x:c r="J1419" s="30" t="n">
        <x:v>0</x:v>
      </x:c>
      <x:c r="K1419" s="30" t="n">
        <x:v>0</x:v>
      </x:c>
      <x:c r="L1419" s="30" t="n">
        <x:v>0</x:v>
      </x:c>
      <x:c r="M1419" s="30" t="n">
        <x:v>0</x:v>
      </x:c>
      <x:c r="N1419" s="30" t="n">
        <x:v>0</x:v>
      </x:c>
      <x:c r="O1419" s="11" t="str"/>
      <x:c r="P1419" s="32" t="n">
        <x:v>0</x:v>
      </x:c>
      <x:c r="Q1419" s="32" t="str"/>
      <x:c r="R1419" s="32" t="str"/>
      <x:c r="S1419" s="32" t="n">
        <x:f>IF(G1419="TSL",42+18*(1251-I1419)/1250,IF(H1419&lt;=1000,8,IF(H1419&lt;=2000,14,16)))+7*LN(1+J1419)+5*LN(1+K1419)+9*N1419+MIN(12,4*P1419)-IF(Q1419="基础功能词",30,0)</x:f>
        <x:v>14</x:v>
      </x:c>
      <x:c r="T1419" s="32" t="str">
        <x:f>IF(Q1419="基础功能词","基础",IF(R1419="是",IF(S1419&gt;=57.09,"S","A"),"B"))</x:f>
        <x:v>B</x:v>
      </x:c>
      <x:c r="U1419" s="32" t="str"/>
      <x:c r="V1419" s="11" t="str"/>
      <x:c r="W1419" s="11" t="str">
        <x:v>https://www.newgeneralservicelist.com/new-general-service-list</x:v>
      </x:c>
      <x:c r="X1419" s="11" t="str">
        <x:v>https://github.com/skywind3000/ECDICT</x:v>
      </x:c>
    </x:row>
    <x:row r="1420">
      <x:c r="A1420" s="30" t="n">
        <x:f>ROW()-1</x:f>
        <x:v>1419</x:v>
      </x:c>
      <x:c r="B1420" t="str">
        <x:v>dangerous</x:v>
      </x:c>
      <x:c r="C1420" t="str">
        <x:v>'deindʒәrәs</x:v>
      </x:c>
      <x:c r="D1420" t="str"/>
      <x:c r="E1420" s="11" t="inlineStr">
        <x:is>
          <x:t xml:space="preserve">a. 危险的</x:t>
        </x:is>
      </x:c>
      <x:c r="F1420" s="11" t="str">
        <x:v>a. involving or causing danger or risk; liable to hurt or harm; s. causing fear or anxiety by threatening great harm</x:v>
      </x:c>
      <x:c r="G1420" s="30" t="str">
        <x:v>NGSL</x:v>
      </x:c>
      <x:c r="H1420" s="30" t="n">
        <x:v>1419</x:v>
      </x:c>
      <x:c r="I1420" s="30"/>
      <x:c r="J1420" s="30" t="n">
        <x:v>2</x:v>
      </x:c>
      <x:c r="K1420" s="30" t="n">
        <x:v>0</x:v>
      </x:c>
      <x:c r="L1420" s="30" t="n">
        <x:v>0</x:v>
      </x:c>
      <x:c r="M1420" s="30" t="n">
        <x:v>2</x:v>
      </x:c>
      <x:c r="N1420" s="30" t="n">
        <x:v>0</x:v>
      </x:c>
      <x:c r="O1420" s="11" t="str"/>
      <x:c r="P1420" s="32" t="n">
        <x:v>0</x:v>
      </x:c>
      <x:c r="Q1420" s="32" t="str"/>
      <x:c r="R1420" s="32" t="str"/>
      <x:c r="S1420" s="32" t="n">
        <x:f>IF(G1420="TSL",42+18*(1251-I1420)/1250,IF(H1420&lt;=1000,8,IF(H1420&lt;=2000,14,16)))+7*LN(1+J1420)+5*LN(1+K1420)+9*N1420+MIN(12,4*P1420)-IF(Q1420="基础功能词",30,0)</x:f>
        <x:v>21.69028602067677</x:v>
      </x:c>
      <x:c r="T1420" s="32" t="str">
        <x:f>IF(Q1420="基础功能词","基础",IF(R1420="是",IF(S1420&gt;=57.09,"S","A"),"B"))</x:f>
        <x:v>B</x:v>
      </x:c>
      <x:c r="U1420" s="32" t="str"/>
      <x:c r="V1420" s="11" t="str"/>
      <x:c r="W1420" s="11" t="str">
        <x:v>https://www.newgeneralservicelist.com/new-general-service-list</x:v>
      </x:c>
      <x:c r="X1420" s="11" t="str">
        <x:v>https://github.com/skywind3000/ECDICT</x:v>
      </x:c>
    </x:row>
    <x:row r="1421">
      <x:c r="A1421" s="30" t="n">
        <x:f>ROW()-1</x:f>
        <x:v>1420</x:v>
      </x:c>
      <x:c r="B1421" t="str">
        <x:v>decrease</x:v>
      </x:c>
      <x:c r="C1421" t="str">
        <x:v>'di:kri:s</x:v>
      </x:c>
      <x:c r="D1421" t="str"/>
      <x:c r="E1421" s="11" t="str">
        <x:v>n. 减少, 减少量；v. 减少</x:v>
      </x:c>
      <x:c r="F1421" s="11" t="str">
        <x:v>n. a change downward; n. a process of becoming smaller or shorter; n. the amount by which something decreases; n. the act of decreasing or reducing something</x:v>
      </x:c>
      <x:c r="G1421" s="30" t="str">
        <x:v>NGSL</x:v>
      </x:c>
      <x:c r="H1421" s="30" t="n">
        <x:v>1420</x:v>
      </x:c>
      <x:c r="I1421" s="30"/>
      <x:c r="J1421" s="30" t="n">
        <x:v>4</x:v>
      </x:c>
      <x:c r="K1421" s="30" t="n">
        <x:v>0</x:v>
      </x:c>
      <x:c r="L1421" s="30" t="n">
        <x:v>4</x:v>
      </x:c>
      <x:c r="M1421" s="30" t="n">
        <x:v>0</x:v>
      </x:c>
      <x:c r="N1421" s="30" t="n">
        <x:v>0</x:v>
      </x:c>
      <x:c r="O1421" s="11" t="str"/>
      <x:c r="P1421" s="32" t="n">
        <x:v>0</x:v>
      </x:c>
      <x:c r="Q1421" s="32" t="str"/>
      <x:c r="R1421" s="32" t="str"/>
      <x:c r="S1421" s="32" t="n">
        <x:f>IF(G1421="TSL",42+18*(1251-I1421)/1250,IF(H1421&lt;=1000,8,IF(H1421&lt;=2000,14,16)))+7*LN(1+J1421)+5*LN(1+K1421)+9*N1421+MIN(12,4*P1421)-IF(Q1421="基础功能词",30,0)</x:f>
        <x:v>25.2660653870387</x:v>
      </x:c>
      <x:c r="T1421" s="32" t="str">
        <x:f>IF(Q1421="基础功能词","基础",IF(R1421="是",IF(S1421&gt;=57.09,"S","A"),"B"))</x:f>
        <x:v>B</x:v>
      </x:c>
      <x:c r="U1421" s="32" t="str"/>
      <x:c r="V1421" s="11" t="str"/>
      <x:c r="W1421" s="11" t="str">
        <x:v>https://www.newgeneralservicelist.com/new-general-service-list</x:v>
      </x:c>
      <x:c r="X1421" s="11" t="str">
        <x:v>https://github.com/skywind3000/ECDICT</x:v>
      </x:c>
    </x:row>
    <x:row r="1422">
      <x:c r="A1422" s="30" t="n">
        <x:f>ROW()-1</x:f>
        <x:v>1421</x:v>
      </x:c>
      <x:c r="B1422" t="str">
        <x:v>hurt</x:v>
      </x:c>
      <x:c r="C1422" t="str">
        <x:v>hә:t</x:v>
      </x:c>
      <x:c r="D1422" t="str"/>
      <x:c r="E1422" s="11" t="str">
        <x:v>n. 伤害, 创伤, 损害；v. 伤害, (使)伤心, 危害, 刺痛</x:v>
      </x:c>
      <x:c r="F1422" s="11" t="str">
        <x:v>v. give trouble or pain to; v. cause damage or affect negatively; v. hurt the feelings of; v. feel physical pain</x:v>
      </x:c>
      <x:c r="G1422" s="30" t="str">
        <x:v>NGSL</x:v>
      </x:c>
      <x:c r="H1422" s="30" t="n">
        <x:v>1421</x:v>
      </x:c>
      <x:c r="I1422" s="30"/>
      <x:c r="J1422" s="30" t="n">
        <x:v>1</x:v>
      </x:c>
      <x:c r="K1422" s="30" t="n">
        <x:v>0</x:v>
      </x:c>
      <x:c r="L1422" s="30" t="n">
        <x:v>0</x:v>
      </x:c>
      <x:c r="M1422" s="30" t="n">
        <x:v>1</x:v>
      </x:c>
      <x:c r="N1422" s="30" t="n">
        <x:v>0</x:v>
      </x:c>
      <x:c r="O1422" s="11" t="str"/>
      <x:c r="P1422" s="32" t="n">
        <x:v>0</x:v>
      </x:c>
      <x:c r="Q1422" s="32" t="str"/>
      <x:c r="R1422" s="32" t="str"/>
      <x:c r="S1422" s="32" t="n">
        <x:f>IF(G1422="TSL",42+18*(1251-I1422)/1250,IF(H1422&lt;=1000,8,IF(H1422&lt;=2000,14,16)))+7*LN(1+J1422)+5*LN(1+K1422)+9*N1422+MIN(12,4*P1422)-IF(Q1422="基础功能词",30,0)</x:f>
        <x:v>18.852030263919616</x:v>
      </x:c>
      <x:c r="T1422" s="32" t="str">
        <x:f>IF(Q1422="基础功能词","基础",IF(R1422="是",IF(S1422&gt;=57.09,"S","A"),"B"))</x:f>
        <x:v>B</x:v>
      </x:c>
      <x:c r="U1422" s="32" t="str"/>
      <x:c r="V1422" s="11" t="str"/>
      <x:c r="W1422" s="11" t="str">
        <x:v>https://www.newgeneralservicelist.com/new-general-service-list</x:v>
      </x:c>
      <x:c r="X1422" s="11" t="str">
        <x:v>https://github.com/skywind3000/ECDICT</x:v>
      </x:c>
    </x:row>
    <x:row r="1423">
      <x:c r="A1423" s="30" t="n">
        <x:f>ROW()-1</x:f>
        <x:v>1422</x:v>
      </x:c>
      <x:c r="B1423" t="str">
        <x:v>council</x:v>
      </x:c>
      <x:c r="C1423" t="str">
        <x:v>'kaunsәl</x:v>
      </x:c>
      <x:c r="D1423" t="str"/>
      <x:c r="E1423" s="11" t="inlineStr">
        <x:is>
          <x:t xml:space="preserve">n. 委员会，议会，理事会；会议</x:t>
        </x:is>
      </x:c>
      <x:c r="F1423" s="11" t="str">
        <x:v>n. a body serving in an administrative capacity; n. (Christianity) an assembly of theologians and bishops and other representatives of different churches or dioceses that is convened to regulate matters of discipline or doctrine; n. a meeting of people for consultation</x:v>
      </x:c>
      <x:c r="G1423" s="30" t="str">
        <x:v>NGSL</x:v>
      </x:c>
      <x:c r="H1423" s="30" t="n">
        <x:v>1422</x:v>
      </x:c>
      <x:c r="I1423" s="30"/>
      <x:c r="J1423" s="30" t="n">
        <x:v>18</x:v>
      </x:c>
      <x:c r="K1423" s="30" t="n">
        <x:v>4</x:v>
      </x:c>
      <x:c r="L1423" s="30" t="n">
        <x:v>0</x:v>
      </x:c>
      <x:c r="M1423" s="30" t="n">
        <x:v>14</x:v>
      </x:c>
      <x:c r="N1423" s="30" t="n">
        <x:v>0</x:v>
      </x:c>
      <x:c r="O1423" s="11" t="str"/>
      <x:c r="P1423" s="32" t="n">
        <x:v>0</x:v>
      </x:c>
      <x:c r="Q1423" s="32" t="str"/>
      <x:c r="R1423" s="32" t="str"/>
      <x:c r="S1423" s="32" t="n">
        <x:f>IF(G1423="TSL",42+18*(1251-I1423)/1250,IF(H1423&lt;=1000,8,IF(H1423&lt;=2000,14,16)))+7*LN(1+J1423)+5*LN(1+K1423)+9*N1423+MIN(12,4*P1423)-IF(Q1423="基础功能词",30,0)</x:f>
        <x:v>42.65826241633558</x:v>
      </x:c>
      <x:c r="T1423" s="32" t="str">
        <x:f>IF(Q1423="基础功能词","基础",IF(R1423="是",IF(S1423&gt;=57.09,"S","A"),"B"))</x:f>
        <x:v>B</x:v>
      </x:c>
      <x:c r="U1423" s="32" t="str"/>
      <x:c r="V1423" s="11" t="str"/>
      <x:c r="W1423" s="11" t="str">
        <x:v>https://www.newgeneralservicelist.com/new-general-service-list</x:v>
      </x:c>
      <x:c r="X1423" s="11" t="str">
        <x:v>https://github.com/skywind3000/ECDICT</x:v>
      </x:c>
    </x:row>
    <x:row r="1424">
      <x:c r="A1424" s="30" t="n">
        <x:f>ROW()-1</x:f>
        <x:v>1423</x:v>
      </x:c>
      <x:c r="B1424" t="str">
        <x:v>editor</x:v>
      </x:c>
      <x:c r="C1424" t="str">
        <x:v>'editә</x:v>
      </x:c>
      <x:c r="D1424" t="str"/>
      <x:c r="E1424" s="11" t="inlineStr">
        <x:is>
          <x:t xml:space="preserve">n. 编辑；主编；编者</x:t>
        </x:is>
      </x:c>
      <x:c r="F1424" s="11" t="str">
        <x:v>n. a person responsible for the editorial aspects of publication; the person who determines the final content of a text (especially of a newspaper or magazine)</x:v>
      </x:c>
      <x:c r="G1424" s="30" t="str">
        <x:v>NGSL</x:v>
      </x:c>
      <x:c r="H1424" s="30" t="n">
        <x:v>1423</x:v>
      </x:c>
      <x:c r="I1424" s="30"/>
      <x:c r="J1424" s="30" t="n">
        <x:v>0</x:v>
      </x:c>
      <x:c r="K1424" s="30" t="n">
        <x:v>0</x:v>
      </x:c>
      <x:c r="L1424" s="30" t="n">
        <x:v>0</x:v>
      </x:c>
      <x:c r="M1424" s="30" t="n">
        <x:v>0</x:v>
      </x:c>
      <x:c r="N1424" s="30" t="n">
        <x:v>0</x:v>
      </x:c>
      <x:c r="O1424" s="11" t="str"/>
      <x:c r="P1424" s="32" t="n">
        <x:v>0</x:v>
      </x:c>
      <x:c r="Q1424" s="32" t="str"/>
      <x:c r="R1424" s="32" t="str"/>
      <x:c r="S1424" s="32" t="n">
        <x:f>IF(G1424="TSL",42+18*(1251-I1424)/1250,IF(H1424&lt;=1000,8,IF(H1424&lt;=2000,14,16)))+7*LN(1+J1424)+5*LN(1+K1424)+9*N1424+MIN(12,4*P1424)-IF(Q1424="基础功能词",30,0)</x:f>
        <x:v>14</x:v>
      </x:c>
      <x:c r="T1424" s="32" t="str">
        <x:f>IF(Q1424="基础功能词","基础",IF(R1424="是",IF(S1424&gt;=57.09,"S","A"),"B"))</x:f>
        <x:v>B</x:v>
      </x:c>
      <x:c r="U1424" s="32" t="str"/>
      <x:c r="V1424" s="11" t="str"/>
      <x:c r="W1424" s="11" t="str">
        <x:v>https://www.newgeneralservicelist.com/new-general-service-list</x:v>
      </x:c>
      <x:c r="X1424" s="11" t="str">
        <x:v>https://github.com/skywind3000/ECDICT</x:v>
      </x:c>
    </x:row>
    <x:row r="1425">
      <x:c r="A1425" s="30" t="n">
        <x:f>ROW()-1</x:f>
        <x:v>1424</x:v>
      </x:c>
      <x:c r="B1425" t="str">
        <x:v>normally</x:v>
      </x:c>
      <x:c r="C1425" t="str">
        <x:v>'nɒ:mәli</x:v>
      </x:c>
      <x:c r="D1425" t="str"/>
      <x:c r="E1425" s="11" t="inlineStr">
        <x:is>
          <x:t xml:space="preserve">adv. 通常；正常地</x:t>
        </x:is>
      </x:c>
      <x:c r="F1425" s="11" t="str">
        <x:v>r. under normal conditions</x:v>
      </x:c>
      <x:c r="G1425" s="30" t="str">
        <x:v>NGSL</x:v>
      </x:c>
      <x:c r="H1425" s="30" t="n">
        <x:v>1424</x:v>
      </x:c>
      <x:c r="I1425" s="30"/>
      <x:c r="J1425" s="30" t="n">
        <x:v>5</x:v>
      </x:c>
      <x:c r="K1425" s="30" t="n">
        <x:v>0</x:v>
      </x:c>
      <x:c r="L1425" s="30" t="n">
        <x:v>0</x:v>
      </x:c>
      <x:c r="M1425" s="30" t="n">
        <x:v>5</x:v>
      </x:c>
      <x:c r="N1425" s="30" t="n">
        <x:v>0</x:v>
      </x:c>
      <x:c r="O1425" s="11" t="str"/>
      <x:c r="P1425" s="32" t="n">
        <x:v>0</x:v>
      </x:c>
      <x:c r="Q1425" s="32" t="str"/>
      <x:c r="R1425" s="32" t="str"/>
      <x:c r="S1425" s="32" t="n">
        <x:f>IF(G1425="TSL",42+18*(1251-I1425)/1250,IF(H1425&lt;=1000,8,IF(H1425&lt;=2000,14,16)))+7*LN(1+J1425)+5*LN(1+K1425)+9*N1425+MIN(12,4*P1425)-IF(Q1425="基础功能词",30,0)</x:f>
        <x:v>26.542316284596385</x:v>
      </x:c>
      <x:c r="T1425" s="32" t="str">
        <x:f>IF(Q1425="基础功能词","基础",IF(R1425="是",IF(S1425&gt;=57.09,"S","A"),"B"))</x:f>
        <x:v>B</x:v>
      </x:c>
      <x:c r="U1425" s="32" t="str"/>
      <x:c r="V1425" s="11" t="str"/>
      <x:c r="W1425" s="11" t="str">
        <x:v>https://www.newgeneralservicelist.com/new-general-service-list</x:v>
      </x:c>
      <x:c r="X1425" s="11" t="str">
        <x:v>https://github.com/skywind3000/ECDICT</x:v>
      </x:c>
    </x:row>
    <x:row r="1426">
      <x:c r="A1426" s="30" t="n">
        <x:f>ROW()-1</x:f>
        <x:v>1425</x:v>
      </x:c>
      <x:c r="B1426" t="str">
        <x:v>sight</x:v>
      </x:c>
      <x:c r="C1426" t="str">
        <x:v>sait</x:v>
      </x:c>
      <x:c r="D1426" t="str"/>
      <x:c r="E1426" s="11" t="inlineStr">
        <x:is>
          <x:t xml:space="preserve">n. 视力；视野；景象，景观；名胜；看见</x:t>
        </x:is>
      </x:c>
      <x:c r="F1426" s="11" t="str">
        <x:v>n. an instance of visual perception; n. anything that is seen; n. the ability to see; the visual faculty; n. a range of mental vision</x:v>
      </x:c>
      <x:c r="G1426" s="30" t="str">
        <x:v>NGSL</x:v>
      </x:c>
      <x:c r="H1426" s="30" t="n">
        <x:v>1425</x:v>
      </x:c>
      <x:c r="I1426" s="30"/>
      <x:c r="J1426" s="30" t="n">
        <x:v>2</x:v>
      </x:c>
      <x:c r="K1426" s="30" t="n">
        <x:v>1</x:v>
      </x:c>
      <x:c r="L1426" s="30" t="n">
        <x:v>0</x:v>
      </x:c>
      <x:c r="M1426" s="30" t="n">
        <x:v>1</x:v>
      </x:c>
      <x:c r="N1426" s="30" t="n">
        <x:v>0</x:v>
      </x:c>
      <x:c r="O1426" s="11" t="str"/>
      <x:c r="P1426" s="32" t="n">
        <x:v>0</x:v>
      </x:c>
      <x:c r="Q1426" s="32" t="str"/>
      <x:c r="R1426" s="32" t="str"/>
      <x:c r="S1426" s="32" t="n">
        <x:f>IF(G1426="TSL",42+18*(1251-I1426)/1250,IF(H1426&lt;=1000,8,IF(H1426&lt;=2000,14,16)))+7*LN(1+J1426)+5*LN(1+K1426)+9*N1426+MIN(12,4*P1426)-IF(Q1426="基础功能词",30,0)</x:f>
        <x:v>25.156021923476494</x:v>
      </x:c>
      <x:c r="T1426" s="32" t="str">
        <x:f>IF(Q1426="基础功能词","基础",IF(R1426="是",IF(S1426&gt;=57.09,"S","A"),"B"))</x:f>
        <x:v>B</x:v>
      </x:c>
      <x:c r="U1426" s="32" t="str"/>
      <x:c r="V1426" s="11" t="str"/>
      <x:c r="W1426" s="11" t="str">
        <x:v>https://www.newgeneralservicelist.com/new-general-service-list</x:v>
      </x:c>
      <x:c r="X1426" s="11" t="str">
        <x:v>https://github.com/skywind3000/ECDICT</x:v>
      </x:c>
    </x:row>
    <x:row r="1427">
      <x:c r="A1427" s="30" t="n">
        <x:f>ROW()-1</x:f>
        <x:v>1426</x:v>
      </x:c>
      <x:c r="B1427" t="str">
        <x:v>generate</x:v>
      </x:c>
      <x:c r="C1427" t="str">
        <x:v>'dʒenәreit</x:v>
      </x:c>
      <x:c r="D1427" t="str"/>
      <x:c r="E1427" s="11" t="inlineStr">
        <x:is>
          <x:t xml:space="preserve">vt. 产生，生成；引起，导致</x:t>
        </x:is>
      </x:c>
      <x:c r="F1427" s="11" t="str">
        <x:v>v. bring into existence; v. produce (energy)</x:v>
      </x:c>
      <x:c r="G1427" s="30" t="str">
        <x:v>NGSL</x:v>
      </x:c>
      <x:c r="H1427" s="30" t="n">
        <x:v>1426</x:v>
      </x:c>
      <x:c r="I1427" s="30"/>
      <x:c r="J1427" s="30" t="n">
        <x:v>0</x:v>
      </x:c>
      <x:c r="K1427" s="30" t="n">
        <x:v>0</x:v>
      </x:c>
      <x:c r="L1427" s="30" t="n">
        <x:v>0</x:v>
      </x:c>
      <x:c r="M1427" s="30" t="n">
        <x:v>0</x:v>
      </x:c>
      <x:c r="N1427" s="30" t="n">
        <x:v>0</x:v>
      </x:c>
      <x:c r="O1427" s="11" t="str"/>
      <x:c r="P1427" s="32" t="n">
        <x:v>0</x:v>
      </x:c>
      <x:c r="Q1427" s="32" t="str"/>
      <x:c r="R1427" s="32" t="str"/>
      <x:c r="S1427" s="32" t="n">
        <x:f>IF(G1427="TSL",42+18*(1251-I1427)/1250,IF(H1427&lt;=1000,8,IF(H1427&lt;=2000,14,16)))+7*LN(1+J1427)+5*LN(1+K1427)+9*N1427+MIN(12,4*P1427)-IF(Q1427="基础功能词",30,0)</x:f>
        <x:v>14</x:v>
      </x:c>
      <x:c r="T1427" s="32" t="str">
        <x:f>IF(Q1427="基础功能词","基础",IF(R1427="是",IF(S1427&gt;=57.09,"S","A"),"B"))</x:f>
        <x:v>B</x:v>
      </x:c>
      <x:c r="U1427" s="32" t="str"/>
      <x:c r="V1427" s="11" t="str"/>
      <x:c r="W1427" s="11" t="str">
        <x:v>https://www.newgeneralservicelist.com/new-general-service-list</x:v>
      </x:c>
      <x:c r="X1427" s="11" t="str">
        <x:v>https://github.com/skywind3000/ECDICT</x:v>
      </x:c>
    </x:row>
    <x:row r="1428">
      <x:c r="A1428" s="30" t="n">
        <x:f>ROW()-1</x:f>
        <x:v>1427</x:v>
      </x:c>
      <x:c r="B1428" t="str">
        <x:v>gift</x:v>
      </x:c>
      <x:c r="C1428" t="str">
        <x:v>gift</x:v>
      </x:c>
      <x:c r="D1428" t="str"/>
      <x:c r="E1428" s="11" t="str">
        <x:v>n. 礼物, 赠予, 天才；vt. 赋予</x:v>
      </x:c>
      <x:c r="F1428" s="11" t="str">
        <x:v>n. something acquired without compensation</x:v>
      </x:c>
      <x:c r="G1428" s="30" t="str">
        <x:v>NGSL</x:v>
      </x:c>
      <x:c r="H1428" s="30" t="n">
        <x:v>1427</x:v>
      </x:c>
      <x:c r="I1428" s="30"/>
      <x:c r="J1428" s="30" t="n">
        <x:v>14</x:v>
      </x:c>
      <x:c r="K1428" s="30" t="n">
        <x:v>2</x:v>
      </x:c>
      <x:c r="L1428" s="30" t="n">
        <x:v>3</x:v>
      </x:c>
      <x:c r="M1428" s="30" t="n">
        <x:v>9</x:v>
      </x:c>
      <x:c r="N1428" s="30" t="n">
        <x:v>0</x:v>
      </x:c>
      <x:c r="O1428" s="11" t="str"/>
      <x:c r="P1428" s="32" t="n">
        <x:v>0</x:v>
      </x:c>
      <x:c r="Q1428" s="32" t="str"/>
      <x:c r="R1428" s="32" t="str"/>
      <x:c r="S1428" s="32" t="n">
        <x:f>IF(G1428="TSL",42+18*(1251-I1428)/1250,IF(H1428&lt;=1000,8,IF(H1428&lt;=2000,14,16)))+7*LN(1+J1428)+5*LN(1+K1428)+9*N1428+MIN(12,4*P1428)-IF(Q1428="基础功能词",30,0)</x:f>
        <x:v>38.449412851056024</x:v>
      </x:c>
      <x:c r="T1428" s="32" t="str">
        <x:f>IF(Q1428="基础功能词","基础",IF(R1428="是",IF(S1428&gt;=57.09,"S","A"),"B"))</x:f>
        <x:v>B</x:v>
      </x:c>
      <x:c r="U1428" s="32" t="str"/>
      <x:c r="V1428" s="11" t="str"/>
      <x:c r="W1428" s="11" t="str">
        <x:v>https://www.newgeneralservicelist.com/new-general-service-list</x:v>
      </x:c>
      <x:c r="X1428" s="11" t="str">
        <x:v>https://github.com/skywind3000/ECDICT</x:v>
      </x:c>
    </x:row>
    <x:row r="1429">
      <x:c r="A1429" s="30" t="n">
        <x:f>ROW()-1</x:f>
        <x:v>1428</x:v>
      </x:c>
      <x:c r="B1429" t="str">
        <x:v>delivery</x:v>
      </x:c>
      <x:c r="C1429" t="str">
        <x:v>di'livәri</x:v>
      </x:c>
      <x:c r="D1429" t="str"/>
      <x:c r="E1429" s="11" t="inlineStr">
        <x:is>
          <x:t xml:space="preserve">n. 递送；交付；交货；投递</x:t>
        </x:is>
      </x:c>
      <x:c r="F1429" s="11" t="str">
        <x:v>n. the act of delivering or distributing something (as goods or mail); n. the event of giving birth; n. the voluntary transfer of something (title or possession) from one party to another; n. the act of delivering a child</x:v>
      </x:c>
      <x:c r="G1429" s="30" t="str">
        <x:v>NGSL</x:v>
      </x:c>
      <x:c r="H1429" s="30" t="n">
        <x:v>1428</x:v>
      </x:c>
      <x:c r="I1429" s="30"/>
      <x:c r="J1429" s="30" t="n">
        <x:v>23</x:v>
      </x:c>
      <x:c r="K1429" s="30" t="n">
        <x:v>0</x:v>
      </x:c>
      <x:c r="L1429" s="30" t="n">
        <x:v>0</x:v>
      </x:c>
      <x:c r="M1429" s="30" t="n">
        <x:v>23</x:v>
      </x:c>
      <x:c r="N1429" s="30" t="n">
        <x:v>0</x:v>
      </x:c>
      <x:c r="O1429" s="11" t="str"/>
      <x:c r="P1429" s="32" t="n">
        <x:v>0</x:v>
      </x:c>
      <x:c r="Q1429" s="32" t="str"/>
      <x:c r="R1429" s="32" t="str"/>
      <x:c r="S1429" s="32" t="n">
        <x:f>IF(G1429="TSL",42+18*(1251-I1429)/1250,IF(H1429&lt;=1000,8,IF(H1429&lt;=2000,14,16)))+7*LN(1+J1429)+5*LN(1+K1429)+9*N1429+MIN(12,4*P1429)-IF(Q1429="基础功能词",30,0)</x:f>
        <x:v>36.24637681243562</x:v>
      </x:c>
      <x:c r="T1429" s="32" t="str">
        <x:f>IF(Q1429="基础功能词","基础",IF(R1429="是",IF(S1429&gt;=57.09,"S","A"),"B"))</x:f>
        <x:v>B</x:v>
      </x:c>
      <x:c r="U1429" s="32" t="str"/>
      <x:c r="V1429" s="11" t="str"/>
      <x:c r="W1429" s="11" t="str">
        <x:v>https://www.newgeneralservicelist.com/new-general-service-list</x:v>
      </x:c>
      <x:c r="X1429" s="11" t="str">
        <x:v>https://github.com/skywind3000/ECDICT</x:v>
      </x:c>
    </x:row>
    <x:row r="1430">
      <x:c r="A1430" s="30" t="n">
        <x:f>ROW()-1</x:f>
        <x:v>1429</x:v>
      </x:c>
      <x:c r="B1430" t="str">
        <x:v>deny</x:v>
      </x:c>
      <x:c r="C1430" t="str">
        <x:v>di'nai</x:v>
      </x:c>
      <x:c r="D1430" t="str"/>
      <x:c r="E1430" s="11" t="str">
        <x:v>v. 否认, 拒绝</x:v>
      </x:c>
      <x:c r="F1430" s="11" t="str">
        <x:v>v. declare untrue; contradict; v. refuse to accept or believe; v. refuse to grant, as of a petition or request; v. refuse to let have</x:v>
      </x:c>
      <x:c r="G1430" s="30" t="str">
        <x:v>NGSL</x:v>
      </x:c>
      <x:c r="H1430" s="30" t="n">
        <x:v>1429</x:v>
      </x:c>
      <x:c r="I1430" s="30"/>
      <x:c r="J1430" s="30" t="n">
        <x:v>3</x:v>
      </x:c>
      <x:c r="K1430" s="30" t="n">
        <x:v>0</x:v>
      </x:c>
      <x:c r="L1430" s="30" t="n">
        <x:v>0</x:v>
      </x:c>
      <x:c r="M1430" s="30" t="n">
        <x:v>3</x:v>
      </x:c>
      <x:c r="N1430" s="30" t="n">
        <x:v>0</x:v>
      </x:c>
      <x:c r="O1430" s="11" t="str"/>
      <x:c r="P1430" s="32" t="n">
        <x:v>0</x:v>
      </x:c>
      <x:c r="Q1430" s="32" t="str"/>
      <x:c r="R1430" s="32" t="str"/>
      <x:c r="S1430" s="32" t="n">
        <x:f>IF(G1430="TSL",42+18*(1251-I1430)/1250,IF(H1430&lt;=1000,8,IF(H1430&lt;=2000,14,16)))+7*LN(1+J1430)+5*LN(1+K1430)+9*N1430+MIN(12,4*P1430)-IF(Q1430="基础功能词",30,0)</x:f>
        <x:v>23.704060527839232</x:v>
      </x:c>
      <x:c r="T1430" s="32" t="str">
        <x:f>IF(Q1430="基础功能词","基础",IF(R1430="是",IF(S1430&gt;=57.09,"S","A"),"B"))</x:f>
        <x:v>B</x:v>
      </x:c>
      <x:c r="U1430" s="32" t="str"/>
      <x:c r="V1430" s="11" t="str"/>
      <x:c r="W1430" s="11" t="str">
        <x:v>https://www.newgeneralservicelist.com/new-general-service-list</x:v>
      </x:c>
      <x:c r="X1430" s="11" t="str">
        <x:v>https://github.com/skywind3000/ECDICT</x:v>
      </x:c>
    </x:row>
    <x:row r="1431">
      <x:c r="A1431" s="30" t="n">
        <x:f>ROW()-1</x:f>
        <x:v>1430</x:v>
      </x:c>
      <x:c r="B1431" t="str">
        <x:v>guest</x:v>
      </x:c>
      <x:c r="C1431" t="str">
        <x:v>gest</x:v>
      </x:c>
      <x:c r="D1431" t="str"/>
      <x:c r="E1431" s="11" t="inlineStr">
        <x:is>
          <x:t xml:space="preserve">n. 客人, 来宾, 旅客；住客</x:t>
        </x:is>
      </x:c>
      <x:c r="F1431" s="11" t="str">
        <x:v>n. a visitor to whom hospitality is extended; n. United States journalist (born in England) noted for his syndicated homey verse (1881-1959); n. a customer of a hotel or restaurant etc.</x:v>
      </x:c>
      <x:c r="G1431" s="30" t="str">
        <x:v>NGSL</x:v>
      </x:c>
      <x:c r="H1431" s="30" t="n">
        <x:v>1430</x:v>
      </x:c>
      <x:c r="I1431" s="30"/>
      <x:c r="J1431" s="30" t="n">
        <x:v>38</x:v>
      </x:c>
      <x:c r="K1431" s="30" t="n">
        <x:v>1</x:v>
      </x:c>
      <x:c r="L1431" s="30" t="n">
        <x:v>13</x:v>
      </x:c>
      <x:c r="M1431" s="30" t="n">
        <x:v>24</x:v>
      </x:c>
      <x:c r="N1431" s="30" t="n">
        <x:v>0</x:v>
      </x:c>
      <x:c r="O1431" s="11" t="str"/>
      <x:c r="P1431" s="32" t="n">
        <x:v>0</x:v>
      </x:c>
      <x:c r="Q1431" s="32" t="str"/>
      <x:c r="R1431" s="32" t="str"/>
      <x:c r="S1431" s="32" t="n">
        <x:f>IF(G1431="TSL",42+18*(1251-I1431)/1250,IF(H1431&lt;=1000,8,IF(H1431&lt;=2000,14,16)))+7*LN(1+J1431)+5*LN(1+K1431)+9*N1431+MIN(12,4*P1431)-IF(Q1431="基础功能词",30,0)</x:f>
        <x:v>43.110667425707256</x:v>
      </x:c>
      <x:c r="T1431" s="32" t="str">
        <x:f>IF(Q1431="基础功能词","基础",IF(R1431="是",IF(S1431&gt;=57.09,"S","A"),"B"))</x:f>
        <x:v>B</x:v>
      </x:c>
      <x:c r="U1431" s="32" t="str"/>
      <x:c r="V1431" s="11" t="str"/>
      <x:c r="W1431" s="11" t="str">
        <x:v>https://www.newgeneralservicelist.com/new-general-service-list</x:v>
      </x:c>
      <x:c r="X1431" s="11" t="str">
        <x:v>https://github.com/skywind3000/ECDICT</x:v>
      </x:c>
    </x:row>
    <x:row r="1432">
      <x:c r="A1432" s="30" t="n">
        <x:f>ROW()-1</x:f>
        <x:v>1431</x:v>
      </x:c>
      <x:c r="B1432" t="str">
        <x:v>anybody</x:v>
      </x:c>
      <x:c r="C1432" t="str">
        <x:v>'enibɒdi</x:v>
      </x:c>
      <x:c r="D1432" t="str"/>
      <x:c r="E1432" s="11" t="inlineStr">
        <x:is>
          <x:t xml:space="preserve">pron. 任何人</x:t>
        </x:is>
      </x:c>
      <x:c r="F1432" s="11" t="str">
        <x:v>n. Any one out of an indefinite number of persons; anyone;; any person.; n. A person of consideration or standing.</x:v>
      </x:c>
      <x:c r="G1432" s="30" t="str">
        <x:v>NGSL</x:v>
      </x:c>
      <x:c r="H1432" s="30" t="n">
        <x:v>1431</x:v>
      </x:c>
      <x:c r="I1432" s="30"/>
      <x:c r="J1432" s="30" t="n">
        <x:v>1</x:v>
      </x:c>
      <x:c r="K1432" s="30" t="n">
        <x:v>0</x:v>
      </x:c>
      <x:c r="L1432" s="30" t="n">
        <x:v>0</x:v>
      </x:c>
      <x:c r="M1432" s="30" t="n">
        <x:v>1</x:v>
      </x:c>
      <x:c r="N1432" s="30" t="n">
        <x:v>0</x:v>
      </x:c>
      <x:c r="O1432" s="11" t="str"/>
      <x:c r="P1432" s="32" t="n">
        <x:v>0</x:v>
      </x:c>
      <x:c r="Q1432" s="32" t="str"/>
      <x:c r="R1432" s="32" t="str"/>
      <x:c r="S1432" s="32" t="n">
        <x:f>IF(G1432="TSL",42+18*(1251-I1432)/1250,IF(H1432&lt;=1000,8,IF(H1432&lt;=2000,14,16)))+7*LN(1+J1432)+5*LN(1+K1432)+9*N1432+MIN(12,4*P1432)-IF(Q1432="基础功能词",30,0)</x:f>
        <x:v>18.852030263919616</x:v>
      </x:c>
      <x:c r="T1432" s="32" t="str">
        <x:f>IF(Q1432="基础功能词","基础",IF(R1432="是",IF(S1432&gt;=57.09,"S","A"),"B"))</x:f>
        <x:v>B</x:v>
      </x:c>
      <x:c r="U1432" s="32" t="str"/>
      <x:c r="V1432" s="11" t="str"/>
      <x:c r="W1432" s="11" t="str">
        <x:v>https://www.newgeneralservicelist.com/new-general-service-list</x:v>
      </x:c>
      <x:c r="X1432" s="11" t="str">
        <x:v>https://github.com/skywind3000/ECDICT</x:v>
      </x:c>
    </x:row>
    <x:row r="1433">
      <x:c r="A1433" s="30" t="n">
        <x:f>ROW()-1</x:f>
        <x:v>1432</x:v>
      </x:c>
      <x:c r="B1433" t="str">
        <x:v>bedroom</x:v>
      </x:c>
      <x:c r="C1433" t="str">
        <x:v>'bedrum</x:v>
      </x:c>
      <x:c r="D1433" t="str"/>
      <x:c r="E1433" s="11" t="str">
        <x:v>n. 卧室</x:v>
      </x:c>
      <x:c r="F1433" s="11" t="str">
        <x:v>n. a room used primarily for sleeping</x:v>
      </x:c>
      <x:c r="G1433" s="30" t="str">
        <x:v>NGSL</x:v>
      </x:c>
      <x:c r="H1433" s="30" t="n">
        <x:v>1432</x:v>
      </x:c>
      <x:c r="I1433" s="30"/>
      <x:c r="J1433" s="30" t="n">
        <x:v>10</x:v>
      </x:c>
      <x:c r="K1433" s="30" t="n">
        <x:v>0</x:v>
      </x:c>
      <x:c r="L1433" s="30" t="n">
        <x:v>0</x:v>
      </x:c>
      <x:c r="M1433" s="30" t="n">
        <x:v>10</x:v>
      </x:c>
      <x:c r="N1433" s="30" t="n">
        <x:v>0</x:v>
      </x:c>
      <x:c r="O1433" s="11" t="str"/>
      <x:c r="P1433" s="32" t="n">
        <x:v>0</x:v>
      </x:c>
      <x:c r="Q1433" s="32" t="str"/>
      <x:c r="R1433" s="32" t="str"/>
      <x:c r="S1433" s="32" t="n">
        <x:f>IF(G1433="TSL",42+18*(1251-I1433)/1250,IF(H1433&lt;=1000,8,IF(H1433&lt;=2000,14,16)))+7*LN(1+J1433)+5*LN(1+K1433)+9*N1433+MIN(12,4*P1433)-IF(Q1433="基础功能词",30,0)</x:f>
        <x:v>30.785266909588593</x:v>
      </x:c>
      <x:c r="T1433" s="32" t="str">
        <x:f>IF(Q1433="基础功能词","基础",IF(R1433="是",IF(S1433&gt;=57.09,"S","A"),"B"))</x:f>
        <x:v>B</x:v>
      </x:c>
      <x:c r="U1433" s="32" t="str"/>
      <x:c r="V1433" s="11" t="str"/>
      <x:c r="W1433" s="11" t="str">
        <x:v>https://www.newgeneralservicelist.com/new-general-service-list</x:v>
      </x:c>
      <x:c r="X1433" s="11" t="str">
        <x:v>https://github.com/skywind3000/ECDICT</x:v>
      </x:c>
    </x:row>
    <x:row r="1434">
      <x:c r="A1434" s="30" t="n">
        <x:f>ROW()-1</x:f>
        <x:v>1433</x:v>
      </x:c>
      <x:c r="B1434" t="str">
        <x:v>quote</x:v>
      </x:c>
      <x:c r="C1434" t="str">
        <x:v>kwәut</x:v>
      </x:c>
      <x:c r="D1434" t="str"/>
      <x:c r="E1434" s="11" t="inlineStr">
        <x:is>
          <x:t xml:space="preserve">n. 引用；报价；vt. 引述；报价；vi. 引用</x:t>
        </x:is>
      </x:c>
      <x:c r="F1434" s="11" t="str">
        <x:v>v. repeat a passage from; v. name the price of; v. refer to for illustration or proof; v. put quote marks around</x:v>
      </x:c>
      <x:c r="G1434" s="30" t="str">
        <x:v>NGSL</x:v>
      </x:c>
      <x:c r="H1434" s="30" t="n">
        <x:v>1433</x:v>
      </x:c>
      <x:c r="I1434" s="30"/>
      <x:c r="J1434" s="30" t="n">
        <x:v>2</x:v>
      </x:c>
      <x:c r="K1434" s="30" t="n">
        <x:v>1</x:v>
      </x:c>
      <x:c r="L1434" s="30" t="n">
        <x:v>0</x:v>
      </x:c>
      <x:c r="M1434" s="30" t="n">
        <x:v>1</x:v>
      </x:c>
      <x:c r="N1434" s="30" t="n">
        <x:v>1</x:v>
      </x:c>
      <x:c r="O1434" s="11" t="str"/>
      <x:c r="P1434" s="32" t="n">
        <x:v>0</x:v>
      </x:c>
      <x:c r="Q1434" s="32" t="str"/>
      <x:c r="R1434" s="32" t="str"/>
      <x:c r="S1434" s="32" t="n">
        <x:f>IF(G1434="TSL",42+18*(1251-I1434)/1250,IF(H1434&lt;=1000,8,IF(H1434&lt;=2000,14,16)))+7*LN(1+J1434)+5*LN(1+K1434)+9*N1434+MIN(12,4*P1434)-IF(Q1434="基础功能词",30,0)</x:f>
        <x:v>34.156021923476494</x:v>
      </x:c>
      <x:c r="T1434" s="32" t="str">
        <x:f>IF(Q1434="基础功能词","基础",IF(R1434="是",IF(S1434&gt;=57.09,"S","A"),"B"))</x:f>
        <x:v>B</x:v>
      </x:c>
      <x:c r="U1434" s="32" t="str"/>
      <x:c r="V1434" s="11" t="str"/>
      <x:c r="W1434" s="11" t="str">
        <x:v>https://www.newgeneralservicelist.com/new-general-service-list</x:v>
      </x:c>
      <x:c r="X1434" s="11" t="str">
        <x:v>https://github.com/skywind3000/ECDICT</x:v>
      </x:c>
    </x:row>
    <x:row r="1435">
      <x:c r="A1435" s="30" t="n">
        <x:f>ROW()-1</x:f>
        <x:v>1434</x:v>
      </x:c>
      <x:c r="B1435" t="str">
        <x:v>climb</x:v>
      </x:c>
      <x:c r="C1435" t="str">
        <x:v>klaim</x:v>
      </x:c>
      <x:c r="D1435" t="str"/>
      <x:c r="E1435" s="11" t="str">
        <x:v>v. 攀登, 上升, 爬；n. 攀登, 爬升</x:v>
      </x:c>
      <x:c r="F1435" s="11" t="str">
        <x:v>n. an event that involves rising to a higher point (as in altitude or temperature or intensity etc.); n. the act of climbing something; v. go upward with gradual or continuous progress; v. move with difficulty, by grasping</x:v>
      </x:c>
      <x:c r="G1435" s="30" t="str">
        <x:v>NGSL</x:v>
      </x:c>
      <x:c r="H1435" s="30" t="n">
        <x:v>1434</x:v>
      </x:c>
      <x:c r="I1435" s="30"/>
      <x:c r="J1435" s="30" t="n">
        <x:v>3</x:v>
      </x:c>
      <x:c r="K1435" s="30" t="n">
        <x:v>2</x:v>
      </x:c>
      <x:c r="L1435" s="30" t="n">
        <x:v>0</x:v>
      </x:c>
      <x:c r="M1435" s="30" t="n">
        <x:v>1</x:v>
      </x:c>
      <x:c r="N1435" s="30" t="n">
        <x:v>0</x:v>
      </x:c>
      <x:c r="O1435" s="11" t="str"/>
      <x:c r="P1435" s="32" t="n">
        <x:v>0</x:v>
      </x:c>
      <x:c r="Q1435" s="32" t="str"/>
      <x:c r="R1435" s="32" t="str"/>
      <x:c r="S1435" s="32" t="n">
        <x:f>IF(G1435="TSL",42+18*(1251-I1435)/1250,IF(H1435&lt;=1000,8,IF(H1435&lt;=2000,14,16)))+7*LN(1+J1435)+5*LN(1+K1435)+9*N1435+MIN(12,4*P1435)-IF(Q1435="基础功能词",30,0)</x:f>
        <x:v>29.197121971179783</x:v>
      </x:c>
      <x:c r="T1435" s="32" t="str">
        <x:f>IF(Q1435="基础功能词","基础",IF(R1435="是",IF(S1435&gt;=57.09,"S","A"),"B"))</x:f>
        <x:v>B</x:v>
      </x:c>
      <x:c r="U1435" s="32" t="str"/>
      <x:c r="V1435" s="11" t="str"/>
      <x:c r="W1435" s="11" t="str">
        <x:v>https://www.newgeneralservicelist.com/new-general-service-list</x:v>
      </x:c>
      <x:c r="X1435" s="11" t="str">
        <x:v>https://github.com/skywind3000/ECDICT</x:v>
      </x:c>
    </x:row>
    <x:row r="1436">
      <x:c r="A1436" s="30" t="n">
        <x:f>ROW()-1</x:f>
        <x:v>1435</x:v>
      </x:c>
      <x:c r="B1436" t="str">
        <x:v>basically</x:v>
      </x:c>
      <x:c r="C1436" t="str">
        <x:v>'beisikli</x:v>
      </x:c>
      <x:c r="D1436" t="str"/>
      <x:c r="E1436" s="11" t="inlineStr">
        <x:is>
          <x:t xml:space="preserve">adv. 基本上；大致上；从根本上说</x:t>
        </x:is>
      </x:c>
      <x:c r="F1436" s="11" t="str">
        <x:v>r. in essence; at bottom or by one's (or its) very nature</x:v>
      </x:c>
      <x:c r="G1436" s="30" t="str">
        <x:v>NGSL</x:v>
      </x:c>
      <x:c r="H1436" s="30" t="n">
        <x:v>1435</x:v>
      </x:c>
      <x:c r="I1436" s="30"/>
      <x:c r="J1436" s="30" t="n">
        <x:v>0</x:v>
      </x:c>
      <x:c r="K1436" s="30" t="n">
        <x:v>0</x:v>
      </x:c>
      <x:c r="L1436" s="30" t="n">
        <x:v>0</x:v>
      </x:c>
      <x:c r="M1436" s="30" t="n">
        <x:v>0</x:v>
      </x:c>
      <x:c r="N1436" s="30" t="n">
        <x:v>0</x:v>
      </x:c>
      <x:c r="O1436" s="11" t="str"/>
      <x:c r="P1436" s="32" t="n">
        <x:v>0</x:v>
      </x:c>
      <x:c r="Q1436" s="32" t="str"/>
      <x:c r="R1436" s="32" t="str"/>
      <x:c r="S1436" s="32" t="n">
        <x:f>IF(G1436="TSL",42+18*(1251-I1436)/1250,IF(H1436&lt;=1000,8,IF(H1436&lt;=2000,14,16)))+7*LN(1+J1436)+5*LN(1+K1436)+9*N1436+MIN(12,4*P1436)-IF(Q1436="基础功能词",30,0)</x:f>
        <x:v>14</x:v>
      </x:c>
      <x:c r="T1436" s="32" t="str">
        <x:f>IF(Q1436="基础功能词","基础",IF(R1436="是",IF(S1436&gt;=57.09,"S","A"),"B"))</x:f>
        <x:v>B</x:v>
      </x:c>
      <x:c r="U1436" s="32" t="str"/>
      <x:c r="V1436" s="11" t="str"/>
      <x:c r="W1436" s="11" t="str">
        <x:v>https://www.newgeneralservicelist.com/new-general-service-list</x:v>
      </x:c>
      <x:c r="X1436" s="11" t="str">
        <x:v>https://github.com/skywind3000/ECDICT</x:v>
      </x:c>
    </x:row>
    <x:row r="1437">
      <x:c r="A1437" s="30" t="n">
        <x:f>ROW()-1</x:f>
        <x:v>1436</x:v>
      </x:c>
      <x:c r="B1437" t="str">
        <x:v>violence</x:v>
      </x:c>
      <x:c r="C1437" t="str">
        <x:v>'vaiәlәns</x:v>
      </x:c>
      <x:c r="D1437" t="str"/>
      <x:c r="E1437" s="11" t="inlineStr">
        <x:is>
          <x:t xml:space="preserve">n. 暴力, 暴行, 暴乱</x:t>
        </x:is>
      </x:c>
      <x:c r="F1437" s="11" t="str">
        <x:v>n. an act of aggression (as one against a person who resists); n. a turbulent state resulting in injuries and destruction etc.</x:v>
      </x:c>
      <x:c r="G1437" s="30" t="str">
        <x:v>NGSL</x:v>
      </x:c>
      <x:c r="H1437" s="30" t="n">
        <x:v>1436</x:v>
      </x:c>
      <x:c r="I1437" s="30"/>
      <x:c r="J1437" s="30" t="n">
        <x:v>0</x:v>
      </x:c>
      <x:c r="K1437" s="30" t="n">
        <x:v>0</x:v>
      </x:c>
      <x:c r="L1437" s="30" t="n">
        <x:v>0</x:v>
      </x:c>
      <x:c r="M1437" s="30" t="n">
        <x:v>0</x:v>
      </x:c>
      <x:c r="N1437" s="30" t="n">
        <x:v>0</x:v>
      </x:c>
      <x:c r="O1437" s="11" t="str"/>
      <x:c r="P1437" s="32" t="n">
        <x:v>0</x:v>
      </x:c>
      <x:c r="Q1437" s="32" t="str"/>
      <x:c r="R1437" s="32" t="str"/>
      <x:c r="S1437" s="32" t="n">
        <x:f>IF(G1437="TSL",42+18*(1251-I1437)/1250,IF(H1437&lt;=1000,8,IF(H1437&lt;=2000,14,16)))+7*LN(1+J1437)+5*LN(1+K1437)+9*N1437+MIN(12,4*P1437)-IF(Q1437="基础功能词",30,0)</x:f>
        <x:v>14</x:v>
      </x:c>
      <x:c r="T1437" s="32" t="str">
        <x:f>IF(Q1437="基础功能词","基础",IF(R1437="是",IF(S1437&gt;=57.09,"S","A"),"B"))</x:f>
        <x:v>B</x:v>
      </x:c>
      <x:c r="U1437" s="32" t="str"/>
      <x:c r="V1437" s="11" t="str"/>
      <x:c r="W1437" s="11" t="str">
        <x:v>https://www.newgeneralservicelist.com/new-general-service-list</x:v>
      </x:c>
      <x:c r="X1437" s="11" t="str">
        <x:v>https://github.com/skywind3000/ECDICT</x:v>
      </x:c>
    </x:row>
    <x:row r="1438">
      <x:c r="A1438" s="30" t="n">
        <x:f>ROW()-1</x:f>
        <x:v>1437</x:v>
      </x:c>
      <x:c r="B1438" t="str">
        <x:v>minister</x:v>
      </x:c>
      <x:c r="C1438" t="str">
        <x:v>'ministә</x:v>
      </x:c>
      <x:c r="D1438" t="str"/>
      <x:c r="E1438" s="11" t="inlineStr">
        <x:is>
          <x:t xml:space="preserve">n. 部长，大臣；公使</x:t>
        </x:is>
      </x:c>
      <x:c r="F1438" s="11" t="str">
        <x:v>n. a person appointed to a high office in the government; n. a diplomat representing one government to another; ranks below ambassador; n. the job of a head of a government department; v. attend to the wants and needs of others</x:v>
      </x:c>
      <x:c r="G1438" s="30" t="str">
        <x:v>NGSL</x:v>
      </x:c>
      <x:c r="H1438" s="30" t="n">
        <x:v>1437</x:v>
      </x:c>
      <x:c r="I1438" s="30"/>
      <x:c r="J1438" s="30" t="n">
        <x:v>0</x:v>
      </x:c>
      <x:c r="K1438" s="30" t="n">
        <x:v>0</x:v>
      </x:c>
      <x:c r="L1438" s="30" t="n">
        <x:v>0</x:v>
      </x:c>
      <x:c r="M1438" s="30" t="n">
        <x:v>0</x:v>
      </x:c>
      <x:c r="N1438" s="30" t="n">
        <x:v>0</x:v>
      </x:c>
      <x:c r="O1438" s="11" t="str"/>
      <x:c r="P1438" s="32" t="n">
        <x:v>0</x:v>
      </x:c>
      <x:c r="Q1438" s="32" t="str"/>
      <x:c r="R1438" s="32" t="str"/>
      <x:c r="S1438" s="32" t="n">
        <x:f>IF(G1438="TSL",42+18*(1251-I1438)/1250,IF(H1438&lt;=1000,8,IF(H1438&lt;=2000,14,16)))+7*LN(1+J1438)+5*LN(1+K1438)+9*N1438+MIN(12,4*P1438)-IF(Q1438="基础功能词",30,0)</x:f>
        <x:v>14</x:v>
      </x:c>
      <x:c r="T1438" s="32" t="str">
        <x:f>IF(Q1438="基础功能词","基础",IF(R1438="是",IF(S1438&gt;=57.09,"S","A"),"B"))</x:f>
        <x:v>B</x:v>
      </x:c>
      <x:c r="U1438" s="32" t="str"/>
      <x:c r="V1438" s="11" t="str"/>
      <x:c r="W1438" s="11" t="str">
        <x:v>https://www.newgeneralservicelist.com/new-general-service-list</x:v>
      </x:c>
      <x:c r="X1438" s="11" t="str">
        <x:v>https://github.com/skywind3000/ECDICT</x:v>
      </x:c>
    </x:row>
    <x:row r="1439">
      <x:c r="A1439" s="30" t="n">
        <x:f>ROW()-1</x:f>
        <x:v>1438</x:v>
      </x:c>
      <x:c r="B1439" t="str">
        <x:v>mainly</x:v>
      </x:c>
      <x:c r="C1439" t="str">
        <x:v>'meinli</x:v>
      </x:c>
      <x:c r="D1439" t="str"/>
      <x:c r="E1439" s="11" t="str">
        <x:v>adv. 主要地, 大抵</x:v>
      </x:c>
      <x:c r="F1439" s="11" t="str">
        <x:v>r for the most part</x:v>
      </x:c>
      <x:c r="G1439" s="30" t="str">
        <x:v>NGSL</x:v>
      </x:c>
      <x:c r="H1439" s="30" t="n">
        <x:v>1438</x:v>
      </x:c>
      <x:c r="I1439" s="30"/>
      <x:c r="J1439" s="30" t="n">
        <x:v>6</x:v>
      </x:c>
      <x:c r="K1439" s="30" t="n">
        <x:v>1</x:v>
      </x:c>
      <x:c r="L1439" s="30" t="n">
        <x:v>0</x:v>
      </x:c>
      <x:c r="M1439" s="30" t="n">
        <x:v>5</x:v>
      </x:c>
      <x:c r="N1439" s="30" t="n">
        <x:v>0</x:v>
      </x:c>
      <x:c r="O1439" s="11" t="str"/>
      <x:c r="P1439" s="32" t="n">
        <x:v>0</x:v>
      </x:c>
      <x:c r="Q1439" s="32" t="str"/>
      <x:c r="R1439" s="32" t="str"/>
      <x:c r="S1439" s="32" t="n">
        <x:f>IF(G1439="TSL",42+18*(1251-I1439)/1250,IF(H1439&lt;=1000,8,IF(H1439&lt;=2000,14,16)))+7*LN(1+J1439)+5*LN(1+K1439)+9*N1439+MIN(12,4*P1439)-IF(Q1439="基础功能词",30,0)</x:f>
        <x:v>31.087106946186918</x:v>
      </x:c>
      <x:c r="T1439" s="32" t="str">
        <x:f>IF(Q1439="基础功能词","基础",IF(R1439="是",IF(S1439&gt;=57.09,"S","A"),"B"))</x:f>
        <x:v>B</x:v>
      </x:c>
      <x:c r="U1439" s="32" t="str"/>
      <x:c r="V1439" s="11" t="str"/>
      <x:c r="W1439" s="11" t="str">
        <x:v>https://www.newgeneralservicelist.com/new-general-service-list</x:v>
      </x:c>
      <x:c r="X1439" s="11" t="str">
        <x:v>https://github.com/skywind3000/ECDICT</x:v>
      </x:c>
    </x:row>
    <x:row r="1440">
      <x:c r="A1440" s="30" t="n">
        <x:f>ROW()-1</x:f>
        <x:v>1439</x:v>
      </x:c>
      <x:c r="B1440" t="str">
        <x:v>mouth</x:v>
      </x:c>
      <x:c r="C1440" t="str">
        <x:v>mauθ</x:v>
      </x:c>
      <x:c r="D1440" t="str"/>
      <x:c r="E1440" s="11" t="inlineStr">
        <x:is>
          <x:t xml:space="preserve">n. 嘴, 口, 口腔；河口, 洞口</x:t>
        </x:is>
      </x:c>
      <x:c r="F1440" s="11" t="str">
        <x:v>n. the opening through which food is taken in and vocalizations emerge; n. the externally visible part of the oral cavity on the face and the system of organs surrounding the opening; n. an opening that resembles a mouth (as of a cave or a gorge); n. the point where a stream issu</x:v>
      </x:c>
      <x:c r="G1440" s="30" t="str">
        <x:v>NGSL</x:v>
      </x:c>
      <x:c r="H1440" s="30" t="n">
        <x:v>1439</x:v>
      </x:c>
      <x:c r="I1440" s="30"/>
      <x:c r="J1440" s="30" t="n">
        <x:v>0</x:v>
      </x:c>
      <x:c r="K1440" s="30" t="n">
        <x:v>0</x:v>
      </x:c>
      <x:c r="L1440" s="30" t="n">
        <x:v>0</x:v>
      </x:c>
      <x:c r="M1440" s="30" t="n">
        <x:v>0</x:v>
      </x:c>
      <x:c r="N1440" s="30" t="n">
        <x:v>0</x:v>
      </x:c>
      <x:c r="O1440" s="11" t="str"/>
      <x:c r="P1440" s="32" t="n">
        <x:v>0</x:v>
      </x:c>
      <x:c r="Q1440" s="32" t="str"/>
      <x:c r="R1440" s="32" t="str"/>
      <x:c r="S1440" s="32" t="n">
        <x:f>IF(G1440="TSL",42+18*(1251-I1440)/1250,IF(H1440&lt;=1000,8,IF(H1440&lt;=2000,14,16)))+7*LN(1+J1440)+5*LN(1+K1440)+9*N1440+MIN(12,4*P1440)-IF(Q1440="基础功能词",30,0)</x:f>
        <x:v>14</x:v>
      </x:c>
      <x:c r="T1440" s="32" t="str">
        <x:f>IF(Q1440="基础功能词","基础",IF(R1440="是",IF(S1440&gt;=57.09,"S","A"),"B"))</x:f>
        <x:v>B</x:v>
      </x:c>
      <x:c r="U1440" s="32" t="str"/>
      <x:c r="V1440" s="11" t="str"/>
      <x:c r="W1440" s="11" t="str">
        <x:v>https://www.newgeneralservicelist.com/new-general-service-list</x:v>
      </x:c>
      <x:c r="X1440" s="11" t="str">
        <x:v>https://github.com/skywind3000/ECDICT</x:v>
      </x:c>
    </x:row>
    <x:row r="1441">
      <x:c r="A1441" s="30" t="n">
        <x:f>ROW()-1</x:f>
        <x:v>1440</x:v>
      </x:c>
      <x:c r="B1441" t="str">
        <x:v>noise</x:v>
      </x:c>
      <x:c r="C1441" t="str">
        <x:v>nɒiz</x:v>
      </x:c>
      <x:c r="D1441" t="str"/>
      <x:c r="E1441" s="11" t="inlineStr">
        <x:is>
          <x:t xml:space="preserve">n. 噪音, 杂音, 响声, 喧闹</x:t>
        </x:is>
      </x:c>
      <x:c r="F1441" s="11" t="str">
        <x:v>n. sound of any kind (especially unintelligible or dissonant sound); n. the auditory experience of sound that lacks musical quality; sound that is a disagreeable auditory experience; n. electrical or acoustic activity that can disturb communication; n. a loud outcry of protest or</x:v>
      </x:c>
      <x:c r="G1441" s="30" t="str">
        <x:v>NGSL</x:v>
      </x:c>
      <x:c r="H1441" s="30" t="n">
        <x:v>1440</x:v>
      </x:c>
      <x:c r="I1441" s="30"/>
      <x:c r="J1441" s="30" t="n">
        <x:v>3</x:v>
      </x:c>
      <x:c r="K1441" s="30" t="n">
        <x:v>0</x:v>
      </x:c>
      <x:c r="L1441" s="30" t="n">
        <x:v>2</x:v>
      </x:c>
      <x:c r="M1441" s="30" t="n">
        <x:v>1</x:v>
      </x:c>
      <x:c r="N1441" s="30" t="n">
        <x:v>0</x:v>
      </x:c>
      <x:c r="O1441" s="11" t="str"/>
      <x:c r="P1441" s="32" t="n">
        <x:v>0</x:v>
      </x:c>
      <x:c r="Q1441" s="32" t="str"/>
      <x:c r="R1441" s="32" t="str"/>
      <x:c r="S1441" s="32" t="n">
        <x:f>IF(G1441="TSL",42+18*(1251-I1441)/1250,IF(H1441&lt;=1000,8,IF(H1441&lt;=2000,14,16)))+7*LN(1+J1441)+5*LN(1+K1441)+9*N1441+MIN(12,4*P1441)-IF(Q1441="基础功能词",30,0)</x:f>
        <x:v>23.704060527839232</x:v>
      </x:c>
      <x:c r="T1441" s="32" t="str">
        <x:f>IF(Q1441="基础功能词","基础",IF(R1441="是",IF(S1441&gt;=57.09,"S","A"),"B"))</x:f>
        <x:v>B</x:v>
      </x:c>
      <x:c r="U1441" s="32" t="str"/>
      <x:c r="V1441" s="11" t="str"/>
      <x:c r="W1441" s="11" t="str">
        <x:v>https://www.newgeneralservicelist.com/new-general-service-list</x:v>
      </x:c>
      <x:c r="X1441" s="11" t="str">
        <x:v>https://github.com/skywind3000/ECDICT</x:v>
      </x:c>
    </x:row>
    <x:row r="1442">
      <x:c r="A1442" s="30" t="n">
        <x:f>ROW()-1</x:f>
        <x:v>1441</x:v>
      </x:c>
      <x:c r="B1442" t="str">
        <x:v>manner</x:v>
      </x:c>
      <x:c r="C1442" t="str">
        <x:v>'mænә</x:v>
      </x:c>
      <x:c r="D1442" t="str"/>
      <x:c r="E1442" s="11" t="inlineStr">
        <x:is>
          <x:t xml:space="preserve">n. 方式, 方法；举止, 态度；礼貌(常用复数)</x:t>
        </x:is>
      </x:c>
      <x:c r="F1442" s="11" t="str">
        <x:v>n. how something is done or how it happens; n. a way of acting or behaving; n. a kind</x:v>
      </x:c>
      <x:c r="G1442" s="30" t="str">
        <x:v>NGSL</x:v>
      </x:c>
      <x:c r="H1442" s="30" t="n">
        <x:v>1441</x:v>
      </x:c>
      <x:c r="I1442" s="30"/>
      <x:c r="J1442" s="30" t="n">
        <x:v>6</x:v>
      </x:c>
      <x:c r="K1442" s="30" t="n">
        <x:v>3</x:v>
      </x:c>
      <x:c r="L1442" s="30" t="n">
        <x:v>0</x:v>
      </x:c>
      <x:c r="M1442" s="30" t="n">
        <x:v>3</x:v>
      </x:c>
      <x:c r="N1442" s="30" t="n">
        <x:v>0</x:v>
      </x:c>
      <x:c r="O1442" s="11" t="str"/>
      <x:c r="P1442" s="32" t="n">
        <x:v>0</x:v>
      </x:c>
      <x:c r="Q1442" s="32" t="str"/>
      <x:c r="R1442" s="32" t="str"/>
      <x:c r="S1442" s="32" t="n">
        <x:f>IF(G1442="TSL",42+18*(1251-I1442)/1250,IF(H1442&lt;=1000,8,IF(H1442&lt;=2000,14,16)))+7*LN(1+J1442)+5*LN(1+K1442)+9*N1442+MIN(12,4*P1442)-IF(Q1442="基础功能词",30,0)</x:f>
        <x:v>34.55284284898664</x:v>
      </x:c>
      <x:c r="T1442" s="32" t="str">
        <x:f>IF(Q1442="基础功能词","基础",IF(R1442="是",IF(S1442&gt;=57.09,"S","A"),"B"))</x:f>
        <x:v>B</x:v>
      </x:c>
      <x:c r="U1442" s="32" t="str"/>
      <x:c r="V1442" s="11" t="str"/>
      <x:c r="W1442" s="11" t="str">
        <x:v>https://www.newgeneralservicelist.com/new-general-service-list</x:v>
      </x:c>
      <x:c r="X1442" s="11" t="str">
        <x:v>https://github.com/skywind3000/ECDICT</x:v>
      </x:c>
    </x:row>
    <x:row r="1443">
      <x:c r="A1443" s="30" t="n">
        <x:f>ROW()-1</x:f>
        <x:v>1442</x:v>
      </x:c>
      <x:c r="B1443" t="str">
        <x:v>gun</x:v>
      </x:c>
      <x:c r="C1443" t="str">
        <x:v>gʌn</x:v>
      </x:c>
      <x:c r="D1443" t="str"/>
      <x:c r="E1443" s="11" t="inlineStr">
        <x:is>
          <x:t xml:space="preserve">n. 枪；手枪；v. 开枪射击</x:t>
        </x:is>
      </x:c>
      <x:c r="F1443" s="11" t="str">
        <x:v>n. a weapon that discharges a missile at high velocity (especially from a metal tube or barrel); n. the discharge of a firearm as signal or as a salute in military ceremonies; v. shoot with a gun</x:v>
      </x:c>
      <x:c r="G1443" s="30" t="str">
        <x:v>NGSL</x:v>
      </x:c>
      <x:c r="H1443" s="30" t="n">
        <x:v>1442</x:v>
      </x:c>
      <x:c r="I1443" s="30"/>
      <x:c r="J1443" s="30" t="n">
        <x:v>0</x:v>
      </x:c>
      <x:c r="K1443" s="30" t="n">
        <x:v>0</x:v>
      </x:c>
      <x:c r="L1443" s="30" t="n">
        <x:v>0</x:v>
      </x:c>
      <x:c r="M1443" s="30" t="n">
        <x:v>0</x:v>
      </x:c>
      <x:c r="N1443" s="30" t="n">
        <x:v>0</x:v>
      </x:c>
      <x:c r="O1443" s="11" t="str"/>
      <x:c r="P1443" s="32" t="n">
        <x:v>0</x:v>
      </x:c>
      <x:c r="Q1443" s="32" t="str"/>
      <x:c r="R1443" s="32" t="str"/>
      <x:c r="S1443" s="32" t="n">
        <x:f>IF(G1443="TSL",42+18*(1251-I1443)/1250,IF(H1443&lt;=1000,8,IF(H1443&lt;=2000,14,16)))+7*LN(1+J1443)+5*LN(1+K1443)+9*N1443+MIN(12,4*P1443)-IF(Q1443="基础功能词",30,0)</x:f>
        <x:v>14</x:v>
      </x:c>
      <x:c r="T1443" s="32" t="str">
        <x:f>IF(Q1443="基础功能词","基础",IF(R1443="是",IF(S1443&gt;=57.09,"S","A"),"B"))</x:f>
        <x:v>B</x:v>
      </x:c>
      <x:c r="U1443" s="32" t="str"/>
      <x:c r="V1443" s="11" t="str"/>
      <x:c r="W1443" s="11" t="str">
        <x:v>https://www.newgeneralservicelist.com/new-general-service-list</x:v>
      </x:c>
      <x:c r="X1443" s="11" t="str">
        <x:v>https://github.com/skywind3000/ECDICT</x:v>
      </x:c>
    </x:row>
    <x:row r="1444">
      <x:c r="A1444" s="30" t="n">
        <x:f>ROW()-1</x:f>
        <x:v>1443</x:v>
      </x:c>
      <x:c r="B1444" t="str">
        <x:v>square</x:v>
      </x:c>
      <x:c r="C1444" t="str">
        <x:v>skwєә</x:v>
      </x:c>
      <x:c r="D1444" t="str"/>
      <x:c r="E1444" s="11" t="inlineStr">
        <x:is>
          <x:t xml:space="preserve">n. 正方形；广场；街区；平方；a. 正方形的；平方的；结清的；公正的；v. 结清</x:t>
        </x:is>
      </x:c>
      <x:c r="F1444" s="11" t="str">
        <x:v>n. (geometry) a plane rectangle with four equal sides and four right angles; a four-sided regular polygon; n. the product of two equal terms; n. something approximating the shape of a square; n. someone who doesn't understand what is going on</x:v>
      </x:c>
      <x:c r="G1444" s="30" t="str">
        <x:v>NGSL</x:v>
      </x:c>
      <x:c r="H1444" s="30" t="n">
        <x:v>1443</x:v>
      </x:c>
      <x:c r="I1444" s="30"/>
      <x:c r="J1444" s="30" t="n">
        <x:v>3</x:v>
      </x:c>
      <x:c r="K1444" s="30" t="n">
        <x:v>0</x:v>
      </x:c>
      <x:c r="L1444" s="30" t="n">
        <x:v>1</x:v>
      </x:c>
      <x:c r="M1444" s="30" t="n">
        <x:v>2</x:v>
      </x:c>
      <x:c r="N1444" s="30" t="n">
        <x:v>0</x:v>
      </x:c>
      <x:c r="O1444" s="11" t="str"/>
      <x:c r="P1444" s="32" t="n">
        <x:v>0</x:v>
      </x:c>
      <x:c r="Q1444" s="32" t="str"/>
      <x:c r="R1444" s="32" t="str"/>
      <x:c r="S1444" s="32" t="n">
        <x:f>IF(G1444="TSL",42+18*(1251-I1444)/1250,IF(H1444&lt;=1000,8,IF(H1444&lt;=2000,14,16)))+7*LN(1+J1444)+5*LN(1+K1444)+9*N1444+MIN(12,4*P1444)-IF(Q1444="基础功能词",30,0)</x:f>
        <x:v>23.704060527839232</x:v>
      </x:c>
      <x:c r="T1444" s="32" t="str">
        <x:f>IF(Q1444="基础功能词","基础",IF(R1444="是",IF(S1444&gt;=57.09,"S","A"),"B"))</x:f>
        <x:v>B</x:v>
      </x:c>
      <x:c r="U1444" s="32" t="str"/>
      <x:c r="V1444" s="11" t="str"/>
      <x:c r="W1444" s="11" t="str">
        <x:v>https://www.newgeneralservicelist.com/new-general-service-list</x:v>
      </x:c>
      <x:c r="X1444" s="11" t="str">
        <x:v>https://github.com/skywind3000/ECDICT</x:v>
      </x:c>
    </x:row>
    <x:row r="1445">
      <x:c r="A1445" s="30" t="n">
        <x:f>ROW()-1</x:f>
        <x:v>1444</x:v>
      </x:c>
      <x:c r="B1445" t="str">
        <x:v>occasion</x:v>
      </x:c>
      <x:c r="C1445" t="str">
        <x:v>ә'keiʒәn</x:v>
      </x:c>
      <x:c r="D1445" t="str"/>
      <x:c r="E1445" s="11" t="inlineStr">
        <x:is>
          <x:t xml:space="preserve">n. 场合；时机；机会；理由</x:t>
        </x:is>
      </x:c>
      <x:c r="F1445" s="11" t="str">
        <x:v>n. reason; n. the time of a particular event; n. an opportunity to do something; v. give occasion to</x:v>
      </x:c>
      <x:c r="G1445" s="30" t="str">
        <x:v>NGSL</x:v>
      </x:c>
      <x:c r="H1445" s="30" t="n">
        <x:v>1444</x:v>
      </x:c>
      <x:c r="I1445" s="30"/>
      <x:c r="J1445" s="30" t="n">
        <x:v>1</x:v>
      </x:c>
      <x:c r="K1445" s="30" t="n">
        <x:v>0</x:v>
      </x:c>
      <x:c r="L1445" s="30" t="n">
        <x:v>1</x:v>
      </x:c>
      <x:c r="M1445" s="30" t="n">
        <x:v>0</x:v>
      </x:c>
      <x:c r="N1445" s="30" t="n">
        <x:v>0</x:v>
      </x:c>
      <x:c r="O1445" s="11" t="str"/>
      <x:c r="P1445" s="32" t="n">
        <x:v>0</x:v>
      </x:c>
      <x:c r="Q1445" s="32" t="str"/>
      <x:c r="R1445" s="32" t="str"/>
      <x:c r="S1445" s="32" t="n">
        <x:f>IF(G1445="TSL",42+18*(1251-I1445)/1250,IF(H1445&lt;=1000,8,IF(H1445&lt;=2000,14,16)))+7*LN(1+J1445)+5*LN(1+K1445)+9*N1445+MIN(12,4*P1445)-IF(Q1445="基础功能词",30,0)</x:f>
        <x:v>18.852030263919616</x:v>
      </x:c>
      <x:c r="T1445" s="32" t="str">
        <x:f>IF(Q1445="基础功能词","基础",IF(R1445="是",IF(S1445&gt;=57.09,"S","A"),"B"))</x:f>
        <x:v>B</x:v>
      </x:c>
      <x:c r="U1445" s="32" t="str"/>
      <x:c r="V1445" s="11" t="str"/>
      <x:c r="W1445" s="11" t="str">
        <x:v>https://www.newgeneralservicelist.com/new-general-service-list</x:v>
      </x:c>
      <x:c r="X1445" s="11" t="str">
        <x:v>https://github.com/skywind3000/ECDICT</x:v>
      </x:c>
    </x:row>
    <x:row r="1446">
      <x:c r="A1446" s="30" t="n">
        <x:f>ROW()-1</x:f>
        <x:v>1445</x:v>
      </x:c>
      <x:c r="B1446" t="str">
        <x:v>familiar</x:v>
      </x:c>
      <x:c r="C1446" t="str">
        <x:v>fә'miljә</x:v>
      </x:c>
      <x:c r="D1446" t="str"/>
      <x:c r="E1446" s="11" t="inlineStr">
        <x:is>
          <x:t xml:space="preserve">a. 熟悉的, 常见的, 亲密的</x:t>
        </x:is>
      </x:c>
      <x:c r="F1446" s="11" t="str">
        <x:v>n. a person attached to the household of a high official (as a pope or bishop) who renders service in return for support; n. a spirit (usually in animal form) that acts as an assistant to a witch or wizard; a. well known or easily recognized; a. within normal everyday experience;</x:v>
      </x:c>
      <x:c r="G1446" s="30" t="str">
        <x:v>NGSL</x:v>
      </x:c>
      <x:c r="H1446" s="30" t="n">
        <x:v>1445</x:v>
      </x:c>
      <x:c r="I1446" s="30"/>
      <x:c r="J1446" s="30" t="n">
        <x:v>9</x:v>
      </x:c>
      <x:c r="K1446" s="30" t="n">
        <x:v>0</x:v>
      </x:c>
      <x:c r="L1446" s="30" t="n">
        <x:v>4</x:v>
      </x:c>
      <x:c r="M1446" s="30" t="n">
        <x:v>5</x:v>
      </x:c>
      <x:c r="N1446" s="30" t="n">
        <x:v>0</x:v>
      </x:c>
      <x:c r="O1446" s="11" t="str">
        <x:v>be familiar with</x:v>
      </x:c>
      <x:c r="P1446" s="32" t="n">
        <x:v>1</x:v>
      </x:c>
      <x:c r="Q1446" s="32" t="str"/>
      <x:c r="R1446" s="32" t="str"/>
      <x:c r="S1446" s="32" t="n">
        <x:f>IF(G1446="TSL",42+18*(1251-I1446)/1250,IF(H1446&lt;=1000,8,IF(H1446&lt;=2000,14,16)))+7*LN(1+J1446)+5*LN(1+K1446)+9*N1446+MIN(12,4*P1446)-IF(Q1446="基础功能词",30,0)</x:f>
        <x:v>34.118095650958324</x:v>
      </x:c>
      <x:c r="T1446" s="32" t="str">
        <x:f>IF(Q1446="基础功能词","基础",IF(R1446="是",IF(S1446&gt;=57.09,"S","A"),"B"))</x:f>
        <x:v>B</x:v>
      </x:c>
      <x:c r="U1446" s="32" t="str"/>
      <x:c r="V1446" s="11" t="str"/>
      <x:c r="W1446" s="11" t="str">
        <x:v>https://www.newgeneralservicelist.com/new-general-service-list</x:v>
      </x:c>
      <x:c r="X1446" s="11" t="str">
        <x:v>https://github.com/skywind3000/ECDICT</x:v>
      </x:c>
    </x:row>
    <x:row r="1447">
      <x:c r="A1447" s="30" t="n">
        <x:f>ROW()-1</x:f>
        <x:v>1446</x:v>
      </x:c>
      <x:c r="B1447" t="str">
        <x:v>ignore</x:v>
      </x:c>
      <x:c r="C1447" t="str">
        <x:v>ig'nɒ:</x:v>
      </x:c>
      <x:c r="D1447" t="str"/>
      <x:c r="E1447" s="11" t="inlineStr">
        <x:is>
          <x:t xml:space="preserve">vt. 忽视, 忽略, 不理睬</x:t>
        </x:is>
      </x:c>
      <x:c r="F1447" s="11" t="str">
        <x:v>v. refuse to acknowledge; v. fail to notice; v. be ignorant of or in the dark about</x:v>
      </x:c>
      <x:c r="G1447" s="30" t="str">
        <x:v>NGSL</x:v>
      </x:c>
      <x:c r="H1447" s="30" t="n">
        <x:v>1446</x:v>
      </x:c>
      <x:c r="I1447" s="30"/>
      <x:c r="J1447" s="30" t="n">
        <x:v>0</x:v>
      </x:c>
      <x:c r="K1447" s="30" t="n">
        <x:v>0</x:v>
      </x:c>
      <x:c r="L1447" s="30" t="n">
        <x:v>0</x:v>
      </x:c>
      <x:c r="M1447" s="30" t="n">
        <x:v>0</x:v>
      </x:c>
      <x:c r="N1447" s="30" t="n">
        <x:v>0</x:v>
      </x:c>
      <x:c r="O1447" s="11" t="str"/>
      <x:c r="P1447" s="32" t="n">
        <x:v>0</x:v>
      </x:c>
      <x:c r="Q1447" s="32" t="str"/>
      <x:c r="R1447" s="32" t="str"/>
      <x:c r="S1447" s="32" t="n">
        <x:f>IF(G1447="TSL",42+18*(1251-I1447)/1250,IF(H1447&lt;=1000,8,IF(H1447&lt;=2000,14,16)))+7*LN(1+J1447)+5*LN(1+K1447)+9*N1447+MIN(12,4*P1447)-IF(Q1447="基础功能词",30,0)</x:f>
        <x:v>14</x:v>
      </x:c>
      <x:c r="T1447" s="32" t="str">
        <x:f>IF(Q1447="基础功能词","基础",IF(R1447="是",IF(S1447&gt;=57.09,"S","A"),"B"))</x:f>
        <x:v>B</x:v>
      </x:c>
      <x:c r="U1447" s="32" t="str"/>
      <x:c r="V1447" s="11" t="str"/>
      <x:c r="W1447" s="11" t="str">
        <x:v>https://www.newgeneralservicelist.com/new-general-service-list</x:v>
      </x:c>
      <x:c r="X1447" s="11" t="str">
        <x:v>https://github.com/skywind3000/ECDICT</x:v>
      </x:c>
    </x:row>
    <x:row r="1448">
      <x:c r="A1448" s="30" t="n">
        <x:f>ROW()-1</x:f>
        <x:v>1447</x:v>
      </x:c>
      <x:c r="B1448" t="str">
        <x:v>destroy</x:v>
      </x:c>
      <x:c r="C1448" t="str">
        <x:v>di'strɒi</x:v>
      </x:c>
      <x:c r="D1448" t="str"/>
      <x:c r="E1448" s="11" t="str">
        <x:v>vt. 破坏, 毁坏, 消灭</x:v>
      </x:c>
      <x:c r="F1448" s="11" t="str">
        <x:v>v. do away with, cause the destruction or undoing of; v. destroy completely; damage irreparably; v. put (an animal) to death</x:v>
      </x:c>
      <x:c r="G1448" s="30" t="str">
        <x:v>NGSL</x:v>
      </x:c>
      <x:c r="H1448" s="30" t="n">
        <x:v>1447</x:v>
      </x:c>
      <x:c r="I1448" s="30"/>
      <x:c r="J1448" s="30" t="n">
        <x:v>2</x:v>
      </x:c>
      <x:c r="K1448" s="30" t="n">
        <x:v>1</x:v>
      </x:c>
      <x:c r="L1448" s="30" t="n">
        <x:v>0</x:v>
      </x:c>
      <x:c r="M1448" s="30" t="n">
        <x:v>1</x:v>
      </x:c>
      <x:c r="N1448" s="30" t="n">
        <x:v>0</x:v>
      </x:c>
      <x:c r="O1448" s="11" t="str"/>
      <x:c r="P1448" s="32" t="n">
        <x:v>0</x:v>
      </x:c>
      <x:c r="Q1448" s="32" t="str"/>
      <x:c r="R1448" s="32" t="str"/>
      <x:c r="S1448" s="32" t="n">
        <x:f>IF(G1448="TSL",42+18*(1251-I1448)/1250,IF(H1448&lt;=1000,8,IF(H1448&lt;=2000,14,16)))+7*LN(1+J1448)+5*LN(1+K1448)+9*N1448+MIN(12,4*P1448)-IF(Q1448="基础功能词",30,0)</x:f>
        <x:v>25.156021923476494</x:v>
      </x:c>
      <x:c r="T1448" s="32" t="str">
        <x:f>IF(Q1448="基础功能词","基础",IF(R1448="是",IF(S1448&gt;=57.09,"S","A"),"B"))</x:f>
        <x:v>B</x:v>
      </x:c>
      <x:c r="U1448" s="32" t="str"/>
      <x:c r="V1448" s="11" t="str"/>
      <x:c r="W1448" s="11" t="str">
        <x:v>https://www.newgeneralservicelist.com/new-general-service-list</x:v>
      </x:c>
      <x:c r="X1448" s="11" t="str">
        <x:v>https://github.com/skywind3000/ECDICT</x:v>
      </x:c>
    </x:row>
    <x:row r="1449">
      <x:c r="A1449" s="30" t="n">
        <x:f>ROW()-1</x:f>
        <x:v>1448</x:v>
      </x:c>
      <x:c r="B1449" t="str">
        <x:v>affair</x:v>
      </x:c>
      <x:c r="C1449" t="str">
        <x:v>ә'fєә</x:v>
      </x:c>
      <x:c r="D1449" t="str"/>
      <x:c r="E1449" s="11" t="str">
        <x:v>n. 事件, 事务, 恋爱事件</x:v>
      </x:c>
      <x:c r="F1449" s="11" t="str">
        <x:v>n. a usually secretive or illicit sexual relationship; n. a vaguely specified social event</x:v>
      </x:c>
      <x:c r="G1449" s="30" t="str">
        <x:v>NGSL</x:v>
      </x:c>
      <x:c r="H1449" s="30" t="n">
        <x:v>1448</x:v>
      </x:c>
      <x:c r="I1449" s="30"/>
      <x:c r="J1449" s="30" t="n">
        <x:v>2</x:v>
      </x:c>
      <x:c r="K1449" s="30" t="n">
        <x:v>0</x:v>
      </x:c>
      <x:c r="L1449" s="30" t="n">
        <x:v>0</x:v>
      </x:c>
      <x:c r="M1449" s="30" t="n">
        <x:v>2</x:v>
      </x:c>
      <x:c r="N1449" s="30" t="n">
        <x:v>0</x:v>
      </x:c>
      <x:c r="O1449" s="11" t="str"/>
      <x:c r="P1449" s="32" t="n">
        <x:v>0</x:v>
      </x:c>
      <x:c r="Q1449" s="32" t="str"/>
      <x:c r="R1449" s="32" t="str"/>
      <x:c r="S1449" s="32" t="n">
        <x:f>IF(G1449="TSL",42+18*(1251-I1449)/1250,IF(H1449&lt;=1000,8,IF(H1449&lt;=2000,14,16)))+7*LN(1+J1449)+5*LN(1+K1449)+9*N1449+MIN(12,4*P1449)-IF(Q1449="基础功能词",30,0)</x:f>
        <x:v>21.69028602067677</x:v>
      </x:c>
      <x:c r="T1449" s="32" t="str">
        <x:f>IF(Q1449="基础功能词","基础",IF(R1449="是",IF(S1449&gt;=57.09,"S","A"),"B"))</x:f>
        <x:v>B</x:v>
      </x:c>
      <x:c r="U1449" s="32" t="str"/>
      <x:c r="V1449" s="11" t="str"/>
      <x:c r="W1449" s="11" t="str">
        <x:v>https://www.newgeneralservicelist.com/new-general-service-list</x:v>
      </x:c>
      <x:c r="X1449" s="11" t="str">
        <x:v>https://github.com/skywind3000/ECDICT</x:v>
      </x:c>
    </x:row>
    <x:row r="1450">
      <x:c r="A1450" s="30" t="n">
        <x:f>ROW()-1</x:f>
        <x:v>1449</x:v>
      </x:c>
      <x:c r="B1450" t="str">
        <x:v>civil</x:v>
      </x:c>
      <x:c r="C1450" t="str">
        <x:v>'sivәl</x:v>
      </x:c>
      <x:c r="D1450" t="str"/>
      <x:c r="E1450" s="11" t="inlineStr">
        <x:is>
          <x:t xml:space="preserve">a. 公民的, 市民的；民事的；民用的；有礼貌的</x:t>
        </x:is>
      </x:c>
      <x:c r="F1450" s="11" t="str">
        <x:v>s. applying to ordinary citizens as contrasted with the military; a. not rude; marked by satisfactory (or especially minimal) adherence to social usages and sufficient but not noteworthy consideration for others; a. of or occurring within the state or between or among citizens of</x:v>
      </x:c>
      <x:c r="G1450" s="30" t="str">
        <x:v>NGSL</x:v>
      </x:c>
      <x:c r="H1450" s="30" t="n">
        <x:v>1449</x:v>
      </x:c>
      <x:c r="I1450" s="30"/>
      <x:c r="J1450" s="30" t="n">
        <x:v>3</x:v>
      </x:c>
      <x:c r="K1450" s="30" t="n">
        <x:v>0</x:v>
      </x:c>
      <x:c r="L1450" s="30" t="n">
        <x:v>0</x:v>
      </x:c>
      <x:c r="M1450" s="30" t="n">
        <x:v>3</x:v>
      </x:c>
      <x:c r="N1450" s="30" t="n">
        <x:v>0</x:v>
      </x:c>
      <x:c r="O1450" s="11" t="str"/>
      <x:c r="P1450" s="32" t="n">
        <x:v>0</x:v>
      </x:c>
      <x:c r="Q1450" s="32" t="str"/>
      <x:c r="R1450" s="32" t="str"/>
      <x:c r="S1450" s="32" t="n">
        <x:f>IF(G1450="TSL",42+18*(1251-I1450)/1250,IF(H1450&lt;=1000,8,IF(H1450&lt;=2000,14,16)))+7*LN(1+J1450)+5*LN(1+K1450)+9*N1450+MIN(12,4*P1450)-IF(Q1450="基础功能词",30,0)</x:f>
        <x:v>23.704060527839232</x:v>
      </x:c>
      <x:c r="T1450" s="32" t="str">
        <x:f>IF(Q1450="基础功能词","基础",IF(R1450="是",IF(S1450&gt;=57.09,"S","A"),"B"))</x:f>
        <x:v>B</x:v>
      </x:c>
      <x:c r="U1450" s="32" t="str"/>
      <x:c r="V1450" s="11" t="str"/>
      <x:c r="W1450" s="11" t="str">
        <x:v>https://www.newgeneralservicelist.com/new-general-service-list</x:v>
      </x:c>
      <x:c r="X1450" s="11" t="str">
        <x:v>https://github.com/skywind3000/ECDICT</x:v>
      </x:c>
    </x:row>
    <x:row r="1451">
      <x:c r="A1451" s="30" t="n">
        <x:f>ROW()-1</x:f>
        <x:v>1450</x:v>
      </x:c>
      <x:c r="B1451" t="str">
        <x:v>locate</x:v>
      </x:c>
      <x:c r="C1451" t="str">
        <x:v>'lәukeit</x:v>
      </x:c>
      <x:c r="D1451" t="str"/>
      <x:c r="E1451" s="11" t="inlineStr">
        <x:is>
          <x:t xml:space="preserve">vt. 找出，确定…的位置；设于，位于</x:t>
        </x:is>
      </x:c>
      <x:c r="F1451" s="11" t="str">
        <x:v>v. discover the location of; determine the place of; find by searching or examining; v. assign a location to</x:v>
      </x:c>
      <x:c r="G1451" s="30" t="str">
        <x:v>NGSL</x:v>
      </x:c>
      <x:c r="H1451" s="30" t="n">
        <x:v>1450</x:v>
      </x:c>
      <x:c r="I1451" s="30"/>
      <x:c r="J1451" s="30" t="n">
        <x:v>19</x:v>
      </x:c>
      <x:c r="K1451" s="30" t="n">
        <x:v>0</x:v>
      </x:c>
      <x:c r="L1451" s="30" t="n">
        <x:v>1</x:v>
      </x:c>
      <x:c r="M1451" s="30" t="n">
        <x:v>18</x:v>
      </x:c>
      <x:c r="N1451" s="30" t="n">
        <x:v>0</x:v>
      </x:c>
      <x:c r="O1451" s="11" t="str"/>
      <x:c r="P1451" s="32" t="n">
        <x:v>0</x:v>
      </x:c>
      <x:c r="Q1451" s="32" t="str"/>
      <x:c r="R1451" s="32" t="str"/>
      <x:c r="S1451" s="32" t="n">
        <x:f>IF(G1451="TSL",42+18*(1251-I1451)/1250,IF(H1451&lt;=1000,8,IF(H1451&lt;=2000,14,16)))+7*LN(1+J1451)+5*LN(1+K1451)+9*N1451+MIN(12,4*P1451)-IF(Q1451="基础功能词",30,0)</x:f>
        <x:v>34.97012591487794</x:v>
      </x:c>
      <x:c r="T1451" s="32" t="str">
        <x:f>IF(Q1451="基础功能词","基础",IF(R1451="是",IF(S1451&gt;=57.09,"S","A"),"B"))</x:f>
        <x:v>B</x:v>
      </x:c>
      <x:c r="U1451" s="32" t="str"/>
      <x:c r="V1451" s="11" t="str"/>
      <x:c r="W1451" s="11" t="str">
        <x:v>https://www.newgeneralservicelist.com/new-general-service-list</x:v>
      </x:c>
      <x:c r="X1451" s="11" t="str">
        <x:v>https://github.com/skywind3000/ECDICT</x:v>
      </x:c>
    </x:row>
    <x:row r="1452">
      <x:c r="A1452" s="30" t="n">
        <x:f>ROW()-1</x:f>
        <x:v>1451</x:v>
      </x:c>
      <x:c r="B1452" t="str">
        <x:v>citizen</x:v>
      </x:c>
      <x:c r="C1452" t="str">
        <x:v>'sitizn</x:v>
      </x:c>
      <x:c r="D1452" t="str"/>
      <x:c r="E1452" s="11" t="inlineStr">
        <x:is>
          <x:t xml:space="preserve">n. 公民；市民；国民</x:t>
        </x:is>
      </x:c>
      <x:c r="F1452" s="11" t="str">
        <x:v>n. a native or naturalized member of a state or other political community</x:v>
      </x:c>
      <x:c r="G1452" s="30" t="str">
        <x:v>NGSL</x:v>
      </x:c>
      <x:c r="H1452" s="30" t="n">
        <x:v>1451</x:v>
      </x:c>
      <x:c r="I1452" s="30"/>
      <x:c r="J1452" s="30" t="n">
        <x:v>4</x:v>
      </x:c>
      <x:c r="K1452" s="30" t="n">
        <x:v>0</x:v>
      </x:c>
      <x:c r="L1452" s="30" t="n">
        <x:v>3</x:v>
      </x:c>
      <x:c r="M1452" s="30" t="n">
        <x:v>1</x:v>
      </x:c>
      <x:c r="N1452" s="30" t="n">
        <x:v>0</x:v>
      </x:c>
      <x:c r="O1452" s="11" t="str"/>
      <x:c r="P1452" s="32" t="n">
        <x:v>0</x:v>
      </x:c>
      <x:c r="Q1452" s="32" t="str"/>
      <x:c r="R1452" s="32" t="str"/>
      <x:c r="S1452" s="32" t="n">
        <x:f>IF(G1452="TSL",42+18*(1251-I1452)/1250,IF(H1452&lt;=1000,8,IF(H1452&lt;=2000,14,16)))+7*LN(1+J1452)+5*LN(1+K1452)+9*N1452+MIN(12,4*P1452)-IF(Q1452="基础功能词",30,0)</x:f>
        <x:v>25.2660653870387</x:v>
      </x:c>
      <x:c r="T1452" s="32" t="str">
        <x:f>IF(Q1452="基础功能词","基础",IF(R1452="是",IF(S1452&gt;=57.09,"S","A"),"B"))</x:f>
        <x:v>B</x:v>
      </x:c>
      <x:c r="U1452" s="32" t="str"/>
      <x:c r="V1452" s="11" t="str"/>
      <x:c r="W1452" s="11" t="str">
        <x:v>https://www.newgeneralservicelist.com/new-general-service-list</x:v>
      </x:c>
      <x:c r="X1452" s="11" t="str">
        <x:v>https://github.com/skywind3000/ECDICT</x:v>
      </x:c>
    </x:row>
    <x:row r="1453">
      <x:c r="A1453" s="30" t="n">
        <x:f>ROW()-1</x:f>
        <x:v>1452</x:v>
      </x:c>
      <x:c r="B1453" t="str">
        <x:v>temperature</x:v>
      </x:c>
      <x:c r="C1453" t="str">
        <x:v>'temprәtʃә</x:v>
      </x:c>
      <x:c r="D1453" t="str"/>
      <x:c r="E1453" s="11" t="inlineStr">
        <x:is>
          <x:t xml:space="preserve">n. 温度；气温；发烧；热度</x:t>
        </x:is>
      </x:c>
      <x:c r="F1453" s="11" t="str">
        <x:v>n. the degree of hotness or coldness of a body or environment (corresponding to its molecular activity); n. the somatic sensation of cold or heat</x:v>
      </x:c>
      <x:c r="G1453" s="30" t="str">
        <x:v>NGSL</x:v>
      </x:c>
      <x:c r="H1453" s="30" t="n">
        <x:v>1452</x:v>
      </x:c>
      <x:c r="I1453" s="30"/>
      <x:c r="J1453" s="30" t="n">
        <x:v>2</x:v>
      </x:c>
      <x:c r="K1453" s="30" t="n">
        <x:v>1</x:v>
      </x:c>
      <x:c r="L1453" s="30" t="n">
        <x:v>0</x:v>
      </x:c>
      <x:c r="M1453" s="30" t="n">
        <x:v>1</x:v>
      </x:c>
      <x:c r="N1453" s="30" t="n">
        <x:v>0</x:v>
      </x:c>
      <x:c r="O1453" s="11" t="str"/>
      <x:c r="P1453" s="32" t="n">
        <x:v>0</x:v>
      </x:c>
      <x:c r="Q1453" s="32" t="str"/>
      <x:c r="R1453" s="32" t="str"/>
      <x:c r="S1453" s="32" t="n">
        <x:f>IF(G1453="TSL",42+18*(1251-I1453)/1250,IF(H1453&lt;=1000,8,IF(H1453&lt;=2000,14,16)))+7*LN(1+J1453)+5*LN(1+K1453)+9*N1453+MIN(12,4*P1453)-IF(Q1453="基础功能词",30,0)</x:f>
        <x:v>25.156021923476494</x:v>
      </x:c>
      <x:c r="T1453" s="32" t="str">
        <x:f>IF(Q1453="基础功能词","基础",IF(R1453="是",IF(S1453&gt;=57.09,"S","A"),"B"))</x:f>
        <x:v>B</x:v>
      </x:c>
      <x:c r="U1453" s="32" t="str"/>
      <x:c r="V1453" s="11" t="str"/>
      <x:c r="W1453" s="11" t="str">
        <x:v>https://www.newgeneralservicelist.com/new-general-service-list</x:v>
      </x:c>
      <x:c r="X1453" s="11" t="str">
        <x:v>https://github.com/skywind3000/ECDICT</x:v>
      </x:c>
    </x:row>
    <x:row r="1454">
      <x:c r="A1454" s="30" t="n">
        <x:f>ROW()-1</x:f>
        <x:v>1453</x:v>
      </x:c>
      <x:c r="B1454" t="str">
        <x:v>gold</x:v>
      </x:c>
      <x:c r="C1454" t="str">
        <x:v>gәuld</x:v>
      </x:c>
      <x:c r="D1454" t="str"/>
      <x:c r="E1454" s="11" t="str">
        <x:v>n. 黄金, 钱财, 金块, 金色, 宝贵；a. 金的, 似金的, 金色的, 金制的</x:v>
      </x:c>
      <x:c r="F1454" s="11" t="str">
        <x:v>n. coins made of gold; n. a soft yellow malleable ductile (trivalent and univalent) metallic element; occurs mainly as nuggets in rocks and alluvial deposits; does not react with most chemicals but is attacked by chlorine and aqua regia; n. great wealth; n. something likened to t</x:v>
      </x:c>
      <x:c r="G1454" s="30" t="str">
        <x:v>NGSL</x:v>
      </x:c>
      <x:c r="H1454" s="30" t="n">
        <x:v>1453</x:v>
      </x:c>
      <x:c r="I1454" s="30"/>
      <x:c r="J1454" s="30" t="n">
        <x:v>6</x:v>
      </x:c>
      <x:c r="K1454" s="30" t="n">
        <x:v>1</x:v>
      </x:c>
      <x:c r="L1454" s="30" t="n">
        <x:v>0</x:v>
      </x:c>
      <x:c r="M1454" s="30" t="n">
        <x:v>5</x:v>
      </x:c>
      <x:c r="N1454" s="30" t="n">
        <x:v>0</x:v>
      </x:c>
      <x:c r="O1454" s="11" t="str"/>
      <x:c r="P1454" s="32" t="n">
        <x:v>0</x:v>
      </x:c>
      <x:c r="Q1454" s="32" t="str"/>
      <x:c r="R1454" s="32" t="str"/>
      <x:c r="S1454" s="32" t="n">
        <x:f>IF(G1454="TSL",42+18*(1251-I1454)/1250,IF(H1454&lt;=1000,8,IF(H1454&lt;=2000,14,16)))+7*LN(1+J1454)+5*LN(1+K1454)+9*N1454+MIN(12,4*P1454)-IF(Q1454="基础功能词",30,0)</x:f>
        <x:v>31.087106946186918</x:v>
      </x:c>
      <x:c r="T1454" s="32" t="str">
        <x:f>IF(Q1454="基础功能词","基础",IF(R1454="是",IF(S1454&gt;=57.09,"S","A"),"B"))</x:f>
        <x:v>B</x:v>
      </x:c>
      <x:c r="U1454" s="32" t="str"/>
      <x:c r="V1454" s="11" t="str"/>
      <x:c r="W1454" s="11" t="str">
        <x:v>https://www.newgeneralservicelist.com/new-general-service-list</x:v>
      </x:c>
      <x:c r="X1454" s="11" t="str">
        <x:v>https://github.com/skywind3000/ECDICT</x:v>
      </x:c>
    </x:row>
    <x:row r="1455">
      <x:c r="A1455" s="30" t="n">
        <x:f>ROW()-1</x:f>
        <x:v>1454</x:v>
      </x:c>
      <x:c r="B1455" t="str">
        <x:v>domestic</x:v>
      </x:c>
      <x:c r="C1455" t="str">
        <x:v>dәu'mestik</x:v>
      </x:c>
      <x:c r="D1455" t="str"/>
      <x:c r="E1455" s="11" t="inlineStr">
        <x:is>
          <x:t xml:space="preserve">a. 家庭的, 国内的, 驯养的</x:t>
        </x:is>
      </x:c>
      <x:c r="F1455" s="11" t="str">
        <x:v>n. a servant who is paid to perform menial tasks around the household; a. of concern to or concerning the internal affairs of a nation; a. of or relating to the home; a. of or involving the home or family</x:v>
      </x:c>
      <x:c r="G1455" s="30" t="str">
        <x:v>NGSL</x:v>
      </x:c>
      <x:c r="H1455" s="30" t="n">
        <x:v>1454</x:v>
      </x:c>
      <x:c r="I1455" s="30"/>
      <x:c r="J1455" s="30" t="n">
        <x:v>7</x:v>
      </x:c>
      <x:c r="K1455" s="30" t="n">
        <x:v>0</x:v>
      </x:c>
      <x:c r="L1455" s="30" t="n">
        <x:v>3</x:v>
      </x:c>
      <x:c r="M1455" s="30" t="n">
        <x:v>4</x:v>
      </x:c>
      <x:c r="N1455" s="30" t="n">
        <x:v>0</x:v>
      </x:c>
      <x:c r="O1455" s="11" t="str"/>
      <x:c r="P1455" s="32" t="n">
        <x:v>0</x:v>
      </x:c>
      <x:c r="Q1455" s="32" t="str"/>
      <x:c r="R1455" s="32" t="str"/>
      <x:c r="S1455" s="32" t="n">
        <x:f>IF(G1455="TSL",42+18*(1251-I1455)/1250,IF(H1455&lt;=1000,8,IF(H1455&lt;=2000,14,16)))+7*LN(1+J1455)+5*LN(1+K1455)+9*N1455+MIN(12,4*P1455)-IF(Q1455="基础功能词",30,0)</x:f>
        <x:v>28.556090791758848</x:v>
      </x:c>
      <x:c r="T1455" s="32" t="str">
        <x:f>IF(Q1455="基础功能词","基础",IF(R1455="是",IF(S1455&gt;=57.09,"S","A"),"B"))</x:f>
        <x:v>B</x:v>
      </x:c>
      <x:c r="U1455" s="32" t="str"/>
      <x:c r="V1455" s="11" t="str"/>
      <x:c r="W1455" s="11" t="str">
        <x:v>https://www.newgeneralservicelist.com/new-general-service-list</x:v>
      </x:c>
      <x:c r="X1455" s="11" t="str">
        <x:v>https://github.com/skywind3000/ECDICT</x:v>
      </x:c>
    </x:row>
    <x:row r="1456">
      <x:c r="A1456" s="30" t="n">
        <x:f>ROW()-1</x:f>
        <x:v>1455</x:v>
      </x:c>
      <x:c r="B1456" t="str">
        <x:v>load</x:v>
      </x:c>
      <x:c r="C1456" t="str">
        <x:v>lәud</x:v>
      </x:c>
      <x:c r="D1456" t="str"/>
      <x:c r="E1456" s="11" t="inlineStr">
        <x:is>
          <x:t xml:space="preserve">n. 负荷；装载量；工作量；vt. 装载；装填；vi. 装货</x:t>
        </x:is>
      </x:c>
      <x:c r="F1456" s="11" t="str">
        <x:v>n. weight to be borne or conveyed; n. a quantity that can be processed or transported at one time; n. an amount of alcohol sufficient to intoxicate; n. the power output of a generator or power plant</x:v>
      </x:c>
      <x:c r="G1456" s="30" t="str">
        <x:v>NGSL</x:v>
      </x:c>
      <x:c r="H1456" s="30" t="n">
        <x:v>1455</x:v>
      </x:c>
      <x:c r="I1456" s="30"/>
      <x:c r="J1456" s="30" t="n">
        <x:v>3</x:v>
      </x:c>
      <x:c r="K1456" s="30" t="n">
        <x:v>0</x:v>
      </x:c>
      <x:c r="L1456" s="30" t="n">
        <x:v>1</x:v>
      </x:c>
      <x:c r="M1456" s="30" t="n">
        <x:v>2</x:v>
      </x:c>
      <x:c r="N1456" s="30" t="n">
        <x:v>0</x:v>
      </x:c>
      <x:c r="O1456" s="11" t="str"/>
      <x:c r="P1456" s="32" t="n">
        <x:v>0</x:v>
      </x:c>
      <x:c r="Q1456" s="32" t="str"/>
      <x:c r="R1456" s="32" t="str"/>
      <x:c r="S1456" s="32" t="n">
        <x:f>IF(G1456="TSL",42+18*(1251-I1456)/1250,IF(H1456&lt;=1000,8,IF(H1456&lt;=2000,14,16)))+7*LN(1+J1456)+5*LN(1+K1456)+9*N1456+MIN(12,4*P1456)-IF(Q1456="基础功能词",30,0)</x:f>
        <x:v>23.704060527839232</x:v>
      </x:c>
      <x:c r="T1456" s="32" t="str">
        <x:f>IF(Q1456="基础功能词","基础",IF(R1456="是",IF(S1456&gt;=57.09,"S","A"),"B"))</x:f>
        <x:v>B</x:v>
      </x:c>
      <x:c r="U1456" s="32" t="str"/>
      <x:c r="V1456" s="11" t="str"/>
      <x:c r="W1456" s="11" t="str">
        <x:v>https://www.newgeneralservicelist.com/new-general-service-list</x:v>
      </x:c>
      <x:c r="X1456" s="11" t="str">
        <x:v>https://github.com/skywind3000/ECDICT</x:v>
      </x:c>
    </x:row>
    <x:row r="1457">
      <x:c r="A1457" s="30" t="n">
        <x:f>ROW()-1</x:f>
        <x:v>1456</x:v>
      </x:c>
      <x:c r="B1457" t="str">
        <x:v>belief</x:v>
      </x:c>
      <x:c r="C1457" t="str">
        <x:v>bi'li:f</x:v>
      </x:c>
      <x:c r="D1457" t="str"/>
      <x:c r="E1457" s="11" t="str">
        <x:v>n. 信念, 相信, 信仰</x:v>
      </x:c>
      <x:c r="F1457" s="11" t="str">
        <x:v>n. any cognitive content held as true</x:v>
      </x:c>
      <x:c r="G1457" s="30" t="str">
        <x:v>NGSL</x:v>
      </x:c>
      <x:c r="H1457" s="30" t="n">
        <x:v>1456</x:v>
      </x:c>
      <x:c r="I1457" s="30"/>
      <x:c r="J1457" s="30" t="n">
        <x:v>3</x:v>
      </x:c>
      <x:c r="K1457" s="30" t="n">
        <x:v>0</x:v>
      </x:c>
      <x:c r="L1457" s="30" t="n">
        <x:v>0</x:v>
      </x:c>
      <x:c r="M1457" s="30" t="n">
        <x:v>3</x:v>
      </x:c>
      <x:c r="N1457" s="30" t="n">
        <x:v>0</x:v>
      </x:c>
      <x:c r="O1457" s="11" t="str"/>
      <x:c r="P1457" s="32" t="n">
        <x:v>0</x:v>
      </x:c>
      <x:c r="Q1457" s="32" t="str"/>
      <x:c r="R1457" s="32" t="str"/>
      <x:c r="S1457" s="32" t="n">
        <x:f>IF(G1457="TSL",42+18*(1251-I1457)/1250,IF(H1457&lt;=1000,8,IF(H1457&lt;=2000,14,16)))+7*LN(1+J1457)+5*LN(1+K1457)+9*N1457+MIN(12,4*P1457)-IF(Q1457="基础功能词",30,0)</x:f>
        <x:v>23.704060527839232</x:v>
      </x:c>
      <x:c r="T1457" s="32" t="str">
        <x:f>IF(Q1457="基础功能词","基础",IF(R1457="是",IF(S1457&gt;=57.09,"S","A"),"B"))</x:f>
        <x:v>B</x:v>
      </x:c>
      <x:c r="U1457" s="32" t="str"/>
      <x:c r="V1457" s="11" t="str"/>
      <x:c r="W1457" s="11" t="str">
        <x:v>https://www.newgeneralservicelist.com/new-general-service-list</x:v>
      </x:c>
      <x:c r="X1457" s="11" t="str">
        <x:v>https://github.com/skywind3000/ECDICT</x:v>
      </x:c>
    </x:row>
    <x:row r="1458">
      <x:c r="A1458" s="30" t="n">
        <x:f>ROW()-1</x:f>
        <x:v>1457</x:v>
      </x:c>
      <x:c r="B1458" t="str">
        <x:v>troop</x:v>
      </x:c>
      <x:c r="C1458" t="str">
        <x:v>tru:p</x:v>
      </x:c>
      <x:c r="D1458" t="str"/>
      <x:c r="E1458" s="11" t="str">
        <x:v>n. 军队, 一群, 一队；vi. 群集, 结队, 成群而行</x:v>
      </x:c>
      <x:c r="F1458" s="11" t="str">
        <x:v>n. a group of soldiers; n. a cavalry unit corresponding to an infantry company; n. a unit of Girl or Boy Scouts; n. an orderly crowd</x:v>
      </x:c>
      <x:c r="G1458" s="30" t="str">
        <x:v>NGSL</x:v>
      </x:c>
      <x:c r="H1458" s="30" t="n">
        <x:v>1457</x:v>
      </x:c>
      <x:c r="I1458" s="30"/>
      <x:c r="J1458" s="30" t="n">
        <x:v>0</x:v>
      </x:c>
      <x:c r="K1458" s="30" t="n">
        <x:v>0</x:v>
      </x:c>
      <x:c r="L1458" s="30" t="n">
        <x:v>0</x:v>
      </x:c>
      <x:c r="M1458" s="30" t="n">
        <x:v>0</x:v>
      </x:c>
      <x:c r="N1458" s="30" t="n">
        <x:v>0</x:v>
      </x:c>
      <x:c r="O1458" s="11" t="str"/>
      <x:c r="P1458" s="32" t="n">
        <x:v>0</x:v>
      </x:c>
      <x:c r="Q1458" s="32" t="str"/>
      <x:c r="R1458" s="32" t="str"/>
      <x:c r="S1458" s="32" t="n">
        <x:f>IF(G1458="TSL",42+18*(1251-I1458)/1250,IF(H1458&lt;=1000,8,IF(H1458&lt;=2000,14,16)))+7*LN(1+J1458)+5*LN(1+K1458)+9*N1458+MIN(12,4*P1458)-IF(Q1458="基础功能词",30,0)</x:f>
        <x:v>14</x:v>
      </x:c>
      <x:c r="T1458" s="32" t="str">
        <x:f>IF(Q1458="基础功能词","基础",IF(R1458="是",IF(S1458&gt;=57.09,"S","A"),"B"))</x:f>
        <x:v>B</x:v>
      </x:c>
      <x:c r="U1458" s="32" t="str"/>
      <x:c r="V1458" s="11" t="str"/>
      <x:c r="W1458" s="11" t="str">
        <x:v>https://www.newgeneralservicelist.com/new-general-service-list</x:v>
      </x:c>
      <x:c r="X1458" s="11" t="str">
        <x:v>https://github.com/skywind3000/ECDICT</x:v>
      </x:c>
    </x:row>
    <x:row r="1459">
      <x:c r="A1459" s="30" t="n">
        <x:f>ROW()-1</x:f>
        <x:v>1458</x:v>
      </x:c>
      <x:c r="B1459" t="str">
        <x:v>technical</x:v>
      </x:c>
      <x:c r="C1459" t="str">
        <x:v>'teknikl</x:v>
      </x:c>
      <x:c r="D1459" t="str"/>
      <x:c r="E1459" s="11" t="inlineStr">
        <x:is>
          <x:t xml:space="preserve">a. 技术上的；专业的；专门的</x:t>
        </x:is>
      </x:c>
      <x:c r="F1459" s="11" t="str">
        <x:v>n. a pickup truck with a gun mounted on it; a. of or relating to technique or proficiency in a practical skill; a. characterizing or showing skill in or specialized knowledge of applied arts and sciences; a. of or relating to a practical subject that is organized according to sci</x:v>
      </x:c>
      <x:c r="G1459" s="30" t="str">
        <x:v>NGSL</x:v>
      </x:c>
      <x:c r="H1459" s="30" t="n">
        <x:v>1458</x:v>
      </x:c>
      <x:c r="I1459" s="30"/>
      <x:c r="J1459" s="30" t="n">
        <x:v>11</x:v>
      </x:c>
      <x:c r="K1459" s="30" t="n">
        <x:v>3</x:v>
      </x:c>
      <x:c r="L1459" s="30" t="n">
        <x:v>1</x:v>
      </x:c>
      <x:c r="M1459" s="30" t="n">
        <x:v>7</x:v>
      </x:c>
      <x:c r="N1459" s="30" t="n">
        <x:v>0</x:v>
      </x:c>
      <x:c r="O1459" s="11" t="str"/>
      <x:c r="P1459" s="32" t="n">
        <x:v>0</x:v>
      </x:c>
      <x:c r="Q1459" s="32" t="str"/>
      <x:c r="R1459" s="32" t="str"/>
      <x:c r="S1459" s="32" t="n">
        <x:f>IF(G1459="TSL",42+18*(1251-I1459)/1250,IF(H1459&lt;=1000,8,IF(H1459&lt;=2000,14,16)))+7*LN(1+J1459)+5*LN(1+K1459)+9*N1459+MIN(12,4*P1459)-IF(Q1459="基础功能词",30,0)</x:f>
        <x:v>38.325818354115455</x:v>
      </x:c>
      <x:c r="T1459" s="32" t="str">
        <x:f>IF(Q1459="基础功能词","基础",IF(R1459="是",IF(S1459&gt;=57.09,"S","A"),"B"))</x:f>
        <x:v>B</x:v>
      </x:c>
      <x:c r="U1459" s="32" t="str"/>
      <x:c r="V1459" s="11" t="str"/>
      <x:c r="W1459" s="11" t="str">
        <x:v>https://www.newgeneralservicelist.com/new-general-service-list</x:v>
      </x:c>
      <x:c r="X1459" s="11" t="str">
        <x:v>https://github.com/skywind3000/ECDICT</x:v>
      </x:c>
    </x:row>
    <x:row r="1460">
      <x:c r="A1460" s="30" t="n">
        <x:f>ROW()-1</x:f>
        <x:v>1459</x:v>
      </x:c>
      <x:c r="B1460" t="str">
        <x:v>remind</x:v>
      </x:c>
      <x:c r="C1460" t="str">
        <x:v>ri'maind</x:v>
      </x:c>
      <x:c r="D1460" t="str"/>
      <x:c r="E1460" s="11" t="str">
        <x:v>vt. 提醒, 使想起</x:v>
      </x:c>
      <x:c r="F1460" s="11" t="str">
        <x:v>v. put in the mind of someone</x:v>
      </x:c>
      <x:c r="G1460" s="30" t="str">
        <x:v>NGSL</x:v>
      </x:c>
      <x:c r="H1460" s="30" t="n">
        <x:v>1459</x:v>
      </x:c>
      <x:c r="I1460" s="30"/>
      <x:c r="J1460" s="30" t="n">
        <x:v>8</x:v>
      </x:c>
      <x:c r="K1460" s="30" t="n">
        <x:v>7</x:v>
      </x:c>
      <x:c r="L1460" s="30" t="n">
        <x:v>0</x:v>
      </x:c>
      <x:c r="M1460" s="30" t="n">
        <x:v>1</x:v>
      </x:c>
      <x:c r="N1460" s="30" t="n">
        <x:v>0</x:v>
      </x:c>
      <x:c r="O1460" s="11" t="str"/>
      <x:c r="P1460" s="32" t="n">
        <x:v>0</x:v>
      </x:c>
      <x:c r="Q1460" s="32" t="str"/>
      <x:c r="R1460" s="32" t="str"/>
      <x:c r="S1460" s="32" t="n">
        <x:f>IF(G1460="TSL",42+18*(1251-I1460)/1250,IF(H1460&lt;=1000,8,IF(H1460&lt;=2000,14,16)))+7*LN(1+J1460)+5*LN(1+K1460)+9*N1460+MIN(12,4*P1460)-IF(Q1460="基础功能词",30,0)</x:f>
        <x:v>39.77777974975272</x:v>
      </x:c>
      <x:c r="T1460" s="32" t="str">
        <x:f>IF(Q1460="基础功能词","基础",IF(R1460="是",IF(S1460&gt;=57.09,"S","A"),"B"))</x:f>
        <x:v>B</x:v>
      </x:c>
      <x:c r="U1460" s="32" t="str"/>
      <x:c r="V1460" s="11" t="str"/>
      <x:c r="W1460" s="11" t="str">
        <x:v>https://www.newgeneralservicelist.com/new-general-service-list</x:v>
      </x:c>
      <x:c r="X1460" s="11" t="str">
        <x:v>https://github.com/skywind3000/ECDICT</x:v>
      </x:c>
    </x:row>
    <x:row r="1461">
      <x:c r="A1461" s="30" t="n">
        <x:f>ROW()-1</x:f>
        <x:v>1460</x:v>
      </x:c>
      <x:c r="B1461" t="str">
        <x:v>arrangement</x:v>
      </x:c>
      <x:c r="C1461" t="str">
        <x:v>ә'reindʒmәnt</x:v>
      </x:c>
      <x:c r="D1461" t="str"/>
      <x:c r="E1461" s="11" t="inlineStr">
        <x:is>
          <x:t xml:space="preserve">n. 安排；筹备；排列；布置</x:t>
        </x:is>
      </x:c>
      <x:c r="F1461" s="11" t="str">
        <x:v>n. an orderly grouping (of things or persons) considered as a unit; the result of arranging; n. an organized structure for arranging or classifying; n. the act of arranging and adapting a piece of music</x:v>
      </x:c>
      <x:c r="G1461" s="30" t="str">
        <x:v>NGSL</x:v>
      </x:c>
      <x:c r="H1461" s="30" t="n">
        <x:v>1460</x:v>
      </x:c>
      <x:c r="I1461" s="30"/>
      <x:c r="J1461" s="30" t="n">
        <x:v>12</x:v>
      </x:c>
      <x:c r="K1461" s="30" t="n">
        <x:v>1</x:v>
      </x:c>
      <x:c r="L1461" s="30" t="n">
        <x:v>1</x:v>
      </x:c>
      <x:c r="M1461" s="30" t="n">
        <x:v>10</x:v>
      </x:c>
      <x:c r="N1461" s="30" t="n">
        <x:v>0</x:v>
      </x:c>
      <x:c r="O1461" s="11" t="str"/>
      <x:c r="P1461" s="32" t="n">
        <x:v>0</x:v>
      </x:c>
      <x:c r="Q1461" s="32" t="str"/>
      <x:c r="R1461" s="32" t="str"/>
      <x:c r="S1461" s="32" t="n">
        <x:f>IF(G1461="TSL",42+18*(1251-I1461)/1250,IF(H1461&lt;=1000,8,IF(H1461&lt;=2000,14,16)))+7*LN(1+J1461)+5*LN(1+K1461)+9*N1461+MIN(12,4*P1461)-IF(Q1461="基础功能词",30,0)</x:f>
        <x:v>35.42038140503048</x:v>
      </x:c>
      <x:c r="T1461" s="32" t="str">
        <x:f>IF(Q1461="基础功能词","基础",IF(R1461="是",IF(S1461&gt;=57.09,"S","A"),"B"))</x:f>
        <x:v>B</x:v>
      </x:c>
      <x:c r="U1461" s="32" t="str"/>
      <x:c r="V1461" s="11" t="str"/>
      <x:c r="W1461" s="11" t="str">
        <x:v>https://www.newgeneralservicelist.com/new-general-service-list</x:v>
      </x:c>
      <x:c r="X1461" s="11" t="str">
        <x:v>https://github.com/skywind3000/ECDICT</x:v>
      </x:c>
    </x:row>
    <x:row r="1462">
      <x:c r="A1462" s="30" t="n">
        <x:f>ROW()-1</x:f>
        <x:v>1461</x:v>
      </x:c>
      <x:c r="B1462" t="str">
        <x:v>skin</x:v>
      </x:c>
      <x:c r="C1462" t="str">
        <x:v>skin</x:v>
      </x:c>
      <x:c r="D1462" t="str"/>
      <x:c r="E1462" s="11" t="inlineStr">
        <x:is>
          <x:t xml:space="preserve">n. 皮肤, 皮；外皮；vt. 剥皮</x:t>
        </x:is>
      </x:c>
      <x:c r="F1462" s="11" t="str">
        <x:v>n. a natural protective body covering and site of the sense of touch; n. an outer surface (usually thin); n. a person's skin regarded as their life; n. a bag serving as a container for liquids; it is made from the hide of an animal</x:v>
      </x:c>
      <x:c r="G1462" s="30" t="str">
        <x:v>NGSL</x:v>
      </x:c>
      <x:c r="H1462" s="30" t="n">
        <x:v>1461</x:v>
      </x:c>
      <x:c r="I1462" s="30"/>
      <x:c r="J1462" s="30" t="n">
        <x:v>0</x:v>
      </x:c>
      <x:c r="K1462" s="30" t="n">
        <x:v>0</x:v>
      </x:c>
      <x:c r="L1462" s="30" t="n">
        <x:v>0</x:v>
      </x:c>
      <x:c r="M1462" s="30" t="n">
        <x:v>0</x:v>
      </x:c>
      <x:c r="N1462" s="30" t="n">
        <x:v>0</x:v>
      </x:c>
      <x:c r="O1462" s="11" t="str"/>
      <x:c r="P1462" s="32" t="n">
        <x:v>0</x:v>
      </x:c>
      <x:c r="Q1462" s="32" t="str"/>
      <x:c r="R1462" s="32" t="str"/>
      <x:c r="S1462" s="32" t="n">
        <x:f>IF(G1462="TSL",42+18*(1251-I1462)/1250,IF(H1462&lt;=1000,8,IF(H1462&lt;=2000,14,16)))+7*LN(1+J1462)+5*LN(1+K1462)+9*N1462+MIN(12,4*P1462)-IF(Q1462="基础功能词",30,0)</x:f>
        <x:v>14</x:v>
      </x:c>
      <x:c r="T1462" s="32" t="str">
        <x:f>IF(Q1462="基础功能词","基础",IF(R1462="是",IF(S1462&gt;=57.09,"S","A"),"B"))</x:f>
        <x:v>B</x:v>
      </x:c>
      <x:c r="U1462" s="32" t="str"/>
      <x:c r="V1462" s="11" t="str"/>
      <x:c r="W1462" s="11" t="str">
        <x:v>https://www.newgeneralservicelist.com/new-general-service-list</x:v>
      </x:c>
      <x:c r="X1462" s="11" t="str">
        <x:v>https://github.com/skywind3000/ECDICT</x:v>
      </x:c>
    </x:row>
    <x:row r="1463">
      <x:c r="A1463" s="30" t="n">
        <x:f>ROW()-1</x:f>
        <x:v>1462</x:v>
      </x:c>
      <x:c r="B1463" t="str">
        <x:v>prison</x:v>
      </x:c>
      <x:c r="C1463" t="str">
        <x:v>'prizn</x:v>
      </x:c>
      <x:c r="D1463" t="str"/>
      <x:c r="E1463" s="11" t="inlineStr">
        <x:is>
          <x:t xml:space="preserve">n. 监狱；监禁；拘留所</x:t>
        </x:is>
      </x:c>
      <x:c r="F1463" s="11" t="str">
        <x:v>n. a correctional institution where persons are confined while on trial or for punishment; n. a prisonlike situation; a place of seeming confinement</x:v>
      </x:c>
      <x:c r="G1463" s="30" t="str">
        <x:v>NGSL</x:v>
      </x:c>
      <x:c r="H1463" s="30" t="n">
        <x:v>1462</x:v>
      </x:c>
      <x:c r="I1463" s="30"/>
      <x:c r="J1463" s="30" t="n">
        <x:v>0</x:v>
      </x:c>
      <x:c r="K1463" s="30" t="n">
        <x:v>0</x:v>
      </x:c>
      <x:c r="L1463" s="30" t="n">
        <x:v>0</x:v>
      </x:c>
      <x:c r="M1463" s="30" t="n">
        <x:v>0</x:v>
      </x:c>
      <x:c r="N1463" s="30" t="n">
        <x:v>0</x:v>
      </x:c>
      <x:c r="O1463" s="11" t="str"/>
      <x:c r="P1463" s="32" t="n">
        <x:v>0</x:v>
      </x:c>
      <x:c r="Q1463" s="32" t="str"/>
      <x:c r="R1463" s="32" t="str"/>
      <x:c r="S1463" s="32" t="n">
        <x:f>IF(G1463="TSL",42+18*(1251-I1463)/1250,IF(H1463&lt;=1000,8,IF(H1463&lt;=2000,14,16)))+7*LN(1+J1463)+5*LN(1+K1463)+9*N1463+MIN(12,4*P1463)-IF(Q1463="基础功能词",30,0)</x:f>
        <x:v>14</x:v>
      </x:c>
      <x:c r="T1463" s="32" t="str">
        <x:f>IF(Q1463="基础功能词","基础",IF(R1463="是",IF(S1463&gt;=57.09,"S","A"),"B"))</x:f>
        <x:v>B</x:v>
      </x:c>
      <x:c r="U1463" s="32" t="str"/>
      <x:c r="V1463" s="11" t="str"/>
      <x:c r="W1463" s="11" t="str">
        <x:v>https://www.newgeneralservicelist.com/new-general-service-list</x:v>
      </x:c>
      <x:c r="X1463" s="11" t="str">
        <x:v>https://github.com/skywind3000/ECDICT</x:v>
      </x:c>
    </x:row>
    <x:row r="1464">
      <x:c r="A1464" s="30" t="n">
        <x:f>ROW()-1</x:f>
        <x:v>1463</x:v>
      </x:c>
      <x:c r="B1464" t="str">
        <x:v>switch</x:v>
      </x:c>
      <x:c r="C1464" t="str">
        <x:v>switʃ</x:v>
      </x:c>
      <x:c r="D1464" t="str"/>
      <x:c r="E1464" s="11" t="inlineStr">
        <x:is>
          <x:t xml:space="preserve">n. 开关；转换；vt. 转换，切换；vi. 转换，转变</x:t>
        </x:is>
      </x:c>
      <x:c r="F1464" s="11" t="str">
        <x:v>n. control consisting of a mechanical or electrical or electronic device for making or breaking or changing the connections in a circuit; n. hairpiece consisting of a tress of false hair; used by women to give shape to a coiffure; n. railroad track having two movable rails and ne</x:v>
      </x:c>
      <x:c r="G1464" s="30" t="str">
        <x:v>NGSL</x:v>
      </x:c>
      <x:c r="H1464" s="30" t="n">
        <x:v>1463</x:v>
      </x:c>
      <x:c r="I1464" s="30"/>
      <x:c r="J1464" s="30" t="n">
        <x:v>4</x:v>
      </x:c>
      <x:c r="K1464" s="30" t="n">
        <x:v>1</x:v>
      </x:c>
      <x:c r="L1464" s="30" t="n">
        <x:v>0</x:v>
      </x:c>
      <x:c r="M1464" s="30" t="n">
        <x:v>3</x:v>
      </x:c>
      <x:c r="N1464" s="30" t="n">
        <x:v>0</x:v>
      </x:c>
      <x:c r="O1464" s="11" t="str"/>
      <x:c r="P1464" s="32" t="n">
        <x:v>0</x:v>
      </x:c>
      <x:c r="Q1464" s="32" t="str"/>
      <x:c r="R1464" s="32" t="str"/>
      <x:c r="S1464" s="32" t="n">
        <x:f>IF(G1464="TSL",42+18*(1251-I1464)/1250,IF(H1464&lt;=1000,8,IF(H1464&lt;=2000,14,16)))+7*LN(1+J1464)+5*LN(1+K1464)+9*N1464+MIN(12,4*P1464)-IF(Q1464="基础功能词",30,0)</x:f>
        <x:v>28.731801289838426</x:v>
      </x:c>
      <x:c r="T1464" s="32" t="str">
        <x:f>IF(Q1464="基础功能词","基础",IF(R1464="是",IF(S1464&gt;=57.09,"S","A"),"B"))</x:f>
        <x:v>B</x:v>
      </x:c>
      <x:c r="U1464" s="32" t="str"/>
      <x:c r="V1464" s="11" t="str"/>
      <x:c r="W1464" s="11" t="str">
        <x:v>https://www.newgeneralservicelist.com/new-general-service-list</x:v>
      </x:c>
      <x:c r="X1464" s="11" t="str">
        <x:v>https://github.com/skywind3000/ECDICT</x:v>
      </x:c>
    </x:row>
    <x:row r="1465">
      <x:c r="A1465" s="30" t="n">
        <x:f>ROW()-1</x:f>
        <x:v>1464</x:v>
      </x:c>
      <x:c r="B1465" t="str">
        <x:v>acquire</x:v>
      </x:c>
      <x:c r="C1465" t="str">
        <x:v>ә'kwaiә</x:v>
      </x:c>
      <x:c r="D1465" t="str"/>
      <x:c r="E1465" s="11" t="inlineStr">
        <x:is>
          <x:t xml:space="preserve">vt. 获得，学到</x:t>
        </x:is>
      </x:c>
      <x:c r="F1465" s="11" t="str">
        <x:v>v. locate (a moving entity) by means of a tracking system such as radar; v. win something through one's efforts</x:v>
      </x:c>
      <x:c r="G1465" s="30" t="str">
        <x:v>NGSL</x:v>
      </x:c>
      <x:c r="H1465" s="30" t="n">
        <x:v>1464</x:v>
      </x:c>
      <x:c r="I1465" s="30"/>
      <x:c r="J1465" s="30" t="n">
        <x:v>8</x:v>
      </x:c>
      <x:c r="K1465" s="30" t="n">
        <x:v>1</x:v>
      </x:c>
      <x:c r="L1465" s="30" t="n">
        <x:v>0</x:v>
      </x:c>
      <x:c r="M1465" s="30" t="n">
        <x:v>7</x:v>
      </x:c>
      <x:c r="N1465" s="30" t="n">
        <x:v>0</x:v>
      </x:c>
      <x:c r="O1465" s="11" t="str"/>
      <x:c r="P1465" s="32" t="n">
        <x:v>0</x:v>
      </x:c>
      <x:c r="Q1465" s="32" t="str"/>
      <x:c r="R1465" s="32" t="str"/>
      <x:c r="S1465" s="32" t="n">
        <x:f>IF(G1465="TSL",42+18*(1251-I1465)/1250,IF(H1465&lt;=1000,8,IF(H1465&lt;=2000,14,16)))+7*LN(1+J1465)+5*LN(1+K1465)+9*N1465+MIN(12,4*P1465)-IF(Q1465="基础功能词",30,0)</x:f>
        <x:v>32.84630794415327</x:v>
      </x:c>
      <x:c r="T1465" s="32" t="str">
        <x:f>IF(Q1465="基础功能词","基础",IF(R1465="是",IF(S1465&gt;=57.09,"S","A"),"B"))</x:f>
        <x:v>B</x:v>
      </x:c>
      <x:c r="U1465" s="32" t="str"/>
      <x:c r="V1465" s="11" t="str"/>
      <x:c r="W1465" s="11" t="str">
        <x:v>https://www.newgeneralservicelist.com/new-general-service-list</x:v>
      </x:c>
      <x:c r="X1465" s="11" t="str">
        <x:v>https://github.com/skywind3000/ECDICT</x:v>
      </x:c>
    </x:row>
    <x:row r="1466">
      <x:c r="A1466" s="30" t="n">
        <x:f>ROW()-1</x:f>
        <x:v>1465</x:v>
      </x:c>
      <x:c r="B1466" t="str">
        <x:v>corporate</x:v>
      </x:c>
      <x:c r="C1466" t="str">
        <x:v>'kɒ:pәrit</x:v>
      </x:c>
      <x:c r="D1466" t="str"/>
      <x:c r="E1466" s="11" t="inlineStr">
        <x:is>
          <x:t xml:space="preserve">a. 公司的, 企业的；法人的</x:t>
        </x:is>
      </x:c>
      <x:c r="F1466" s="11" t="str">
        <x:v>a. of or belonging to a corporation; s. done by or characteristic of individuals acting together; s. organized and maintained as a legal corporation</x:v>
      </x:c>
      <x:c r="G1466" s="30" t="str">
        <x:v>NGSL</x:v>
      </x:c>
      <x:c r="H1466" s="30" t="n">
        <x:v>1465</x:v>
      </x:c>
      <x:c r="I1466" s="30"/>
      <x:c r="J1466" s="30" t="n">
        <x:v>3</x:v>
      </x:c>
      <x:c r="K1466" s="30" t="n">
        <x:v>1</x:v>
      </x:c>
      <x:c r="L1466" s="30" t="n">
        <x:v>0</x:v>
      </x:c>
      <x:c r="M1466" s="30" t="n">
        <x:v>2</x:v>
      </x:c>
      <x:c r="N1466" s="30" t="n">
        <x:v>0</x:v>
      </x:c>
      <x:c r="O1466" s="11" t="str">
        <x:v>corporate ladder</x:v>
      </x:c>
      <x:c r="P1466" s="32" t="n">
        <x:v>1</x:v>
      </x:c>
      <x:c r="Q1466" s="32" t="str"/>
      <x:c r="R1466" s="32" t="str"/>
      <x:c r="S1466" s="32" t="n">
        <x:f>IF(G1466="TSL",42+18*(1251-I1466)/1250,IF(H1466&lt;=1000,8,IF(H1466&lt;=2000,14,16)))+7*LN(1+J1466)+5*LN(1+K1466)+9*N1466+MIN(12,4*P1466)-IF(Q1466="基础功能词",30,0)</x:f>
        <x:v>31.169796430638957</x:v>
      </x:c>
      <x:c r="T1466" s="32" t="str">
        <x:f>IF(Q1466="基础功能词","基础",IF(R1466="是",IF(S1466&gt;=57.09,"S","A"),"B"))</x:f>
        <x:v>B</x:v>
      </x:c>
      <x:c r="U1466" s="32" t="str"/>
      <x:c r="V1466" s="11" t="str"/>
      <x:c r="W1466" s="11" t="str">
        <x:v>https://www.newgeneralservicelist.com/new-general-service-list</x:v>
      </x:c>
      <x:c r="X1466" s="11" t="str">
        <x:v>https://github.com/skywind3000/ECDICT</x:v>
      </x:c>
    </x:row>
    <x:row r="1467">
      <x:c r="A1467" s="30" t="n">
        <x:f>ROW()-1</x:f>
        <x:v>1466</x:v>
      </x:c>
      <x:c r="B1467" t="str">
        <x:v>fairly</x:v>
      </x:c>
      <x:c r="C1467" t="str">
        <x:v>'fєәli</x:v>
      </x:c>
      <x:c r="D1467" t="str"/>
      <x:c r="E1467" s="11" t="inlineStr">
        <x:is>
          <x:t xml:space="preserve">adv. 公平地；公正地；相当地</x:t>
        </x:is>
      </x:c>
      <x:c r="F1467" s="11" t="str">
        <x:v>r. without favoring one party, in a fair evenhanded manner; r. in conformity with the rules or laws and without fraud or cheating</x:v>
      </x:c>
      <x:c r="G1467" s="30" t="str">
        <x:v>NGSL</x:v>
      </x:c>
      <x:c r="H1467" s="30" t="n">
        <x:v>1466</x:v>
      </x:c>
      <x:c r="I1467" s="30"/>
      <x:c r="J1467" s="30" t="n">
        <x:v>1</x:v>
      </x:c>
      <x:c r="K1467" s="30" t="n">
        <x:v>0</x:v>
      </x:c>
      <x:c r="L1467" s="30" t="n">
        <x:v>1</x:v>
      </x:c>
      <x:c r="M1467" s="30" t="n">
        <x:v>0</x:v>
      </x:c>
      <x:c r="N1467" s="30" t="n">
        <x:v>0</x:v>
      </x:c>
      <x:c r="O1467" s="11" t="str"/>
      <x:c r="P1467" s="32" t="n">
        <x:v>0</x:v>
      </x:c>
      <x:c r="Q1467" s="32" t="str"/>
      <x:c r="R1467" s="32" t="str"/>
      <x:c r="S1467" s="32" t="n">
        <x:f>IF(G1467="TSL",42+18*(1251-I1467)/1250,IF(H1467&lt;=1000,8,IF(H1467&lt;=2000,14,16)))+7*LN(1+J1467)+5*LN(1+K1467)+9*N1467+MIN(12,4*P1467)-IF(Q1467="基础功能词",30,0)</x:f>
        <x:v>18.852030263919616</x:v>
      </x:c>
      <x:c r="T1467" s="32" t="str">
        <x:f>IF(Q1467="基础功能词","基础",IF(R1467="是",IF(S1467&gt;=57.09,"S","A"),"B"))</x:f>
        <x:v>B</x:v>
      </x:c>
      <x:c r="U1467" s="32" t="str"/>
      <x:c r="V1467" s="11" t="str"/>
      <x:c r="W1467" s="11" t="str">
        <x:v>https://www.newgeneralservicelist.com/new-general-service-list</x:v>
      </x:c>
      <x:c r="X1467" s="11" t="str">
        <x:v>https://github.com/skywind3000/ECDICT</x:v>
      </x:c>
    </x:row>
    <x:row r="1468">
      <x:c r="A1468" s="30" t="n">
        <x:f>ROW()-1</x:f>
        <x:v>1467</x:v>
      </x:c>
      <x:c r="B1468" t="str">
        <x:v>wood</x:v>
      </x:c>
      <x:c r="C1468" t="str">
        <x:v>wud</x:v>
      </x:c>
      <x:c r="D1468" t="str"/>
      <x:c r="E1468" s="11" t="inlineStr">
        <x:is>
          <x:t xml:space="preserve">n. 木材，木料；木制品</x:t>
        </x:is>
      </x:c>
      <x:c r="F1468" s="11" t="str">
        <x:v>n. the hard fibrous lignified substance under the bark of trees; n. United States film actress (1938-1981); n. English conductor (1869-1944); n. English writer of novels about murders and thefts and forgeries (1814-1887)</x:v>
      </x:c>
      <x:c r="G1468" s="30" t="str">
        <x:v>NGSL</x:v>
      </x:c>
      <x:c r="H1468" s="30" t="n">
        <x:v>1467</x:v>
      </x:c>
      <x:c r="I1468" s="30"/>
      <x:c r="J1468" s="30" t="n">
        <x:v>1</x:v>
      </x:c>
      <x:c r="K1468" s="30" t="n">
        <x:v>0</x:v>
      </x:c>
      <x:c r="L1468" s="30" t="n">
        <x:v>0</x:v>
      </x:c>
      <x:c r="M1468" s="30" t="n">
        <x:v>1</x:v>
      </x:c>
      <x:c r="N1468" s="30" t="n">
        <x:v>0</x:v>
      </x:c>
      <x:c r="O1468" s="11" t="str"/>
      <x:c r="P1468" s="32" t="n">
        <x:v>0</x:v>
      </x:c>
      <x:c r="Q1468" s="32" t="str"/>
      <x:c r="R1468" s="32" t="str"/>
      <x:c r="S1468" s="32" t="n">
        <x:f>IF(G1468="TSL",42+18*(1251-I1468)/1250,IF(H1468&lt;=1000,8,IF(H1468&lt;=2000,14,16)))+7*LN(1+J1468)+5*LN(1+K1468)+9*N1468+MIN(12,4*P1468)-IF(Q1468="基础功能词",30,0)</x:f>
        <x:v>18.852030263919616</x:v>
      </x:c>
      <x:c r="T1468" s="32" t="str">
        <x:f>IF(Q1468="基础功能词","基础",IF(R1468="是",IF(S1468&gt;=57.09,"S","A"),"B"))</x:f>
        <x:v>B</x:v>
      </x:c>
      <x:c r="U1468" s="32" t="str"/>
      <x:c r="V1468" s="11" t="str"/>
      <x:c r="W1468" s="11" t="str">
        <x:v>https://www.newgeneralservicelist.com/new-general-service-list</x:v>
      </x:c>
      <x:c r="X1468" s="11" t="str">
        <x:v>https://github.com/skywind3000/ECDICT</x:v>
      </x:c>
    </x:row>
    <x:row r="1469">
      <x:c r="A1469" s="30" t="n">
        <x:f>ROW()-1</x:f>
        <x:v>1468</x:v>
      </x:c>
      <x:c r="B1469" t="str">
        <x:v>participate</x:v>
      </x:c>
      <x:c r="C1469" t="str">
        <x:v>pɑ:'tisipeit</x:v>
      </x:c>
      <x:c r="D1469" t="str"/>
      <x:c r="E1469" s="11" t="inlineStr">
        <x:is>
          <x:t xml:space="preserve">vi. 参加；参与</x:t>
        </x:is>
      </x:c>
      <x:c r="F1469" s="11" t="str">
        <x:v>v. share in something</x:v>
      </x:c>
      <x:c r="G1469" s="30" t="str">
        <x:v>NGSL</x:v>
      </x:c>
      <x:c r="H1469" s="30" t="n">
        <x:v>1468</x:v>
      </x:c>
      <x:c r="I1469" s="30"/>
      <x:c r="J1469" s="30" t="n">
        <x:v>20</x:v>
      </x:c>
      <x:c r="K1469" s="30" t="n">
        <x:v>2</x:v>
      </x:c>
      <x:c r="L1469" s="30" t="n">
        <x:v>6</x:v>
      </x:c>
      <x:c r="M1469" s="30" t="n">
        <x:v>12</x:v>
      </x:c>
      <x:c r="N1469" s="30" t="n">
        <x:v>0</x:v>
      </x:c>
      <x:c r="O1469" s="11" t="str">
        <x:v>participate in</x:v>
      </x:c>
      <x:c r="P1469" s="32" t="n">
        <x:v>1</x:v>
      </x:c>
      <x:c r="Q1469" s="32" t="str"/>
      <x:c r="R1469" s="32" t="str">
        <x:v>是</x:v>
      </x:c>
      <x:c r="S1469" s="32" t="n">
        <x:f>IF(G1469="TSL",42+18*(1251-I1469)/1250,IF(H1469&lt;=1000,8,IF(H1469&lt;=2000,14,16)))+7*LN(1+J1469)+5*LN(1+K1469)+9*N1469+MIN(12,4*P1469)-IF(Q1469="基础功能词",30,0)</x:f>
        <x:v>44.804718507404516</x:v>
      </x:c>
      <x:c r="T1469" s="32" t="str">
        <x:f>IF(Q1469="基础功能词","基础",IF(R1469="是",IF(S1469&gt;=57.09,"S","A"),"B"))</x:f>
        <x:v>A</x:v>
      </x:c>
      <x:c r="U1469" s="32" t="str"/>
      <x:c r="V1469" s="11" t="str"/>
      <x:c r="W1469" s="11" t="str">
        <x:v>https://www.newgeneralservicelist.com/new-general-service-list</x:v>
      </x:c>
      <x:c r="X1469" s="11" t="str">
        <x:v>https://github.com/skywind3000/ECDICT</x:v>
      </x:c>
    </x:row>
    <x:row r="1470">
      <x:c r="A1470" s="30" t="n">
        <x:f>ROW()-1</x:f>
        <x:v>1469</x:v>
      </x:c>
      <x:c r="B1470" t="str">
        <x:v>tough</x:v>
      </x:c>
      <x:c r="C1470" t="str">
        <x:v>tʌf</x:v>
      </x:c>
      <x:c r="D1470" t="str"/>
      <x:c r="E1470" s="11" t="inlineStr">
        <x:is>
          <x:t xml:space="preserve">a. 强硬的；艰苦的；坚固的；坚韧的；粗暴的</x:t>
        </x:is>
      </x:c>
      <x:c r="F1470" s="11" t="str">
        <x:v>a. not given to gentleness or sentimentality; a. physically toughened; a. resistant to cutting or chewing</x:v>
      </x:c>
      <x:c r="G1470" s="30" t="str">
        <x:v>NGSL</x:v>
      </x:c>
      <x:c r="H1470" s="30" t="n">
        <x:v>1469</x:v>
      </x:c>
      <x:c r="I1470" s="30"/>
      <x:c r="J1470" s="30" t="n">
        <x:v>1</x:v>
      </x:c>
      <x:c r="K1470" s="30" t="n">
        <x:v>1</x:v>
      </x:c>
      <x:c r="L1470" s="30" t="n">
        <x:v>0</x:v>
      </x:c>
      <x:c r="M1470" s="30" t="n">
        <x:v>0</x:v>
      </x:c>
      <x:c r="N1470" s="30" t="n">
        <x:v>0</x:v>
      </x:c>
      <x:c r="O1470" s="11" t="str"/>
      <x:c r="P1470" s="32" t="n">
        <x:v>0</x:v>
      </x:c>
      <x:c r="Q1470" s="32" t="str"/>
      <x:c r="R1470" s="32" t="str"/>
      <x:c r="S1470" s="32" t="n">
        <x:f>IF(G1470="TSL",42+18*(1251-I1470)/1250,IF(H1470&lt;=1000,8,IF(H1470&lt;=2000,14,16)))+7*LN(1+J1470)+5*LN(1+K1470)+9*N1470+MIN(12,4*P1470)-IF(Q1470="基础功能词",30,0)</x:f>
        <x:v>22.31776616671934</x:v>
      </x:c>
      <x:c r="T1470" s="32" t="str">
        <x:f>IF(Q1470="基础功能词","基础",IF(R1470="是",IF(S1470&gt;=57.09,"S","A"),"B"))</x:f>
        <x:v>B</x:v>
      </x:c>
      <x:c r="U1470" s="32" t="str"/>
      <x:c r="V1470" s="11" t="str"/>
      <x:c r="W1470" s="11" t="str">
        <x:v>https://www.newgeneralservicelist.com/new-general-service-list</x:v>
      </x:c>
      <x:c r="X1470" s="11" t="str">
        <x:v>https://github.com/skywind3000/ECDICT</x:v>
      </x:c>
    </x:row>
    <x:row r="1471">
      <x:c r="A1471" s="30" t="n">
        <x:f>ROW()-1</x:f>
        <x:v>1470</x:v>
      </x:c>
      <x:c r="B1471" t="str">
        <x:v>tear</x:v>
      </x:c>
      <x:c r="C1471" t="str">
        <x:v>tiә. tєә</x:v>
      </x:c>
      <x:c r="D1471" t="str"/>
      <x:c r="E1471" s="11" t="inlineStr">
        <x:is>
          <x:t xml:space="preserve">n. 眼泪；裂缝；vt. 撕裂，撕破；vi. 流泪，被撕破</x:t>
        </x:is>
      </x:c>
      <x:c r="F1471" s="11" t="str">
        <x:v>n. a drop of the clear salty saline solution secreted by the lacrimal glands; n. the act of tearing; v. separate or cause to separate abruptly; v. to separate or be separated by force</x:v>
      </x:c>
      <x:c r="G1471" s="30" t="str">
        <x:v>NGSL</x:v>
      </x:c>
      <x:c r="H1471" s="30" t="n">
        <x:v>1470</x:v>
      </x:c>
      <x:c r="I1471" s="30"/>
      <x:c r="J1471" s="30" t="n">
        <x:v>0</x:v>
      </x:c>
      <x:c r="K1471" s="30" t="n">
        <x:v>0</x:v>
      </x:c>
      <x:c r="L1471" s="30" t="n">
        <x:v>0</x:v>
      </x:c>
      <x:c r="M1471" s="30" t="n">
        <x:v>0</x:v>
      </x:c>
      <x:c r="N1471" s="30" t="n">
        <x:v>0</x:v>
      </x:c>
      <x:c r="O1471" s="11" t="str"/>
      <x:c r="P1471" s="32" t="n">
        <x:v>0</x:v>
      </x:c>
      <x:c r="Q1471" s="32" t="str"/>
      <x:c r="R1471" s="32" t="str"/>
      <x:c r="S1471" s="32" t="n">
        <x:f>IF(G1471="TSL",42+18*(1251-I1471)/1250,IF(H1471&lt;=1000,8,IF(H1471&lt;=2000,14,16)))+7*LN(1+J1471)+5*LN(1+K1471)+9*N1471+MIN(12,4*P1471)-IF(Q1471="基础功能词",30,0)</x:f>
        <x:v>14</x:v>
      </x:c>
      <x:c r="T1471" s="32" t="str">
        <x:f>IF(Q1471="基础功能词","基础",IF(R1471="是",IF(S1471&gt;=57.09,"S","A"),"B"))</x:f>
        <x:v>B</x:v>
      </x:c>
      <x:c r="U1471" s="32" t="str"/>
      <x:c r="V1471" s="11" t="str"/>
      <x:c r="W1471" s="11" t="str">
        <x:v>https://www.newgeneralservicelist.com/new-general-service-list</x:v>
      </x:c>
      <x:c r="X1471" s="11" t="str">
        <x:v>https://github.com/skywind3000/ECDICT</x:v>
      </x:c>
    </x:row>
    <x:row r="1472">
      <x:c r="A1472" s="30" t="n">
        <x:f>ROW()-1</x:f>
        <x:v>1471</x:v>
      </x:c>
      <x:c r="B1472" t="str">
        <x:v>representative</x:v>
      </x:c>
      <x:c r="C1472" t="str">
        <x:v>.repri'zentәtiv</x:v>
      </x:c>
      <x:c r="D1472" t="str"/>
      <x:c r="E1472" s="11" t="inlineStr">
        <x:is>
          <x:t xml:space="preserve">n. 代表, 众议员, 典型；a. 典型的, 代表的</x:t>
        </x:is>
      </x:c>
      <x:c r="F1472" s="11" t="str">
        <x:v>n. a person who represents others; s. serving to represent or typify; a. standing for something else; s. being or characteristic of government by representation in which citizens exercise power through elected officers and representatives</x:v>
      </x:c>
      <x:c r="G1472" s="30" t="str">
        <x:v>NGSL</x:v>
      </x:c>
      <x:c r="H1472" s="30" t="n">
        <x:v>1471</x:v>
      </x:c>
      <x:c r="I1472" s="30"/>
      <x:c r="J1472" s="30" t="n">
        <x:v>12</x:v>
      </x:c>
      <x:c r="K1472" s="30" t="n">
        <x:v>5</x:v>
      </x:c>
      <x:c r="L1472" s="30" t="n">
        <x:v>0</x:v>
      </x:c>
      <x:c r="M1472" s="30" t="n">
        <x:v>7</x:v>
      </x:c>
      <x:c r="N1472" s="30" t="n">
        <x:v>0</x:v>
      </x:c>
      <x:c r="O1472" s="11" t="str"/>
      <x:c r="P1472" s="32" t="n">
        <x:v>0</x:v>
      </x:c>
      <x:c r="Q1472" s="32" t="str"/>
      <x:c r="R1472" s="32" t="str"/>
      <x:c r="S1472" s="32" t="n">
        <x:f>IF(G1472="TSL",42+18*(1251-I1472)/1250,IF(H1472&lt;=1000,8,IF(H1472&lt;=2000,14,16)))+7*LN(1+J1472)+5*LN(1+K1472)+9*N1472+MIN(12,4*P1472)-IF(Q1472="基础功能词",30,0)</x:f>
        <x:v>40.913442848371034</x:v>
      </x:c>
      <x:c r="T1472" s="32" t="str">
        <x:f>IF(Q1472="基础功能词","基础",IF(R1472="是",IF(S1472&gt;=57.09,"S","A"),"B"))</x:f>
        <x:v>B</x:v>
      </x:c>
      <x:c r="U1472" s="32" t="str"/>
      <x:c r="V1472" s="11" t="str"/>
      <x:c r="W1472" s="11" t="str">
        <x:v>https://www.newgeneralservicelist.com/new-general-service-list</x:v>
      </x:c>
      <x:c r="X1472" s="11" t="str">
        <x:v>https://github.com/skywind3000/ECDICT</x:v>
      </x:c>
    </x:row>
    <x:row r="1473">
      <x:c r="A1473" s="30" t="n">
        <x:f>ROW()-1</x:f>
        <x:v>1472</x:v>
      </x:c>
      <x:c r="B1473" t="str">
        <x:v>capacity</x:v>
      </x:c>
      <x:c r="C1473" t="str">
        <x:v>kә'pæsiti</x:v>
      </x:c>
      <x:c r="D1473" t="str"/>
      <x:c r="E1473" s="11" t="inlineStr">
        <x:is>
          <x:t xml:space="preserve">n. 容量；能力，才能；身份，职位</x:t>
        </x:is>
      </x:c>
      <x:c r="F1473" s="11" t="str">
        <x:v>n. capability to perform or produce; n. the amount that can be contained; n. the maximum production possible; n. a specified function</x:v>
      </x:c>
      <x:c r="G1473" s="30" t="str">
        <x:v>NGSL</x:v>
      </x:c>
      <x:c r="H1473" s="30" t="n">
        <x:v>1472</x:v>
      </x:c>
      <x:c r="I1473" s="30"/>
      <x:c r="J1473" s="30" t="n">
        <x:v>2</x:v>
      </x:c>
      <x:c r="K1473" s="30" t="n">
        <x:v>1</x:v>
      </x:c>
      <x:c r="L1473" s="30" t="n">
        <x:v>1</x:v>
      </x:c>
      <x:c r="M1473" s="30" t="n">
        <x:v>0</x:v>
      </x:c>
      <x:c r="N1473" s="30" t="n">
        <x:v>0</x:v>
      </x:c>
      <x:c r="O1473" s="11" t="str"/>
      <x:c r="P1473" s="32" t="n">
        <x:v>0</x:v>
      </x:c>
      <x:c r="Q1473" s="32" t="str"/>
      <x:c r="R1473" s="32" t="str"/>
      <x:c r="S1473" s="32" t="n">
        <x:f>IF(G1473="TSL",42+18*(1251-I1473)/1250,IF(H1473&lt;=1000,8,IF(H1473&lt;=2000,14,16)))+7*LN(1+J1473)+5*LN(1+K1473)+9*N1473+MIN(12,4*P1473)-IF(Q1473="基础功能词",30,0)</x:f>
        <x:v>25.156021923476494</x:v>
      </x:c>
      <x:c r="T1473" s="32" t="str">
        <x:f>IF(Q1473="基础功能词","基础",IF(R1473="是",IF(S1473&gt;=57.09,"S","A"),"B"))</x:f>
        <x:v>B</x:v>
      </x:c>
      <x:c r="U1473" s="32" t="str"/>
      <x:c r="V1473" s="11" t="str"/>
      <x:c r="W1473" s="11" t="str">
        <x:v>https://www.newgeneralservicelist.com/new-general-service-list</x:v>
      </x:c>
      <x:c r="X1473" s="11" t="str">
        <x:v>https://github.com/skywind3000/ECDICT</x:v>
      </x:c>
    </x:row>
    <x:row r="1474">
      <x:c r="A1474" s="30" t="n">
        <x:f>ROW()-1</x:f>
        <x:v>1473</x:v>
      </x:c>
      <x:c r="B1474" t="str">
        <x:v>border</x:v>
      </x:c>
      <x:c r="C1474" t="str">
        <x:v>'bɒ:dә</x:v>
      </x:c>
      <x:c r="D1474" t="str"/>
      <x:c r="E1474" s="11" t="inlineStr">
        <x:is>
          <x:t xml:space="preserve">n. 边界, 边境, 边缘；vt. 与...接界, 在...上镶边；vi. 接界</x:t>
        </x:is>
      </x:c>
      <x:c r="F1474" s="11" t="str">
        <x:v>n. a strip forming the outer edge of something; v. provide with a border or edge; v. lie adjacent to another or share a boundary</x:v>
      </x:c>
      <x:c r="G1474" s="30" t="str">
        <x:v>NGSL</x:v>
      </x:c>
      <x:c r="H1474" s="30" t="n">
        <x:v>1473</x:v>
      </x:c>
      <x:c r="I1474" s="30"/>
      <x:c r="J1474" s="30" t="n">
        <x:v>0</x:v>
      </x:c>
      <x:c r="K1474" s="30" t="n">
        <x:v>0</x:v>
      </x:c>
      <x:c r="L1474" s="30" t="n">
        <x:v>0</x:v>
      </x:c>
      <x:c r="M1474" s="30" t="n">
        <x:v>0</x:v>
      </x:c>
      <x:c r="N1474" s="30" t="n">
        <x:v>0</x:v>
      </x:c>
      <x:c r="O1474" s="11" t="str"/>
      <x:c r="P1474" s="32" t="n">
        <x:v>0</x:v>
      </x:c>
      <x:c r="Q1474" s="32" t="str"/>
      <x:c r="R1474" s="32" t="str"/>
      <x:c r="S1474" s="32" t="n">
        <x:f>IF(G1474="TSL",42+18*(1251-I1474)/1250,IF(H1474&lt;=1000,8,IF(H1474&lt;=2000,14,16)))+7*LN(1+J1474)+5*LN(1+K1474)+9*N1474+MIN(12,4*P1474)-IF(Q1474="基础功能词",30,0)</x:f>
        <x:v>14</x:v>
      </x:c>
      <x:c r="T1474" s="32" t="str">
        <x:f>IF(Q1474="基础功能词","基础",IF(R1474="是",IF(S1474&gt;=57.09,"S","A"),"B"))</x:f>
        <x:v>B</x:v>
      </x:c>
      <x:c r="U1474" s="32" t="str"/>
      <x:c r="V1474" s="11" t="str"/>
      <x:c r="W1474" s="11" t="str">
        <x:v>https://www.newgeneralservicelist.com/new-general-service-list</x:v>
      </x:c>
      <x:c r="X1474" s="11" t="str">
        <x:v>https://github.com/skywind3000/ECDICT</x:v>
      </x:c>
    </x:row>
    <x:row r="1475">
      <x:c r="A1475" s="30" t="n">
        <x:f>ROW()-1</x:f>
        <x:v>1474</x:v>
      </x:c>
      <x:c r="B1475" t="str">
        <x:v>shake</x:v>
      </x:c>
      <x:c r="C1475" t="str">
        <x:v>ʃeik</x:v>
      </x:c>
      <x:c r="D1475" t="str"/>
      <x:c r="E1475" s="11" t="str">
        <x:v>n. 摇动, 震动；vt. 摇动, 动摇, 使震动, 挥舞；vi. 震动, 发抖, 动摇</x:v>
      </x:c>
      <x:c r="F1475" s="11" t="str">
        <x:v>v. move or cause to move back and forth; v. move with or as if with a tremor; v. undermine or cause to waver; v. get rid of</x:v>
      </x:c>
      <x:c r="G1475" s="30" t="str">
        <x:v>NGSL</x:v>
      </x:c>
      <x:c r="H1475" s="30" t="n">
        <x:v>1474</x:v>
      </x:c>
      <x:c r="I1475" s="30"/>
      <x:c r="J1475" s="30" t="n">
        <x:v>1</x:v>
      </x:c>
      <x:c r="K1475" s="30" t="n">
        <x:v>0</x:v>
      </x:c>
      <x:c r="L1475" s="30" t="n">
        <x:v>1</x:v>
      </x:c>
      <x:c r="M1475" s="30" t="n">
        <x:v>0</x:v>
      </x:c>
      <x:c r="N1475" s="30" t="n">
        <x:v>0</x:v>
      </x:c>
      <x:c r="O1475" s="11" t="str"/>
      <x:c r="P1475" s="32" t="n">
        <x:v>0</x:v>
      </x:c>
      <x:c r="Q1475" s="32" t="str"/>
      <x:c r="R1475" s="32" t="str"/>
      <x:c r="S1475" s="32" t="n">
        <x:f>IF(G1475="TSL",42+18*(1251-I1475)/1250,IF(H1475&lt;=1000,8,IF(H1475&lt;=2000,14,16)))+7*LN(1+J1475)+5*LN(1+K1475)+9*N1475+MIN(12,4*P1475)-IF(Q1475="基础功能词",30,0)</x:f>
        <x:v>18.852030263919616</x:v>
      </x:c>
      <x:c r="T1475" s="32" t="str">
        <x:f>IF(Q1475="基础功能词","基础",IF(R1475="是",IF(S1475&gt;=57.09,"S","A"),"B"))</x:f>
        <x:v>B</x:v>
      </x:c>
      <x:c r="U1475" s="32" t="str"/>
      <x:c r="V1475" s="11" t="str"/>
      <x:c r="W1475" s="11" t="str">
        <x:v>https://www.newgeneralservicelist.com/new-general-service-list</x:v>
      </x:c>
      <x:c r="X1475" s="11" t="str">
        <x:v>https://github.com/skywind3000/ECDICT</x:v>
      </x:c>
    </x:row>
    <x:row r="1476">
      <x:c r="A1476" s="30" t="n">
        <x:f>ROW()-1</x:f>
        <x:v>1475</x:v>
      </x:c>
      <x:c r="B1476" t="str">
        <x:v>assessment</x:v>
      </x:c>
      <x:c r="C1476" t="str">
        <x:v>ә'sesmәnt</x:v>
      </x:c>
      <x:c r="D1476" t="str"/>
      <x:c r="E1476" s="11" t="inlineStr">
        <x:is>
          <x:t xml:space="preserve">n. 评估，评价；估价；评定的款额</x:t>
        </x:is>
      </x:c>
      <x:c r="F1476" s="11" t="str">
        <x:v>n. an amount determined as payable; n. the market value set on assets</x:v>
      </x:c>
      <x:c r="G1476" s="30" t="str">
        <x:v>NGSL</x:v>
      </x:c>
      <x:c r="H1476" s="30" t="n">
        <x:v>1475</x:v>
      </x:c>
      <x:c r="I1476" s="30"/>
      <x:c r="J1476" s="30" t="n">
        <x:v>3</x:v>
      </x:c>
      <x:c r="K1476" s="30" t="n">
        <x:v>0</x:v>
      </x:c>
      <x:c r="L1476" s="30" t="n">
        <x:v>1</x:v>
      </x:c>
      <x:c r="M1476" s="30" t="n">
        <x:v>2</x:v>
      </x:c>
      <x:c r="N1476" s="30" t="n">
        <x:v>0</x:v>
      </x:c>
      <x:c r="O1476" s="11" t="str"/>
      <x:c r="P1476" s="32" t="n">
        <x:v>0</x:v>
      </x:c>
      <x:c r="Q1476" s="32" t="str"/>
      <x:c r="R1476" s="32" t="str"/>
      <x:c r="S1476" s="32" t="n">
        <x:f>IF(G1476="TSL",42+18*(1251-I1476)/1250,IF(H1476&lt;=1000,8,IF(H1476&lt;=2000,14,16)))+7*LN(1+J1476)+5*LN(1+K1476)+9*N1476+MIN(12,4*P1476)-IF(Q1476="基础功能词",30,0)</x:f>
        <x:v>23.704060527839232</x:v>
      </x:c>
      <x:c r="T1476" s="32" t="str">
        <x:f>IF(Q1476="基础功能词","基础",IF(R1476="是",IF(S1476&gt;=57.09,"S","A"),"B"))</x:f>
        <x:v>B</x:v>
      </x:c>
      <x:c r="U1476" s="32" t="str"/>
      <x:c r="V1476" s="11" t="str"/>
      <x:c r="W1476" s="11" t="str">
        <x:v>https://www.newgeneralservicelist.com/new-general-service-list</x:v>
      </x:c>
      <x:c r="X1476" s="11" t="str">
        <x:v>https://github.com/skywind3000/ECDICT</x:v>
      </x:c>
    </x:row>
    <x:row r="1477">
      <x:c r="A1477" s="30" t="n">
        <x:f>ROW()-1</x:f>
        <x:v>1476</x:v>
      </x:c>
      <x:c r="B1477" t="str">
        <x:v>shoe</x:v>
      </x:c>
      <x:c r="C1477" t="str">
        <x:v>ʃu:</x:v>
      </x:c>
      <x:c r="D1477" t="str"/>
      <x:c r="E1477" s="11" t="inlineStr">
        <x:is>
          <x:t xml:space="preserve">n. 鞋</x:t>
        </x:is>
      </x:c>
      <x:c r="F1477" s="11" t="str">
        <x:v>n. footwear shaped to fit the foot (below the ankle) with a flexible upper of leather or plastic and a sole and heel of heavier material; n. (card games) a case from which playing cards are dealt one at a time; v. furnish with shoes</x:v>
      </x:c>
      <x:c r="G1477" s="30" t="str">
        <x:v>NGSL</x:v>
      </x:c>
      <x:c r="H1477" s="30" t="n">
        <x:v>1476</x:v>
      </x:c>
      <x:c r="I1477" s="30"/>
      <x:c r="J1477" s="30" t="n">
        <x:v>7</x:v>
      </x:c>
      <x:c r="K1477" s="30" t="n">
        <x:v>0</x:v>
      </x:c>
      <x:c r="L1477" s="30" t="n">
        <x:v>0</x:v>
      </x:c>
      <x:c r="M1477" s="30" t="n">
        <x:v>7</x:v>
      </x:c>
      <x:c r="N1477" s="30" t="n">
        <x:v>0</x:v>
      </x:c>
      <x:c r="O1477" s="11" t="str"/>
      <x:c r="P1477" s="32" t="n">
        <x:v>0</x:v>
      </x:c>
      <x:c r="Q1477" s="32" t="str"/>
      <x:c r="R1477" s="32" t="str"/>
      <x:c r="S1477" s="32" t="n">
        <x:f>IF(G1477="TSL",42+18*(1251-I1477)/1250,IF(H1477&lt;=1000,8,IF(H1477&lt;=2000,14,16)))+7*LN(1+J1477)+5*LN(1+K1477)+9*N1477+MIN(12,4*P1477)-IF(Q1477="基础功能词",30,0)</x:f>
        <x:v>28.556090791758848</x:v>
      </x:c>
      <x:c r="T1477" s="32" t="str">
        <x:f>IF(Q1477="基础功能词","基础",IF(R1477="是",IF(S1477&gt;=57.09,"S","A"),"B"))</x:f>
        <x:v>B</x:v>
      </x:c>
      <x:c r="U1477" s="32" t="str"/>
      <x:c r="V1477" s="11" t="str"/>
      <x:c r="W1477" s="11" t="str">
        <x:v>https://www.newgeneralservicelist.com/new-general-service-list</x:v>
      </x:c>
      <x:c r="X1477" s="11" t="str">
        <x:v>https://github.com/skywind3000/ECDICT</x:v>
      </x:c>
    </x:row>
    <x:row r="1478">
      <x:c r="A1478" s="30" t="n">
        <x:f>ROW()-1</x:f>
        <x:v>1477</x:v>
      </x:c>
      <x:c r="B1478" t="str">
        <x:v>ought</x:v>
      </x:c>
      <x:c r="C1478" t="str">
        <x:v>ɒ:t</x:v>
      </x:c>
      <x:c r="D1478" t="str"/>
      <x:c r="E1478" s="11" t="inlineStr">
        <x:is>
          <x:t xml:space="preserve">aux. 应该；应当</x:t>
        </x:is>
      </x:c>
      <x:c r="F1478" s="11" t="str">
        <x:v>n. &amp; adv. See Aught.; imp., p. p., or auxi Was or were under obligation to pay;; owed.; imp., p. p., or auxi Owned; possessed.; imp., p. p., or auxi To be bound in duty or by moral; obligation.; imp., p. p., or auxi To be necessary, fit, becoming, or; expedient; to behoove; -- in</x:v>
      </x:c>
      <x:c r="G1478" s="30" t="str">
        <x:v>NGSL</x:v>
      </x:c>
      <x:c r="H1478" s="30" t="n">
        <x:v>1477</x:v>
      </x:c>
      <x:c r="I1478" s="30"/>
      <x:c r="J1478" s="30" t="n">
        <x:v>3</x:v>
      </x:c>
      <x:c r="K1478" s="30" t="n">
        <x:v>0</x:v>
      </x:c>
      <x:c r="L1478" s="30" t="n">
        <x:v>0</x:v>
      </x:c>
      <x:c r="M1478" s="30" t="n">
        <x:v>3</x:v>
      </x:c>
      <x:c r="N1478" s="30" t="n">
        <x:v>0</x:v>
      </x:c>
      <x:c r="O1478" s="11" t="str"/>
      <x:c r="P1478" s="32" t="n">
        <x:v>0</x:v>
      </x:c>
      <x:c r="Q1478" s="32" t="str"/>
      <x:c r="R1478" s="32" t="str"/>
      <x:c r="S1478" s="32" t="n">
        <x:f>IF(G1478="TSL",42+18*(1251-I1478)/1250,IF(H1478&lt;=1000,8,IF(H1478&lt;=2000,14,16)))+7*LN(1+J1478)+5*LN(1+K1478)+9*N1478+MIN(12,4*P1478)-IF(Q1478="基础功能词",30,0)</x:f>
        <x:v>23.704060527839232</x:v>
      </x:c>
      <x:c r="T1478" s="32" t="str">
        <x:f>IF(Q1478="基础功能词","基础",IF(R1478="是",IF(S1478&gt;=57.09,"S","A"),"B"))</x:f>
        <x:v>B</x:v>
      </x:c>
      <x:c r="U1478" s="32" t="str"/>
      <x:c r="V1478" s="11" t="str"/>
      <x:c r="W1478" s="11" t="str">
        <x:v>https://www.newgeneralservicelist.com/new-general-service-list</x:v>
      </x:c>
      <x:c r="X1478" s="11" t="str">
        <x:v>https://github.com/skywind3000/ECDICT</x:v>
      </x:c>
    </x:row>
    <x:row r="1479">
      <x:c r="A1479" s="30" t="n">
        <x:f>ROW()-1</x:f>
        <x:v>1478</x:v>
      </x:c>
      <x:c r="B1479" t="str">
        <x:v>ad</x:v>
      </x:c>
      <x:c r="C1479" t="str">
        <x:v>æd</x:v>
      </x:c>
      <x:c r="D1479" t="str"/>
      <x:c r="E1479" s="11" t="inlineStr">
        <x:is>
          <x:t xml:space="preserve">n. 广告（advertisement 的缩写）</x:t>
        </x:is>
      </x:c>
      <x:c r="F1479" s="11" t="str">
        <x:v>n. a public promotion of some product or service; r. in the Christian era; used before dates after the supposed year Christ was born</x:v>
      </x:c>
      <x:c r="G1479" s="30" t="str">
        <x:v>NGSL</x:v>
      </x:c>
      <x:c r="H1479" s="30" t="n">
        <x:v>1478</x:v>
      </x:c>
      <x:c r="I1479" s="30"/>
      <x:c r="J1479" s="30" t="n">
        <x:v>26</x:v>
      </x:c>
      <x:c r="K1479" s="30" t="n">
        <x:v>0</x:v>
      </x:c>
      <x:c r="L1479" s="30" t="n">
        <x:v>5</x:v>
      </x:c>
      <x:c r="M1479" s="30" t="n">
        <x:v>21</x:v>
      </x:c>
      <x:c r="N1479" s="30" t="n">
        <x:v>0</x:v>
      </x:c>
      <x:c r="O1479" s="11" t="str">
        <x:v>want ad</x:v>
      </x:c>
      <x:c r="P1479" s="32" t="n">
        <x:v>1</x:v>
      </x:c>
      <x:c r="Q1479" s="32" t="str"/>
      <x:c r="R1479" s="32" t="str"/>
      <x:c r="S1479" s="32" t="n">
        <x:f>IF(G1479="TSL",42+18*(1251-I1479)/1250,IF(H1479&lt;=1000,8,IF(H1479&lt;=2000,14,16)))+7*LN(1+J1479)+5*LN(1+K1479)+9*N1479+MIN(12,4*P1479)-IF(Q1479="基础功能词",30,0)</x:f>
        <x:v>41.070858062030304</x:v>
      </x:c>
      <x:c r="T1479" s="32" t="str">
        <x:f>IF(Q1479="基础功能词","基础",IF(R1479="是",IF(S1479&gt;=57.09,"S","A"),"B"))</x:f>
        <x:v>B</x:v>
      </x:c>
      <x:c r="U1479" s="32" t="str"/>
      <x:c r="V1479" s="11" t="str"/>
      <x:c r="W1479" s="11" t="str">
        <x:v>https://www.newgeneralservicelist.com/new-general-service-list</x:v>
      </x:c>
      <x:c r="X1479" s="11" t="str">
        <x:v>https://github.com/skywind3000/ECDICT</x:v>
      </x:c>
    </x:row>
    <x:row r="1480">
      <x:c r="A1480" s="30" t="n">
        <x:f>ROW()-1</x:f>
        <x:v>1479</x:v>
      </x:c>
      <x:c r="B1480" t="str">
        <x:v>fee</x:v>
      </x:c>
      <x:c r="C1480" t="str">
        <x:v>fi:</x:v>
      </x:c>
      <x:c r="D1480" t="str"/>
      <x:c r="E1480" s="11" t="inlineStr">
        <x:is>
          <x:t xml:space="preserve">n. 费用, 服务费；手续费</x:t>
        </x:is>
      </x:c>
      <x:c r="F1480" s="11" t="str">
        <x:v>n. a fixed charge for a privilege or for professional services; n. an interest in land capable of being inherited</x:v>
      </x:c>
      <x:c r="G1480" s="30" t="str">
        <x:v>NGSL</x:v>
      </x:c>
      <x:c r="H1480" s="30" t="n">
        <x:v>1479</x:v>
      </x:c>
      <x:c r="I1480" s="30"/>
      <x:c r="J1480" s="30" t="n">
        <x:v>23</x:v>
      </x:c>
      <x:c r="K1480" s="30" t="n">
        <x:v>1</x:v>
      </x:c>
      <x:c r="L1480" s="30" t="n">
        <x:v>1</x:v>
      </x:c>
      <x:c r="M1480" s="30" t="n">
        <x:v>21</x:v>
      </x:c>
      <x:c r="N1480" s="30" t="n">
        <x:v>0</x:v>
      </x:c>
      <x:c r="O1480" s="11" t="str"/>
      <x:c r="P1480" s="32" t="n">
        <x:v>0</x:v>
      </x:c>
      <x:c r="Q1480" s="32" t="str"/>
      <x:c r="R1480" s="32" t="str"/>
      <x:c r="S1480" s="32" t="n">
        <x:f>IF(G1480="TSL",42+18*(1251-I1480)/1250,IF(H1480&lt;=1000,8,IF(H1480&lt;=2000,14,16)))+7*LN(1+J1480)+5*LN(1+K1480)+9*N1480+MIN(12,4*P1480)-IF(Q1480="基础功能词",30,0)</x:f>
        <x:v>39.71211271523535</x:v>
      </x:c>
      <x:c r="T1480" s="32" t="str">
        <x:f>IF(Q1480="基础功能词","基础",IF(R1480="是",IF(S1480&gt;=57.09,"S","A"),"B"))</x:f>
        <x:v>B</x:v>
      </x:c>
      <x:c r="U1480" s="32" t="str"/>
      <x:c r="V1480" s="11" t="str"/>
      <x:c r="W1480" s="11" t="str">
        <x:v>https://www.newgeneralservicelist.com/new-general-service-list</x:v>
      </x:c>
      <x:c r="X1480" s="11" t="str">
        <x:v>https://github.com/skywind3000/ECDICT</x:v>
      </x:c>
    </x:row>
    <x:row r="1481">
      <x:c r="A1481" s="30" t="n">
        <x:f>ROW()-1</x:f>
        <x:v>1480</x:v>
      </x:c>
      <x:c r="B1481" t="str">
        <x:v>hall</x:v>
      </x:c>
      <x:c r="C1481" t="str">
        <x:v>hɒ:l</x:v>
      </x:c>
      <x:c r="D1481" t="str"/>
      <x:c r="E1481" s="11" t="inlineStr">
        <x:is>
          <x:t xml:space="preserve">n. 门厅, 走廊, 大厅, 会堂</x:t>
        </x:is>
      </x:c>
      <x:c r="F1481" s="11" t="str">
        <x:v>n. a large room for gatherings or entertainment; n. English writer whose novel about a lesbian relationship was banned in Britain for many years (1883-1943); n. United States child psychologist whose theories of child psychology strongly influenced educational psychology (1844-19</x:v>
      </x:c>
      <x:c r="G1481" s="30" t="str">
        <x:v>NGSL</x:v>
      </x:c>
      <x:c r="H1481" s="30" t="n">
        <x:v>1480</x:v>
      </x:c>
      <x:c r="I1481" s="30"/>
      <x:c r="J1481" s="30" t="n">
        <x:v>17</x:v>
      </x:c>
      <x:c r="K1481" s="30" t="n">
        <x:v>1</x:v>
      </x:c>
      <x:c r="L1481" s="30" t="n">
        <x:v>8</x:v>
      </x:c>
      <x:c r="M1481" s="30" t="n">
        <x:v>8</x:v>
      </x:c>
      <x:c r="N1481" s="30" t="n">
        <x:v>0</x:v>
      </x:c>
      <x:c r="O1481" s="11" t="str">
        <x:v>dining hall</x:v>
      </x:c>
      <x:c r="P1481" s="32" t="n">
        <x:v>1</x:v>
      </x:c>
      <x:c r="Q1481" s="32" t="str"/>
      <x:c r="R1481" s="32" t="str"/>
      <x:c r="S1481" s="32" t="n">
        <x:f>IF(G1481="TSL",42+18*(1251-I1481)/1250,IF(H1481&lt;=1000,8,IF(H1481&lt;=2000,14,16)))+7*LN(1+J1481)+5*LN(1+K1481)+9*N1481+MIN(12,4*P1481)-IF(Q1481="基础功能词",30,0)</x:f>
        <x:v>41.698338208072876</x:v>
      </x:c>
      <x:c r="T1481" s="32" t="str">
        <x:f>IF(Q1481="基础功能词","基础",IF(R1481="是",IF(S1481&gt;=57.09,"S","A"),"B"))</x:f>
        <x:v>B</x:v>
      </x:c>
      <x:c r="U1481" s="32" t="str"/>
      <x:c r="V1481" s="11" t="str"/>
      <x:c r="W1481" s="11" t="str">
        <x:v>https://www.newgeneralservicelist.com/new-general-service-list</x:v>
      </x:c>
      <x:c r="X1481" s="11" t="str">
        <x:v>https://github.com/skywind3000/ECDICT</x:v>
      </x:c>
    </x:row>
    <x:row r="1482">
      <x:c r="A1482" s="30" t="n">
        <x:f>ROW()-1</x:f>
        <x:v>1481</x:v>
      </x:c>
      <x:c r="B1482" t="str">
        <x:v>regulation</x:v>
      </x:c>
      <x:c r="C1482" t="str">
        <x:v>.regju'leiʃәn</x:v>
      </x:c>
      <x:c r="D1482" t="str"/>
      <x:c r="E1482" s="11" t="inlineStr">
        <x:is>
          <x:t xml:space="preserve">n. 规章, 规则, 法规；管理, 管制</x:t>
        </x:is>
      </x:c>
      <x:c r="F1482" s="11" t="str">
        <x:v>n. an authoritative rule; n. the state of being controlled or governed; n. (embryology) the ability of an early embryo to continue normal development after its structure has been somehow damaged or altered; n. the act of bringing to uniformity; making regular</x:v>
      </x:c>
      <x:c r="G1482" s="30" t="str">
        <x:v>NGSL</x:v>
      </x:c>
      <x:c r="H1482" s="30" t="n">
        <x:v>1481</x:v>
      </x:c>
      <x:c r="I1482" s="30"/>
      <x:c r="J1482" s="30" t="n">
        <x:v>6</x:v>
      </x:c>
      <x:c r="K1482" s="30" t="n">
        <x:v>4</x:v>
      </x:c>
      <x:c r="L1482" s="30" t="n">
        <x:v>0</x:v>
      </x:c>
      <x:c r="M1482" s="30" t="n">
        <x:v>2</x:v>
      </x:c>
      <x:c r="N1482" s="30" t="n">
        <x:v>0</x:v>
      </x:c>
      <x:c r="O1482" s="11" t="str"/>
      <x:c r="P1482" s="32" t="n">
        <x:v>0</x:v>
      </x:c>
      <x:c r="Q1482" s="32" t="str"/>
      <x:c r="R1482" s="32" t="str"/>
      <x:c r="S1482" s="32" t="n">
        <x:f>IF(G1482="TSL",42+18*(1251-I1482)/1250,IF(H1482&lt;=1000,8,IF(H1482&lt;=2000,14,16)))+7*LN(1+J1482)+5*LN(1+K1482)+9*N1482+MIN(12,4*P1482)-IF(Q1482="基础功能词",30,0)</x:f>
        <x:v>35.668560605557694</x:v>
      </x:c>
      <x:c r="T1482" s="32" t="str">
        <x:f>IF(Q1482="基础功能词","基础",IF(R1482="是",IF(S1482&gt;=57.09,"S","A"),"B"))</x:f>
        <x:v>B</x:v>
      </x:c>
      <x:c r="U1482" s="32" t="str"/>
      <x:c r="V1482" s="11" t="str"/>
      <x:c r="W1482" s="11" t="str">
        <x:v>https://www.newgeneralservicelist.com/new-general-service-list</x:v>
      </x:c>
      <x:c r="X1482" s="11" t="str">
        <x:v>https://github.com/skywind3000/ECDICT</x:v>
      </x:c>
    </x:row>
    <x:row r="1483">
      <x:c r="A1483" s="30" t="n">
        <x:f>ROW()-1</x:f>
        <x:v>1482</x:v>
      </x:c>
      <x:c r="B1483" t="str">
        <x:v>escape</x:v>
      </x:c>
      <x:c r="C1483" t="str">
        <x:v>i'skeip</x:v>
      </x:c>
      <x:c r="D1483" t="str"/>
      <x:c r="E1483" s="11" t="inlineStr">
        <x:is>
          <x:t xml:space="preserve">n. 逃跑，逃脱；vi. 逃脱，避开，溜走；vt. 逃避，避免</x:t>
        </x:is>
      </x:c>
      <x:c r="F1483" s="11" t="str">
        <x:v>n. the act of escaping physically; n. an inclination to retreat from unpleasant realities through diversion or fantasy; n. an avoidance of danger or difficulty; n. a means or way of escaping</x:v>
      </x:c>
      <x:c r="G1483" s="30" t="str">
        <x:v>NGSL</x:v>
      </x:c>
      <x:c r="H1483" s="30" t="n">
        <x:v>1482</x:v>
      </x:c>
      <x:c r="I1483" s="30"/>
      <x:c r="J1483" s="30" t="n">
        <x:v>1</x:v>
      </x:c>
      <x:c r="K1483" s="30" t="n">
        <x:v>0</x:v>
      </x:c>
      <x:c r="L1483" s="30" t="n">
        <x:v>1</x:v>
      </x:c>
      <x:c r="M1483" s="30" t="n">
        <x:v>0</x:v>
      </x:c>
      <x:c r="N1483" s="30" t="n">
        <x:v>0</x:v>
      </x:c>
      <x:c r="O1483" s="11" t="str"/>
      <x:c r="P1483" s="32" t="n">
        <x:v>0</x:v>
      </x:c>
      <x:c r="Q1483" s="32" t="str"/>
      <x:c r="R1483" s="32" t="str"/>
      <x:c r="S1483" s="32" t="n">
        <x:f>IF(G1483="TSL",42+18*(1251-I1483)/1250,IF(H1483&lt;=1000,8,IF(H1483&lt;=2000,14,16)))+7*LN(1+J1483)+5*LN(1+K1483)+9*N1483+MIN(12,4*P1483)-IF(Q1483="基础功能词",30,0)</x:f>
        <x:v>18.852030263919616</x:v>
      </x:c>
      <x:c r="T1483" s="32" t="str">
        <x:f>IF(Q1483="基础功能词","基础",IF(R1483="是",IF(S1483&gt;=57.09,"S","A"),"B"))</x:f>
        <x:v>B</x:v>
      </x:c>
      <x:c r="U1483" s="32" t="str"/>
      <x:c r="V1483" s="11" t="str"/>
      <x:c r="W1483" s="11" t="str">
        <x:v>https://www.newgeneralservicelist.com/new-general-service-list</x:v>
      </x:c>
      <x:c r="X1483" s="11" t="str">
        <x:v>https://github.com/skywind3000/ECDICT</x:v>
      </x:c>
    </x:row>
    <x:row r="1484">
      <x:c r="A1484" s="30" t="n">
        <x:f>ROW()-1</x:f>
        <x:v>1483</x:v>
      </x:c>
      <x:c r="B1484" t="str">
        <x:v>studio</x:v>
      </x:c>
      <x:c r="C1484" t="str">
        <x:v>'stju:diәu</x:v>
      </x:c>
      <x:c r="D1484" t="str"/>
      <x:c r="E1484" s="11" t="inlineStr">
        <x:is>
          <x:t xml:space="preserve">n. 工作室；画室；录音室；演播室；电影制片厂</x:t>
        </x:is>
      </x:c>
      <x:c r="F1484" s="11" t="str">
        <x:v>n. workplace for the teaching or practice of an art; n. workplace consisting of a room or building where movies or television shows or radio programs are produced and recorded</x:v>
      </x:c>
      <x:c r="G1484" s="30" t="str">
        <x:v>NGSL</x:v>
      </x:c>
      <x:c r="H1484" s="30" t="n">
        <x:v>1483</x:v>
      </x:c>
      <x:c r="I1484" s="30"/>
      <x:c r="J1484" s="30" t="n">
        <x:v>3</x:v>
      </x:c>
      <x:c r="K1484" s="30" t="n">
        <x:v>0</x:v>
      </x:c>
      <x:c r="L1484" s="30" t="n">
        <x:v>1</x:v>
      </x:c>
      <x:c r="M1484" s="30" t="n">
        <x:v>2</x:v>
      </x:c>
      <x:c r="N1484" s="30" t="n">
        <x:v>0</x:v>
      </x:c>
      <x:c r="O1484" s="11" t="str"/>
      <x:c r="P1484" s="32" t="n">
        <x:v>0</x:v>
      </x:c>
      <x:c r="Q1484" s="32" t="str"/>
      <x:c r="R1484" s="32" t="str"/>
      <x:c r="S1484" s="32" t="n">
        <x:f>IF(G1484="TSL",42+18*(1251-I1484)/1250,IF(H1484&lt;=1000,8,IF(H1484&lt;=2000,14,16)))+7*LN(1+J1484)+5*LN(1+K1484)+9*N1484+MIN(12,4*P1484)-IF(Q1484="基础功能词",30,0)</x:f>
        <x:v>23.704060527839232</x:v>
      </x:c>
      <x:c r="T1484" s="32" t="str">
        <x:f>IF(Q1484="基础功能词","基础",IF(R1484="是",IF(S1484&gt;=57.09,"S","A"),"B"))</x:f>
        <x:v>B</x:v>
      </x:c>
      <x:c r="U1484" s="32" t="str"/>
      <x:c r="V1484" s="11" t="str"/>
      <x:c r="W1484" s="11" t="str">
        <x:v>https://www.newgeneralservicelist.com/new-general-service-list</x:v>
      </x:c>
      <x:c r="X1484" s="11" t="str">
        <x:v>https://github.com/skywind3000/ECDICT</x:v>
      </x:c>
    </x:row>
    <x:row r="1485">
      <x:c r="A1485" s="30" t="n">
        <x:f>ROW()-1</x:f>
        <x:v>1484</x:v>
      </x:c>
      <x:c r="B1485" t="str">
        <x:v>proper</x:v>
      </x:c>
      <x:c r="C1485" t="str">
        <x:v>'prɒpә</x:v>
      </x:c>
      <x:c r="D1485" t="str"/>
      <x:c r="E1485" s="11" t="inlineStr">
        <x:is>
          <x:t xml:space="preserve">a. 适当的；正确的；恰当的；得体的；固有的；专属的</x:t>
        </x:is>
      </x:c>
      <x:c r="F1485" s="11" t="str">
        <x:v>a. marked by suitability or rightness or appropriateness; s. having all the qualities typical of the thing specified; not just a snack"; s. limited to the thing specified; s. appropriate for a condition or purpose or occasion or a person's character, needs</x:v>
      </x:c>
      <x:c r="G1485" s="30" t="str">
        <x:v>NGSL</x:v>
      </x:c>
      <x:c r="H1485" s="30" t="n">
        <x:v>1484</x:v>
      </x:c>
      <x:c r="I1485" s="30"/>
      <x:c r="J1485" s="30" t="n">
        <x:v>2</x:v>
      </x:c>
      <x:c r="K1485" s="30" t="n">
        <x:v>0</x:v>
      </x:c>
      <x:c r="L1485" s="30" t="n">
        <x:v>0</x:v>
      </x:c>
      <x:c r="M1485" s="30" t="n">
        <x:v>2</x:v>
      </x:c>
      <x:c r="N1485" s="30" t="n">
        <x:v>0</x:v>
      </x:c>
      <x:c r="O1485" s="11" t="str"/>
      <x:c r="P1485" s="32" t="n">
        <x:v>0</x:v>
      </x:c>
      <x:c r="Q1485" s="32" t="str"/>
      <x:c r="R1485" s="32" t="str"/>
      <x:c r="S1485" s="32" t="n">
        <x:f>IF(G1485="TSL",42+18*(1251-I1485)/1250,IF(H1485&lt;=1000,8,IF(H1485&lt;=2000,14,16)))+7*LN(1+J1485)+5*LN(1+K1485)+9*N1485+MIN(12,4*P1485)-IF(Q1485="基础功能词",30,0)</x:f>
        <x:v>21.69028602067677</x:v>
      </x:c>
      <x:c r="T1485" s="32" t="str">
        <x:f>IF(Q1485="基础功能词","基础",IF(R1485="是",IF(S1485&gt;=57.09,"S","A"),"B"))</x:f>
        <x:v>B</x:v>
      </x:c>
      <x:c r="U1485" s="32" t="str"/>
      <x:c r="V1485" s="11" t="str"/>
      <x:c r="W1485" s="11" t="str">
        <x:v>https://www.newgeneralservicelist.com/new-general-service-list</x:v>
      </x:c>
      <x:c r="X1485" s="11" t="str">
        <x:v>https://github.com/skywind3000/ECDICT</x:v>
      </x:c>
    </x:row>
    <x:row r="1486">
      <x:c r="A1486" s="30" t="n">
        <x:f>ROW()-1</x:f>
        <x:v>1485</x:v>
      </x:c>
      <x:c r="B1486" t="str">
        <x:v>relax</x:v>
      </x:c>
      <x:c r="C1486" t="str">
        <x:v>ri'læks</x:v>
      </x:c>
      <x:c r="D1486" t="str"/>
      <x:c r="E1486" s="11" t="str">
        <x:v>vi. 放松, 松懈, 松弛, 变从容, 休息, 休养；vt. 使松弛, 缓和, 使松懈, 使休息</x:v>
      </x:c>
      <x:c r="F1486" s="11" t="str">
        <x:v>v. become less tense, rest, or take one's ease; v. make less taut; v. cause to feel relaxed; v. become less tense, less formal, or less restrained, and assume a friendlier manner</x:v>
      </x:c>
      <x:c r="G1486" s="30" t="str">
        <x:v>NGSL</x:v>
      </x:c>
      <x:c r="H1486" s="30" t="n">
        <x:v>1485</x:v>
      </x:c>
      <x:c r="I1486" s="30"/>
      <x:c r="J1486" s="30" t="n">
        <x:v>13</x:v>
      </x:c>
      <x:c r="K1486" s="30" t="n">
        <x:v>2</x:v>
      </x:c>
      <x:c r="L1486" s="30" t="n">
        <x:v>4</x:v>
      </x:c>
      <x:c r="M1486" s="30" t="n">
        <x:v>7</x:v>
      </x:c>
      <x:c r="N1486" s="30" t="n">
        <x:v>0</x:v>
      </x:c>
      <x:c r="O1486" s="11" t="str"/>
      <x:c r="P1486" s="32" t="n">
        <x:v>0</x:v>
      </x:c>
      <x:c r="Q1486" s="32" t="str"/>
      <x:c r="R1486" s="32" t="str"/>
      <x:c r="S1486" s="32" t="n">
        <x:f>IF(G1486="TSL",42+18*(1251-I1486)/1250,IF(H1486&lt;=1000,8,IF(H1486&lt;=2000,14,16)))+7*LN(1+J1486)+5*LN(1+K1486)+9*N1486+MIN(12,4*P1486)-IF(Q1486="基础功能词",30,0)</x:f>
        <x:v>37.96646275064736</x:v>
      </x:c>
      <x:c r="T1486" s="32" t="str">
        <x:f>IF(Q1486="基础功能词","基础",IF(R1486="是",IF(S1486&gt;=57.09,"S","A"),"B"))</x:f>
        <x:v>B</x:v>
      </x:c>
      <x:c r="U1486" s="32" t="str"/>
      <x:c r="V1486" s="11" t="str"/>
      <x:c r="W1486" s="11" t="str">
        <x:v>https://www.newgeneralservicelist.com/new-general-service-list</x:v>
      </x:c>
      <x:c r="X1486" s="11" t="str">
        <x:v>https://github.com/skywind3000/ECDICT</x:v>
      </x:c>
    </x:row>
    <x:row r="1487">
      <x:c r="A1487" s="30" t="n">
        <x:f>ROW()-1</x:f>
        <x:v>1486</x:v>
      </x:c>
      <x:c r="B1487" t="str">
        <x:v>tourist</x:v>
      </x:c>
      <x:c r="C1487" t="str">
        <x:v>'tuәrist</x:v>
      </x:c>
      <x:c r="D1487" t="str"/>
      <x:c r="E1487" s="11" t="str">
        <x:v>n. 观光客, 旅行者；a. 旅游的</x:v>
      </x:c>
      <x:c r="F1487" s="11" t="str">
        <x:v>n. someone who travels for pleasure</x:v>
      </x:c>
      <x:c r="G1487" s="30" t="str">
        <x:v>NGSL</x:v>
      </x:c>
      <x:c r="H1487" s="30" t="n">
        <x:v>1486</x:v>
      </x:c>
      <x:c r="I1487" s="30"/>
      <x:c r="J1487" s="30" t="n">
        <x:v>1</x:v>
      </x:c>
      <x:c r="K1487" s="30" t="n">
        <x:v>0</x:v>
      </x:c>
      <x:c r="L1487" s="30" t="n">
        <x:v>0</x:v>
      </x:c>
      <x:c r="M1487" s="30" t="n">
        <x:v>1</x:v>
      </x:c>
      <x:c r="N1487" s="30" t="n">
        <x:v>0</x:v>
      </x:c>
      <x:c r="O1487" s="11" t="str"/>
      <x:c r="P1487" s="32" t="n">
        <x:v>0</x:v>
      </x:c>
      <x:c r="Q1487" s="32" t="str"/>
      <x:c r="R1487" s="32" t="str"/>
      <x:c r="S1487" s="32" t="n">
        <x:f>IF(G1487="TSL",42+18*(1251-I1487)/1250,IF(H1487&lt;=1000,8,IF(H1487&lt;=2000,14,16)))+7*LN(1+J1487)+5*LN(1+K1487)+9*N1487+MIN(12,4*P1487)-IF(Q1487="基础功能词",30,0)</x:f>
        <x:v>18.852030263919616</x:v>
      </x:c>
      <x:c r="T1487" s="32" t="str">
        <x:f>IF(Q1487="基础功能词","基础",IF(R1487="是",IF(S1487&gt;=57.09,"S","A"),"B"))</x:f>
        <x:v>B</x:v>
      </x:c>
      <x:c r="U1487" s="32" t="str"/>
      <x:c r="V1487" s="11" t="str"/>
      <x:c r="W1487" s="11" t="str">
        <x:v>https://www.newgeneralservicelist.com/new-general-service-list</x:v>
      </x:c>
      <x:c r="X1487" s="11" t="str">
        <x:v>https://github.com/skywind3000/ECDICT</x:v>
      </x:c>
    </x:row>
    <x:row r="1488">
      <x:c r="A1488" s="30" t="n">
        <x:f>ROW()-1</x:f>
        <x:v>1487</x:v>
      </x:c>
      <x:c r="B1488" t="str">
        <x:v>component</x:v>
      </x:c>
      <x:c r="C1488" t="str">
        <x:v>kәm'pәunәnt</x:v>
      </x:c>
      <x:c r="D1488" t="str"/>
      <x:c r="E1488" s="11" t="inlineStr">
        <x:is>
          <x:t xml:space="preserve">n. 元件, 组件, 成分；a. 组成的, 构成的</x:t>
        </x:is>
      </x:c>
      <x:c r="F1488" s="11" t="str">
        <x:v>n. an abstract part of something; n. an artifact that is one of the individual parts of which a composite entity is made up; especially a part that can be separated from or attached to a system</x:v>
      </x:c>
      <x:c r="G1488" s="30" t="str">
        <x:v>NGSL</x:v>
      </x:c>
      <x:c r="H1488" s="30" t="n">
        <x:v>1487</x:v>
      </x:c>
      <x:c r="I1488" s="30"/>
      <x:c r="J1488" s="30" t="n">
        <x:v>1</x:v>
      </x:c>
      <x:c r="K1488" s="30" t="n">
        <x:v>1</x:v>
      </x:c>
      <x:c r="L1488" s="30" t="n">
        <x:v>0</x:v>
      </x:c>
      <x:c r="M1488" s="30" t="n">
        <x:v>0</x:v>
      </x:c>
      <x:c r="N1488" s="30" t="n">
        <x:v>0</x:v>
      </x:c>
      <x:c r="O1488" s="11" t="str"/>
      <x:c r="P1488" s="32" t="n">
        <x:v>0</x:v>
      </x:c>
      <x:c r="Q1488" s="32" t="str"/>
      <x:c r="R1488" s="32" t="str"/>
      <x:c r="S1488" s="32" t="n">
        <x:f>IF(G1488="TSL",42+18*(1251-I1488)/1250,IF(H1488&lt;=1000,8,IF(H1488&lt;=2000,14,16)))+7*LN(1+J1488)+5*LN(1+K1488)+9*N1488+MIN(12,4*P1488)-IF(Q1488="基础功能词",30,0)</x:f>
        <x:v>22.31776616671934</x:v>
      </x:c>
      <x:c r="T1488" s="32" t="str">
        <x:f>IF(Q1488="基础功能词","基础",IF(R1488="是",IF(S1488&gt;=57.09,"S","A"),"B"))</x:f>
        <x:v>B</x:v>
      </x:c>
      <x:c r="U1488" s="32" t="str"/>
      <x:c r="V1488" s="11" t="str"/>
      <x:c r="W1488" s="11" t="str">
        <x:v>https://www.newgeneralservicelist.com/new-general-service-list</x:v>
      </x:c>
      <x:c r="X1488" s="11" t="str">
        <x:v>https://github.com/skywind3000/ECDICT</x:v>
      </x:c>
    </x:row>
    <x:row r="1489">
      <x:c r="A1489" s="30" t="n">
        <x:f>ROW()-1</x:f>
        <x:v>1488</x:v>
      </x:c>
      <x:c r="B1489" t="str">
        <x:v>afford</x:v>
      </x:c>
      <x:c r="C1489" t="str">
        <x:v>ә'fɒ:d</x:v>
      </x:c>
      <x:c r="D1489" t="str"/>
      <x:c r="E1489" s="11" t="inlineStr">
        <x:is>
          <x:t xml:space="preserve">vt. 负担得起；买得起；承受得起</x:t>
        </x:is>
      </x:c>
      <x:c r="F1489" s="11" t="str">
        <x:v>v. be able to spare or give up; v. have the financial means to do something or buy something; v. afford access to</x:v>
      </x:c>
      <x:c r="G1489" s="30" t="str">
        <x:v>NGSL</x:v>
      </x:c>
      <x:c r="H1489" s="30" t="n">
        <x:v>1488</x:v>
      </x:c>
      <x:c r="I1489" s="30"/>
      <x:c r="J1489" s="30" t="n">
        <x:v>5</x:v>
      </x:c>
      <x:c r="K1489" s="30" t="n">
        <x:v>1</x:v>
      </x:c>
      <x:c r="L1489" s="30" t="n">
        <x:v>0</x:v>
      </x:c>
      <x:c r="M1489" s="30" t="n">
        <x:v>4</x:v>
      </x:c>
      <x:c r="N1489" s="30" t="n">
        <x:v>1</x:v>
      </x:c>
      <x:c r="O1489" s="11" t="str"/>
      <x:c r="P1489" s="32" t="n">
        <x:v>0</x:v>
      </x:c>
      <x:c r="Q1489" s="32" t="str"/>
      <x:c r="R1489" s="32" t="str"/>
      <x:c r="S1489" s="32" t="n">
        <x:f>IF(G1489="TSL",42+18*(1251-I1489)/1250,IF(H1489&lt;=1000,8,IF(H1489&lt;=2000,14,16)))+7*LN(1+J1489)+5*LN(1+K1489)+9*N1489+MIN(12,4*P1489)-IF(Q1489="基础功能词",30,0)</x:f>
        <x:v>39.00805218739611</x:v>
      </x:c>
      <x:c r="T1489" s="32" t="str">
        <x:f>IF(Q1489="基础功能词","基础",IF(R1489="是",IF(S1489&gt;=57.09,"S","A"),"B"))</x:f>
        <x:v>B</x:v>
      </x:c>
      <x:c r="U1489" s="32" t="str"/>
      <x:c r="V1489" s="11" t="str"/>
      <x:c r="W1489" s="11" t="str">
        <x:v>https://www.newgeneralservicelist.com/new-general-service-list</x:v>
      </x:c>
      <x:c r="X1489" s="11" t="str">
        <x:v>https://github.com/skywind3000/ECDICT</x:v>
      </x:c>
    </x:row>
    <x:row r="1490">
      <x:c r="A1490" s="30" t="n">
        <x:f>ROW()-1</x:f>
        <x:v>1489</x:v>
      </x:c>
      <x:c r="B1490" t="str">
        <x:v>lawyer</x:v>
      </x:c>
      <x:c r="C1490" t="str">
        <x:v>'lɒ:jә</x:v>
      </x:c>
      <x:c r="D1490" t="str"/>
      <x:c r="E1490" s="11" t="inlineStr">
        <x:is>
          <x:t xml:space="preserve">n. 律师</x:t>
        </x:is>
      </x:c>
      <x:c r="F1490" s="11" t="str">
        <x:v>n. a professional person authorized to practice law; conducts lawsuits or gives legal advice</x:v>
      </x:c>
      <x:c r="G1490" s="30" t="str">
        <x:v>NGSL</x:v>
      </x:c>
      <x:c r="H1490" s="30" t="n">
        <x:v>1489</x:v>
      </x:c>
      <x:c r="I1490" s="30"/>
      <x:c r="J1490" s="30" t="n">
        <x:v>4</x:v>
      </x:c>
      <x:c r="K1490" s="30" t="n">
        <x:v>1</x:v>
      </x:c>
      <x:c r="L1490" s="30" t="n">
        <x:v>0</x:v>
      </x:c>
      <x:c r="M1490" s="30" t="n">
        <x:v>3</x:v>
      </x:c>
      <x:c r="N1490" s="30" t="n">
        <x:v>0</x:v>
      </x:c>
      <x:c r="O1490" s="11" t="str"/>
      <x:c r="P1490" s="32" t="n">
        <x:v>0</x:v>
      </x:c>
      <x:c r="Q1490" s="32" t="str"/>
      <x:c r="R1490" s="32" t="str"/>
      <x:c r="S1490" s="32" t="n">
        <x:f>IF(G1490="TSL",42+18*(1251-I1490)/1250,IF(H1490&lt;=1000,8,IF(H1490&lt;=2000,14,16)))+7*LN(1+J1490)+5*LN(1+K1490)+9*N1490+MIN(12,4*P1490)-IF(Q1490="基础功能词",30,0)</x:f>
        <x:v>28.731801289838426</x:v>
      </x:c>
      <x:c r="T1490" s="32" t="str">
        <x:f>IF(Q1490="基础功能词","基础",IF(R1490="是",IF(S1490&gt;=57.09,"S","A"),"B"))</x:f>
        <x:v>B</x:v>
      </x:c>
      <x:c r="U1490" s="32" t="str"/>
      <x:c r="V1490" s="11" t="str"/>
      <x:c r="W1490" s="11" t="str">
        <x:v>https://www.newgeneralservicelist.com/new-general-service-list</x:v>
      </x:c>
      <x:c r="X1490" s="11" t="str">
        <x:v>https://github.com/skywind3000/ECDICT</x:v>
      </x:c>
    </x:row>
    <x:row r="1491">
      <x:c r="A1491" s="30" t="n">
        <x:f>ROW()-1</x:f>
        <x:v>1490</x:v>
      </x:c>
      <x:c r="B1491" t="str">
        <x:v>suspect</x:v>
      </x:c>
      <x:c r="C1491" t="str">
        <x:v>sә'spekt</x:v>
      </x:c>
      <x:c r="D1491" t="str"/>
      <x:c r="E1491" s="11" t="str">
        <x:v>n. 被怀疑者, 嫌疑犯；a. 令人怀疑的, 不可信的, 可疑的；v. 怀疑, 猜想</x:v>
      </x:c>
      <x:c r="F1491" s="11" t="str">
        <x:v>n. someone who is under suspicion; v. imagine to be the case or true or probable; v. hold in suspicion; believe to be guilty</x:v>
      </x:c>
      <x:c r="G1491" s="30" t="str">
        <x:v>NGSL</x:v>
      </x:c>
      <x:c r="H1491" s="30" t="n">
        <x:v>1490</x:v>
      </x:c>
      <x:c r="I1491" s="30"/>
      <x:c r="J1491" s="30" t="n">
        <x:v>1</x:v>
      </x:c>
      <x:c r="K1491" s="30" t="n">
        <x:v>0</x:v>
      </x:c>
      <x:c r="L1491" s="30" t="n">
        <x:v>0</x:v>
      </x:c>
      <x:c r="M1491" s="30" t="n">
        <x:v>1</x:v>
      </x:c>
      <x:c r="N1491" s="30" t="n">
        <x:v>0</x:v>
      </x:c>
      <x:c r="O1491" s="11" t="str"/>
      <x:c r="P1491" s="32" t="n">
        <x:v>0</x:v>
      </x:c>
      <x:c r="Q1491" s="32" t="str"/>
      <x:c r="R1491" s="32" t="str"/>
      <x:c r="S1491" s="32" t="n">
        <x:f>IF(G1491="TSL",42+18*(1251-I1491)/1250,IF(H1491&lt;=1000,8,IF(H1491&lt;=2000,14,16)))+7*LN(1+J1491)+5*LN(1+K1491)+9*N1491+MIN(12,4*P1491)-IF(Q1491="基础功能词",30,0)</x:f>
        <x:v>18.852030263919616</x:v>
      </x:c>
      <x:c r="T1491" s="32" t="str">
        <x:f>IF(Q1491="基础功能词","基础",IF(R1491="是",IF(S1491&gt;=57.09,"S","A"),"B"))</x:f>
        <x:v>B</x:v>
      </x:c>
      <x:c r="U1491" s="32" t="str"/>
      <x:c r="V1491" s="11" t="str"/>
      <x:c r="W1491" s="11" t="str">
        <x:v>https://www.newgeneralservicelist.com/new-general-service-list</x:v>
      </x:c>
      <x:c r="X1491" s="11" t="str">
        <x:v>https://github.com/skywind3000/ECDICT</x:v>
      </x:c>
    </x:row>
    <x:row r="1492">
      <x:c r="A1492" s="30" t="n">
        <x:f>ROW()-1</x:f>
        <x:v>1491</x:v>
      </x:c>
      <x:c r="B1492" t="str">
        <x:v>cup</x:v>
      </x:c>
      <x:c r="C1492" t="str">
        <x:v>kʌp</x:v>
      </x:c>
      <x:c r="D1492" t="str"/>
      <x:c r="E1492" s="11" t="inlineStr">
        <x:is>
          <x:t xml:space="preserve">n. 杯子, 茶杯；一杯（的量）；奖杯，杯赛</x:t>
        </x:is>
      </x:c>
      <x:c r="F1492" s="11" t="str">
        <x:v>n. a small open container usually used for drinking; usually has a handle; n. the quantity a cup will hold; n. any cup-shaped concavity; n. a United States liquid unit equal to 8 fluid ounces</x:v>
      </x:c>
      <x:c r="G1492" s="30" t="str">
        <x:v>NGSL</x:v>
      </x:c>
      <x:c r="H1492" s="30" t="n">
        <x:v>1491</x:v>
      </x:c>
      <x:c r="I1492" s="30"/>
      <x:c r="J1492" s="30" t="n">
        <x:v>4</x:v>
      </x:c>
      <x:c r="K1492" s="30" t="n">
        <x:v>0</x:v>
      </x:c>
      <x:c r="L1492" s="30" t="n">
        <x:v>1</x:v>
      </x:c>
      <x:c r="M1492" s="30" t="n">
        <x:v>3</x:v>
      </x:c>
      <x:c r="N1492" s="30" t="n">
        <x:v>0</x:v>
      </x:c>
      <x:c r="O1492" s="11" t="str"/>
      <x:c r="P1492" s="32" t="n">
        <x:v>0</x:v>
      </x:c>
      <x:c r="Q1492" s="32" t="str"/>
      <x:c r="R1492" s="32" t="str"/>
      <x:c r="S1492" s="32" t="n">
        <x:f>IF(G1492="TSL",42+18*(1251-I1492)/1250,IF(H1492&lt;=1000,8,IF(H1492&lt;=2000,14,16)))+7*LN(1+J1492)+5*LN(1+K1492)+9*N1492+MIN(12,4*P1492)-IF(Q1492="基础功能词",30,0)</x:f>
        <x:v>25.2660653870387</x:v>
      </x:c>
      <x:c r="T1492" s="32" t="str">
        <x:f>IF(Q1492="基础功能词","基础",IF(R1492="是",IF(S1492&gt;=57.09,"S","A"),"B"))</x:f>
        <x:v>B</x:v>
      </x:c>
      <x:c r="U1492" s="32" t="str"/>
      <x:c r="V1492" s="11" t="str"/>
      <x:c r="W1492" s="11" t="str">
        <x:v>https://www.newgeneralservicelist.com/new-general-service-list</x:v>
      </x:c>
      <x:c r="X1492" s="11" t="str">
        <x:v>https://github.com/skywind3000/ECDICT</x:v>
      </x:c>
    </x:row>
    <x:row r="1493">
      <x:c r="A1493" s="30" t="n">
        <x:f>ROW()-1</x:f>
        <x:v>1492</x:v>
      </x:c>
      <x:c r="B1493" t="str">
        <x:v>description</x:v>
      </x:c>
      <x:c r="C1493" t="str">
        <x:v>di'skripʃәn</x:v>
      </x:c>
      <x:c r="D1493" t="str"/>
      <x:c r="E1493" s="11" t="inlineStr">
        <x:is>
          <x:t xml:space="preserve">n. 描述，说明；种类</x:t>
        </x:is>
      </x:c>
      <x:c r="F1493" s="11" t="str">
        <x:v>n. a statement that represents something in words; n. the act of describing something; n. sort or variety</x:v>
      </x:c>
      <x:c r="G1493" s="30" t="str">
        <x:v>NGSL</x:v>
      </x:c>
      <x:c r="H1493" s="30" t="n">
        <x:v>1492</x:v>
      </x:c>
      <x:c r="I1493" s="30"/>
      <x:c r="J1493" s="30" t="n">
        <x:v>5</x:v>
      </x:c>
      <x:c r="K1493" s="30" t="n">
        <x:v>1</x:v>
      </x:c>
      <x:c r="L1493" s="30" t="n">
        <x:v>2</x:v>
      </x:c>
      <x:c r="M1493" s="30" t="n">
        <x:v>2</x:v>
      </x:c>
      <x:c r="N1493" s="30" t="n">
        <x:v>0</x:v>
      </x:c>
      <x:c r="O1493" s="11" t="str"/>
      <x:c r="P1493" s="32" t="n">
        <x:v>0</x:v>
      </x:c>
      <x:c r="Q1493" s="32" t="str"/>
      <x:c r="R1493" s="32" t="str"/>
      <x:c r="S1493" s="32" t="n">
        <x:f>IF(G1493="TSL",42+18*(1251-I1493)/1250,IF(H1493&lt;=1000,8,IF(H1493&lt;=2000,14,16)))+7*LN(1+J1493)+5*LN(1+K1493)+9*N1493+MIN(12,4*P1493)-IF(Q1493="基础功能词",30,0)</x:f>
        <x:v>30.00805218739611</x:v>
      </x:c>
      <x:c r="T1493" s="32" t="str">
        <x:f>IF(Q1493="基础功能词","基础",IF(R1493="是",IF(S1493&gt;=57.09,"S","A"),"B"))</x:f>
        <x:v>B</x:v>
      </x:c>
      <x:c r="U1493" s="32" t="str"/>
      <x:c r="V1493" s="11" t="str"/>
      <x:c r="W1493" s="11" t="str">
        <x:v>https://www.newgeneralservicelist.com/new-general-service-list</x:v>
      </x:c>
      <x:c r="X1493" s="11" t="str">
        <x:v>https://github.com/skywind3000/ECDICT</x:v>
      </x:c>
    </x:row>
    <x:row r="1494">
      <x:c r="A1494" s="30" t="n">
        <x:f>ROW()-1</x:f>
        <x:v>1493</x:v>
      </x:c>
      <x:c r="B1494" t="str">
        <x:v>confidence</x:v>
      </x:c>
      <x:c r="C1494" t="str">
        <x:v>'kɒnfidәns</x:v>
      </x:c>
      <x:c r="D1494" t="str"/>
      <x:c r="E1494" s="11" t="inlineStr">
        <x:is>
          <x:t xml:space="preserve">n. 信心；自信；信任</x:t>
        </x:is>
      </x:c>
      <x:c r="F1494" s="11" t="str">
        <x:v>n. a feeling of trust (in someone or something); n. a state of confident hopefulness that events will be favorable; n. a trustful relationship; n. a secret that is confided or entrusted to another</x:v>
      </x:c>
      <x:c r="G1494" s="30" t="str">
        <x:v>NGSL</x:v>
      </x:c>
      <x:c r="H1494" s="30" t="n">
        <x:v>1493</x:v>
      </x:c>
      <x:c r="I1494" s="30"/>
      <x:c r="J1494" s="30" t="n">
        <x:v>2</x:v>
      </x:c>
      <x:c r="K1494" s="30" t="n">
        <x:v>1</x:v>
      </x:c>
      <x:c r="L1494" s="30" t="n">
        <x:v>1</x:v>
      </x:c>
      <x:c r="M1494" s="30" t="n">
        <x:v>0</x:v>
      </x:c>
      <x:c r="N1494" s="30" t="n">
        <x:v>0</x:v>
      </x:c>
      <x:c r="O1494" s="11" t="str"/>
      <x:c r="P1494" s="32" t="n">
        <x:v>0</x:v>
      </x:c>
      <x:c r="Q1494" s="32" t="str"/>
      <x:c r="R1494" s="32" t="str"/>
      <x:c r="S1494" s="32" t="n">
        <x:f>IF(G1494="TSL",42+18*(1251-I1494)/1250,IF(H1494&lt;=1000,8,IF(H1494&lt;=2000,14,16)))+7*LN(1+J1494)+5*LN(1+K1494)+9*N1494+MIN(12,4*P1494)-IF(Q1494="基础功能词",30,0)</x:f>
        <x:v>25.156021923476494</x:v>
      </x:c>
      <x:c r="T1494" s="32" t="str">
        <x:f>IF(Q1494="基础功能词","基础",IF(R1494="是",IF(S1494&gt;=57.09,"S","A"),"B"))</x:f>
        <x:v>B</x:v>
      </x:c>
      <x:c r="U1494" s="32" t="str"/>
      <x:c r="V1494" s="11" t="str"/>
      <x:c r="W1494" s="11" t="str">
        <x:v>https://www.newgeneralservicelist.com/new-general-service-list</x:v>
      </x:c>
      <x:c r="X1494" s="11" t="str">
        <x:v>https://github.com/skywind3000/ECDICT</x:v>
      </x:c>
    </x:row>
    <x:row r="1495">
      <x:c r="A1495" s="30" t="n">
        <x:f>ROW()-1</x:f>
        <x:v>1494</x:v>
      </x:c>
      <x:c r="B1495" t="str">
        <x:v>industrial</x:v>
      </x:c>
      <x:c r="C1495" t="str">
        <x:v>in'dʌstriәl</x:v>
      </x:c>
      <x:c r="D1495" t="str"/>
      <x:c r="E1495" s="11" t="inlineStr">
        <x:is>
          <x:t xml:space="preserve">a. 工业的, 产业的, 供工业用的, 工业高度发展的</x:t>
        </x:is>
      </x:c>
      <x:c r="F1495" s="11" t="str">
        <x:v>a. of or relating to or resulting from industry; a. having highly developed industries; s. employed in industry; s. suitable to stand up to hard wear</x:v>
      </x:c>
      <x:c r="G1495" s="30" t="str">
        <x:v>NGSL</x:v>
      </x:c>
      <x:c r="H1495" s="30" t="n">
        <x:v>1494</x:v>
      </x:c>
      <x:c r="I1495" s="30"/>
      <x:c r="J1495" s="30" t="n">
        <x:v>1</x:v>
      </x:c>
      <x:c r="K1495" s="30" t="n">
        <x:v>0</x:v>
      </x:c>
      <x:c r="L1495" s="30" t="n">
        <x:v>0</x:v>
      </x:c>
      <x:c r="M1495" s="30" t="n">
        <x:v>1</x:v>
      </x:c>
      <x:c r="N1495" s="30" t="n">
        <x:v>0</x:v>
      </x:c>
      <x:c r="O1495" s="11" t="str"/>
      <x:c r="P1495" s="32" t="n">
        <x:v>0</x:v>
      </x:c>
      <x:c r="Q1495" s="32" t="str"/>
      <x:c r="R1495" s="32" t="str"/>
      <x:c r="S1495" s="32" t="n">
        <x:f>IF(G1495="TSL",42+18*(1251-I1495)/1250,IF(H1495&lt;=1000,8,IF(H1495&lt;=2000,14,16)))+7*LN(1+J1495)+5*LN(1+K1495)+9*N1495+MIN(12,4*P1495)-IF(Q1495="基础功能词",30,0)</x:f>
        <x:v>18.852030263919616</x:v>
      </x:c>
      <x:c r="T1495" s="32" t="str">
        <x:f>IF(Q1495="基础功能词","基础",IF(R1495="是",IF(S1495&gt;=57.09,"S","A"),"B"))</x:f>
        <x:v>B</x:v>
      </x:c>
      <x:c r="U1495" s="32" t="str"/>
      <x:c r="V1495" s="11" t="str"/>
      <x:c r="W1495" s="11" t="str">
        <x:v>https://www.newgeneralservicelist.com/new-general-service-list</x:v>
      </x:c>
      <x:c r="X1495" s="11" t="str">
        <x:v>https://github.com/skywind3000/ECDICT</x:v>
      </x:c>
    </x:row>
    <x:row r="1496">
      <x:c r="A1496" s="30" t="n">
        <x:f>ROW()-1</x:f>
        <x:v>1495</x:v>
      </x:c>
      <x:c r="B1496" t="str">
        <x:v>complain</x:v>
      </x:c>
      <x:c r="C1496" t="str">
        <x:v>kәm'plein</x:v>
      </x:c>
      <x:c r="D1496" t="str"/>
      <x:c r="E1496" s="11" t="inlineStr">
        <x:is>
          <x:t xml:space="preserve">v. 抱怨；投诉；抗议</x:t>
        </x:is>
      </x:c>
      <x:c r="F1496" s="11" t="str">
        <x:v>v. express complaints, discontent, displeasure, or unhappiness; v. make a formal accusation; bring a formal charge</x:v>
      </x:c>
      <x:c r="G1496" s="30" t="str">
        <x:v>NGSL</x:v>
      </x:c>
      <x:c r="H1496" s="30" t="n">
        <x:v>1495</x:v>
      </x:c>
      <x:c r="I1496" s="30"/>
      <x:c r="J1496" s="30" t="n">
        <x:v>9</x:v>
      </x:c>
      <x:c r="K1496" s="30" t="n">
        <x:v>2</x:v>
      </x:c>
      <x:c r="L1496" s="30" t="n">
        <x:v>0</x:v>
      </x:c>
      <x:c r="M1496" s="30" t="n">
        <x:v>7</x:v>
      </x:c>
      <x:c r="N1496" s="30" t="n">
        <x:v>0</x:v>
      </x:c>
      <x:c r="O1496" s="11" t="str"/>
      <x:c r="P1496" s="32" t="n">
        <x:v>0</x:v>
      </x:c>
      <x:c r="Q1496" s="32" t="str"/>
      <x:c r="R1496" s="32" t="str"/>
      <x:c r="S1496" s="32" t="n">
        <x:f>IF(G1496="TSL",42+18*(1251-I1496)/1250,IF(H1496&lt;=1000,8,IF(H1496&lt;=2000,14,16)))+7*LN(1+J1496)+5*LN(1+K1496)+9*N1496+MIN(12,4*P1496)-IF(Q1496="基础功能词",30,0)</x:f>
        <x:v>35.61115709429887</x:v>
      </x:c>
      <x:c r="T1496" s="32" t="str">
        <x:f>IF(Q1496="基础功能词","基础",IF(R1496="是",IF(S1496&gt;=57.09,"S","A"),"B"))</x:f>
        <x:v>B</x:v>
      </x:c>
      <x:c r="U1496" s="32" t="str"/>
      <x:c r="V1496" s="11" t="str"/>
      <x:c r="W1496" s="11" t="str">
        <x:v>https://www.newgeneralservicelist.com/new-general-service-list</x:v>
      </x:c>
      <x:c r="X1496" s="11" t="str">
        <x:v>https://github.com/skywind3000/ECDICT</x:v>
      </x:c>
    </x:row>
    <x:row r="1497">
      <x:c r="A1497" s="30" t="n">
        <x:f>ROW()-1</x:f>
        <x:v>1496</x:v>
      </x:c>
      <x:c r="B1497" t="str">
        <x:v>perspective</x:v>
      </x:c>
      <x:c r="C1497" t="str">
        <x:v>pә'spektiv</x:v>
      </x:c>
      <x:c r="D1497" t="str"/>
      <x:c r="E1497" s="11" t="inlineStr">
        <x:is>
          <x:t xml:space="preserve">n. 观点，视角；看法；透视法，透视图；远景</x:t>
        </x:is>
      </x:c>
      <x:c r="F1497" s="11" t="str">
        <x:v>n. the appearance of things relative to one another as determined by their distance from the viewer</x:v>
      </x:c>
      <x:c r="G1497" s="30" t="str">
        <x:v>NGSL</x:v>
      </x:c>
      <x:c r="H1497" s="30" t="n">
        <x:v>1496</x:v>
      </x:c>
      <x:c r="I1497" s="30"/>
      <x:c r="J1497" s="30" t="n">
        <x:v>0</x:v>
      </x:c>
      <x:c r="K1497" s="30" t="n">
        <x:v>0</x:v>
      </x:c>
      <x:c r="L1497" s="30" t="n">
        <x:v>0</x:v>
      </x:c>
      <x:c r="M1497" s="30" t="n">
        <x:v>0</x:v>
      </x:c>
      <x:c r="N1497" s="30" t="n">
        <x:v>0</x:v>
      </x:c>
      <x:c r="O1497" s="11" t="str"/>
      <x:c r="P1497" s="32" t="n">
        <x:v>0</x:v>
      </x:c>
      <x:c r="Q1497" s="32" t="str"/>
      <x:c r="R1497" s="32" t="str"/>
      <x:c r="S1497" s="32" t="n">
        <x:f>IF(G1497="TSL",42+18*(1251-I1497)/1250,IF(H1497&lt;=1000,8,IF(H1497&lt;=2000,14,16)))+7*LN(1+J1497)+5*LN(1+K1497)+9*N1497+MIN(12,4*P1497)-IF(Q1497="基础功能词",30,0)</x:f>
        <x:v>14</x:v>
      </x:c>
      <x:c r="T1497" s="32" t="str">
        <x:f>IF(Q1497="基础功能词","基础",IF(R1497="是",IF(S1497&gt;=57.09,"S","A"),"B"))</x:f>
        <x:v>B</x:v>
      </x:c>
      <x:c r="U1497" s="32" t="str"/>
      <x:c r="V1497" s="11" t="str"/>
      <x:c r="W1497" s="11" t="str">
        <x:v>https://www.newgeneralservicelist.com/new-general-service-list</x:v>
      </x:c>
      <x:c r="X1497" s="11" t="str">
        <x:v>https://github.com/skywind3000/ECDICT</x:v>
      </x:c>
    </x:row>
    <x:row r="1498">
      <x:c r="A1498" s="30" t="n">
        <x:f>ROW()-1</x:f>
        <x:v>1497</x:v>
      </x:c>
      <x:c r="B1498" t="str">
        <x:v>error</x:v>
      </x:c>
      <x:c r="C1498" t="str">
        <x:v>'erә</x:v>
      </x:c>
      <x:c r="D1498" t="str"/>
      <x:c r="E1498" s="11" t="inlineStr">
        <x:is>
          <x:t xml:space="preserve">n. 错误；过失；失误；误差</x:t>
        </x:is>
      </x:c>
      <x:c r="F1498" s="11" t="str">
        <x:v>n. a misconception resulting from incorrect information; n. (baseball) a failure of a defensive player to make an out when normal play would have sufficed; n. departure from what is ethically acceptable; n. (computer science) the occurrence of an incorrect result produced by a co</x:v>
      </x:c>
      <x:c r="G1498" s="30" t="str">
        <x:v>NGSL</x:v>
      </x:c>
      <x:c r="H1498" s="30" t="n">
        <x:v>1497</x:v>
      </x:c>
      <x:c r="I1498" s="30"/>
      <x:c r="J1498" s="30" t="n">
        <x:v>6</x:v>
      </x:c>
      <x:c r="K1498" s="30" t="n">
        <x:v>0</x:v>
      </x:c>
      <x:c r="L1498" s="30" t="n">
        <x:v>0</x:v>
      </x:c>
      <x:c r="M1498" s="30" t="n">
        <x:v>6</x:v>
      </x:c>
      <x:c r="N1498" s="30" t="n">
        <x:v>0</x:v>
      </x:c>
      <x:c r="O1498" s="11" t="str"/>
      <x:c r="P1498" s="32" t="n">
        <x:v>0</x:v>
      </x:c>
      <x:c r="Q1498" s="32" t="str"/>
      <x:c r="R1498" s="32" t="str"/>
      <x:c r="S1498" s="32" t="n">
        <x:f>IF(G1498="TSL",42+18*(1251-I1498)/1250,IF(H1498&lt;=1000,8,IF(H1498&lt;=2000,14,16)))+7*LN(1+J1498)+5*LN(1+K1498)+9*N1498+MIN(12,4*P1498)-IF(Q1498="基础功能词",30,0)</x:f>
        <x:v>27.621371043387192</x:v>
      </x:c>
      <x:c r="T1498" s="32" t="str">
        <x:f>IF(Q1498="基础功能词","基础",IF(R1498="是",IF(S1498&gt;=57.09,"S","A"),"B"))</x:f>
        <x:v>B</x:v>
      </x:c>
      <x:c r="U1498" s="32" t="str"/>
      <x:c r="V1498" s="11" t="str"/>
      <x:c r="W1498" s="11" t="str">
        <x:v>https://www.newgeneralservicelist.com/new-general-service-list</x:v>
      </x:c>
      <x:c r="X1498" s="11" t="str">
        <x:v>https://github.com/skywind3000/ECDICT</x:v>
      </x:c>
    </x:row>
    <x:row r="1499">
      <x:c r="A1499" s="30" t="n">
        <x:f>ROW()-1</x:f>
        <x:v>1498</x:v>
      </x:c>
      <x:c r="B1499" t="str">
        <x:v>arrest</x:v>
      </x:c>
      <x:c r="C1499" t="str">
        <x:v>ә'rest</x:v>
      </x:c>
      <x:c r="D1499" t="str"/>
      <x:c r="E1499" s="11" t="str">
        <x:v>n. 逮捕, 监禁；vt. 拘捕, 抑制, 吸引, 阻止</x:v>
      </x:c>
      <x:c r="F1499" s="11" t="str">
        <x:v>n. the state of inactivity following an interruption</x:v>
      </x:c>
      <x:c r="G1499" s="30" t="str">
        <x:v>NGSL</x:v>
      </x:c>
      <x:c r="H1499" s="30" t="n">
        <x:v>1498</x:v>
      </x:c>
      <x:c r="I1499" s="30"/>
      <x:c r="J1499" s="30" t="n">
        <x:v>0</x:v>
      </x:c>
      <x:c r="K1499" s="30" t="n">
        <x:v>0</x:v>
      </x:c>
      <x:c r="L1499" s="30" t="n">
        <x:v>0</x:v>
      </x:c>
      <x:c r="M1499" s="30" t="n">
        <x:v>0</x:v>
      </x:c>
      <x:c r="N1499" s="30" t="n">
        <x:v>0</x:v>
      </x:c>
      <x:c r="O1499" s="11" t="str"/>
      <x:c r="P1499" s="32" t="n">
        <x:v>0</x:v>
      </x:c>
      <x:c r="Q1499" s="32" t="str"/>
      <x:c r="R1499" s="32" t="str"/>
      <x:c r="S1499" s="32" t="n">
        <x:f>IF(G1499="TSL",42+18*(1251-I1499)/1250,IF(H1499&lt;=1000,8,IF(H1499&lt;=2000,14,16)))+7*LN(1+J1499)+5*LN(1+K1499)+9*N1499+MIN(12,4*P1499)-IF(Q1499="基础功能词",30,0)</x:f>
        <x:v>14</x:v>
      </x:c>
      <x:c r="T1499" s="32" t="str">
        <x:f>IF(Q1499="基础功能词","基础",IF(R1499="是",IF(S1499&gt;=57.09,"S","A"),"B"))</x:f>
        <x:v>B</x:v>
      </x:c>
      <x:c r="U1499" s="32" t="str"/>
      <x:c r="V1499" s="11" t="str"/>
      <x:c r="W1499" s="11" t="str">
        <x:v>https://www.newgeneralservicelist.com/new-general-service-list</x:v>
      </x:c>
      <x:c r="X1499" s="11" t="str">
        <x:v>https://github.com/skywind3000/ECDICT</x:v>
      </x:c>
    </x:row>
    <x:row r="1500">
      <x:c r="A1500" s="30" t="n">
        <x:f>ROW()-1</x:f>
        <x:v>1499</x:v>
      </x:c>
      <x:c r="B1500" t="str">
        <x:v>assess</x:v>
      </x:c>
      <x:c r="C1500" t="str">
        <x:v>ә'ses</x:v>
      </x:c>
      <x:c r="D1500" t="str"/>
      <x:c r="E1500" s="11" t="inlineStr">
        <x:is>
          <x:t xml:space="preserve">vt. 评估，评定；估算，估价</x:t>
        </x:is>
      </x:c>
      <x:c r="F1500" s="11" t="str">
        <x:v>v. charge (a person or a property) with a payment, such as a tax or a fine; v. estimate the value of (property) for taxation</x:v>
      </x:c>
      <x:c r="G1500" s="30" t="str">
        <x:v>NGSL</x:v>
      </x:c>
      <x:c r="H1500" s="30" t="n">
        <x:v>1499</x:v>
      </x:c>
      <x:c r="I1500" s="30"/>
      <x:c r="J1500" s="30" t="n">
        <x:v>3</x:v>
      </x:c>
      <x:c r="K1500" s="30" t="n">
        <x:v>0</x:v>
      </x:c>
      <x:c r="L1500" s="30" t="n">
        <x:v>1</x:v>
      </x:c>
      <x:c r="M1500" s="30" t="n">
        <x:v>2</x:v>
      </x:c>
      <x:c r="N1500" s="30" t="n">
        <x:v>0</x:v>
      </x:c>
      <x:c r="O1500" s="11" t="str"/>
      <x:c r="P1500" s="32" t="n">
        <x:v>0</x:v>
      </x:c>
      <x:c r="Q1500" s="32" t="str"/>
      <x:c r="R1500" s="32" t="str"/>
      <x:c r="S1500" s="32" t="n">
        <x:f>IF(G1500="TSL",42+18*(1251-I1500)/1250,IF(H1500&lt;=1000,8,IF(H1500&lt;=2000,14,16)))+7*LN(1+J1500)+5*LN(1+K1500)+9*N1500+MIN(12,4*P1500)-IF(Q1500="基础功能词",30,0)</x:f>
        <x:v>23.704060527839232</x:v>
      </x:c>
      <x:c r="T1500" s="32" t="str">
        <x:f>IF(Q1500="基础功能词","基础",IF(R1500="是",IF(S1500&gt;=57.09,"S","A"),"B"))</x:f>
        <x:v>B</x:v>
      </x:c>
      <x:c r="U1500" s="32" t="str"/>
      <x:c r="V1500" s="11" t="str"/>
      <x:c r="W1500" s="11" t="str">
        <x:v>https://www.newgeneralservicelist.com/new-general-service-list</x:v>
      </x:c>
      <x:c r="X1500" s="11" t="str">
        <x:v>https://github.com/skywind3000/ECDICT</x:v>
      </x:c>
    </x:row>
    <x:row r="1501">
      <x:c r="A1501" s="30" t="n">
        <x:f>ROW()-1</x:f>
        <x:v>1500</x:v>
      </x:c>
      <x:c r="B1501" t="str">
        <x:v>register</x:v>
      </x:c>
      <x:c r="C1501" t="str">
        <x:v>'redʒistә</x:v>
      </x:c>
      <x:c r="D1501" t="str"/>
      <x:c r="E1501" s="11" t="inlineStr">
        <x:is>
          <x:t xml:space="preserve">n. 登记簿, 名册, 登记, 记录；vt. 登记, 注册, 记录, 表达；vi. 登记, 注册</x:t>
        </x:is>
      </x:c>
      <x:c r="F1501" s="11" t="str">
        <x:v>n. an official written record of names or events or transactions; n. (music) the timbre that is characteristic of a certain range and manner of production of the human voice or of different pipe organ stops or of different musical instruments; n. a book in which names and transac</x:v>
      </x:c>
      <x:c r="G1501" s="30" t="str">
        <x:v>NGSL</x:v>
      </x:c>
      <x:c r="H1501" s="30" t="n">
        <x:v>1500</x:v>
      </x:c>
      <x:c r="I1501" s="30"/>
      <x:c r="J1501" s="30" t="n">
        <x:v>11</x:v>
      </x:c>
      <x:c r="K1501" s="30" t="n">
        <x:v>3</x:v>
      </x:c>
      <x:c r="L1501" s="30" t="n">
        <x:v>0</x:v>
      </x:c>
      <x:c r="M1501" s="30" t="n">
        <x:v>8</x:v>
      </x:c>
      <x:c r="N1501" s="30" t="n">
        <x:v>0</x:v>
      </x:c>
      <x:c r="O1501" s="11" t="str"/>
      <x:c r="P1501" s="32" t="n">
        <x:v>0</x:v>
      </x:c>
      <x:c r="Q1501" s="32" t="str"/>
      <x:c r="R1501" s="32" t="str"/>
      <x:c r="S1501" s="32" t="n">
        <x:f>IF(G1501="TSL",42+18*(1251-I1501)/1250,IF(H1501&lt;=1000,8,IF(H1501&lt;=2000,14,16)))+7*LN(1+J1501)+5*LN(1+K1501)+9*N1501+MIN(12,4*P1501)-IF(Q1501="基础功能词",30,0)</x:f>
        <x:v>38.325818354115455</x:v>
      </x:c>
      <x:c r="T1501" s="32" t="str">
        <x:f>IF(Q1501="基础功能词","基础",IF(R1501="是",IF(S1501&gt;=57.09,"S","A"),"B"))</x:f>
        <x:v>B</x:v>
      </x:c>
      <x:c r="U1501" s="32" t="str"/>
      <x:c r="V1501" s="11" t="str"/>
      <x:c r="W1501" s="11" t="str">
        <x:v>https://www.newgeneralservicelist.com/new-general-service-list</x:v>
      </x:c>
      <x:c r="X1501" s="11" t="str">
        <x:v>https://github.com/skywind3000/ECDICT</x:v>
      </x:c>
    </x:row>
    <x:row r="1502">
      <x:c r="A1502" s="30" t="n">
        <x:f>ROW()-1</x:f>
        <x:v>1501</x:v>
      </x:c>
      <x:c r="B1502" t="str">
        <x:v>asset</x:v>
      </x:c>
      <x:c r="C1502" t="str">
        <x:v>'æset</x:v>
      </x:c>
      <x:c r="D1502" t="str"/>
      <x:c r="E1502" s="11" t="str">
        <x:v>n. 资产, 有益的东西</x:v>
      </x:c>
      <x:c r="F1502" s="11" t="str">
        <x:v>n. a useful or valuable quality</x:v>
      </x:c>
      <x:c r="G1502" s="30" t="str">
        <x:v>NGSL</x:v>
      </x:c>
      <x:c r="H1502" s="30" t="n">
        <x:v>1501</x:v>
      </x:c>
      <x:c r="I1502" s="30"/>
      <x:c r="J1502" s="30" t="n">
        <x:v>6</x:v>
      </x:c>
      <x:c r="K1502" s="30" t="n">
        <x:v>0</x:v>
      </x:c>
      <x:c r="L1502" s="30" t="n">
        <x:v>0</x:v>
      </x:c>
      <x:c r="M1502" s="30" t="n">
        <x:v>6</x:v>
      </x:c>
      <x:c r="N1502" s="30" t="n">
        <x:v>0</x:v>
      </x:c>
      <x:c r="O1502" s="11" t="str"/>
      <x:c r="P1502" s="32" t="n">
        <x:v>0</x:v>
      </x:c>
      <x:c r="Q1502" s="32" t="str"/>
      <x:c r="R1502" s="32" t="str"/>
      <x:c r="S1502" s="32" t="n">
        <x:f>IF(G1502="TSL",42+18*(1251-I1502)/1250,IF(H1502&lt;=1000,8,IF(H1502&lt;=2000,14,16)))+7*LN(1+J1502)+5*LN(1+K1502)+9*N1502+MIN(12,4*P1502)-IF(Q1502="基础功能词",30,0)</x:f>
        <x:v>27.621371043387192</x:v>
      </x:c>
      <x:c r="T1502" s="32" t="str">
        <x:f>IF(Q1502="基础功能词","基础",IF(R1502="是",IF(S1502&gt;=57.09,"S","A"),"B"))</x:f>
        <x:v>B</x:v>
      </x:c>
      <x:c r="U1502" s="32" t="str"/>
      <x:c r="V1502" s="11" t="str"/>
      <x:c r="W1502" s="11" t="str">
        <x:v>https://www.newgeneralservicelist.com/new-general-service-list</x:v>
      </x:c>
      <x:c r="X1502" s="11" t="str">
        <x:v>https://github.com/skywind3000/ECDICT</x:v>
      </x:c>
    </x:row>
    <x:row r="1503">
      <x:c r="A1503" s="30" t="n">
        <x:f>ROW()-1</x:f>
        <x:v>1502</x:v>
      </x:c>
      <x:c r="B1503" t="str">
        <x:v>signal</x:v>
      </x:c>
      <x:c r="C1503" t="str">
        <x:v>'signl</x:v>
      </x:c>
      <x:c r="D1503" t="str"/>
      <x:c r="E1503" s="11" t="inlineStr">
        <x:is>
          <x:t xml:space="preserve">n. 信号, 暗号, 迹象；vt. 向…发信号, 标志；vi. 发信号</x:t>
        </x:is>
      </x:c>
      <x:c r="F1503" s="11" t="str">
        <x:v>n. any nonverbal action or gesture that encodes a message; n. any incitement to action; n. an electric quantity (voltage or current or field strength) whose modulation represents coded information about the source from which it comes; s. notably out of the ordinary</x:v>
      </x:c>
      <x:c r="G1503" s="30" t="str">
        <x:v>NGSL</x:v>
      </x:c>
      <x:c r="H1503" s="30" t="n">
        <x:v>1502</x:v>
      </x:c>
      <x:c r="I1503" s="30"/>
      <x:c r="J1503" s="30" t="n">
        <x:v>1</x:v>
      </x:c>
      <x:c r="K1503" s="30" t="n">
        <x:v>0</x:v>
      </x:c>
      <x:c r="L1503" s="30" t="n">
        <x:v>0</x:v>
      </x:c>
      <x:c r="M1503" s="30" t="n">
        <x:v>1</x:v>
      </x:c>
      <x:c r="N1503" s="30" t="n">
        <x:v>0</x:v>
      </x:c>
      <x:c r="O1503" s="11" t="str"/>
      <x:c r="P1503" s="32" t="n">
        <x:v>0</x:v>
      </x:c>
      <x:c r="Q1503" s="32" t="str"/>
      <x:c r="R1503" s="32" t="str"/>
      <x:c r="S1503" s="32" t="n">
        <x:f>IF(G1503="TSL",42+18*(1251-I1503)/1250,IF(H1503&lt;=1000,8,IF(H1503&lt;=2000,14,16)))+7*LN(1+J1503)+5*LN(1+K1503)+9*N1503+MIN(12,4*P1503)-IF(Q1503="基础功能词",30,0)</x:f>
        <x:v>18.852030263919616</x:v>
      </x:c>
      <x:c r="T1503" s="32" t="str">
        <x:f>IF(Q1503="基础功能词","基础",IF(R1503="是",IF(S1503&gt;=57.09,"S","A"),"B"))</x:f>
        <x:v>B</x:v>
      </x:c>
      <x:c r="U1503" s="32" t="str"/>
      <x:c r="V1503" s="11" t="str"/>
      <x:c r="W1503" s="11" t="str">
        <x:v>https://www.newgeneralservicelist.com/new-general-service-list</x:v>
      </x:c>
      <x:c r="X1503" s="11" t="str">
        <x:v>https://github.com/skywind3000/ECDICT</x:v>
      </x:c>
    </x:row>
    <x:row r="1504">
      <x:c r="A1504" s="30" t="n">
        <x:f>ROW()-1</x:f>
        <x:v>1503</x:v>
      </x:c>
      <x:c r="B1504" t="str">
        <x:v>finger</x:v>
      </x:c>
      <x:c r="C1504" t="str">
        <x:v>'fiŋgә</x:v>
      </x:c>
      <x:c r="D1504" t="str"/>
      <x:c r="E1504" s="11" t="inlineStr">
        <x:is>
          <x:t xml:space="preserve">n. 手指, 指状物, (手套的)手指部分；v. 用手指拨弄, 伸出</x:t>
        </x:is>
      </x:c>
      <x:c r="F1504" s="11" t="str">
        <x:v>n. any of the terminal members of the hand (sometimes excepting the thumb); n. the length of breadth of a finger used as a linear measure; n. one of the parts of a glove that provides covering for a finger or thumb; v. feel or handle with the fingers</x:v>
      </x:c>
      <x:c r="G1504" s="30" t="str">
        <x:v>NGSL</x:v>
      </x:c>
      <x:c r="H1504" s="30" t="n">
        <x:v>1503</x:v>
      </x:c>
      <x:c r="I1504" s="30"/>
      <x:c r="J1504" s="30" t="n">
        <x:v>0</x:v>
      </x:c>
      <x:c r="K1504" s="30" t="n">
        <x:v>0</x:v>
      </x:c>
      <x:c r="L1504" s="30" t="n">
        <x:v>0</x:v>
      </x:c>
      <x:c r="M1504" s="30" t="n">
        <x:v>0</x:v>
      </x:c>
      <x:c r="N1504" s="30" t="n">
        <x:v>0</x:v>
      </x:c>
      <x:c r="O1504" s="11" t="str"/>
      <x:c r="P1504" s="32" t="n">
        <x:v>0</x:v>
      </x:c>
      <x:c r="Q1504" s="32" t="str"/>
      <x:c r="R1504" s="32" t="str"/>
      <x:c r="S1504" s="32" t="n">
        <x:f>IF(G1504="TSL",42+18*(1251-I1504)/1250,IF(H1504&lt;=1000,8,IF(H1504&lt;=2000,14,16)))+7*LN(1+J1504)+5*LN(1+K1504)+9*N1504+MIN(12,4*P1504)-IF(Q1504="基础功能词",30,0)</x:f>
        <x:v>14</x:v>
      </x:c>
      <x:c r="T1504" s="32" t="str">
        <x:f>IF(Q1504="基础功能词","基础",IF(R1504="是",IF(S1504&gt;=57.09,"S","A"),"B"))</x:f>
        <x:v>B</x:v>
      </x:c>
      <x:c r="U1504" s="32" t="str"/>
      <x:c r="V1504" s="11" t="str"/>
      <x:c r="W1504" s="11" t="str">
        <x:v>https://www.newgeneralservicelist.com/new-general-service-list</x:v>
      </x:c>
      <x:c r="X1504" s="11" t="str">
        <x:v>https://github.com/skywind3000/ECDICT</x:v>
      </x:c>
    </x:row>
    <x:row r="1505">
      <x:c r="A1505" s="30" t="n">
        <x:f>ROW()-1</x:f>
        <x:v>1504</x:v>
      </x:c>
      <x:c r="B1505" t="str">
        <x:v>relevant</x:v>
      </x:c>
      <x:c r="C1505" t="str">
        <x:v>'relivәnt</x:v>
      </x:c>
      <x:c r="D1505" t="str"/>
      <x:c r="E1505" s="11" t="inlineStr">
        <x:is>
          <x:t xml:space="preserve">a. 相关的, 有关的, 适当的, 相应的</x:t>
        </x:is>
      </x:c>
      <x:c r="F1505" s="11" t="str">
        <x:v>a. having a bearing on or connection with the subject at issue</x:v>
      </x:c>
      <x:c r="G1505" s="30" t="str">
        <x:v>NGSL</x:v>
      </x:c>
      <x:c r="H1505" s="30" t="n">
        <x:v>1504</x:v>
      </x:c>
      <x:c r="I1505" s="30"/>
      <x:c r="J1505" s="30" t="n">
        <x:v>0</x:v>
      </x:c>
      <x:c r="K1505" s="30" t="n">
        <x:v>0</x:v>
      </x:c>
      <x:c r="L1505" s="30" t="n">
        <x:v>0</x:v>
      </x:c>
      <x:c r="M1505" s="30" t="n">
        <x:v>0</x:v>
      </x:c>
      <x:c r="N1505" s="30" t="n">
        <x:v>0</x:v>
      </x:c>
      <x:c r="O1505" s="11" t="str"/>
      <x:c r="P1505" s="32" t="n">
        <x:v>0</x:v>
      </x:c>
      <x:c r="Q1505" s="32" t="str"/>
      <x:c r="R1505" s="32" t="str"/>
      <x:c r="S1505" s="32" t="n">
        <x:f>IF(G1505="TSL",42+18*(1251-I1505)/1250,IF(H1505&lt;=1000,8,IF(H1505&lt;=2000,14,16)))+7*LN(1+J1505)+5*LN(1+K1505)+9*N1505+MIN(12,4*P1505)-IF(Q1505="基础功能词",30,0)</x:f>
        <x:v>14</x:v>
      </x:c>
      <x:c r="T1505" s="32" t="str">
        <x:f>IF(Q1505="基础功能词","基础",IF(R1505="是",IF(S1505&gt;=57.09,"S","A"),"B"))</x:f>
        <x:v>B</x:v>
      </x:c>
      <x:c r="U1505" s="32" t="str"/>
      <x:c r="V1505" s="11" t="str"/>
      <x:c r="W1505" s="11" t="str">
        <x:v>https://www.newgeneralservicelist.com/new-general-service-list</x:v>
      </x:c>
      <x:c r="X1505" s="11" t="str">
        <x:v>https://github.com/skywind3000/ECDICT</x:v>
      </x:c>
    </x:row>
    <x:row r="1506">
      <x:c r="A1506" s="30" t="n">
        <x:f>ROW()-1</x:f>
        <x:v>1505</x:v>
      </x:c>
      <x:c r="B1506" t="str">
        <x:v>explore</x:v>
      </x:c>
      <x:c r="C1506" t="str">
        <x:v>ik'splɒ:</x:v>
      </x:c>
      <x:c r="D1506" t="str"/>
      <x:c r="E1506" s="11" t="str">
        <x:v>v. 探险, 探测, 探究</x:v>
      </x:c>
      <x:c r="F1506" s="11" t="str">
        <x:v>v. travel to or penetrate into; v. examine minutely; v. examine (organs) for diagnostic purposes</x:v>
      </x:c>
      <x:c r="G1506" s="30" t="str">
        <x:v>NGSL</x:v>
      </x:c>
      <x:c r="H1506" s="30" t="n">
        <x:v>1505</x:v>
      </x:c>
      <x:c r="I1506" s="30"/>
      <x:c r="J1506" s="30" t="n">
        <x:v>4</x:v>
      </x:c>
      <x:c r="K1506" s="30" t="n">
        <x:v>0</x:v>
      </x:c>
      <x:c r="L1506" s="30" t="n">
        <x:v>1</x:v>
      </x:c>
      <x:c r="M1506" s="30" t="n">
        <x:v>3</x:v>
      </x:c>
      <x:c r="N1506" s="30" t="n">
        <x:v>0</x:v>
      </x:c>
      <x:c r="O1506" s="11" t="str"/>
      <x:c r="P1506" s="32" t="n">
        <x:v>0</x:v>
      </x:c>
      <x:c r="Q1506" s="32" t="str"/>
      <x:c r="R1506" s="32" t="str"/>
      <x:c r="S1506" s="32" t="n">
        <x:f>IF(G1506="TSL",42+18*(1251-I1506)/1250,IF(H1506&lt;=1000,8,IF(H1506&lt;=2000,14,16)))+7*LN(1+J1506)+5*LN(1+K1506)+9*N1506+MIN(12,4*P1506)-IF(Q1506="基础功能词",30,0)</x:f>
        <x:v>25.2660653870387</x:v>
      </x:c>
      <x:c r="T1506" s="32" t="str">
        <x:f>IF(Q1506="基础功能词","基础",IF(R1506="是",IF(S1506&gt;=57.09,"S","A"),"B"))</x:f>
        <x:v>B</x:v>
      </x:c>
      <x:c r="U1506" s="32" t="str"/>
      <x:c r="V1506" s="11" t="str"/>
      <x:c r="W1506" s="11" t="str">
        <x:v>https://www.newgeneralservicelist.com/new-general-service-list</x:v>
      </x:c>
      <x:c r="X1506" s="11" t="str">
        <x:v>https://github.com/skywind3000/ECDICT</x:v>
      </x:c>
    </x:row>
    <x:row r="1507">
      <x:c r="A1507" s="30" t="n">
        <x:f>ROW()-1</x:f>
        <x:v>1506</x:v>
      </x:c>
      <x:c r="B1507" t="str">
        <x:v>leadership</x:v>
      </x:c>
      <x:c r="C1507" t="str">
        <x:v>'li:dәʃip</x:v>
      </x:c>
      <x:c r="D1507" t="str"/>
      <x:c r="E1507" s="11" t="str">
        <x:v>n. 领导能力, 领导阶层</x:v>
      </x:c>
      <x:c r="F1507" s="11" t="str">
        <x:v>n. the activity of leading; n. the body of people who lead a group; n. the status of a leader; n. the ability to lead</x:v>
      </x:c>
      <x:c r="G1507" s="30" t="str">
        <x:v>NGSL</x:v>
      </x:c>
      <x:c r="H1507" s="30" t="n">
        <x:v>1506</x:v>
      </x:c>
      <x:c r="I1507" s="30"/>
      <x:c r="J1507" s="30" t="n">
        <x:v>2</x:v>
      </x:c>
      <x:c r="K1507" s="30" t="n">
        <x:v>0</x:v>
      </x:c>
      <x:c r="L1507" s="30" t="n">
        <x:v>0</x:v>
      </x:c>
      <x:c r="M1507" s="30" t="n">
        <x:v>2</x:v>
      </x:c>
      <x:c r="N1507" s="30" t="n">
        <x:v>0</x:v>
      </x:c>
      <x:c r="O1507" s="11" t="str"/>
      <x:c r="P1507" s="32" t="n">
        <x:v>0</x:v>
      </x:c>
      <x:c r="Q1507" s="32" t="str"/>
      <x:c r="R1507" s="32" t="str"/>
      <x:c r="S1507" s="32" t="n">
        <x:f>IF(G1507="TSL",42+18*(1251-I1507)/1250,IF(H1507&lt;=1000,8,IF(H1507&lt;=2000,14,16)))+7*LN(1+J1507)+5*LN(1+K1507)+9*N1507+MIN(12,4*P1507)-IF(Q1507="基础功能词",30,0)</x:f>
        <x:v>21.69028602067677</x:v>
      </x:c>
      <x:c r="T1507" s="32" t="str">
        <x:f>IF(Q1507="基础功能词","基础",IF(R1507="是",IF(S1507&gt;=57.09,"S","A"),"B"))</x:f>
        <x:v>B</x:v>
      </x:c>
      <x:c r="U1507" s="32" t="str"/>
      <x:c r="V1507" s="11" t="str"/>
      <x:c r="W1507" s="11" t="str">
        <x:v>https://www.newgeneralservicelist.com/new-general-service-list</x:v>
      </x:c>
      <x:c r="X1507" s="11" t="str">
        <x:v>https://github.com/skywind3000/ECDICT</x:v>
      </x:c>
    </x:row>
    <x:row r="1508">
      <x:c r="A1508" s="30" t="n">
        <x:f>ROW()-1</x:f>
        <x:v>1507</x:v>
      </x:c>
      <x:c r="B1508" t="str">
        <x:v>commitment</x:v>
      </x:c>
      <x:c r="C1508" t="str">
        <x:v>kә'mitmәnt</x:v>
      </x:c>
      <x:c r="D1508" t="str"/>
      <x:c r="E1508" s="11" t="inlineStr">
        <x:is>
          <x:t xml:space="preserve">n. 承诺；投入；献身；承担义务；赞助</x:t>
        </x:is>
      </x:c>
      <x:c r="F1508" s="11" t="str">
        <x:v>n. the act of binding yourself (intellectually or emotionally) to a course of action; n. an engagement by contract involving financial obligation; n. a message that makes a pledge; n. the official act of consigning a person to confinement (as in a prison or mental hospital)</x:v>
      </x:c>
      <x:c r="G1508" s="30" t="str">
        <x:v>NGSL</x:v>
      </x:c>
      <x:c r="H1508" s="30" t="n">
        <x:v>1507</x:v>
      </x:c>
      <x:c r="I1508" s="30"/>
      <x:c r="J1508" s="30" t="n">
        <x:v>5</x:v>
      </x:c>
      <x:c r="K1508" s="30" t="n">
        <x:v>2</x:v>
      </x:c>
      <x:c r="L1508" s="30" t="n">
        <x:v>1</x:v>
      </x:c>
      <x:c r="M1508" s="30" t="n">
        <x:v>2</x:v>
      </x:c>
      <x:c r="N1508" s="30" t="n">
        <x:v>0</x:v>
      </x:c>
      <x:c r="O1508" s="11" t="str"/>
      <x:c r="P1508" s="32" t="n">
        <x:v>0</x:v>
      </x:c>
      <x:c r="Q1508" s="32" t="str"/>
      <x:c r="R1508" s="32" t="str"/>
      <x:c r="S1508" s="32" t="n">
        <x:f>IF(G1508="TSL",42+18*(1251-I1508)/1250,IF(H1508&lt;=1000,8,IF(H1508&lt;=2000,14,16)))+7*LN(1+J1508)+5*LN(1+K1508)+9*N1508+MIN(12,4*P1508)-IF(Q1508="基础功能词",30,0)</x:f>
        <x:v>32.03537772793693</x:v>
      </x:c>
      <x:c r="T1508" s="32" t="str">
        <x:f>IF(Q1508="基础功能词","基础",IF(R1508="是",IF(S1508&gt;=57.09,"S","A"),"B"))</x:f>
        <x:v>B</x:v>
      </x:c>
      <x:c r="U1508" s="32" t="str"/>
      <x:c r="V1508" s="11" t="str"/>
      <x:c r="W1508" s="11" t="str">
        <x:v>https://www.newgeneralservicelist.com/new-general-service-list</x:v>
      </x:c>
      <x:c r="X1508" s="11" t="str">
        <x:v>https://github.com/skywind3000/ECDICT</x:v>
      </x:c>
    </x:row>
    <x:row r="1509">
      <x:c r="A1509" s="30" t="n">
        <x:f>ROW()-1</x:f>
        <x:v>1508</x:v>
      </x:c>
      <x:c r="B1509" t="str">
        <x:v>wake</x:v>
      </x:c>
      <x:c r="C1509" t="str">
        <x:v>weik</x:v>
      </x:c>
      <x:c r="D1509" t="str"/>
      <x:c r="E1509" s="11" t="inlineStr">
        <x:is>
          <x:t xml:space="preserve">vt. 叫醒，唤醒，激起；vi. 醒来；n. 尾迹；(in the wake of) 随之而来</x:t>
        </x:is>
      </x:c>
      <x:c r="F1509" s="11" t="str">
        <x:v>n. the wave that spreads behind a boat as it moves forward; n. a vigil held over a corpse the night before burial; v. be awake, be alert, be there; v. make aware of</x:v>
      </x:c>
      <x:c r="G1509" s="30" t="str">
        <x:v>NGSL</x:v>
      </x:c>
      <x:c r="H1509" s="30" t="n">
        <x:v>1508</x:v>
      </x:c>
      <x:c r="I1509" s="30"/>
      <x:c r="J1509" s="30" t="n">
        <x:v>0</x:v>
      </x:c>
      <x:c r="K1509" s="30" t="n">
        <x:v>0</x:v>
      </x:c>
      <x:c r="L1509" s="30" t="n">
        <x:v>0</x:v>
      </x:c>
      <x:c r="M1509" s="30" t="n">
        <x:v>0</x:v>
      </x:c>
      <x:c r="N1509" s="30" t="n">
        <x:v>0</x:v>
      </x:c>
      <x:c r="O1509" s="11" t="str"/>
      <x:c r="P1509" s="32" t="n">
        <x:v>0</x:v>
      </x:c>
      <x:c r="Q1509" s="32" t="str"/>
      <x:c r="R1509" s="32" t="str"/>
      <x:c r="S1509" s="32" t="n">
        <x:f>IF(G1509="TSL",42+18*(1251-I1509)/1250,IF(H1509&lt;=1000,8,IF(H1509&lt;=2000,14,16)))+7*LN(1+J1509)+5*LN(1+K1509)+9*N1509+MIN(12,4*P1509)-IF(Q1509="基础功能词",30,0)</x:f>
        <x:v>14</x:v>
      </x:c>
      <x:c r="T1509" s="32" t="str">
        <x:f>IF(Q1509="基础功能词","基础",IF(R1509="是",IF(S1509&gt;=57.09,"S","A"),"B"))</x:f>
        <x:v>B</x:v>
      </x:c>
      <x:c r="U1509" s="32" t="str"/>
      <x:c r="V1509" s="11" t="str"/>
      <x:c r="W1509" s="11" t="str">
        <x:v>https://www.newgeneralservicelist.com/new-general-service-list</x:v>
      </x:c>
      <x:c r="X1509" s="11" t="str">
        <x:v>https://github.com/skywind3000/ECDICT</x:v>
      </x:c>
    </x:row>
    <x:row r="1510">
      <x:c r="A1510" s="30" t="n">
        <x:f>ROW()-1</x:f>
        <x:v>1509</x:v>
      </x:c>
      <x:c r="B1510" t="str">
        <x:v>necessarily</x:v>
      </x:c>
      <x:c r="C1510" t="str">
        <x:v>'nesisәrili</x:v>
      </x:c>
      <x:c r="D1510" t="str"/>
      <x:c r="E1510" s="11" t="inlineStr">
        <x:is>
          <x:t xml:space="preserve">adv. 必然地；必定地；必要地</x:t>
        </x:is>
      </x:c>
      <x:c r="F1510" s="11" t="str">
        <x:v>r. in an essential manner; r. as a highly likely consequence</x:v>
      </x:c>
      <x:c r="G1510" s="30" t="str">
        <x:v>NGSL</x:v>
      </x:c>
      <x:c r="H1510" s="30" t="n">
        <x:v>1509</x:v>
      </x:c>
      <x:c r="I1510" s="30"/>
      <x:c r="J1510" s="30" t="n">
        <x:v>2</x:v>
      </x:c>
      <x:c r="K1510" s="30" t="n">
        <x:v>1</x:v>
      </x:c>
      <x:c r="L1510" s="30" t="n">
        <x:v>0</x:v>
      </x:c>
      <x:c r="M1510" s="30" t="n">
        <x:v>1</x:v>
      </x:c>
      <x:c r="N1510" s="30" t="n">
        <x:v>1</x:v>
      </x:c>
      <x:c r="O1510" s="11" t="str"/>
      <x:c r="P1510" s="32" t="n">
        <x:v>0</x:v>
      </x:c>
      <x:c r="Q1510" s="32" t="str"/>
      <x:c r="R1510" s="32" t="str"/>
      <x:c r="S1510" s="32" t="n">
        <x:f>IF(G1510="TSL",42+18*(1251-I1510)/1250,IF(H1510&lt;=1000,8,IF(H1510&lt;=2000,14,16)))+7*LN(1+J1510)+5*LN(1+K1510)+9*N1510+MIN(12,4*P1510)-IF(Q1510="基础功能词",30,0)</x:f>
        <x:v>34.156021923476494</x:v>
      </x:c>
      <x:c r="T1510" s="32" t="str">
        <x:f>IF(Q1510="基础功能词","基础",IF(R1510="是",IF(S1510&gt;=57.09,"S","A"),"B"))</x:f>
        <x:v>B</x:v>
      </x:c>
      <x:c r="U1510" s="32" t="str"/>
      <x:c r="V1510" s="11" t="str"/>
      <x:c r="W1510" s="11" t="str">
        <x:v>https://www.newgeneralservicelist.com/new-general-service-list</x:v>
      </x:c>
      <x:c r="X1510" s="11" t="str">
        <x:v>https://github.com/skywind3000/ECDICT</x:v>
      </x:c>
    </x:row>
    <x:row r="1511">
      <x:c r="A1511" s="30" t="n">
        <x:f>ROW()-1</x:f>
        <x:v>1510</x:v>
      </x:c>
      <x:c r="B1511" t="str">
        <x:v>bright</x:v>
      </x:c>
      <x:c r="C1511" t="str">
        <x:v>brait</x:v>
      </x:c>
      <x:c r="D1511" t="str"/>
      <x:c r="E1511" s="11" t="inlineStr">
        <x:is>
          <x:t xml:space="preserve">a. 明亮的；晴朗的；聪明的；鲜艳的；光明的；欢快的</x:t>
        </x:is>
      </x:c>
      <x:c r="F1511" s="11" t="str">
        <x:v>a. emitting or reflecting light readily or in large amounts; s. having striking color; s. characterized by quickness and ease in learning; s. having lots of light either natural or artificial</x:v>
      </x:c>
      <x:c r="G1511" s="30" t="str">
        <x:v>NGSL</x:v>
      </x:c>
      <x:c r="H1511" s="30" t="n">
        <x:v>1510</x:v>
      </x:c>
      <x:c r="I1511" s="30"/>
      <x:c r="J1511" s="30" t="n">
        <x:v>3</x:v>
      </x:c>
      <x:c r="K1511" s="30" t="n">
        <x:v>0</x:v>
      </x:c>
      <x:c r="L1511" s="30" t="n">
        <x:v>1</x:v>
      </x:c>
      <x:c r="M1511" s="30" t="n">
        <x:v>2</x:v>
      </x:c>
      <x:c r="N1511" s="30" t="n">
        <x:v>0</x:v>
      </x:c>
      <x:c r="O1511" s="11" t="str"/>
      <x:c r="P1511" s="32" t="n">
        <x:v>0</x:v>
      </x:c>
      <x:c r="Q1511" s="32" t="str"/>
      <x:c r="R1511" s="32" t="str"/>
      <x:c r="S1511" s="32" t="n">
        <x:f>IF(G1511="TSL",42+18*(1251-I1511)/1250,IF(H1511&lt;=1000,8,IF(H1511&lt;=2000,14,16)))+7*LN(1+J1511)+5*LN(1+K1511)+9*N1511+MIN(12,4*P1511)-IF(Q1511="基础功能词",30,0)</x:f>
        <x:v>23.704060527839232</x:v>
      </x:c>
      <x:c r="T1511" s="32" t="str">
        <x:f>IF(Q1511="基础功能词","基础",IF(R1511="是",IF(S1511&gt;=57.09,"S","A"),"B"))</x:f>
        <x:v>B</x:v>
      </x:c>
      <x:c r="U1511" s="32" t="str"/>
      <x:c r="V1511" s="11" t="str"/>
      <x:c r="W1511" s="11" t="str">
        <x:v>https://www.newgeneralservicelist.com/new-general-service-list</x:v>
      </x:c>
      <x:c r="X1511" s="11" t="str">
        <x:v>https://github.com/skywind3000/ECDICT</x:v>
      </x:c>
    </x:row>
    <x:row r="1512">
      <x:c r="A1512" s="30" t="n">
        <x:f>ROW()-1</x:f>
        <x:v>1511</x:v>
      </x:c>
      <x:c r="B1512" t="str">
        <x:v>frame</x:v>
      </x:c>
      <x:c r="C1512" t="str">
        <x:v>freim</x:v>
      </x:c>
      <x:c r="D1512" t="str"/>
      <x:c r="E1512" s="11" t="inlineStr">
        <x:is>
          <x:t xml:space="preserve">n. 框；框架；结构；体格；vt. 构建；制定；设计；表达；陷害</x:t>
        </x:is>
      </x:c>
      <x:c r="F1512" s="11" t="str">
        <x:v>n. the framework for a pair of eyeglasses; n. a single one of a series of still transparent pictures forming a cinema, television or video film; n. a single drawing in a comic_strip; n. an application that divides the user's display into two or more windows that can be scrolled i</x:v>
      </x:c>
      <x:c r="G1512" s="30" t="str">
        <x:v>NGSL</x:v>
      </x:c>
      <x:c r="H1512" s="30" t="n">
        <x:v>1511</x:v>
      </x:c>
      <x:c r="I1512" s="30"/>
      <x:c r="J1512" s="30" t="n">
        <x:v>0</x:v>
      </x:c>
      <x:c r="K1512" s="30" t="n">
        <x:v>0</x:v>
      </x:c>
      <x:c r="L1512" s="30" t="n">
        <x:v>0</x:v>
      </x:c>
      <x:c r="M1512" s="30" t="n">
        <x:v>0</x:v>
      </x:c>
      <x:c r="N1512" s="30" t="n">
        <x:v>0</x:v>
      </x:c>
      <x:c r="O1512" s="11" t="str"/>
      <x:c r="P1512" s="32" t="n">
        <x:v>0</x:v>
      </x:c>
      <x:c r="Q1512" s="32" t="str"/>
      <x:c r="R1512" s="32" t="str"/>
      <x:c r="S1512" s="32" t="n">
        <x:f>IF(G1512="TSL",42+18*(1251-I1512)/1250,IF(H1512&lt;=1000,8,IF(H1512&lt;=2000,14,16)))+7*LN(1+J1512)+5*LN(1+K1512)+9*N1512+MIN(12,4*P1512)-IF(Q1512="基础功能词",30,0)</x:f>
        <x:v>14</x:v>
      </x:c>
      <x:c r="T1512" s="32" t="str">
        <x:f>IF(Q1512="基础功能词","基础",IF(R1512="是",IF(S1512&gt;=57.09,"S","A"),"B"))</x:f>
        <x:v>B</x:v>
      </x:c>
      <x:c r="U1512" s="32" t="str"/>
      <x:c r="V1512" s="11" t="str"/>
      <x:c r="W1512" s="11" t="str">
        <x:v>https://www.newgeneralservicelist.com/new-general-service-list</x:v>
      </x:c>
      <x:c r="X1512" s="11" t="str">
        <x:v>https://github.com/skywind3000/ECDICT</x:v>
      </x:c>
    </x:row>
    <x:row r="1513">
      <x:c r="A1513" s="30" t="n">
        <x:f>ROW()-1</x:f>
        <x:v>1512</x:v>
      </x:c>
      <x:c r="B1513" t="str">
        <x:v>slowly</x:v>
      </x:c>
      <x:c r="C1513" t="str">
        <x:v>'slәuli</x:v>
      </x:c>
      <x:c r="D1513" t="str"/>
      <x:c r="E1513" s="11" t="str">
        <x:v>adv. 慢慢地, 迟缓地</x:v>
      </x:c>
      <x:c r="F1513" s="11" t="str">
        <x:v>r. without speed (`slow' is sometimes used informally for `slowly')</x:v>
      </x:c>
      <x:c r="G1513" s="30" t="str">
        <x:v>NGSL</x:v>
      </x:c>
      <x:c r="H1513" s="30" t="n">
        <x:v>1512</x:v>
      </x:c>
      <x:c r="I1513" s="30"/>
      <x:c r="J1513" s="30" t="n">
        <x:v>0</x:v>
      </x:c>
      <x:c r="K1513" s="30" t="n">
        <x:v>0</x:v>
      </x:c>
      <x:c r="L1513" s="30" t="n">
        <x:v>0</x:v>
      </x:c>
      <x:c r="M1513" s="30" t="n">
        <x:v>0</x:v>
      </x:c>
      <x:c r="N1513" s="30" t="n">
        <x:v>0</x:v>
      </x:c>
      <x:c r="O1513" s="11" t="str"/>
      <x:c r="P1513" s="32" t="n">
        <x:v>0</x:v>
      </x:c>
      <x:c r="Q1513" s="32" t="str"/>
      <x:c r="R1513" s="32" t="str"/>
      <x:c r="S1513" s="32" t="n">
        <x:f>IF(G1513="TSL",42+18*(1251-I1513)/1250,IF(H1513&lt;=1000,8,IF(H1513&lt;=2000,14,16)))+7*LN(1+J1513)+5*LN(1+K1513)+9*N1513+MIN(12,4*P1513)-IF(Q1513="基础功能词",30,0)</x:f>
        <x:v>14</x:v>
      </x:c>
      <x:c r="T1513" s="32" t="str">
        <x:f>IF(Q1513="基础功能词","基础",IF(R1513="是",IF(S1513&gt;=57.09,"S","A"),"B"))</x:f>
        <x:v>B</x:v>
      </x:c>
      <x:c r="U1513" s="32" t="str"/>
      <x:c r="V1513" s="11" t="str"/>
      <x:c r="W1513" s="11" t="str">
        <x:v>https://www.newgeneralservicelist.com/new-general-service-list</x:v>
      </x:c>
      <x:c r="X1513" s="11" t="str">
        <x:v>https://github.com/skywind3000/ECDICT</x:v>
      </x:c>
    </x:row>
    <x:row r="1514">
      <x:c r="A1514" s="30" t="n">
        <x:f>ROW()-1</x:f>
        <x:v>1513</x:v>
      </x:c>
      <x:c r="B1514" t="str">
        <x:v>bond</x:v>
      </x:c>
      <x:c r="C1514" t="str">
        <x:v>bɒnd</x:v>
      </x:c>
      <x:c r="D1514" t="str"/>
      <x:c r="E1514" s="11" t="inlineStr">
        <x:is>
          <x:t xml:space="preserve">n. 债券；契约；结合；粘合剂；vt. 使黏合；vi. 结合</x:t>
        </x:is>
      </x:c>
      <x:c r="F1514" s="11" t="str">
        <x:v>n. a certificate of debt (usually interest-bearing or discounted) that is issued by a government or corporation in order to raise money; the issuer is required to pay a fixed sum annually until maturity and then a fixed sum to repay the principal; n. a superior quality of strong </x:v>
      </x:c>
      <x:c r="G1514" s="30" t="str">
        <x:v>NGSL</x:v>
      </x:c>
      <x:c r="H1514" s="30" t="n">
        <x:v>1513</x:v>
      </x:c>
      <x:c r="I1514" s="30"/>
      <x:c r="J1514" s="30" t="n">
        <x:v>3</x:v>
      </x:c>
      <x:c r="K1514" s="30" t="n">
        <x:v>0</x:v>
      </x:c>
      <x:c r="L1514" s="30" t="n">
        <x:v>0</x:v>
      </x:c>
      <x:c r="M1514" s="30" t="n">
        <x:v>3</x:v>
      </x:c>
      <x:c r="N1514" s="30" t="n">
        <x:v>0</x:v>
      </x:c>
      <x:c r="O1514" s="11" t="str"/>
      <x:c r="P1514" s="32" t="n">
        <x:v>0</x:v>
      </x:c>
      <x:c r="Q1514" s="32" t="str"/>
      <x:c r="R1514" s="32" t="str"/>
      <x:c r="S1514" s="32" t="n">
        <x:f>IF(G1514="TSL",42+18*(1251-I1514)/1250,IF(H1514&lt;=1000,8,IF(H1514&lt;=2000,14,16)))+7*LN(1+J1514)+5*LN(1+K1514)+9*N1514+MIN(12,4*P1514)-IF(Q1514="基础功能词",30,0)</x:f>
        <x:v>23.704060527839232</x:v>
      </x:c>
      <x:c r="T1514" s="32" t="str">
        <x:f>IF(Q1514="基础功能词","基础",IF(R1514="是",IF(S1514&gt;=57.09,"S","A"),"B"))</x:f>
        <x:v>B</x:v>
      </x:c>
      <x:c r="U1514" s="32" t="str"/>
      <x:c r="V1514" s="11" t="str"/>
      <x:c r="W1514" s="11" t="str">
        <x:v>https://www.newgeneralservicelist.com/new-general-service-list</x:v>
      </x:c>
      <x:c r="X1514" s="11" t="str">
        <x:v>https://github.com/skywind3000/ECDICT</x:v>
      </x:c>
    </x:row>
    <x:row r="1515">
      <x:c r="A1515" s="30" t="n">
        <x:f>ROW()-1</x:f>
        <x:v>1514</x:v>
      </x:c>
      <x:c r="B1515" t="str">
        <x:v>hire</x:v>
      </x:c>
      <x:c r="C1515" t="str">
        <x:v>haiә</x:v>
      </x:c>
      <x:c r="D1515" t="str"/>
      <x:c r="E1515" s="11" t="inlineStr">
        <x:is>
          <x:t xml:space="preserve">n. 租金；租用；雇用；新雇员；vt. 雇请；出租；vi. 受雇</x:t>
        </x:is>
      </x:c>
      <x:c r="F1515" s="11" t="str">
        <x:v>n. a newly hired employee; n. the act of hiring something or someone; v. engage or hire for work</x:v>
      </x:c>
      <x:c r="G1515" s="30" t="str">
        <x:v>NGSL</x:v>
      </x:c>
      <x:c r="H1515" s="30" t="n">
        <x:v>1514</x:v>
      </x:c>
      <x:c r="I1515" s="30"/>
      <x:c r="J1515" s="30" t="n">
        <x:v>11</x:v>
      </x:c>
      <x:c r="K1515" s="30" t="n">
        <x:v>0</x:v>
      </x:c>
      <x:c r="L1515" s="30" t="n">
        <x:v>1</x:v>
      </x:c>
      <x:c r="M1515" s="30" t="n">
        <x:v>10</x:v>
      </x:c>
      <x:c r="N1515" s="30" t="n">
        <x:v>0</x:v>
      </x:c>
      <x:c r="O1515" s="11" t="str"/>
      <x:c r="P1515" s="32" t="n">
        <x:v>0</x:v>
      </x:c>
      <x:c r="Q1515" s="32" t="str"/>
      <x:c r="R1515" s="32" t="str"/>
      <x:c r="S1515" s="32" t="n">
        <x:f>IF(G1515="TSL",42+18*(1251-I1515)/1250,IF(H1515&lt;=1000,8,IF(H1515&lt;=2000,14,16)))+7*LN(1+J1515)+5*LN(1+K1515)+9*N1515+MIN(12,4*P1515)-IF(Q1515="基础功能词",30,0)</x:f>
        <x:v>31.394346548516</x:v>
      </x:c>
      <x:c r="T1515" s="32" t="str">
        <x:f>IF(Q1515="基础功能词","基础",IF(R1515="是",IF(S1515&gt;=57.09,"S","A"),"B"))</x:f>
        <x:v>B</x:v>
      </x:c>
      <x:c r="U1515" s="32" t="str"/>
      <x:c r="V1515" s="11" t="str"/>
      <x:c r="W1515" s="11" t="str">
        <x:v>https://www.newgeneralservicelist.com/new-general-service-list</x:v>
      </x:c>
      <x:c r="X1515" s="11" t="str">
        <x:v>https://github.com/skywind3000/ECDICT</x:v>
      </x:c>
    </x:row>
    <x:row r="1516">
      <x:c r="A1516" s="30" t="n">
        <x:f>ROW()-1</x:f>
        <x:v>1515</x:v>
      </x:c>
      <x:c r="B1516" t="str">
        <x:v>hole</x:v>
      </x:c>
      <x:c r="C1516" t="str">
        <x:v>hәul</x:v>
      </x:c>
      <x:c r="D1516" t="str"/>
      <x:c r="E1516" s="11" t="inlineStr">
        <x:is>
          <x:t xml:space="preserve">n. 洞；孔；穴；漏洞；空缺</x:t>
        </x:is>
      </x:c>
      <x:c r="F1516" s="11" t="str">
        <x:v>n. an opening into or through something; n. an opening deliberately made in or through something; n. one playing period (from tee to green) on a golf course; n. an unoccupied space</x:v>
      </x:c>
      <x:c r="G1516" s="30" t="str">
        <x:v>NGSL</x:v>
      </x:c>
      <x:c r="H1516" s="30" t="n">
        <x:v>1515</x:v>
      </x:c>
      <x:c r="I1516" s="30"/>
      <x:c r="J1516" s="30" t="n">
        <x:v>2</x:v>
      </x:c>
      <x:c r="K1516" s="30" t="n">
        <x:v>0</x:v>
      </x:c>
      <x:c r="L1516" s="30" t="n">
        <x:v>0</x:v>
      </x:c>
      <x:c r="M1516" s="30" t="n">
        <x:v>2</x:v>
      </x:c>
      <x:c r="N1516" s="30" t="n">
        <x:v>0</x:v>
      </x:c>
      <x:c r="O1516" s="11" t="str"/>
      <x:c r="P1516" s="32" t="n">
        <x:v>0</x:v>
      </x:c>
      <x:c r="Q1516" s="32" t="str"/>
      <x:c r="R1516" s="32" t="str"/>
      <x:c r="S1516" s="32" t="n">
        <x:f>IF(G1516="TSL",42+18*(1251-I1516)/1250,IF(H1516&lt;=1000,8,IF(H1516&lt;=2000,14,16)))+7*LN(1+J1516)+5*LN(1+K1516)+9*N1516+MIN(12,4*P1516)-IF(Q1516="基础功能词",30,0)</x:f>
        <x:v>21.69028602067677</x:v>
      </x:c>
      <x:c r="T1516" s="32" t="str">
        <x:f>IF(Q1516="基础功能词","基础",IF(R1516="是",IF(S1516&gt;=57.09,"S","A"),"B"))</x:f>
        <x:v>B</x:v>
      </x:c>
      <x:c r="U1516" s="32" t="str"/>
      <x:c r="V1516" s="11" t="str"/>
      <x:c r="W1516" s="11" t="str">
        <x:v>https://www.newgeneralservicelist.com/new-general-service-list</x:v>
      </x:c>
      <x:c r="X1516" s="11" t="str">
        <x:v>https://github.com/skywind3000/ECDICT</x:v>
      </x:c>
    </x:row>
    <x:row r="1517">
      <x:c r="A1517" s="30" t="n">
        <x:f>ROW()-1</x:f>
        <x:v>1516</x:v>
      </x:c>
      <x:c r="B1517" t="str">
        <x:v>tie</x:v>
      </x:c>
      <x:c r="C1517" t="str">
        <x:v>tai</x:v>
      </x:c>
      <x:c r="D1517" t="str"/>
      <x:c r="E1517" s="11" t="inlineStr">
        <x:is>
          <x:t xml:space="preserve">n. 领带；平局；联系，关系；vt. 系，绑；使结合；vi. 打结；不分胜负</x:t>
        </x:is>
      </x:c>
      <x:c r="F1517" s="11" t="str">
        <x:v>n. equality of score in a contest; n. a horizontal beam used to prevent two other structural members from spreading apart or separating; n. (music) a slur over two notes of the same pitch; indicates that the note is to be sustained for their combined time value; n. one of the cro</x:v>
      </x:c>
      <x:c r="G1517" s="30" t="str">
        <x:v>NGSL</x:v>
      </x:c>
      <x:c r="H1517" s="30" t="n">
        <x:v>1516</x:v>
      </x:c>
      <x:c r="I1517" s="30"/>
      <x:c r="J1517" s="30" t="n">
        <x:v>1</x:v>
      </x:c>
      <x:c r="K1517" s="30" t="n">
        <x:v>0</x:v>
      </x:c>
      <x:c r="L1517" s="30" t="n">
        <x:v>0</x:v>
      </x:c>
      <x:c r="M1517" s="30" t="n">
        <x:v>1</x:v>
      </x:c>
      <x:c r="N1517" s="30" t="n">
        <x:v>0</x:v>
      </x:c>
      <x:c r="O1517" s="11" t="str"/>
      <x:c r="P1517" s="32" t="n">
        <x:v>0</x:v>
      </x:c>
      <x:c r="Q1517" s="32" t="str"/>
      <x:c r="R1517" s="32" t="str"/>
      <x:c r="S1517" s="32" t="n">
        <x:f>IF(G1517="TSL",42+18*(1251-I1517)/1250,IF(H1517&lt;=1000,8,IF(H1517&lt;=2000,14,16)))+7*LN(1+J1517)+5*LN(1+K1517)+9*N1517+MIN(12,4*P1517)-IF(Q1517="基础功能词",30,0)</x:f>
        <x:v>18.852030263919616</x:v>
      </x:c>
      <x:c r="T1517" s="32" t="str">
        <x:f>IF(Q1517="基础功能词","基础",IF(R1517="是",IF(S1517&gt;=57.09,"S","A"),"B"))</x:f>
        <x:v>B</x:v>
      </x:c>
      <x:c r="U1517" s="32" t="str"/>
      <x:c r="V1517" s="11" t="str"/>
      <x:c r="W1517" s="11" t="str">
        <x:v>https://www.newgeneralservicelist.com/new-general-service-list</x:v>
      </x:c>
      <x:c r="X1517" s="11" t="str">
        <x:v>https://github.com/skywind3000/ECDICT</x:v>
      </x:c>
    </x:row>
    <x:row r="1518">
      <x:c r="A1518" s="30" t="n">
        <x:f>ROW()-1</x:f>
        <x:v>1517</x:v>
      </x:c>
      <x:c r="B1518" t="str">
        <x:v>internal</x:v>
      </x:c>
      <x:c r="C1518" t="str">
        <x:v>in'tә:nәl</x:v>
      </x:c>
      <x:c r="D1518" t="str"/>
      <x:c r="E1518" s="11" t="inlineStr">
        <x:is>
          <x:t xml:space="preserve">a. 内部的, 内在的；国内的</x:t>
        </x:is>
      </x:c>
      <x:c r="F1518" s="11" t="str">
        <x:v>a. happening or arising or located within some limits or especially surface; s. occurring within an institution or community</x:v>
      </x:c>
      <x:c r="G1518" s="30" t="str">
        <x:v>NGSL</x:v>
      </x:c>
      <x:c r="H1518" s="30" t="n">
        <x:v>1517</x:v>
      </x:c>
      <x:c r="I1518" s="30"/>
      <x:c r="J1518" s="30" t="n">
        <x:v>2</x:v>
      </x:c>
      <x:c r="K1518" s="30" t="n">
        <x:v>2</x:v>
      </x:c>
      <x:c r="L1518" s="30" t="n">
        <x:v>0</x:v>
      </x:c>
      <x:c r="M1518" s="30" t="n">
        <x:v>0</x:v>
      </x:c>
      <x:c r="N1518" s="30" t="n">
        <x:v>0</x:v>
      </x:c>
      <x:c r="O1518" s="11" t="str"/>
      <x:c r="P1518" s="32" t="n">
        <x:v>0</x:v>
      </x:c>
      <x:c r="Q1518" s="32" t="str"/>
      <x:c r="R1518" s="32" t="str"/>
      <x:c r="S1518" s="32" t="n">
        <x:f>IF(G1518="TSL",42+18*(1251-I1518)/1250,IF(H1518&lt;=1000,8,IF(H1518&lt;=2000,14,16)))+7*LN(1+J1518)+5*LN(1+K1518)+9*N1518+MIN(12,4*P1518)-IF(Q1518="基础功能词",30,0)</x:f>
        <x:v>27.183347464017316</x:v>
      </x:c>
      <x:c r="T1518" s="32" t="str">
        <x:f>IF(Q1518="基础功能词","基础",IF(R1518="是",IF(S1518&gt;=57.09,"S","A"),"B"))</x:f>
        <x:v>B</x:v>
      </x:c>
      <x:c r="U1518" s="32" t="str"/>
      <x:c r="V1518" s="11" t="str"/>
      <x:c r="W1518" s="11" t="str">
        <x:v>https://www.newgeneralservicelist.com/new-general-service-list</x:v>
      </x:c>
      <x:c r="X1518" s="11" t="str">
        <x:v>https://github.com/skywind3000/ECDICT</x:v>
      </x:c>
    </x:row>
    <x:row r="1519">
      <x:c r="A1519" s="30" t="n">
        <x:f>ROW()-1</x:f>
        <x:v>1518</x:v>
      </x:c>
      <x:c r="B1519" t="str">
        <x:v>chain</x:v>
      </x:c>
      <x:c r="C1519" t="str">
        <x:v>tʃein</x:v>
      </x:c>
      <x:c r="D1519" t="str"/>
      <x:c r="E1519" s="11" t="inlineStr">
        <x:is>
          <x:t xml:space="preserve">n. 链条；连锁店；一连串；束缚；vt. 用铁链锁住，束缚</x:t>
        </x:is>
      </x:c>
      <x:c r="F1519" s="11" t="str">
        <x:v>n. a series of things depending on each other as if linked together; n. (chemistry) a series of linked atoms (generally in an organic molecule); n. a series of (usually metal) rings or links fitted into one another to make a flexible ligament; n. (business) a number of similar es</x:v>
      </x:c>
      <x:c r="G1519" s="30" t="str">
        <x:v>NGSL</x:v>
      </x:c>
      <x:c r="H1519" s="30" t="n">
        <x:v>1518</x:v>
      </x:c>
      <x:c r="I1519" s="30"/>
      <x:c r="J1519" s="30" t="n">
        <x:v>12</x:v>
      </x:c>
      <x:c r="K1519" s="30" t="n">
        <x:v>0</x:v>
      </x:c>
      <x:c r="L1519" s="30" t="n">
        <x:v>0</x:v>
      </x:c>
      <x:c r="M1519" s="30" t="n">
        <x:v>12</x:v>
      </x:c>
      <x:c r="N1519" s="30" t="n">
        <x:v>0</x:v>
      </x:c>
      <x:c r="O1519" s="11" t="str"/>
      <x:c r="P1519" s="32" t="n">
        <x:v>0</x:v>
      </x:c>
      <x:c r="Q1519" s="32" t="str"/>
      <x:c r="R1519" s="32" t="str"/>
      <x:c r="S1519" s="32" t="n">
        <x:f>IF(G1519="TSL",42+18*(1251-I1519)/1250,IF(H1519&lt;=1000,8,IF(H1519&lt;=2000,14,16)))+7*LN(1+J1519)+5*LN(1+K1519)+9*N1519+MIN(12,4*P1519)-IF(Q1519="基础功能词",30,0)</x:f>
        <x:v>31.954645502230758</x:v>
      </x:c>
      <x:c r="T1519" s="32" t="str">
        <x:f>IF(Q1519="基础功能词","基础",IF(R1519="是",IF(S1519&gt;=57.09,"S","A"),"B"))</x:f>
        <x:v>B</x:v>
      </x:c>
      <x:c r="U1519" s="32" t="str"/>
      <x:c r="V1519" s="11" t="str"/>
      <x:c r="W1519" s="11" t="str">
        <x:v>https://www.newgeneralservicelist.com/new-general-service-list</x:v>
      </x:c>
      <x:c r="X1519" s="11" t="str">
        <x:v>https://github.com/skywind3000/ECDICT</x:v>
      </x:c>
    </x:row>
    <x:row r="1520">
      <x:c r="A1520" s="30" t="n">
        <x:f>ROW()-1</x:f>
        <x:v>1519</x:v>
      </x:c>
      <x:c r="B1520" t="str">
        <x:v>literature</x:v>
      </x:c>
      <x:c r="C1520" t="str">
        <x:v>'litәrәtʃә</x:v>
      </x:c>
      <x:c r="D1520" t="str"/>
      <x:c r="E1520" s="11" t="inlineStr">
        <x:is>
          <x:t xml:space="preserve">n. 文学, 文艺, 著作；文献, 资料</x:t>
        </x:is>
      </x:c>
      <x:c r="F1520" s="11" t="str">
        <x:v>n. creative writing of recognized artistic value; n. the humanistic study of a body of literature; n. published writings in a particular style on a particular subject; n. the profession or art of a writer</x:v>
      </x:c>
      <x:c r="G1520" s="30" t="str">
        <x:v>NGSL</x:v>
      </x:c>
      <x:c r="H1520" s="30" t="n">
        <x:v>1519</x:v>
      </x:c>
      <x:c r="I1520" s="30"/>
      <x:c r="J1520" s="30" t="n">
        <x:v>0</x:v>
      </x:c>
      <x:c r="K1520" s="30" t="n">
        <x:v>0</x:v>
      </x:c>
      <x:c r="L1520" s="30" t="n">
        <x:v>0</x:v>
      </x:c>
      <x:c r="M1520" s="30" t="n">
        <x:v>0</x:v>
      </x:c>
      <x:c r="N1520" s="30" t="n">
        <x:v>0</x:v>
      </x:c>
      <x:c r="O1520" s="11" t="str"/>
      <x:c r="P1520" s="32" t="n">
        <x:v>0</x:v>
      </x:c>
      <x:c r="Q1520" s="32" t="str"/>
      <x:c r="R1520" s="32" t="str"/>
      <x:c r="S1520" s="32" t="n">
        <x:f>IF(G1520="TSL",42+18*(1251-I1520)/1250,IF(H1520&lt;=1000,8,IF(H1520&lt;=2000,14,16)))+7*LN(1+J1520)+5*LN(1+K1520)+9*N1520+MIN(12,4*P1520)-IF(Q1520="基础功能词",30,0)</x:f>
        <x:v>14</x:v>
      </x:c>
      <x:c r="T1520" s="32" t="str">
        <x:f>IF(Q1520="基础功能词","基础",IF(R1520="是",IF(S1520&gt;=57.09,"S","A"),"B"))</x:f>
        <x:v>B</x:v>
      </x:c>
      <x:c r="U1520" s="32" t="str"/>
      <x:c r="V1520" s="11" t="str"/>
      <x:c r="W1520" s="11" t="str">
        <x:v>https://www.newgeneralservicelist.com/new-general-service-list</x:v>
      </x:c>
      <x:c r="X1520" s="11" t="str">
        <x:v>https://github.com/skywind3000/ECDICT</x:v>
      </x:c>
    </x:row>
    <x:row r="1521">
      <x:c r="A1521" s="30" t="n">
        <x:f>ROW()-1</x:f>
        <x:v>1520</x:v>
      </x:c>
      <x:c r="B1521" t="str">
        <x:v>victim</x:v>
      </x:c>
      <x:c r="C1521" t="str">
        <x:v>'viktim</x:v>
      </x:c>
      <x:c r="D1521" t="str"/>
      <x:c r="E1521" s="11" t="inlineStr">
        <x:is>
          <x:t xml:space="preserve">n. 受害者；牺牲者；牺牲品</x:t>
        </x:is>
      </x:c>
      <x:c r="F1521" s="11" t="str">
        <x:v>n. an unfortunate person who suffers from some adverse circumstance; n. a person who is tricked or swindled</x:v>
      </x:c>
      <x:c r="G1521" s="30" t="str">
        <x:v>NGSL</x:v>
      </x:c>
      <x:c r="H1521" s="30" t="n">
        <x:v>1520</x:v>
      </x:c>
      <x:c r="I1521" s="30"/>
      <x:c r="J1521" s="30" t="n">
        <x:v>2</x:v>
      </x:c>
      <x:c r="K1521" s="30" t="n">
        <x:v>0</x:v>
      </x:c>
      <x:c r="L1521" s="30" t="n">
        <x:v>0</x:v>
      </x:c>
      <x:c r="M1521" s="30" t="n">
        <x:v>2</x:v>
      </x:c>
      <x:c r="N1521" s="30" t="n">
        <x:v>0</x:v>
      </x:c>
      <x:c r="O1521" s="11" t="str"/>
      <x:c r="P1521" s="32" t="n">
        <x:v>0</x:v>
      </x:c>
      <x:c r="Q1521" s="32" t="str"/>
      <x:c r="R1521" s="32" t="str"/>
      <x:c r="S1521" s="32" t="n">
        <x:f>IF(G1521="TSL",42+18*(1251-I1521)/1250,IF(H1521&lt;=1000,8,IF(H1521&lt;=2000,14,16)))+7*LN(1+J1521)+5*LN(1+K1521)+9*N1521+MIN(12,4*P1521)-IF(Q1521="基础功能词",30,0)</x:f>
        <x:v>21.69028602067677</x:v>
      </x:c>
      <x:c r="T1521" s="32" t="str">
        <x:f>IF(Q1521="基础功能词","基础",IF(R1521="是",IF(S1521&gt;=57.09,"S","A"),"B"))</x:f>
        <x:v>B</x:v>
      </x:c>
      <x:c r="U1521" s="32" t="str"/>
      <x:c r="V1521" s="11" t="str"/>
      <x:c r="W1521" s="11" t="str">
        <x:v>https://www.newgeneralservicelist.com/new-general-service-list</x:v>
      </x:c>
      <x:c r="X1521" s="11" t="str">
        <x:v>https://github.com/skywind3000/ECDICT</x:v>
      </x:c>
    </x:row>
    <x:row r="1522">
      <x:c r="A1522" s="30" t="n">
        <x:f>ROW()-1</x:f>
        <x:v>1521</x:v>
      </x:c>
      <x:c r="B1522" t="str">
        <x:v>threaten</x:v>
      </x:c>
      <x:c r="C1522" t="str">
        <x:v>'θretn</x:v>
      </x:c>
      <x:c r="D1522" t="str"/>
      <x:c r="E1522" s="11" t="inlineStr">
        <x:is>
          <x:t xml:space="preserve">vt. 威胁，恐吓；扬言要；危及；vi. 威胁，恫吓</x:t>
        </x:is>
      </x:c>
      <x:c r="F1522" s="11" t="str">
        <x:v>v. to utter intentions of injury or punishment against:"He threatened me when I tried to call the police"; v. to be a menacing indication of something:"The clouds threaten rain"</x:v>
      </x:c>
      <x:c r="G1522" s="30" t="str">
        <x:v>NGSL</x:v>
      </x:c>
      <x:c r="H1522" s="30" t="n">
        <x:v>1521</x:v>
      </x:c>
      <x:c r="I1522" s="30"/>
      <x:c r="J1522" s="30" t="n">
        <x:v>2</x:v>
      </x:c>
      <x:c r="K1522" s="30" t="n">
        <x:v>0</x:v>
      </x:c>
      <x:c r="L1522" s="30" t="n">
        <x:v>0</x:v>
      </x:c>
      <x:c r="M1522" s="30" t="n">
        <x:v>2</x:v>
      </x:c>
      <x:c r="N1522" s="30" t="n">
        <x:v>0</x:v>
      </x:c>
      <x:c r="O1522" s="11" t="str"/>
      <x:c r="P1522" s="32" t="n">
        <x:v>0</x:v>
      </x:c>
      <x:c r="Q1522" s="32" t="str"/>
      <x:c r="R1522" s="32" t="str"/>
      <x:c r="S1522" s="32" t="n">
        <x:f>IF(G1522="TSL",42+18*(1251-I1522)/1250,IF(H1522&lt;=1000,8,IF(H1522&lt;=2000,14,16)))+7*LN(1+J1522)+5*LN(1+K1522)+9*N1522+MIN(12,4*P1522)-IF(Q1522="基础功能词",30,0)</x:f>
        <x:v>21.69028602067677</x:v>
      </x:c>
      <x:c r="T1522" s="32" t="str">
        <x:f>IF(Q1522="基础功能词","基础",IF(R1522="是",IF(S1522&gt;=57.09,"S","A"),"B"))</x:f>
        <x:v>B</x:v>
      </x:c>
      <x:c r="U1522" s="32" t="str"/>
      <x:c r="V1522" s="11" t="str"/>
      <x:c r="W1522" s="11" t="str">
        <x:v>https://www.newgeneralservicelist.com/new-general-service-list</x:v>
      </x:c>
      <x:c r="X1522" s="11" t="str">
        <x:v>https://github.com/skywind3000/ECDICT</x:v>
      </x:c>
    </x:row>
    <x:row r="1523">
      <x:c r="A1523" s="30" t="n">
        <x:f>ROW()-1</x:f>
        <x:v>1522</x:v>
      </x:c>
      <x:c r="B1523" t="str">
        <x:v>division</x:v>
      </x:c>
      <x:c r="C1523" t="str">
        <x:v>di'viʒәn</x:v>
      </x:c>
      <x:c r="D1523" t="str"/>
      <x:c r="E1523" s="11" t="inlineStr">
        <x:is>
          <x:t xml:space="preserve">n. 部门；分开，分割；分歧；除法</x:t>
        </x:is>
      </x:c>
      <x:c r="F1523" s="11" t="str">
        <x:v>n. an army unit large enough to sustain combat; n. the act or process of dividing; n. an administrative unit in government or business; n. discord that splits a group</x:v>
      </x:c>
      <x:c r="G1523" s="30" t="str">
        <x:v>NGSL</x:v>
      </x:c>
      <x:c r="H1523" s="30" t="n">
        <x:v>1522</x:v>
      </x:c>
      <x:c r="I1523" s="30"/>
      <x:c r="J1523" s="30" t="n">
        <x:v>13</x:v>
      </x:c>
      <x:c r="K1523" s="30" t="n">
        <x:v>1</x:v>
      </x:c>
      <x:c r="L1523" s="30" t="n">
        <x:v>0</x:v>
      </x:c>
      <x:c r="M1523" s="30" t="n">
        <x:v>12</x:v>
      </x:c>
      <x:c r="N1523" s="30" t="n">
        <x:v>1</x:v>
      </x:c>
      <x:c r="O1523" s="11" t="str"/>
      <x:c r="P1523" s="32" t="n">
        <x:v>0</x:v>
      </x:c>
      <x:c r="Q1523" s="32" t="str"/>
      <x:c r="R1523" s="32" t="str">
        <x:v>是</x:v>
      </x:c>
      <x:c r="S1523" s="32" t="n">
        <x:f>IF(G1523="TSL",42+18*(1251-I1523)/1250,IF(H1523&lt;=1000,8,IF(H1523&lt;=2000,14,16)))+7*LN(1+J1523)+5*LN(1+K1523)+9*N1523+MIN(12,4*P1523)-IF(Q1523="基础功能词",30,0)</x:f>
        <x:v>44.93913721010654</x:v>
      </x:c>
      <x:c r="T1523" s="32" t="str">
        <x:f>IF(Q1523="基础功能词","基础",IF(R1523="是",IF(S1523&gt;=57.09,"S","A"),"B"))</x:f>
        <x:v>A</x:v>
      </x:c>
      <x:c r="U1523" s="32" t="str"/>
      <x:c r="V1523" s="11" t="str"/>
      <x:c r="W1523" s="11" t="str">
        <x:v>https://www.newgeneralservicelist.com/new-general-service-list</x:v>
      </x:c>
      <x:c r="X1523" s="11" t="str">
        <x:v>https://github.com/skywind3000/ECDICT</x:v>
      </x:c>
    </x:row>
    <x:row r="1524">
      <x:c r="A1524" s="30" t="n">
        <x:f>ROW()-1</x:f>
        <x:v>1523</x:v>
      </x:c>
      <x:c r="B1524" t="str">
        <x:v>secure</x:v>
      </x:c>
      <x:c r="C1524" t="str">
        <x:v>si'kjuә</x:v>
      </x:c>
      <x:c r="D1524" t="str"/>
      <x:c r="E1524" s="11" t="inlineStr">
        <x:is>
          <x:t xml:space="preserve">a. 安全的, 安心的, 可靠的；vt. 获得, 确保, 保护, 固定</x:t>
        </x:is>
      </x:c>
      <x:c r="F1524" s="11" t="str">
        <x:v>v. assure payment of; a. free from fear or doubt; easy in mind; a. free from danger or risk; a. not likely to fail or give way</x:v>
      </x:c>
      <x:c r="G1524" s="30" t="str">
        <x:v>NGSL</x:v>
      </x:c>
      <x:c r="H1524" s="30" t="n">
        <x:v>1523</x:v>
      </x:c>
      <x:c r="I1524" s="30"/>
      <x:c r="J1524" s="30" t="n">
        <x:v>9</x:v>
      </x:c>
      <x:c r="K1524" s="30" t="n">
        <x:v>2</x:v>
      </x:c>
      <x:c r="L1524" s="30" t="n">
        <x:v>3</x:v>
      </x:c>
      <x:c r="M1524" s="30" t="n">
        <x:v>4</x:v>
      </x:c>
      <x:c r="N1524" s="30" t="n">
        <x:v>0</x:v>
      </x:c>
      <x:c r="O1524" s="11" t="str"/>
      <x:c r="P1524" s="32" t="n">
        <x:v>0</x:v>
      </x:c>
      <x:c r="Q1524" s="32" t="str"/>
      <x:c r="R1524" s="32" t="str"/>
      <x:c r="S1524" s="32" t="n">
        <x:f>IF(G1524="TSL",42+18*(1251-I1524)/1250,IF(H1524&lt;=1000,8,IF(H1524&lt;=2000,14,16)))+7*LN(1+J1524)+5*LN(1+K1524)+9*N1524+MIN(12,4*P1524)-IF(Q1524="基础功能词",30,0)</x:f>
        <x:v>35.61115709429887</x:v>
      </x:c>
      <x:c r="T1524" s="32" t="str">
        <x:f>IF(Q1524="基础功能词","基础",IF(R1524="是",IF(S1524&gt;=57.09,"S","A"),"B"))</x:f>
        <x:v>B</x:v>
      </x:c>
      <x:c r="U1524" s="32" t="str"/>
      <x:c r="V1524" s="11" t="str"/>
      <x:c r="W1524" s="11" t="str">
        <x:v>https://www.newgeneralservicelist.com/new-general-service-list</x:v>
      </x:c>
      <x:c r="X1524" s="11" t="str">
        <x:v>https://github.com/skywind3000/ECDICT</x:v>
      </x:c>
    </x:row>
    <x:row r="1525">
      <x:c r="A1525" s="30" t="n">
        <x:f>ROW()-1</x:f>
        <x:v>1524</x:v>
      </x:c>
      <x:c r="B1525" t="str">
        <x:v>amaze</x:v>
      </x:c>
      <x:c r="C1525" t="str">
        <x:v>ә'meiz</x:v>
      </x:c>
      <x:c r="D1525" t="str"/>
      <x:c r="E1525" s="11" t="str">
        <x:v>vt. 使吃惊</x:v>
      </x:c>
      <x:c r="F1525" s="11" t="str">
        <x:v>v. affect with wonder</x:v>
      </x:c>
      <x:c r="G1525" s="30" t="str">
        <x:v>NGSL</x:v>
      </x:c>
      <x:c r="H1525" s="30" t="n">
        <x:v>1524</x:v>
      </x:c>
      <x:c r="I1525" s="30"/>
      <x:c r="J1525" s="30" t="n">
        <x:v>7</x:v>
      </x:c>
      <x:c r="K1525" s="30" t="n">
        <x:v>0</x:v>
      </x:c>
      <x:c r="L1525" s="30" t="n">
        <x:v>0</x:v>
      </x:c>
      <x:c r="M1525" s="30" t="n">
        <x:v>7</x:v>
      </x:c>
      <x:c r="N1525" s="30" t="n">
        <x:v>0</x:v>
      </x:c>
      <x:c r="O1525" s="11" t="str"/>
      <x:c r="P1525" s="32" t="n">
        <x:v>0</x:v>
      </x:c>
      <x:c r="Q1525" s="32" t="str"/>
      <x:c r="R1525" s="32" t="str"/>
      <x:c r="S1525" s="32" t="n">
        <x:f>IF(G1525="TSL",42+18*(1251-I1525)/1250,IF(H1525&lt;=1000,8,IF(H1525&lt;=2000,14,16)))+7*LN(1+J1525)+5*LN(1+K1525)+9*N1525+MIN(12,4*P1525)-IF(Q1525="基础功能词",30,0)</x:f>
        <x:v>28.556090791758848</x:v>
      </x:c>
      <x:c r="T1525" s="32" t="str">
        <x:f>IF(Q1525="基础功能词","基础",IF(R1525="是",IF(S1525&gt;=57.09,"S","A"),"B"))</x:f>
        <x:v>B</x:v>
      </x:c>
      <x:c r="U1525" s="32" t="str"/>
      <x:c r="V1525" s="11" t="str"/>
      <x:c r="W1525" s="11" t="str">
        <x:v>https://www.newgeneralservicelist.com/new-general-service-list</x:v>
      </x:c>
      <x:c r="X1525" s="11" t="str">
        <x:v>https://github.com/skywind3000/ECDICT</x:v>
      </x:c>
    </x:row>
    <x:row r="1526">
      <x:c r="A1526" s="30" t="n">
        <x:f>ROW()-1</x:f>
        <x:v>1525</x:v>
      </x:c>
      <x:c r="B1526" t="str">
        <x:v>device</x:v>
      </x:c>
      <x:c r="C1526" t="str">
        <x:v>di'vais</x:v>
      </x:c>
      <x:c r="D1526" t="str"/>
      <x:c r="E1526" s="11" t="inlineStr">
        <x:is>
          <x:t xml:space="preserve">n. 装置, 设备, 仪器；手段, 策略</x:t>
        </x:is>
      </x:c>
      <x:c r="F1526" s="11" t="str">
        <x:v>n. an instrumentality invented for a particular purpose; n. something in an artistic work designed to achieve a particular effect; n. any clever maneuver; n. any ornamental pattern or design (as in embroidery)</x:v>
      </x:c>
      <x:c r="G1526" s="30" t="str">
        <x:v>NGSL</x:v>
      </x:c>
      <x:c r="H1526" s="30" t="n">
        <x:v>1525</x:v>
      </x:c>
      <x:c r="I1526" s="30"/>
      <x:c r="J1526" s="30" t="n">
        <x:v>1</x:v>
      </x:c>
      <x:c r="K1526" s="30" t="n">
        <x:v>0</x:v>
      </x:c>
      <x:c r="L1526" s="30" t="n">
        <x:v>0</x:v>
      </x:c>
      <x:c r="M1526" s="30" t="n">
        <x:v>1</x:v>
      </x:c>
      <x:c r="N1526" s="30" t="n">
        <x:v>0</x:v>
      </x:c>
      <x:c r="O1526" s="11" t="str"/>
      <x:c r="P1526" s="32" t="n">
        <x:v>0</x:v>
      </x:c>
      <x:c r="Q1526" s="32" t="str"/>
      <x:c r="R1526" s="32" t="str"/>
      <x:c r="S1526" s="32" t="n">
        <x:f>IF(G1526="TSL",42+18*(1251-I1526)/1250,IF(H1526&lt;=1000,8,IF(H1526&lt;=2000,14,16)))+7*LN(1+J1526)+5*LN(1+K1526)+9*N1526+MIN(12,4*P1526)-IF(Q1526="基础功能词",30,0)</x:f>
        <x:v>18.852030263919616</x:v>
      </x:c>
      <x:c r="T1526" s="32" t="str">
        <x:f>IF(Q1526="基础功能词","基础",IF(R1526="是",IF(S1526&gt;=57.09,"S","A"),"B"))</x:f>
        <x:v>B</x:v>
      </x:c>
      <x:c r="U1526" s="32" t="str"/>
      <x:c r="V1526" s="11" t="str"/>
      <x:c r="W1526" s="11" t="str">
        <x:v>https://www.newgeneralservicelist.com/new-general-service-list</x:v>
      </x:c>
      <x:c r="X1526" s="11" t="str">
        <x:v>https://github.com/skywind3000/ECDICT</x:v>
      </x:c>
    </x:row>
    <x:row r="1527">
      <x:c r="A1527" s="30" t="n">
        <x:f>ROW()-1</x:f>
        <x:v>1526</x:v>
      </x:c>
      <x:c r="B1527" t="str">
        <x:v>birth</x:v>
      </x:c>
      <x:c r="C1527" t="str">
        <x:v>bә:θ</x:v>
      </x:c>
      <x:c r="D1527" t="str"/>
      <x:c r="E1527" s="11" t="inlineStr">
        <x:is>
          <x:t xml:space="preserve">n. 出生；起源；出身；分娩</x:t>
        </x:is>
      </x:c>
      <x:c r="F1527" s="11" t="str">
        <x:v>n. the time when something begins (especially life); n. the event of being born; n. a baby born; an offspring</x:v>
      </x:c>
      <x:c r="G1527" s="30" t="str">
        <x:v>NGSL</x:v>
      </x:c>
      <x:c r="H1527" s="30" t="n">
        <x:v>1526</x:v>
      </x:c>
      <x:c r="I1527" s="30"/>
      <x:c r="J1527" s="30" t="n">
        <x:v>0</x:v>
      </x:c>
      <x:c r="K1527" s="30" t="n">
        <x:v>0</x:v>
      </x:c>
      <x:c r="L1527" s="30" t="n">
        <x:v>0</x:v>
      </x:c>
      <x:c r="M1527" s="30" t="n">
        <x:v>0</x:v>
      </x:c>
      <x:c r="N1527" s="30" t="n">
        <x:v>0</x:v>
      </x:c>
      <x:c r="O1527" s="11" t="str"/>
      <x:c r="P1527" s="32" t="n">
        <x:v>0</x:v>
      </x:c>
      <x:c r="Q1527" s="32" t="str"/>
      <x:c r="R1527" s="32" t="str"/>
      <x:c r="S1527" s="32" t="n">
        <x:f>IF(G1527="TSL",42+18*(1251-I1527)/1250,IF(H1527&lt;=1000,8,IF(H1527&lt;=2000,14,16)))+7*LN(1+J1527)+5*LN(1+K1527)+9*N1527+MIN(12,4*P1527)-IF(Q1527="基础功能词",30,0)</x:f>
        <x:v>14</x:v>
      </x:c>
      <x:c r="T1527" s="32" t="str">
        <x:f>IF(Q1527="基础功能词","基础",IF(R1527="是",IF(S1527&gt;=57.09,"S","A"),"B"))</x:f>
        <x:v>B</x:v>
      </x:c>
      <x:c r="U1527" s="32" t="str"/>
      <x:c r="V1527" s="11" t="str"/>
      <x:c r="W1527" s="11" t="str">
        <x:v>https://www.newgeneralservicelist.com/new-general-service-list</x:v>
      </x:c>
      <x:c r="X1527" s="11" t="str">
        <x:v>https://github.com/skywind3000/ECDICT</x:v>
      </x:c>
    </x:row>
    <x:row r="1528">
      <x:c r="A1528" s="30" t="n">
        <x:f>ROW()-1</x:f>
        <x:v>1527</x:v>
      </x:c>
      <x:c r="B1528" t="str">
        <x:v>forest</x:v>
      </x:c>
      <x:c r="C1528" t="str">
        <x:v>'fɒrist</x:v>
      </x:c>
      <x:c r="D1528" t="str"/>
      <x:c r="E1528" s="11" t="inlineStr">
        <x:is>
          <x:t xml:space="preserve">n. 森林；林区</x:t>
        </x:is>
      </x:c>
      <x:c r="F1528" s="11" t="str">
        <x:v>n. the trees and other plants in a large densely wooded area; n. land that is covered with trees and shrubs</x:v>
      </x:c>
      <x:c r="G1528" s="30" t="str">
        <x:v>NGSL</x:v>
      </x:c>
      <x:c r="H1528" s="30" t="n">
        <x:v>1527</x:v>
      </x:c>
      <x:c r="I1528" s="30"/>
      <x:c r="J1528" s="30" t="n">
        <x:v>8</x:v>
      </x:c>
      <x:c r="K1528" s="30" t="n">
        <x:v>0</x:v>
      </x:c>
      <x:c r="L1528" s="30" t="n">
        <x:v>0</x:v>
      </x:c>
      <x:c r="M1528" s="30" t="n">
        <x:v>8</x:v>
      </x:c>
      <x:c r="N1528" s="30" t="n">
        <x:v>0</x:v>
      </x:c>
      <x:c r="O1528" s="11" t="str"/>
      <x:c r="P1528" s="32" t="n">
        <x:v>0</x:v>
      </x:c>
      <x:c r="Q1528" s="32" t="str"/>
      <x:c r="R1528" s="32" t="str"/>
      <x:c r="S1528" s="32" t="n">
        <x:f>IF(G1528="TSL",42+18*(1251-I1528)/1250,IF(H1528&lt;=1000,8,IF(H1528&lt;=2000,14,16)))+7*LN(1+J1528)+5*LN(1+K1528)+9*N1528+MIN(12,4*P1528)-IF(Q1528="基础功能词",30,0)</x:f>
        <x:v>29.38057204135354</x:v>
      </x:c>
      <x:c r="T1528" s="32" t="str">
        <x:f>IF(Q1528="基础功能词","基础",IF(R1528="是",IF(S1528&gt;=57.09,"S","A"),"B"))</x:f>
        <x:v>B</x:v>
      </x:c>
      <x:c r="U1528" s="32" t="str"/>
      <x:c r="V1528" s="11" t="str"/>
      <x:c r="W1528" s="11" t="str">
        <x:v>https://www.newgeneralservicelist.com/new-general-service-list</x:v>
      </x:c>
      <x:c r="X1528" s="11" t="str">
        <x:v>https://github.com/skywind3000/ECDICT</x:v>
      </x:c>
    </x:row>
    <x:row r="1529">
      <x:c r="A1529" s="30" t="n">
        <x:f>ROW()-1</x:f>
        <x:v>1528</x:v>
      </x:c>
      <x:c r="B1529" t="str">
        <x:v>label</x:v>
      </x:c>
      <x:c r="C1529" t="str">
        <x:v>'leibl</x:v>
      </x:c>
      <x:c r="D1529" t="str"/>
      <x:c r="E1529" s="11" t="inlineStr">
        <x:is>
          <x:t xml:space="preserve">n. 标签, 标记, 称号；vt. 贴标签于, 标注</x:t>
        </x:is>
      </x:c>
      <x:c r="F1529" s="11" t="str">
        <x:v>n. a brief description given for purposes of identification; n. trade name of a company that produces musical recordings; n. a radioactive isotope that is used in a compound in order to trace the mechanism of a chemical reaction; n. an identifying or descriptive marker that is at</x:v>
      </x:c>
      <x:c r="G1529" s="30" t="str">
        <x:v>NGSL</x:v>
      </x:c>
      <x:c r="H1529" s="30" t="n">
        <x:v>1528</x:v>
      </x:c>
      <x:c r="I1529" s="30"/>
      <x:c r="J1529" s="30" t="n">
        <x:v>2</x:v>
      </x:c>
      <x:c r="K1529" s="30" t="n">
        <x:v>0</x:v>
      </x:c>
      <x:c r="L1529" s="30" t="n">
        <x:v>0</x:v>
      </x:c>
      <x:c r="M1529" s="30" t="n">
        <x:v>2</x:v>
      </x:c>
      <x:c r="N1529" s="30" t="n">
        <x:v>0</x:v>
      </x:c>
      <x:c r="O1529" s="11" t="str"/>
      <x:c r="P1529" s="32" t="n">
        <x:v>0</x:v>
      </x:c>
      <x:c r="Q1529" s="32" t="str"/>
      <x:c r="R1529" s="32" t="str"/>
      <x:c r="S1529" s="32" t="n">
        <x:f>IF(G1529="TSL",42+18*(1251-I1529)/1250,IF(H1529&lt;=1000,8,IF(H1529&lt;=2000,14,16)))+7*LN(1+J1529)+5*LN(1+K1529)+9*N1529+MIN(12,4*P1529)-IF(Q1529="基础功能词",30,0)</x:f>
        <x:v>21.69028602067677</x:v>
      </x:c>
      <x:c r="T1529" s="32" t="str">
        <x:f>IF(Q1529="基础功能词","基础",IF(R1529="是",IF(S1529&gt;=57.09,"S","A"),"B"))</x:f>
        <x:v>B</x:v>
      </x:c>
      <x:c r="U1529" s="32" t="str"/>
      <x:c r="V1529" s="11" t="str"/>
      <x:c r="W1529" s="11" t="str">
        <x:v>https://www.newgeneralservicelist.com/new-general-service-list</x:v>
      </x:c>
      <x:c r="X1529" s="11" t="str">
        <x:v>https://github.com/skywind3000/ECDICT</x:v>
      </x:c>
    </x:row>
    <x:row r="1530">
      <x:c r="A1530" s="30" t="n">
        <x:f>ROW()-1</x:f>
        <x:v>1529</x:v>
      </x:c>
      <x:c r="B1530" t="str">
        <x:v>root</x:v>
      </x:c>
      <x:c r="C1530" t="str">
        <x:v>ru:t</x:v>
      </x:c>
      <x:c r="D1530" t="str"/>
      <x:c r="E1530" s="11" t="inlineStr">
        <x:is>
          <x:t xml:space="preserve">n. 根；根源，根本；基础；vt. 使扎根，根除；vi. 生根，源于</x:t>
        </x:is>
      </x:c>
      <x:c r="F1530" s="11" t="str">
        <x:v>n. (botany) the usually underground organ that lacks buds or leaves or nodes; absorbs water and mineral salts; usually it anchors the plant to the ground; n. (linguistics) the form of a word after all affixes are removed; n. a number that, when multiplied by itself some number of</x:v>
      </x:c>
      <x:c r="G1530" s="30" t="str">
        <x:v>NGSL</x:v>
      </x:c>
      <x:c r="H1530" s="30" t="n">
        <x:v>1529</x:v>
      </x:c>
      <x:c r="I1530" s="30"/>
      <x:c r="J1530" s="30" t="n">
        <x:v>0</x:v>
      </x:c>
      <x:c r="K1530" s="30" t="n">
        <x:v>0</x:v>
      </x:c>
      <x:c r="L1530" s="30" t="n">
        <x:v>0</x:v>
      </x:c>
      <x:c r="M1530" s="30" t="n">
        <x:v>0</x:v>
      </x:c>
      <x:c r="N1530" s="30" t="n">
        <x:v>0</x:v>
      </x:c>
      <x:c r="O1530" s="11" t="str"/>
      <x:c r="P1530" s="32" t="n">
        <x:v>0</x:v>
      </x:c>
      <x:c r="Q1530" s="32" t="str"/>
      <x:c r="R1530" s="32" t="str"/>
      <x:c r="S1530" s="32" t="n">
        <x:f>IF(G1530="TSL",42+18*(1251-I1530)/1250,IF(H1530&lt;=1000,8,IF(H1530&lt;=2000,14,16)))+7*LN(1+J1530)+5*LN(1+K1530)+9*N1530+MIN(12,4*P1530)-IF(Q1530="基础功能词",30,0)</x:f>
        <x:v>14</x:v>
      </x:c>
      <x:c r="T1530" s="32" t="str">
        <x:f>IF(Q1530="基础功能词","基础",IF(R1530="是",IF(S1530&gt;=57.09,"S","A"),"B"))</x:f>
        <x:v>B</x:v>
      </x:c>
      <x:c r="U1530" s="32" t="str"/>
      <x:c r="V1530" s="11" t="str"/>
      <x:c r="W1530" s="11" t="str">
        <x:v>https://www.newgeneralservicelist.com/new-general-service-list</x:v>
      </x:c>
      <x:c r="X1530" s="11" t="str">
        <x:v>https://github.com/skywind3000/ECDICT</x:v>
      </x:c>
    </x:row>
    <x:row r="1531">
      <x:c r="A1531" s="30" t="n">
        <x:f>ROW()-1</x:f>
        <x:v>1530</x:v>
      </x:c>
      <x:c r="B1531" t="str">
        <x:v>factory</x:v>
      </x:c>
      <x:c r="C1531" t="str">
        <x:v>'fæktәri</x:v>
      </x:c>
      <x:c r="D1531" t="str"/>
      <x:c r="E1531" s="11" t="inlineStr">
        <x:is>
          <x:t xml:space="preserve">n. 工厂，制造厂</x:t>
        </x:is>
      </x:c>
      <x:c r="F1531" s="11" t="str">
        <x:v>n. a plant consisting of one or more buildings with facilities for manufacturing</x:v>
      </x:c>
      <x:c r="G1531" s="30" t="str">
        <x:v>NGSL</x:v>
      </x:c>
      <x:c r="H1531" s="30" t="n">
        <x:v>1530</x:v>
      </x:c>
      <x:c r="I1531" s="30"/>
      <x:c r="J1531" s="30" t="n">
        <x:v>3</x:v>
      </x:c>
      <x:c r="K1531" s="30" t="n">
        <x:v>0</x:v>
      </x:c>
      <x:c r="L1531" s="30" t="n">
        <x:v>0</x:v>
      </x:c>
      <x:c r="M1531" s="30" t="n">
        <x:v>3</x:v>
      </x:c>
      <x:c r="N1531" s="30" t="n">
        <x:v>0</x:v>
      </x:c>
      <x:c r="O1531" s="11" t="str"/>
      <x:c r="P1531" s="32" t="n">
        <x:v>0</x:v>
      </x:c>
      <x:c r="Q1531" s="32" t="str"/>
      <x:c r="R1531" s="32" t="str"/>
      <x:c r="S1531" s="32" t="n">
        <x:f>IF(G1531="TSL",42+18*(1251-I1531)/1250,IF(H1531&lt;=1000,8,IF(H1531&lt;=2000,14,16)))+7*LN(1+J1531)+5*LN(1+K1531)+9*N1531+MIN(12,4*P1531)-IF(Q1531="基础功能词",30,0)</x:f>
        <x:v>23.704060527839232</x:v>
      </x:c>
      <x:c r="T1531" s="32" t="str">
        <x:f>IF(Q1531="基础功能词","基础",IF(R1531="是",IF(S1531&gt;=57.09,"S","A"),"B"))</x:f>
        <x:v>B</x:v>
      </x:c>
      <x:c r="U1531" s="32" t="str"/>
      <x:c r="V1531" s="11" t="str"/>
      <x:c r="W1531" s="11" t="str">
        <x:v>https://www.newgeneralservicelist.com/new-general-service-list</x:v>
      </x:c>
      <x:c r="X1531" s="11" t="str">
        <x:v>https://github.com/skywind3000/ECDICT</x:v>
      </x:c>
    </x:row>
    <x:row r="1532">
      <x:c r="A1532" s="30" t="n">
        <x:f>ROW()-1</x:f>
        <x:v>1531</x:v>
      </x:c>
      <x:c r="B1532" t="str">
        <x:v>expense</x:v>
      </x:c>
      <x:c r="C1532" t="str">
        <x:v>ik'spens</x:v>
      </x:c>
      <x:c r="D1532" t="str"/>
      <x:c r="E1532" s="11" t="inlineStr">
        <x:is>
          <x:t xml:space="preserve">n. 费用, 代价, 开支, 损失</x:t>
        </x:is>
      </x:c>
      <x:c r="F1532" s="11" t="str">
        <x:v>n. amounts paid for goods and services that may be currently tax deductible (as opposed to capital expenditures); n. a detriment or sacrifice; n. money spent to perform work and usually reimbursed by an employer; v. reduce the estimated value of something</x:v>
      </x:c>
      <x:c r="G1532" s="30" t="str">
        <x:v>NGSL</x:v>
      </x:c>
      <x:c r="H1532" s="30" t="n">
        <x:v>1531</x:v>
      </x:c>
      <x:c r="I1532" s="30"/>
      <x:c r="J1532" s="30" t="n">
        <x:v>7</x:v>
      </x:c>
      <x:c r="K1532" s="30" t="n">
        <x:v>6</x:v>
      </x:c>
      <x:c r="L1532" s="30" t="n">
        <x:v>1</x:v>
      </x:c>
      <x:c r="M1532" s="30" t="n">
        <x:v>0</x:v>
      </x:c>
      <x:c r="N1532" s="30" t="n">
        <x:v>0</x:v>
      </x:c>
      <x:c r="O1532" s="11" t="str"/>
      <x:c r="P1532" s="32" t="n">
        <x:v>0</x:v>
      </x:c>
      <x:c r="Q1532" s="32" t="str"/>
      <x:c r="R1532" s="32" t="str"/>
      <x:c r="S1532" s="32" t="n">
        <x:f>IF(G1532="TSL",42+18*(1251-I1532)/1250,IF(H1532&lt;=1000,8,IF(H1532&lt;=2000,14,16)))+7*LN(1+J1532)+5*LN(1+K1532)+9*N1532+MIN(12,4*P1532)-IF(Q1532="基础功能词",30,0)</x:f>
        <x:v>38.28564153703542</x:v>
      </x:c>
      <x:c r="T1532" s="32" t="str">
        <x:f>IF(Q1532="基础功能词","基础",IF(R1532="是",IF(S1532&gt;=57.09,"S","A"),"B"))</x:f>
        <x:v>B</x:v>
      </x:c>
      <x:c r="U1532" s="32" t="str"/>
      <x:c r="V1532" s="11" t="str"/>
      <x:c r="W1532" s="11" t="str">
        <x:v>https://www.newgeneralservicelist.com/new-general-service-list</x:v>
      </x:c>
      <x:c r="X1532" s="11" t="str">
        <x:v>https://github.com/skywind3000/ECDICT</x:v>
      </x:c>
    </x:row>
    <x:row r="1533">
      <x:c r="A1533" s="30" t="n">
        <x:f>ROW()-1</x:f>
        <x:v>1532</x:v>
      </x:c>
      <x:c r="B1533" t="str">
        <x:v>channel</x:v>
      </x:c>
      <x:c r="C1533" t="str">
        <x:v>'tʃænәl</x:v>
      </x:c>
      <x:c r="D1533" t="str"/>
      <x:c r="E1533" s="11" t="inlineStr">
        <x:is>
          <x:t xml:space="preserve">n. 频道, 海峡, 航道, 渠道, 途径；vt. 引导, 把...导向</x:t>
        </x:is>
      </x:c>
      <x:c r="F1533" s="11" t="str">
        <x:v>n. a path over which electrical signals can pass; n. a passage for water (or other fluids) to flow through; n. a deep and relatively narrow body of water (as in a river or a harbor or a strait linking two larger bodies) that allows the best passage for vessels; n. (often plural) </x:v>
      </x:c>
      <x:c r="G1533" s="30" t="str">
        <x:v>NGSL</x:v>
      </x:c>
      <x:c r="H1533" s="30" t="n">
        <x:v>1532</x:v>
      </x:c>
      <x:c r="I1533" s="30"/>
      <x:c r="J1533" s="30" t="n">
        <x:v>1</x:v>
      </x:c>
      <x:c r="K1533" s="30" t="n">
        <x:v>0</x:v>
      </x:c>
      <x:c r="L1533" s="30" t="n">
        <x:v>0</x:v>
      </x:c>
      <x:c r="M1533" s="30" t="n">
        <x:v>1</x:v>
      </x:c>
      <x:c r="N1533" s="30" t="n">
        <x:v>0</x:v>
      </x:c>
      <x:c r="O1533" s="11" t="str"/>
      <x:c r="P1533" s="32" t="n">
        <x:v>0</x:v>
      </x:c>
      <x:c r="Q1533" s="32" t="str"/>
      <x:c r="R1533" s="32" t="str"/>
      <x:c r="S1533" s="32" t="n">
        <x:f>IF(G1533="TSL",42+18*(1251-I1533)/1250,IF(H1533&lt;=1000,8,IF(H1533&lt;=2000,14,16)))+7*LN(1+J1533)+5*LN(1+K1533)+9*N1533+MIN(12,4*P1533)-IF(Q1533="基础功能词",30,0)</x:f>
        <x:v>18.852030263919616</x:v>
      </x:c>
      <x:c r="T1533" s="32" t="str">
        <x:f>IF(Q1533="基础功能词","基础",IF(R1533="是",IF(S1533&gt;=57.09,"S","A"),"B"))</x:f>
        <x:v>B</x:v>
      </x:c>
      <x:c r="U1533" s="32" t="str"/>
      <x:c r="V1533" s="11" t="str"/>
      <x:c r="W1533" s="11" t="str">
        <x:v>https://www.newgeneralservicelist.com/new-general-service-list</x:v>
      </x:c>
      <x:c r="X1533" s="11" t="str">
        <x:v>https://github.com/skywind3000/ECDICT</x:v>
      </x:c>
    </x:row>
    <x:row r="1534">
      <x:c r="A1534" s="30" t="n">
        <x:f>ROW()-1</x:f>
        <x:v>1533</x:v>
      </x:c>
      <x:c r="B1534" t="str">
        <x:v>investigate</x:v>
      </x:c>
      <x:c r="C1534" t="str">
        <x:v>in'vestigeit</x:v>
      </x:c>
      <x:c r="D1534" t="str"/>
      <x:c r="E1534" s="11" t="str">
        <x:v>v. 调查, 审查</x:v>
      </x:c>
      <x:c r="F1534" s="11" t="str">
        <x:v>v. investigate scientifically; v. conduct an inquiry or investigation of</x:v>
      </x:c>
      <x:c r="G1534" s="30" t="str">
        <x:v>NGSL</x:v>
      </x:c>
      <x:c r="H1534" s="30" t="n">
        <x:v>1533</x:v>
      </x:c>
      <x:c r="I1534" s="30"/>
      <x:c r="J1534" s="30" t="n">
        <x:v>3</x:v>
      </x:c>
      <x:c r="K1534" s="30" t="n">
        <x:v>2</x:v>
      </x:c>
      <x:c r="L1534" s="30" t="n">
        <x:v>0</x:v>
      </x:c>
      <x:c r="M1534" s="30" t="n">
        <x:v>1</x:v>
      </x:c>
      <x:c r="N1534" s="30" t="n">
        <x:v>0</x:v>
      </x:c>
      <x:c r="O1534" s="11" t="str"/>
      <x:c r="P1534" s="32" t="n">
        <x:v>0</x:v>
      </x:c>
      <x:c r="Q1534" s="32" t="str"/>
      <x:c r="R1534" s="32" t="str"/>
      <x:c r="S1534" s="32" t="n">
        <x:f>IF(G1534="TSL",42+18*(1251-I1534)/1250,IF(H1534&lt;=1000,8,IF(H1534&lt;=2000,14,16)))+7*LN(1+J1534)+5*LN(1+K1534)+9*N1534+MIN(12,4*P1534)-IF(Q1534="基础功能词",30,0)</x:f>
        <x:v>29.197121971179783</x:v>
      </x:c>
      <x:c r="T1534" s="32" t="str">
        <x:f>IF(Q1534="基础功能词","基础",IF(R1534="是",IF(S1534&gt;=57.09,"S","A"),"B"))</x:f>
        <x:v>B</x:v>
      </x:c>
      <x:c r="U1534" s="32" t="str"/>
      <x:c r="V1534" s="11" t="str"/>
      <x:c r="W1534" s="11" t="str">
        <x:v>https://www.newgeneralservicelist.com/new-general-service-list</x:v>
      </x:c>
      <x:c r="X1534" s="11" t="str">
        <x:v>https://github.com/skywind3000/ECDICT</x:v>
      </x:c>
    </x:row>
    <x:row r="1535">
      <x:c r="A1535" s="30" t="n">
        <x:f>ROW()-1</x:f>
        <x:v>1534</x:v>
      </x:c>
      <x:c r="B1535" t="str">
        <x:v>recommendation</x:v>
      </x:c>
      <x:c r="C1535" t="str">
        <x:v>.rekәmen'deiʃәn</x:v>
      </x:c>
      <x:c r="D1535" t="str"/>
      <x:c r="E1535" s="11" t="inlineStr">
        <x:is>
          <x:t xml:space="preserve">n. 推荐；推荐信；建议；劝告</x:t>
        </x:is>
      </x:c>
      <x:c r="F1535" s="11" t="str">
        <x:v>n. something (as a course of action) that is recommended as advisable; n. something that recommends (or expresses commendation of) a person or thing as worthy or desirable; n. any quality or characteristic that gains a person a favorable reception or acceptance or admission</x:v>
      </x:c>
      <x:c r="G1535" s="30" t="str">
        <x:v>NGSL</x:v>
      </x:c>
      <x:c r="H1535" s="30" t="n">
        <x:v>1534</x:v>
      </x:c>
      <x:c r="I1535" s="30"/>
      <x:c r="J1535" s="30" t="n">
        <x:v>4</x:v>
      </x:c>
      <x:c r="K1535" s="30" t="n">
        <x:v>1</x:v>
      </x:c>
      <x:c r="L1535" s="30" t="n">
        <x:v>0</x:v>
      </x:c>
      <x:c r="M1535" s="30" t="n">
        <x:v>3</x:v>
      </x:c>
      <x:c r="N1535" s="30" t="n">
        <x:v>0</x:v>
      </x:c>
      <x:c r="O1535" s="11" t="str"/>
      <x:c r="P1535" s="32" t="n">
        <x:v>0</x:v>
      </x:c>
      <x:c r="Q1535" s="32" t="str"/>
      <x:c r="R1535" s="32" t="str"/>
      <x:c r="S1535" s="32" t="n">
        <x:f>IF(G1535="TSL",42+18*(1251-I1535)/1250,IF(H1535&lt;=1000,8,IF(H1535&lt;=2000,14,16)))+7*LN(1+J1535)+5*LN(1+K1535)+9*N1535+MIN(12,4*P1535)-IF(Q1535="基础功能词",30,0)</x:f>
        <x:v>28.731801289838426</x:v>
      </x:c>
      <x:c r="T1535" s="32" t="str">
        <x:f>IF(Q1535="基础功能词","基础",IF(R1535="是",IF(S1535&gt;=57.09,"S","A"),"B"))</x:f>
        <x:v>B</x:v>
      </x:c>
      <x:c r="U1535" s="32" t="str"/>
      <x:c r="V1535" s="11" t="str"/>
      <x:c r="W1535" s="11" t="str">
        <x:v>https://www.newgeneralservicelist.com/new-general-service-list</x:v>
      </x:c>
      <x:c r="X1535" s="11" t="str">
        <x:v>https://github.com/skywind3000/ECDICT</x:v>
      </x:c>
    </x:row>
    <x:row r="1536">
      <x:c r="A1536" s="30" t="n">
        <x:f>ROW()-1</x:f>
        <x:v>1535</x:v>
      </x:c>
      <x:c r="B1536" t="str">
        <x:v>rank</x:v>
      </x:c>
      <x:c r="C1536" t="str">
        <x:v>ræŋk</x:v>
      </x:c>
      <x:c r="D1536" t="str"/>
      <x:c r="E1536" s="11" t="inlineStr">
        <x:is>
          <x:t xml:space="preserve">n. 等级；地位；排名；v. 把…分等级；排名；位居</x:t>
        </x:is>
      </x:c>
      <x:c r="F1536" s="11" t="str">
        <x:v>n. a row or line of people (especially soldiers or police) standing abreast of one another; n. relative status; v. take or have a position relative to others; v. take precedence or surpass others in rank</x:v>
      </x:c>
      <x:c r="G1536" s="30" t="str">
        <x:v>NGSL</x:v>
      </x:c>
      <x:c r="H1536" s="30" t="n">
        <x:v>1535</x:v>
      </x:c>
      <x:c r="I1536" s="30"/>
      <x:c r="J1536" s="30" t="n">
        <x:v>2</x:v>
      </x:c>
      <x:c r="K1536" s="30" t="n">
        <x:v>1</x:v>
      </x:c>
      <x:c r="L1536" s="30" t="n">
        <x:v>1</x:v>
      </x:c>
      <x:c r="M1536" s="30" t="n">
        <x:v>0</x:v>
      </x:c>
      <x:c r="N1536" s="30" t="n">
        <x:v>0</x:v>
      </x:c>
      <x:c r="O1536" s="11" t="str"/>
      <x:c r="P1536" s="32" t="n">
        <x:v>0</x:v>
      </x:c>
      <x:c r="Q1536" s="32" t="str"/>
      <x:c r="R1536" s="32" t="str"/>
      <x:c r="S1536" s="32" t="n">
        <x:f>IF(G1536="TSL",42+18*(1251-I1536)/1250,IF(H1536&lt;=1000,8,IF(H1536&lt;=2000,14,16)))+7*LN(1+J1536)+5*LN(1+K1536)+9*N1536+MIN(12,4*P1536)-IF(Q1536="基础功能词",30,0)</x:f>
        <x:v>25.156021923476494</x:v>
      </x:c>
      <x:c r="T1536" s="32" t="str">
        <x:f>IF(Q1536="基础功能词","基础",IF(R1536="是",IF(S1536&gt;=57.09,"S","A"),"B"))</x:f>
        <x:v>B</x:v>
      </x:c>
      <x:c r="U1536" s="32" t="str"/>
      <x:c r="V1536" s="11" t="str"/>
      <x:c r="W1536" s="11" t="str">
        <x:v>https://www.newgeneralservicelist.com/new-general-service-list</x:v>
      </x:c>
      <x:c r="X1536" s="11" t="str">
        <x:v>https://github.com/skywind3000/ECDICT</x:v>
      </x:c>
    </x:row>
    <x:row r="1537">
      <x:c r="A1537" s="30" t="n">
        <x:f>ROW()-1</x:f>
        <x:v>1536</x:v>
      </x:c>
      <x:c r="B1537" t="str">
        <x:v>typical</x:v>
      </x:c>
      <x:c r="C1537" t="str">
        <x:v>'tipikl</x:v>
      </x:c>
      <x:c r="D1537" t="str"/>
      <x:c r="E1537" s="11" t="inlineStr">
        <x:is>
          <x:t xml:space="preserve">a. 典型的；有代表性的</x:t>
        </x:is>
      </x:c>
      <x:c r="F1537" s="11" t="str">
        <x:v>a. exhibiting the qualities or characteristics that identify a group or kind or category; s. conforming to a type</x:v>
      </x:c>
      <x:c r="G1537" s="30" t="str">
        <x:v>NGSL</x:v>
      </x:c>
      <x:c r="H1537" s="30" t="n">
        <x:v>1536</x:v>
      </x:c>
      <x:c r="I1537" s="30"/>
      <x:c r="J1537" s="30" t="n">
        <x:v>0</x:v>
      </x:c>
      <x:c r="K1537" s="30" t="n">
        <x:v>0</x:v>
      </x:c>
      <x:c r="L1537" s="30" t="n">
        <x:v>0</x:v>
      </x:c>
      <x:c r="M1537" s="30" t="n">
        <x:v>0</x:v>
      </x:c>
      <x:c r="N1537" s="30" t="n">
        <x:v>0</x:v>
      </x:c>
      <x:c r="O1537" s="11" t="str"/>
      <x:c r="P1537" s="32" t="n">
        <x:v>0</x:v>
      </x:c>
      <x:c r="Q1537" s="32" t="str"/>
      <x:c r="R1537" s="32" t="str"/>
      <x:c r="S1537" s="32" t="n">
        <x:f>IF(G1537="TSL",42+18*(1251-I1537)/1250,IF(H1537&lt;=1000,8,IF(H1537&lt;=2000,14,16)))+7*LN(1+J1537)+5*LN(1+K1537)+9*N1537+MIN(12,4*P1537)-IF(Q1537="基础功能词",30,0)</x:f>
        <x:v>14</x:v>
      </x:c>
      <x:c r="T1537" s="32" t="str">
        <x:f>IF(Q1537="基础功能词","基础",IF(R1537="是",IF(S1537&gt;=57.09,"S","A"),"B"))</x:f>
        <x:v>B</x:v>
      </x:c>
      <x:c r="U1537" s="32" t="str"/>
      <x:c r="V1537" s="11" t="str"/>
      <x:c r="W1537" s="11" t="str">
        <x:v>https://www.newgeneralservicelist.com/new-general-service-list</x:v>
      </x:c>
      <x:c r="X1537" s="11" t="str">
        <x:v>https://github.com/skywind3000/ECDICT</x:v>
      </x:c>
    </x:row>
    <x:row r="1538">
      <x:c r="A1538" s="30" t="n">
        <x:f>ROW()-1</x:f>
        <x:v>1537</x:v>
      </x:c>
      <x:c r="B1538" t="str">
        <x:v>west</x:v>
      </x:c>
      <x:c r="C1538" t="str">
        <x:v>west</x:v>
      </x:c>
      <x:c r="D1538" t="str"/>
      <x:c r="E1538" s="11" t="str">
        <x:v>n. 西方, 西部；a. 西方的, 向西的；adv. 向西, 自西方, 在西方</x:v>
      </x:c>
      <x:c r="F1538" s="11" t="str">
        <x:v>n. the countries of (originally) Europe and (now including) North America and South America; n. the cardinal compass point that is a 270 degrees; n. the region of the United States lying to the west of the Mississippi River; n. the direction corresponding to the westward cardinal</x:v>
      </x:c>
      <x:c r="G1538" s="30" t="str">
        <x:v>NGSL</x:v>
      </x:c>
      <x:c r="H1538" s="30" t="n">
        <x:v>1537</x:v>
      </x:c>
      <x:c r="I1538" s="30"/>
      <x:c r="J1538" s="30" t="n">
        <x:v>12</x:v>
      </x:c>
      <x:c r="K1538" s="30" t="n">
        <x:v>0</x:v>
      </x:c>
      <x:c r="L1538" s="30" t="n">
        <x:v>0</x:v>
      </x:c>
      <x:c r="M1538" s="30" t="n">
        <x:v>12</x:v>
      </x:c>
      <x:c r="N1538" s="30" t="n">
        <x:v>0</x:v>
      </x:c>
      <x:c r="O1538" s="11" t="str"/>
      <x:c r="P1538" s="32" t="n">
        <x:v>0</x:v>
      </x:c>
      <x:c r="Q1538" s="32" t="str"/>
      <x:c r="R1538" s="32" t="str"/>
      <x:c r="S1538" s="32" t="n">
        <x:f>IF(G1538="TSL",42+18*(1251-I1538)/1250,IF(H1538&lt;=1000,8,IF(H1538&lt;=2000,14,16)))+7*LN(1+J1538)+5*LN(1+K1538)+9*N1538+MIN(12,4*P1538)-IF(Q1538="基础功能词",30,0)</x:f>
        <x:v>31.954645502230758</x:v>
      </x:c>
      <x:c r="T1538" s="32" t="str">
        <x:f>IF(Q1538="基础功能词","基础",IF(R1538="是",IF(S1538&gt;=57.09,"S","A"),"B"))</x:f>
        <x:v>B</x:v>
      </x:c>
      <x:c r="U1538" s="32" t="str"/>
      <x:c r="V1538" s="11" t="str"/>
      <x:c r="W1538" s="11" t="str">
        <x:v>https://www.newgeneralservicelist.com/new-general-service-list</x:v>
      </x:c>
      <x:c r="X1538" s="11" t="str">
        <x:v>https://github.com/skywind3000/ECDICT</x:v>
      </x:c>
    </x:row>
    <x:row r="1539">
      <x:c r="A1539" s="30" t="n">
        <x:f>ROW()-1</x:f>
        <x:v>1538</x:v>
      </x:c>
      <x:c r="B1539" t="str">
        <x:v>friendly</x:v>
      </x:c>
      <x:c r="C1539" t="str">
        <x:v>'frendli</x:v>
      </x:c>
      <x:c r="D1539" t="str"/>
      <x:c r="E1539" s="11" t="str">
        <x:v>a. 友好的, 亲切的, 互助的；adv. 友善地, 温和地</x:v>
      </x:c>
      <x:c r="F1539" s="11" t="str">
        <x:v>n. troops belonging to or allied with your own military forces; a. characteristic of or befitting a friend; s. inclined to help or support; not antagonistic or hostile; a. easy to understand or use</x:v>
      </x:c>
      <x:c r="G1539" s="30" t="str">
        <x:v>NGSL</x:v>
      </x:c>
      <x:c r="H1539" s="30" t="n">
        <x:v>1538</x:v>
      </x:c>
      <x:c r="I1539" s="30"/>
      <x:c r="J1539" s="30" t="n">
        <x:v>9</x:v>
      </x:c>
      <x:c r="K1539" s="30" t="n">
        <x:v>1</x:v>
      </x:c>
      <x:c r="L1539" s="30" t="n">
        <x:v>1</x:v>
      </x:c>
      <x:c r="M1539" s="30" t="n">
        <x:v>7</x:v>
      </x:c>
      <x:c r="N1539" s="30" t="n">
        <x:v>1</x:v>
      </x:c>
      <x:c r="O1539" s="11" t="str"/>
      <x:c r="P1539" s="32" t="n">
        <x:v>0</x:v>
      </x:c>
      <x:c r="Q1539" s="32" t="str"/>
      <x:c r="R1539" s="32" t="str"/>
      <x:c r="S1539" s="32" t="n">
        <x:f>IF(G1539="TSL",42+18*(1251-I1539)/1250,IF(H1539&lt;=1000,8,IF(H1539&lt;=2000,14,16)))+7*LN(1+J1539)+5*LN(1+K1539)+9*N1539+MIN(12,4*P1539)-IF(Q1539="基础功能词",30,0)</x:f>
        <x:v>42.583831553758046</x:v>
      </x:c>
      <x:c r="T1539" s="32" t="str">
        <x:f>IF(Q1539="基础功能词","基础",IF(R1539="是",IF(S1539&gt;=57.09,"S","A"),"B"))</x:f>
        <x:v>B</x:v>
      </x:c>
      <x:c r="U1539" s="32" t="str"/>
      <x:c r="V1539" s="11" t="str"/>
      <x:c r="W1539" s="11" t="str">
        <x:v>https://www.newgeneralservicelist.com/new-general-service-list</x:v>
      </x:c>
      <x:c r="X1539" s="11" t="str">
        <x:v>https://github.com/skywind3000/ECDICT</x:v>
      </x:c>
    </x:row>
    <x:row r="1540">
      <x:c r="A1540" s="30" t="n">
        <x:f>ROW()-1</x:f>
        <x:v>1539</x:v>
      </x:c>
      <x:c r="B1540" t="str">
        <x:v>resident</x:v>
      </x:c>
      <x:c r="C1540" t="str">
        <x:v>'rezidәnt</x:v>
      </x:c>
      <x:c r="D1540" t="str"/>
      <x:c r="E1540" s="11" t="inlineStr">
        <x:is>
          <x:t xml:space="preserve">n. 居民, 居住者；a. 居住的, 常驻的</x:t>
        </x:is>
      </x:c>
      <x:c r="F1540" s="11" t="str">
        <x:v>n. someone who lives at a particular place for a prolonged period or who was born there; a. living in a particular place</x:v>
      </x:c>
      <x:c r="G1540" s="30" t="str">
        <x:v>NGSL</x:v>
      </x:c>
      <x:c r="H1540" s="30" t="n">
        <x:v>1539</x:v>
      </x:c>
      <x:c r="I1540" s="30"/>
      <x:c r="J1540" s="30" t="n">
        <x:v>19</x:v>
      </x:c>
      <x:c r="K1540" s="30" t="n">
        <x:v>1</x:v>
      </x:c>
      <x:c r="L1540" s="30" t="n">
        <x:v>2</x:v>
      </x:c>
      <x:c r="M1540" s="30" t="n">
        <x:v>16</x:v>
      </x:c>
      <x:c r="N1540" s="30" t="n">
        <x:v>0</x:v>
      </x:c>
      <x:c r="O1540" s="11" t="str"/>
      <x:c r="P1540" s="32" t="n">
        <x:v>0</x:v>
      </x:c>
      <x:c r="Q1540" s="32" t="str"/>
      <x:c r="R1540" s="32" t="str"/>
      <x:c r="S1540" s="32" t="n">
        <x:f>IF(G1540="TSL",42+18*(1251-I1540)/1250,IF(H1540&lt;=1000,8,IF(H1540&lt;=2000,14,16)))+7*LN(1+J1540)+5*LN(1+K1540)+9*N1540+MIN(12,4*P1540)-IF(Q1540="基础功能词",30,0)</x:f>
        <x:v>38.43586181767767</x:v>
      </x:c>
      <x:c r="T1540" s="32" t="str">
        <x:f>IF(Q1540="基础功能词","基础",IF(R1540="是",IF(S1540&gt;=57.09,"S","A"),"B"))</x:f>
        <x:v>B</x:v>
      </x:c>
      <x:c r="U1540" s="32" t="str"/>
      <x:c r="V1540" s="11" t="str"/>
      <x:c r="W1540" s="11" t="str">
        <x:v>https://www.newgeneralservicelist.com/new-general-service-list</x:v>
      </x:c>
      <x:c r="X1540" s="11" t="str">
        <x:v>https://github.com/skywind3000/ECDICT</x:v>
      </x:c>
    </x:row>
    <x:row r="1541">
      <x:c r="A1541" s="30" t="n">
        <x:f>ROW()-1</x:f>
        <x:v>1540</x:v>
      </x:c>
      <x:c r="B1541" t="str">
        <x:v>provision</x:v>
      </x:c>
      <x:c r="C1541" t="str">
        <x:v>prә'viʒәn</x:v>
      </x:c>
      <x:c r="D1541" t="str"/>
      <x:c r="E1541" s="11" t="inlineStr">
        <x:is>
          <x:t xml:space="preserve">n. 供应，提供；规定，条款；准备；补给品；vt. 供给...食物及必需品</x:t>
        </x:is>
      </x:c>
      <x:c r="F1541" s="11" t="str">
        <x:v>n. a stipulated condition; n. the activity of supplying or providing something; n. a store or supply of something (especially of food or clothing or arms); v. supply with provisions</x:v>
      </x:c>
      <x:c r="G1541" s="30" t="str">
        <x:v>NGSL</x:v>
      </x:c>
      <x:c r="H1541" s="30" t="n">
        <x:v>1540</x:v>
      </x:c>
      <x:c r="I1541" s="30"/>
      <x:c r="J1541" s="30" t="n">
        <x:v>2</x:v>
      </x:c>
      <x:c r="K1541" s="30" t="n">
        <x:v>1</x:v>
      </x:c>
      <x:c r="L1541" s="30" t="n">
        <x:v>1</x:v>
      </x:c>
      <x:c r="M1541" s="30" t="n">
        <x:v>0</x:v>
      </x:c>
      <x:c r="N1541" s="30" t="n">
        <x:v>0</x:v>
      </x:c>
      <x:c r="O1541" s="11" t="str"/>
      <x:c r="P1541" s="32" t="n">
        <x:v>0</x:v>
      </x:c>
      <x:c r="Q1541" s="32" t="str"/>
      <x:c r="R1541" s="32" t="str"/>
      <x:c r="S1541" s="32" t="n">
        <x:f>IF(G1541="TSL",42+18*(1251-I1541)/1250,IF(H1541&lt;=1000,8,IF(H1541&lt;=2000,14,16)))+7*LN(1+J1541)+5*LN(1+K1541)+9*N1541+MIN(12,4*P1541)-IF(Q1541="基础功能词",30,0)</x:f>
        <x:v>25.156021923476494</x:v>
      </x:c>
      <x:c r="T1541" s="32" t="str">
        <x:f>IF(Q1541="基础功能词","基础",IF(R1541="是",IF(S1541&gt;=57.09,"S","A"),"B"))</x:f>
        <x:v>B</x:v>
      </x:c>
      <x:c r="U1541" s="32" t="str"/>
      <x:c r="V1541" s="11" t="str"/>
      <x:c r="W1541" s="11" t="str">
        <x:v>https://www.newgeneralservicelist.com/new-general-service-list</x:v>
      </x:c>
      <x:c r="X1541" s="11" t="str">
        <x:v>https://github.com/skywind3000/ECDICT</x:v>
      </x:c>
    </x:row>
    <x:row r="1542">
      <x:c r="A1542" s="30" t="n">
        <x:f>ROW()-1</x:f>
        <x:v>1541</x:v>
      </x:c>
      <x:c r="B1542" t="str">
        <x:v>concentrate</x:v>
      </x:c>
      <x:c r="C1542" t="str">
        <x:v>'kɒnsәntreit</x:v>
      </x:c>
      <x:c r="D1542" t="str"/>
      <x:c r="E1542" s="11" t="inlineStr">
        <x:is>
          <x:t xml:space="preserve">v. 集中；专心（于）；使浓缩</x:t>
        </x:is>
      </x:c>
      <x:c r="F1542" s="11" t="str">
        <x:v>n. a concentrated form of a foodstuff; the bulk is reduced by removing water; n. a concentrated example of something; v. make denser, stronger, or purer; v. direct one's attention on something</x:v>
      </x:c>
      <x:c r="G1542" s="30" t="str">
        <x:v>NGSL</x:v>
      </x:c>
      <x:c r="H1542" s="30" t="n">
        <x:v>1541</x:v>
      </x:c>
      <x:c r="I1542" s="30"/>
      <x:c r="J1542" s="30" t="n">
        <x:v>1</x:v>
      </x:c>
      <x:c r="K1542" s="30" t="n">
        <x:v>0</x:v>
      </x:c>
      <x:c r="L1542" s="30" t="n">
        <x:v>0</x:v>
      </x:c>
      <x:c r="M1542" s="30" t="n">
        <x:v>1</x:v>
      </x:c>
      <x:c r="N1542" s="30" t="n">
        <x:v>0</x:v>
      </x:c>
      <x:c r="O1542" s="11" t="str"/>
      <x:c r="P1542" s="32" t="n">
        <x:v>0</x:v>
      </x:c>
      <x:c r="Q1542" s="32" t="str"/>
      <x:c r="R1542" s="32" t="str"/>
      <x:c r="S1542" s="32" t="n">
        <x:f>IF(G1542="TSL",42+18*(1251-I1542)/1250,IF(H1542&lt;=1000,8,IF(H1542&lt;=2000,14,16)))+7*LN(1+J1542)+5*LN(1+K1542)+9*N1542+MIN(12,4*P1542)-IF(Q1542="基础功能词",30,0)</x:f>
        <x:v>18.852030263919616</x:v>
      </x:c>
      <x:c r="T1542" s="32" t="str">
        <x:f>IF(Q1542="基础功能词","基础",IF(R1542="是",IF(S1542&gt;=57.09,"S","A"),"B"))</x:f>
        <x:v>B</x:v>
      </x:c>
      <x:c r="U1542" s="32" t="str"/>
      <x:c r="V1542" s="11" t="str"/>
      <x:c r="W1542" s="11" t="str">
        <x:v>https://www.newgeneralservicelist.com/new-general-service-list</x:v>
      </x:c>
      <x:c r="X1542" s="11" t="str">
        <x:v>https://github.com/skywind3000/ECDICT</x:v>
      </x:c>
    </x:row>
    <x:row r="1543">
      <x:c r="A1543" s="30" t="n">
        <x:f>ROW()-1</x:f>
        <x:v>1542</x:v>
      </x:c>
      <x:c r="B1543" t="str">
        <x:v>plenty</x:v>
      </x:c>
      <x:c r="C1543" t="str">
        <x:v>'plenti</x:v>
      </x:c>
      <x:c r="D1543" t="str"/>
      <x:c r="E1543" s="11" t="inlineStr">
        <x:is>
          <x:t xml:space="preserve">n. 大量, 充足, 丰富；a. 很多的, 足够的</x:t>
        </x:is>
      </x:c>
      <x:c r="F1543" s="11" t="str">
        <x:v>n. a full supply</x:v>
      </x:c>
      <x:c r="G1543" s="30" t="str">
        <x:v>NGSL</x:v>
      </x:c>
      <x:c r="H1543" s="30" t="n">
        <x:v>1542</x:v>
      </x:c>
      <x:c r="I1543" s="30"/>
      <x:c r="J1543" s="30" t="n">
        <x:v>3</x:v>
      </x:c>
      <x:c r="K1543" s="30" t="n">
        <x:v>0</x:v>
      </x:c>
      <x:c r="L1543" s="30" t="n">
        <x:v>0</x:v>
      </x:c>
      <x:c r="M1543" s="30" t="n">
        <x:v>3</x:v>
      </x:c>
      <x:c r="N1543" s="30" t="n">
        <x:v>0</x:v>
      </x:c>
      <x:c r="O1543" s="11" t="str"/>
      <x:c r="P1543" s="32" t="n">
        <x:v>0</x:v>
      </x:c>
      <x:c r="Q1543" s="32" t="str"/>
      <x:c r="R1543" s="32" t="str"/>
      <x:c r="S1543" s="32" t="n">
        <x:f>IF(G1543="TSL",42+18*(1251-I1543)/1250,IF(H1543&lt;=1000,8,IF(H1543&lt;=2000,14,16)))+7*LN(1+J1543)+5*LN(1+K1543)+9*N1543+MIN(12,4*P1543)-IF(Q1543="基础功能词",30,0)</x:f>
        <x:v>23.704060527839232</x:v>
      </x:c>
      <x:c r="T1543" s="32" t="str">
        <x:f>IF(Q1543="基础功能词","基础",IF(R1543="是",IF(S1543&gt;=57.09,"S","A"),"B"))</x:f>
        <x:v>B</x:v>
      </x:c>
      <x:c r="U1543" s="32" t="str"/>
      <x:c r="V1543" s="11" t="str"/>
      <x:c r="W1543" s="11" t="str">
        <x:v>https://www.newgeneralservicelist.com/new-general-service-list</x:v>
      </x:c>
      <x:c r="X1543" s="11" t="str">
        <x:v>https://github.com/skywind3000/ECDICT</x:v>
      </x:c>
    </x:row>
    <x:row r="1544">
      <x:c r="A1544" s="30" t="n">
        <x:f>ROW()-1</x:f>
        <x:v>1543</x:v>
      </x:c>
      <x:c r="B1544" t="str">
        <x:v>export</x:v>
      </x:c>
      <x:c r="C1544" t="str">
        <x:v>ik'spɒ:t</x:v>
      </x:c>
      <x:c r="D1544" t="str"/>
      <x:c r="E1544" s="11" t="inlineStr">
        <x:is>
          <x:t xml:space="preserve">n. 出口, 出口商品；vt. 出口, 输出；vi. 出口</x:t>
        </x:is>
      </x:c>
      <x:c r="F1544" s="11" t="str">
        <x:v>n. commodities (goods or services) sold to a foreign country; v. sell or transfer abroad; v. transfer (electronic data) out of a database or document in a format that can be used by other programs; v. cause to spread in another part of the world</x:v>
      </x:c>
      <x:c r="G1544" s="30" t="str">
        <x:v>NGSL</x:v>
      </x:c>
      <x:c r="H1544" s="30" t="n">
        <x:v>1543</x:v>
      </x:c>
      <x:c r="I1544" s="30"/>
      <x:c r="J1544" s="30" t="n">
        <x:v>0</x:v>
      </x:c>
      <x:c r="K1544" s="30" t="n">
        <x:v>0</x:v>
      </x:c>
      <x:c r="L1544" s="30" t="n">
        <x:v>0</x:v>
      </x:c>
      <x:c r="M1544" s="30" t="n">
        <x:v>0</x:v>
      </x:c>
      <x:c r="N1544" s="30" t="n">
        <x:v>0</x:v>
      </x:c>
      <x:c r="O1544" s="11" t="str"/>
      <x:c r="P1544" s="32" t="n">
        <x:v>0</x:v>
      </x:c>
      <x:c r="Q1544" s="32" t="str"/>
      <x:c r="R1544" s="32" t="str"/>
      <x:c r="S1544" s="32" t="n">
        <x:f>IF(G1544="TSL",42+18*(1251-I1544)/1250,IF(H1544&lt;=1000,8,IF(H1544&lt;=2000,14,16)))+7*LN(1+J1544)+5*LN(1+K1544)+9*N1544+MIN(12,4*P1544)-IF(Q1544="基础功能词",30,0)</x:f>
        <x:v>14</x:v>
      </x:c>
      <x:c r="T1544" s="32" t="str">
        <x:f>IF(Q1544="基础功能词","基础",IF(R1544="是",IF(S1544&gt;=57.09,"S","A"),"B"))</x:f>
        <x:v>B</x:v>
      </x:c>
      <x:c r="U1544" s="32" t="str"/>
      <x:c r="V1544" s="11" t="str"/>
      <x:c r="W1544" s="11" t="str">
        <x:v>https://www.newgeneralservicelist.com/new-general-service-list</x:v>
      </x:c>
      <x:c r="X1544" s="11" t="str">
        <x:v>https://github.com/skywind3000/ECDICT</x:v>
      </x:c>
    </x:row>
    <x:row r="1545">
      <x:c r="A1545" s="30" t="n">
        <x:f>ROW()-1</x:f>
        <x:v>1544</x:v>
      </x:c>
      <x:c r="B1545" t="str">
        <x:v>entirely</x:v>
      </x:c>
      <x:c r="C1545" t="str">
        <x:v>in'taiәli</x:v>
      </x:c>
      <x:c r="D1545" t="str"/>
      <x:c r="E1545" s="11" t="str">
        <x:v>adv. 完全, 全然, 一概</x:v>
      </x:c>
      <x:c r="F1545" s="11" t="str">
        <x:v>r. without any others being included or involved</x:v>
      </x:c>
      <x:c r="G1545" s="30" t="str">
        <x:v>NGSL</x:v>
      </x:c>
      <x:c r="H1545" s="30" t="n">
        <x:v>1544</x:v>
      </x:c>
      <x:c r="I1545" s="30"/>
      <x:c r="J1545" s="30" t="n">
        <x:v>6</x:v>
      </x:c>
      <x:c r="K1545" s="30" t="n">
        <x:v>3</x:v>
      </x:c>
      <x:c r="L1545" s="30" t="n">
        <x:v>1</x:v>
      </x:c>
      <x:c r="M1545" s="30" t="n">
        <x:v>2</x:v>
      </x:c>
      <x:c r="N1545" s="30" t="n">
        <x:v>0</x:v>
      </x:c>
      <x:c r="O1545" s="11" t="str"/>
      <x:c r="P1545" s="32" t="n">
        <x:v>0</x:v>
      </x:c>
      <x:c r="Q1545" s="32" t="str"/>
      <x:c r="R1545" s="32" t="str"/>
      <x:c r="S1545" s="32" t="n">
        <x:f>IF(G1545="TSL",42+18*(1251-I1545)/1250,IF(H1545&lt;=1000,8,IF(H1545&lt;=2000,14,16)))+7*LN(1+J1545)+5*LN(1+K1545)+9*N1545+MIN(12,4*P1545)-IF(Q1545="基础功能词",30,0)</x:f>
        <x:v>34.55284284898664</x:v>
      </x:c>
      <x:c r="T1545" s="32" t="str">
        <x:f>IF(Q1545="基础功能词","基础",IF(R1545="是",IF(S1545&gt;=57.09,"S","A"),"B"))</x:f>
        <x:v>B</x:v>
      </x:c>
      <x:c r="U1545" s="32" t="str"/>
      <x:c r="V1545" s="11" t="str"/>
      <x:c r="W1545" s="11" t="str">
        <x:v>https://www.newgeneralservicelist.com/new-general-service-list</x:v>
      </x:c>
      <x:c r="X1545" s="11" t="str">
        <x:v>https://github.com/skywind3000/ECDICT</x:v>
      </x:c>
    </x:row>
    <x:row r="1546">
      <x:c r="A1546" s="30" t="n">
        <x:f>ROW()-1</x:f>
        <x:v>1545</x:v>
      </x:c>
      <x:c r="B1546" t="str">
        <x:v>strongly</x:v>
      </x:c>
      <x:c r="C1546" t="str">
        <x:v>'strɒŋli</x:v>
      </x:c>
      <x:c r="D1546" t="str"/>
      <x:c r="E1546" s="11" t="inlineStr">
        <x:is>
          <x:t xml:space="preserve">adv. 强烈地；坚决地；强有力地；激烈地</x:t>
        </x:is>
      </x:c>
      <x:c r="F1546" s="11" t="str">
        <x:v>r. with strength or in a strong manner</x:v>
      </x:c>
      <x:c r="G1546" s="30" t="str">
        <x:v>NGSL</x:v>
      </x:c>
      <x:c r="H1546" s="30" t="n">
        <x:v>1545</x:v>
      </x:c>
      <x:c r="I1546" s="30"/>
      <x:c r="J1546" s="30" t="n">
        <x:v>6</x:v>
      </x:c>
      <x:c r="K1546" s="30" t="n">
        <x:v>1</x:v>
      </x:c>
      <x:c r="L1546" s="30" t="n">
        <x:v>1</x:v>
      </x:c>
      <x:c r="M1546" s="30" t="n">
        <x:v>4</x:v>
      </x:c>
      <x:c r="N1546" s="30" t="n">
        <x:v>0</x:v>
      </x:c>
      <x:c r="O1546" s="11" t="str"/>
      <x:c r="P1546" s="32" t="n">
        <x:v>0</x:v>
      </x:c>
      <x:c r="Q1546" s="32" t="str"/>
      <x:c r="R1546" s="32" t="str"/>
      <x:c r="S1546" s="32" t="n">
        <x:f>IF(G1546="TSL",42+18*(1251-I1546)/1250,IF(H1546&lt;=1000,8,IF(H1546&lt;=2000,14,16)))+7*LN(1+J1546)+5*LN(1+K1546)+9*N1546+MIN(12,4*P1546)-IF(Q1546="基础功能词",30,0)</x:f>
        <x:v>31.087106946186918</x:v>
      </x:c>
      <x:c r="T1546" s="32" t="str">
        <x:f>IF(Q1546="基础功能词","基础",IF(R1546="是",IF(S1546&gt;=57.09,"S","A"),"B"))</x:f>
        <x:v>B</x:v>
      </x:c>
      <x:c r="U1546" s="32" t="str"/>
      <x:c r="V1546" s="11" t="str"/>
      <x:c r="W1546" s="11" t="str">
        <x:v>https://www.newgeneralservicelist.com/new-general-service-list</x:v>
      </x:c>
      <x:c r="X1546" s="11" t="str">
        <x:v>https://github.com/skywind3000/ECDICT</x:v>
      </x:c>
    </x:row>
    <x:row r="1547">
      <x:c r="A1547" s="30" t="n">
        <x:f>ROW()-1</x:f>
        <x:v>1546</x:v>
      </x:c>
      <x:c r="B1547" t="str">
        <x:v>bridge</x:v>
      </x:c>
      <x:c r="C1547" t="str">
        <x:v>bridʒ</x:v>
      </x:c>
      <x:c r="D1547" t="str"/>
      <x:c r="E1547" s="11" t="inlineStr">
        <x:is>
          <x:t xml:space="preserve">n. 桥, 桥梁, 桥牌；vt. 架桥于, 跨越</x:t>
        </x:is>
      </x:c>
      <x:c r="F1547" s="11" t="str">
        <x:v>n. a structure that allows people or vehicles to cross an obstacle such as a river or canal or railway etc.; n. a circuit consisting of two branches (4 arms arranged in a diamond configuration) across which a meter is connected; n. something resembling a bridge in form or functio</x:v>
      </x:c>
      <x:c r="G1547" s="30" t="str">
        <x:v>NGSL</x:v>
      </x:c>
      <x:c r="H1547" s="30" t="n">
        <x:v>1546</x:v>
      </x:c>
      <x:c r="I1547" s="30"/>
      <x:c r="J1547" s="30" t="n">
        <x:v>2</x:v>
      </x:c>
      <x:c r="K1547" s="30" t="n">
        <x:v>0</x:v>
      </x:c>
      <x:c r="L1547" s="30" t="n">
        <x:v>0</x:v>
      </x:c>
      <x:c r="M1547" s="30" t="n">
        <x:v>2</x:v>
      </x:c>
      <x:c r="N1547" s="30" t="n">
        <x:v>0</x:v>
      </x:c>
      <x:c r="O1547" s="11" t="str"/>
      <x:c r="P1547" s="32" t="n">
        <x:v>0</x:v>
      </x:c>
      <x:c r="Q1547" s="32" t="str"/>
      <x:c r="R1547" s="32" t="str"/>
      <x:c r="S1547" s="32" t="n">
        <x:f>IF(G1547="TSL",42+18*(1251-I1547)/1250,IF(H1547&lt;=1000,8,IF(H1547&lt;=2000,14,16)))+7*LN(1+J1547)+5*LN(1+K1547)+9*N1547+MIN(12,4*P1547)-IF(Q1547="基础功能词",30,0)</x:f>
        <x:v>21.69028602067677</x:v>
      </x:c>
      <x:c r="T1547" s="32" t="str">
        <x:f>IF(Q1547="基础功能词","基础",IF(R1547="是",IF(S1547&gt;=57.09,"S","A"),"B"))</x:f>
        <x:v>B</x:v>
      </x:c>
      <x:c r="U1547" s="32" t="str"/>
      <x:c r="V1547" s="11" t="str"/>
      <x:c r="W1547" s="11" t="str">
        <x:v>https://www.newgeneralservicelist.com/new-general-service-list</x:v>
      </x:c>
      <x:c r="X1547" s="11" t="str">
        <x:v>https://github.com/skywind3000/ECDICT</x:v>
      </x:c>
    </x:row>
    <x:row r="1548">
      <x:c r="A1548" s="30" t="n">
        <x:f>ROW()-1</x:f>
        <x:v>1547</x:v>
      </x:c>
      <x:c r="B1548" t="str">
        <x:v>consist</x:v>
      </x:c>
      <x:c r="C1548" t="str">
        <x:v>kәn'sist</x:v>
      </x:c>
      <x:c r="D1548" t="str"/>
      <x:c r="E1548" s="11" t="inlineStr">
        <x:is>
          <x:t xml:space="preserve">vi. 由…组成（consist of）；在于（consist in）；与…一致（consist with）</x:t>
        </x:is>
      </x:c>
      <x:c r="F1548" s="11" t="str">
        <x:v>v. have its essential character; be comprised or contained in; be embodied in; v. be consistent in form, tenor, or character; be congruous; v. be composed of</x:v>
      </x:c>
      <x:c r="G1548" s="30" t="str">
        <x:v>NGSL</x:v>
      </x:c>
      <x:c r="H1548" s="30" t="n">
        <x:v>1547</x:v>
      </x:c>
      <x:c r="I1548" s="30"/>
      <x:c r="J1548" s="30" t="n">
        <x:v>2</x:v>
      </x:c>
      <x:c r="K1548" s="30" t="n">
        <x:v>1</x:v>
      </x:c>
      <x:c r="L1548" s="30" t="n">
        <x:v>0</x:v>
      </x:c>
      <x:c r="M1548" s="30" t="n">
        <x:v>1</x:v>
      </x:c>
      <x:c r="N1548" s="30" t="n">
        <x:v>0</x:v>
      </x:c>
      <x:c r="O1548" s="11" t="str"/>
      <x:c r="P1548" s="32" t="n">
        <x:v>0</x:v>
      </x:c>
      <x:c r="Q1548" s="32" t="str"/>
      <x:c r="R1548" s="32" t="str"/>
      <x:c r="S1548" s="32" t="n">
        <x:f>IF(G1548="TSL",42+18*(1251-I1548)/1250,IF(H1548&lt;=1000,8,IF(H1548&lt;=2000,14,16)))+7*LN(1+J1548)+5*LN(1+K1548)+9*N1548+MIN(12,4*P1548)-IF(Q1548="基础功能词",30,0)</x:f>
        <x:v>25.156021923476494</x:v>
      </x:c>
      <x:c r="T1548" s="32" t="str">
        <x:f>IF(Q1548="基础功能词","基础",IF(R1548="是",IF(S1548&gt;=57.09,"S","A"),"B"))</x:f>
        <x:v>B</x:v>
      </x:c>
      <x:c r="U1548" s="32" t="str"/>
      <x:c r="V1548" s="11" t="str"/>
      <x:c r="W1548" s="11" t="str">
        <x:v>https://www.newgeneralservicelist.com/new-general-service-list</x:v>
      </x:c>
      <x:c r="X1548" s="11" t="str">
        <x:v>https://github.com/skywind3000/ECDICT</x:v>
      </x:c>
    </x:row>
    <x:row r="1549">
      <x:c r="A1549" s="30" t="n">
        <x:f>ROW()-1</x:f>
        <x:v>1548</x:v>
      </x:c>
      <x:c r="B1549" t="str">
        <x:v>graduate</x:v>
      </x:c>
      <x:c r="C1549" t="str">
        <x:v>'grædʒueit</x:v>
      </x:c>
      <x:c r="D1549" t="str"/>
      <x:c r="E1549" s="11" t="inlineStr">
        <x:is>
          <x:t xml:space="preserve">n. 毕业生；a. 研究生的，毕业的；vi. 毕业，得学位</x:t>
        </x:is>
      </x:c>
      <x:c r="F1549" s="11" t="str">
        <x:v>n. a measuring instrument for measuring fluid volume; a glass container (cup or cylinder or flask) whose sides are marked with or divided into amounts; v. receive an academic degree upon completion of one's studies; v. confer an academic degree upon; s. of or relating to studies </x:v>
      </x:c>
      <x:c r="G1549" s="30" t="str">
        <x:v>NGSL</x:v>
      </x:c>
      <x:c r="H1549" s="30" t="n">
        <x:v>1548</x:v>
      </x:c>
      <x:c r="I1549" s="30"/>
      <x:c r="J1549" s="30" t="n">
        <x:v>11</x:v>
      </x:c>
      <x:c r="K1549" s="30" t="n">
        <x:v>3</x:v>
      </x:c>
      <x:c r="L1549" s="30" t="n">
        <x:v>1</x:v>
      </x:c>
      <x:c r="M1549" s="30" t="n">
        <x:v>7</x:v>
      </x:c>
      <x:c r="N1549" s="30" t="n">
        <x:v>0</x:v>
      </x:c>
      <x:c r="O1549" s="11" t="str"/>
      <x:c r="P1549" s="32" t="n">
        <x:v>0</x:v>
      </x:c>
      <x:c r="Q1549" s="32" t="str"/>
      <x:c r="R1549" s="32" t="str"/>
      <x:c r="S1549" s="32" t="n">
        <x:f>IF(G1549="TSL",42+18*(1251-I1549)/1250,IF(H1549&lt;=1000,8,IF(H1549&lt;=2000,14,16)))+7*LN(1+J1549)+5*LN(1+K1549)+9*N1549+MIN(12,4*P1549)-IF(Q1549="基础功能词",30,0)</x:f>
        <x:v>38.325818354115455</x:v>
      </x:c>
      <x:c r="T1549" s="32" t="str">
        <x:f>IF(Q1549="基础功能词","基础",IF(R1549="是",IF(S1549&gt;=57.09,"S","A"),"B"))</x:f>
        <x:v>B</x:v>
      </x:c>
      <x:c r="U1549" s="32" t="str"/>
      <x:c r="V1549" s="11" t="str"/>
      <x:c r="W1549" s="11" t="str">
        <x:v>https://www.newgeneralservicelist.com/new-general-service-list</x:v>
      </x:c>
      <x:c r="X1549" s="11" t="str">
        <x:v>https://github.com/skywind3000/ECDICT</x:v>
      </x:c>
    </x:row>
    <x:row r="1550">
      <x:c r="A1550" s="30" t="n">
        <x:f>ROW()-1</x:f>
        <x:v>1549</x:v>
      </x:c>
      <x:c r="B1550" t="str">
        <x:v>brand</x:v>
      </x:c>
      <x:c r="C1550" t="str">
        <x:v>brænd</x:v>
      </x:c>
      <x:c r="D1550" t="str"/>
      <x:c r="E1550" s="11" t="inlineStr">
        <x:is>
          <x:t xml:space="preserve">n. 品牌, 商标, 牌子；vt. 打烙印于, 给…打标记</x:t>
        </x:is>
      </x:c>
      <x:c r="F1550" s="11" t="str">
        <x:v>n. a recognizable kind; n. identification mark on skin, made by burning; n. a piece of wood that has been burned or is burning; v. burn with a branding iron to indicate ownership; of animals</x:v>
      </x:c>
      <x:c r="G1550" s="30" t="str">
        <x:v>NGSL</x:v>
      </x:c>
      <x:c r="H1550" s="30" t="n">
        <x:v>1549</x:v>
      </x:c>
      <x:c r="I1550" s="30"/>
      <x:c r="J1550" s="30" t="n">
        <x:v>5</x:v>
      </x:c>
      <x:c r="K1550" s="30" t="n">
        <x:v>0</x:v>
      </x:c>
      <x:c r="L1550" s="30" t="n">
        <x:v>0</x:v>
      </x:c>
      <x:c r="M1550" s="30" t="n">
        <x:v>5</x:v>
      </x:c>
      <x:c r="N1550" s="30" t="n">
        <x:v>0</x:v>
      </x:c>
      <x:c r="O1550" s="11" t="str"/>
      <x:c r="P1550" s="32" t="n">
        <x:v>0</x:v>
      </x:c>
      <x:c r="Q1550" s="32" t="str"/>
      <x:c r="R1550" s="32" t="str"/>
      <x:c r="S1550" s="32" t="n">
        <x:f>IF(G1550="TSL",42+18*(1251-I1550)/1250,IF(H1550&lt;=1000,8,IF(H1550&lt;=2000,14,16)))+7*LN(1+J1550)+5*LN(1+K1550)+9*N1550+MIN(12,4*P1550)-IF(Q1550="基础功能词",30,0)</x:f>
        <x:v>26.542316284596385</x:v>
      </x:c>
      <x:c r="T1550" s="32" t="str">
        <x:f>IF(Q1550="基础功能词","基础",IF(R1550="是",IF(S1550&gt;=57.09,"S","A"),"B"))</x:f>
        <x:v>B</x:v>
      </x:c>
      <x:c r="U1550" s="32" t="str"/>
      <x:c r="V1550" s="11" t="str"/>
      <x:c r="W1550" s="11" t="str">
        <x:v>https://www.newgeneralservicelist.com/new-general-service-list</x:v>
      </x:c>
      <x:c r="X1550" s="11" t="str">
        <x:v>https://github.com/skywind3000/ECDICT</x:v>
      </x:c>
    </x:row>
    <x:row r="1551">
      <x:c r="A1551" s="30" t="n">
        <x:f>ROW()-1</x:f>
        <x:v>1550</x:v>
      </x:c>
      <x:c r="B1551" t="str">
        <x:v>moral</x:v>
      </x:c>
      <x:c r="C1551" t="str">
        <x:v>'mɒrәl</x:v>
      </x:c>
      <x:c r="D1551" t="str"/>
      <x:c r="E1551" s="11" t="str">
        <x:v>n. 道德, 品行, 寓意；a. 道德的, 品性端正的, 精神上的</x:v>
      </x:c>
      <x:c r="F1551" s="11" t="str">
        <x:v>n. the significance of a story or event; a. concerned with principles of right and wrong or conforming to standards of behavior and character based on those principles; s. psychological rather than physical or tangible in effect</x:v>
      </x:c>
      <x:c r="G1551" s="30" t="str">
        <x:v>NGSL</x:v>
      </x:c>
      <x:c r="H1551" s="30" t="n">
        <x:v>1550</x:v>
      </x:c>
      <x:c r="I1551" s="30"/>
      <x:c r="J1551" s="30" t="n">
        <x:v>0</x:v>
      </x:c>
      <x:c r="K1551" s="30" t="n">
        <x:v>0</x:v>
      </x:c>
      <x:c r="L1551" s="30" t="n">
        <x:v>0</x:v>
      </x:c>
      <x:c r="M1551" s="30" t="n">
        <x:v>0</x:v>
      </x:c>
      <x:c r="N1551" s="30" t="n">
        <x:v>0</x:v>
      </x:c>
      <x:c r="O1551" s="11" t="str"/>
      <x:c r="P1551" s="32" t="n">
        <x:v>0</x:v>
      </x:c>
      <x:c r="Q1551" s="32" t="str"/>
      <x:c r="R1551" s="32" t="str"/>
      <x:c r="S1551" s="32" t="n">
        <x:f>IF(G1551="TSL",42+18*(1251-I1551)/1250,IF(H1551&lt;=1000,8,IF(H1551&lt;=2000,14,16)))+7*LN(1+J1551)+5*LN(1+K1551)+9*N1551+MIN(12,4*P1551)-IF(Q1551="基础功能词",30,0)</x:f>
        <x:v>14</x:v>
      </x:c>
      <x:c r="T1551" s="32" t="str">
        <x:f>IF(Q1551="基础功能词","基础",IF(R1551="是",IF(S1551&gt;=57.09,"S","A"),"B"))</x:f>
        <x:v>B</x:v>
      </x:c>
      <x:c r="U1551" s="32" t="str"/>
      <x:c r="V1551" s="11" t="str"/>
      <x:c r="W1551" s="11" t="str">
        <x:v>https://www.newgeneralservicelist.com/new-general-service-list</x:v>
      </x:c>
      <x:c r="X1551" s="11" t="str">
        <x:v>https://github.com/skywind3000/ECDICT</x:v>
      </x:c>
    </x:row>
    <x:row r="1552">
      <x:c r="A1552" s="30" t="n">
        <x:f>ROW()-1</x:f>
        <x:v>1551</x:v>
      </x:c>
      <x:c r="B1552" t="str">
        <x:v>insist</x:v>
      </x:c>
      <x:c r="C1552" t="str">
        <x:v>in'sist</x:v>
      </x:c>
      <x:c r="D1552" t="str"/>
      <x:c r="E1552" s="11" t="str">
        <x:v>v. 坚持, 坚决主张, 强调</x:v>
      </x:c>
      <x:c r="F1552" s="11" t="str">
        <x:v>v. be emphatic or resolute and refuse to budge; v. assert to be true</x:v>
      </x:c>
      <x:c r="G1552" s="30" t="str">
        <x:v>NGSL</x:v>
      </x:c>
      <x:c r="H1552" s="30" t="n">
        <x:v>1551</x:v>
      </x:c>
      <x:c r="I1552" s="30"/>
      <x:c r="J1552" s="30" t="n">
        <x:v>3</x:v>
      </x:c>
      <x:c r="K1552" s="30" t="n">
        <x:v>1</x:v>
      </x:c>
      <x:c r="L1552" s="30" t="n">
        <x:v>0</x:v>
      </x:c>
      <x:c r="M1552" s="30" t="n">
        <x:v>2</x:v>
      </x:c>
      <x:c r="N1552" s="30" t="n">
        <x:v>0</x:v>
      </x:c>
      <x:c r="O1552" s="11" t="str"/>
      <x:c r="P1552" s="32" t="n">
        <x:v>0</x:v>
      </x:c>
      <x:c r="Q1552" s="32" t="str"/>
      <x:c r="R1552" s="32" t="str"/>
      <x:c r="S1552" s="32" t="n">
        <x:f>IF(G1552="TSL",42+18*(1251-I1552)/1250,IF(H1552&lt;=1000,8,IF(H1552&lt;=2000,14,16)))+7*LN(1+J1552)+5*LN(1+K1552)+9*N1552+MIN(12,4*P1552)-IF(Q1552="基础功能词",30,0)</x:f>
        <x:v>27.169796430638957</x:v>
      </x:c>
      <x:c r="T1552" s="32" t="str">
        <x:f>IF(Q1552="基础功能词","基础",IF(R1552="是",IF(S1552&gt;=57.09,"S","A"),"B"))</x:f>
        <x:v>B</x:v>
      </x:c>
      <x:c r="U1552" s="32" t="str"/>
      <x:c r="V1552" s="11" t="str"/>
      <x:c r="W1552" s="11" t="str">
        <x:v>https://www.newgeneralservicelist.com/new-general-service-list</x:v>
      </x:c>
      <x:c r="X1552" s="11" t="str">
        <x:v>https://github.com/skywind3000/ECDICT</x:v>
      </x:c>
    </x:row>
    <x:row r="1553">
      <x:c r="A1553" s="30" t="n">
        <x:f>ROW()-1</x:f>
        <x:v>1552</x:v>
      </x:c>
      <x:c r="B1553" t="str">
        <x:v>combination</x:v>
      </x:c>
      <x:c r="C1553" t="str">
        <x:v>.kɒmbi'neiʃәn</x:v>
      </x:c>
      <x:c r="D1553" t="str"/>
      <x:c r="E1553" s="11" t="inlineStr">
        <x:is>
          <x:t xml:space="preserve">n. 组合, 合并, 联合</x:t>
        </x:is>
      </x:c>
      <x:c r="F1553" s="11" t="str">
        <x:v>n. a collection of things that have been combined; an assemblage of separate parts or qualities; n. a coordinated sequence of chess moves; n. a sequence of numbers or letters that opens a combination lock; n. a group of people (often temporary) having a common purpose</x:v>
      </x:c>
      <x:c r="G1553" s="30" t="str">
        <x:v>NGSL</x:v>
      </x:c>
      <x:c r="H1553" s="30" t="n">
        <x:v>1552</x:v>
      </x:c>
      <x:c r="I1553" s="30"/>
      <x:c r="J1553" s="30" t="n">
        <x:v>4</x:v>
      </x:c>
      <x:c r="K1553" s="30" t="n">
        <x:v>3</x:v>
      </x:c>
      <x:c r="L1553" s="30" t="n">
        <x:v>0</x:v>
      </x:c>
      <x:c r="M1553" s="30" t="n">
        <x:v>1</x:v>
      </x:c>
      <x:c r="N1553" s="30" t="n">
        <x:v>0</x:v>
      </x:c>
      <x:c r="O1553" s="11" t="str"/>
      <x:c r="P1553" s="32" t="n">
        <x:v>0</x:v>
      </x:c>
      <x:c r="Q1553" s="32" t="str"/>
      <x:c r="R1553" s="32" t="str"/>
      <x:c r="S1553" s="32" t="n">
        <x:f>IF(G1553="TSL",42+18*(1251-I1553)/1250,IF(H1553&lt;=1000,8,IF(H1553&lt;=2000,14,16)))+7*LN(1+J1553)+5*LN(1+K1553)+9*N1553+MIN(12,4*P1553)-IF(Q1553="基础功能词",30,0)</x:f>
        <x:v>32.19753719263815</x:v>
      </x:c>
      <x:c r="T1553" s="32" t="str">
        <x:f>IF(Q1553="基础功能词","基础",IF(R1553="是",IF(S1553&gt;=57.09,"S","A"),"B"))</x:f>
        <x:v>B</x:v>
      </x:c>
      <x:c r="U1553" s="32" t="str"/>
      <x:c r="V1553" s="11" t="str"/>
      <x:c r="W1553" s="11" t="str">
        <x:v>https://www.newgeneralservicelist.com/new-general-service-list</x:v>
      </x:c>
      <x:c r="X1553" s="11" t="str">
        <x:v>https://github.com/skywind3000/ECDICT</x:v>
      </x:c>
    </x:row>
    <x:row r="1554">
      <x:c r="A1554" s="30" t="n">
        <x:f>ROW()-1</x:f>
        <x:v>1553</x:v>
      </x:c>
      <x:c r="B1554" t="str">
        <x:v>abuse</x:v>
      </x:c>
      <x:c r="C1554" t="str">
        <x:v>ә'bju:s.ә'bju:z</x:v>
      </x:c>
      <x:c r="D1554" t="str"/>
      <x:c r="E1554" s="11" t="inlineStr">
        <x:is>
          <x:t xml:space="preserve">n. 滥用, 虐待, 辱骂；vt. 滥用, 辱骂, 虐待</x:t>
        </x:is>
      </x:c>
      <x:c r="F1554" s="11" t="str">
        <x:v>n. a rude expression intended to offend or hurt; v. use foul or abusive language towards; v. use wrongly or improperly or excessively</x:v>
      </x:c>
      <x:c r="G1554" s="30" t="str">
        <x:v>NGSL</x:v>
      </x:c>
      <x:c r="H1554" s="30" t="n">
        <x:v>1553</x:v>
      </x:c>
      <x:c r="I1554" s="30"/>
      <x:c r="J1554" s="30" t="n">
        <x:v>0</x:v>
      </x:c>
      <x:c r="K1554" s="30" t="n">
        <x:v>0</x:v>
      </x:c>
      <x:c r="L1554" s="30" t="n">
        <x:v>0</x:v>
      </x:c>
      <x:c r="M1554" s="30" t="n">
        <x:v>0</x:v>
      </x:c>
      <x:c r="N1554" s="30" t="n">
        <x:v>0</x:v>
      </x:c>
      <x:c r="O1554" s="11" t="str"/>
      <x:c r="P1554" s="32" t="n">
        <x:v>0</x:v>
      </x:c>
      <x:c r="Q1554" s="32" t="str"/>
      <x:c r="R1554" s="32" t="str"/>
      <x:c r="S1554" s="32" t="n">
        <x:f>IF(G1554="TSL",42+18*(1251-I1554)/1250,IF(H1554&lt;=1000,8,IF(H1554&lt;=2000,14,16)))+7*LN(1+J1554)+5*LN(1+K1554)+9*N1554+MIN(12,4*P1554)-IF(Q1554="基础功能词",30,0)</x:f>
        <x:v>14</x:v>
      </x:c>
      <x:c r="T1554" s="32" t="str">
        <x:f>IF(Q1554="基础功能词","基础",IF(R1554="是",IF(S1554&gt;=57.09,"S","A"),"B"))</x:f>
        <x:v>B</x:v>
      </x:c>
      <x:c r="U1554" s="32" t="str"/>
      <x:c r="V1554" s="11" t="str"/>
      <x:c r="W1554" s="11" t="str">
        <x:v>https://www.newgeneralservicelist.com/new-general-service-list</x:v>
      </x:c>
      <x:c r="X1554" s="11" t="str">
        <x:v>https://github.com/skywind3000/ECDICT</x:v>
      </x:c>
    </x:row>
    <x:row r="1555">
      <x:c r="A1555" s="30" t="n">
        <x:f>ROW()-1</x:f>
        <x:v>1554</x:v>
      </x:c>
      <x:c r="B1555" t="str">
        <x:v>ice</x:v>
      </x:c>
      <x:c r="C1555" t="str">
        <x:v>ais</x:v>
      </x:c>
      <x:c r="D1555" t="str"/>
      <x:c r="E1555" s="11" t="inlineStr">
        <x:is>
          <x:t xml:space="preserve">n. 冰；vt. 冰镇，使结冰；vi. 结冰</x:t>
        </x:is>
      </x:c>
      <x:c r="F1555" s="11" t="str">
        <x:v>n. water frozen in the solid state; n. the frozen part of a body of water; n. diamonds; n. a frozen dessert with fruit flavoring (especially one containing no milk)</x:v>
      </x:c>
      <x:c r="G1555" s="30" t="str">
        <x:v>NGSL</x:v>
      </x:c>
      <x:c r="H1555" s="30" t="n">
        <x:v>1554</x:v>
      </x:c>
      <x:c r="I1555" s="30"/>
      <x:c r="J1555" s="30" t="n">
        <x:v>2</x:v>
      </x:c>
      <x:c r="K1555" s="30" t="n">
        <x:v>0</x:v>
      </x:c>
      <x:c r="L1555" s="30" t="n">
        <x:v>0</x:v>
      </x:c>
      <x:c r="M1555" s="30" t="n">
        <x:v>2</x:v>
      </x:c>
      <x:c r="N1555" s="30" t="n">
        <x:v>0</x:v>
      </x:c>
      <x:c r="O1555" s="11" t="str"/>
      <x:c r="P1555" s="32" t="n">
        <x:v>0</x:v>
      </x:c>
      <x:c r="Q1555" s="32" t="str"/>
      <x:c r="R1555" s="32" t="str"/>
      <x:c r="S1555" s="32" t="n">
        <x:f>IF(G1555="TSL",42+18*(1251-I1555)/1250,IF(H1555&lt;=1000,8,IF(H1555&lt;=2000,14,16)))+7*LN(1+J1555)+5*LN(1+K1555)+9*N1555+MIN(12,4*P1555)-IF(Q1555="基础功能词",30,0)</x:f>
        <x:v>21.69028602067677</x:v>
      </x:c>
      <x:c r="T1555" s="32" t="str">
        <x:f>IF(Q1555="基础功能词","基础",IF(R1555="是",IF(S1555&gt;=57.09,"S","A"),"B"))</x:f>
        <x:v>B</x:v>
      </x:c>
      <x:c r="U1555" s="32" t="str"/>
      <x:c r="V1555" s="11" t="str"/>
      <x:c r="W1555" s="11" t="str">
        <x:v>https://www.newgeneralservicelist.com/new-general-service-list</x:v>
      </x:c>
      <x:c r="X1555" s="11" t="str">
        <x:v>https://github.com/skywind3000/ECDICT</x:v>
      </x:c>
    </x:row>
    <x:row r="1556">
      <x:c r="A1556" s="30" t="n">
        <x:f>ROW()-1</x:f>
        <x:v>1555</x:v>
      </x:c>
      <x:c r="B1556" t="str">
        <x:v>principal</x:v>
      </x:c>
      <x:c r="C1556" t="str">
        <x:v>'prinsipәl</x:v>
      </x:c>
      <x:c r="D1556" t="str"/>
      <x:c r="E1556" s="11" t="inlineStr">
        <x:is>
          <x:t xml:space="preserve">a. 主要的, 最重要的, 首要的；n. 校长, 负责人, 本金, 委托人</x:t>
        </x:is>
      </x:c>
      <x:c r="F1556" s="11" t="str">
        <x:v>n. the original amount of a debt on which interest is calculated; n. the educator who has executive authority for a school; n. capital as contrasted with the income derived from it; n. (criminal law) any person involved in a criminal offense, regardless of whether the person prof</x:v>
      </x:c>
      <x:c r="G1556" s="30" t="str">
        <x:v>NGSL</x:v>
      </x:c>
      <x:c r="H1556" s="30" t="n">
        <x:v>1555</x:v>
      </x:c>
      <x:c r="I1556" s="30"/>
      <x:c r="J1556" s="30" t="n">
        <x:v>6</x:v>
      </x:c>
      <x:c r="K1556" s="30" t="n">
        <x:v>1</x:v>
      </x:c>
      <x:c r="L1556" s="30" t="n">
        <x:v>0</x:v>
      </x:c>
      <x:c r="M1556" s="30" t="n">
        <x:v>5</x:v>
      </x:c>
      <x:c r="N1556" s="30" t="n">
        <x:v>0</x:v>
      </x:c>
      <x:c r="O1556" s="11" t="str"/>
      <x:c r="P1556" s="32" t="n">
        <x:v>0</x:v>
      </x:c>
      <x:c r="Q1556" s="32" t="str"/>
      <x:c r="R1556" s="32" t="str"/>
      <x:c r="S1556" s="32" t="n">
        <x:f>IF(G1556="TSL",42+18*(1251-I1556)/1250,IF(H1556&lt;=1000,8,IF(H1556&lt;=2000,14,16)))+7*LN(1+J1556)+5*LN(1+K1556)+9*N1556+MIN(12,4*P1556)-IF(Q1556="基础功能词",30,0)</x:f>
        <x:v>31.087106946186918</x:v>
      </x:c>
      <x:c r="T1556" s="32" t="str">
        <x:f>IF(Q1556="基础功能词","基础",IF(R1556="是",IF(S1556&gt;=57.09,"S","A"),"B"))</x:f>
        <x:v>B</x:v>
      </x:c>
      <x:c r="U1556" s="32" t="str"/>
      <x:c r="V1556" s="11" t="str"/>
      <x:c r="W1556" s="11" t="str">
        <x:v>https://www.newgeneralservicelist.com/new-general-service-list</x:v>
      </x:c>
      <x:c r="X1556" s="11" t="str">
        <x:v>https://github.com/skywind3000/ECDICT</x:v>
      </x:c>
    </x:row>
    <x:row r="1557">
      <x:c r="A1557" s="30" t="n">
        <x:f>ROW()-1</x:f>
        <x:v>1556</x:v>
      </x:c>
      <x:c r="B1557" t="str">
        <x:v>master</x:v>
      </x:c>
      <x:c r="C1557" t="str">
        <x:v>'mɑ:stә. 'mæstә</x:v>
      </x:c>
      <x:c r="D1557" t="str"/>
      <x:c r="E1557" s="11" t="inlineStr">
        <x:is>
          <x:t xml:space="preserve">n. 主人, 硕士, 大师；a. 主要的, 总的；vt. 掌握, 精通, 控制</x:t>
        </x:is>
      </x:c>
      <x:c r="F1557" s="11" t="str">
        <x:v>n. directs the work of others; n. an original creation (i.e., an audio recording) from which copies can be made; n. an officer who is licensed to command a merchant ship; n. someone who holds a master's degree from academic institution</x:v>
      </x:c>
      <x:c r="G1557" s="30" t="str">
        <x:v>NGSL</x:v>
      </x:c>
      <x:c r="H1557" s="30" t="n">
        <x:v>1556</x:v>
      </x:c>
      <x:c r="I1557" s="30"/>
      <x:c r="J1557" s="30" t="n">
        <x:v>3</x:v>
      </x:c>
      <x:c r="K1557" s="30" t="n">
        <x:v>1</x:v>
      </x:c>
      <x:c r="L1557" s="30" t="n">
        <x:v>0</x:v>
      </x:c>
      <x:c r="M1557" s="30" t="n">
        <x:v>2</x:v>
      </x:c>
      <x:c r="N1557" s="30" t="n">
        <x:v>0</x:v>
      </x:c>
      <x:c r="O1557" s="11" t="str"/>
      <x:c r="P1557" s="32" t="n">
        <x:v>0</x:v>
      </x:c>
      <x:c r="Q1557" s="32" t="str"/>
      <x:c r="R1557" s="32" t="str"/>
      <x:c r="S1557" s="32" t="n">
        <x:f>IF(G1557="TSL",42+18*(1251-I1557)/1250,IF(H1557&lt;=1000,8,IF(H1557&lt;=2000,14,16)))+7*LN(1+J1557)+5*LN(1+K1557)+9*N1557+MIN(12,4*P1557)-IF(Q1557="基础功能词",30,0)</x:f>
        <x:v>27.169796430638957</x:v>
      </x:c>
      <x:c r="T1557" s="32" t="str">
        <x:f>IF(Q1557="基础功能词","基础",IF(R1557="是",IF(S1557&gt;=57.09,"S","A"),"B"))</x:f>
        <x:v>B</x:v>
      </x:c>
      <x:c r="U1557" s="32" t="str"/>
      <x:c r="V1557" s="11" t="str"/>
      <x:c r="W1557" s="11" t="str">
        <x:v>https://www.newgeneralservicelist.com/new-general-service-list</x:v>
      </x:c>
      <x:c r="X1557" s="11" t="str">
        <x:v>https://github.com/skywind3000/ECDICT</x:v>
      </x:c>
    </x:row>
    <x:row r="1558">
      <x:c r="A1558" s="30" t="n">
        <x:f>ROW()-1</x:f>
        <x:v>1557</x:v>
      </x:c>
      <x:c r="B1558" t="str">
        <x:v>definitely</x:v>
      </x:c>
      <x:c r="C1558" t="str">
        <x:v>'definitli</x:v>
      </x:c>
      <x:c r="D1558" t="str"/>
      <x:c r="E1558" s="11" t="inlineStr">
        <x:is>
          <x:t xml:space="preserve">adv. 肯定地；确定地；无疑地；当然</x:t>
        </x:is>
      </x:c>
      <x:c r="F1558" s="11" t="str">
        <x:v>r without question and beyond doubt</x:v>
      </x:c>
      <x:c r="G1558" s="30" t="str">
        <x:v>NGSL</x:v>
      </x:c>
      <x:c r="H1558" s="30" t="n">
        <x:v>1557</x:v>
      </x:c>
      <x:c r="I1558" s="30"/>
      <x:c r="J1558" s="30" t="n">
        <x:v>6</x:v>
      </x:c>
      <x:c r="K1558" s="30" t="n">
        <x:v>0</x:v>
      </x:c>
      <x:c r="L1558" s="30" t="n">
        <x:v>0</x:v>
      </x:c>
      <x:c r="M1558" s="30" t="n">
        <x:v>6</x:v>
      </x:c>
      <x:c r="N1558" s="30" t="n">
        <x:v>0</x:v>
      </x:c>
      <x:c r="O1558" s="11" t="str"/>
      <x:c r="P1558" s="32" t="n">
        <x:v>0</x:v>
      </x:c>
      <x:c r="Q1558" s="32" t="str"/>
      <x:c r="R1558" s="32" t="str"/>
      <x:c r="S1558" s="32" t="n">
        <x:f>IF(G1558="TSL",42+18*(1251-I1558)/1250,IF(H1558&lt;=1000,8,IF(H1558&lt;=2000,14,16)))+7*LN(1+J1558)+5*LN(1+K1558)+9*N1558+MIN(12,4*P1558)-IF(Q1558="基础功能词",30,0)</x:f>
        <x:v>27.621371043387192</x:v>
      </x:c>
      <x:c r="T1558" s="32" t="str">
        <x:f>IF(Q1558="基础功能词","基础",IF(R1558="是",IF(S1558&gt;=57.09,"S","A"),"B"))</x:f>
        <x:v>B</x:v>
      </x:c>
      <x:c r="U1558" s="32" t="str"/>
      <x:c r="V1558" s="11" t="str"/>
      <x:c r="W1558" s="11" t="str">
        <x:v>https://www.newgeneralservicelist.com/new-general-service-list</x:v>
      </x:c>
      <x:c r="X1558" s="11" t="str">
        <x:v>https://github.com/skywind3000/ECDICT</x:v>
      </x:c>
    </x:row>
    <x:row r="1559">
      <x:c r="A1559" s="30" t="n">
        <x:f>ROW()-1</x:f>
        <x:v>1558</x:v>
      </x:c>
      <x:c r="B1559" t="str">
        <x:v>session</x:v>
      </x:c>
      <x:c r="C1559" t="str">
        <x:v>'seʃәn</x:v>
      </x:c>
      <x:c r="D1559" t="str"/>
      <x:c r="E1559" s="11" t="inlineStr">
        <x:is>
          <x:t xml:space="preserve">n. 会议；一段时间；学期；培训时段</x:t>
        </x:is>
      </x:c>
      <x:c r="F1559" s="11" t="str">
        <x:v>n. a meeting for execution of a group's functions; n. a meeting devoted to a particular activity</x:v>
      </x:c>
      <x:c r="G1559" s="30" t="str">
        <x:v>NGSL</x:v>
      </x:c>
      <x:c r="H1559" s="30" t="n">
        <x:v>1558</x:v>
      </x:c>
      <x:c r="I1559" s="30"/>
      <x:c r="J1559" s="30" t="n">
        <x:v>20</x:v>
      </x:c>
      <x:c r="K1559" s="30" t="n">
        <x:v>2</x:v>
      </x:c>
      <x:c r="L1559" s="30" t="n">
        <x:v>0</x:v>
      </x:c>
      <x:c r="M1559" s="30" t="n">
        <x:v>18</x:v>
      </x:c>
      <x:c r="N1559" s="30" t="n">
        <x:v>0</x:v>
      </x:c>
      <x:c r="O1559" s="11" t="str"/>
      <x:c r="P1559" s="32" t="n">
        <x:v>0</x:v>
      </x:c>
      <x:c r="Q1559" s="32" t="str"/>
      <x:c r="R1559" s="32" t="str"/>
      <x:c r="S1559" s="32" t="n">
        <x:f>IF(G1559="TSL",42+18*(1251-I1559)/1250,IF(H1559&lt;=1000,8,IF(H1559&lt;=2000,14,16)))+7*LN(1+J1559)+5*LN(1+K1559)+9*N1559+MIN(12,4*P1559)-IF(Q1559="基础功能词",30,0)</x:f>
        <x:v>40.804718507404516</x:v>
      </x:c>
      <x:c r="T1559" s="32" t="str">
        <x:f>IF(Q1559="基础功能词","基础",IF(R1559="是",IF(S1559&gt;=57.09,"S","A"),"B"))</x:f>
        <x:v>B</x:v>
      </x:c>
      <x:c r="U1559" s="32" t="str"/>
      <x:c r="V1559" s="11" t="str"/>
      <x:c r="W1559" s="11" t="str">
        <x:v>https://www.newgeneralservicelist.com/new-general-service-list</x:v>
      </x:c>
      <x:c r="X1559" s="11" t="str">
        <x:v>https://github.com/skywind3000/ECDICT</x:v>
      </x:c>
    </x:row>
    <x:row r="1560">
      <x:c r="A1560" s="30" t="n">
        <x:f>ROW()-1</x:f>
        <x:v>1559</x:v>
      </x:c>
      <x:c r="B1560" t="str">
        <x:v>grade</x:v>
      </x:c>
      <x:c r="C1560" t="str">
        <x:v>greid</x:v>
      </x:c>
      <x:c r="D1560" t="str"/>
      <x:c r="E1560" s="11" t="inlineStr">
        <x:is>
          <x:t xml:space="preserve">n. 等级；年级；成绩；程度；坡度；vt. 分级；评分</x:t>
        </x:is>
      </x:c>
      <x:c r="F1560" s="11" t="str">
        <x:v>n. a relative position or degree of value in a graded group; n. the gradient of a slope or road or other surface; n. a degree of ablaut; n. the height of the ground on which something stands</x:v>
      </x:c>
      <x:c r="G1560" s="30" t="str">
        <x:v>NGSL</x:v>
      </x:c>
      <x:c r="H1560" s="30" t="n">
        <x:v>1559</x:v>
      </x:c>
      <x:c r="I1560" s="30"/>
      <x:c r="J1560" s="30" t="n">
        <x:v>1</x:v>
      </x:c>
      <x:c r="K1560" s="30" t="n">
        <x:v>0</x:v>
      </x:c>
      <x:c r="L1560" s="30" t="n">
        <x:v>0</x:v>
      </x:c>
      <x:c r="M1560" s="30" t="n">
        <x:v>1</x:v>
      </x:c>
      <x:c r="N1560" s="30" t="n">
        <x:v>0</x:v>
      </x:c>
      <x:c r="O1560" s="11" t="str"/>
      <x:c r="P1560" s="32" t="n">
        <x:v>0</x:v>
      </x:c>
      <x:c r="Q1560" s="32" t="str"/>
      <x:c r="R1560" s="32" t="str"/>
      <x:c r="S1560" s="32" t="n">
        <x:f>IF(G1560="TSL",42+18*(1251-I1560)/1250,IF(H1560&lt;=1000,8,IF(H1560&lt;=2000,14,16)))+7*LN(1+J1560)+5*LN(1+K1560)+9*N1560+MIN(12,4*P1560)-IF(Q1560="基础功能词",30,0)</x:f>
        <x:v>18.852030263919616</x:v>
      </x:c>
      <x:c r="T1560" s="32" t="str">
        <x:f>IF(Q1560="基础功能词","基础",IF(R1560="是",IF(S1560&gt;=57.09,"S","A"),"B"))</x:f>
        <x:v>B</x:v>
      </x:c>
      <x:c r="U1560" s="32" t="str"/>
      <x:c r="V1560" s="11" t="str"/>
      <x:c r="W1560" s="11" t="str">
        <x:v>https://www.newgeneralservicelist.com/new-general-service-list</x:v>
      </x:c>
      <x:c r="X1560" s="11" t="str">
        <x:v>https://github.com/skywind3000/ECDICT</x:v>
      </x:c>
    </x:row>
    <x:row r="1561">
      <x:c r="A1561" s="30" t="n">
        <x:f>ROW()-1</x:f>
        <x:v>1560</x:v>
      </x:c>
      <x:c r="B1561" t="str">
        <x:v>nevertheless</x:v>
      </x:c>
      <x:c r="C1561" t="str">
        <x:v>.nevәðә'les</x:v>
      </x:c>
      <x:c r="D1561" t="str"/>
      <x:c r="E1561" s="11" t="str">
        <x:v>adv. 然而, 虽然如此；conj. 然而</x:v>
      </x:c>
      <x:c r="F1561" s="11" t="str">
        <x:v>r despite anything to the contrary (usually following a concession)</x:v>
      </x:c>
      <x:c r="G1561" s="30" t="str">
        <x:v>NGSL</x:v>
      </x:c>
      <x:c r="H1561" s="30" t="n">
        <x:v>1560</x:v>
      </x:c>
      <x:c r="I1561" s="30"/>
      <x:c r="J1561" s="30" t="n">
        <x:v>1</x:v>
      </x:c>
      <x:c r="K1561" s="30" t="n">
        <x:v>0</x:v>
      </x:c>
      <x:c r="L1561" s="30" t="n">
        <x:v>0</x:v>
      </x:c>
      <x:c r="M1561" s="30" t="n">
        <x:v>1</x:v>
      </x:c>
      <x:c r="N1561" s="30" t="n">
        <x:v>0</x:v>
      </x:c>
      <x:c r="O1561" s="11" t="str"/>
      <x:c r="P1561" s="32" t="n">
        <x:v>0</x:v>
      </x:c>
      <x:c r="Q1561" s="32" t="str"/>
      <x:c r="R1561" s="32" t="str"/>
      <x:c r="S1561" s="32" t="n">
        <x:f>IF(G1561="TSL",42+18*(1251-I1561)/1250,IF(H1561&lt;=1000,8,IF(H1561&lt;=2000,14,16)))+7*LN(1+J1561)+5*LN(1+K1561)+9*N1561+MIN(12,4*P1561)-IF(Q1561="基础功能词",30,0)</x:f>
        <x:v>18.852030263919616</x:v>
      </x:c>
      <x:c r="T1561" s="32" t="str">
        <x:f>IF(Q1561="基础功能词","基础",IF(R1561="是",IF(S1561&gt;=57.09,"S","A"),"B"))</x:f>
        <x:v>B</x:v>
      </x:c>
      <x:c r="U1561" s="32" t="str"/>
      <x:c r="V1561" s="11" t="str"/>
      <x:c r="W1561" s="11" t="str">
        <x:v>https://www.newgeneralservicelist.com/new-general-service-list</x:v>
      </x:c>
      <x:c r="X1561" s="11" t="str">
        <x:v>https://github.com/skywind3000/ECDICT</x:v>
      </x:c>
    </x:row>
    <x:row r="1562">
      <x:c r="A1562" s="30" t="n">
        <x:f>ROW()-1</x:f>
        <x:v>1561</x:v>
      </x:c>
      <x:c r="B1562" t="str">
        <x:v>predict</x:v>
      </x:c>
      <x:c r="C1562" t="str">
        <x:v>pri'dikt</x:v>
      </x:c>
      <x:c r="D1562" t="str"/>
      <x:c r="E1562" s="11" t="str">
        <x:v>v. 预知, 预言, 预报</x:v>
      </x:c>
      <x:c r="F1562" s="11" t="str">
        <x:v>v. make a prediction about; tell in advance</x:v>
      </x:c>
      <x:c r="G1562" s="30" t="str">
        <x:v>NGSL</x:v>
      </x:c>
      <x:c r="H1562" s="30" t="n">
        <x:v>1561</x:v>
      </x:c>
      <x:c r="I1562" s="30"/>
      <x:c r="J1562" s="30" t="n">
        <x:v>8</x:v>
      </x:c>
      <x:c r="K1562" s="30" t="n">
        <x:v>4</x:v>
      </x:c>
      <x:c r="L1562" s="30" t="n">
        <x:v>1</x:v>
      </x:c>
      <x:c r="M1562" s="30" t="n">
        <x:v>3</x:v>
      </x:c>
      <x:c r="N1562" s="30" t="n">
        <x:v>0</x:v>
      </x:c>
      <x:c r="O1562" s="11" t="str"/>
      <x:c r="P1562" s="32" t="n">
        <x:v>0</x:v>
      </x:c>
      <x:c r="Q1562" s="32" t="str"/>
      <x:c r="R1562" s="32" t="str"/>
      <x:c r="S1562" s="32" t="n">
        <x:f>IF(G1562="TSL",42+18*(1251-I1562)/1250,IF(H1562&lt;=1000,8,IF(H1562&lt;=2000,14,16)))+7*LN(1+J1562)+5*LN(1+K1562)+9*N1562+MIN(12,4*P1562)-IF(Q1562="基础功能词",30,0)</x:f>
        <x:v>37.42776160352404</x:v>
      </x:c>
      <x:c r="T1562" s="32" t="str">
        <x:f>IF(Q1562="基础功能词","基础",IF(R1562="是",IF(S1562&gt;=57.09,"S","A"),"B"))</x:f>
        <x:v>B</x:v>
      </x:c>
      <x:c r="U1562" s="32" t="str"/>
      <x:c r="V1562" s="11" t="str"/>
      <x:c r="W1562" s="11" t="str">
        <x:v>https://www.newgeneralservicelist.com/new-general-service-list</x:v>
      </x:c>
      <x:c r="X1562" s="11" t="str">
        <x:v>https://github.com/skywind3000/ECDICT</x:v>
      </x:c>
    </x:row>
    <x:row r="1563">
      <x:c r="A1563" s="30" t="n">
        <x:f>ROW()-1</x:f>
        <x:v>1562</x:v>
      </x:c>
      <x:c r="B1563" t="str">
        <x:v>previously</x:v>
      </x:c>
      <x:c r="C1563" t="str">
        <x:v>'pri:vju:sli</x:v>
      </x:c>
      <x:c r="D1563" t="str"/>
      <x:c r="E1563" s="11" t="inlineStr">
        <x:is>
          <x:t xml:space="preserve">adv. 先前；以前；之前</x:t>
        </x:is>
      </x:c>
      <x:c r="F1563" s="11" t="str">
        <x:v>r. at an earlier time or formerly</x:v>
      </x:c>
      <x:c r="G1563" s="30" t="str">
        <x:v>NGSL</x:v>
      </x:c>
      <x:c r="H1563" s="30" t="n">
        <x:v>1562</x:v>
      </x:c>
      <x:c r="I1563" s="30"/>
      <x:c r="J1563" s="30" t="n">
        <x:v>2</x:v>
      </x:c>
      <x:c r="K1563" s="30" t="n">
        <x:v>0</x:v>
      </x:c>
      <x:c r="L1563" s="30" t="n">
        <x:v>0</x:v>
      </x:c>
      <x:c r="M1563" s="30" t="n">
        <x:v>2</x:v>
      </x:c>
      <x:c r="N1563" s="30" t="n">
        <x:v>0</x:v>
      </x:c>
      <x:c r="O1563" s="11" t="str"/>
      <x:c r="P1563" s="32" t="n">
        <x:v>0</x:v>
      </x:c>
      <x:c r="Q1563" s="32" t="str"/>
      <x:c r="R1563" s="32" t="str"/>
      <x:c r="S1563" s="32" t="n">
        <x:f>IF(G1563="TSL",42+18*(1251-I1563)/1250,IF(H1563&lt;=1000,8,IF(H1563&lt;=2000,14,16)))+7*LN(1+J1563)+5*LN(1+K1563)+9*N1563+MIN(12,4*P1563)-IF(Q1563="基础功能词",30,0)</x:f>
        <x:v>21.69028602067677</x:v>
      </x:c>
      <x:c r="T1563" s="32" t="str">
        <x:f>IF(Q1563="基础功能词","基础",IF(R1563="是",IF(S1563&gt;=57.09,"S","A"),"B"))</x:f>
        <x:v>B</x:v>
      </x:c>
      <x:c r="U1563" s="32" t="str"/>
      <x:c r="V1563" s="11" t="str"/>
      <x:c r="W1563" s="11" t="str">
        <x:v>https://www.newgeneralservicelist.com/new-general-service-list</x:v>
      </x:c>
      <x:c r="X1563" s="11" t="str">
        <x:v>https://github.com/skywind3000/ECDICT</x:v>
      </x:c>
    </x:row>
    <x:row r="1564">
      <x:c r="A1564" s="30" t="n">
        <x:f>ROW()-1</x:f>
        <x:v>1563</x:v>
      </x:c>
      <x:c r="B1564" t="str">
        <x:v>protection</x:v>
      </x:c>
      <x:c r="C1564" t="str">
        <x:v>prә'tekʃәn</x:v>
      </x:c>
      <x:c r="D1564" t="str"/>
      <x:c r="E1564" s="11" t="inlineStr">
        <x:is>
          <x:t xml:space="preserve">n. 保护, 防护；贸易保护制度</x:t>
        </x:is>
      </x:c>
      <x:c r="F1564" s="11" t="str">
        <x:v>n. the activity of protecting someone or something; n. the condition of being protected; n. the imposition of duties or quotas on imports in order to protect domestic industry against foreign competition; n. payment extorted by gangsters on threat of violence</x:v>
      </x:c>
      <x:c r="G1564" s="30" t="str">
        <x:v>NGSL</x:v>
      </x:c>
      <x:c r="H1564" s="30" t="n">
        <x:v>1563</x:v>
      </x:c>
      <x:c r="I1564" s="30"/>
      <x:c r="J1564" s="30" t="n">
        <x:v>6</x:v>
      </x:c>
      <x:c r="K1564" s="30" t="n">
        <x:v>0</x:v>
      </x:c>
      <x:c r="L1564" s="30" t="n">
        <x:v>3</x:v>
      </x:c>
      <x:c r="M1564" s="30" t="n">
        <x:v>3</x:v>
      </x:c>
      <x:c r="N1564" s="30" t="n">
        <x:v>0</x:v>
      </x:c>
      <x:c r="O1564" s="11" t="str"/>
      <x:c r="P1564" s="32" t="n">
        <x:v>0</x:v>
      </x:c>
      <x:c r="Q1564" s="32" t="str"/>
      <x:c r="R1564" s="32" t="str"/>
      <x:c r="S1564" s="32" t="n">
        <x:f>IF(G1564="TSL",42+18*(1251-I1564)/1250,IF(H1564&lt;=1000,8,IF(H1564&lt;=2000,14,16)))+7*LN(1+J1564)+5*LN(1+K1564)+9*N1564+MIN(12,4*P1564)-IF(Q1564="基础功能词",30,0)</x:f>
        <x:v>27.621371043387192</x:v>
      </x:c>
      <x:c r="T1564" s="32" t="str">
        <x:f>IF(Q1564="基础功能词","基础",IF(R1564="是",IF(S1564&gt;=57.09,"S","A"),"B"))</x:f>
        <x:v>B</x:v>
      </x:c>
      <x:c r="U1564" s="32" t="str"/>
      <x:c r="V1564" s="11" t="str"/>
      <x:c r="W1564" s="11" t="str">
        <x:v>https://www.newgeneralservicelist.com/new-general-service-list</x:v>
      </x:c>
      <x:c r="X1564" s="11" t="str">
        <x:v>https://github.com/skywind3000/ECDICT</x:v>
      </x:c>
    </x:row>
    <x:row r="1565">
      <x:c r="A1565" s="30" t="n">
        <x:f>ROW()-1</x:f>
        <x:v>1564</x:v>
      </x:c>
      <x:c r="B1565" t="str">
        <x:v>largely</x:v>
      </x:c>
      <x:c r="C1565" t="str">
        <x:v>'lɑ:dʒli</x:v>
      </x:c>
      <x:c r="D1565" t="str"/>
      <x:c r="E1565" s="11" t="inlineStr">
        <x:is>
          <x:t xml:space="preserve">adv. 主要地；大部分地；在很大程度上</x:t>
        </x:is>
      </x:c>
      <x:c r="F1565" s="11" t="str">
        <x:v>r. in large part; mainly or chiefly; r. on a large scale</x:v>
      </x:c>
      <x:c r="G1565" s="30" t="str">
        <x:v>NGSL</x:v>
      </x:c>
      <x:c r="H1565" s="30" t="n">
        <x:v>1564</x:v>
      </x:c>
      <x:c r="I1565" s="30"/>
      <x:c r="J1565" s="30" t="n">
        <x:v>0</x:v>
      </x:c>
      <x:c r="K1565" s="30" t="n">
        <x:v>0</x:v>
      </x:c>
      <x:c r="L1565" s="30" t="n">
        <x:v>0</x:v>
      </x:c>
      <x:c r="M1565" s="30" t="n">
        <x:v>0</x:v>
      </x:c>
      <x:c r="N1565" s="30" t="n">
        <x:v>0</x:v>
      </x:c>
      <x:c r="O1565" s="11" t="str"/>
      <x:c r="P1565" s="32" t="n">
        <x:v>0</x:v>
      </x:c>
      <x:c r="Q1565" s="32" t="str"/>
      <x:c r="R1565" s="32" t="str"/>
      <x:c r="S1565" s="32" t="n">
        <x:f>IF(G1565="TSL",42+18*(1251-I1565)/1250,IF(H1565&lt;=1000,8,IF(H1565&lt;=2000,14,16)))+7*LN(1+J1565)+5*LN(1+K1565)+9*N1565+MIN(12,4*P1565)-IF(Q1565="基础功能词",30,0)</x:f>
        <x:v>14</x:v>
      </x:c>
      <x:c r="T1565" s="32" t="str">
        <x:f>IF(Q1565="基础功能词","基础",IF(R1565="是",IF(S1565&gt;=57.09,"S","A"),"B"))</x:f>
        <x:v>B</x:v>
      </x:c>
      <x:c r="U1565" s="32" t="str"/>
      <x:c r="V1565" s="11" t="str"/>
      <x:c r="W1565" s="11" t="str">
        <x:v>https://www.newgeneralservicelist.com/new-general-service-list</x:v>
      </x:c>
      <x:c r="X1565" s="11" t="str">
        <x:v>https://github.com/skywind3000/ECDICT</x:v>
      </x:c>
    </x:row>
    <x:row r="1566">
      <x:c r="A1566" s="30" t="n">
        <x:f>ROW()-1</x:f>
        <x:v>1565</x:v>
      </x:c>
      <x:c r="B1566" t="str">
        <x:v>wed</x:v>
      </x:c>
      <x:c r="C1566" t="str">
        <x:v>wed</x:v>
      </x:c>
      <x:c r="D1566" t="str"/>
      <x:c r="E1566" s="11" t="str">
        <x:v>vt. 与...结婚, 使结合；vi. 结婚</x:v>
      </x:c>
      <x:c r="F1566" s="11" t="str">
        <x:v>s. having been taken in marriage</x:v>
      </x:c>
      <x:c r="G1566" s="30" t="str">
        <x:v>NGSL</x:v>
      </x:c>
      <x:c r="H1566" s="30" t="n">
        <x:v>1565</x:v>
      </x:c>
      <x:c r="I1566" s="30"/>
      <x:c r="J1566" s="30" t="n">
        <x:v>2</x:v>
      </x:c>
      <x:c r="K1566" s="30" t="n">
        <x:v>0</x:v>
      </x:c>
      <x:c r="L1566" s="30" t="n">
        <x:v>0</x:v>
      </x:c>
      <x:c r="M1566" s="30" t="n">
        <x:v>2</x:v>
      </x:c>
      <x:c r="N1566" s="30" t="n">
        <x:v>0</x:v>
      </x:c>
      <x:c r="O1566" s="11" t="str"/>
      <x:c r="P1566" s="32" t="n">
        <x:v>0</x:v>
      </x:c>
      <x:c r="Q1566" s="32" t="str"/>
      <x:c r="R1566" s="32" t="str"/>
      <x:c r="S1566" s="32" t="n">
        <x:f>IF(G1566="TSL",42+18*(1251-I1566)/1250,IF(H1566&lt;=1000,8,IF(H1566&lt;=2000,14,16)))+7*LN(1+J1566)+5*LN(1+K1566)+9*N1566+MIN(12,4*P1566)-IF(Q1566="基础功能词",30,0)</x:f>
        <x:v>21.69028602067677</x:v>
      </x:c>
      <x:c r="T1566" s="32" t="str">
        <x:f>IF(Q1566="基础功能词","基础",IF(R1566="是",IF(S1566&gt;=57.09,"S","A"),"B"))</x:f>
        <x:v>B</x:v>
      </x:c>
      <x:c r="U1566" s="32" t="str"/>
      <x:c r="V1566" s="11" t="str"/>
      <x:c r="W1566" s="11" t="str">
        <x:v>https://www.newgeneralservicelist.com/new-general-service-list</x:v>
      </x:c>
      <x:c r="X1566" s="11" t="str">
        <x:v>https://github.com/skywind3000/ECDICT</x:v>
      </x:c>
    </x:row>
    <x:row r="1567">
      <x:c r="A1567" s="30" t="n">
        <x:f>ROW()-1</x:f>
        <x:v>1566</x:v>
      </x:c>
      <x:c r="B1567" t="str">
        <x:v>rent</x:v>
      </x:c>
      <x:c r="C1567" t="str">
        <x:v>rent</x:v>
      </x:c>
      <x:c r="D1567" t="str"/>
      <x:c r="E1567" s="11" t="inlineStr">
        <x:is>
          <x:t xml:space="preserve">n. 租金，房租，出租物；vt. 租用，租出；vi. 出租</x:t>
        </x:is>
      </x:c>
      <x:c r="F1567" s="11" t="str">
        <x:v>n. a payment or series of payments made by the lessee to an owner for use of some property, facility, equipment, or service; n. the act of rending or ripping or splitting something; v. let for money; v. hold under a lease or rental agreement; of goods and services</x:v>
      </x:c>
      <x:c r="G1567" s="30" t="str">
        <x:v>NGSL</x:v>
      </x:c>
      <x:c r="H1567" s="30" t="n">
        <x:v>1566</x:v>
      </x:c>
      <x:c r="I1567" s="30"/>
      <x:c r="J1567" s="30" t="n">
        <x:v>17</x:v>
      </x:c>
      <x:c r="K1567" s="30" t="n">
        <x:v>0</x:v>
      </x:c>
      <x:c r="L1567" s="30" t="n">
        <x:v>0</x:v>
      </x:c>
      <x:c r="M1567" s="30" t="n">
        <x:v>17</x:v>
      </x:c>
      <x:c r="N1567" s="30" t="n">
        <x:v>0</x:v>
      </x:c>
      <x:c r="O1567" s="11" t="str"/>
      <x:c r="P1567" s="32" t="n">
        <x:v>0</x:v>
      </x:c>
      <x:c r="Q1567" s="32" t="str"/>
      <x:c r="R1567" s="32" t="str"/>
      <x:c r="S1567" s="32" t="n">
        <x:f>IF(G1567="TSL",42+18*(1251-I1567)/1250,IF(H1567&lt;=1000,8,IF(H1567&lt;=2000,14,16)))+7*LN(1+J1567)+5*LN(1+K1567)+9*N1567+MIN(12,4*P1567)-IF(Q1567="基础功能词",30,0)</x:f>
        <x:v>34.23260230527315</x:v>
      </x:c>
      <x:c r="T1567" s="32" t="str">
        <x:f>IF(Q1567="基础功能词","基础",IF(R1567="是",IF(S1567&gt;=57.09,"S","A"),"B"))</x:f>
        <x:v>B</x:v>
      </x:c>
      <x:c r="U1567" s="32" t="str"/>
      <x:c r="V1567" s="11" t="str"/>
      <x:c r="W1567" s="11" t="str">
        <x:v>https://www.newgeneralservicelist.com/new-general-service-list</x:v>
      </x:c>
      <x:c r="X1567" s="11" t="str">
        <x:v>https://github.com/skywind3000/ECDICT</x:v>
      </x:c>
    </x:row>
    <x:row r="1568">
      <x:c r="A1568" s="30" t="n">
        <x:f>ROW()-1</x:f>
        <x:v>1567</x:v>
      </x:c>
      <x:c r="B1568" t="str">
        <x:v>shot</x:v>
      </x:c>
      <x:c r="C1568" t="str">
        <x:v>ʃɒt</x:v>
      </x:c>
      <x:c r="D1568" t="str"/>
      <x:c r="E1568" s="11" t="inlineStr">
        <x:is>
          <x:t xml:space="preserve">n. 射击；投篮；射门；拍摄；注射；尝试；机会；v. shoot过去式/过去分词</x:t>
        </x:is>
      </x:c>
      <x:c r="F1568" s="11" t="str">
        <x:v>n. a solid missile discharged from a firearm; n. a chance to do something; n. a person who shoots (usually with respect to their ability to shoot); n. an aggressive remark directed at a person like a missile and intended to have a telling effect</x:v>
      </x:c>
      <x:c r="G1568" s="30" t="str">
        <x:v>NGSL</x:v>
      </x:c>
      <x:c r="H1568" s="30" t="n">
        <x:v>1567</x:v>
      </x:c>
      <x:c r="I1568" s="30"/>
      <x:c r="J1568" s="30" t="n">
        <x:v>0</x:v>
      </x:c>
      <x:c r="K1568" s="30" t="n">
        <x:v>0</x:v>
      </x:c>
      <x:c r="L1568" s="30" t="n">
        <x:v>0</x:v>
      </x:c>
      <x:c r="M1568" s="30" t="n">
        <x:v>0</x:v>
      </x:c>
      <x:c r="N1568" s="30" t="n">
        <x:v>0</x:v>
      </x:c>
      <x:c r="O1568" s="11" t="str"/>
      <x:c r="P1568" s="32" t="n">
        <x:v>0</x:v>
      </x:c>
      <x:c r="Q1568" s="32" t="str"/>
      <x:c r="R1568" s="32" t="str"/>
      <x:c r="S1568" s="32" t="n">
        <x:f>IF(G1568="TSL",42+18*(1251-I1568)/1250,IF(H1568&lt;=1000,8,IF(H1568&lt;=2000,14,16)))+7*LN(1+J1568)+5*LN(1+K1568)+9*N1568+MIN(12,4*P1568)-IF(Q1568="基础功能词",30,0)</x:f>
        <x:v>14</x:v>
      </x:c>
      <x:c r="T1568" s="32" t="str">
        <x:f>IF(Q1568="基础功能词","基础",IF(R1568="是",IF(S1568&gt;=57.09,"S","A"),"B"))</x:f>
        <x:v>B</x:v>
      </x:c>
      <x:c r="U1568" s="32" t="str"/>
      <x:c r="V1568" s="11" t="str"/>
      <x:c r="W1568" s="11" t="str">
        <x:v>https://www.newgeneralservicelist.com/new-general-service-list</x:v>
      </x:c>
      <x:c r="X1568" s="11" t="str">
        <x:v>https://github.com/skywind3000/ECDICT</x:v>
      </x:c>
    </x:row>
    <x:row r="1569">
      <x:c r="A1569" s="30" t="n">
        <x:f>ROW()-1</x:f>
        <x:v>1568</x:v>
      </x:c>
      <x:c r="B1569" t="str">
        <x:v>appearance</x:v>
      </x:c>
      <x:c r="C1569" t="str">
        <x:v>ә'piәrәns</x:v>
      </x:c>
      <x:c r="D1569" t="str"/>
      <x:c r="E1569" s="11" t="inlineStr">
        <x:is>
          <x:t xml:space="preserve">n. 出现；露面；外观；外表；出版</x:t>
        </x:is>
      </x:c>
      <x:c r="F1569" s="11" t="str">
        <x:v>n. outward or visible aspect of a person or thing; n. the event of coming into sight; n. formal attendance (in court or at a hearing) of a party in an action; n. a mental representation</x:v>
      </x:c>
      <x:c r="G1569" s="30" t="str">
        <x:v>NGSL</x:v>
      </x:c>
      <x:c r="H1569" s="30" t="n">
        <x:v>1568</x:v>
      </x:c>
      <x:c r="I1569" s="30"/>
      <x:c r="J1569" s="30" t="n">
        <x:v>2</x:v>
      </x:c>
      <x:c r="K1569" s="30" t="n">
        <x:v>0</x:v>
      </x:c>
      <x:c r="L1569" s="30" t="n">
        <x:v>0</x:v>
      </x:c>
      <x:c r="M1569" s="30" t="n">
        <x:v>2</x:v>
      </x:c>
      <x:c r="N1569" s="30" t="n">
        <x:v>0</x:v>
      </x:c>
      <x:c r="O1569" s="11" t="str"/>
      <x:c r="P1569" s="32" t="n">
        <x:v>0</x:v>
      </x:c>
      <x:c r="Q1569" s="32" t="str"/>
      <x:c r="R1569" s="32" t="str"/>
      <x:c r="S1569" s="32" t="n">
        <x:f>IF(G1569="TSL",42+18*(1251-I1569)/1250,IF(H1569&lt;=1000,8,IF(H1569&lt;=2000,14,16)))+7*LN(1+J1569)+5*LN(1+K1569)+9*N1569+MIN(12,4*P1569)-IF(Q1569="基础功能词",30,0)</x:f>
        <x:v>21.69028602067677</x:v>
      </x:c>
      <x:c r="T1569" s="32" t="str">
        <x:f>IF(Q1569="基础功能词","基础",IF(R1569="是",IF(S1569&gt;=57.09,"S","A"),"B"))</x:f>
        <x:v>B</x:v>
      </x:c>
      <x:c r="U1569" s="32" t="str"/>
      <x:c r="V1569" s="11" t="str"/>
      <x:c r="W1569" s="11" t="str">
        <x:v>https://www.newgeneralservicelist.com/new-general-service-list</x:v>
      </x:c>
      <x:c r="X1569" s="11" t="str">
        <x:v>https://github.com/skywind3000/ECDICT</x:v>
      </x:c>
    </x:row>
    <x:row r="1570">
      <x:c r="A1570" s="30" t="n">
        <x:f>ROW()-1</x:f>
        <x:v>1569</x:v>
      </x:c>
      <x:c r="B1570" t="str">
        <x:v>reasonable</x:v>
      </x:c>
      <x:c r="C1570" t="str">
        <x:v>'ri:znәbl</x:v>
      </x:c>
      <x:c r="D1570" t="str"/>
      <x:c r="E1570" s="11" t="inlineStr">
        <x:is>
          <x:t xml:space="preserve">a. 合理的, 明理的, 适当的, 公道的, 正当的</x:t>
        </x:is>
      </x:c>
      <x:c r="F1570" s="11" t="str">
        <x:v>a. showing reason or sound judgment; s. marked by sound judgment</x:v>
      </x:c>
      <x:c r="G1570" s="30" t="str">
        <x:v>NGSL</x:v>
      </x:c>
      <x:c r="H1570" s="30" t="n">
        <x:v>1569</x:v>
      </x:c>
      <x:c r="I1570" s="30"/>
      <x:c r="J1570" s="30" t="n">
        <x:v>2</x:v>
      </x:c>
      <x:c r="K1570" s="30" t="n">
        <x:v>1</x:v>
      </x:c>
      <x:c r="L1570" s="30" t="n">
        <x:v>0</x:v>
      </x:c>
      <x:c r="M1570" s="30" t="n">
        <x:v>1</x:v>
      </x:c>
      <x:c r="N1570" s="30" t="n">
        <x:v>0</x:v>
      </x:c>
      <x:c r="O1570" s="11" t="str"/>
      <x:c r="P1570" s="32" t="n">
        <x:v>0</x:v>
      </x:c>
      <x:c r="Q1570" s="32" t="str"/>
      <x:c r="R1570" s="32" t="str"/>
      <x:c r="S1570" s="32" t="n">
        <x:f>IF(G1570="TSL",42+18*(1251-I1570)/1250,IF(H1570&lt;=1000,8,IF(H1570&lt;=2000,14,16)))+7*LN(1+J1570)+5*LN(1+K1570)+9*N1570+MIN(12,4*P1570)-IF(Q1570="基础功能词",30,0)</x:f>
        <x:v>25.156021923476494</x:v>
      </x:c>
      <x:c r="T1570" s="32" t="str">
        <x:f>IF(Q1570="基础功能词","基础",IF(R1570="是",IF(S1570&gt;=57.09,"S","A"),"B"))</x:f>
        <x:v>B</x:v>
      </x:c>
      <x:c r="U1570" s="32" t="str"/>
      <x:c r="V1570" s="11" t="str"/>
      <x:c r="W1570" s="11" t="str">
        <x:v>https://www.newgeneralservicelist.com/new-general-service-list</x:v>
      </x:c>
      <x:c r="X1570" s="11" t="str">
        <x:v>https://github.com/skywind3000/ECDICT</x:v>
      </x:c>
    </x:row>
    <x:row r="1571">
      <x:c r="A1571" s="30" t="n">
        <x:f>ROW()-1</x:f>
        <x:v>1570</x:v>
      </x:c>
      <x:c r="B1571" t="str">
        <x:v>guarantee</x:v>
      </x:c>
      <x:c r="C1571" t="str">
        <x:v>.gærәn'ti:</x:v>
      </x:c>
      <x:c r="D1571" t="str"/>
      <x:c r="E1571" s="11" t="inlineStr">
        <x:is>
          <x:t xml:space="preserve">n. 保证；担保；保证书；vt. 保证；担保</x:t>
        </x:is>
      </x:c>
      <x:c r="F1571" s="11" t="str">
        <x:v>n. a written assurance that some product or service will be provided or will meet certain specifications; n. an unconditional commitment that something will happen or that something is true; n. a collateral agreement to answer for the debt of another in case that person defaults;</x:v>
      </x:c>
      <x:c r="G1571" s="30" t="str">
        <x:v>NGSL</x:v>
      </x:c>
      <x:c r="H1571" s="30" t="n">
        <x:v>1570</x:v>
      </x:c>
      <x:c r="I1571" s="30"/>
      <x:c r="J1571" s="30" t="n">
        <x:v>9</x:v>
      </x:c>
      <x:c r="K1571" s="30" t="n">
        <x:v>6</x:v>
      </x:c>
      <x:c r="L1571" s="30" t="n">
        <x:v>0</x:v>
      </x:c>
      <x:c r="M1571" s="30" t="n">
        <x:v>3</x:v>
      </x:c>
      <x:c r="N1571" s="30" t="n">
        <x:v>0</x:v>
      </x:c>
      <x:c r="O1571" s="11" t="str"/>
      <x:c r="P1571" s="32" t="n">
        <x:v>0</x:v>
      </x:c>
      <x:c r="Q1571" s="32" t="str"/>
      <x:c r="R1571" s="32" t="str"/>
      <x:c r="S1571" s="32" t="n">
        <x:f>IF(G1571="TSL",42+18*(1251-I1571)/1250,IF(H1571&lt;=1000,8,IF(H1571&lt;=2000,14,16)))+7*LN(1+J1571)+5*LN(1+K1571)+9*N1571+MIN(12,4*P1571)-IF(Q1571="基础功能词",30,0)</x:f>
        <x:v>39.847646396234886</x:v>
      </x:c>
      <x:c r="T1571" s="32" t="str">
        <x:f>IF(Q1571="基础功能词","基础",IF(R1571="是",IF(S1571&gt;=57.09,"S","A"),"B"))</x:f>
        <x:v>B</x:v>
      </x:c>
      <x:c r="U1571" s="32" t="str"/>
      <x:c r="V1571" s="11" t="str"/>
      <x:c r="W1571" s="11" t="str">
        <x:v>https://www.newgeneralservicelist.com/new-general-service-list</x:v>
      </x:c>
      <x:c r="X1571" s="11" t="str">
        <x:v>https://github.com/skywind3000/ECDICT</x:v>
      </x:c>
    </x:row>
    <x:row r="1572">
      <x:c r="A1572" s="30" t="n">
        <x:f>ROW()-1</x:f>
        <x:v>1571</x:v>
      </x:c>
      <x:c r="B1572" t="str">
        <x:v>till</x:v>
      </x:c>
      <x:c r="C1572" t="str">
        <x:v>til</x:v>
      </x:c>
      <x:c r="D1572" t="str"/>
      <x:c r="E1572" s="11" t="inlineStr">
        <x:is>
          <x:t xml:space="preserve">prep. 直到；conj. 直到...为止；n. 收银机抽屉，钱柜</x:t>
        </x:is>
      </x:c>
      <x:c r="F1572" s="11" t="str">
        <x:v>n. unstratified soil deposited by a glacier; consists of sand and clay and gravel and boulders mixed together; v. work land as by ploughing, harrowing, and manuring, in order to make it ready for cultivation</x:v>
      </x:c>
      <x:c r="G1572" s="30" t="str">
        <x:v>NGSL</x:v>
      </x:c>
      <x:c r="H1572" s="30" t="n">
        <x:v>1571</x:v>
      </x:c>
      <x:c r="I1572" s="30"/>
      <x:c r="J1572" s="30" t="n">
        <x:v>0</x:v>
      </x:c>
      <x:c r="K1572" s="30" t="n">
        <x:v>0</x:v>
      </x:c>
      <x:c r="L1572" s="30" t="n">
        <x:v>0</x:v>
      </x:c>
      <x:c r="M1572" s="30" t="n">
        <x:v>0</x:v>
      </x:c>
      <x:c r="N1572" s="30" t="n">
        <x:v>0</x:v>
      </x:c>
      <x:c r="O1572" s="11" t="str"/>
      <x:c r="P1572" s="32" t="n">
        <x:v>0</x:v>
      </x:c>
      <x:c r="Q1572" s="32" t="str"/>
      <x:c r="R1572" s="32" t="str"/>
      <x:c r="S1572" s="32" t="n">
        <x:f>IF(G1572="TSL",42+18*(1251-I1572)/1250,IF(H1572&lt;=1000,8,IF(H1572&lt;=2000,14,16)))+7*LN(1+J1572)+5*LN(1+K1572)+9*N1572+MIN(12,4*P1572)-IF(Q1572="基础功能词",30,0)</x:f>
        <x:v>14</x:v>
      </x:c>
      <x:c r="T1572" s="32" t="str">
        <x:f>IF(Q1572="基础功能词","基础",IF(R1572="是",IF(S1572&gt;=57.09,"S","A"),"B"))</x:f>
        <x:v>B</x:v>
      </x:c>
      <x:c r="U1572" s="32" t="str"/>
      <x:c r="V1572" s="11" t="str"/>
      <x:c r="W1572" s="11" t="str">
        <x:v>https://www.newgeneralservicelist.com/new-general-service-list</x:v>
      </x:c>
      <x:c r="X1572" s="11" t="str">
        <x:v>https://github.com/skywind3000/ECDICT</x:v>
      </x:c>
    </x:row>
    <x:row r="1573">
      <x:c r="A1573" s="30" t="n">
        <x:f>ROW()-1</x:f>
        <x:v>1572</x:v>
      </x:c>
      <x:c r="B1573" t="str">
        <x:v>theme</x:v>
      </x:c>
      <x:c r="C1573" t="str">
        <x:v>θi:m</x:v>
      </x:c>
      <x:c r="D1573" t="str"/>
      <x:c r="E1573" s="11" t="str">
        <x:v>n. 主题, 话题, 题目</x:v>
      </x:c>
      <x:c r="F1573" s="11" t="str">
        <x:v>n. a unifying idea that is a recurrent element in literary or artistic work; n. (music) melodic subject of a musical composition; v. provide with a particular theme or motive</x:v>
      </x:c>
      <x:c r="G1573" s="30" t="str">
        <x:v>NGSL</x:v>
      </x:c>
      <x:c r="H1573" s="30" t="n">
        <x:v>1572</x:v>
      </x:c>
      <x:c r="I1573" s="30"/>
      <x:c r="J1573" s="30" t="n">
        <x:v>3</x:v>
      </x:c>
      <x:c r="K1573" s="30" t="n">
        <x:v>0</x:v>
      </x:c>
      <x:c r="L1573" s="30" t="n">
        <x:v>0</x:v>
      </x:c>
      <x:c r="M1573" s="30" t="n">
        <x:v>3</x:v>
      </x:c>
      <x:c r="N1573" s="30" t="n">
        <x:v>0</x:v>
      </x:c>
      <x:c r="O1573" s="11" t="str"/>
      <x:c r="P1573" s="32" t="n">
        <x:v>0</x:v>
      </x:c>
      <x:c r="Q1573" s="32" t="str"/>
      <x:c r="R1573" s="32" t="str"/>
      <x:c r="S1573" s="32" t="n">
        <x:f>IF(G1573="TSL",42+18*(1251-I1573)/1250,IF(H1573&lt;=1000,8,IF(H1573&lt;=2000,14,16)))+7*LN(1+J1573)+5*LN(1+K1573)+9*N1573+MIN(12,4*P1573)-IF(Q1573="基础功能词",30,0)</x:f>
        <x:v>23.704060527839232</x:v>
      </x:c>
      <x:c r="T1573" s="32" t="str">
        <x:f>IF(Q1573="基础功能词","基础",IF(R1573="是",IF(S1573&gt;=57.09,"S","A"),"B"))</x:f>
        <x:v>B</x:v>
      </x:c>
      <x:c r="U1573" s="32" t="str"/>
      <x:c r="V1573" s="11" t="str"/>
      <x:c r="W1573" s="11" t="str">
        <x:v>https://www.newgeneralservicelist.com/new-general-service-list</x:v>
      </x:c>
      <x:c r="X1573" s="11" t="str">
        <x:v>https://github.com/skywind3000/ECDICT</x:v>
      </x:c>
    </x:row>
    <x:row r="1574">
      <x:c r="A1574" s="30" t="n">
        <x:f>ROW()-1</x:f>
        <x:v>1573</x:v>
      </x:c>
      <x:c r="B1574" t="str">
        <x:v>judgment</x:v>
      </x:c>
      <x:c r="C1574" t="str">
        <x:v>'dʒʌdʒmәnt</x:v>
      </x:c>
      <x:c r="D1574" t="str"/>
      <x:c r="E1574" s="11" t="inlineStr">
        <x:is>
          <x:t xml:space="preserve">n. 判断，判断力；判决，裁决；看法，意见</x:t>
        </x:is>
      </x:c>
      <x:c r="F1574" s="11" t="str">
        <x:v>n. an opinion formed by judging something; n. the act of judging or assessing a person or situation or event; n. (law) the determination by a court of competent jurisdiction on matters submitted to it; n. the cognitive process of reaching a decision or drawing conclusions</x:v>
      </x:c>
      <x:c r="G1574" s="30" t="str">
        <x:v>NGSL</x:v>
      </x:c>
      <x:c r="H1574" s="30" t="n">
        <x:v>1573</x:v>
      </x:c>
      <x:c r="I1574" s="30"/>
      <x:c r="J1574" s="30" t="n">
        <x:v>1</x:v>
      </x:c>
      <x:c r="K1574" s="30" t="n">
        <x:v>1</x:v>
      </x:c>
      <x:c r="L1574" s="30" t="n">
        <x:v>0</x:v>
      </x:c>
      <x:c r="M1574" s="30" t="n">
        <x:v>0</x:v>
      </x:c>
      <x:c r="N1574" s="30" t="n">
        <x:v>0</x:v>
      </x:c>
      <x:c r="O1574" s="11" t="str"/>
      <x:c r="P1574" s="32" t="n">
        <x:v>0</x:v>
      </x:c>
      <x:c r="Q1574" s="32" t="str"/>
      <x:c r="R1574" s="32" t="str"/>
      <x:c r="S1574" s="32" t="n">
        <x:f>IF(G1574="TSL",42+18*(1251-I1574)/1250,IF(H1574&lt;=1000,8,IF(H1574&lt;=2000,14,16)))+7*LN(1+J1574)+5*LN(1+K1574)+9*N1574+MIN(12,4*P1574)-IF(Q1574="基础功能词",30,0)</x:f>
        <x:v>22.31776616671934</x:v>
      </x:c>
      <x:c r="T1574" s="32" t="str">
        <x:f>IF(Q1574="基础功能词","基础",IF(R1574="是",IF(S1574&gt;=57.09,"S","A"),"B"))</x:f>
        <x:v>B</x:v>
      </x:c>
      <x:c r="U1574" s="32" t="str"/>
      <x:c r="V1574" s="11" t="str"/>
      <x:c r="W1574" s="11" t="str">
        <x:v>https://www.newgeneralservicelist.com/new-general-service-list</x:v>
      </x:c>
      <x:c r="X1574" s="11" t="str">
        <x:v>https://github.com/skywind3000/ECDICT</x:v>
      </x:c>
    </x:row>
    <x:row r="1575">
      <x:c r="A1575" s="30" t="n">
        <x:f>ROW()-1</x:f>
        <x:v>1574</x:v>
      </x:c>
      <x:c r="B1575" t="str">
        <x:v>odd</x:v>
      </x:c>
      <x:c r="C1575" t="str">
        <x:v>ɒd</x:v>
      </x:c>
      <x:c r="D1575" t="str"/>
      <x:c r="E1575" s="11" t="inlineStr">
        <x:is>
          <x:t xml:space="preserve">a. 古怪的；奇数的；单只的；零散的；偶尔的；（数词后）……多</x:t>
        </x:is>
      </x:c>
      <x:c r="F1575" s="11" t="str">
        <x:v>a. not divisible by two; s. not easily explained; s. an indefinite quantity more than that specified; s. of the remaining member of a pair, of socks e.g.</x:v>
      </x:c>
      <x:c r="G1575" s="30" t="str">
        <x:v>NGSL</x:v>
      </x:c>
      <x:c r="H1575" s="30" t="n">
        <x:v>1574</x:v>
      </x:c>
      <x:c r="I1575" s="30"/>
      <x:c r="J1575" s="30" t="n">
        <x:v>0</x:v>
      </x:c>
      <x:c r="K1575" s="30" t="n">
        <x:v>0</x:v>
      </x:c>
      <x:c r="L1575" s="30" t="n">
        <x:v>0</x:v>
      </x:c>
      <x:c r="M1575" s="30" t="n">
        <x:v>0</x:v>
      </x:c>
      <x:c r="N1575" s="30" t="n">
        <x:v>0</x:v>
      </x:c>
      <x:c r="O1575" s="11" t="str"/>
      <x:c r="P1575" s="32" t="n">
        <x:v>0</x:v>
      </x:c>
      <x:c r="Q1575" s="32" t="str"/>
      <x:c r="R1575" s="32" t="str"/>
      <x:c r="S1575" s="32" t="n">
        <x:f>IF(G1575="TSL",42+18*(1251-I1575)/1250,IF(H1575&lt;=1000,8,IF(H1575&lt;=2000,14,16)))+7*LN(1+J1575)+5*LN(1+K1575)+9*N1575+MIN(12,4*P1575)-IF(Q1575="基础功能词",30,0)</x:f>
        <x:v>14</x:v>
      </x:c>
      <x:c r="T1575" s="32" t="str">
        <x:f>IF(Q1575="基础功能词","基础",IF(R1575="是",IF(S1575&gt;=57.09,"S","A"),"B"))</x:f>
        <x:v>B</x:v>
      </x:c>
      <x:c r="U1575" s="32" t="str"/>
      <x:c r="V1575" s="11" t="str"/>
      <x:c r="W1575" s="11" t="str">
        <x:v>https://www.newgeneralservicelist.com/new-general-service-list</x:v>
      </x:c>
      <x:c r="X1575" s="11" t="str">
        <x:v>https://github.com/skywind3000/ECDICT</x:v>
      </x:c>
    </x:row>
    <x:row r="1576">
      <x:c r="A1576" s="30" t="n">
        <x:f>ROW()-1</x:f>
        <x:v>1575</x:v>
      </x:c>
      <x:c r="B1576" t="str">
        <x:v>approve</x:v>
      </x:c>
      <x:c r="C1576" t="str">
        <x:v>ә'pru:v</x:v>
      </x:c>
      <x:c r="D1576" t="str"/>
      <x:c r="E1576" s="11" t="inlineStr">
        <x:is>
          <x:t xml:space="preserve">vt. 赞同，核准，批准；vi. 赞许</x:t>
        </x:is>
      </x:c>
      <x:c r="F1576" s="11" t="str">
        <x:v>v. give sanction to; v. judge to be right or commendable; think well of</x:v>
      </x:c>
      <x:c r="G1576" s="30" t="str">
        <x:v>NGSL</x:v>
      </x:c>
      <x:c r="H1576" s="30" t="n">
        <x:v>1575</x:v>
      </x:c>
      <x:c r="I1576" s="30"/>
      <x:c r="J1576" s="30" t="n">
        <x:v>13</x:v>
      </x:c>
      <x:c r="K1576" s="30" t="n">
        <x:v>0</x:v>
      </x:c>
      <x:c r="L1576" s="30" t="n">
        <x:v>1</x:v>
      </x:c>
      <x:c r="M1576" s="30" t="n">
        <x:v>12</x:v>
      </x:c>
      <x:c r="N1576" s="30" t="n">
        <x:v>0</x:v>
      </x:c>
      <x:c r="O1576" s="11" t="str"/>
      <x:c r="P1576" s="32" t="n">
        <x:v>0</x:v>
      </x:c>
      <x:c r="Q1576" s="32" t="str"/>
      <x:c r="R1576" s="32" t="str"/>
      <x:c r="S1576" s="32" t="n">
        <x:f>IF(G1576="TSL",42+18*(1251-I1576)/1250,IF(H1576&lt;=1000,8,IF(H1576&lt;=2000,14,16)))+7*LN(1+J1576)+5*LN(1+K1576)+9*N1576+MIN(12,4*P1576)-IF(Q1576="基础功能词",30,0)</x:f>
        <x:v>32.47340130730681</x:v>
      </x:c>
      <x:c r="T1576" s="32" t="str">
        <x:f>IF(Q1576="基础功能词","基础",IF(R1576="是",IF(S1576&gt;=57.09,"S","A"),"B"))</x:f>
        <x:v>B</x:v>
      </x:c>
      <x:c r="U1576" s="32" t="str"/>
      <x:c r="V1576" s="11" t="str"/>
      <x:c r="W1576" s="11" t="str">
        <x:v>https://www.newgeneralservicelist.com/new-general-service-list</x:v>
      </x:c>
      <x:c r="X1576" s="11" t="str">
        <x:v>https://github.com/skywind3000/ECDICT</x:v>
      </x:c>
    </x:row>
    <x:row r="1577">
      <x:c r="A1577" s="30" t="n">
        <x:f>ROW()-1</x:f>
        <x:v>1576</x:v>
      </x:c>
      <x:c r="B1577" t="str">
        <x:v>loan</x:v>
      </x:c>
      <x:c r="C1577" t="str">
        <x:v>lәun</x:v>
      </x:c>
      <x:c r="D1577" t="str"/>
      <x:c r="E1577" s="11" t="inlineStr">
        <x:is>
          <x:t xml:space="preserve">n. 贷款, 借出；v. 借出, 贷给</x:t>
        </x:is>
      </x:c>
      <x:c r="F1577" s="11" t="str">
        <x:v>n. the temporary provision of money (usually at interest)</x:v>
      </x:c>
      <x:c r="G1577" s="30" t="str">
        <x:v>NGSL</x:v>
      </x:c>
      <x:c r="H1577" s="30" t="n">
        <x:v>1576</x:v>
      </x:c>
      <x:c r="I1577" s="30"/>
      <x:c r="J1577" s="30" t="n">
        <x:v>8</x:v>
      </x:c>
      <x:c r="K1577" s="30" t="n">
        <x:v>0</x:v>
      </x:c>
      <x:c r="L1577" s="30" t="n">
        <x:v>1</x:v>
      </x:c>
      <x:c r="M1577" s="30" t="n">
        <x:v>7</x:v>
      </x:c>
      <x:c r="N1577" s="30" t="n">
        <x:v>0</x:v>
      </x:c>
      <x:c r="O1577" s="11" t="str"/>
      <x:c r="P1577" s="32" t="n">
        <x:v>0</x:v>
      </x:c>
      <x:c r="Q1577" s="32" t="str"/>
      <x:c r="R1577" s="32" t="str"/>
      <x:c r="S1577" s="32" t="n">
        <x:f>IF(G1577="TSL",42+18*(1251-I1577)/1250,IF(H1577&lt;=1000,8,IF(H1577&lt;=2000,14,16)))+7*LN(1+J1577)+5*LN(1+K1577)+9*N1577+MIN(12,4*P1577)-IF(Q1577="基础功能词",30,0)</x:f>
        <x:v>29.38057204135354</x:v>
      </x:c>
      <x:c r="T1577" s="32" t="str">
        <x:f>IF(Q1577="基础功能词","基础",IF(R1577="是",IF(S1577&gt;=57.09,"S","A"),"B"))</x:f>
        <x:v>B</x:v>
      </x:c>
      <x:c r="U1577" s="32" t="str"/>
      <x:c r="V1577" s="11" t="str"/>
      <x:c r="W1577" s="11" t="str">
        <x:v>https://www.newgeneralservicelist.com/new-general-service-list</x:v>
      </x:c>
      <x:c r="X1577" s="11" t="str">
        <x:v>https://github.com/skywind3000/ECDICT</x:v>
      </x:c>
    </x:row>
    <x:row r="1578">
      <x:c r="A1578" s="30" t="n">
        <x:f>ROW()-1</x:f>
        <x:v>1577</x:v>
      </x:c>
      <x:c r="B1578" t="str">
        <x:v>definition</x:v>
      </x:c>
      <x:c r="C1578" t="str">
        <x:v>.defi'niʃәn</x:v>
      </x:c>
      <x:c r="D1578" t="str"/>
      <x:c r="E1578" s="11" t="inlineStr">
        <x:is>
          <x:t xml:space="preserve">n. 定义；清晰度</x:t>
        </x:is>
      </x:c>
      <x:c r="F1578" s="11" t="str">
        <x:v>n. a concise explanation of the meaning of a word or phrase or symbol; n. clarity of outline</x:v>
      </x:c>
      <x:c r="G1578" s="30" t="str">
        <x:v>NGSL</x:v>
      </x:c>
      <x:c r="H1578" s="30" t="n">
        <x:v>1577</x:v>
      </x:c>
      <x:c r="I1578" s="30"/>
      <x:c r="J1578" s="30" t="n">
        <x:v>0</x:v>
      </x:c>
      <x:c r="K1578" s="30" t="n">
        <x:v>0</x:v>
      </x:c>
      <x:c r="L1578" s="30" t="n">
        <x:v>0</x:v>
      </x:c>
      <x:c r="M1578" s="30" t="n">
        <x:v>0</x:v>
      </x:c>
      <x:c r="N1578" s="30" t="n">
        <x:v>0</x:v>
      </x:c>
      <x:c r="O1578" s="11" t="str"/>
      <x:c r="P1578" s="32" t="n">
        <x:v>0</x:v>
      </x:c>
      <x:c r="Q1578" s="32" t="str"/>
      <x:c r="R1578" s="32" t="str"/>
      <x:c r="S1578" s="32" t="n">
        <x:f>IF(G1578="TSL",42+18*(1251-I1578)/1250,IF(H1578&lt;=1000,8,IF(H1578&lt;=2000,14,16)))+7*LN(1+J1578)+5*LN(1+K1578)+9*N1578+MIN(12,4*P1578)-IF(Q1578="基础功能词",30,0)</x:f>
        <x:v>14</x:v>
      </x:c>
      <x:c r="T1578" s="32" t="str">
        <x:f>IF(Q1578="基础功能词","基础",IF(R1578="是",IF(S1578&gt;=57.09,"S","A"),"B"))</x:f>
        <x:v>B</x:v>
      </x:c>
      <x:c r="U1578" s="32" t="str"/>
      <x:c r="V1578" s="11" t="str"/>
      <x:c r="W1578" s="11" t="str">
        <x:v>https://www.newgeneralservicelist.com/new-general-service-list</x:v>
      </x:c>
      <x:c r="X1578" s="11" t="str">
        <x:v>https://github.com/skywind3000/ECDICT</x:v>
      </x:c>
    </x:row>
    <x:row r="1579">
      <x:c r="A1579" s="30" t="n">
        <x:f>ROW()-1</x:f>
        <x:v>1578</x:v>
      </x:c>
      <x:c r="B1579" t="str">
        <x:v>elect</x:v>
      </x:c>
      <x:c r="C1579" t="str">
        <x:v>i'lekt</x:v>
      </x:c>
      <x:c r="D1579" t="str"/>
      <x:c r="E1579" s="11" t="str">
        <x:v>n. 当选人, 被选的人；a. 被选的, 选出的；vt. 选举, 选择</x:v>
      </x:c>
      <x:c r="F1579" s="11" t="str">
        <x:v>v. select by a vote for an office or membership; v. choose; s. selected as the best; s. elected but not yet installed in office</x:v>
      </x:c>
      <x:c r="G1579" s="30" t="str">
        <x:v>NGSL</x:v>
      </x:c>
      <x:c r="H1579" s="30" t="n">
        <x:v>1578</x:v>
      </x:c>
      <x:c r="I1579" s="30"/>
      <x:c r="J1579" s="30" t="n">
        <x:v>2</x:v>
      </x:c>
      <x:c r="K1579" s="30" t="n">
        <x:v>2</x:v>
      </x:c>
      <x:c r="L1579" s="30" t="n">
        <x:v>0</x:v>
      </x:c>
      <x:c r="M1579" s="30" t="n">
        <x:v>0</x:v>
      </x:c>
      <x:c r="N1579" s="30" t="n">
        <x:v>0</x:v>
      </x:c>
      <x:c r="O1579" s="11" t="str"/>
      <x:c r="P1579" s="32" t="n">
        <x:v>0</x:v>
      </x:c>
      <x:c r="Q1579" s="32" t="str"/>
      <x:c r="R1579" s="32" t="str"/>
      <x:c r="S1579" s="32" t="n">
        <x:f>IF(G1579="TSL",42+18*(1251-I1579)/1250,IF(H1579&lt;=1000,8,IF(H1579&lt;=2000,14,16)))+7*LN(1+J1579)+5*LN(1+K1579)+9*N1579+MIN(12,4*P1579)-IF(Q1579="基础功能词",30,0)</x:f>
        <x:v>27.183347464017316</x:v>
      </x:c>
      <x:c r="T1579" s="32" t="str">
        <x:f>IF(Q1579="基础功能词","基础",IF(R1579="是",IF(S1579&gt;=57.09,"S","A"),"B"))</x:f>
        <x:v>B</x:v>
      </x:c>
      <x:c r="U1579" s="32" t="str"/>
      <x:c r="V1579" s="11" t="str"/>
      <x:c r="W1579" s="11" t="str">
        <x:v>https://www.newgeneralservicelist.com/new-general-service-list</x:v>
      </x:c>
      <x:c r="X1579" s="11" t="str">
        <x:v>https://github.com/skywind3000/ECDICT</x:v>
      </x:c>
    </x:row>
    <x:row r="1580">
      <x:c r="A1580" s="30" t="n">
        <x:f>ROW()-1</x:f>
        <x:v>1579</x:v>
      </x:c>
      <x:c r="B1580" t="str">
        <x:v>atmosphere</x:v>
      </x:c>
      <x:c r="C1580" t="str">
        <x:v>'ætmәsfiә</x:v>
      </x:c>
      <x:c r="D1580" t="str"/>
      <x:c r="E1580" s="11" t="inlineStr">
        <x:is>
          <x:t xml:space="preserve">n. 大气；空气；气氛</x:t>
        </x:is>
      </x:c>
      <x:c r="F1580" s="11" t="str">
        <x:v>n. a particular environment or surrounding influence; n. the mass of air surrounding the Earth; n. the weather or climate at some place; n. the envelope of gases surrounding any celestial body</x:v>
      </x:c>
      <x:c r="G1580" s="30" t="str">
        <x:v>NGSL</x:v>
      </x:c>
      <x:c r="H1580" s="30" t="n">
        <x:v>1579</x:v>
      </x:c>
      <x:c r="I1580" s="30"/>
      <x:c r="J1580" s="30" t="n">
        <x:v>1</x:v>
      </x:c>
      <x:c r="K1580" s="30" t="n">
        <x:v>0</x:v>
      </x:c>
      <x:c r="L1580" s="30" t="n">
        <x:v>0</x:v>
      </x:c>
      <x:c r="M1580" s="30" t="n">
        <x:v>1</x:v>
      </x:c>
      <x:c r="N1580" s="30" t="n">
        <x:v>0</x:v>
      </x:c>
      <x:c r="O1580" s="11" t="str"/>
      <x:c r="P1580" s="32" t="n">
        <x:v>0</x:v>
      </x:c>
      <x:c r="Q1580" s="32" t="str"/>
      <x:c r="R1580" s="32" t="str"/>
      <x:c r="S1580" s="32" t="n">
        <x:f>IF(G1580="TSL",42+18*(1251-I1580)/1250,IF(H1580&lt;=1000,8,IF(H1580&lt;=2000,14,16)))+7*LN(1+J1580)+5*LN(1+K1580)+9*N1580+MIN(12,4*P1580)-IF(Q1580="基础功能词",30,0)</x:f>
        <x:v>18.852030263919616</x:v>
      </x:c>
      <x:c r="T1580" s="32" t="str">
        <x:f>IF(Q1580="基础功能词","基础",IF(R1580="是",IF(S1580&gt;=57.09,"S","A"),"B"))</x:f>
        <x:v>B</x:v>
      </x:c>
      <x:c r="U1580" s="32" t="str"/>
      <x:c r="V1580" s="11" t="str"/>
      <x:c r="W1580" s="11" t="str">
        <x:v>https://www.newgeneralservicelist.com/new-general-service-list</x:v>
      </x:c>
      <x:c r="X1580" s="11" t="str">
        <x:v>https://github.com/skywind3000/ECDICT</x:v>
      </x:c>
    </x:row>
    <x:row r="1581">
      <x:c r="A1581" s="30" t="n">
        <x:f>ROW()-1</x:f>
        <x:v>1580</x:v>
      </x:c>
      <x:c r="B1581" t="str">
        <x:v>farmer</x:v>
      </x:c>
      <x:c r="C1581" t="str">
        <x:v>'fɑ:mә</x:v>
      </x:c>
      <x:c r="D1581" t="str"/>
      <x:c r="E1581" s="11" t="inlineStr">
        <x:is>
          <x:t xml:space="preserve">n. 农夫；农场主</x:t>
        </x:is>
      </x:c>
      <x:c r="F1581" s="11" t="str">
        <x:v>n. a person who operates a farm; n. United States civil rights leader who in 1942 founded the Congress of Racial Equality (born in 1920); n. an expert on cooking whose cookbook has undergone many editions (1857-1915)</x:v>
      </x:c>
      <x:c r="G1581" s="30" t="str">
        <x:v>NGSL</x:v>
      </x:c>
      <x:c r="H1581" s="30" t="n">
        <x:v>1580</x:v>
      </x:c>
      <x:c r="I1581" s="30"/>
      <x:c r="J1581" s="30" t="n">
        <x:v>5</x:v>
      </x:c>
      <x:c r="K1581" s="30" t="n">
        <x:v>0</x:v>
      </x:c>
      <x:c r="L1581" s="30" t="n">
        <x:v>0</x:v>
      </x:c>
      <x:c r="M1581" s="30" t="n">
        <x:v>5</x:v>
      </x:c>
      <x:c r="N1581" s="30" t="n">
        <x:v>0</x:v>
      </x:c>
      <x:c r="O1581" s="11" t="str"/>
      <x:c r="P1581" s="32" t="n">
        <x:v>0</x:v>
      </x:c>
      <x:c r="Q1581" s="32" t="str"/>
      <x:c r="R1581" s="32" t="str"/>
      <x:c r="S1581" s="32" t="n">
        <x:f>IF(G1581="TSL",42+18*(1251-I1581)/1250,IF(H1581&lt;=1000,8,IF(H1581&lt;=2000,14,16)))+7*LN(1+J1581)+5*LN(1+K1581)+9*N1581+MIN(12,4*P1581)-IF(Q1581="基础功能词",30,0)</x:f>
        <x:v>26.542316284596385</x:v>
      </x:c>
      <x:c r="T1581" s="32" t="str">
        <x:f>IF(Q1581="基础功能词","基础",IF(R1581="是",IF(S1581&gt;=57.09,"S","A"),"B"))</x:f>
        <x:v>B</x:v>
      </x:c>
      <x:c r="U1581" s="32" t="str"/>
      <x:c r="V1581" s="11" t="str"/>
      <x:c r="W1581" s="11" t="str">
        <x:v>https://www.newgeneralservicelist.com/new-general-service-list</x:v>
      </x:c>
      <x:c r="X1581" s="11" t="str">
        <x:v>https://github.com/skywind3000/ECDICT</x:v>
      </x:c>
    </x:row>
    <x:row r="1582">
      <x:c r="A1582" s="30" t="n">
        <x:f>ROW()-1</x:f>
        <x:v>1581</x:v>
      </x:c>
      <x:c r="B1582" t="str">
        <x:v>comparison</x:v>
      </x:c>
      <x:c r="C1582" t="str">
        <x:v>kәm'pærisn</x:v>
      </x:c>
      <x:c r="D1582" t="str"/>
      <x:c r="E1582" s="11" t="inlineStr">
        <x:is>
          <x:t xml:space="preserve">n. 比较, 对照；比喻</x:t>
        </x:is>
      </x:c>
      <x:c r="F1582" s="11" t="str">
        <x:v>n. the act of examining resemblances; n. relation based on similarities and differences; n. qualities that are comparable</x:v>
      </x:c>
      <x:c r="G1582" s="30" t="str">
        <x:v>NGSL</x:v>
      </x:c>
      <x:c r="H1582" s="30" t="n">
        <x:v>1581</x:v>
      </x:c>
      <x:c r="I1582" s="30"/>
      <x:c r="J1582" s="30" t="n">
        <x:v>1</x:v>
      </x:c>
      <x:c r="K1582" s="30" t="n">
        <x:v>0</x:v>
      </x:c>
      <x:c r="L1582" s="30" t="n">
        <x:v>1</x:v>
      </x:c>
      <x:c r="M1582" s="30" t="n">
        <x:v>0</x:v>
      </x:c>
      <x:c r="N1582" s="30" t="n">
        <x:v>0</x:v>
      </x:c>
      <x:c r="O1582" s="11" t="str"/>
      <x:c r="P1582" s="32" t="n">
        <x:v>0</x:v>
      </x:c>
      <x:c r="Q1582" s="32" t="str"/>
      <x:c r="R1582" s="32" t="str"/>
      <x:c r="S1582" s="32" t="n">
        <x:f>IF(G1582="TSL",42+18*(1251-I1582)/1250,IF(H1582&lt;=1000,8,IF(H1582&lt;=2000,14,16)))+7*LN(1+J1582)+5*LN(1+K1582)+9*N1582+MIN(12,4*P1582)-IF(Q1582="基础功能词",30,0)</x:f>
        <x:v>18.852030263919616</x:v>
      </x:c>
      <x:c r="T1582" s="32" t="str">
        <x:f>IF(Q1582="基础功能词","基础",IF(R1582="是",IF(S1582&gt;=57.09,"S","A"),"B"))</x:f>
        <x:v>B</x:v>
      </x:c>
      <x:c r="U1582" s="32" t="str"/>
      <x:c r="V1582" s="11" t="str"/>
      <x:c r="W1582" s="11" t="str">
        <x:v>https://www.newgeneralservicelist.com/new-general-service-list</x:v>
      </x:c>
      <x:c r="X1582" s="11" t="str">
        <x:v>https://github.com/skywind3000/ECDICT</x:v>
      </x:c>
    </x:row>
    <x:row r="1583">
      <x:c r="A1583" s="30" t="n">
        <x:f>ROW()-1</x:f>
        <x:v>1582</x:v>
      </x:c>
      <x:c r="B1583" t="str">
        <x:v>characteristic</x:v>
      </x:c>
      <x:c r="C1583" t="str">
        <x:v>.kærәktә'ristik</x:v>
      </x:c>
      <x:c r="D1583" t="str"/>
      <x:c r="E1583" s="11" t="inlineStr">
        <x:is>
          <x:t xml:space="preserve">n. 特性, 特征, 特色；a. 特性的, 特有的, 有特色的</x:t>
        </x:is>
      </x:c>
      <x:c r="F1583" s="11" t="str">
        <x:v>n. a distinguishing quality; n. the integer part (positive or negative) of the representation of a logarithm; in the expression log 643 = 2.808 the characteristic is 2; n. any measurable property of a device measured under closely specified conditions; a. typical or distinctive</x:v>
      </x:c>
      <x:c r="G1583" s="30" t="str">
        <x:v>NGSL</x:v>
      </x:c>
      <x:c r="H1583" s="30" t="n">
        <x:v>1582</x:v>
      </x:c>
      <x:c r="I1583" s="30"/>
      <x:c r="J1583" s="30" t="n">
        <x:v>0</x:v>
      </x:c>
      <x:c r="K1583" s="30" t="n">
        <x:v>0</x:v>
      </x:c>
      <x:c r="L1583" s="30" t="n">
        <x:v>0</x:v>
      </x:c>
      <x:c r="M1583" s="30" t="n">
        <x:v>0</x:v>
      </x:c>
      <x:c r="N1583" s="30" t="n">
        <x:v>0</x:v>
      </x:c>
      <x:c r="O1583" s="11" t="str"/>
      <x:c r="P1583" s="32" t="n">
        <x:v>0</x:v>
      </x:c>
      <x:c r="Q1583" s="32" t="str"/>
      <x:c r="R1583" s="32" t="str"/>
      <x:c r="S1583" s="32" t="n">
        <x:f>IF(G1583="TSL",42+18*(1251-I1583)/1250,IF(H1583&lt;=1000,8,IF(H1583&lt;=2000,14,16)))+7*LN(1+J1583)+5*LN(1+K1583)+9*N1583+MIN(12,4*P1583)-IF(Q1583="基础功能词",30,0)</x:f>
        <x:v>14</x:v>
      </x:c>
      <x:c r="T1583" s="32" t="str">
        <x:f>IF(Q1583="基础功能词","基础",IF(R1583="是",IF(S1583&gt;=57.09,"S","A"),"B"))</x:f>
        <x:v>B</x:v>
      </x:c>
      <x:c r="U1583" s="32" t="str"/>
      <x:c r="V1583" s="11" t="str"/>
      <x:c r="W1583" s="11" t="str">
        <x:v>https://www.newgeneralservicelist.com/new-general-service-list</x:v>
      </x:c>
      <x:c r="X1583" s="11" t="str">
        <x:v>https://github.com/skywind3000/ECDICT</x:v>
      </x:c>
    </x:row>
    <x:row r="1584">
      <x:c r="A1584" s="30" t="n">
        <x:f>ROW()-1</x:f>
        <x:v>1583</x:v>
      </x:c>
      <x:c r="B1584" t="str">
        <x:v>license</x:v>
      </x:c>
      <x:c r="C1584" t="str">
        <x:v>'laisns</x:v>
      </x:c>
      <x:c r="D1584" t="str"/>
      <x:c r="E1584" s="11" t="str">
        <x:v>n. 执照, 许可证, 特许；vt. 许可, 特许</x:v>
      </x:c>
      <x:c r="F1584" s="11" t="str">
        <x:v>n. a legal document giving official permission to do something; n. freedom to deviate deliberately from normally applicable rules or practices (especially in behavior or speech); n. excessive freedom; lack of due restraint; n. the act of giving a formal (usually written) authoriz</x:v>
      </x:c>
      <x:c r="G1584" s="30" t="str">
        <x:v>NGSL</x:v>
      </x:c>
      <x:c r="H1584" s="30" t="n">
        <x:v>1583</x:v>
      </x:c>
      <x:c r="I1584" s="30"/>
      <x:c r="J1584" s="30" t="n">
        <x:v>13</x:v>
      </x:c>
      <x:c r="K1584" s="30" t="n">
        <x:v>0</x:v>
      </x:c>
      <x:c r="L1584" s="30" t="n">
        <x:v>1</x:v>
      </x:c>
      <x:c r="M1584" s="30" t="n">
        <x:v>12</x:v>
      </x:c>
      <x:c r="N1584" s="30" t="n">
        <x:v>0</x:v>
      </x:c>
      <x:c r="O1584" s="11" t="str"/>
      <x:c r="P1584" s="32" t="n">
        <x:v>0</x:v>
      </x:c>
      <x:c r="Q1584" s="32" t="str"/>
      <x:c r="R1584" s="32" t="str"/>
      <x:c r="S1584" s="32" t="n">
        <x:f>IF(G1584="TSL",42+18*(1251-I1584)/1250,IF(H1584&lt;=1000,8,IF(H1584&lt;=2000,14,16)))+7*LN(1+J1584)+5*LN(1+K1584)+9*N1584+MIN(12,4*P1584)-IF(Q1584="基础功能词",30,0)</x:f>
        <x:v>32.47340130730681</x:v>
      </x:c>
      <x:c r="T1584" s="32" t="str">
        <x:f>IF(Q1584="基础功能词","基础",IF(R1584="是",IF(S1584&gt;=57.09,"S","A"),"B"))</x:f>
        <x:v>B</x:v>
      </x:c>
      <x:c r="U1584" s="32" t="str"/>
      <x:c r="V1584" s="11" t="str"/>
      <x:c r="W1584" s="11" t="str">
        <x:v>https://www.newgeneralservicelist.com/new-general-service-list</x:v>
      </x:c>
      <x:c r="X1584" s="11" t="str">
        <x:v>https://github.com/skywind3000/ECDICT</x:v>
      </x:c>
    </x:row>
    <x:row r="1585">
      <x:c r="A1585" s="30" t="n">
        <x:f>ROW()-1</x:f>
        <x:v>1584</x:v>
      </x:c>
      <x:c r="B1585" t="str">
        <x:v>rely</x:v>
      </x:c>
      <x:c r="C1585" t="str">
        <x:v>ri'lai</x:v>
      </x:c>
      <x:c r="D1585" t="str"/>
      <x:c r="E1585" s="11" t="inlineStr">
        <x:is>
          <x:t xml:space="preserve">vi. 依赖；依靠；信赖</x:t>
        </x:is>
      </x:c>
      <x:c r="F1585" s="11" t="str">
        <x:v>v have confidence or faith in</x:v>
      </x:c>
      <x:c r="G1585" s="30" t="str">
        <x:v>NGSL</x:v>
      </x:c>
      <x:c r="H1585" s="30" t="n">
        <x:v>1584</x:v>
      </x:c>
      <x:c r="I1585" s="30"/>
      <x:c r="J1585" s="30" t="n">
        <x:v>1</x:v>
      </x:c>
      <x:c r="K1585" s="30" t="n">
        <x:v>0</x:v>
      </x:c>
      <x:c r="L1585" s="30" t="n">
        <x:v>0</x:v>
      </x:c>
      <x:c r="M1585" s="30" t="n">
        <x:v>1</x:v>
      </x:c>
      <x:c r="N1585" s="30" t="n">
        <x:v>0</x:v>
      </x:c>
      <x:c r="O1585" s="11" t="str"/>
      <x:c r="P1585" s="32" t="n">
        <x:v>0</x:v>
      </x:c>
      <x:c r="Q1585" s="32" t="str"/>
      <x:c r="R1585" s="32" t="str"/>
      <x:c r="S1585" s="32" t="n">
        <x:f>IF(G1585="TSL",42+18*(1251-I1585)/1250,IF(H1585&lt;=1000,8,IF(H1585&lt;=2000,14,16)))+7*LN(1+J1585)+5*LN(1+K1585)+9*N1585+MIN(12,4*P1585)-IF(Q1585="基础功能词",30,0)</x:f>
        <x:v>18.852030263919616</x:v>
      </x:c>
      <x:c r="T1585" s="32" t="str">
        <x:f>IF(Q1585="基础功能词","基础",IF(R1585="是",IF(S1585&gt;=57.09,"S","A"),"B"))</x:f>
        <x:v>B</x:v>
      </x:c>
      <x:c r="U1585" s="32" t="str"/>
      <x:c r="V1585" s="11" t="str"/>
      <x:c r="W1585" s="11" t="str">
        <x:v>https://www.newgeneralservicelist.com/new-general-service-list</x:v>
      </x:c>
      <x:c r="X1585" s="11" t="str">
        <x:v>https://github.com/skywind3000/ECDICT</x:v>
      </x:c>
    </x:row>
    <x:row r="1586">
      <x:c r="A1586" s="30" t="n">
        <x:f>ROW()-1</x:f>
        <x:v>1585</x:v>
      </x:c>
      <x:c r="B1586" t="str">
        <x:v>narrow</x:v>
      </x:c>
      <x:c r="C1586" t="str">
        <x:v>'nærәu</x:v>
      </x:c>
      <x:c r="D1586" t="str"/>
      <x:c r="E1586" s="11" t="inlineStr">
        <x:is>
          <x:t xml:space="preserve">a. 狭窄的；有限的；微弱的；勉强的；狭隘的；v. （使）变窄，缩小</x:t>
        </x:is>
      </x:c>
      <x:c r="F1586" s="11" t="str">
        <x:v>n. a narrow strait connecting two bodies of water; v. make or become more narrow or restricted; a. not wide; s. limited in size or scope</x:v>
      </x:c>
      <x:c r="G1586" s="30" t="str">
        <x:v>NGSL</x:v>
      </x:c>
      <x:c r="H1586" s="30" t="n">
        <x:v>1585</x:v>
      </x:c>
      <x:c r="I1586" s="30"/>
      <x:c r="J1586" s="30" t="n">
        <x:v>1</x:v>
      </x:c>
      <x:c r="K1586" s="30" t="n">
        <x:v>0</x:v>
      </x:c>
      <x:c r="L1586" s="30" t="n">
        <x:v>1</x:v>
      </x:c>
      <x:c r="M1586" s="30" t="n">
        <x:v>0</x:v>
      </x:c>
      <x:c r="N1586" s="30" t="n">
        <x:v>0</x:v>
      </x:c>
      <x:c r="O1586" s="11" t="str"/>
      <x:c r="P1586" s="32" t="n">
        <x:v>0</x:v>
      </x:c>
      <x:c r="Q1586" s="32" t="str"/>
      <x:c r="R1586" s="32" t="str"/>
      <x:c r="S1586" s="32" t="n">
        <x:f>IF(G1586="TSL",42+18*(1251-I1586)/1250,IF(H1586&lt;=1000,8,IF(H1586&lt;=2000,14,16)))+7*LN(1+J1586)+5*LN(1+K1586)+9*N1586+MIN(12,4*P1586)-IF(Q1586="基础功能词",30,0)</x:f>
        <x:v>18.852030263919616</x:v>
      </x:c>
      <x:c r="T1586" s="32" t="str">
        <x:f>IF(Q1586="基础功能词","基础",IF(R1586="是",IF(S1586&gt;=57.09,"S","A"),"B"))</x:f>
        <x:v>B</x:v>
      </x:c>
      <x:c r="U1586" s="32" t="str"/>
      <x:c r="V1586" s="11" t="str"/>
      <x:c r="W1586" s="11" t="str">
        <x:v>https://www.newgeneralservicelist.com/new-general-service-list</x:v>
      </x:c>
      <x:c r="X1586" s="11" t="str">
        <x:v>https://github.com/skywind3000/ECDICT</x:v>
      </x:c>
    </x:row>
    <x:row r="1587">
      <x:c r="A1587" s="30" t="n">
        <x:f>ROW()-1</x:f>
        <x:v>1586</x:v>
      </x:c>
      <x:c r="B1587" t="str">
        <x:v>succeed</x:v>
      </x:c>
      <x:c r="C1587" t="str">
        <x:v>sәk'si:d</x:v>
      </x:c>
      <x:c r="D1587" t="str"/>
      <x:c r="E1587" s="11" t="inlineStr">
        <x:is>
          <x:t xml:space="preserve">vi. 成功；vt. 继承, 接替</x:t>
        </x:is>
      </x:c>
      <x:c r="F1587" s="11" t="str">
        <x:v>v. attain success or reach a desired goal; v. be the successor (of)</x:v>
      </x:c>
      <x:c r="G1587" s="30" t="str">
        <x:v>NGSL</x:v>
      </x:c>
      <x:c r="H1587" s="30" t="n">
        <x:v>1586</x:v>
      </x:c>
      <x:c r="I1587" s="30"/>
      <x:c r="J1587" s="30" t="n">
        <x:v>2</x:v>
      </x:c>
      <x:c r="K1587" s="30" t="n">
        <x:v>2</x:v>
      </x:c>
      <x:c r="L1587" s="30" t="n">
        <x:v>0</x:v>
      </x:c>
      <x:c r="M1587" s="30" t="n">
        <x:v>0</x:v>
      </x:c>
      <x:c r="N1587" s="30" t="n">
        <x:v>0</x:v>
      </x:c>
      <x:c r="O1587" s="11" t="str"/>
      <x:c r="P1587" s="32" t="n">
        <x:v>0</x:v>
      </x:c>
      <x:c r="Q1587" s="32" t="str"/>
      <x:c r="R1587" s="32" t="str"/>
      <x:c r="S1587" s="32" t="n">
        <x:f>IF(G1587="TSL",42+18*(1251-I1587)/1250,IF(H1587&lt;=1000,8,IF(H1587&lt;=2000,14,16)))+7*LN(1+J1587)+5*LN(1+K1587)+9*N1587+MIN(12,4*P1587)-IF(Q1587="基础功能词",30,0)</x:f>
        <x:v>27.183347464017316</x:v>
      </x:c>
      <x:c r="T1587" s="32" t="str">
        <x:f>IF(Q1587="基础功能词","基础",IF(R1587="是",IF(S1587&gt;=57.09,"S","A"),"B"))</x:f>
        <x:v>B</x:v>
      </x:c>
      <x:c r="U1587" s="32" t="str"/>
      <x:c r="V1587" s="11" t="str"/>
      <x:c r="W1587" s="11" t="str">
        <x:v>https://www.newgeneralservicelist.com/new-general-service-list</x:v>
      </x:c>
      <x:c r="X1587" s="11" t="str">
        <x:v>https://github.com/skywind3000/ECDICT</x:v>
      </x:c>
    </x:row>
    <x:row r="1588">
      <x:c r="A1588" s="30" t="n">
        <x:f>ROW()-1</x:f>
        <x:v>1587</x:v>
      </x:c>
      <x:c r="B1588" t="str">
        <x:v>identity</x:v>
      </x:c>
      <x:c r="C1588" t="str">
        <x:v>ai'dentiti</x:v>
      </x:c>
      <x:c r="D1588" t="str"/>
      <x:c r="E1588" s="11" t="inlineStr">
        <x:is>
          <x:t xml:space="preserve">n. 身份；特性，特征；一致，相同</x:t>
        </x:is>
      </x:c>
      <x:c r="F1588" s="11" t="str">
        <x:v>n. the distinct personality of an individual regarded as a persisting entity; n. the individual characteristics by which a thing or person is recognized or known; n. an operator that leaves unchanged the element on which it operates; n. exact sameness</x:v>
      </x:c>
      <x:c r="G1588" s="30" t="str">
        <x:v>NGSL</x:v>
      </x:c>
      <x:c r="H1588" s="30" t="n">
        <x:v>1587</x:v>
      </x:c>
      <x:c r="I1588" s="30"/>
      <x:c r="J1588" s="30" t="n">
        <x:v>0</x:v>
      </x:c>
      <x:c r="K1588" s="30" t="n">
        <x:v>0</x:v>
      </x:c>
      <x:c r="L1588" s="30" t="n">
        <x:v>0</x:v>
      </x:c>
      <x:c r="M1588" s="30" t="n">
        <x:v>0</x:v>
      </x:c>
      <x:c r="N1588" s="30" t="n">
        <x:v>0</x:v>
      </x:c>
      <x:c r="O1588" s="11" t="str"/>
      <x:c r="P1588" s="32" t="n">
        <x:v>0</x:v>
      </x:c>
      <x:c r="Q1588" s="32" t="str"/>
      <x:c r="R1588" s="32" t="str"/>
      <x:c r="S1588" s="32" t="n">
        <x:f>IF(G1588="TSL",42+18*(1251-I1588)/1250,IF(H1588&lt;=1000,8,IF(H1588&lt;=2000,14,16)))+7*LN(1+J1588)+5*LN(1+K1588)+9*N1588+MIN(12,4*P1588)-IF(Q1588="基础功能词",30,0)</x:f>
        <x:v>14</x:v>
      </x:c>
      <x:c r="T1588" s="32" t="str">
        <x:f>IF(Q1588="基础功能词","基础",IF(R1588="是",IF(S1588&gt;=57.09,"S","A"),"B"))</x:f>
        <x:v>B</x:v>
      </x:c>
      <x:c r="U1588" s="32" t="str"/>
      <x:c r="V1588" s="11" t="str"/>
      <x:c r="W1588" s="11" t="str">
        <x:v>https://www.newgeneralservicelist.com/new-general-service-list</x:v>
      </x:c>
      <x:c r="X1588" s="11" t="str">
        <x:v>https://github.com/skywind3000/ECDICT</x:v>
      </x:c>
    </x:row>
    <x:row r="1589">
      <x:c r="A1589" s="30" t="n">
        <x:f>ROW()-1</x:f>
        <x:v>1588</x:v>
      </x:c>
      <x:c r="B1589" t="str">
        <x:v>desk</x:v>
      </x:c>
      <x:c r="C1589" t="str">
        <x:v>desk</x:v>
      </x:c>
      <x:c r="D1589" t="str"/>
      <x:c r="E1589" s="11" t="str">
        <x:v>n. 书桌, 办公桌, 工作台</x:v>
      </x:c>
      <x:c r="F1589" s="11" t="str">
        <x:v>n. a piece of furniture with a writing surface and usually drawers or other compartments</x:v>
      </x:c>
      <x:c r="G1589" s="30" t="str">
        <x:v>NGSL</x:v>
      </x:c>
      <x:c r="H1589" s="30" t="n">
        <x:v>1588</x:v>
      </x:c>
      <x:c r="I1589" s="30"/>
      <x:c r="J1589" s="30" t="n">
        <x:v>16</x:v>
      </x:c>
      <x:c r="K1589" s="30" t="n">
        <x:v>1</x:v>
      </x:c>
      <x:c r="L1589" s="30" t="n">
        <x:v>1</x:v>
      </x:c>
      <x:c r="M1589" s="30" t="n">
        <x:v>14</x:v>
      </x:c>
      <x:c r="N1589" s="30" t="n">
        <x:v>0</x:v>
      </x:c>
      <x:c r="O1589" s="11" t="str"/>
      <x:c r="P1589" s="32" t="n">
        <x:v>0</x:v>
      </x:c>
      <x:c r="Q1589" s="32" t="str"/>
      <x:c r="R1589" s="32" t="str"/>
      <x:c r="S1589" s="32" t="n">
        <x:f>IF(G1589="TSL",42+18*(1251-I1589)/1250,IF(H1589&lt;=1000,8,IF(H1589&lt;=2000,14,16)))+7*LN(1+J1589)+5*LN(1+K1589)+9*N1589+MIN(12,4*P1589)-IF(Q1589="基础功能词",30,0)</x:f>
        <x:v>37.298229311193246</x:v>
      </x:c>
      <x:c r="T1589" s="32" t="str">
        <x:f>IF(Q1589="基础功能词","基础",IF(R1589="是",IF(S1589&gt;=57.09,"S","A"),"B"))</x:f>
        <x:v>B</x:v>
      </x:c>
      <x:c r="U1589" s="32" t="str"/>
      <x:c r="V1589" s="11" t="str"/>
      <x:c r="W1589" s="11" t="str">
        <x:v>https://www.newgeneralservicelist.com/new-general-service-list</x:v>
      </x:c>
      <x:c r="X1589" s="11" t="str">
        <x:v>https://github.com/skywind3000/ECDICT</x:v>
      </x:c>
    </x:row>
    <x:row r="1590">
      <x:c r="A1590" s="30" t="n">
        <x:f>ROW()-1</x:f>
        <x:v>1589</x:v>
      </x:c>
      <x:c r="B1590" t="str">
        <x:v>permit</x:v>
      </x:c>
      <x:c r="C1590" t="str">
        <x:v>pә'mit</x:v>
      </x:c>
      <x:c r="D1590" t="str"/>
      <x:c r="E1590" s="11" t="inlineStr">
        <x:is>
          <x:t xml:space="preserve">n. 许可证, 执照, 通行证；vt. 允许, 许可, 准许</x:t>
        </x:is>
      </x:c>
      <x:c r="F1590" s="11" t="str">
        <x:v>n. large game fish; found in waters of the West Indies; v. consent to, give permission</x:v>
      </x:c>
      <x:c r="G1590" s="30" t="str">
        <x:v>NGSL</x:v>
      </x:c>
      <x:c r="H1590" s="30" t="n">
        <x:v>1589</x:v>
      </x:c>
      <x:c r="I1590" s="30"/>
      <x:c r="J1590" s="30" t="n">
        <x:v>13</x:v>
      </x:c>
      <x:c r="K1590" s="30" t="n">
        <x:v>0</x:v>
      </x:c>
      <x:c r="L1590" s="30" t="n">
        <x:v>10</x:v>
      </x:c>
      <x:c r="M1590" s="30" t="n">
        <x:v>3</x:v>
      </x:c>
      <x:c r="N1590" s="30" t="n">
        <x:v>0</x:v>
      </x:c>
      <x:c r="O1590" s="11" t="str"/>
      <x:c r="P1590" s="32" t="n">
        <x:v>0</x:v>
      </x:c>
      <x:c r="Q1590" s="32" t="str"/>
      <x:c r="R1590" s="32" t="str"/>
      <x:c r="S1590" s="32" t="n">
        <x:f>IF(G1590="TSL",42+18*(1251-I1590)/1250,IF(H1590&lt;=1000,8,IF(H1590&lt;=2000,14,16)))+7*LN(1+J1590)+5*LN(1+K1590)+9*N1590+MIN(12,4*P1590)-IF(Q1590="基础功能词",30,0)</x:f>
        <x:v>32.47340130730681</x:v>
      </x:c>
      <x:c r="T1590" s="32" t="str">
        <x:f>IF(Q1590="基础功能词","基础",IF(R1590="是",IF(S1590&gt;=57.09,"S","A"),"B"))</x:f>
        <x:v>B</x:v>
      </x:c>
      <x:c r="U1590" s="32" t="str"/>
      <x:c r="V1590" s="11" t="str"/>
      <x:c r="W1590" s="11" t="str">
        <x:v>https://www.newgeneralservicelist.com/new-general-service-list</x:v>
      </x:c>
      <x:c r="X1590" s="11" t="str">
        <x:v>https://github.com/skywind3000/ECDICT</x:v>
      </x:c>
    </x:row>
    <x:row r="1591">
      <x:c r="A1591" s="30" t="n">
        <x:f>ROW()-1</x:f>
        <x:v>1590</x:v>
      </x:c>
      <x:c r="B1591" t="str">
        <x:v>seriously</x:v>
      </x:c>
      <x:c r="C1591" t="str">
        <x:v>'siәriәsli</x:v>
      </x:c>
      <x:c r="D1591" t="str"/>
      <x:c r="E1591" s="11" t="str">
        <x:v>adv. 严肃地, 认真地, 严重地</x:v>
      </x:c>
      <x:c r="F1591" s="11" t="str">
        <x:v>r. in a serious manner</x:v>
      </x:c>
      <x:c r="G1591" s="30" t="str">
        <x:v>NGSL</x:v>
      </x:c>
      <x:c r="H1591" s="30" t="n">
        <x:v>1590</x:v>
      </x:c>
      <x:c r="I1591" s="30"/>
      <x:c r="J1591" s="30" t="n">
        <x:v>2</x:v>
      </x:c>
      <x:c r="K1591" s="30" t="n">
        <x:v>0</x:v>
      </x:c>
      <x:c r="L1591" s="30" t="n">
        <x:v>0</x:v>
      </x:c>
      <x:c r="M1591" s="30" t="n">
        <x:v>2</x:v>
      </x:c>
      <x:c r="N1591" s="30" t="n">
        <x:v>0</x:v>
      </x:c>
      <x:c r="O1591" s="11" t="str"/>
      <x:c r="P1591" s="32" t="n">
        <x:v>0</x:v>
      </x:c>
      <x:c r="Q1591" s="32" t="str"/>
      <x:c r="R1591" s="32" t="str"/>
      <x:c r="S1591" s="32" t="n">
        <x:f>IF(G1591="TSL",42+18*(1251-I1591)/1250,IF(H1591&lt;=1000,8,IF(H1591&lt;=2000,14,16)))+7*LN(1+J1591)+5*LN(1+K1591)+9*N1591+MIN(12,4*P1591)-IF(Q1591="基础功能词",30,0)</x:f>
        <x:v>21.69028602067677</x:v>
      </x:c>
      <x:c r="T1591" s="32" t="str">
        <x:f>IF(Q1591="基础功能词","基础",IF(R1591="是",IF(S1591&gt;=57.09,"S","A"),"B"))</x:f>
        <x:v>B</x:v>
      </x:c>
      <x:c r="U1591" s="32" t="str"/>
      <x:c r="V1591" s="11" t="str"/>
      <x:c r="W1591" s="11" t="str">
        <x:v>https://www.newgeneralservicelist.com/new-general-service-list</x:v>
      </x:c>
      <x:c r="X1591" s="11" t="str">
        <x:v>https://github.com/skywind3000/ECDICT</x:v>
      </x:c>
    </x:row>
    <x:row r="1592">
      <x:c r="A1592" s="30" t="n">
        <x:f>ROW()-1</x:f>
        <x:v>1591</x:v>
      </x:c>
      <x:c r="B1592" t="str">
        <x:v>wild</x:v>
      </x:c>
      <x:c r="C1592" t="str">
        <x:v>waild</x:v>
      </x:c>
      <x:c r="D1592" t="str"/>
      <x:c r="E1592" s="11" t="inlineStr">
        <x:is>
          <x:t xml:space="preserve">a. 野生的, 野蛮的, 疯狂的；n. 荒野, 荒地</x:t>
        </x:is>
      </x:c>
      <x:c r="F1592" s="11" t="str">
        <x:v>n. a wild primitive state untouched by civilization; a. marked by extreme lack of restraint or control; a. in a natural state; not tamed or domesticated or cultivated; s. in a state of extreme emotion</x:v>
      </x:c>
      <x:c r="G1592" s="30" t="str">
        <x:v>NGSL</x:v>
      </x:c>
      <x:c r="H1592" s="30" t="n">
        <x:v>1591</x:v>
      </x:c>
      <x:c r="I1592" s="30"/>
      <x:c r="J1592" s="30" t="n">
        <x:v>0</x:v>
      </x:c>
      <x:c r="K1592" s="30" t="n">
        <x:v>0</x:v>
      </x:c>
      <x:c r="L1592" s="30" t="n">
        <x:v>0</x:v>
      </x:c>
      <x:c r="M1592" s="30" t="n">
        <x:v>0</x:v>
      </x:c>
      <x:c r="N1592" s="30" t="n">
        <x:v>0</x:v>
      </x:c>
      <x:c r="O1592" s="11" t="str"/>
      <x:c r="P1592" s="32" t="n">
        <x:v>0</x:v>
      </x:c>
      <x:c r="Q1592" s="32" t="str"/>
      <x:c r="R1592" s="32" t="str"/>
      <x:c r="S1592" s="32" t="n">
        <x:f>IF(G1592="TSL",42+18*(1251-I1592)/1250,IF(H1592&lt;=1000,8,IF(H1592&lt;=2000,14,16)))+7*LN(1+J1592)+5*LN(1+K1592)+9*N1592+MIN(12,4*P1592)-IF(Q1592="基础功能词",30,0)</x:f>
        <x:v>14</x:v>
      </x:c>
      <x:c r="T1592" s="32" t="str">
        <x:f>IF(Q1592="基础功能词","基础",IF(R1592="是",IF(S1592&gt;=57.09,"S","A"),"B"))</x:f>
        <x:v>B</x:v>
      </x:c>
      <x:c r="U1592" s="32" t="str"/>
      <x:c r="V1592" s="11" t="str"/>
      <x:c r="W1592" s="11" t="str">
        <x:v>https://www.newgeneralservicelist.com/new-general-service-list</x:v>
      </x:c>
      <x:c r="X1592" s="11" t="str">
        <x:v>https://github.com/skywind3000/ECDICT</x:v>
      </x:c>
    </x:row>
    <x:row r="1593">
      <x:c r="A1593" s="30" t="n">
        <x:f>ROW()-1</x:f>
        <x:v>1592</x:v>
      </x:c>
      <x:c r="B1593" t="str">
        <x:v>empty</x:v>
      </x:c>
      <x:c r="C1593" t="str">
        <x:v>'empti</x:v>
      </x:c>
      <x:c r="D1593" t="str"/>
      <x:c r="E1593" s="11" t="inlineStr">
        <x:is>
          <x:t xml:space="preserve">a. 空的；空洞的；vt. 倒空，使变空</x:t>
        </x:is>
      </x:c>
      <x:c r="F1593" s="11" t="str">
        <x:v>n. a container that has been emptied; v. make void or empty of contents; v. become empty or void of its content; v. remove</x:v>
      </x:c>
      <x:c r="G1593" s="30" t="str">
        <x:v>NGSL</x:v>
      </x:c>
      <x:c r="H1593" s="30" t="n">
        <x:v>1592</x:v>
      </x:c>
      <x:c r="I1593" s="30"/>
      <x:c r="J1593" s="30" t="n">
        <x:v>4</x:v>
      </x:c>
      <x:c r="K1593" s="30" t="n">
        <x:v>0</x:v>
      </x:c>
      <x:c r="L1593" s="30" t="n">
        <x:v>0</x:v>
      </x:c>
      <x:c r="M1593" s="30" t="n">
        <x:v>4</x:v>
      </x:c>
      <x:c r="N1593" s="30" t="n">
        <x:v>0</x:v>
      </x:c>
      <x:c r="O1593" s="11" t="str"/>
      <x:c r="P1593" s="32" t="n">
        <x:v>0</x:v>
      </x:c>
      <x:c r="Q1593" s="32" t="str"/>
      <x:c r="R1593" s="32" t="str"/>
      <x:c r="S1593" s="32" t="n">
        <x:f>IF(G1593="TSL",42+18*(1251-I1593)/1250,IF(H1593&lt;=1000,8,IF(H1593&lt;=2000,14,16)))+7*LN(1+J1593)+5*LN(1+K1593)+9*N1593+MIN(12,4*P1593)-IF(Q1593="基础功能词",30,0)</x:f>
        <x:v>25.2660653870387</x:v>
      </x:c>
      <x:c r="T1593" s="32" t="str">
        <x:f>IF(Q1593="基础功能词","基础",IF(R1593="是",IF(S1593&gt;=57.09,"S","A"),"B"))</x:f>
        <x:v>B</x:v>
      </x:c>
      <x:c r="U1593" s="32" t="str"/>
      <x:c r="V1593" s="11" t="str"/>
      <x:c r="W1593" s="11" t="str">
        <x:v>https://www.newgeneralservicelist.com/new-general-service-list</x:v>
      </x:c>
      <x:c r="X1593" s="11" t="str">
        <x:v>https://github.com/skywind3000/ECDICT</x:v>
      </x:c>
    </x:row>
    <x:row r="1594">
      <x:c r="A1594" s="30" t="n">
        <x:f>ROW()-1</x:f>
        <x:v>1593</x:v>
      </x:c>
      <x:c r="B1594" t="str">
        <x:v>commission</x:v>
      </x:c>
      <x:c r="C1594" t="str">
        <x:v>kә'miʃәn</x:v>
      </x:c>
      <x:c r="D1594" t="str"/>
      <x:c r="E1594" s="11" t="inlineStr">
        <x:is>
          <x:t xml:space="preserve">n. 佣金；委员会；委托，委任；vt. 委托，委任</x:t>
        </x:is>
      </x:c>
      <x:c r="F1594" s="11" t="str">
        <x:v>n. a fee for services rendered based on a percentage of an amount received or collected or agreed to be paid (as distinguished from a salary); n. the act of granting authority to undertake certain functions; n. the state of being in good working order and ready for operation; n. </x:v>
      </x:c>
      <x:c r="G1594" s="30" t="str">
        <x:v>NGSL</x:v>
      </x:c>
      <x:c r="H1594" s="30" t="n">
        <x:v>1593</x:v>
      </x:c>
      <x:c r="I1594" s="30"/>
      <x:c r="J1594" s="30" t="n">
        <x:v>0</x:v>
      </x:c>
      <x:c r="K1594" s="30" t="n">
        <x:v>0</x:v>
      </x:c>
      <x:c r="L1594" s="30" t="n">
        <x:v>0</x:v>
      </x:c>
      <x:c r="M1594" s="30" t="n">
        <x:v>0</x:v>
      </x:c>
      <x:c r="N1594" s="30" t="n">
        <x:v>0</x:v>
      </x:c>
      <x:c r="O1594" s="11" t="str"/>
      <x:c r="P1594" s="32" t="n">
        <x:v>0</x:v>
      </x:c>
      <x:c r="Q1594" s="32" t="str"/>
      <x:c r="R1594" s="32" t="str"/>
      <x:c r="S1594" s="32" t="n">
        <x:f>IF(G1594="TSL",42+18*(1251-I1594)/1250,IF(H1594&lt;=1000,8,IF(H1594&lt;=2000,14,16)))+7*LN(1+J1594)+5*LN(1+K1594)+9*N1594+MIN(12,4*P1594)-IF(Q1594="基础功能词",30,0)</x:f>
        <x:v>14</x:v>
      </x:c>
      <x:c r="T1594" s="32" t="str">
        <x:f>IF(Q1594="基础功能词","基础",IF(R1594="是",IF(S1594&gt;=57.09,"S","A"),"B"))</x:f>
        <x:v>B</x:v>
      </x:c>
      <x:c r="U1594" s="32" t="str"/>
      <x:c r="V1594" s="11" t="str"/>
      <x:c r="W1594" s="11" t="str">
        <x:v>https://www.newgeneralservicelist.com/new-general-service-list</x:v>
      </x:c>
      <x:c r="X1594" s="11" t="str">
        <x:v>https://github.com/skywind3000/ECDICT</x:v>
      </x:c>
    </x:row>
    <x:row r="1595">
      <x:c r="A1595" s="30" t="n">
        <x:f>ROW()-1</x:f>
        <x:v>1594</x:v>
      </x:c>
      <x:c r="B1595" t="str">
        <x:v>unique</x:v>
      </x:c>
      <x:c r="C1595" t="str">
        <x:v>ju:'ni:k</x:v>
      </x:c>
      <x:c r="D1595" t="str"/>
      <x:c r="E1595" s="11" t="str">
        <x:v>a. 独一无二的, 独特的, 稀罕的</x:v>
      </x:c>
      <x:c r="F1595" s="11" t="str">
        <x:v>s. (followed by `to') applying exclusively to a given category or condition or locality; s. highly unusual or rare but not the single instance</x:v>
      </x:c>
      <x:c r="G1595" s="30" t="str">
        <x:v>NGSL</x:v>
      </x:c>
      <x:c r="H1595" s="30" t="n">
        <x:v>1594</x:v>
      </x:c>
      <x:c r="I1595" s="30"/>
      <x:c r="J1595" s="30" t="n">
        <x:v>3</x:v>
      </x:c>
      <x:c r="K1595" s="30" t="n">
        <x:v>0</x:v>
      </x:c>
      <x:c r="L1595" s="30" t="n">
        <x:v>0</x:v>
      </x:c>
      <x:c r="M1595" s="30" t="n">
        <x:v>3</x:v>
      </x:c>
      <x:c r="N1595" s="30" t="n">
        <x:v>0</x:v>
      </x:c>
      <x:c r="O1595" s="11" t="str"/>
      <x:c r="P1595" s="32" t="n">
        <x:v>0</x:v>
      </x:c>
      <x:c r="Q1595" s="32" t="str"/>
      <x:c r="R1595" s="32" t="str"/>
      <x:c r="S1595" s="32" t="n">
        <x:f>IF(G1595="TSL",42+18*(1251-I1595)/1250,IF(H1595&lt;=1000,8,IF(H1595&lt;=2000,14,16)))+7*LN(1+J1595)+5*LN(1+K1595)+9*N1595+MIN(12,4*P1595)-IF(Q1595="基础功能词",30,0)</x:f>
        <x:v>23.704060527839232</x:v>
      </x:c>
      <x:c r="T1595" s="32" t="str">
        <x:f>IF(Q1595="基础功能词","基础",IF(R1595="是",IF(S1595&gt;=57.09,"S","A"),"B"))</x:f>
        <x:v>B</x:v>
      </x:c>
      <x:c r="U1595" s="32" t="str"/>
      <x:c r="V1595" s="11" t="str"/>
      <x:c r="W1595" s="11" t="str">
        <x:v>https://www.newgeneralservicelist.com/new-general-service-list</x:v>
      </x:c>
      <x:c r="X1595" s="11" t="str">
        <x:v>https://github.com/skywind3000/ECDICT</x:v>
      </x:c>
    </x:row>
    <x:row r="1596">
      <x:c r="A1596" s="30" t="n">
        <x:f>ROW()-1</x:f>
        <x:v>1595</x:v>
      </x:c>
      <x:c r="B1596" t="str">
        <x:v>association</x:v>
      </x:c>
      <x:c r="C1596" t="str">
        <x:v>ә.sәuʃә'eiʃәn</x:v>
      </x:c>
      <x:c r="D1596" t="str"/>
      <x:c r="E1596" s="11" t="inlineStr">
        <x:is>
          <x:t xml:space="preserve">n. 协会；社团；联系；联想</x:t>
        </x:is>
      </x:c>
      <x:c r="F1596" s="11" t="str">
        <x:v>n. a formal organization of people or groups of people; n. the act of consorting with or joining with others; n. the state of being connected together as in memory or imagination; n. the process of bringing ideas or events together in memory or imagination</x:v>
      </x:c>
      <x:c r="G1596" s="30" t="str">
        <x:v>NGSL</x:v>
      </x:c>
      <x:c r="H1596" s="30" t="n">
        <x:v>1595</x:v>
      </x:c>
      <x:c r="I1596" s="30"/>
      <x:c r="J1596" s="30" t="n">
        <x:v>4</x:v>
      </x:c>
      <x:c r="K1596" s="30" t="n">
        <x:v>0</x:v>
      </x:c>
      <x:c r="L1596" s="30" t="n">
        <x:v>0</x:v>
      </x:c>
      <x:c r="M1596" s="30" t="n">
        <x:v>4</x:v>
      </x:c>
      <x:c r="N1596" s="30" t="n">
        <x:v>0</x:v>
      </x:c>
      <x:c r="O1596" s="11" t="str"/>
      <x:c r="P1596" s="32" t="n">
        <x:v>0</x:v>
      </x:c>
      <x:c r="Q1596" s="32" t="str"/>
      <x:c r="R1596" s="32" t="str"/>
      <x:c r="S1596" s="32" t="n">
        <x:f>IF(G1596="TSL",42+18*(1251-I1596)/1250,IF(H1596&lt;=1000,8,IF(H1596&lt;=2000,14,16)))+7*LN(1+J1596)+5*LN(1+K1596)+9*N1596+MIN(12,4*P1596)-IF(Q1596="基础功能词",30,0)</x:f>
        <x:v>25.2660653870387</x:v>
      </x:c>
      <x:c r="T1596" s="32" t="str">
        <x:f>IF(Q1596="基础功能词","基础",IF(R1596="是",IF(S1596&gt;=57.09,"S","A"),"B"))</x:f>
        <x:v>B</x:v>
      </x:c>
      <x:c r="U1596" s="32" t="str"/>
      <x:c r="V1596" s="11" t="str"/>
      <x:c r="W1596" s="11" t="str">
        <x:v>https://www.newgeneralservicelist.com/new-general-service-list</x:v>
      </x:c>
      <x:c r="X1596" s="11" t="str">
        <x:v>https://github.com/skywind3000/ECDICT</x:v>
      </x:c>
    </x:row>
    <x:row r="1597">
      <x:c r="A1597" s="30" t="n">
        <x:f>ROW()-1</x:f>
        <x:v>1596</x:v>
      </x:c>
      <x:c r="B1597" t="str">
        <x:v>instrument</x:v>
      </x:c>
      <x:c r="C1597" t="str">
        <x:v>'instrumәnt</x:v>
      </x:c>
      <x:c r="D1597" t="str"/>
      <x:c r="E1597" s="11" t="inlineStr">
        <x:is>
          <x:t xml:space="preserve">n. 仪器；工具，手段；乐器；金融工具</x:t>
        </x:is>
      </x:c>
      <x:c r="F1597" s="11" t="str">
        <x:v>n. a device that requires skill for proper use; n. the means whereby some act is accomplished; n. a person used by another to gain an end; v. equip with instruments for measuring, recording, or controlling</x:v>
      </x:c>
      <x:c r="G1597" s="30" t="str">
        <x:v>NGSL</x:v>
      </x:c>
      <x:c r="H1597" s="30" t="n">
        <x:v>1596</x:v>
      </x:c>
      <x:c r="I1597" s="30"/>
      <x:c r="J1597" s="30" t="n">
        <x:v>2</x:v>
      </x:c>
      <x:c r="K1597" s="30" t="n">
        <x:v>0</x:v>
      </x:c>
      <x:c r="L1597" s="30" t="n">
        <x:v>0</x:v>
      </x:c>
      <x:c r="M1597" s="30" t="n">
        <x:v>2</x:v>
      </x:c>
      <x:c r="N1597" s="30" t="n">
        <x:v>0</x:v>
      </x:c>
      <x:c r="O1597" s="11" t="str"/>
      <x:c r="P1597" s="32" t="n">
        <x:v>0</x:v>
      </x:c>
      <x:c r="Q1597" s="32" t="str"/>
      <x:c r="R1597" s="32" t="str"/>
      <x:c r="S1597" s="32" t="n">
        <x:f>IF(G1597="TSL",42+18*(1251-I1597)/1250,IF(H1597&lt;=1000,8,IF(H1597&lt;=2000,14,16)))+7*LN(1+J1597)+5*LN(1+K1597)+9*N1597+MIN(12,4*P1597)-IF(Q1597="基础功能词",30,0)</x:f>
        <x:v>21.69028602067677</x:v>
      </x:c>
      <x:c r="T1597" s="32" t="str">
        <x:f>IF(Q1597="基础功能词","基础",IF(R1597="是",IF(S1597&gt;=57.09,"S","A"),"B"))</x:f>
        <x:v>B</x:v>
      </x:c>
      <x:c r="U1597" s="32" t="str"/>
      <x:c r="V1597" s="11" t="str"/>
      <x:c r="W1597" s="11" t="str">
        <x:v>https://www.newgeneralservicelist.com/new-general-service-list</x:v>
      </x:c>
      <x:c r="X1597" s="11" t="str">
        <x:v>https://github.com/skywind3000/ECDICT</x:v>
      </x:c>
    </x:row>
    <x:row r="1598">
      <x:c r="A1598" s="30" t="n">
        <x:f>ROW()-1</x:f>
        <x:v>1597</x:v>
      </x:c>
      <x:c r="B1598" t="str">
        <x:v>investor</x:v>
      </x:c>
      <x:c r="C1598" t="str">
        <x:v>in'vestә</x:v>
      </x:c>
      <x:c r="D1598" t="str"/>
      <x:c r="E1598" s="11" t="inlineStr">
        <x:is>
          <x:t xml:space="preserve">n. 投资者；投资人；投资方</x:t>
        </x:is>
      </x:c>
      <x:c r="F1598" s="11" t="str">
        <x:v>n. someone who commits capital in order to gain financial returns</x:v>
      </x:c>
      <x:c r="G1598" s="30" t="str">
        <x:v>NGSL</x:v>
      </x:c>
      <x:c r="H1598" s="30" t="n">
        <x:v>1597</x:v>
      </x:c>
      <x:c r="I1598" s="30"/>
      <x:c r="J1598" s="30" t="n">
        <x:v>6</x:v>
      </x:c>
      <x:c r="K1598" s="30" t="n">
        <x:v>3</x:v>
      </x:c>
      <x:c r="L1598" s="30" t="n">
        <x:v>2</x:v>
      </x:c>
      <x:c r="M1598" s="30" t="n">
        <x:v>1</x:v>
      </x:c>
      <x:c r="N1598" s="30" t="n">
        <x:v>0</x:v>
      </x:c>
      <x:c r="O1598" s="11" t="str"/>
      <x:c r="P1598" s="32" t="n">
        <x:v>0</x:v>
      </x:c>
      <x:c r="Q1598" s="32" t="str"/>
      <x:c r="R1598" s="32" t="str"/>
      <x:c r="S1598" s="32" t="n">
        <x:f>IF(G1598="TSL",42+18*(1251-I1598)/1250,IF(H1598&lt;=1000,8,IF(H1598&lt;=2000,14,16)))+7*LN(1+J1598)+5*LN(1+K1598)+9*N1598+MIN(12,4*P1598)-IF(Q1598="基础功能词",30,0)</x:f>
        <x:v>34.55284284898664</x:v>
      </x:c>
      <x:c r="T1598" s="32" t="str">
        <x:f>IF(Q1598="基础功能词","基础",IF(R1598="是",IF(S1598&gt;=57.09,"S","A"),"B"))</x:f>
        <x:v>B</x:v>
      </x:c>
      <x:c r="U1598" s="32" t="str"/>
      <x:c r="V1598" s="11" t="str"/>
      <x:c r="W1598" s="11" t="str">
        <x:v>https://www.newgeneralservicelist.com/new-general-service-list</x:v>
      </x:c>
      <x:c r="X1598" s="11" t="str">
        <x:v>https://github.com/skywind3000/ECDICT</x:v>
      </x:c>
    </x:row>
    <x:row r="1599">
      <x:c r="A1599" s="30" t="n">
        <x:f>ROW()-1</x:f>
        <x:v>1598</x:v>
      </x:c>
      <x:c r="B1599" t="str">
        <x:v>practical</x:v>
      </x:c>
      <x:c r="C1599" t="str">
        <x:v>'præktikl</x:v>
      </x:c>
      <x:c r="D1599" t="str"/>
      <x:c r="E1599" s="11" t="inlineStr">
        <x:is>
          <x:t xml:space="preserve">a. 实际的；实用的；务实的；切实可行的</x:t>
        </x:is>
      </x:c>
      <x:c r="F1599" s="11" t="str">
        <x:v>a. concerned with actual use or practice; s. having or put to a practical purpose or use</x:v>
      </x:c>
      <x:c r="G1599" s="30" t="str">
        <x:v>NGSL</x:v>
      </x:c>
      <x:c r="H1599" s="30" t="n">
        <x:v>1598</x:v>
      </x:c>
      <x:c r="I1599" s="30"/>
      <x:c r="J1599" s="30" t="n">
        <x:v>5</x:v>
      </x:c>
      <x:c r="K1599" s="30" t="n">
        <x:v>3</x:v>
      </x:c>
      <x:c r="L1599" s="30" t="n">
        <x:v>1</x:v>
      </x:c>
      <x:c r="M1599" s="30" t="n">
        <x:v>1</x:v>
      </x:c>
      <x:c r="N1599" s="30" t="n">
        <x:v>0</x:v>
      </x:c>
      <x:c r="O1599" s="11" t="str"/>
      <x:c r="P1599" s="32" t="n">
        <x:v>0</x:v>
      </x:c>
      <x:c r="Q1599" s="32" t="str"/>
      <x:c r="R1599" s="32" t="str"/>
      <x:c r="S1599" s="32" t="n">
        <x:f>IF(G1599="TSL",42+18*(1251-I1599)/1250,IF(H1599&lt;=1000,8,IF(H1599&lt;=2000,14,16)))+7*LN(1+J1599)+5*LN(1+K1599)+9*N1599+MIN(12,4*P1599)-IF(Q1599="基础功能词",30,0)</x:f>
        <x:v>33.47378809019584</x:v>
      </x:c>
      <x:c r="T1599" s="32" t="str">
        <x:f>IF(Q1599="基础功能词","基础",IF(R1599="是",IF(S1599&gt;=57.09,"S","A"),"B"))</x:f>
        <x:v>B</x:v>
      </x:c>
      <x:c r="U1599" s="32" t="str"/>
      <x:c r="V1599" s="11" t="str"/>
      <x:c r="W1599" s="11" t="str">
        <x:v>https://www.newgeneralservicelist.com/new-general-service-list</x:v>
      </x:c>
      <x:c r="X1599" s="11" t="str">
        <x:v>https://github.com/skywind3000/ECDICT</x:v>
      </x:c>
    </x:row>
    <x:row r="1600">
      <x:c r="A1600" s="30" t="n">
        <x:f>ROW()-1</x:f>
        <x:v>1599</x:v>
      </x:c>
      <x:c r="B1600" t="str">
        <x:v>tea</x:v>
      </x:c>
      <x:c r="C1600" t="str">
        <x:v>ti:</x:v>
      </x:c>
      <x:c r="D1600" t="str"/>
      <x:c r="E1600" s="11" t="inlineStr">
        <x:is>
          <x:t xml:space="preserve">n. 茶, 茶叶；下午茶</x:t>
        </x:is>
      </x:c>
      <x:c r="F1600" s="11" t="str">
        <x:v>n. a beverage made by steeping tea leaves in water; n. a light midafternoon meal of tea and sandwiches or cakes; n. a tropical evergreen shrub or small tree extensively cultivated in e.g. China and Japan and India; source of tea leaves; n. a reception or party at which tea is ser</x:v>
      </x:c>
      <x:c r="G1600" s="30" t="str">
        <x:v>NGSL</x:v>
      </x:c>
      <x:c r="H1600" s="30" t="n">
        <x:v>1599</x:v>
      </x:c>
      <x:c r="I1600" s="30"/>
      <x:c r="J1600" s="30" t="n">
        <x:v>4</x:v>
      </x:c>
      <x:c r="K1600" s="30" t="n">
        <x:v>0</x:v>
      </x:c>
      <x:c r="L1600" s="30" t="n">
        <x:v>1</x:v>
      </x:c>
      <x:c r="M1600" s="30" t="n">
        <x:v>3</x:v>
      </x:c>
      <x:c r="N1600" s="30" t="n">
        <x:v>0</x:v>
      </x:c>
      <x:c r="O1600" s="11" t="str"/>
      <x:c r="P1600" s="32" t="n">
        <x:v>0</x:v>
      </x:c>
      <x:c r="Q1600" s="32" t="str"/>
      <x:c r="R1600" s="32" t="str"/>
      <x:c r="S1600" s="32" t="n">
        <x:f>IF(G1600="TSL",42+18*(1251-I1600)/1250,IF(H1600&lt;=1000,8,IF(H1600&lt;=2000,14,16)))+7*LN(1+J1600)+5*LN(1+K1600)+9*N1600+MIN(12,4*P1600)-IF(Q1600="基础功能词",30,0)</x:f>
        <x:v>25.2660653870387</x:v>
      </x:c>
      <x:c r="T1600" s="32" t="str">
        <x:f>IF(Q1600="基础功能词","基础",IF(R1600="是",IF(S1600&gt;=57.09,"S","A"),"B"))</x:f>
        <x:v>B</x:v>
      </x:c>
      <x:c r="U1600" s="32" t="str"/>
      <x:c r="V1600" s="11" t="str"/>
      <x:c r="W1600" s="11" t="str">
        <x:v>https://www.newgeneralservicelist.com/new-general-service-list</x:v>
      </x:c>
      <x:c r="X1600" s="11" t="str">
        <x:v>https://github.com/skywind3000/ECDICT</x:v>
      </x:c>
    </x:row>
    <x:row r="1601">
      <x:c r="A1601" s="30" t="n">
        <x:f>ROW()-1</x:f>
        <x:v>1600</x:v>
      </x:c>
      <x:c r="B1601" t="str">
        <x:v>lovely</x:v>
      </x:c>
      <x:c r="C1601" t="str">
        <x:v>'lʌvli</x:v>
      </x:c>
      <x:c r="D1601" t="str"/>
      <x:c r="E1601" s="11" t="inlineStr">
        <x:is>
          <x:t xml:space="preserve">a. 可爱的；美丽的；令人愉快的；极好的</x:t>
        </x:is>
      </x:c>
      <x:c r="F1601" s="11" t="str">
        <x:v>s. appealing to the emotions as well as the eye</x:v>
      </x:c>
      <x:c r="G1601" s="30" t="str">
        <x:v>NGSL</x:v>
      </x:c>
      <x:c r="H1601" s="30" t="n">
        <x:v>1600</x:v>
      </x:c>
      <x:c r="I1601" s="30"/>
      <x:c r="J1601" s="30" t="n">
        <x:v>0</x:v>
      </x:c>
      <x:c r="K1601" s="30" t="n">
        <x:v>0</x:v>
      </x:c>
      <x:c r="L1601" s="30" t="n">
        <x:v>0</x:v>
      </x:c>
      <x:c r="M1601" s="30" t="n">
        <x:v>0</x:v>
      </x:c>
      <x:c r="N1601" s="30" t="n">
        <x:v>0</x:v>
      </x:c>
      <x:c r="O1601" s="11" t="str"/>
      <x:c r="P1601" s="32" t="n">
        <x:v>0</x:v>
      </x:c>
      <x:c r="Q1601" s="32" t="str"/>
      <x:c r="R1601" s="32" t="str"/>
      <x:c r="S1601" s="32" t="n">
        <x:f>IF(G1601="TSL",42+18*(1251-I1601)/1250,IF(H1601&lt;=1000,8,IF(H1601&lt;=2000,14,16)))+7*LN(1+J1601)+5*LN(1+K1601)+9*N1601+MIN(12,4*P1601)-IF(Q1601="基础功能词",30,0)</x:f>
        <x:v>14</x:v>
      </x:c>
      <x:c r="T1601" s="32" t="str">
        <x:f>IF(Q1601="基础功能词","基础",IF(R1601="是",IF(S1601&gt;=57.09,"S","A"),"B"))</x:f>
        <x:v>B</x:v>
      </x:c>
      <x:c r="U1601" s="32" t="str"/>
      <x:c r="V1601" s="11" t="str"/>
      <x:c r="W1601" s="11" t="str">
        <x:v>https://www.newgeneralservicelist.com/new-general-service-list</x:v>
      </x:c>
      <x:c r="X1601" s="11" t="str">
        <x:v>https://github.com/skywind3000/ECDICT</x:v>
      </x:c>
    </x:row>
    <x:row r="1602">
      <x:c r="A1602" s="30" t="n">
        <x:f>ROW()-1</x:f>
        <x:v>1601</x:v>
      </x:c>
      <x:c r="B1602" t="str">
        <x:v>soft</x:v>
      </x:c>
      <x:c r="C1602" t="str">
        <x:v>sɒft</x:v>
      </x:c>
      <x:c r="D1602" t="str"/>
      <x:c r="E1602" s="11" t="inlineStr">
        <x:is>
          <x:t xml:space="preserve">a. 软的；柔和的；温和的；不含酒精的</x:t>
        </x:is>
      </x:c>
      <x:c r="F1602" s="11" t="str">
        <x:v>a. yielding readily to pressure or weight; a. compassionate and kind; conciliatory; a. (of sound) relatively low in volume; a. not protected against attack (especially by nuclear weapons)</x:v>
      </x:c>
      <x:c r="G1602" s="30" t="str">
        <x:v>NGSL</x:v>
      </x:c>
      <x:c r="H1602" s="30" t="n">
        <x:v>1601</x:v>
      </x:c>
      <x:c r="I1602" s="30"/>
      <x:c r="J1602" s="30" t="n">
        <x:v>1</x:v>
      </x:c>
      <x:c r="K1602" s="30" t="n">
        <x:v>0</x:v>
      </x:c>
      <x:c r="L1602" s="30" t="n">
        <x:v>0</x:v>
      </x:c>
      <x:c r="M1602" s="30" t="n">
        <x:v>1</x:v>
      </x:c>
      <x:c r="N1602" s="30" t="n">
        <x:v>0</x:v>
      </x:c>
      <x:c r="O1602" s="11" t="str"/>
      <x:c r="P1602" s="32" t="n">
        <x:v>0</x:v>
      </x:c>
      <x:c r="Q1602" s="32" t="str"/>
      <x:c r="R1602" s="32" t="str"/>
      <x:c r="S1602" s="32" t="n">
        <x:f>IF(G1602="TSL",42+18*(1251-I1602)/1250,IF(H1602&lt;=1000,8,IF(H1602&lt;=2000,14,16)))+7*LN(1+J1602)+5*LN(1+K1602)+9*N1602+MIN(12,4*P1602)-IF(Q1602="基础功能词",30,0)</x:f>
        <x:v>18.852030263919616</x:v>
      </x:c>
      <x:c r="T1602" s="32" t="str">
        <x:f>IF(Q1602="基础功能词","基础",IF(R1602="是",IF(S1602&gt;=57.09,"S","A"),"B"))</x:f>
        <x:v>B</x:v>
      </x:c>
      <x:c r="U1602" s="32" t="str"/>
      <x:c r="V1602" s="11" t="str"/>
      <x:c r="W1602" s="11" t="str">
        <x:v>https://www.newgeneralservicelist.com/new-general-service-list</x:v>
      </x:c>
      <x:c r="X1602" s="11" t="str">
        <x:v>https://github.com/skywind3000/ECDICT</x:v>
      </x:c>
    </x:row>
    <x:row r="1603">
      <x:c r="A1603" s="30" t="n">
        <x:f>ROW()-1</x:f>
        <x:v>1602</x:v>
      </x:c>
      <x:c r="B1603" t="str">
        <x:v>row</x:v>
      </x:c>
      <x:c r="C1603" t="str">
        <x:v>rәu. rau</x:v>
      </x:c>
      <x:c r="D1603" t="str"/>
      <x:c r="E1603" s="11" t="inlineStr">
        <x:is>
          <x:t xml:space="preserve">n. 排, 行；v. 划(船), 划船</x:t>
        </x:is>
      </x:c>
      <x:c r="F1603" s="11" t="str">
        <x:v>n. an arrangement of objects or people side by side in a line; n. a long continuous strip (usually running horizontally); n. a linear array of numbers, letters, or symbols side by side; n. a continuous chronological succession without an interruption</x:v>
      </x:c>
      <x:c r="G1603" s="30" t="str">
        <x:v>NGSL</x:v>
      </x:c>
      <x:c r="H1603" s="30" t="n">
        <x:v>1602</x:v>
      </x:c>
      <x:c r="I1603" s="30"/>
      <x:c r="J1603" s="30" t="n">
        <x:v>1</x:v>
      </x:c>
      <x:c r="K1603" s="30" t="n">
        <x:v>0</x:v>
      </x:c>
      <x:c r="L1603" s="30" t="n">
        <x:v>1</x:v>
      </x:c>
      <x:c r="M1603" s="30" t="n">
        <x:v>0</x:v>
      </x:c>
      <x:c r="N1603" s="30" t="n">
        <x:v>0</x:v>
      </x:c>
      <x:c r="O1603" s="11" t="str"/>
      <x:c r="P1603" s="32" t="n">
        <x:v>0</x:v>
      </x:c>
      <x:c r="Q1603" s="32" t="str"/>
      <x:c r="R1603" s="32" t="str"/>
      <x:c r="S1603" s="32" t="n">
        <x:f>IF(G1603="TSL",42+18*(1251-I1603)/1250,IF(H1603&lt;=1000,8,IF(H1603&lt;=2000,14,16)))+7*LN(1+J1603)+5*LN(1+K1603)+9*N1603+MIN(12,4*P1603)-IF(Q1603="基础功能词",30,0)</x:f>
        <x:v>18.852030263919616</x:v>
      </x:c>
      <x:c r="T1603" s="32" t="str">
        <x:f>IF(Q1603="基础功能词","基础",IF(R1603="是",IF(S1603&gt;=57.09,"S","A"),"B"))</x:f>
        <x:v>B</x:v>
      </x:c>
      <x:c r="U1603" s="32" t="str"/>
      <x:c r="V1603" s="11" t="str"/>
      <x:c r="W1603" s="11" t="str">
        <x:v>https://www.newgeneralservicelist.com/new-general-service-list</x:v>
      </x:c>
      <x:c r="X1603" s="11" t="str">
        <x:v>https://github.com/skywind3000/ECDICT</x:v>
      </x:c>
    </x:row>
    <x:row r="1604">
      <x:c r="A1604" s="30" t="n">
        <x:f>ROW()-1</x:f>
        <x:v>1603</x:v>
      </x:c>
      <x:c r="B1604" t="str">
        <x:v>youth</x:v>
      </x:c>
      <x:c r="C1604" t="str">
        <x:v>ju:θ</x:v>
      </x:c>
      <x:c r="D1604" t="str"/>
      <x:c r="E1604" s="11" t="inlineStr">
        <x:is>
          <x:t xml:space="preserve">n. 年轻, 青年时代, 青年们, 青春</x:t>
        </x:is>
      </x:c>
      <x:c r="F1604" s="11" t="str">
        <x:v>n. the time of life between childhood and maturity; n. early maturity; the state of being young or immature or inexperienced; n. an early period of development; n. the freshness and vitality characteristic of a young person</x:v>
      </x:c>
      <x:c r="G1604" s="30" t="str">
        <x:v>NGSL</x:v>
      </x:c>
      <x:c r="H1604" s="30" t="n">
        <x:v>1603</x:v>
      </x:c>
      <x:c r="I1604" s="30"/>
      <x:c r="J1604" s="30" t="n">
        <x:v>0</x:v>
      </x:c>
      <x:c r="K1604" s="30" t="n">
        <x:v>0</x:v>
      </x:c>
      <x:c r="L1604" s="30" t="n">
        <x:v>0</x:v>
      </x:c>
      <x:c r="M1604" s="30" t="n">
        <x:v>0</x:v>
      </x:c>
      <x:c r="N1604" s="30" t="n">
        <x:v>0</x:v>
      </x:c>
      <x:c r="O1604" s="11" t="str"/>
      <x:c r="P1604" s="32" t="n">
        <x:v>0</x:v>
      </x:c>
      <x:c r="Q1604" s="32" t="str"/>
      <x:c r="R1604" s="32" t="str"/>
      <x:c r="S1604" s="32" t="n">
        <x:f>IF(G1604="TSL",42+18*(1251-I1604)/1250,IF(H1604&lt;=1000,8,IF(H1604&lt;=2000,14,16)))+7*LN(1+J1604)+5*LN(1+K1604)+9*N1604+MIN(12,4*P1604)-IF(Q1604="基础功能词",30,0)</x:f>
        <x:v>14</x:v>
      </x:c>
      <x:c r="T1604" s="32" t="str">
        <x:f>IF(Q1604="基础功能词","基础",IF(R1604="是",IF(S1604&gt;=57.09,"S","A"),"B"))</x:f>
        <x:v>B</x:v>
      </x:c>
      <x:c r="U1604" s="32" t="str"/>
      <x:c r="V1604" s="11" t="str"/>
      <x:c r="W1604" s="11" t="str">
        <x:v>https://www.newgeneralservicelist.com/new-general-service-list</x:v>
      </x:c>
      <x:c r="X1604" s="11" t="str">
        <x:v>https://github.com/skywind3000/ECDICT</x:v>
      </x:c>
    </x:row>
    <x:row r="1605">
      <x:c r="A1605" s="30" t="n">
        <x:f>ROW()-1</x:f>
        <x:v>1604</x:v>
      </x:c>
      <x:c r="B1605" t="str">
        <x:v>lock</x:v>
      </x:c>
      <x:c r="C1605" t="str">
        <x:v>lɒk</x:v>
      </x:c>
      <x:c r="D1605" t="str"/>
      <x:c r="E1605" s="11" t="inlineStr">
        <x:is>
          <x:t xml:space="preserve">n. 锁；vt. 锁上，锁住，锁紧；vi. 锁住</x:t>
        </x:is>
      </x:c>
      <x:c r="F1605" s="11" t="str">
        <x:v>n. a fastener fitted to a door or drawer to keep it firmly closed; n. a strand or cluster of hair; n. a mechanism that detonates the charge of a gun; n. enclosure consisting of a section of canal that can be closed to control the water level; used to raise or lower vessels that p</x:v>
      </x:c>
      <x:c r="G1605" s="30" t="str">
        <x:v>NGSL</x:v>
      </x:c>
      <x:c r="H1605" s="30" t="n">
        <x:v>1604</x:v>
      </x:c>
      <x:c r="I1605" s="30"/>
      <x:c r="J1605" s="30" t="n">
        <x:v>1</x:v>
      </x:c>
      <x:c r="K1605" s="30" t="n">
        <x:v>0</x:v>
      </x:c>
      <x:c r="L1605" s="30" t="n">
        <x:v>0</x:v>
      </x:c>
      <x:c r="M1605" s="30" t="n">
        <x:v>1</x:v>
      </x:c>
      <x:c r="N1605" s="30" t="n">
        <x:v>0</x:v>
      </x:c>
      <x:c r="O1605" s="11" t="str"/>
      <x:c r="P1605" s="32" t="n">
        <x:v>0</x:v>
      </x:c>
      <x:c r="Q1605" s="32" t="str"/>
      <x:c r="R1605" s="32" t="str"/>
      <x:c r="S1605" s="32" t="n">
        <x:f>IF(G1605="TSL",42+18*(1251-I1605)/1250,IF(H1605&lt;=1000,8,IF(H1605&lt;=2000,14,16)))+7*LN(1+J1605)+5*LN(1+K1605)+9*N1605+MIN(12,4*P1605)-IF(Q1605="基础功能词",30,0)</x:f>
        <x:v>18.852030263919616</x:v>
      </x:c>
      <x:c r="T1605" s="32" t="str">
        <x:f>IF(Q1605="基础功能词","基础",IF(R1605="是",IF(S1605&gt;=57.09,"S","A"),"B"))</x:f>
        <x:v>B</x:v>
      </x:c>
      <x:c r="U1605" s="32" t="str"/>
      <x:c r="V1605" s="11" t="str"/>
      <x:c r="W1605" s="11" t="str">
        <x:v>https://www.newgeneralservicelist.com/new-general-service-list</x:v>
      </x:c>
      <x:c r="X1605" s="11" t="str">
        <x:v>https://github.com/skywind3000/ECDICT</x:v>
      </x:c>
    </x:row>
    <x:row r="1606">
      <x:c r="A1606" s="30" t="n">
        <x:f>ROW()-1</x:f>
        <x:v>1605</x:v>
      </x:c>
      <x:c r="B1606" t="str">
        <x:v>fuel</x:v>
      </x:c>
      <x:c r="C1606" t="str">
        <x:v>'fjuәl</x:v>
      </x:c>
      <x:c r="D1606" t="str"/>
      <x:c r="E1606" s="11" t="inlineStr">
        <x:is>
          <x:t xml:space="preserve">n. 燃料；vt. 加燃料，供燃料；vi. 得到燃料</x:t>
        </x:is>
      </x:c>
      <x:c r="F1606" s="11" t="str">
        <x:v>n. a substance that can be consumed to produce energy; v. provide with a combustible substance that provides energy; v. provide with fuel; v. take in fuel, as of a ship</x:v>
      </x:c>
      <x:c r="G1606" s="30" t="str">
        <x:v>NGSL</x:v>
      </x:c>
      <x:c r="H1606" s="30" t="n">
        <x:v>1605</x:v>
      </x:c>
      <x:c r="I1606" s="30"/>
      <x:c r="J1606" s="30" t="n">
        <x:v>3</x:v>
      </x:c>
      <x:c r="K1606" s="30" t="n">
        <x:v>1</x:v>
      </x:c>
      <x:c r="L1606" s="30" t="n">
        <x:v>0</x:v>
      </x:c>
      <x:c r="M1606" s="30" t="n">
        <x:v>2</x:v>
      </x:c>
      <x:c r="N1606" s="30" t="n">
        <x:v>0</x:v>
      </x:c>
      <x:c r="O1606" s="11" t="str"/>
      <x:c r="P1606" s="32" t="n">
        <x:v>0</x:v>
      </x:c>
      <x:c r="Q1606" s="32" t="str"/>
      <x:c r="R1606" s="32" t="str"/>
      <x:c r="S1606" s="32" t="n">
        <x:f>IF(G1606="TSL",42+18*(1251-I1606)/1250,IF(H1606&lt;=1000,8,IF(H1606&lt;=2000,14,16)))+7*LN(1+J1606)+5*LN(1+K1606)+9*N1606+MIN(12,4*P1606)-IF(Q1606="基础功能词",30,0)</x:f>
        <x:v>27.169796430638957</x:v>
      </x:c>
      <x:c r="T1606" s="32" t="str">
        <x:f>IF(Q1606="基础功能词","基础",IF(R1606="是",IF(S1606&gt;=57.09,"S","A"),"B"))</x:f>
        <x:v>B</x:v>
      </x:c>
      <x:c r="U1606" s="32" t="str"/>
      <x:c r="V1606" s="11" t="str"/>
      <x:c r="W1606" s="11" t="str">
        <x:v>https://www.newgeneralservicelist.com/new-general-service-list</x:v>
      </x:c>
      <x:c r="X1606" s="11" t="str">
        <x:v>https://github.com/skywind3000/ECDICT</x:v>
      </x:c>
    </x:row>
    <x:row r="1607">
      <x:c r="A1607" s="30" t="n">
        <x:f>ROW()-1</x:f>
        <x:v>1606</x:v>
      </x:c>
      <x:c r="B1607" t="str">
        <x:v>expectation</x:v>
      </x:c>
      <x:c r="C1607" t="str">
        <x:v>.ekspek'teiʃәn</x:v>
      </x:c>
      <x:c r="D1607" t="str"/>
      <x:c r="E1607" s="11" t="inlineStr">
        <x:is>
          <x:t xml:space="preserve">n. 期待, 预期, 指望, 期望</x:t>
        </x:is>
      </x:c>
      <x:c r="F1607" s="11" t="str">
        <x:v>n. belief about (or mental picture of) the future; n. the feeling that something is about to happen</x:v>
      </x:c>
      <x:c r="G1607" s="30" t="str">
        <x:v>NGSL</x:v>
      </x:c>
      <x:c r="H1607" s="30" t="n">
        <x:v>1606</x:v>
      </x:c>
      <x:c r="I1607" s="30"/>
      <x:c r="J1607" s="30" t="n">
        <x:v>1</x:v>
      </x:c>
      <x:c r="K1607" s="30" t="n">
        <x:v>0</x:v>
      </x:c>
      <x:c r="L1607" s="30" t="n">
        <x:v>0</x:v>
      </x:c>
      <x:c r="M1607" s="30" t="n">
        <x:v>1</x:v>
      </x:c>
      <x:c r="N1607" s="30" t="n">
        <x:v>0</x:v>
      </x:c>
      <x:c r="O1607" s="11" t="str"/>
      <x:c r="P1607" s="32" t="n">
        <x:v>0</x:v>
      </x:c>
      <x:c r="Q1607" s="32" t="str"/>
      <x:c r="R1607" s="32" t="str"/>
      <x:c r="S1607" s="32" t="n">
        <x:f>IF(G1607="TSL",42+18*(1251-I1607)/1250,IF(H1607&lt;=1000,8,IF(H1607&lt;=2000,14,16)))+7*LN(1+J1607)+5*LN(1+K1607)+9*N1607+MIN(12,4*P1607)-IF(Q1607="基础功能词",30,0)</x:f>
        <x:v>18.852030263919616</x:v>
      </x:c>
      <x:c r="T1607" s="32" t="str">
        <x:f>IF(Q1607="基础功能词","基础",IF(R1607="是",IF(S1607&gt;=57.09,"S","A"),"B"))</x:f>
        <x:v>B</x:v>
      </x:c>
      <x:c r="U1607" s="32" t="str"/>
      <x:c r="V1607" s="11" t="str"/>
      <x:c r="W1607" s="11" t="str">
        <x:v>https://www.newgeneralservicelist.com/new-general-service-list</x:v>
      </x:c>
      <x:c r="X1607" s="11" t="str">
        <x:v>https://github.com/skywind3000/ECDICT</x:v>
      </x:c>
    </x:row>
    <x:row r="1608">
      <x:c r="A1608" s="30" t="n">
        <x:f>ROW()-1</x:f>
        <x:v>1607</x:v>
      </x:c>
      <x:c r="B1608" t="str">
        <x:v>employment</x:v>
      </x:c>
      <x:c r="C1608" t="str">
        <x:v>im'plɒimәnt</x:v>
      </x:c>
      <x:c r="D1608" t="str"/>
      <x:c r="E1608" s="11" t="inlineStr">
        <x:is>
          <x:t xml:space="preserve">n. 雇用, 职业, 工作；就业</x:t>
        </x:is>
      </x:c>
      <x:c r="F1608" s="11" t="str">
        <x:v>n. the state of being employed or having a job; n. the occupation for which you are paid; n. the act of giving someone a job</x:v>
      </x:c>
      <x:c r="G1608" s="30" t="str">
        <x:v>NGSL</x:v>
      </x:c>
      <x:c r="H1608" s="30" t="n">
        <x:v>1607</x:v>
      </x:c>
      <x:c r="I1608" s="30"/>
      <x:c r="J1608" s="30" t="n">
        <x:v>17</x:v>
      </x:c>
      <x:c r="K1608" s="30" t="n">
        <x:v>3</x:v>
      </x:c>
      <x:c r="L1608" s="30" t="n">
        <x:v>5</x:v>
      </x:c>
      <x:c r="M1608" s="30" t="n">
        <x:v>9</x:v>
      </x:c>
      <x:c r="N1608" s="30" t="n">
        <x:v>0</x:v>
      </x:c>
      <x:c r="O1608" s="11" t="str">
        <x:v>terminate one’s employment</x:v>
      </x:c>
      <x:c r="P1608" s="32" t="n">
        <x:v>1</x:v>
      </x:c>
      <x:c r="Q1608" s="32" t="str"/>
      <x:c r="R1608" s="32" t="str">
        <x:v>是</x:v>
      </x:c>
      <x:c r="S1608" s="32" t="n">
        <x:f>IF(G1608="TSL",42+18*(1251-I1608)/1250,IF(H1608&lt;=1000,8,IF(H1608&lt;=2000,14,16)))+7*LN(1+J1608)+5*LN(1+K1608)+9*N1608+MIN(12,4*P1608)-IF(Q1608="基础功能词",30,0)</x:f>
        <x:v>45.1640741108726</x:v>
      </x:c>
      <x:c r="T1608" s="32" t="str">
        <x:f>IF(Q1608="基础功能词","基础",IF(R1608="是",IF(S1608&gt;=57.09,"S","A"),"B"))</x:f>
        <x:v>A</x:v>
      </x:c>
      <x:c r="U1608" s="32" t="str"/>
      <x:c r="V1608" s="11" t="str"/>
      <x:c r="W1608" s="11" t="str">
        <x:v>https://www.newgeneralservicelist.com/new-general-service-list</x:v>
      </x:c>
      <x:c r="X1608" s="11" t="str">
        <x:v>https://github.com/skywind3000/ECDICT</x:v>
      </x:c>
    </x:row>
    <x:row r="1609">
      <x:c r="A1609" s="30" t="n">
        <x:f>ROW()-1</x:f>
        <x:v>1608</x:v>
      </x:c>
      <x:c r="B1609" t="str">
        <x:v>celebrate</x:v>
      </x:c>
      <x:c r="C1609" t="str">
        <x:v>'selibreit</x:v>
      </x:c>
      <x:c r="D1609" t="str"/>
      <x:c r="E1609" s="11" t="str">
        <x:v>v. 庆祝, 祝贺, 举行</x:v>
      </x:c>
      <x:c r="F1609" s="11" t="str">
        <x:v>v. have a celebration</x:v>
      </x:c>
      <x:c r="G1609" s="30" t="str">
        <x:v>NGSL</x:v>
      </x:c>
      <x:c r="H1609" s="30" t="n">
        <x:v>1608</x:v>
      </x:c>
      <x:c r="I1609" s="30"/>
      <x:c r="J1609" s="30" t="n">
        <x:v>6</x:v>
      </x:c>
      <x:c r="K1609" s="30" t="n">
        <x:v>2</x:v>
      </x:c>
      <x:c r="L1609" s="30" t="n">
        <x:v>0</x:v>
      </x:c>
      <x:c r="M1609" s="30" t="n">
        <x:v>4</x:v>
      </x:c>
      <x:c r="N1609" s="30" t="n">
        <x:v>0</x:v>
      </x:c>
      <x:c r="O1609" s="11" t="str"/>
      <x:c r="P1609" s="32" t="n">
        <x:v>0</x:v>
      </x:c>
      <x:c r="Q1609" s="32" t="str"/>
      <x:c r="R1609" s="32" t="str"/>
      <x:c r="S1609" s="32" t="n">
        <x:f>IF(G1609="TSL",42+18*(1251-I1609)/1250,IF(H1609&lt;=1000,8,IF(H1609&lt;=2000,14,16)))+7*LN(1+J1609)+5*LN(1+K1609)+9*N1609+MIN(12,4*P1609)-IF(Q1609="基础功能词",30,0)</x:f>
        <x:v>33.11443248672774</x:v>
      </x:c>
      <x:c r="T1609" s="32" t="str">
        <x:f>IF(Q1609="基础功能词","基础",IF(R1609="是",IF(S1609&gt;=57.09,"S","A"),"B"))</x:f>
        <x:v>B</x:v>
      </x:c>
      <x:c r="U1609" s="32" t="str"/>
      <x:c r="V1609" s="11" t="str"/>
      <x:c r="W1609" s="11" t="str">
        <x:v>https://www.newgeneralservicelist.com/new-general-service-list</x:v>
      </x:c>
      <x:c r="X1609" s="11" t="str">
        <x:v>https://github.com/skywind3000/ECDICT</x:v>
      </x:c>
    </x:row>
    <x:row r="1610">
      <x:c r="A1610" s="30" t="n">
        <x:f>ROW()-1</x:f>
        <x:v>1609</x:v>
      </x:c>
      <x:c r="B1610" t="str">
        <x:v>sexual</x:v>
      </x:c>
      <x:c r="C1610" t="str">
        <x:v>'sekʃuәl</x:v>
      </x:c>
      <x:c r="D1610" t="str"/>
      <x:c r="E1610" s="11" t="inlineStr">
        <x:is>
          <x:t xml:space="preserve">a. 性的, 性别的；性欲的</x:t>
        </x:is>
      </x:c>
      <x:c r="F1610" s="11" t="str">
        <x:v>a. of or relating to or characterized by sexuality; a. having or involving sex</x:v>
      </x:c>
      <x:c r="G1610" s="30" t="str">
        <x:v>NGSL</x:v>
      </x:c>
      <x:c r="H1610" s="30" t="n">
        <x:v>1609</x:v>
      </x:c>
      <x:c r="I1610" s="30"/>
      <x:c r="J1610" s="30" t="n">
        <x:v>0</x:v>
      </x:c>
      <x:c r="K1610" s="30" t="n">
        <x:v>0</x:v>
      </x:c>
      <x:c r="L1610" s="30" t="n">
        <x:v>0</x:v>
      </x:c>
      <x:c r="M1610" s="30" t="n">
        <x:v>0</x:v>
      </x:c>
      <x:c r="N1610" s="30" t="n">
        <x:v>0</x:v>
      </x:c>
      <x:c r="O1610" s="11" t="str"/>
      <x:c r="P1610" s="32" t="n">
        <x:v>0</x:v>
      </x:c>
      <x:c r="Q1610" s="32" t="str"/>
      <x:c r="R1610" s="32" t="str"/>
      <x:c r="S1610" s="32" t="n">
        <x:f>IF(G1610="TSL",42+18*(1251-I1610)/1250,IF(H1610&lt;=1000,8,IF(H1610&lt;=2000,14,16)))+7*LN(1+J1610)+5*LN(1+K1610)+9*N1610+MIN(12,4*P1610)-IF(Q1610="基础功能词",30,0)</x:f>
        <x:v>14</x:v>
      </x:c>
      <x:c r="T1610" s="32" t="str">
        <x:f>IF(Q1610="基础功能词","基础",IF(R1610="是",IF(S1610&gt;=57.09,"S","A"),"B"))</x:f>
        <x:v>B</x:v>
      </x:c>
      <x:c r="U1610" s="32" t="str"/>
      <x:c r="V1610" s="11" t="str"/>
      <x:c r="W1610" s="11" t="str">
        <x:v>https://www.newgeneralservicelist.com/new-general-service-list</x:v>
      </x:c>
      <x:c r="X1610" s="11" t="str">
        <x:v>https://github.com/skywind3000/ECDICT</x:v>
      </x:c>
    </x:row>
    <x:row r="1611">
      <x:c r="A1611" s="30" t="n">
        <x:f>ROW()-1</x:f>
        <x:v>1610</x:v>
      </x:c>
      <x:c r="B1611" t="str">
        <x:v>shoulder</x:v>
      </x:c>
      <x:c r="C1611" t="str">
        <x:v>'ʃәuldә</x:v>
      </x:c>
      <x:c r="D1611" t="str"/>
      <x:c r="E1611" s="11" t="inlineStr">
        <x:is>
          <x:t xml:space="preserve">n. 肩, 肩膀, 路肩；vt. 肩负, 负担, 担任</x:t>
        </x:is>
      </x:c>
      <x:c r="F1611" s="11" t="str">
        <x:v>n. the part of the body between the neck and the upper arm; n. a cut of meat including the upper joint of the foreleg; n. a ball-and-socket joint between the head of the humerus and a cavity of the scapula; n. the part of a garment that covers or fits over the shoulder</x:v>
      </x:c>
      <x:c r="G1611" s="30" t="str">
        <x:v>NGSL</x:v>
      </x:c>
      <x:c r="H1611" s="30" t="n">
        <x:v>1610</x:v>
      </x:c>
      <x:c r="I1611" s="30"/>
      <x:c r="J1611" s="30" t="n">
        <x:v>0</x:v>
      </x:c>
      <x:c r="K1611" s="30" t="n">
        <x:v>0</x:v>
      </x:c>
      <x:c r="L1611" s="30" t="n">
        <x:v>0</x:v>
      </x:c>
      <x:c r="M1611" s="30" t="n">
        <x:v>0</x:v>
      </x:c>
      <x:c r="N1611" s="30" t="n">
        <x:v>0</x:v>
      </x:c>
      <x:c r="O1611" s="11" t="str"/>
      <x:c r="P1611" s="32" t="n">
        <x:v>0</x:v>
      </x:c>
      <x:c r="Q1611" s="32" t="str"/>
      <x:c r="R1611" s="32" t="str"/>
      <x:c r="S1611" s="32" t="n">
        <x:f>IF(G1611="TSL",42+18*(1251-I1611)/1250,IF(H1611&lt;=1000,8,IF(H1611&lt;=2000,14,16)))+7*LN(1+J1611)+5*LN(1+K1611)+9*N1611+MIN(12,4*P1611)-IF(Q1611="基础功能词",30,0)</x:f>
        <x:v>14</x:v>
      </x:c>
      <x:c r="T1611" s="32" t="str">
        <x:f>IF(Q1611="基础功能词","基础",IF(R1611="是",IF(S1611&gt;=57.09,"S","A"),"B"))</x:f>
        <x:v>B</x:v>
      </x:c>
      <x:c r="U1611" s="32" t="str"/>
      <x:c r="V1611" s="11" t="str"/>
      <x:c r="W1611" s="11" t="str">
        <x:v>https://www.newgeneralservicelist.com/new-general-service-list</x:v>
      </x:c>
      <x:c r="X1611" s="11" t="str">
        <x:v>https://github.com/skywind3000/ECDICT</x:v>
      </x:c>
    </x:row>
    <x:row r="1612">
      <x:c r="A1612" s="30" t="n">
        <x:f>ROW()-1</x:f>
        <x:v>1611</x:v>
      </x:c>
      <x:c r="B1612" t="str">
        <x:v>breath</x:v>
      </x:c>
      <x:c r="C1612" t="str">
        <x:v>breθ</x:v>
      </x:c>
      <x:c r="D1612" t="str"/>
      <x:c r="E1612" s="11" t="inlineStr">
        <x:is>
          <x:t xml:space="preserve">n. 呼吸；气息；一口气</x:t>
        </x:is>
      </x:c>
      <x:c r="F1612" s="11" t="str">
        <x:v>n. the process of taking in and expelling air during breathing; n. the air that is inhaled and exhaled in respiration; n. a short respite; n. a slight movement of the air</x:v>
      </x:c>
      <x:c r="G1612" s="30" t="str">
        <x:v>NGSL</x:v>
      </x:c>
      <x:c r="H1612" s="30" t="n">
        <x:v>1611</x:v>
      </x:c>
      <x:c r="I1612" s="30"/>
      <x:c r="J1612" s="30" t="n">
        <x:v>0</x:v>
      </x:c>
      <x:c r="K1612" s="30" t="n">
        <x:v>0</x:v>
      </x:c>
      <x:c r="L1612" s="30" t="n">
        <x:v>0</x:v>
      </x:c>
      <x:c r="M1612" s="30" t="n">
        <x:v>0</x:v>
      </x:c>
      <x:c r="N1612" s="30" t="n">
        <x:v>0</x:v>
      </x:c>
      <x:c r="O1612" s="11" t="str"/>
      <x:c r="P1612" s="32" t="n">
        <x:v>0</x:v>
      </x:c>
      <x:c r="Q1612" s="32" t="str"/>
      <x:c r="R1612" s="32" t="str"/>
      <x:c r="S1612" s="32" t="n">
        <x:f>IF(G1612="TSL",42+18*(1251-I1612)/1250,IF(H1612&lt;=1000,8,IF(H1612&lt;=2000,14,16)))+7*LN(1+J1612)+5*LN(1+K1612)+9*N1612+MIN(12,4*P1612)-IF(Q1612="基础功能词",30,0)</x:f>
        <x:v>14</x:v>
      </x:c>
      <x:c r="T1612" s="32" t="str">
        <x:f>IF(Q1612="基础功能词","基础",IF(R1612="是",IF(S1612&gt;=57.09,"S","A"),"B"))</x:f>
        <x:v>B</x:v>
      </x:c>
      <x:c r="U1612" s="32" t="str"/>
      <x:c r="V1612" s="11" t="str"/>
      <x:c r="W1612" s="11" t="str">
        <x:v>https://www.newgeneralservicelist.com/new-general-service-list</x:v>
      </x:c>
      <x:c r="X1612" s="11" t="str">
        <x:v>https://github.com/skywind3000/ECDICT</x:v>
      </x:c>
    </x:row>
    <x:row r="1613">
      <x:c r="A1613" s="30" t="n">
        <x:f>ROW()-1</x:f>
        <x:v>1612</x:v>
      </x:c>
      <x:c r="B1613" t="str">
        <x:v>increasingly</x:v>
      </x:c>
      <x:c r="C1613" t="str">
        <x:v>in'kri:siŋli</x:v>
      </x:c>
      <x:c r="D1613" t="str"/>
      <x:c r="E1613" s="11" t="inlineStr">
        <x:is>
          <x:t xml:space="preserve">adv. 越来越；日益；不断增加地</x:t>
        </x:is>
      </x:c>
      <x:c r="F1613" s="11" t="str">
        <x:v>r. advancing in amount or intensity</x:v>
      </x:c>
      <x:c r="G1613" s="30" t="str">
        <x:v>NGSL</x:v>
      </x:c>
      <x:c r="H1613" s="30" t="n">
        <x:v>1612</x:v>
      </x:c>
      <x:c r="I1613" s="30"/>
      <x:c r="J1613" s="30" t="n">
        <x:v>5</x:v>
      </x:c>
      <x:c r="K1613" s="30" t="n">
        <x:v>2</x:v>
      </x:c>
      <x:c r="L1613" s="30" t="n">
        <x:v>0</x:v>
      </x:c>
      <x:c r="M1613" s="30" t="n">
        <x:v>3</x:v>
      </x:c>
      <x:c r="N1613" s="30" t="n">
        <x:v>0</x:v>
      </x:c>
      <x:c r="O1613" s="11" t="str"/>
      <x:c r="P1613" s="32" t="n">
        <x:v>0</x:v>
      </x:c>
      <x:c r="Q1613" s="32" t="str"/>
      <x:c r="R1613" s="32" t="str"/>
      <x:c r="S1613" s="32" t="n">
        <x:f>IF(G1613="TSL",42+18*(1251-I1613)/1250,IF(H1613&lt;=1000,8,IF(H1613&lt;=2000,14,16)))+7*LN(1+J1613)+5*LN(1+K1613)+9*N1613+MIN(12,4*P1613)-IF(Q1613="基础功能词",30,0)</x:f>
        <x:v>32.03537772793693</x:v>
      </x:c>
      <x:c r="T1613" s="32" t="str">
        <x:f>IF(Q1613="基础功能词","基础",IF(R1613="是",IF(S1613&gt;=57.09,"S","A"),"B"))</x:f>
        <x:v>B</x:v>
      </x:c>
      <x:c r="U1613" s="32" t="str"/>
      <x:c r="V1613" s="11" t="str"/>
      <x:c r="W1613" s="11" t="str">
        <x:v>https://www.newgeneralservicelist.com/new-general-service-list</x:v>
      </x:c>
      <x:c r="X1613" s="11" t="str">
        <x:v>https://github.com/skywind3000/ECDICT</x:v>
      </x:c>
    </x:row>
    <x:row r="1614">
      <x:c r="A1614" s="30" t="n">
        <x:f>ROW()-1</x:f>
        <x:v>1613</x:v>
      </x:c>
      <x:c r="B1614" t="str">
        <x:v>import</x:v>
      </x:c>
      <x:c r="C1614" t="str">
        <x:v>im'pɒ:t</x:v>
      </x:c>
      <x:c r="D1614" t="str"/>
      <x:c r="E1614" s="11" t="inlineStr">
        <x:is>
          <x:t xml:space="preserve">n. 进口, 进口货；vt. 进口, 输入, 引进</x:t>
        </x:is>
      </x:c>
      <x:c r="F1614" s="11" t="str">
        <x:v>n. commodities (goods or services) bought from a foreign country; n. an imported person brought from a foreign country; v. bring in from abroad; v. transfer (electronic data) into a database or document</x:v>
      </x:c>
      <x:c r="G1614" s="30" t="str">
        <x:v>NGSL</x:v>
      </x:c>
      <x:c r="H1614" s="30" t="n">
        <x:v>1613</x:v>
      </x:c>
      <x:c r="I1614" s="30"/>
      <x:c r="J1614" s="30" t="n">
        <x:v>2</x:v>
      </x:c>
      <x:c r="K1614" s="30" t="n">
        <x:v>0</x:v>
      </x:c>
      <x:c r="L1614" s="30" t="n">
        <x:v>0</x:v>
      </x:c>
      <x:c r="M1614" s="30" t="n">
        <x:v>2</x:v>
      </x:c>
      <x:c r="N1614" s="30" t="n">
        <x:v>0</x:v>
      </x:c>
      <x:c r="O1614" s="11" t="str"/>
      <x:c r="P1614" s="32" t="n">
        <x:v>0</x:v>
      </x:c>
      <x:c r="Q1614" s="32" t="str"/>
      <x:c r="R1614" s="32" t="str"/>
      <x:c r="S1614" s="32" t="n">
        <x:f>IF(G1614="TSL",42+18*(1251-I1614)/1250,IF(H1614&lt;=1000,8,IF(H1614&lt;=2000,14,16)))+7*LN(1+J1614)+5*LN(1+K1614)+9*N1614+MIN(12,4*P1614)-IF(Q1614="基础功能词",30,0)</x:f>
        <x:v>21.69028602067677</x:v>
      </x:c>
      <x:c r="T1614" s="32" t="str">
        <x:f>IF(Q1614="基础功能词","基础",IF(R1614="是",IF(S1614&gt;=57.09,"S","A"),"B"))</x:f>
        <x:v>B</x:v>
      </x:c>
      <x:c r="U1614" s="32" t="str"/>
      <x:c r="V1614" s="11" t="str"/>
      <x:c r="W1614" s="11" t="str">
        <x:v>https://www.newgeneralservicelist.com/new-general-service-list</x:v>
      </x:c>
      <x:c r="X1614" s="11" t="str">
        <x:v>https://github.com/skywind3000/ECDICT</x:v>
      </x:c>
    </x:row>
    <x:row r="1615">
      <x:c r="A1615" s="30" t="n">
        <x:f>ROW()-1</x:f>
        <x:v>1614</x:v>
      </x:c>
      <x:c r="B1615" t="str">
        <x:v>bottle</x:v>
      </x:c>
      <x:c r="C1615" t="str">
        <x:v>'bɒtl</x:v>
      </x:c>
      <x:c r="D1615" t="str"/>
      <x:c r="E1615" s="11" t="inlineStr">
        <x:is>
          <x:t xml:space="preserve">n. 瓶子, 酒瓶；vt. 装瓶, 抑制</x:t>
        </x:is>
      </x:c>
      <x:c r="F1615" s="11" t="str">
        <x:v>n. a glass or plastic vessel used for storing drinks or other liquids; typically cylindrical without handles and with a narrow neck that can be plugged or capped; n. the quantity contained in a bottle; n. a vessel fitted with a flexible teat and filled with milk or formula; used </x:v>
      </x:c>
      <x:c r="G1615" s="30" t="str">
        <x:v>NGSL</x:v>
      </x:c>
      <x:c r="H1615" s="30" t="n">
        <x:v>1614</x:v>
      </x:c>
      <x:c r="I1615" s="30"/>
      <x:c r="J1615" s="30" t="n">
        <x:v>4</x:v>
      </x:c>
      <x:c r="K1615" s="30" t="n">
        <x:v>0</x:v>
      </x:c>
      <x:c r="L1615" s="30" t="n">
        <x:v>0</x:v>
      </x:c>
      <x:c r="M1615" s="30" t="n">
        <x:v>4</x:v>
      </x:c>
      <x:c r="N1615" s="30" t="n">
        <x:v>0</x:v>
      </x:c>
      <x:c r="O1615" s="11" t="str"/>
      <x:c r="P1615" s="32" t="n">
        <x:v>0</x:v>
      </x:c>
      <x:c r="Q1615" s="32" t="str"/>
      <x:c r="R1615" s="32" t="str"/>
      <x:c r="S1615" s="32" t="n">
        <x:f>IF(G1615="TSL",42+18*(1251-I1615)/1250,IF(H1615&lt;=1000,8,IF(H1615&lt;=2000,14,16)))+7*LN(1+J1615)+5*LN(1+K1615)+9*N1615+MIN(12,4*P1615)-IF(Q1615="基础功能词",30,0)</x:f>
        <x:v>25.2660653870387</x:v>
      </x:c>
      <x:c r="T1615" s="32" t="str">
        <x:f>IF(Q1615="基础功能词","基础",IF(R1615="是",IF(S1615&gt;=57.09,"S","A"),"B"))</x:f>
        <x:v>B</x:v>
      </x:c>
      <x:c r="U1615" s="32" t="str"/>
      <x:c r="V1615" s="11" t="str"/>
      <x:c r="W1615" s="11" t="str">
        <x:v>https://www.newgeneralservicelist.com/new-general-service-list</x:v>
      </x:c>
      <x:c r="X1615" s="11" t="str">
        <x:v>https://github.com/skywind3000/ECDICT</x:v>
      </x:c>
    </x:row>
    <x:row r="1616">
      <x:c r="A1616" s="30" t="n">
        <x:f>ROW()-1</x:f>
        <x:v>1615</x:v>
      </x:c>
      <x:c r="B1616" t="str">
        <x:v>ourselves</x:v>
      </x:c>
      <x:c r="C1616" t="str">
        <x:v>.auә'selvz</x:v>
      </x:c>
      <x:c r="D1616" t="str"/>
      <x:c r="E1616" s="11" t="str">
        <x:v>pron. 我们自己</x:v>
      </x:c>
      <x:c r="F1616" s="11" t="str">
        <x:v>pl. of Myself; pron. ; sing. Ourself (/). An emphasized form of the; pronoun of the first person plural; -- used as a subject, usually with; we; also, alone in the predicate, in the nominative or the objective; case.</x:v>
      </x:c>
      <x:c r="G1616" s="30" t="str">
        <x:v>NGSL</x:v>
      </x:c>
      <x:c r="H1616" s="30" t="n">
        <x:v>1615</x:v>
      </x:c>
      <x:c r="I1616" s="30"/>
      <x:c r="J1616" s="30" t="n">
        <x:v>0</x:v>
      </x:c>
      <x:c r="K1616" s="30" t="n">
        <x:v>0</x:v>
      </x:c>
      <x:c r="L1616" s="30" t="n">
        <x:v>0</x:v>
      </x:c>
      <x:c r="M1616" s="30" t="n">
        <x:v>0</x:v>
      </x:c>
      <x:c r="N1616" s="30" t="n">
        <x:v>0</x:v>
      </x:c>
      <x:c r="O1616" s="11" t="str"/>
      <x:c r="P1616" s="32" t="n">
        <x:v>0</x:v>
      </x:c>
      <x:c r="Q1616" s="32" t="str"/>
      <x:c r="R1616" s="32" t="str"/>
      <x:c r="S1616" s="32" t="n">
        <x:f>IF(G1616="TSL",42+18*(1251-I1616)/1250,IF(H1616&lt;=1000,8,IF(H1616&lt;=2000,14,16)))+7*LN(1+J1616)+5*LN(1+K1616)+9*N1616+MIN(12,4*P1616)-IF(Q1616="基础功能词",30,0)</x:f>
        <x:v>14</x:v>
      </x:c>
      <x:c r="T1616" s="32" t="str">
        <x:f>IF(Q1616="基础功能词","基础",IF(R1616="是",IF(S1616&gt;=57.09,"S","A"),"B"))</x:f>
        <x:v>B</x:v>
      </x:c>
      <x:c r="U1616" s="32" t="str"/>
      <x:c r="V1616" s="11" t="str"/>
      <x:c r="W1616" s="11" t="str">
        <x:v>https://www.newgeneralservicelist.com/new-general-service-list</x:v>
      </x:c>
      <x:c r="X1616" s="11" t="str">
        <x:v>https://github.com/skywind3000/ECDICT</x:v>
      </x:c>
    </x:row>
    <x:row r="1617">
      <x:c r="A1617" s="30" t="n">
        <x:f>ROW()-1</x:f>
        <x:v>1616</x:v>
      </x:c>
      <x:c r="B1617" t="str">
        <x:v>sheet</x:v>
      </x:c>
      <x:c r="C1617" t="str">
        <x:v>ʃi:t</x:v>
      </x:c>
      <x:c r="D1617" t="str"/>
      <x:c r="E1617" s="11" t="inlineStr">
        <x:is>
          <x:t xml:space="preserve">n. 床单；（一张）纸；表格，单；薄片</x:t>
        </x:is>
      </x:c>
      <x:c r="F1617" s="11" t="str">
        <x:v>n. any broad thin expanse or surface; n. paper used for writing or printing; n. bed linen consisting of a large rectangular piece of cotton or linen cloth; used in pairs; n. a flat artifact that is thin relative to its length and width</x:v>
      </x:c>
      <x:c r="G1617" s="30" t="str">
        <x:v>NGSL</x:v>
      </x:c>
      <x:c r="H1617" s="30" t="n">
        <x:v>1616</x:v>
      </x:c>
      <x:c r="I1617" s="30"/>
      <x:c r="J1617" s="30" t="n">
        <x:v>32</x:v>
      </x:c>
      <x:c r="K1617" s="30" t="n">
        <x:v>10</x:v>
      </x:c>
      <x:c r="L1617" s="30" t="n">
        <x:v>10</x:v>
      </x:c>
      <x:c r="M1617" s="30" t="n">
        <x:v>12</x:v>
      </x:c>
      <x:c r="N1617" s="30" t="n">
        <x:v>0</x:v>
      </x:c>
      <x:c r="O1617" s="11" t="str"/>
      <x:c r="P1617" s="32" t="n">
        <x:v>0</x:v>
      </x:c>
      <x:c r="Q1617" s="32" t="str"/>
      <x:c r="R1617" s="32" t="str">
        <x:v>是</x:v>
      </x:c>
      <x:c r="S1617" s="32" t="n">
        <x:f>IF(G1617="TSL",42+18*(1251-I1617)/1250,IF(H1617&lt;=1000,8,IF(H1617&lt;=2000,14,16)))+7*LN(1+J1617)+5*LN(1+K1617)+9*N1617+MIN(12,4*P1617)-IF(Q1617="基础功能词",30,0)</x:f>
        <x:v>50.46502929425722</x:v>
      </x:c>
      <x:c r="T1617" s="32" t="str">
        <x:f>IF(Q1617="基础功能词","基础",IF(R1617="是",IF(S1617&gt;=57.09,"S","A"),"B"))</x:f>
        <x:v>A</x:v>
      </x:c>
      <x:c r="U1617" s="32" t="str"/>
      <x:c r="V1617" s="11" t="str"/>
      <x:c r="W1617" s="11" t="str">
        <x:v>https://www.newgeneralservicelist.com/new-general-service-list</x:v>
      </x:c>
      <x:c r="X1617" s="11" t="str">
        <x:v>https://github.com/skywind3000/ECDICT</x:v>
      </x:c>
    </x:row>
    <x:row r="1618">
      <x:c r="A1618" s="30" t="n">
        <x:f>ROW()-1</x:f>
        <x:v>1617</x:v>
      </x:c>
      <x:c r="B1618" t="str">
        <x:v>engine</x:v>
      </x:c>
      <x:c r="C1618" t="str">
        <x:v>'endʒin</x:v>
      </x:c>
      <x:c r="D1618" t="str"/>
      <x:c r="E1618" s="11" t="inlineStr">
        <x:is>
          <x:t xml:space="preserve">n. 引擎, 发动机, 机车</x:t>
        </x:is>
      </x:c>
      <x:c r="F1618" s="11" t="str">
        <x:v>n. motor that converts thermal energy to mechanical work; n. something used to achieve a purpose; n. an instrument or machine that is used in warfare, such as a battering ram, catapult, artillery piece, etc.</x:v>
      </x:c>
      <x:c r="G1618" s="30" t="str">
        <x:v>NGSL</x:v>
      </x:c>
      <x:c r="H1618" s="30" t="n">
        <x:v>1617</x:v>
      </x:c>
      <x:c r="I1618" s="30"/>
      <x:c r="J1618" s="30" t="n">
        <x:v>0</x:v>
      </x:c>
      <x:c r="K1618" s="30" t="n">
        <x:v>0</x:v>
      </x:c>
      <x:c r="L1618" s="30" t="n">
        <x:v>0</x:v>
      </x:c>
      <x:c r="M1618" s="30" t="n">
        <x:v>0</x:v>
      </x:c>
      <x:c r="N1618" s="30" t="n">
        <x:v>0</x:v>
      </x:c>
      <x:c r="O1618" s="11" t="str"/>
      <x:c r="P1618" s="32" t="n">
        <x:v>0</x:v>
      </x:c>
      <x:c r="Q1618" s="32" t="str"/>
      <x:c r="R1618" s="32" t="str"/>
      <x:c r="S1618" s="32" t="n">
        <x:f>IF(G1618="TSL",42+18*(1251-I1618)/1250,IF(H1618&lt;=1000,8,IF(H1618&lt;=2000,14,16)))+7*LN(1+J1618)+5*LN(1+K1618)+9*N1618+MIN(12,4*P1618)-IF(Q1618="基础功能词",30,0)</x:f>
        <x:v>14</x:v>
      </x:c>
      <x:c r="T1618" s="32" t="str">
        <x:f>IF(Q1618="基础功能词","基础",IF(R1618="是",IF(S1618&gt;=57.09,"S","A"),"B"))</x:f>
        <x:v>B</x:v>
      </x:c>
      <x:c r="U1618" s="32" t="str"/>
      <x:c r="V1618" s="11" t="str"/>
      <x:c r="W1618" s="11" t="str">
        <x:v>https://www.newgeneralservicelist.com/new-general-service-list</x:v>
      </x:c>
      <x:c r="X1618" s="11" t="str">
        <x:v>https://github.com/skywind3000/ECDICT</x:v>
      </x:c>
    </x:row>
    <x:row r="1619">
      <x:c r="A1619" s="30" t="n">
        <x:f>ROW()-1</x:f>
        <x:v>1618</x:v>
      </x:c>
      <x:c r="B1619" t="str">
        <x:v>cast</x:v>
      </x:c>
      <x:c r="C1619" t="str">
        <x:v>kɑ:st. kæst</x:v>
      </x:c>
      <x:c r="D1619" t="str"/>
      <x:c r="E1619" s="11" t="inlineStr">
        <x:is>
          <x:t xml:space="preserve">n. 演员阵容；投掷；铸件；vt. 投掷；浇铸；选派演员；投票</x:t>
        </x:is>
      </x:c>
      <x:c r="F1619" s="11" t="str">
        <x:v>n. the actors in a play; n. the distinctive form in which a thing is made; n. bandage consisting of a firm covering (often made of plaster of Paris) that immobilizes broken bones while they heal; n. object formed by a mold</x:v>
      </x:c>
      <x:c r="G1619" s="30" t="str">
        <x:v>NGSL</x:v>
      </x:c>
      <x:c r="H1619" s="30" t="n">
        <x:v>1618</x:v>
      </x:c>
      <x:c r="I1619" s="30"/>
      <x:c r="J1619" s="30" t="n">
        <x:v>0</x:v>
      </x:c>
      <x:c r="K1619" s="30" t="n">
        <x:v>0</x:v>
      </x:c>
      <x:c r="L1619" s="30" t="n">
        <x:v>0</x:v>
      </x:c>
      <x:c r="M1619" s="30" t="n">
        <x:v>0</x:v>
      </x:c>
      <x:c r="N1619" s="30" t="n">
        <x:v>0</x:v>
      </x:c>
      <x:c r="O1619" s="11" t="str"/>
      <x:c r="P1619" s="32" t="n">
        <x:v>0</x:v>
      </x:c>
      <x:c r="Q1619" s="32" t="str"/>
      <x:c r="R1619" s="32" t="str"/>
      <x:c r="S1619" s="32" t="n">
        <x:f>IF(G1619="TSL",42+18*(1251-I1619)/1250,IF(H1619&lt;=1000,8,IF(H1619&lt;=2000,14,16)))+7*LN(1+J1619)+5*LN(1+K1619)+9*N1619+MIN(12,4*P1619)-IF(Q1619="基础功能词",30,0)</x:f>
        <x:v>14</x:v>
      </x:c>
      <x:c r="T1619" s="32" t="str">
        <x:f>IF(Q1619="基础功能词","基础",IF(R1619="是",IF(S1619&gt;=57.09,"S","A"),"B"))</x:f>
        <x:v>B</x:v>
      </x:c>
      <x:c r="U1619" s="32" t="str"/>
      <x:c r="V1619" s="11" t="str"/>
      <x:c r="W1619" s="11" t="str">
        <x:v>https://www.newgeneralservicelist.com/new-general-service-list</x:v>
      </x:c>
      <x:c r="X1619" s="11" t="str">
        <x:v>https://github.com/skywind3000/ECDICT</x:v>
      </x:c>
    </x:row>
    <x:row r="1620">
      <x:c r="A1620" s="30" t="n">
        <x:f>ROW()-1</x:f>
        <x:v>1619</x:v>
      </x:c>
      <x:c r="B1620" t="str">
        <x:v>notion</x:v>
      </x:c>
      <x:c r="C1620" t="str">
        <x:v>'nәuʃәn</x:v>
      </x:c>
      <x:c r="D1620" t="str"/>
      <x:c r="E1620" s="11" t="inlineStr">
        <x:is>
          <x:t xml:space="preserve">n. 概念, 观念, 想法, 看法</x:t>
        </x:is>
      </x:c>
      <x:c r="F1620" s="11" t="str">
        <x:v>n. a general inclusive concept; n. an odd or fanciful or capricious idea; n. (usually plural) small personal articles or clothing or sewing items</x:v>
      </x:c>
      <x:c r="G1620" s="30" t="str">
        <x:v>NGSL</x:v>
      </x:c>
      <x:c r="H1620" s="30" t="n">
        <x:v>1619</x:v>
      </x:c>
      <x:c r="I1620" s="30"/>
      <x:c r="J1620" s="30" t="n">
        <x:v>0</x:v>
      </x:c>
      <x:c r="K1620" s="30" t="n">
        <x:v>0</x:v>
      </x:c>
      <x:c r="L1620" s="30" t="n">
        <x:v>0</x:v>
      </x:c>
      <x:c r="M1620" s="30" t="n">
        <x:v>0</x:v>
      </x:c>
      <x:c r="N1620" s="30" t="n">
        <x:v>0</x:v>
      </x:c>
      <x:c r="O1620" s="11" t="str"/>
      <x:c r="P1620" s="32" t="n">
        <x:v>0</x:v>
      </x:c>
      <x:c r="Q1620" s="32" t="str"/>
      <x:c r="R1620" s="32" t="str"/>
      <x:c r="S1620" s="32" t="n">
        <x:f>IF(G1620="TSL",42+18*(1251-I1620)/1250,IF(H1620&lt;=1000,8,IF(H1620&lt;=2000,14,16)))+7*LN(1+J1620)+5*LN(1+K1620)+9*N1620+MIN(12,4*P1620)-IF(Q1620="基础功能词",30,0)</x:f>
        <x:v>14</x:v>
      </x:c>
      <x:c r="T1620" s="32" t="str">
        <x:f>IF(Q1620="基础功能词","基础",IF(R1620="是",IF(S1620&gt;=57.09,"S","A"),"B"))</x:f>
        <x:v>B</x:v>
      </x:c>
      <x:c r="U1620" s="32" t="str"/>
      <x:c r="V1620" s="11" t="str"/>
      <x:c r="W1620" s="11" t="str">
        <x:v>https://www.newgeneralservicelist.com/new-general-service-list</x:v>
      </x:c>
      <x:c r="X1620" s="11" t="str">
        <x:v>https://github.com/skywind3000/ECDICT</x:v>
      </x:c>
    </x:row>
    <x:row r="1621">
      <x:c r="A1621" s="30" t="n">
        <x:f>ROW()-1</x:f>
        <x:v>1620</x:v>
      </x:c>
      <x:c r="B1621" t="str">
        <x:v>conservative</x:v>
      </x:c>
      <x:c r="C1621" t="str">
        <x:v>kәn'sә:vәtiv</x:v>
      </x:c>
      <x:c r="D1621" t="str"/>
      <x:c r="E1621" s="11" t="inlineStr">
        <x:is>
          <x:t xml:space="preserve">a. 保守的，守旧的；谨慎的；n. 保守的人</x:t>
        </x:is>
      </x:c>
      <x:c r="F1621" s="11" t="str">
        <x:v>n. a person who is reluctant to accept changes and new ideas; n. a member of a Conservative Party; a. resistant to change; s. having social or political views favoring conservatism</x:v>
      </x:c>
      <x:c r="G1621" s="30" t="str">
        <x:v>NGSL</x:v>
      </x:c>
      <x:c r="H1621" s="30" t="n">
        <x:v>1620</x:v>
      </x:c>
      <x:c r="I1621" s="30"/>
      <x:c r="J1621" s="30" t="n">
        <x:v>0</x:v>
      </x:c>
      <x:c r="K1621" s="30" t="n">
        <x:v>0</x:v>
      </x:c>
      <x:c r="L1621" s="30" t="n">
        <x:v>0</x:v>
      </x:c>
      <x:c r="M1621" s="30" t="n">
        <x:v>0</x:v>
      </x:c>
      <x:c r="N1621" s="30" t="n">
        <x:v>0</x:v>
      </x:c>
      <x:c r="O1621" s="11" t="str"/>
      <x:c r="P1621" s="32" t="n">
        <x:v>0</x:v>
      </x:c>
      <x:c r="Q1621" s="32" t="str"/>
      <x:c r="R1621" s="32" t="str"/>
      <x:c r="S1621" s="32" t="n">
        <x:f>IF(G1621="TSL",42+18*(1251-I1621)/1250,IF(H1621&lt;=1000,8,IF(H1621&lt;=2000,14,16)))+7*LN(1+J1621)+5*LN(1+K1621)+9*N1621+MIN(12,4*P1621)-IF(Q1621="基础功能词",30,0)</x:f>
        <x:v>14</x:v>
      </x:c>
      <x:c r="T1621" s="32" t="str">
        <x:f>IF(Q1621="基础功能词","基础",IF(R1621="是",IF(S1621&gt;=57.09,"S","A"),"B"))</x:f>
        <x:v>B</x:v>
      </x:c>
      <x:c r="U1621" s="32" t="str"/>
      <x:c r="V1621" s="11" t="str"/>
      <x:c r="W1621" s="11" t="str">
        <x:v>https://www.newgeneralservicelist.com/new-general-service-list</x:v>
      </x:c>
      <x:c r="X1621" s="11" t="str">
        <x:v>https://github.com/skywind3000/ECDICT</x:v>
      </x:c>
    </x:row>
    <x:row r="1622">
      <x:c r="A1622" s="30" t="n">
        <x:f>ROW()-1</x:f>
        <x:v>1621</x:v>
      </x:c>
      <x:c r="B1622" t="str">
        <x:v>journey</x:v>
      </x:c>
      <x:c r="C1622" t="str">
        <x:v>'dʒә:ni</x:v>
      </x:c>
      <x:c r="D1622" t="str"/>
      <x:c r="E1622" s="11" t="str">
        <x:v>n. 旅程, 旅行, 行程；vi. 旅行；vt. 游历</x:v>
      </x:c>
      <x:c r="F1622" s="11" t="str">
        <x:v>n. the act of traveling from one place to another</x:v>
      </x:c>
      <x:c r="G1622" s="30" t="str">
        <x:v>NGSL</x:v>
      </x:c>
      <x:c r="H1622" s="30" t="n">
        <x:v>1621</x:v>
      </x:c>
      <x:c r="I1622" s="30"/>
      <x:c r="J1622" s="30" t="n">
        <x:v>0</x:v>
      </x:c>
      <x:c r="K1622" s="30" t="n">
        <x:v>0</x:v>
      </x:c>
      <x:c r="L1622" s="30" t="n">
        <x:v>0</x:v>
      </x:c>
      <x:c r="M1622" s="30" t="n">
        <x:v>0</x:v>
      </x:c>
      <x:c r="N1622" s="30" t="n">
        <x:v>0</x:v>
      </x:c>
      <x:c r="O1622" s="11" t="str"/>
      <x:c r="P1622" s="32" t="n">
        <x:v>0</x:v>
      </x:c>
      <x:c r="Q1622" s="32" t="str"/>
      <x:c r="R1622" s="32" t="str"/>
      <x:c r="S1622" s="32" t="n">
        <x:f>IF(G1622="TSL",42+18*(1251-I1622)/1250,IF(H1622&lt;=1000,8,IF(H1622&lt;=2000,14,16)))+7*LN(1+J1622)+5*LN(1+K1622)+9*N1622+MIN(12,4*P1622)-IF(Q1622="基础功能词",30,0)</x:f>
        <x:v>14</x:v>
      </x:c>
      <x:c r="T1622" s="32" t="str">
        <x:f>IF(Q1622="基础功能词","基础",IF(R1622="是",IF(S1622&gt;=57.09,"S","A"),"B"))</x:f>
        <x:v>B</x:v>
      </x:c>
      <x:c r="U1622" s="32" t="str"/>
      <x:c r="V1622" s="11" t="str"/>
      <x:c r="W1622" s="11" t="str">
        <x:v>https://www.newgeneralservicelist.com/new-general-service-list</x:v>
      </x:c>
      <x:c r="X1622" s="11" t="str">
        <x:v>https://github.com/skywind3000/ECDICT</x:v>
      </x:c>
    </x:row>
    <x:row r="1623">
      <x:c r="A1623" s="30" t="n">
        <x:f>ROW()-1</x:f>
        <x:v>1622</x:v>
      </x:c>
      <x:c r="B1623" t="str">
        <x:v>opposition</x:v>
      </x:c>
      <x:c r="C1623" t="str">
        <x:v>.ɒpә'ziʃәn</x:v>
      </x:c>
      <x:c r="D1623" t="str"/>
      <x:c r="E1623" s="11" t="inlineStr">
        <x:is>
          <x:t xml:space="preserve">n. 反对, 敌对, 相反, 在野党</x:t>
        </x:is>
      </x:c>
      <x:c r="F1623" s="11" t="str">
        <x:v>n. the relation between opposed entities; n. a contestant that you are matched against; n. a body of people united in opposing something; n. a direction opposite to another</x:v>
      </x:c>
      <x:c r="G1623" s="30" t="str">
        <x:v>NGSL</x:v>
      </x:c>
      <x:c r="H1623" s="30" t="n">
        <x:v>1622</x:v>
      </x:c>
      <x:c r="I1623" s="30"/>
      <x:c r="J1623" s="30" t="n">
        <x:v>0</x:v>
      </x:c>
      <x:c r="K1623" s="30" t="n">
        <x:v>0</x:v>
      </x:c>
      <x:c r="L1623" s="30" t="n">
        <x:v>0</x:v>
      </x:c>
      <x:c r="M1623" s="30" t="n">
        <x:v>0</x:v>
      </x:c>
      <x:c r="N1623" s="30" t="n">
        <x:v>0</x:v>
      </x:c>
      <x:c r="O1623" s="11" t="str"/>
      <x:c r="P1623" s="32" t="n">
        <x:v>0</x:v>
      </x:c>
      <x:c r="Q1623" s="32" t="str"/>
      <x:c r="R1623" s="32" t="str"/>
      <x:c r="S1623" s="32" t="n">
        <x:f>IF(G1623="TSL",42+18*(1251-I1623)/1250,IF(H1623&lt;=1000,8,IF(H1623&lt;=2000,14,16)))+7*LN(1+J1623)+5*LN(1+K1623)+9*N1623+MIN(12,4*P1623)-IF(Q1623="基础功能词",30,0)</x:f>
        <x:v>14</x:v>
      </x:c>
      <x:c r="T1623" s="32" t="str">
        <x:f>IF(Q1623="基础功能词","基础",IF(R1623="是",IF(S1623&gt;=57.09,"S","A"),"B"))</x:f>
        <x:v>B</x:v>
      </x:c>
      <x:c r="U1623" s="32" t="str"/>
      <x:c r="V1623" s="11" t="str"/>
      <x:c r="W1623" s="11" t="str">
        <x:v>https://www.newgeneralservicelist.com/new-general-service-list</x:v>
      </x:c>
      <x:c r="X1623" s="11" t="str">
        <x:v>https://github.com/skywind3000/ECDICT</x:v>
      </x:c>
    </x:row>
    <x:row r="1624">
      <x:c r="A1624" s="30" t="n">
        <x:f>ROW()-1</x:f>
        <x:v>1623</x:v>
      </x:c>
      <x:c r="B1624" t="str">
        <x:v>relief</x:v>
      </x:c>
      <x:c r="C1624" t="str">
        <x:v>ri'li:f</x:v>
      </x:c>
      <x:c r="D1624" t="str"/>
      <x:c r="E1624" s="11" t="inlineStr">
        <x:is>
          <x:t xml:space="preserve">n. 减轻，缓解；救济，援助；宽慰，欣慰；税收减免</x:t>
        </x:is>
      </x:c>
      <x:c r="F1624" s="11" t="str">
        <x:v>n. the feeling that comes when something burdensome is removed or reduced; n. the condition of being comfortable or relieved (especially after being relieved of distress); n. (law) redress awarded by a court; n. assistance in time of difficulty</x:v>
      </x:c>
      <x:c r="G1624" s="30" t="str">
        <x:v>NGSL</x:v>
      </x:c>
      <x:c r="H1624" s="30" t="n">
        <x:v>1623</x:v>
      </x:c>
      <x:c r="I1624" s="30"/>
      <x:c r="J1624" s="30" t="n">
        <x:v>0</x:v>
      </x:c>
      <x:c r="K1624" s="30" t="n">
        <x:v>0</x:v>
      </x:c>
      <x:c r="L1624" s="30" t="n">
        <x:v>0</x:v>
      </x:c>
      <x:c r="M1624" s="30" t="n">
        <x:v>0</x:v>
      </x:c>
      <x:c r="N1624" s="30" t="n">
        <x:v>0</x:v>
      </x:c>
      <x:c r="O1624" s="11" t="str"/>
      <x:c r="P1624" s="32" t="n">
        <x:v>0</x:v>
      </x:c>
      <x:c r="Q1624" s="32" t="str"/>
      <x:c r="R1624" s="32" t="str"/>
      <x:c r="S1624" s="32" t="n">
        <x:f>IF(G1624="TSL",42+18*(1251-I1624)/1250,IF(H1624&lt;=1000,8,IF(H1624&lt;=2000,14,16)))+7*LN(1+J1624)+5*LN(1+K1624)+9*N1624+MIN(12,4*P1624)-IF(Q1624="基础功能词",30,0)</x:f>
        <x:v>14</x:v>
      </x:c>
      <x:c r="T1624" s="32" t="str">
        <x:f>IF(Q1624="基础功能词","基础",IF(R1624="是",IF(S1624&gt;=57.09,"S","A"),"B"))</x:f>
        <x:v>B</x:v>
      </x:c>
      <x:c r="U1624" s="32" t="str"/>
      <x:c r="V1624" s="11" t="str"/>
      <x:c r="W1624" s="11" t="str">
        <x:v>https://www.newgeneralservicelist.com/new-general-service-list</x:v>
      </x:c>
      <x:c r="X1624" s="11" t="str">
        <x:v>https://github.com/skywind3000/ECDICT</x:v>
      </x:c>
    </x:row>
    <x:row r="1625">
      <x:c r="A1625" s="30" t="n">
        <x:f>ROW()-1</x:f>
        <x:v>1624</x:v>
      </x:c>
      <x:c r="B1625" t="str">
        <x:v>debt</x:v>
      </x:c>
      <x:c r="C1625" t="str">
        <x:v>det</x:v>
      </x:c>
      <x:c r="D1625" t="str"/>
      <x:c r="E1625" s="11" t="inlineStr">
        <x:is>
          <x:t xml:space="preserve">n. 债务, 欠款, 负债</x:t>
        </x:is>
      </x:c>
      <x:c r="F1625" s="11" t="str">
        <x:v>n. the state of owing something (especially money); n. money or goods or services owed by one person to another; n. an obligation to pay or do something</x:v>
      </x:c>
      <x:c r="G1625" s="30" t="str">
        <x:v>NGSL</x:v>
      </x:c>
      <x:c r="H1625" s="30" t="n">
        <x:v>1624</x:v>
      </x:c>
      <x:c r="I1625" s="30"/>
      <x:c r="J1625" s="30" t="n">
        <x:v>4</x:v>
      </x:c>
      <x:c r="K1625" s="30" t="n">
        <x:v>0</x:v>
      </x:c>
      <x:c r="L1625" s="30" t="n">
        <x:v>0</x:v>
      </x:c>
      <x:c r="M1625" s="30" t="n">
        <x:v>4</x:v>
      </x:c>
      <x:c r="N1625" s="30" t="n">
        <x:v>0</x:v>
      </x:c>
      <x:c r="O1625" s="11" t="str"/>
      <x:c r="P1625" s="32" t="n">
        <x:v>0</x:v>
      </x:c>
      <x:c r="Q1625" s="32" t="str"/>
      <x:c r="R1625" s="32" t="str"/>
      <x:c r="S1625" s="32" t="n">
        <x:f>IF(G1625="TSL",42+18*(1251-I1625)/1250,IF(H1625&lt;=1000,8,IF(H1625&lt;=2000,14,16)))+7*LN(1+J1625)+5*LN(1+K1625)+9*N1625+MIN(12,4*P1625)-IF(Q1625="基础功能词",30,0)</x:f>
        <x:v>25.2660653870387</x:v>
      </x:c>
      <x:c r="T1625" s="32" t="str">
        <x:f>IF(Q1625="基础功能词","基础",IF(R1625="是",IF(S1625&gt;=57.09,"S","A"),"B"))</x:f>
        <x:v>B</x:v>
      </x:c>
      <x:c r="U1625" s="32" t="str"/>
      <x:c r="V1625" s="11" t="str"/>
      <x:c r="W1625" s="11" t="str">
        <x:v>https://www.newgeneralservicelist.com/new-general-service-list</x:v>
      </x:c>
      <x:c r="X1625" s="11" t="str">
        <x:v>https://github.com/skywind3000/ECDICT</x:v>
      </x:c>
    </x:row>
    <x:row r="1626">
      <x:c r="A1626" s="30" t="n">
        <x:f>ROW()-1</x:f>
        <x:v>1625</x:v>
      </x:c>
      <x:c r="B1626" t="str">
        <x:v>honor</x:v>
      </x:c>
      <x:c r="C1626" t="str">
        <x:v>'ɒnә</x:v>
      </x:c>
      <x:c r="D1626" t="str"/>
      <x:c r="E1626" s="11" t="inlineStr">
        <x:is>
          <x:t xml:space="preserve">n. 荣誉, 尊敬, 名誉, 头衔；vt. 尊敬, 授予荣誉, 承兑, 履行</x:t>
        </x:is>
      </x:c>
      <x:c r="F1626" s="11" t="str">
        <x:v>n. the state of being honored; n. the quality of being honorable and having a good name; n. a woman's virtue or chastity</x:v>
      </x:c>
      <x:c r="G1626" s="30" t="str">
        <x:v>NGSL</x:v>
      </x:c>
      <x:c r="H1626" s="30" t="n">
        <x:v>1625</x:v>
      </x:c>
      <x:c r="I1626" s="30"/>
      <x:c r="J1626" s="30" t="n">
        <x:v>13</x:v>
      </x:c>
      <x:c r="K1626" s="30" t="n">
        <x:v>2</x:v>
      </x:c>
      <x:c r="L1626" s="30" t="n">
        <x:v>5</x:v>
      </x:c>
      <x:c r="M1626" s="30" t="n">
        <x:v>6</x:v>
      </x:c>
      <x:c r="N1626" s="30" t="n">
        <x:v>0</x:v>
      </x:c>
      <x:c r="O1626" s="11" t="str"/>
      <x:c r="P1626" s="32" t="n">
        <x:v>0</x:v>
      </x:c>
      <x:c r="Q1626" s="32" t="str"/>
      <x:c r="R1626" s="32" t="str"/>
      <x:c r="S1626" s="32" t="n">
        <x:f>IF(G1626="TSL",42+18*(1251-I1626)/1250,IF(H1626&lt;=1000,8,IF(H1626&lt;=2000,14,16)))+7*LN(1+J1626)+5*LN(1+K1626)+9*N1626+MIN(12,4*P1626)-IF(Q1626="基础功能词",30,0)</x:f>
        <x:v>37.96646275064736</x:v>
      </x:c>
      <x:c r="T1626" s="32" t="str">
        <x:f>IF(Q1626="基础功能词","基础",IF(R1626="是",IF(S1626&gt;=57.09,"S","A"),"B"))</x:f>
        <x:v>B</x:v>
      </x:c>
      <x:c r="U1626" s="32" t="str"/>
      <x:c r="V1626" s="11" t="str"/>
      <x:c r="W1626" s="11" t="str">
        <x:v>https://www.newgeneralservicelist.com/new-general-service-list</x:v>
      </x:c>
      <x:c r="X1626" s="11" t="str">
        <x:v>https://github.com/skywind3000/ECDICT</x:v>
      </x:c>
    </x:row>
    <x:row r="1627">
      <x:c r="A1627" s="30" t="n">
        <x:f>ROW()-1</x:f>
        <x:v>1626</x:v>
      </x:c>
      <x:c r="B1627" t="str">
        <x:v>outcome</x:v>
      </x:c>
      <x:c r="C1627" t="str">
        <x:v>'autkʌm</x:v>
      </x:c>
      <x:c r="D1627" t="str"/>
      <x:c r="E1627" s="11" t="inlineStr">
        <x:is>
          <x:t xml:space="preserve">n. 结果；成果</x:t>
        </x:is>
      </x:c>
      <x:c r="F1627" s="11" t="str">
        <x:v>n something that results; n a phenomenon that follows and is caused by some previous phenomenon</x:v>
      </x:c>
      <x:c r="G1627" s="30" t="str">
        <x:v>NGSL</x:v>
      </x:c>
      <x:c r="H1627" s="30" t="n">
        <x:v>1626</x:v>
      </x:c>
      <x:c r="I1627" s="30"/>
      <x:c r="J1627" s="30" t="n">
        <x:v>2</x:v>
      </x:c>
      <x:c r="K1627" s="30" t="n">
        <x:v>1</x:v>
      </x:c>
      <x:c r="L1627" s="30" t="n">
        <x:v>0</x:v>
      </x:c>
      <x:c r="M1627" s="30" t="n">
        <x:v>1</x:v>
      </x:c>
      <x:c r="N1627" s="30" t="n">
        <x:v>0</x:v>
      </x:c>
      <x:c r="O1627" s="11" t="str"/>
      <x:c r="P1627" s="32" t="n">
        <x:v>0</x:v>
      </x:c>
      <x:c r="Q1627" s="32" t="str"/>
      <x:c r="R1627" s="32" t="str"/>
      <x:c r="S1627" s="32" t="n">
        <x:f>IF(G1627="TSL",42+18*(1251-I1627)/1250,IF(H1627&lt;=1000,8,IF(H1627&lt;=2000,14,16)))+7*LN(1+J1627)+5*LN(1+K1627)+9*N1627+MIN(12,4*P1627)-IF(Q1627="基础功能词",30,0)</x:f>
        <x:v>25.156021923476494</x:v>
      </x:c>
      <x:c r="T1627" s="32" t="str">
        <x:f>IF(Q1627="基础功能词","基础",IF(R1627="是",IF(S1627&gt;=57.09,"S","A"),"B"))</x:f>
        <x:v>B</x:v>
      </x:c>
      <x:c r="U1627" s="32" t="str"/>
      <x:c r="V1627" s="11" t="str"/>
      <x:c r="W1627" s="11" t="str">
        <x:v>https://www.newgeneralservicelist.com/new-general-service-list</x:v>
      </x:c>
      <x:c r="X1627" s="11" t="str">
        <x:v>https://github.com/skywind3000/ECDICT</x:v>
      </x:c>
    </x:row>
    <x:row r="1628">
      <x:c r="A1628" s="30" t="n">
        <x:f>ROW()-1</x:f>
        <x:v>1627</x:v>
      </x:c>
      <x:c r="B1628" t="str">
        <x:v>blame</x:v>
      </x:c>
      <x:c r="C1628" t="str">
        <x:v>bleim</x:v>
      </x:c>
      <x:c r="D1628" t="str"/>
      <x:c r="E1628" s="11" t="str">
        <x:v>n. 过失, 责备；vt. 责备, 归咎于</x:v>
      </x:c>
      <x:c r="F1628" s="11" t="str">
        <x:v>n. a reproach for some lapse or misdeed; v. put or pin the blame on; v. harass with constant criticism; v. attribute responsibility to</x:v>
      </x:c>
      <x:c r="G1628" s="30" t="str">
        <x:v>NGSL</x:v>
      </x:c>
      <x:c r="H1628" s="30" t="n">
        <x:v>1627</x:v>
      </x:c>
      <x:c r="I1628" s="30"/>
      <x:c r="J1628" s="30" t="n">
        <x:v>0</x:v>
      </x:c>
      <x:c r="K1628" s="30" t="n">
        <x:v>0</x:v>
      </x:c>
      <x:c r="L1628" s="30" t="n">
        <x:v>0</x:v>
      </x:c>
      <x:c r="M1628" s="30" t="n">
        <x:v>0</x:v>
      </x:c>
      <x:c r="N1628" s="30" t="n">
        <x:v>0</x:v>
      </x:c>
      <x:c r="O1628" s="11" t="str"/>
      <x:c r="P1628" s="32" t="n">
        <x:v>0</x:v>
      </x:c>
      <x:c r="Q1628" s="32" t="str"/>
      <x:c r="R1628" s="32" t="str"/>
      <x:c r="S1628" s="32" t="n">
        <x:f>IF(G1628="TSL",42+18*(1251-I1628)/1250,IF(H1628&lt;=1000,8,IF(H1628&lt;=2000,14,16)))+7*LN(1+J1628)+5*LN(1+K1628)+9*N1628+MIN(12,4*P1628)-IF(Q1628="基础功能词",30,0)</x:f>
        <x:v>14</x:v>
      </x:c>
      <x:c r="T1628" s="32" t="str">
        <x:f>IF(Q1628="基础功能词","基础",IF(R1628="是",IF(S1628&gt;=57.09,"S","A"),"B"))</x:f>
        <x:v>B</x:v>
      </x:c>
      <x:c r="U1628" s="32" t="str"/>
      <x:c r="V1628" s="11" t="str"/>
      <x:c r="W1628" s="11" t="str">
        <x:v>https://www.newgeneralservicelist.com/new-general-service-list</x:v>
      </x:c>
      <x:c r="X1628" s="11" t="str">
        <x:v>https://github.com/skywind3000/ECDICT</x:v>
      </x:c>
    </x:row>
    <x:row r="1629">
      <x:c r="A1629" s="30" t="n">
        <x:f>ROW()-1</x:f>
        <x:v>1628</x:v>
      </x:c>
      <x:c r="B1629" t="str">
        <x:v>explanation</x:v>
      </x:c>
      <x:c r="C1629" t="str">
        <x:v>.eksplә'neiʃәn</x:v>
      </x:c>
      <x:c r="D1629" t="str"/>
      <x:c r="E1629" s="11" t="inlineStr">
        <x:is>
          <x:t xml:space="preserve">n. 解释，说明；辩解</x:t>
        </x:is>
      </x:c>
      <x:c r="F1629" s="11" t="str">
        <x:v>n. a statement that makes something comprehensible by describing the relevant structure or operation or circumstances etc.; n. thought that makes something comprehensible; n. the act of explaining; making something plain or intelligible</x:v>
      </x:c>
      <x:c r="G1629" s="30" t="str">
        <x:v>NGSL</x:v>
      </x:c>
      <x:c r="H1629" s="30" t="n">
        <x:v>1628</x:v>
      </x:c>
      <x:c r="I1629" s="30"/>
      <x:c r="J1629" s="30" t="n">
        <x:v>4</x:v>
      </x:c>
      <x:c r="K1629" s="30" t="n">
        <x:v>0</x:v>
      </x:c>
      <x:c r="L1629" s="30" t="n">
        <x:v>0</x:v>
      </x:c>
      <x:c r="M1629" s="30" t="n">
        <x:v>4</x:v>
      </x:c>
      <x:c r="N1629" s="30" t="n">
        <x:v>0</x:v>
      </x:c>
      <x:c r="O1629" s="11" t="str"/>
      <x:c r="P1629" s="32" t="n">
        <x:v>0</x:v>
      </x:c>
      <x:c r="Q1629" s="32" t="str"/>
      <x:c r="R1629" s="32" t="str"/>
      <x:c r="S1629" s="32" t="n">
        <x:f>IF(G1629="TSL",42+18*(1251-I1629)/1250,IF(H1629&lt;=1000,8,IF(H1629&lt;=2000,14,16)))+7*LN(1+J1629)+5*LN(1+K1629)+9*N1629+MIN(12,4*P1629)-IF(Q1629="基础功能词",30,0)</x:f>
        <x:v>25.2660653870387</x:v>
      </x:c>
      <x:c r="T1629" s="32" t="str">
        <x:f>IF(Q1629="基础功能词","基础",IF(R1629="是",IF(S1629&gt;=57.09,"S","A"),"B"))</x:f>
        <x:v>B</x:v>
      </x:c>
      <x:c r="U1629" s="32" t="str"/>
      <x:c r="V1629" s="11" t="str"/>
      <x:c r="W1629" s="11" t="str">
        <x:v>https://www.newgeneralservicelist.com/new-general-service-list</x:v>
      </x:c>
      <x:c r="X1629" s="11" t="str">
        <x:v>https://github.com/skywind3000/ECDICT</x:v>
      </x:c>
    </x:row>
    <x:row r="1630">
      <x:c r="A1630" s="30" t="n">
        <x:f>ROW()-1</x:f>
        <x:v>1629</x:v>
      </x:c>
      <x:c r="B1630" t="str">
        <x:v>arise</x:v>
      </x:c>
      <x:c r="C1630" t="str">
        <x:v>ә'raiz</x:v>
      </x:c>
      <x:c r="D1630" t="str"/>
      <x:c r="E1630" s="11" t="inlineStr">
        <x:is>
          <x:t xml:space="preserve">vi. 出现；发生；产生</x:t>
        </x:is>
      </x:c>
      <x:c r="F1630" s="11" t="str">
        <x:v>v. originate or come into being; v. rise to one's feet; v. result or issue</x:v>
      </x:c>
      <x:c r="G1630" s="30" t="str">
        <x:v>NGSL</x:v>
      </x:c>
      <x:c r="H1630" s="30" t="n">
        <x:v>1629</x:v>
      </x:c>
      <x:c r="I1630" s="30"/>
      <x:c r="J1630" s="30" t="n">
        <x:v>3</x:v>
      </x:c>
      <x:c r="K1630" s="30" t="n">
        <x:v>1</x:v>
      </x:c>
      <x:c r="L1630" s="30" t="n">
        <x:v>1</x:v>
      </x:c>
      <x:c r="M1630" s="30" t="n">
        <x:v>1</x:v>
      </x:c>
      <x:c r="N1630" s="30" t="n">
        <x:v>0</x:v>
      </x:c>
      <x:c r="O1630" s="11" t="str"/>
      <x:c r="P1630" s="32" t="n">
        <x:v>0</x:v>
      </x:c>
      <x:c r="Q1630" s="32" t="str"/>
      <x:c r="R1630" s="32" t="str"/>
      <x:c r="S1630" s="32" t="n">
        <x:f>IF(G1630="TSL",42+18*(1251-I1630)/1250,IF(H1630&lt;=1000,8,IF(H1630&lt;=2000,14,16)))+7*LN(1+J1630)+5*LN(1+K1630)+9*N1630+MIN(12,4*P1630)-IF(Q1630="基础功能词",30,0)</x:f>
        <x:v>27.169796430638957</x:v>
      </x:c>
      <x:c r="T1630" s="32" t="str">
        <x:f>IF(Q1630="基础功能词","基础",IF(R1630="是",IF(S1630&gt;=57.09,"S","A"),"B"))</x:f>
        <x:v>B</x:v>
      </x:c>
      <x:c r="U1630" s="32" t="str"/>
      <x:c r="V1630" s="11" t="str"/>
      <x:c r="W1630" s="11" t="str">
        <x:v>https://www.newgeneralservicelist.com/new-general-service-list</x:v>
      </x:c>
      <x:c r="X1630" s="11" t="str">
        <x:v>https://github.com/skywind3000/ECDICT</x:v>
      </x:c>
    </x:row>
    <x:row r="1631">
      <x:c r="A1631" s="30" t="n">
        <x:f>ROW()-1</x:f>
        <x:v>1630</x:v>
      </x:c>
      <x:c r="B1631" t="str">
        <x:v>musical</x:v>
      </x:c>
      <x:c r="C1631" t="str">
        <x:v>'mju:zikl</x:v>
      </x:c>
      <x:c r="D1631" t="str"/>
      <x:c r="E1631" s="11" t="str">
        <x:v>n. 音乐片, 音乐舞台剧；a. 音乐的, 声音美妙的, 喜爱音乐的</x:v>
      </x:c>
      <x:c r="F1631" s="11" t="str">
        <x:v>n. a play or film whose action and dialogue is interspersed with singing and dancing; a. characterized by or capable of producing music; a. talented in or devoted to music; a. characteristic of or resembling or accompanied by music</x:v>
      </x:c>
      <x:c r="G1631" s="30" t="str">
        <x:v>NGSL</x:v>
      </x:c>
      <x:c r="H1631" s="30" t="n">
        <x:v>1630</x:v>
      </x:c>
      <x:c r="I1631" s="30"/>
      <x:c r="J1631" s="30" t="n">
        <x:v>5</x:v>
      </x:c>
      <x:c r="K1631" s="30" t="n">
        <x:v>0</x:v>
      </x:c>
      <x:c r="L1631" s="30" t="n">
        <x:v>1</x:v>
      </x:c>
      <x:c r="M1631" s="30" t="n">
        <x:v>4</x:v>
      </x:c>
      <x:c r="N1631" s="30" t="n">
        <x:v>0</x:v>
      </x:c>
      <x:c r="O1631" s="11" t="str"/>
      <x:c r="P1631" s="32" t="n">
        <x:v>0</x:v>
      </x:c>
      <x:c r="Q1631" s="32" t="str"/>
      <x:c r="R1631" s="32" t="str"/>
      <x:c r="S1631" s="32" t="n">
        <x:f>IF(G1631="TSL",42+18*(1251-I1631)/1250,IF(H1631&lt;=1000,8,IF(H1631&lt;=2000,14,16)))+7*LN(1+J1631)+5*LN(1+K1631)+9*N1631+MIN(12,4*P1631)-IF(Q1631="基础功能词",30,0)</x:f>
        <x:v>26.542316284596385</x:v>
      </x:c>
      <x:c r="T1631" s="32" t="str">
        <x:f>IF(Q1631="基础功能词","基础",IF(R1631="是",IF(S1631&gt;=57.09,"S","A"),"B"))</x:f>
        <x:v>B</x:v>
      </x:c>
      <x:c r="U1631" s="32" t="str"/>
      <x:c r="V1631" s="11" t="str"/>
      <x:c r="W1631" s="11" t="str">
        <x:v>https://www.newgeneralservicelist.com/new-general-service-list</x:v>
      </x:c>
      <x:c r="X1631" s="11" t="str">
        <x:v>https://github.com/skywind3000/ECDICT</x:v>
      </x:c>
    </x:row>
    <x:row r="1632">
      <x:c r="A1632" s="30" t="n">
        <x:f>ROW()-1</x:f>
        <x:v>1631</x:v>
      </x:c>
      <x:c r="B1632" t="str">
        <x:v>recover</x:v>
      </x:c>
      <x:c r="C1632" t="str">
        <x:v>ri'kʌvә</x:v>
      </x:c>
      <x:c r="D1632" t="str"/>
      <x:c r="E1632" s="11" t="inlineStr">
        <x:is>
          <x:t xml:space="preserve">vt. 恢复；重新获得；挽回（损失）；vi. 恢复；痊愈</x:t>
        </x:is>
      </x:c>
      <x:c r="F1632" s="11" t="str">
        <x:v>v. get or find back; recover the use of; v. regain a former condition after a financial loss; v. regain or make up for; v. cover anew</x:v>
      </x:c>
      <x:c r="G1632" s="30" t="str">
        <x:v>NGSL</x:v>
      </x:c>
      <x:c r="H1632" s="30" t="n">
        <x:v>1631</x:v>
      </x:c>
      <x:c r="I1632" s="30"/>
      <x:c r="J1632" s="30" t="n">
        <x:v>1</x:v>
      </x:c>
      <x:c r="K1632" s="30" t="n">
        <x:v>0</x:v>
      </x:c>
      <x:c r="L1632" s="30" t="n">
        <x:v>1</x:v>
      </x:c>
      <x:c r="M1632" s="30" t="n">
        <x:v>0</x:v>
      </x:c>
      <x:c r="N1632" s="30" t="n">
        <x:v>0</x:v>
      </x:c>
      <x:c r="O1632" s="11" t="str"/>
      <x:c r="P1632" s="32" t="n">
        <x:v>0</x:v>
      </x:c>
      <x:c r="Q1632" s="32" t="str"/>
      <x:c r="R1632" s="32" t="str"/>
      <x:c r="S1632" s="32" t="n">
        <x:f>IF(G1632="TSL",42+18*(1251-I1632)/1250,IF(H1632&lt;=1000,8,IF(H1632&lt;=2000,14,16)))+7*LN(1+J1632)+5*LN(1+K1632)+9*N1632+MIN(12,4*P1632)-IF(Q1632="基础功能词",30,0)</x:f>
        <x:v>18.852030263919616</x:v>
      </x:c>
      <x:c r="T1632" s="32" t="str">
        <x:f>IF(Q1632="基础功能词","基础",IF(R1632="是",IF(S1632&gt;=57.09,"S","A"),"B"))</x:f>
        <x:v>B</x:v>
      </x:c>
      <x:c r="U1632" s="32" t="str"/>
      <x:c r="V1632" s="11" t="str"/>
      <x:c r="W1632" s="11" t="str">
        <x:v>https://www.newgeneralservicelist.com/new-general-service-list</x:v>
      </x:c>
      <x:c r="X1632" s="11" t="str">
        <x:v>https://github.com/skywind3000/ECDICT</x:v>
      </x:c>
    </x:row>
    <x:row r="1633">
      <x:c r="A1633" s="30" t="n">
        <x:f>ROW()-1</x:f>
        <x:v>1632</x:v>
      </x:c>
      <x:c r="B1633" t="str">
        <x:v>dad</x:v>
      </x:c>
      <x:c r="C1633" t="str">
        <x:v>dæd</x:v>
      </x:c>
      <x:c r="D1633" t="str"/>
      <x:c r="E1633" s="11" t="str">
        <x:v>n. 爸爸, 爹爹</x:v>
      </x:c>
      <x:c r="F1633" s="11" t="str">
        <x:v>n. an informal term for a father; probably derived from baby talk</x:v>
      </x:c>
      <x:c r="G1633" s="30" t="str">
        <x:v>NGSL</x:v>
      </x:c>
      <x:c r="H1633" s="30" t="n">
        <x:v>1632</x:v>
      </x:c>
      <x:c r="I1633" s="30"/>
      <x:c r="J1633" s="30" t="n">
        <x:v>0</x:v>
      </x:c>
      <x:c r="K1633" s="30" t="n">
        <x:v>0</x:v>
      </x:c>
      <x:c r="L1633" s="30" t="n">
        <x:v>0</x:v>
      </x:c>
      <x:c r="M1633" s="30" t="n">
        <x:v>0</x:v>
      </x:c>
      <x:c r="N1633" s="30" t="n">
        <x:v>0</x:v>
      </x:c>
      <x:c r="O1633" s="11" t="str"/>
      <x:c r="P1633" s="32" t="n">
        <x:v>0</x:v>
      </x:c>
      <x:c r="Q1633" s="32" t="str"/>
      <x:c r="R1633" s="32" t="str"/>
      <x:c r="S1633" s="32" t="n">
        <x:f>IF(G1633="TSL",42+18*(1251-I1633)/1250,IF(H1633&lt;=1000,8,IF(H1633&lt;=2000,14,16)))+7*LN(1+J1633)+5*LN(1+K1633)+9*N1633+MIN(12,4*P1633)-IF(Q1633="基础功能词",30,0)</x:f>
        <x:v>14</x:v>
      </x:c>
      <x:c r="T1633" s="32" t="str">
        <x:f>IF(Q1633="基础功能词","基础",IF(R1633="是",IF(S1633&gt;=57.09,"S","A"),"B"))</x:f>
        <x:v>B</x:v>
      </x:c>
      <x:c r="U1633" s="32" t="str"/>
      <x:c r="V1633" s="11" t="str"/>
      <x:c r="W1633" s="11" t="str">
        <x:v>https://www.newgeneralservicelist.com/new-general-service-list</x:v>
      </x:c>
      <x:c r="X1633" s="11" t="str">
        <x:v>https://github.com/skywind3000/ECDICT</x:v>
      </x:c>
    </x:row>
    <x:row r="1634">
      <x:c r="A1634" s="30" t="n">
        <x:f>ROW()-1</x:f>
        <x:v>1633</x:v>
      </x:c>
      <x:c r="B1634" t="str">
        <x:v>stretch</x:v>
      </x:c>
      <x:c r="C1634" t="str">
        <x:v>stretʃ</x:v>
      </x:c>
      <x:c r="D1634" t="str"/>
      <x:c r="E1634" s="11" t="inlineStr">
        <x:is>
          <x:t xml:space="preserve">n. 伸展, 一段路, 一段时间；v. 伸展, 延伸, 拉长；a. 有弹性的</x:t>
        </x:is>
      </x:c>
      <x:c r="F1634" s="11" t="str">
        <x:v>n. a large and unbroken expanse or distance; n. a straightaway section of a racetrack; n. exercise designed to extend the limbs and muscles to their full extent; n. extension to or beyond the ordinary limit</x:v>
      </x:c>
      <x:c r="G1634" s="30" t="str">
        <x:v>NGSL</x:v>
      </x:c>
      <x:c r="H1634" s="30" t="n">
        <x:v>1633</x:v>
      </x:c>
      <x:c r="I1634" s="30"/>
      <x:c r="J1634" s="30" t="n">
        <x:v>0</x:v>
      </x:c>
      <x:c r="K1634" s="30" t="n">
        <x:v>0</x:v>
      </x:c>
      <x:c r="L1634" s="30" t="n">
        <x:v>0</x:v>
      </x:c>
      <x:c r="M1634" s="30" t="n">
        <x:v>0</x:v>
      </x:c>
      <x:c r="N1634" s="30" t="n">
        <x:v>0</x:v>
      </x:c>
      <x:c r="O1634" s="11" t="str"/>
      <x:c r="P1634" s="32" t="n">
        <x:v>0</x:v>
      </x:c>
      <x:c r="Q1634" s="32" t="str"/>
      <x:c r="R1634" s="32" t="str"/>
      <x:c r="S1634" s="32" t="n">
        <x:f>IF(G1634="TSL",42+18*(1251-I1634)/1250,IF(H1634&lt;=1000,8,IF(H1634&lt;=2000,14,16)))+7*LN(1+J1634)+5*LN(1+K1634)+9*N1634+MIN(12,4*P1634)-IF(Q1634="基础功能词",30,0)</x:f>
        <x:v>14</x:v>
      </x:c>
      <x:c r="T1634" s="32" t="str">
        <x:f>IF(Q1634="基础功能词","基础",IF(R1634="是",IF(S1634&gt;=57.09,"S","A"),"B"))</x:f>
        <x:v>B</x:v>
      </x:c>
      <x:c r="U1634" s="32" t="str"/>
      <x:c r="V1634" s="11" t="str"/>
      <x:c r="W1634" s="11" t="str">
        <x:v>https://www.newgeneralservicelist.com/new-general-service-list</x:v>
      </x:c>
      <x:c r="X1634" s="11" t="str">
        <x:v>https://github.com/skywind3000/ECDICT</x:v>
      </x:c>
    </x:row>
    <x:row r="1635">
      <x:c r="A1635" s="30" t="n">
        <x:f>ROW()-1</x:f>
        <x:v>1634</x:v>
      </x:c>
      <x:c r="B1635" t="str">
        <x:v>declare</x:v>
      </x:c>
      <x:c r="C1635" t="str">
        <x:v>di'klєә</x:v>
      </x:c>
      <x:c r="D1635" t="str"/>
      <x:c r="E1635" s="11" t="str">
        <x:v>v. 宣布, 声明, 申报, 断言</x:v>
      </x:c>
      <x:c r="F1635" s="11" t="str">
        <x:v>v. state emphatically and authoritatively; v. state firmly; v. declare to be; v. authorize payments of</x:v>
      </x:c>
      <x:c r="G1635" s="30" t="str">
        <x:v>NGSL</x:v>
      </x:c>
      <x:c r="H1635" s="30" t="n">
        <x:v>1634</x:v>
      </x:c>
      <x:c r="I1635" s="30"/>
      <x:c r="J1635" s="30" t="n">
        <x:v>6</x:v>
      </x:c>
      <x:c r="K1635" s="30" t="n">
        <x:v>0</x:v>
      </x:c>
      <x:c r="L1635" s="30" t="n">
        <x:v>0</x:v>
      </x:c>
      <x:c r="M1635" s="30" t="n">
        <x:v>6</x:v>
      </x:c>
      <x:c r="N1635" s="30" t="n">
        <x:v>0</x:v>
      </x:c>
      <x:c r="O1635" s="11" t="str"/>
      <x:c r="P1635" s="32" t="n">
        <x:v>0</x:v>
      </x:c>
      <x:c r="Q1635" s="32" t="str"/>
      <x:c r="R1635" s="32" t="str"/>
      <x:c r="S1635" s="32" t="n">
        <x:f>IF(G1635="TSL",42+18*(1251-I1635)/1250,IF(H1635&lt;=1000,8,IF(H1635&lt;=2000,14,16)))+7*LN(1+J1635)+5*LN(1+K1635)+9*N1635+MIN(12,4*P1635)-IF(Q1635="基础功能词",30,0)</x:f>
        <x:v>27.621371043387192</x:v>
      </x:c>
      <x:c r="T1635" s="32" t="str">
        <x:f>IF(Q1635="基础功能词","基础",IF(R1635="是",IF(S1635&gt;=57.09,"S","A"),"B"))</x:f>
        <x:v>B</x:v>
      </x:c>
      <x:c r="U1635" s="32" t="str"/>
      <x:c r="V1635" s="11" t="str"/>
      <x:c r="W1635" s="11" t="str">
        <x:v>https://www.newgeneralservicelist.com/new-general-service-list</x:v>
      </x:c>
      <x:c r="X1635" s="11" t="str">
        <x:v>https://github.com/skywind3000/ECDICT</x:v>
      </x:c>
    </x:row>
    <x:row r="1636">
      <x:c r="A1636" s="30" t="n">
        <x:f>ROW()-1</x:f>
        <x:v>1635</x:v>
      </x:c>
      <x:c r="B1636" t="str">
        <x:v>retire</x:v>
      </x:c>
      <x:c r="C1636" t="str">
        <x:v>ri'taiә</x:v>
      </x:c>
      <x:c r="D1636" t="str"/>
      <x:c r="E1636" s="11" t="inlineStr">
        <x:is>
          <x:t xml:space="preserve">vi. 退休, 退役, 引退；vt. 使退休, 辞退</x:t>
        </x:is>
      </x:c>
      <x:c r="F1636" s="11" t="str">
        <x:v>v. go into retirement; stop performing one's work or withdraw from one's position; v. withdraw from active participation; v. withdraw from circulation or from the market, as of bills, shares, and bonds; v. make (someone) retire</x:v>
      </x:c>
      <x:c r="G1636" s="30" t="str">
        <x:v>NGSL</x:v>
      </x:c>
      <x:c r="H1636" s="30" t="n">
        <x:v>1635</x:v>
      </x:c>
      <x:c r="I1636" s="30"/>
      <x:c r="J1636" s="30" t="n">
        <x:v>5</x:v>
      </x:c>
      <x:c r="K1636" s="30" t="n">
        <x:v>2</x:v>
      </x:c>
      <x:c r="L1636" s="30" t="n">
        <x:v>0</x:v>
      </x:c>
      <x:c r="M1636" s="30" t="n">
        <x:v>3</x:v>
      </x:c>
      <x:c r="N1636" s="30" t="n">
        <x:v>0</x:v>
      </x:c>
      <x:c r="O1636" s="11" t="str"/>
      <x:c r="P1636" s="32" t="n">
        <x:v>0</x:v>
      </x:c>
      <x:c r="Q1636" s="32" t="str"/>
      <x:c r="R1636" s="32" t="str"/>
      <x:c r="S1636" s="32" t="n">
        <x:f>IF(G1636="TSL",42+18*(1251-I1636)/1250,IF(H1636&lt;=1000,8,IF(H1636&lt;=2000,14,16)))+7*LN(1+J1636)+5*LN(1+K1636)+9*N1636+MIN(12,4*P1636)-IF(Q1636="基础功能词",30,0)</x:f>
        <x:v>32.03537772793693</x:v>
      </x:c>
      <x:c r="T1636" s="32" t="str">
        <x:f>IF(Q1636="基础功能词","基础",IF(R1636="是",IF(S1636&gt;=57.09,"S","A"),"B"))</x:f>
        <x:v>B</x:v>
      </x:c>
      <x:c r="U1636" s="32" t="str"/>
      <x:c r="V1636" s="11" t="str"/>
      <x:c r="W1636" s="11" t="str">
        <x:v>https://www.newgeneralservicelist.com/new-general-service-list</x:v>
      </x:c>
      <x:c r="X1636" s="11" t="str">
        <x:v>https://github.com/skywind3000/ECDICT</x:v>
      </x:c>
    </x:row>
    <x:row r="1637">
      <x:c r="A1637" s="30" t="n">
        <x:f>ROW()-1</x:f>
        <x:v>1636</x:v>
      </x:c>
      <x:c r="B1637" t="str">
        <x:v>tiny</x:v>
      </x:c>
      <x:c r="C1637" t="str">
        <x:v>'taini</x:v>
      </x:c>
      <x:c r="D1637" t="str"/>
      <x:c r="E1637" s="11" t="inlineStr">
        <x:is>
          <x:t xml:space="preserve">a. 极小的，微小的</x:t>
        </x:is>
      </x:c>
      <x:c r="F1637" s="11" t="str">
        <x:v>s very small</x:v>
      </x:c>
      <x:c r="G1637" s="30" t="str">
        <x:v>NGSL</x:v>
      </x:c>
      <x:c r="H1637" s="30" t="n">
        <x:v>1636</x:v>
      </x:c>
      <x:c r="I1637" s="30"/>
      <x:c r="J1637" s="30" t="n">
        <x:v>0</x:v>
      </x:c>
      <x:c r="K1637" s="30" t="n">
        <x:v>0</x:v>
      </x:c>
      <x:c r="L1637" s="30" t="n">
        <x:v>0</x:v>
      </x:c>
      <x:c r="M1637" s="30" t="n">
        <x:v>0</x:v>
      </x:c>
      <x:c r="N1637" s="30" t="n">
        <x:v>0</x:v>
      </x:c>
      <x:c r="O1637" s="11" t="str"/>
      <x:c r="P1637" s="32" t="n">
        <x:v>0</x:v>
      </x:c>
      <x:c r="Q1637" s="32" t="str"/>
      <x:c r="R1637" s="32" t="str"/>
      <x:c r="S1637" s="32" t="n">
        <x:f>IF(G1637="TSL",42+18*(1251-I1637)/1250,IF(H1637&lt;=1000,8,IF(H1637&lt;=2000,14,16)))+7*LN(1+J1637)+5*LN(1+K1637)+9*N1637+MIN(12,4*P1637)-IF(Q1637="基础功能词",30,0)</x:f>
        <x:v>14</x:v>
      </x:c>
      <x:c r="T1637" s="32" t="str">
        <x:f>IF(Q1637="基础功能词","基础",IF(R1637="是",IF(S1637&gt;=57.09,"S","A"),"B"))</x:f>
        <x:v>B</x:v>
      </x:c>
      <x:c r="U1637" s="32" t="str"/>
      <x:c r="V1637" s="11" t="str"/>
      <x:c r="W1637" s="11" t="str">
        <x:v>https://www.newgeneralservicelist.com/new-general-service-list</x:v>
      </x:c>
      <x:c r="X1637" s="11" t="str">
        <x:v>https://github.com/skywind3000/ECDICT</x:v>
      </x:c>
    </x:row>
    <x:row r="1638">
      <x:c r="A1638" s="30" t="n">
        <x:f>ROW()-1</x:f>
        <x:v>1637</x:v>
      </x:c>
      <x:c r="B1638" t="str">
        <x:v>careful</x:v>
      </x:c>
      <x:c r="C1638" t="str">
        <x:v>'kєәful</x:v>
      </x:c>
      <x:c r="D1638" t="str"/>
      <x:c r="E1638" s="11" t="inlineStr">
        <x:is>
          <x:t xml:space="preserve">a. 小心的, 谨慎的；仔细的, 认真的</x:t>
        </x:is>
      </x:c>
      <x:c r="F1638" s="11" t="str">
        <x:v>a. exercising caution or showing care or attention; s. cautiously attentive; s. unhurried and with care and dignity; s. full of cares or anxiety</x:v>
      </x:c>
      <x:c r="G1638" s="30" t="str">
        <x:v>NGSL</x:v>
      </x:c>
      <x:c r="H1638" s="30" t="n">
        <x:v>1637</x:v>
      </x:c>
      <x:c r="I1638" s="30"/>
      <x:c r="J1638" s="30" t="n">
        <x:v>2</x:v>
      </x:c>
      <x:c r="K1638" s="30" t="n">
        <x:v>0</x:v>
      </x:c>
      <x:c r="L1638" s="30" t="n">
        <x:v>1</x:v>
      </x:c>
      <x:c r="M1638" s="30" t="n">
        <x:v>1</x:v>
      </x:c>
      <x:c r="N1638" s="30" t="n">
        <x:v>0</x:v>
      </x:c>
      <x:c r="O1638" s="11" t="str"/>
      <x:c r="P1638" s="32" t="n">
        <x:v>0</x:v>
      </x:c>
      <x:c r="Q1638" s="32" t="str"/>
      <x:c r="R1638" s="32" t="str"/>
      <x:c r="S1638" s="32" t="n">
        <x:f>IF(G1638="TSL",42+18*(1251-I1638)/1250,IF(H1638&lt;=1000,8,IF(H1638&lt;=2000,14,16)))+7*LN(1+J1638)+5*LN(1+K1638)+9*N1638+MIN(12,4*P1638)-IF(Q1638="基础功能词",30,0)</x:f>
        <x:v>21.69028602067677</x:v>
      </x:c>
      <x:c r="T1638" s="32" t="str">
        <x:f>IF(Q1638="基础功能词","基础",IF(R1638="是",IF(S1638&gt;=57.09,"S","A"),"B"))</x:f>
        <x:v>B</x:v>
      </x:c>
      <x:c r="U1638" s="32" t="str"/>
      <x:c r="V1638" s="11" t="str"/>
      <x:c r="W1638" s="11" t="str">
        <x:v>https://www.newgeneralservicelist.com/new-general-service-list</x:v>
      </x:c>
      <x:c r="X1638" s="11" t="str">
        <x:v>https://github.com/skywind3000/ECDICT</x:v>
      </x:c>
    </x:row>
    <x:row r="1639">
      <x:c r="A1639" s="30" t="n">
        <x:f>ROW()-1</x:f>
        <x:v>1638</x:v>
      </x:c>
      <x:c r="B1639" t="str">
        <x:v>suitable</x:v>
      </x:c>
      <x:c r="C1639" t="str">
        <x:v>'sju:tәbl</x:v>
      </x:c>
      <x:c r="D1639" t="str"/>
      <x:c r="E1639" s="11" t="inlineStr">
        <x:is>
          <x:t xml:space="preserve">a. 合适的, 适宜的, 适当的, 相配的</x:t>
        </x:is>
      </x:c>
      <x:c r="F1639" s="11" t="str">
        <x:v>s. meant or adapted for an occasion or use</x:v>
      </x:c>
      <x:c r="G1639" s="30" t="str">
        <x:v>NGSL</x:v>
      </x:c>
      <x:c r="H1639" s="30" t="n">
        <x:v>1638</x:v>
      </x:c>
      <x:c r="I1639" s="30"/>
      <x:c r="J1639" s="30" t="n">
        <x:v>5</x:v>
      </x:c>
      <x:c r="K1639" s="30" t="n">
        <x:v>0</x:v>
      </x:c>
      <x:c r="L1639" s="30" t="n">
        <x:v>2</x:v>
      </x:c>
      <x:c r="M1639" s="30" t="n">
        <x:v>3</x:v>
      </x:c>
      <x:c r="N1639" s="30" t="n">
        <x:v>0</x:v>
      </x:c>
      <x:c r="O1639" s="11" t="str"/>
      <x:c r="P1639" s="32" t="n">
        <x:v>0</x:v>
      </x:c>
      <x:c r="Q1639" s="32" t="str"/>
      <x:c r="R1639" s="32" t="str"/>
      <x:c r="S1639" s="32" t="n">
        <x:f>IF(G1639="TSL",42+18*(1251-I1639)/1250,IF(H1639&lt;=1000,8,IF(H1639&lt;=2000,14,16)))+7*LN(1+J1639)+5*LN(1+K1639)+9*N1639+MIN(12,4*P1639)-IF(Q1639="基础功能词",30,0)</x:f>
        <x:v>26.542316284596385</x:v>
      </x:c>
      <x:c r="T1639" s="32" t="str">
        <x:f>IF(Q1639="基础功能词","基础",IF(R1639="是",IF(S1639&gt;=57.09,"S","A"),"B"))</x:f>
        <x:v>B</x:v>
      </x:c>
      <x:c r="U1639" s="32" t="str"/>
      <x:c r="V1639" s="11" t="str"/>
      <x:c r="W1639" s="11" t="str">
        <x:v>https://www.newgeneralservicelist.com/new-general-service-list</x:v>
      </x:c>
      <x:c r="X1639" s="11" t="str">
        <x:v>https://github.com/skywind3000/ECDICT</x:v>
      </x:c>
    </x:row>
    <x:row r="1640">
      <x:c r="A1640" s="30" t="n">
        <x:f>ROW()-1</x:f>
        <x:v>1639</x:v>
      </x:c>
      <x:c r="B1640" t="str">
        <x:v>native</x:v>
      </x:c>
      <x:c r="C1640" t="str">
        <x:v>'neitiv</x:v>
      </x:c>
      <x:c r="D1640" t="str"/>
      <x:c r="E1640" s="11" t="inlineStr">
        <x:is>
          <x:t xml:space="preserve">n. 本地人，当地人；a. 本国的，本土的，母语的，天生的</x:t>
        </x:is>
      </x:c>
      <x:c r="F1640" s="11" t="str">
        <x:v>n. an indigenous person who was born in a particular place; n. a person born in a particular place or country; n. indigenous plants and animals; a. characteristic of or existing by virtue of geographic origin</x:v>
      </x:c>
      <x:c r="G1640" s="30" t="str">
        <x:v>NGSL</x:v>
      </x:c>
      <x:c r="H1640" s="30" t="n">
        <x:v>1639</x:v>
      </x:c>
      <x:c r="I1640" s="30"/>
      <x:c r="J1640" s="30" t="n">
        <x:v>2</x:v>
      </x:c>
      <x:c r="K1640" s="30" t="n">
        <x:v>1</x:v>
      </x:c>
      <x:c r="L1640" s="30" t="n">
        <x:v>0</x:v>
      </x:c>
      <x:c r="M1640" s="30" t="n">
        <x:v>1</x:v>
      </x:c>
      <x:c r="N1640" s="30" t="n">
        <x:v>1</x:v>
      </x:c>
      <x:c r="O1640" s="11" t="str"/>
      <x:c r="P1640" s="32" t="n">
        <x:v>0</x:v>
      </x:c>
      <x:c r="Q1640" s="32" t="str"/>
      <x:c r="R1640" s="32" t="str"/>
      <x:c r="S1640" s="32" t="n">
        <x:f>IF(G1640="TSL",42+18*(1251-I1640)/1250,IF(H1640&lt;=1000,8,IF(H1640&lt;=2000,14,16)))+7*LN(1+J1640)+5*LN(1+K1640)+9*N1640+MIN(12,4*P1640)-IF(Q1640="基础功能词",30,0)</x:f>
        <x:v>34.156021923476494</x:v>
      </x:c>
      <x:c r="T1640" s="32" t="str">
        <x:f>IF(Q1640="基础功能词","基础",IF(R1640="是",IF(S1640&gt;=57.09,"S","A"),"B"))</x:f>
        <x:v>B</x:v>
      </x:c>
      <x:c r="U1640" s="32" t="str"/>
      <x:c r="V1640" s="11" t="str"/>
      <x:c r="W1640" s="11" t="str">
        <x:v>https://www.newgeneralservicelist.com/new-general-service-list</x:v>
      </x:c>
      <x:c r="X1640" s="11" t="str">
        <x:v>https://github.com/skywind3000/ECDICT</x:v>
      </x:c>
    </x:row>
    <x:row r="1641">
      <x:c r="A1641" s="30" t="n">
        <x:f>ROW()-1</x:f>
        <x:v>1640</x:v>
      </x:c>
      <x:c r="B1641" t="str">
        <x:v>fruit</x:v>
      </x:c>
      <x:c r="C1641" t="str">
        <x:v>fru:t</x:v>
      </x:c>
      <x:c r="D1641" t="str"/>
      <x:c r="E1641" s="11" t="inlineStr">
        <x:is>
          <x:t xml:space="preserve">n. 水果, 果实；结果, 成果</x:t>
        </x:is>
      </x:c>
      <x:c r="F1641" s="11" t="str">
        <x:v>n. the ripened reproductive body of a seed plant; n. the consequence of some effort or action; v. cause to bear fruit; v. bear fruit</x:v>
      </x:c>
      <x:c r="G1641" s="30" t="str">
        <x:v>NGSL</x:v>
      </x:c>
      <x:c r="H1641" s="30" t="n">
        <x:v>1640</x:v>
      </x:c>
      <x:c r="I1641" s="30"/>
      <x:c r="J1641" s="30" t="n">
        <x:v>7</x:v>
      </x:c>
      <x:c r="K1641" s="30" t="n">
        <x:v>1</x:v>
      </x:c>
      <x:c r="L1641" s="30" t="n">
        <x:v>0</x:v>
      </x:c>
      <x:c r="M1641" s="30" t="n">
        <x:v>6</x:v>
      </x:c>
      <x:c r="N1641" s="30" t="n">
        <x:v>0</x:v>
      </x:c>
      <x:c r="O1641" s="11" t="str"/>
      <x:c r="P1641" s="32" t="n">
        <x:v>0</x:v>
      </x:c>
      <x:c r="Q1641" s="32" t="str"/>
      <x:c r="R1641" s="32" t="str"/>
      <x:c r="S1641" s="32" t="n">
        <x:f>IF(G1641="TSL",42+18*(1251-I1641)/1250,IF(H1641&lt;=1000,8,IF(H1641&lt;=2000,14,16)))+7*LN(1+J1641)+5*LN(1+K1641)+9*N1641+MIN(12,4*P1641)-IF(Q1641="基础功能词",30,0)</x:f>
        <x:v>32.02182669455858</x:v>
      </x:c>
      <x:c r="T1641" s="32" t="str">
        <x:f>IF(Q1641="基础功能词","基础",IF(R1641="是",IF(S1641&gt;=57.09,"S","A"),"B"))</x:f>
        <x:v>B</x:v>
      </x:c>
      <x:c r="U1641" s="32" t="str"/>
      <x:c r="V1641" s="11" t="str"/>
      <x:c r="W1641" s="11" t="str">
        <x:v>https://www.newgeneralservicelist.com/new-general-service-list</x:v>
      </x:c>
      <x:c r="X1641" s="11" t="str">
        <x:v>https://github.com/skywind3000/ECDICT</x:v>
      </x:c>
    </x:row>
    <x:row r="1642">
      <x:c r="A1642" s="30" t="n">
        <x:f>ROW()-1</x:f>
        <x:v>1641</x:v>
      </x:c>
      <x:c r="B1642" t="str">
        <x:v>analyze</x:v>
      </x:c>
      <x:c r="C1642" t="str">
        <x:v>'ænәlaiz</x:v>
      </x:c>
      <x:c r="D1642" t="str"/>
      <x:c r="E1642" s="11" t="inlineStr">
        <x:is>
          <x:t xml:space="preserve">vt. 分析；细察；分解</x:t>
        </x:is>
      </x:c>
      <x:c r="F1642" s="11" t="str">
        <x:v>v. consider in detail and subject to an analysis in order to discover essential features or meaning; v. make a mathematical, chemical, or grammatical analysis of; break down into components or essential features; v. break down into components or essential features</x:v>
      </x:c>
      <x:c r="G1642" s="30" t="str">
        <x:v>NGSL</x:v>
      </x:c>
      <x:c r="H1642" s="30" t="n">
        <x:v>1641</x:v>
      </x:c>
      <x:c r="I1642" s="30"/>
      <x:c r="J1642" s="30" t="n">
        <x:v>1</x:v>
      </x:c>
      <x:c r="K1642" s="30" t="n">
        <x:v>0</x:v>
      </x:c>
      <x:c r="L1642" s="30" t="n">
        <x:v>0</x:v>
      </x:c>
      <x:c r="M1642" s="30" t="n">
        <x:v>1</x:v>
      </x:c>
      <x:c r="N1642" s="30" t="n">
        <x:v>0</x:v>
      </x:c>
      <x:c r="O1642" s="11" t="str"/>
      <x:c r="P1642" s="32" t="n">
        <x:v>0</x:v>
      </x:c>
      <x:c r="Q1642" s="32" t="str"/>
      <x:c r="R1642" s="32" t="str"/>
      <x:c r="S1642" s="32" t="n">
        <x:f>IF(G1642="TSL",42+18*(1251-I1642)/1250,IF(H1642&lt;=1000,8,IF(H1642&lt;=2000,14,16)))+7*LN(1+J1642)+5*LN(1+K1642)+9*N1642+MIN(12,4*P1642)-IF(Q1642="基础功能词",30,0)</x:f>
        <x:v>18.852030263919616</x:v>
      </x:c>
      <x:c r="T1642" s="32" t="str">
        <x:f>IF(Q1642="基础功能词","基础",IF(R1642="是",IF(S1642&gt;=57.09,"S","A"),"B"))</x:f>
        <x:v>B</x:v>
      </x:c>
      <x:c r="U1642" s="32" t="str"/>
      <x:c r="V1642" s="11" t="str"/>
      <x:c r="W1642" s="11" t="str">
        <x:v>https://www.newgeneralservicelist.com/new-general-service-list</x:v>
      </x:c>
      <x:c r="X1642" s="11" t="str">
        <x:v>https://github.com/skywind3000/ECDICT</x:v>
      </x:c>
    </x:row>
    <x:row r="1643">
      <x:c r="A1643" s="30" t="n">
        <x:f>ROW()-1</x:f>
        <x:v>1642</x:v>
      </x:c>
      <x:c r="B1643" t="str">
        <x:v>witness</x:v>
      </x:c>
      <x:c r="C1643" t="str">
        <x:v>'witnis</x:v>
      </x:c>
      <x:c r="D1643" t="str"/>
      <x:c r="E1643" s="11" t="inlineStr">
        <x:is>
          <x:t xml:space="preserve">n. 证人, 目击者；v. 目击, 见证, 作证</x:t>
        </x:is>
      </x:c>
      <x:c r="F1643" s="11" t="str">
        <x:v>n. someone who sees an event and reports what happened; n. testimony by word or deed to your religious faith; n. (law) a person who attests to the genuineness of a document or signature by adding their own signature; n. (law) a person who testifies under oath in a court of law</x:v>
      </x:c>
      <x:c r="G1643" s="30" t="str">
        <x:v>NGSL</x:v>
      </x:c>
      <x:c r="H1643" s="30" t="n">
        <x:v>1642</x:v>
      </x:c>
      <x:c r="I1643" s="30"/>
      <x:c r="J1643" s="30" t="n">
        <x:v>0</x:v>
      </x:c>
      <x:c r="K1643" s="30" t="n">
        <x:v>0</x:v>
      </x:c>
      <x:c r="L1643" s="30" t="n">
        <x:v>0</x:v>
      </x:c>
      <x:c r="M1643" s="30" t="n">
        <x:v>0</x:v>
      </x:c>
      <x:c r="N1643" s="30" t="n">
        <x:v>0</x:v>
      </x:c>
      <x:c r="O1643" s="11" t="str"/>
      <x:c r="P1643" s="32" t="n">
        <x:v>0</x:v>
      </x:c>
      <x:c r="Q1643" s="32" t="str"/>
      <x:c r="R1643" s="32" t="str"/>
      <x:c r="S1643" s="32" t="n">
        <x:f>IF(G1643="TSL",42+18*(1251-I1643)/1250,IF(H1643&lt;=1000,8,IF(H1643&lt;=2000,14,16)))+7*LN(1+J1643)+5*LN(1+K1643)+9*N1643+MIN(12,4*P1643)-IF(Q1643="基础功能词",30,0)</x:f>
        <x:v>14</x:v>
      </x:c>
      <x:c r="T1643" s="32" t="str">
        <x:f>IF(Q1643="基础功能词","基础",IF(R1643="是",IF(S1643&gt;=57.09,"S","A"),"B"))</x:f>
        <x:v>B</x:v>
      </x:c>
      <x:c r="U1643" s="32" t="str"/>
      <x:c r="V1643" s="11" t="str"/>
      <x:c r="W1643" s="11" t="str">
        <x:v>https://www.newgeneralservicelist.com/new-general-service-list</x:v>
      </x:c>
      <x:c r="X1643" s="11" t="str">
        <x:v>https://github.com/skywind3000/ECDICT</x:v>
      </x:c>
    </x:row>
    <x:row r="1644">
      <x:c r="A1644" s="30" t="n">
        <x:f>ROW()-1</x:f>
        <x:v>1643</x:v>
      </x:c>
      <x:c r="B1644" t="str">
        <x:v>mail</x:v>
      </x:c>
      <x:c r="C1644" t="str">
        <x:v>meil</x:v>
      </x:c>
      <x:c r="D1644" t="str"/>
      <x:c r="E1644" s="11" t="inlineStr">
        <x:is>
          <x:t xml:space="preserve">n. 邮件, 邮政, 邮递；vt. 邮寄</x:t>
        </x:is>
      </x:c>
      <x:c r="F1644" s="11" t="str">
        <x:v>n. the bags of letters and packages that are transported by the postal service; n. the system whereby messages are transmitted via the post office; n. a conveyance that transports the letters and packages that are conveyed by the postal system; n. any particular collection of let</x:v>
      </x:c>
      <x:c r="G1644" s="30" t="str">
        <x:v>NGSL</x:v>
      </x:c>
      <x:c r="H1644" s="30" t="n">
        <x:v>1643</x:v>
      </x:c>
      <x:c r="I1644" s="30"/>
      <x:c r="J1644" s="30" t="n">
        <x:v>17</x:v>
      </x:c>
      <x:c r="K1644" s="30" t="n">
        <x:v>0</x:v>
      </x:c>
      <x:c r="L1644" s="30" t="n">
        <x:v>1</x:v>
      </x:c>
      <x:c r="M1644" s="30" t="n">
        <x:v>16</x:v>
      </x:c>
      <x:c r="N1644" s="30" t="n">
        <x:v>0</x:v>
      </x:c>
      <x:c r="O1644" s="11" t="str"/>
      <x:c r="P1644" s="32" t="n">
        <x:v>0</x:v>
      </x:c>
      <x:c r="Q1644" s="32" t="str"/>
      <x:c r="R1644" s="32" t="str"/>
      <x:c r="S1644" s="32" t="n">
        <x:f>IF(G1644="TSL",42+18*(1251-I1644)/1250,IF(H1644&lt;=1000,8,IF(H1644&lt;=2000,14,16)))+7*LN(1+J1644)+5*LN(1+K1644)+9*N1644+MIN(12,4*P1644)-IF(Q1644="基础功能词",30,0)</x:f>
        <x:v>34.23260230527315</x:v>
      </x:c>
      <x:c r="T1644" s="32" t="str">
        <x:f>IF(Q1644="基础功能词","基础",IF(R1644="是",IF(S1644&gt;=57.09,"S","A"),"B"))</x:f>
        <x:v>B</x:v>
      </x:c>
      <x:c r="U1644" s="32" t="str"/>
      <x:c r="V1644" s="11" t="str"/>
      <x:c r="W1644" s="11" t="str">
        <x:v>https://www.newgeneralservicelist.com/new-general-service-list</x:v>
      </x:c>
      <x:c r="X1644" s="11" t="str">
        <x:v>https://github.com/skywind3000/ECDICT</x:v>
      </x:c>
    </x:row>
    <x:row r="1645">
      <x:c r="A1645" s="30" t="n">
        <x:f>ROW()-1</x:f>
        <x:v>1644</x:v>
      </x:c>
      <x:c r="B1645" t="str">
        <x:v>terrible</x:v>
      </x:c>
      <x:c r="C1645" t="str">
        <x:v>'terәbl</x:v>
      </x:c>
      <x:c r="D1645" t="str"/>
      <x:c r="E1645" s="11" t="str">
        <x:v>a. 可怕的, 令人恐惧的, 极坏的</x:v>
      </x:c>
      <x:c r="F1645" s="11" t="str">
        <x:v>s causing fear or dread or terror; s exceptionally bad or displeasing; s intensely or extremely bad or unpleasant in degree or quality; s extreme in degree or extent or amount or impact</x:v>
      </x:c>
      <x:c r="G1645" s="30" t="str">
        <x:v>NGSL</x:v>
      </x:c>
      <x:c r="H1645" s="30" t="n">
        <x:v>1644</x:v>
      </x:c>
      <x:c r="I1645" s="30"/>
      <x:c r="J1645" s="30" t="n">
        <x:v>0</x:v>
      </x:c>
      <x:c r="K1645" s="30" t="n">
        <x:v>0</x:v>
      </x:c>
      <x:c r="L1645" s="30" t="n">
        <x:v>0</x:v>
      </x:c>
      <x:c r="M1645" s="30" t="n">
        <x:v>0</x:v>
      </x:c>
      <x:c r="N1645" s="30" t="n">
        <x:v>0</x:v>
      </x:c>
      <x:c r="O1645" s="11" t="str"/>
      <x:c r="P1645" s="32" t="n">
        <x:v>0</x:v>
      </x:c>
      <x:c r="Q1645" s="32" t="str"/>
      <x:c r="R1645" s="32" t="str"/>
      <x:c r="S1645" s="32" t="n">
        <x:f>IF(G1645="TSL",42+18*(1251-I1645)/1250,IF(H1645&lt;=1000,8,IF(H1645&lt;=2000,14,16)))+7*LN(1+J1645)+5*LN(1+K1645)+9*N1645+MIN(12,4*P1645)-IF(Q1645="基础功能词",30,0)</x:f>
        <x:v>14</x:v>
      </x:c>
      <x:c r="T1645" s="32" t="str">
        <x:f>IF(Q1645="基础功能词","基础",IF(R1645="是",IF(S1645&gt;=57.09,"S","A"),"B"))</x:f>
        <x:v>B</x:v>
      </x:c>
      <x:c r="U1645" s="32" t="str"/>
      <x:c r="V1645" s="11" t="str"/>
      <x:c r="W1645" s="11" t="str">
        <x:v>https://www.newgeneralservicelist.com/new-general-service-list</x:v>
      </x:c>
      <x:c r="X1645" s="11" t="str">
        <x:v>https://github.com/skywind3000/ECDICT</x:v>
      </x:c>
    </x:row>
    <x:row r="1646">
      <x:c r="A1646" s="30" t="n">
        <x:f>ROW()-1</x:f>
        <x:v>1645</x:v>
      </x:c>
      <x:c r="B1646" t="str">
        <x:v>researcher</x:v>
      </x:c>
      <x:c r="C1646" t="str">
        <x:v>ri:'sә:tʃә</x:v>
      </x:c>
      <x:c r="D1646" t="str"/>
      <x:c r="E1646" s="11" t="str">
        <x:v>n. 研究人员</x:v>
      </x:c>
      <x:c r="F1646" s="11" t="str">
        <x:v>n a scientist who devotes himself to doing research</x:v>
      </x:c>
      <x:c r="G1646" s="30" t="str">
        <x:v>NGSL</x:v>
      </x:c>
      <x:c r="H1646" s="30" t="n">
        <x:v>1645</x:v>
      </x:c>
      <x:c r="I1646" s="30"/>
      <x:c r="J1646" s="30" t="n">
        <x:v>0</x:v>
      </x:c>
      <x:c r="K1646" s="30" t="n">
        <x:v>0</x:v>
      </x:c>
      <x:c r="L1646" s="30" t="n">
        <x:v>0</x:v>
      </x:c>
      <x:c r="M1646" s="30" t="n">
        <x:v>0</x:v>
      </x:c>
      <x:c r="N1646" s="30" t="n">
        <x:v>0</x:v>
      </x:c>
      <x:c r="O1646" s="11" t="str"/>
      <x:c r="P1646" s="32" t="n">
        <x:v>0</x:v>
      </x:c>
      <x:c r="Q1646" s="32" t="str"/>
      <x:c r="R1646" s="32" t="str"/>
      <x:c r="S1646" s="32" t="n">
        <x:f>IF(G1646="TSL",42+18*(1251-I1646)/1250,IF(H1646&lt;=1000,8,IF(H1646&lt;=2000,14,16)))+7*LN(1+J1646)+5*LN(1+K1646)+9*N1646+MIN(12,4*P1646)-IF(Q1646="基础功能词",30,0)</x:f>
        <x:v>14</x:v>
      </x:c>
      <x:c r="T1646" s="32" t="str">
        <x:f>IF(Q1646="基础功能词","基础",IF(R1646="是",IF(S1646&gt;=57.09,"S","A"),"B"))</x:f>
        <x:v>B</x:v>
      </x:c>
      <x:c r="U1646" s="32" t="str"/>
      <x:c r="V1646" s="11" t="str"/>
      <x:c r="W1646" s="11" t="str">
        <x:v>https://www.newgeneralservicelist.com/new-general-service-list</x:v>
      </x:c>
      <x:c r="X1646" s="11" t="str">
        <x:v>https://github.com/skywind3000/ECDICT</x:v>
      </x:c>
    </x:row>
    <x:row r="1647">
      <x:c r="A1647" s="30" t="n">
        <x:f>ROW()-1</x:f>
        <x:v>1646</x:v>
      </x:c>
      <x:c r="B1647" t="str">
        <x:v>ordinary</x:v>
      </x:c>
      <x:c r="C1647" t="str">
        <x:v>'ɒ:dinәri</x:v>
      </x:c>
      <x:c r="D1647" t="str"/>
      <x:c r="E1647" s="11" t="str">
        <x:v>a. 平常的, 普通的, 平凡的；n. 平常的人(或事)</x:v>
      </x:c>
      <x:c r="F1647" s="11" t="str">
        <x:v>n. a judge of a probate court; n. the expected or commonplace condition or situation; n. a clergyman appointed to prepare condemned prisoners for death; n. an early bicycle with a very large front wheel and small back wheel</x:v>
      </x:c>
      <x:c r="G1647" s="30" t="str">
        <x:v>NGSL</x:v>
      </x:c>
      <x:c r="H1647" s="30" t="n">
        <x:v>1646</x:v>
      </x:c>
      <x:c r="I1647" s="30"/>
      <x:c r="J1647" s="30" t="n">
        <x:v>1</x:v>
      </x:c>
      <x:c r="K1647" s="30" t="n">
        <x:v>0</x:v>
      </x:c>
      <x:c r="L1647" s="30" t="n">
        <x:v>0</x:v>
      </x:c>
      <x:c r="M1647" s="30" t="n">
        <x:v>1</x:v>
      </x:c>
      <x:c r="N1647" s="30" t="n">
        <x:v>0</x:v>
      </x:c>
      <x:c r="O1647" s="11" t="str"/>
      <x:c r="P1647" s="32" t="n">
        <x:v>0</x:v>
      </x:c>
      <x:c r="Q1647" s="32" t="str"/>
      <x:c r="R1647" s="32" t="str"/>
      <x:c r="S1647" s="32" t="n">
        <x:f>IF(G1647="TSL",42+18*(1251-I1647)/1250,IF(H1647&lt;=1000,8,IF(H1647&lt;=2000,14,16)))+7*LN(1+J1647)+5*LN(1+K1647)+9*N1647+MIN(12,4*P1647)-IF(Q1647="基础功能词",30,0)</x:f>
        <x:v>18.852030263919616</x:v>
      </x:c>
      <x:c r="T1647" s="32" t="str">
        <x:f>IF(Q1647="基础功能词","基础",IF(R1647="是",IF(S1647&gt;=57.09,"S","A"),"B"))</x:f>
        <x:v>B</x:v>
      </x:c>
      <x:c r="U1647" s="32" t="str"/>
      <x:c r="V1647" s="11" t="str"/>
      <x:c r="W1647" s="11" t="str">
        <x:v>https://www.newgeneralservicelist.com/new-general-service-list</x:v>
      </x:c>
      <x:c r="X1647" s="11" t="str">
        <x:v>https://github.com/skywind3000/ECDICT</x:v>
      </x:c>
    </x:row>
    <x:row r="1648">
      <x:c r="A1648" s="30" t="n">
        <x:f>ROW()-1</x:f>
        <x:v>1647</x:v>
      </x:c>
      <x:c r="B1648" t="str">
        <x:v>selection</x:v>
      </x:c>
      <x:c r="C1648" t="str">
        <x:v>si'lekʃәn</x:v>
      </x:c>
      <x:c r="D1648" t="str"/>
      <x:c r="E1648" s="11" t="inlineStr">
        <x:is>
          <x:t xml:space="preserve">n. 选择, 挑选；选文, 精选品；入选者</x:t>
        </x:is>
      </x:c>
      <x:c r="F1648" s="11" t="str">
        <x:v>n. an assortment of things from which a choice can be made</x:v>
      </x:c>
      <x:c r="G1648" s="30" t="str">
        <x:v>NGSL</x:v>
      </x:c>
      <x:c r="H1648" s="30" t="n">
        <x:v>1647</x:v>
      </x:c>
      <x:c r="I1648" s="30"/>
      <x:c r="J1648" s="30" t="n">
        <x:v>7</x:v>
      </x:c>
      <x:c r="K1648" s="30" t="n">
        <x:v>2</x:v>
      </x:c>
      <x:c r="L1648" s="30" t="n">
        <x:v>1</x:v>
      </x:c>
      <x:c r="M1648" s="30" t="n">
        <x:v>4</x:v>
      </x:c>
      <x:c r="N1648" s="30" t="n">
        <x:v>0</x:v>
      </x:c>
      <x:c r="O1648" s="11" t="str"/>
      <x:c r="P1648" s="32" t="n">
        <x:v>0</x:v>
      </x:c>
      <x:c r="Q1648" s="32" t="str"/>
      <x:c r="R1648" s="32" t="str"/>
      <x:c r="S1648" s="32" t="n">
        <x:f>IF(G1648="TSL",42+18*(1251-I1648)/1250,IF(H1648&lt;=1000,8,IF(H1648&lt;=2000,14,16)))+7*LN(1+J1648)+5*LN(1+K1648)+9*N1648+MIN(12,4*P1648)-IF(Q1648="基础功能词",30,0)</x:f>
        <x:v>34.0491522350994</x:v>
      </x:c>
      <x:c r="T1648" s="32" t="str">
        <x:f>IF(Q1648="基础功能词","基础",IF(R1648="是",IF(S1648&gt;=57.09,"S","A"),"B"))</x:f>
        <x:v>B</x:v>
      </x:c>
      <x:c r="U1648" s="32" t="str"/>
      <x:c r="V1648" s="11" t="str"/>
      <x:c r="W1648" s="11" t="str">
        <x:v>https://www.newgeneralservicelist.com/new-general-service-list</x:v>
      </x:c>
      <x:c r="X1648" s="11" t="str">
        <x:v>https://github.com/skywind3000/ECDICT</x:v>
      </x:c>
    </x:row>
    <x:row r="1649">
      <x:c r="A1649" s="30" t="n">
        <x:f>ROW()-1</x:f>
        <x:v>1648</x:v>
      </x:c>
      <x:c r="B1649" t="str">
        <x:v>anywhere</x:v>
      </x:c>
      <x:c r="C1649" t="str">
        <x:v>'enihwєә</x:v>
      </x:c>
      <x:c r="D1649" t="str"/>
      <x:c r="E1649" s="11" t="inlineStr">
        <x:is>
          <x:t xml:space="preserve">adv. 在任何地方；无论何处；到任何地方</x:t>
        </x:is>
      </x:c>
      <x:c r="F1649" s="11" t="str">
        <x:v>r. at or in or to any place; (`anyplace' is used informally for `anywhere')</x:v>
      </x:c>
      <x:c r="G1649" s="30" t="str">
        <x:v>NGSL</x:v>
      </x:c>
      <x:c r="H1649" s="30" t="n">
        <x:v>1648</x:v>
      </x:c>
      <x:c r="I1649" s="30"/>
      <x:c r="J1649" s="30" t="n">
        <x:v>4</x:v>
      </x:c>
      <x:c r="K1649" s="30" t="n">
        <x:v>1</x:v>
      </x:c>
      <x:c r="L1649" s="30" t="n">
        <x:v>0</x:v>
      </x:c>
      <x:c r="M1649" s="30" t="n">
        <x:v>3</x:v>
      </x:c>
      <x:c r="N1649" s="30" t="n">
        <x:v>0</x:v>
      </x:c>
      <x:c r="O1649" s="11" t="str"/>
      <x:c r="P1649" s="32" t="n">
        <x:v>0</x:v>
      </x:c>
      <x:c r="Q1649" s="32" t="str"/>
      <x:c r="R1649" s="32" t="str"/>
      <x:c r="S1649" s="32" t="n">
        <x:f>IF(G1649="TSL",42+18*(1251-I1649)/1250,IF(H1649&lt;=1000,8,IF(H1649&lt;=2000,14,16)))+7*LN(1+J1649)+5*LN(1+K1649)+9*N1649+MIN(12,4*P1649)-IF(Q1649="基础功能词",30,0)</x:f>
        <x:v>28.731801289838426</x:v>
      </x:c>
      <x:c r="T1649" s="32" t="str">
        <x:f>IF(Q1649="基础功能词","基础",IF(R1649="是",IF(S1649&gt;=57.09,"S","A"),"B"))</x:f>
        <x:v>B</x:v>
      </x:c>
      <x:c r="U1649" s="32" t="str"/>
      <x:c r="V1649" s="11" t="str"/>
      <x:c r="W1649" s="11" t="str">
        <x:v>https://www.newgeneralservicelist.com/new-general-service-list</x:v>
      </x:c>
      <x:c r="X1649" s="11" t="str">
        <x:v>https://github.com/skywind3000/ECDICT</x:v>
      </x:c>
    </x:row>
    <x:row r="1650">
      <x:c r="A1650" s="30" t="n">
        <x:f>ROW()-1</x:f>
        <x:v>1649</x:v>
      </x:c>
      <x:c r="B1650" t="str">
        <x:v>mental</x:v>
      </x:c>
      <x:c r="C1650" t="str">
        <x:v>'mentl</x:v>
      </x:c>
      <x:c r="D1650" t="str"/>
      <x:c r="E1650" s="11" t="inlineStr">
        <x:is>
          <x:t xml:space="preserve">a. 心理的, 精神的, 心智的</x:t>
        </x:is>
      </x:c>
      <x:c r="F1650" s="11" t="str">
        <x:v>a. involving the mind or an intellectual process; a. of or relating to the mind; a. of or relating to the chin- or liplike structure in insects and certain mollusks; s. affected by a disorder of the mind</x:v>
      </x:c>
      <x:c r="G1650" s="30" t="str">
        <x:v>NGSL</x:v>
      </x:c>
      <x:c r="H1650" s="30" t="n">
        <x:v>1649</x:v>
      </x:c>
      <x:c r="I1650" s="30"/>
      <x:c r="J1650" s="30" t="n">
        <x:v>2</x:v>
      </x:c>
      <x:c r="K1650" s="30" t="n">
        <x:v>0</x:v>
      </x:c>
      <x:c r="L1650" s="30" t="n">
        <x:v>0</x:v>
      </x:c>
      <x:c r="M1650" s="30" t="n">
        <x:v>2</x:v>
      </x:c>
      <x:c r="N1650" s="30" t="n">
        <x:v>0</x:v>
      </x:c>
      <x:c r="O1650" s="11" t="str"/>
      <x:c r="P1650" s="32" t="n">
        <x:v>0</x:v>
      </x:c>
      <x:c r="Q1650" s="32" t="str"/>
      <x:c r="R1650" s="32" t="str"/>
      <x:c r="S1650" s="32" t="n">
        <x:f>IF(G1650="TSL",42+18*(1251-I1650)/1250,IF(H1650&lt;=1000,8,IF(H1650&lt;=2000,14,16)))+7*LN(1+J1650)+5*LN(1+K1650)+9*N1650+MIN(12,4*P1650)-IF(Q1650="基础功能词",30,0)</x:f>
        <x:v>21.69028602067677</x:v>
      </x:c>
      <x:c r="T1650" s="32" t="str">
        <x:f>IF(Q1650="基础功能词","基础",IF(R1650="是",IF(S1650&gt;=57.09,"S","A"),"B"))</x:f>
        <x:v>B</x:v>
      </x:c>
      <x:c r="U1650" s="32" t="str"/>
      <x:c r="V1650" s="11" t="str"/>
      <x:c r="W1650" s="11" t="str">
        <x:v>https://www.newgeneralservicelist.com/new-general-service-list</x:v>
      </x:c>
      <x:c r="X1650" s="11" t="str">
        <x:v>https://github.com/skywind3000/ECDICT</x:v>
      </x:c>
    </x:row>
    <x:row r="1651">
      <x:c r="A1651" s="30" t="n">
        <x:f>ROW()-1</x:f>
        <x:v>1650</x:v>
      </x:c>
      <x:c r="B1651" t="str">
        <x:v>participant</x:v>
      </x:c>
      <x:c r="C1651" t="str">
        <x:v>pɑ:'tisipәnt</x:v>
      </x:c>
      <x:c r="D1651" t="str"/>
      <x:c r="E1651" s="11" t="inlineStr">
        <x:is>
          <x:t xml:space="preserve">n. 参加者，参与者</x:t>
        </x:is>
      </x:c>
      <x:c r="F1651" s="11" t="str">
        <x:v>n. someone who takes part in an activity</x:v>
      </x:c>
      <x:c r="G1651" s="30" t="str">
        <x:v>NGSL</x:v>
      </x:c>
      <x:c r="H1651" s="30" t="n">
        <x:v>1650</x:v>
      </x:c>
      <x:c r="I1651" s="30"/>
      <x:c r="J1651" s="30" t="n">
        <x:v>11</x:v>
      </x:c>
      <x:c r="K1651" s="30" t="n">
        <x:v>1</x:v>
      </x:c>
      <x:c r="L1651" s="30" t="n">
        <x:v>3</x:v>
      </x:c>
      <x:c r="M1651" s="30" t="n">
        <x:v>7</x:v>
      </x:c>
      <x:c r="N1651" s="30" t="n">
        <x:v>0</x:v>
      </x:c>
      <x:c r="O1651" s="11" t="str"/>
      <x:c r="P1651" s="32" t="n">
        <x:v>0</x:v>
      </x:c>
      <x:c r="Q1651" s="32" t="str"/>
      <x:c r="R1651" s="32" t="str"/>
      <x:c r="S1651" s="32" t="n">
        <x:f>IF(G1651="TSL",42+18*(1251-I1651)/1250,IF(H1651&lt;=1000,8,IF(H1651&lt;=2000,14,16)))+7*LN(1+J1651)+5*LN(1+K1651)+9*N1651+MIN(12,4*P1651)-IF(Q1651="基础功能词",30,0)</x:f>
        <x:v>34.860082451315726</x:v>
      </x:c>
      <x:c r="T1651" s="32" t="str">
        <x:f>IF(Q1651="基础功能词","基础",IF(R1651="是",IF(S1651&gt;=57.09,"S","A"),"B"))</x:f>
        <x:v>B</x:v>
      </x:c>
      <x:c r="U1651" s="32" t="str"/>
      <x:c r="V1651" s="11" t="str"/>
      <x:c r="W1651" s="11" t="str">
        <x:v>https://www.newgeneralservicelist.com/new-general-service-list</x:v>
      </x:c>
      <x:c r="X1651" s="11" t="str">
        <x:v>https://github.com/skywind3000/ECDICT</x:v>
      </x:c>
    </x:row>
    <x:row r="1652">
      <x:c r="A1652" s="30" t="n">
        <x:f>ROW()-1</x:f>
        <x:v>1651</x:v>
      </x:c>
      <x:c r="B1652" t="str">
        <x:v>vision</x:v>
      </x:c>
      <x:c r="C1652" t="str">
        <x:v>'viʒәn</x:v>
      </x:c>
      <x:c r="D1652" t="str"/>
      <x:c r="E1652" s="11" t="inlineStr">
        <x:is>
          <x:t xml:space="preserve">n. 视觉；视力；愿景，远见；想象</x:t>
        </x:is>
      </x:c>
      <x:c r="F1652" s="11" t="str">
        <x:v>n. a vivid mental image; n. the perceptual experience of seeing; n. a religious or mystical experience of a supernatural appearance</x:v>
      </x:c>
      <x:c r="G1652" s="30" t="str">
        <x:v>NGSL</x:v>
      </x:c>
      <x:c r="H1652" s="30" t="n">
        <x:v>1651</x:v>
      </x:c>
      <x:c r="I1652" s="30"/>
      <x:c r="J1652" s="30" t="n">
        <x:v>1</x:v>
      </x:c>
      <x:c r="K1652" s="30" t="n">
        <x:v>0</x:v>
      </x:c>
      <x:c r="L1652" s="30" t="n">
        <x:v>0</x:v>
      </x:c>
      <x:c r="M1652" s="30" t="n">
        <x:v>1</x:v>
      </x:c>
      <x:c r="N1652" s="30" t="n">
        <x:v>0</x:v>
      </x:c>
      <x:c r="O1652" s="11" t="str"/>
      <x:c r="P1652" s="32" t="n">
        <x:v>0</x:v>
      </x:c>
      <x:c r="Q1652" s="32" t="str"/>
      <x:c r="R1652" s="32" t="str"/>
      <x:c r="S1652" s="32" t="n">
        <x:f>IF(G1652="TSL",42+18*(1251-I1652)/1250,IF(H1652&lt;=1000,8,IF(H1652&lt;=2000,14,16)))+7*LN(1+J1652)+5*LN(1+K1652)+9*N1652+MIN(12,4*P1652)-IF(Q1652="基础功能词",30,0)</x:f>
        <x:v>18.852030263919616</x:v>
      </x:c>
      <x:c r="T1652" s="32" t="str">
        <x:f>IF(Q1652="基础功能词","基础",IF(R1652="是",IF(S1652&gt;=57.09,"S","A"),"B"))</x:f>
        <x:v>B</x:v>
      </x:c>
      <x:c r="U1652" s="32" t="str"/>
      <x:c r="V1652" s="11" t="str"/>
      <x:c r="W1652" s="11" t="str">
        <x:v>https://www.newgeneralservicelist.com/new-general-service-list</x:v>
      </x:c>
      <x:c r="X1652" s="11" t="str">
        <x:v>https://github.com/skywind3000/ECDICT</x:v>
      </x:c>
    </x:row>
    <x:row r="1653">
      <x:c r="A1653" s="30" t="n">
        <x:f>ROW()-1</x:f>
        <x:v>1652</x:v>
      </x:c>
      <x:c r="B1653" t="str">
        <x:v>personality</x:v>
      </x:c>
      <x:c r="C1653" t="str">
        <x:v>.pә:sә'næliti</x:v>
      </x:c>
      <x:c r="D1653" t="str"/>
      <x:c r="E1653" s="11" t="inlineStr">
        <x:is>
          <x:t xml:space="preserve">n. 个性；人格；特色；名人</x:t>
        </x:is>
      </x:c>
      <x:c r="F1653" s="11" t="str">
        <x:v>n. the complex of all the attributes--behavioral, temperamental, emotional and mental--that characterize a unique individual; n. a person of considerable prominence</x:v>
      </x:c>
      <x:c r="G1653" s="30" t="str">
        <x:v>NGSL</x:v>
      </x:c>
      <x:c r="H1653" s="30" t="n">
        <x:v>1652</x:v>
      </x:c>
      <x:c r="I1653" s="30"/>
      <x:c r="J1653" s="30" t="n">
        <x:v>0</x:v>
      </x:c>
      <x:c r="K1653" s="30" t="n">
        <x:v>0</x:v>
      </x:c>
      <x:c r="L1653" s="30" t="n">
        <x:v>0</x:v>
      </x:c>
      <x:c r="M1653" s="30" t="n">
        <x:v>0</x:v>
      </x:c>
      <x:c r="N1653" s="30" t="n">
        <x:v>0</x:v>
      </x:c>
      <x:c r="O1653" s="11" t="str"/>
      <x:c r="P1653" s="32" t="n">
        <x:v>0</x:v>
      </x:c>
      <x:c r="Q1653" s="32" t="str"/>
      <x:c r="R1653" s="32" t="str"/>
      <x:c r="S1653" s="32" t="n">
        <x:f>IF(G1653="TSL",42+18*(1251-I1653)/1250,IF(H1653&lt;=1000,8,IF(H1653&lt;=2000,14,16)))+7*LN(1+J1653)+5*LN(1+K1653)+9*N1653+MIN(12,4*P1653)-IF(Q1653="基础功能词",30,0)</x:f>
        <x:v>14</x:v>
      </x:c>
      <x:c r="T1653" s="32" t="str">
        <x:f>IF(Q1653="基础功能词","基础",IF(R1653="是",IF(S1653&gt;=57.09,"S","A"),"B"))</x:f>
        <x:v>B</x:v>
      </x:c>
      <x:c r="U1653" s="32" t="str"/>
      <x:c r="V1653" s="11" t="str"/>
      <x:c r="W1653" s="11" t="str">
        <x:v>https://www.newgeneralservicelist.com/new-general-service-list</x:v>
      </x:c>
      <x:c r="X1653" s="11" t="str">
        <x:v>https://github.com/skywind3000/ECDICT</x:v>
      </x:c>
    </x:row>
    <x:row r="1654">
      <x:c r="A1654" s="30" t="n">
        <x:f>ROW()-1</x:f>
        <x:v>1653</x:v>
      </x:c>
      <x:c r="B1654" t="str">
        <x:v>specifically</x:v>
      </x:c>
      <x:c r="C1654" t="str">
        <x:v>spi'sifikli</x:v>
      </x:c>
      <x:c r="D1654" t="str"/>
      <x:c r="E1654" s="11" t="inlineStr">
        <x:is>
          <x:t xml:space="preserve">adv. 专门地；特意地；明确地；具体地</x:t>
        </x:is>
      </x:c>
      <x:c r="F1654" s="11" t="str">
        <x:v>r. in distinction from others</x:v>
      </x:c>
      <x:c r="G1654" s="30" t="str">
        <x:v>NGSL</x:v>
      </x:c>
      <x:c r="H1654" s="30" t="n">
        <x:v>1653</x:v>
      </x:c>
      <x:c r="I1654" s="30"/>
      <x:c r="J1654" s="30" t="n">
        <x:v>2</x:v>
      </x:c>
      <x:c r="K1654" s="30" t="n">
        <x:v>1</x:v>
      </x:c>
      <x:c r="L1654" s="30" t="n">
        <x:v>0</x:v>
      </x:c>
      <x:c r="M1654" s="30" t="n">
        <x:v>1</x:v>
      </x:c>
      <x:c r="N1654" s="30" t="n">
        <x:v>0</x:v>
      </x:c>
      <x:c r="O1654" s="11" t="str"/>
      <x:c r="P1654" s="32" t="n">
        <x:v>0</x:v>
      </x:c>
      <x:c r="Q1654" s="32" t="str"/>
      <x:c r="R1654" s="32" t="str"/>
      <x:c r="S1654" s="32" t="n">
        <x:f>IF(G1654="TSL",42+18*(1251-I1654)/1250,IF(H1654&lt;=1000,8,IF(H1654&lt;=2000,14,16)))+7*LN(1+J1654)+5*LN(1+K1654)+9*N1654+MIN(12,4*P1654)-IF(Q1654="基础功能词",30,0)</x:f>
        <x:v>25.156021923476494</x:v>
      </x:c>
      <x:c r="T1654" s="32" t="str">
        <x:f>IF(Q1654="基础功能词","基础",IF(R1654="是",IF(S1654&gt;=57.09,"S","A"),"B"))</x:f>
        <x:v>B</x:v>
      </x:c>
      <x:c r="U1654" s="32" t="str"/>
      <x:c r="V1654" s="11" t="str"/>
      <x:c r="W1654" s="11" t="str">
        <x:v>https://www.newgeneralservicelist.com/new-general-service-list</x:v>
      </x:c>
      <x:c r="X1654" s="11" t="str">
        <x:v>https://github.com/skywind3000/ECDICT</x:v>
      </x:c>
    </x:row>
    <x:row r="1655">
      <x:c r="A1655" s="30" t="n">
        <x:f>ROW()-1</x:f>
        <x:v>1654</x:v>
      </x:c>
      <x:c r="B1655" t="str">
        <x:v>fat</x:v>
      </x:c>
      <x:c r="C1655" t="str">
        <x:v>fæt</x:v>
      </x:c>
      <x:c r="D1655" t="str"/>
      <x:c r="E1655" s="11" t="inlineStr">
        <x:is>
          <x:t xml:space="preserve">n. 脂肪；a. 肥的, 胖的, 油腻的</x:t>
        </x:is>
      </x:c>
      <x:c r="F1655" s="11" t="str">
        <x:v>n. a soft greasy substance occurring in organic tissue and consisting of a mixture of lipids (mostly triglycerides); a. having an (over)abundance of flesh; s. having a relatively large diameter; s. lucrative</x:v>
      </x:c>
      <x:c r="G1655" s="30" t="str">
        <x:v>NGSL</x:v>
      </x:c>
      <x:c r="H1655" s="30" t="n">
        <x:v>1654</x:v>
      </x:c>
      <x:c r="I1655" s="30"/>
      <x:c r="J1655" s="30" t="n">
        <x:v>1</x:v>
      </x:c>
      <x:c r="K1655" s="30" t="n">
        <x:v>0</x:v>
      </x:c>
      <x:c r="L1655" s="30" t="n">
        <x:v>0</x:v>
      </x:c>
      <x:c r="M1655" s="30" t="n">
        <x:v>1</x:v>
      </x:c>
      <x:c r="N1655" s="30" t="n">
        <x:v>0</x:v>
      </x:c>
      <x:c r="O1655" s="11" t="str"/>
      <x:c r="P1655" s="32" t="n">
        <x:v>0</x:v>
      </x:c>
      <x:c r="Q1655" s="32" t="str"/>
      <x:c r="R1655" s="32" t="str"/>
      <x:c r="S1655" s="32" t="n">
        <x:f>IF(G1655="TSL",42+18*(1251-I1655)/1250,IF(H1655&lt;=1000,8,IF(H1655&lt;=2000,14,16)))+7*LN(1+J1655)+5*LN(1+K1655)+9*N1655+MIN(12,4*P1655)-IF(Q1655="基础功能词",30,0)</x:f>
        <x:v>18.852030263919616</x:v>
      </x:c>
      <x:c r="T1655" s="32" t="str">
        <x:f>IF(Q1655="基础功能词","基础",IF(R1655="是",IF(S1655&gt;=57.09,"S","A"),"B"))</x:f>
        <x:v>B</x:v>
      </x:c>
      <x:c r="U1655" s="32" t="str"/>
      <x:c r="V1655" s="11" t="str"/>
      <x:c r="W1655" s="11" t="str">
        <x:v>https://www.newgeneralservicelist.com/new-general-service-list</x:v>
      </x:c>
      <x:c r="X1655" s="11" t="str">
        <x:v>https://github.com/skywind3000/ECDICT</x:v>
      </x:c>
    </x:row>
    <x:row r="1656">
      <x:c r="A1656" s="30" t="n">
        <x:f>ROW()-1</x:f>
        <x:v>1655</x:v>
      </x:c>
      <x:c r="B1656" t="str">
        <x:v>entry</x:v>
      </x:c>
      <x:c r="C1656" t="str">
        <x:v>'entri</x:v>
      </x:c>
      <x:c r="D1656" t="str"/>
      <x:c r="E1656" s="11" t="inlineStr">
        <x:is>
          <x:t xml:space="preserve">n. 进入；入口；条目，记录；参加，参赛作品</x:t>
        </x:is>
      </x:c>
      <x:c r="F1656" s="11" t="str">
        <x:v>n. an item inserted in a written record; n. a written record of a commercial transaction</x:v>
      </x:c>
      <x:c r="G1656" s="30" t="str">
        <x:v>NGSL</x:v>
      </x:c>
      <x:c r="H1656" s="30" t="n">
        <x:v>1655</x:v>
      </x:c>
      <x:c r="I1656" s="30"/>
      <x:c r="J1656" s="30" t="n">
        <x:v>11</x:v>
      </x:c>
      <x:c r="K1656" s="30" t="n">
        <x:v>2</x:v>
      </x:c>
      <x:c r="L1656" s="30" t="n">
        <x:v>1</x:v>
      </x:c>
      <x:c r="M1656" s="30" t="n">
        <x:v>8</x:v>
      </x:c>
      <x:c r="N1656" s="30" t="n">
        <x:v>0</x:v>
      </x:c>
      <x:c r="O1656" s="11" t="str"/>
      <x:c r="P1656" s="32" t="n">
        <x:v>0</x:v>
      </x:c>
      <x:c r="Q1656" s="32" t="str"/>
      <x:c r="R1656" s="32" t="str"/>
      <x:c r="S1656" s="32" t="n">
        <x:f>IF(G1656="TSL",42+18*(1251-I1656)/1250,IF(H1656&lt;=1000,8,IF(H1656&lt;=2000,14,16)))+7*LN(1+J1656)+5*LN(1+K1656)+9*N1656+MIN(12,4*P1656)-IF(Q1656="基础功能词",30,0)</x:f>
        <x:v>36.88740799185655</x:v>
      </x:c>
      <x:c r="T1656" s="32" t="str">
        <x:f>IF(Q1656="基础功能词","基础",IF(R1656="是",IF(S1656&gt;=57.09,"S","A"),"B"))</x:f>
        <x:v>B</x:v>
      </x:c>
      <x:c r="U1656" s="32" t="str"/>
      <x:c r="V1656" s="11" t="str"/>
      <x:c r="W1656" s="11" t="str">
        <x:v>https://www.newgeneralservicelist.com/new-general-service-list</x:v>
      </x:c>
      <x:c r="X1656" s="11" t="str">
        <x:v>https://github.com/skywind3000/ECDICT</x:v>
      </x:c>
    </x:row>
    <x:row r="1657">
      <x:c r="A1657" s="30" t="n">
        <x:f>ROW()-1</x:f>
        <x:v>1656</x:v>
      </x:c>
      <x:c r="B1657" t="str">
        <x:v>fellow</x:v>
      </x:c>
      <x:c r="C1657" t="str">
        <x:v>'felәu</x:v>
      </x:c>
      <x:c r="D1657" t="str"/>
      <x:c r="E1657" s="11" t="str">
        <x:v>n. 男人, 朋友, 同事；a. 同伴的, 同事的, 同道的</x:v>
      </x:c>
      <x:c r="F1657" s="11" t="str">
        <x:v>n. a member of a learned society; n. an informal form of address for a man</x:v>
      </x:c>
      <x:c r="G1657" s="30" t="str">
        <x:v>NGSL</x:v>
      </x:c>
      <x:c r="H1657" s="30" t="n">
        <x:v>1656</x:v>
      </x:c>
      <x:c r="I1657" s="30"/>
      <x:c r="J1657" s="30" t="n">
        <x:v>0</x:v>
      </x:c>
      <x:c r="K1657" s="30" t="n">
        <x:v>0</x:v>
      </x:c>
      <x:c r="L1657" s="30" t="n">
        <x:v>0</x:v>
      </x:c>
      <x:c r="M1657" s="30" t="n">
        <x:v>0</x:v>
      </x:c>
      <x:c r="N1657" s="30" t="n">
        <x:v>0</x:v>
      </x:c>
      <x:c r="O1657" s="11" t="str"/>
      <x:c r="P1657" s="32" t="n">
        <x:v>0</x:v>
      </x:c>
      <x:c r="Q1657" s="32" t="str"/>
      <x:c r="R1657" s="32" t="str"/>
      <x:c r="S1657" s="32" t="n">
        <x:f>IF(G1657="TSL",42+18*(1251-I1657)/1250,IF(H1657&lt;=1000,8,IF(H1657&lt;=2000,14,16)))+7*LN(1+J1657)+5*LN(1+K1657)+9*N1657+MIN(12,4*P1657)-IF(Q1657="基础功能词",30,0)</x:f>
        <x:v>14</x:v>
      </x:c>
      <x:c r="T1657" s="32" t="str">
        <x:f>IF(Q1657="基础功能词","基础",IF(R1657="是",IF(S1657&gt;=57.09,"S","A"),"B"))</x:f>
        <x:v>B</x:v>
      </x:c>
      <x:c r="U1657" s="32" t="str"/>
      <x:c r="V1657" s="11" t="str"/>
      <x:c r="W1657" s="11" t="str">
        <x:v>https://www.newgeneralservicelist.com/new-general-service-list</x:v>
      </x:c>
      <x:c r="X1657" s="11" t="str">
        <x:v>https://github.com/skywind3000/ECDICT</x:v>
      </x:c>
    </x:row>
    <x:row r="1658">
      <x:c r="A1658" s="30" t="n">
        <x:f>ROW()-1</x:f>
        <x:v>1657</x:v>
      </x:c>
      <x:c r="B1658" t="str">
        <x:v>chemical</x:v>
      </x:c>
      <x:c r="C1658" t="str">
        <x:v>'kemikl</x:v>
      </x:c>
      <x:c r="D1658" t="str"/>
      <x:c r="E1658" s="11" t="inlineStr">
        <x:is>
          <x:t xml:space="preserve">n. 化学品；a. 化学的, 化学上用的</x:t>
        </x:is>
      </x:c>
      <x:c r="F1658" s="11" t="str">
        <x:v>n. material produced by or used in a reaction involving changes in atoms or molecules; a. relating to or used in chemistry; a. of or made from or using substances produced by or used in reactions involving atomic or molecular changes</x:v>
      </x:c>
      <x:c r="G1658" s="30" t="str">
        <x:v>NGSL</x:v>
      </x:c>
      <x:c r="H1658" s="30" t="n">
        <x:v>1657</x:v>
      </x:c>
      <x:c r="I1658" s="30"/>
      <x:c r="J1658" s="30" t="n">
        <x:v>2</x:v>
      </x:c>
      <x:c r="K1658" s="30" t="n">
        <x:v>0</x:v>
      </x:c>
      <x:c r="L1658" s="30" t="n">
        <x:v>0</x:v>
      </x:c>
      <x:c r="M1658" s="30" t="n">
        <x:v>2</x:v>
      </x:c>
      <x:c r="N1658" s="30" t="n">
        <x:v>0</x:v>
      </x:c>
      <x:c r="O1658" s="11" t="str"/>
      <x:c r="P1658" s="32" t="n">
        <x:v>0</x:v>
      </x:c>
      <x:c r="Q1658" s="32" t="str"/>
      <x:c r="R1658" s="32" t="str"/>
      <x:c r="S1658" s="32" t="n">
        <x:f>IF(G1658="TSL",42+18*(1251-I1658)/1250,IF(H1658&lt;=1000,8,IF(H1658&lt;=2000,14,16)))+7*LN(1+J1658)+5*LN(1+K1658)+9*N1658+MIN(12,4*P1658)-IF(Q1658="基础功能词",30,0)</x:f>
        <x:v>21.69028602067677</x:v>
      </x:c>
      <x:c r="T1658" s="32" t="str">
        <x:f>IF(Q1658="基础功能词","基础",IF(R1658="是",IF(S1658&gt;=57.09,"S","A"),"B"))</x:f>
        <x:v>B</x:v>
      </x:c>
      <x:c r="U1658" s="32" t="str"/>
      <x:c r="V1658" s="11" t="str"/>
      <x:c r="W1658" s="11" t="str">
        <x:v>https://www.newgeneralservicelist.com/new-general-service-list</x:v>
      </x:c>
      <x:c r="X1658" s="11" t="str">
        <x:v>https://github.com/skywind3000/ECDICT</x:v>
      </x:c>
    </x:row>
    <x:row r="1659">
      <x:c r="A1659" s="30" t="n">
        <x:f>ROW()-1</x:f>
        <x:v>1658</x:v>
      </x:c>
      <x:c r="B1659" t="str">
        <x:v>capture</x:v>
      </x:c>
      <x:c r="C1659" t="str">
        <x:v>'kæptʃә</x:v>
      </x:c>
      <x:c r="D1659" t="str"/>
      <x:c r="E1659" s="11" t="inlineStr">
        <x:is>
          <x:t xml:space="preserve">n. 捕获；vt. 夺取，占领，获得；捕捉，记录；吸引</x:t>
        </x:is>
      </x:c>
      <x:c r="F1659" s="11" t="str">
        <x:v>n. the act of forcibly dispossessing an owner of property; n. a process whereby a star or planet holds an object in its gravitational field; n. any process in which an atomic or nuclear system acquires an additional particle; n. the act of taking of a person by force</x:v>
      </x:c>
      <x:c r="G1659" s="30" t="str">
        <x:v>NGSL</x:v>
      </x:c>
      <x:c r="H1659" s="30" t="n">
        <x:v>1658</x:v>
      </x:c>
      <x:c r="I1659" s="30"/>
      <x:c r="J1659" s="30" t="n">
        <x:v>3</x:v>
      </x:c>
      <x:c r="K1659" s="30" t="n">
        <x:v>0</x:v>
      </x:c>
      <x:c r="L1659" s="30" t="n">
        <x:v>2</x:v>
      </x:c>
      <x:c r="M1659" s="30" t="n">
        <x:v>1</x:v>
      </x:c>
      <x:c r="N1659" s="30" t="n">
        <x:v>0</x:v>
      </x:c>
      <x:c r="O1659" s="11" t="str"/>
      <x:c r="P1659" s="32" t="n">
        <x:v>0</x:v>
      </x:c>
      <x:c r="Q1659" s="32" t="str"/>
      <x:c r="R1659" s="32" t="str"/>
      <x:c r="S1659" s="32" t="n">
        <x:f>IF(G1659="TSL",42+18*(1251-I1659)/1250,IF(H1659&lt;=1000,8,IF(H1659&lt;=2000,14,16)))+7*LN(1+J1659)+5*LN(1+K1659)+9*N1659+MIN(12,4*P1659)-IF(Q1659="基础功能词",30,0)</x:f>
        <x:v>23.704060527839232</x:v>
      </x:c>
      <x:c r="T1659" s="32" t="str">
        <x:f>IF(Q1659="基础功能词","基础",IF(R1659="是",IF(S1659&gt;=57.09,"S","A"),"B"))</x:f>
        <x:v>B</x:v>
      </x:c>
      <x:c r="U1659" s="32" t="str"/>
      <x:c r="V1659" s="11" t="str"/>
      <x:c r="W1659" s="11" t="str">
        <x:v>https://www.newgeneralservicelist.com/new-general-service-list</x:v>
      </x:c>
      <x:c r="X1659" s="11" t="str">
        <x:v>https://github.com/skywind3000/ECDICT</x:v>
      </x:c>
    </x:row>
    <x:row r="1660">
      <x:c r="A1660" s="30" t="n">
        <x:f>ROW()-1</x:f>
        <x:v>1659</x:v>
      </x:c>
      <x:c r="B1660" t="str">
        <x:v>tip</x:v>
      </x:c>
      <x:c r="C1660" t="str">
        <x:v>tip</x:v>
      </x:c>
      <x:c r="D1660" t="str"/>
      <x:c r="E1660" s="11" t="inlineStr">
        <x:is>
          <x:t xml:space="preserve">n. 提示, 建议；小费；尖端, 末端；vt. 使倾斜；vi. 给小费</x:t>
        </x:is>
      </x:c>
      <x:c r="F1660" s="11" t="str">
        <x:v>n. the extreme end of something; especially something pointed; n. an indication of potential opportunity; v. cause to tilt; v. mark with a tip</x:v>
      </x:c>
      <x:c r="G1660" s="30" t="str">
        <x:v>NGSL</x:v>
      </x:c>
      <x:c r="H1660" s="30" t="n">
        <x:v>1659</x:v>
      </x:c>
      <x:c r="I1660" s="30"/>
      <x:c r="J1660" s="30" t="n">
        <x:v>8</x:v>
      </x:c>
      <x:c r="K1660" s="30" t="n">
        <x:v>0</x:v>
      </x:c>
      <x:c r="L1660" s="30" t="n">
        <x:v>2</x:v>
      </x:c>
      <x:c r="M1660" s="30" t="n">
        <x:v>6</x:v>
      </x:c>
      <x:c r="N1660" s="30" t="n">
        <x:v>0</x:v>
      </x:c>
      <x:c r="O1660" s="11" t="str"/>
      <x:c r="P1660" s="32" t="n">
        <x:v>0</x:v>
      </x:c>
      <x:c r="Q1660" s="32" t="str"/>
      <x:c r="R1660" s="32" t="str"/>
      <x:c r="S1660" s="32" t="n">
        <x:f>IF(G1660="TSL",42+18*(1251-I1660)/1250,IF(H1660&lt;=1000,8,IF(H1660&lt;=2000,14,16)))+7*LN(1+J1660)+5*LN(1+K1660)+9*N1660+MIN(12,4*P1660)-IF(Q1660="基础功能词",30,0)</x:f>
        <x:v>29.38057204135354</x:v>
      </x:c>
      <x:c r="T1660" s="32" t="str">
        <x:f>IF(Q1660="基础功能词","基础",IF(R1660="是",IF(S1660&gt;=57.09,"S","A"),"B"))</x:f>
        <x:v>B</x:v>
      </x:c>
      <x:c r="U1660" s="32" t="str"/>
      <x:c r="V1660" s="11" t="str"/>
      <x:c r="W1660" s="11" t="str">
        <x:v>https://www.newgeneralservicelist.com/new-general-service-list</x:v>
      </x:c>
      <x:c r="X1660" s="11" t="str">
        <x:v>https://github.com/skywind3000/ECDICT</x:v>
      </x:c>
    </x:row>
    <x:row r="1661">
      <x:c r="A1661" s="30" t="n">
        <x:f>ROW()-1</x:f>
        <x:v>1660</x:v>
      </x:c>
      <x:c r="B1661" t="str">
        <x:v>discount</x:v>
      </x:c>
      <x:c r="C1661" t="str">
        <x:v>'diskaunt</x:v>
      </x:c>
      <x:c r="D1661" t="str"/>
      <x:c r="E1661" s="11" t="inlineStr">
        <x:is>
          <x:t xml:space="preserve">n. 折扣；vt. 打折扣，打折</x:t>
        </x:is>
      </x:c>
      <x:c r="F1661" s="11" t="str">
        <x:v>n. the act of reducing the selling price of merchandise; v. give a reduction in price on</x:v>
      </x:c>
      <x:c r="G1661" s="30" t="str">
        <x:v>NGSL</x:v>
      </x:c>
      <x:c r="H1661" s="30" t="n">
        <x:v>1660</x:v>
      </x:c>
      <x:c r="I1661" s="30"/>
      <x:c r="J1661" s="30" t="n">
        <x:v>39</x:v>
      </x:c>
      <x:c r="K1661" s="30" t="n">
        <x:v>3</x:v>
      </x:c>
      <x:c r="L1661" s="30" t="n">
        <x:v>0</x:v>
      </x:c>
      <x:c r="M1661" s="30" t="n">
        <x:v>36</x:v>
      </x:c>
      <x:c r="N1661" s="30" t="n">
        <x:v>1</x:v>
      </x:c>
      <x:c r="O1661" s="11" t="str"/>
      <x:c r="P1661" s="32" t="n">
        <x:v>0</x:v>
      </x:c>
      <x:c r="Q1661" s="32" t="str"/>
      <x:c r="R1661" s="32" t="str">
        <x:v>是</x:v>
      </x:c>
      <x:c r="S1661" s="32" t="n">
        <x:f>IF(G1661="TSL",42+18*(1251-I1661)/1250,IF(H1661&lt;=1000,8,IF(H1661&lt;=2000,14,16)))+7*LN(1+J1661)+5*LN(1+K1661)+9*N1661+MIN(12,4*P1661)-IF(Q1661="基础功能词",30,0)</x:f>
        <x:v>55.753627984397006</x:v>
      </x:c>
      <x:c r="T1661" s="32" t="str">
        <x:f>IF(Q1661="基础功能词","基础",IF(R1661="是",IF(S1661&gt;=57.09,"S","A"),"B"))</x:f>
        <x:v>A</x:v>
      </x:c>
      <x:c r="U1661" s="32" t="str"/>
      <x:c r="V1661" s="11" t="str"/>
      <x:c r="W1661" s="11" t="str">
        <x:v>https://www.newgeneralservicelist.com/new-general-service-list</x:v>
      </x:c>
      <x:c r="X1661" s="11" t="str">
        <x:v>https://github.com/skywind3000/ECDICT</x:v>
      </x:c>
    </x:row>
    <x:row r="1662">
      <x:c r="A1662" s="30" t="n">
        <x:f>ROW()-1</x:f>
        <x:v>1661</x:v>
      </x:c>
      <x:c r="B1662" t="str">
        <x:v>peak</x:v>
      </x:c>
      <x:c r="C1662" t="str">
        <x:v>pi:k</x:v>
      </x:c>
      <x:c r="D1662" t="str"/>
      <x:c r="E1662" s="11" t="inlineStr">
        <x:is>
          <x:t xml:space="preserve">n. 顶峰,高峰,顶点,峰值；a. 最高的,峰值的；vi. 达到顶峰</x:t>
        </x:is>
      </x:c>
      <x:c r="F1662" s="11" t="str">
        <x:v>n. the top or extreme point of something (usually a mountain or hill)</x:v>
      </x:c>
      <x:c r="G1662" s="30" t="str">
        <x:v>NGSL</x:v>
      </x:c>
      <x:c r="H1662" s="30" t="n">
        <x:v>1661</x:v>
      </x:c>
      <x:c r="I1662" s="30"/>
      <x:c r="J1662" s="30" t="n">
        <x:v>3</x:v>
      </x:c>
      <x:c r="K1662" s="30" t="n">
        <x:v>2</x:v>
      </x:c>
      <x:c r="L1662" s="30" t="n">
        <x:v>0</x:v>
      </x:c>
      <x:c r="M1662" s="30" t="n">
        <x:v>1</x:v>
      </x:c>
      <x:c r="N1662" s="30" t="n">
        <x:v>1</x:v>
      </x:c>
      <x:c r="O1662" s="11" t="str"/>
      <x:c r="P1662" s="32" t="n">
        <x:v>0</x:v>
      </x:c>
      <x:c r="Q1662" s="32" t="str"/>
      <x:c r="R1662" s="32" t="str"/>
      <x:c r="S1662" s="32" t="n">
        <x:f>IF(G1662="TSL",42+18*(1251-I1662)/1250,IF(H1662&lt;=1000,8,IF(H1662&lt;=2000,14,16)))+7*LN(1+J1662)+5*LN(1+K1662)+9*N1662+MIN(12,4*P1662)-IF(Q1662="基础功能词",30,0)</x:f>
        <x:v>38.19712197117978</x:v>
      </x:c>
      <x:c r="T1662" s="32" t="str">
        <x:f>IF(Q1662="基础功能词","基础",IF(R1662="是",IF(S1662&gt;=57.09,"S","A"),"B"))</x:f>
        <x:v>B</x:v>
      </x:c>
      <x:c r="U1662" s="32" t="str"/>
      <x:c r="V1662" s="11" t="str"/>
      <x:c r="W1662" s="11" t="str">
        <x:v>https://www.newgeneralservicelist.com/new-general-service-list</x:v>
      </x:c>
      <x:c r="X1662" s="11" t="str">
        <x:v>https://github.com/skywind3000/ECDICT</x:v>
      </x:c>
    </x:row>
    <x:row r="1663">
      <x:c r="A1663" s="30" t="n">
        <x:f>ROW()-1</x:f>
        <x:v>1662</x:v>
      </x:c>
      <x:c r="B1663" t="str">
        <x:v>chairman</x:v>
      </x:c>
      <x:c r="C1663" t="str">
        <x:v>'tʃєәmәn</x:v>
      </x:c>
      <x:c r="D1663" t="str"/>
      <x:c r="E1663" s="11" t="inlineStr">
        <x:is>
          <x:t xml:space="preserve">n. 主席；会长；董事长</x:t>
        </x:is>
      </x:c>
      <x:c r="F1663" s="11" t="str">
        <x:v>n the officer who presides at the meetings of an organization; v act or preside as chair, as of an academic department in a university</x:v>
      </x:c>
      <x:c r="G1663" s="30" t="str">
        <x:v>NGSL</x:v>
      </x:c>
      <x:c r="H1663" s="30" t="n">
        <x:v>1662</x:v>
      </x:c>
      <x:c r="I1663" s="30"/>
      <x:c r="J1663" s="30" t="n">
        <x:v>2</x:v>
      </x:c>
      <x:c r="K1663" s="30" t="n">
        <x:v>2</x:v>
      </x:c>
      <x:c r="L1663" s="30" t="n">
        <x:v>0</x:v>
      </x:c>
      <x:c r="M1663" s="30" t="n">
        <x:v>0</x:v>
      </x:c>
      <x:c r="N1663" s="30" t="n">
        <x:v>0</x:v>
      </x:c>
      <x:c r="O1663" s="11" t="str"/>
      <x:c r="P1663" s="32" t="n">
        <x:v>0</x:v>
      </x:c>
      <x:c r="Q1663" s="32" t="str"/>
      <x:c r="R1663" s="32" t="str"/>
      <x:c r="S1663" s="32" t="n">
        <x:f>IF(G1663="TSL",42+18*(1251-I1663)/1250,IF(H1663&lt;=1000,8,IF(H1663&lt;=2000,14,16)))+7*LN(1+J1663)+5*LN(1+K1663)+9*N1663+MIN(12,4*P1663)-IF(Q1663="基础功能词",30,0)</x:f>
        <x:v>27.183347464017316</x:v>
      </x:c>
      <x:c r="T1663" s="32" t="str">
        <x:f>IF(Q1663="基础功能词","基础",IF(R1663="是",IF(S1663&gt;=57.09,"S","A"),"B"))</x:f>
        <x:v>B</x:v>
      </x:c>
      <x:c r="U1663" s="32" t="str"/>
      <x:c r="V1663" s="11" t="str"/>
      <x:c r="W1663" s="11" t="str">
        <x:v>https://www.newgeneralservicelist.com/new-general-service-list</x:v>
      </x:c>
      <x:c r="X1663" s="11" t="str">
        <x:v>https://github.com/skywind3000/ECDICT</x:v>
      </x:c>
    </x:row>
    <x:row r="1664">
      <x:c r="A1664" s="30" t="n">
        <x:f>ROW()-1</x:f>
        <x:v>1663</x:v>
      </x:c>
      <x:c r="B1664" t="str">
        <x:v>proportion</x:v>
      </x:c>
      <x:c r="C1664" t="str">
        <x:v>prә'pɒ:ʃәn</x:v>
      </x:c>
      <x:c r="D1664" t="str"/>
      <x:c r="E1664" s="11" t="inlineStr">
        <x:is>
          <x:t xml:space="preserve">n. 比例；比率；部分</x:t>
        </x:is>
      </x:c>
      <x:c r="F1664" s="11" t="str">
        <x:v>n. the quotient obtained when the magnitude of a part is divided by the magnitude of the whole; n. magnitude or extent; n. the relation between things (or parts of things) with respect to their comparative quantity, magnitude, or degree; n. harmonious arrangement or relation of p</x:v>
      </x:c>
      <x:c r="G1664" s="30" t="str">
        <x:v>NGSL</x:v>
      </x:c>
      <x:c r="H1664" s="30" t="n">
        <x:v>1663</x:v>
      </x:c>
      <x:c r="I1664" s="30"/>
      <x:c r="J1664" s="30" t="n">
        <x:v>1</x:v>
      </x:c>
      <x:c r="K1664" s="30" t="n">
        <x:v>1</x:v>
      </x:c>
      <x:c r="L1664" s="30" t="n">
        <x:v>0</x:v>
      </x:c>
      <x:c r="M1664" s="30" t="n">
        <x:v>0</x:v>
      </x:c>
      <x:c r="N1664" s="30" t="n">
        <x:v>1</x:v>
      </x:c>
      <x:c r="O1664" s="11" t="str">
        <x:v>be out of proportion with</x:v>
      </x:c>
      <x:c r="P1664" s="32" t="n">
        <x:v>1</x:v>
      </x:c>
      <x:c r="Q1664" s="32" t="str"/>
      <x:c r="R1664" s="32" t="str"/>
      <x:c r="S1664" s="32" t="n">
        <x:f>IF(G1664="TSL",42+18*(1251-I1664)/1250,IF(H1664&lt;=1000,8,IF(H1664&lt;=2000,14,16)))+7*LN(1+J1664)+5*LN(1+K1664)+9*N1664+MIN(12,4*P1664)-IF(Q1664="基础功能词",30,0)</x:f>
        <x:v>35.31776616671934</x:v>
      </x:c>
      <x:c r="T1664" s="32" t="str">
        <x:f>IF(Q1664="基础功能词","基础",IF(R1664="是",IF(S1664&gt;=57.09,"S","A"),"B"))</x:f>
        <x:v>B</x:v>
      </x:c>
      <x:c r="U1664" s="32" t="str"/>
      <x:c r="V1664" s="11" t="str"/>
      <x:c r="W1664" s="11" t="str">
        <x:v>https://www.newgeneralservicelist.com/new-general-service-list</x:v>
      </x:c>
      <x:c r="X1664" s="11" t="str">
        <x:v>https://github.com/skywind3000/ECDICT</x:v>
      </x:c>
    </x:row>
    <x:row r="1665">
      <x:c r="A1665" s="30" t="n">
        <x:f>ROW()-1</x:f>
        <x:v>1664</x:v>
      </x:c>
      <x:c r="B1665" t="str">
        <x:v>ear</x:v>
      </x:c>
      <x:c r="C1665" t="str">
        <x:v>iә</x:v>
      </x:c>
      <x:c r="D1665" t="str"/>
      <x:c r="E1665" s="11" t="inlineStr">
        <x:is>
          <x:t xml:space="preserve">n. 耳朵；听觉，听力；倾听</x:t>
        </x:is>
      </x:c>
      <x:c r="F1665" s="11" t="str">
        <x:v>n. the sense organ for hearing and equilibrium; n. good hearing; n. attention to what is said; n. fruiting spike of a cereal plant especially corn</x:v>
      </x:c>
      <x:c r="G1665" s="30" t="str">
        <x:v>NGSL</x:v>
      </x:c>
      <x:c r="H1665" s="30" t="n">
        <x:v>1664</x:v>
      </x:c>
      <x:c r="I1665" s="30"/>
      <x:c r="J1665" s="30" t="n">
        <x:v>0</x:v>
      </x:c>
      <x:c r="K1665" s="30" t="n">
        <x:v>0</x:v>
      </x:c>
      <x:c r="L1665" s="30" t="n">
        <x:v>0</x:v>
      </x:c>
      <x:c r="M1665" s="30" t="n">
        <x:v>0</x:v>
      </x:c>
      <x:c r="N1665" s="30" t="n">
        <x:v>0</x:v>
      </x:c>
      <x:c r="O1665" s="11" t="str"/>
      <x:c r="P1665" s="32" t="n">
        <x:v>0</x:v>
      </x:c>
      <x:c r="Q1665" s="32" t="str"/>
      <x:c r="R1665" s="32" t="str"/>
      <x:c r="S1665" s="32" t="n">
        <x:f>IF(G1665="TSL",42+18*(1251-I1665)/1250,IF(H1665&lt;=1000,8,IF(H1665&lt;=2000,14,16)))+7*LN(1+J1665)+5*LN(1+K1665)+9*N1665+MIN(12,4*P1665)-IF(Q1665="基础功能词",30,0)</x:f>
        <x:v>14</x:v>
      </x:c>
      <x:c r="T1665" s="32" t="str">
        <x:f>IF(Q1665="基础功能词","基础",IF(R1665="是",IF(S1665&gt;=57.09,"S","A"),"B"))</x:f>
        <x:v>B</x:v>
      </x:c>
      <x:c r="U1665" s="32" t="str"/>
      <x:c r="V1665" s="11" t="str"/>
      <x:c r="W1665" s="11" t="str">
        <x:v>https://www.newgeneralservicelist.com/new-general-service-list</x:v>
      </x:c>
      <x:c r="X1665" s="11" t="str">
        <x:v>https://github.com/skywind3000/ECDICT</x:v>
      </x:c>
    </x:row>
    <x:row r="1666">
      <x:c r="A1666" s="30" t="n">
        <x:f>ROW()-1</x:f>
        <x:v>1665</x:v>
      </x:c>
      <x:c r="B1666" t="str">
        <x:v>disappear</x:v>
      </x:c>
      <x:c r="C1666" t="str">
        <x:v>.disә'piә</x:v>
      </x:c>
      <x:c r="D1666" t="str"/>
      <x:c r="E1666" s="11" t="str">
        <x:v>vi. 消失, 不见</x:v>
      </x:c>
      <x:c r="F1666" s="11" t="str">
        <x:v>v. get lost, as without warning or explanation</x:v>
      </x:c>
      <x:c r="G1666" s="30" t="str">
        <x:v>NGSL</x:v>
      </x:c>
      <x:c r="H1666" s="30" t="n">
        <x:v>1665</x:v>
      </x:c>
      <x:c r="I1666" s="30"/>
      <x:c r="J1666" s="30" t="n">
        <x:v>0</x:v>
      </x:c>
      <x:c r="K1666" s="30" t="n">
        <x:v>0</x:v>
      </x:c>
      <x:c r="L1666" s="30" t="n">
        <x:v>0</x:v>
      </x:c>
      <x:c r="M1666" s="30" t="n">
        <x:v>0</x:v>
      </x:c>
      <x:c r="N1666" s="30" t="n">
        <x:v>0</x:v>
      </x:c>
      <x:c r="O1666" s="11" t="str"/>
      <x:c r="P1666" s="32" t="n">
        <x:v>0</x:v>
      </x:c>
      <x:c r="Q1666" s="32" t="str"/>
      <x:c r="R1666" s="32" t="str"/>
      <x:c r="S1666" s="32" t="n">
        <x:f>IF(G1666="TSL",42+18*(1251-I1666)/1250,IF(H1666&lt;=1000,8,IF(H1666&lt;=2000,14,16)))+7*LN(1+J1666)+5*LN(1+K1666)+9*N1666+MIN(12,4*P1666)-IF(Q1666="基础功能词",30,0)</x:f>
        <x:v>14</x:v>
      </x:c>
      <x:c r="T1666" s="32" t="str">
        <x:f>IF(Q1666="基础功能词","基础",IF(R1666="是",IF(S1666&gt;=57.09,"S","A"),"B"))</x:f>
        <x:v>B</x:v>
      </x:c>
      <x:c r="U1666" s="32" t="str"/>
      <x:c r="V1666" s="11" t="str"/>
      <x:c r="W1666" s="11" t="str">
        <x:v>https://www.newgeneralservicelist.com/new-general-service-list</x:v>
      </x:c>
      <x:c r="X1666" s="11" t="str">
        <x:v>https://github.com/skywind3000/ECDICT</x:v>
      </x:c>
    </x:row>
    <x:row r="1667">
      <x:c r="A1667" s="30" t="n">
        <x:f>ROW()-1</x:f>
        <x:v>1666</x:v>
      </x:c>
      <x:c r="B1667" t="str">
        <x:v>shout</x:v>
      </x:c>
      <x:c r="C1667" t="str">
        <x:v>ʃaut</x:v>
      </x:c>
      <x:c r="D1667" t="str"/>
      <x:c r="E1667" s="11" t="str">
        <x:v>n. 呼喊, 喊声；vi. 呼喊, 喊叫, 嚷；vt. 高喊</x:v>
      </x:c>
      <x:c r="F1667" s="11" t="str">
        <x:v>v. utter in a loud voice; talk in a loud voice (usually denoting characteristic manner of speaking); v. utter a sudden loud cry</x:v>
      </x:c>
      <x:c r="G1667" s="30" t="str">
        <x:v>NGSL</x:v>
      </x:c>
      <x:c r="H1667" s="30" t="n">
        <x:v>1666</x:v>
      </x:c>
      <x:c r="I1667" s="30"/>
      <x:c r="J1667" s="30" t="n">
        <x:v>0</x:v>
      </x:c>
      <x:c r="K1667" s="30" t="n">
        <x:v>0</x:v>
      </x:c>
      <x:c r="L1667" s="30" t="n">
        <x:v>0</x:v>
      </x:c>
      <x:c r="M1667" s="30" t="n">
        <x:v>0</x:v>
      </x:c>
      <x:c r="N1667" s="30" t="n">
        <x:v>0</x:v>
      </x:c>
      <x:c r="O1667" s="11" t="str"/>
      <x:c r="P1667" s="32" t="n">
        <x:v>0</x:v>
      </x:c>
      <x:c r="Q1667" s="32" t="str"/>
      <x:c r="R1667" s="32" t="str"/>
      <x:c r="S1667" s="32" t="n">
        <x:f>IF(G1667="TSL",42+18*(1251-I1667)/1250,IF(H1667&lt;=1000,8,IF(H1667&lt;=2000,14,16)))+7*LN(1+J1667)+5*LN(1+K1667)+9*N1667+MIN(12,4*P1667)-IF(Q1667="基础功能词",30,0)</x:f>
        <x:v>14</x:v>
      </x:c>
      <x:c r="T1667" s="32" t="str">
        <x:f>IF(Q1667="基础功能词","基础",IF(R1667="是",IF(S1667&gt;=57.09,"S","A"),"B"))</x:f>
        <x:v>B</x:v>
      </x:c>
      <x:c r="U1667" s="32" t="str"/>
      <x:c r="V1667" s="11" t="str"/>
      <x:c r="W1667" s="11" t="str">
        <x:v>https://www.newgeneralservicelist.com/new-general-service-list</x:v>
      </x:c>
      <x:c r="X1667" s="11" t="str">
        <x:v>https://github.com/skywind3000/ECDICT</x:v>
      </x:c>
    </x:row>
    <x:row r="1668">
      <x:c r="A1668" s="30" t="n">
        <x:f>ROW()-1</x:f>
        <x:v>1667</x:v>
      </x:c>
      <x:c r="B1668" t="str">
        <x:v>yard</x:v>
      </x:c>
      <x:c r="C1668" t="str">
        <x:v>jɑ:d</x:v>
      </x:c>
      <x:c r="D1668" t="str"/>
      <x:c r="E1668" s="11" t="inlineStr">
        <x:is>
          <x:t xml:space="preserve">n. 码；庭院；工场；场地，堆场</x:t>
        </x:is>
      </x:c>
      <x:c r="F1668" s="11" t="str">
        <x:v>n. a unit of length equal to 3 feet; defined as 91.44 centimeters; originally taken to be the average length of a stride; n. the enclosed land around a house or other building; n. a tract of land enclosed for particular activities (sometimes paved and usually associated with buil</x:v>
      </x:c>
      <x:c r="G1668" s="30" t="str">
        <x:v>NGSL</x:v>
      </x:c>
      <x:c r="H1668" s="30" t="n">
        <x:v>1667</x:v>
      </x:c>
      <x:c r="I1668" s="30"/>
      <x:c r="J1668" s="30" t="n">
        <x:v>0</x:v>
      </x:c>
      <x:c r="K1668" s="30" t="n">
        <x:v>0</x:v>
      </x:c>
      <x:c r="L1668" s="30" t="n">
        <x:v>0</x:v>
      </x:c>
      <x:c r="M1668" s="30" t="n">
        <x:v>0</x:v>
      </x:c>
      <x:c r="N1668" s="30" t="n">
        <x:v>0</x:v>
      </x:c>
      <x:c r="O1668" s="11" t="str"/>
      <x:c r="P1668" s="32" t="n">
        <x:v>0</x:v>
      </x:c>
      <x:c r="Q1668" s="32" t="str"/>
      <x:c r="R1668" s="32" t="str"/>
      <x:c r="S1668" s="32" t="n">
        <x:f>IF(G1668="TSL",42+18*(1251-I1668)/1250,IF(H1668&lt;=1000,8,IF(H1668&lt;=2000,14,16)))+7*LN(1+J1668)+5*LN(1+K1668)+9*N1668+MIN(12,4*P1668)-IF(Q1668="基础功能词",30,0)</x:f>
        <x:v>14</x:v>
      </x:c>
      <x:c r="T1668" s="32" t="str">
        <x:f>IF(Q1668="基础功能词","基础",IF(R1668="是",IF(S1668&gt;=57.09,"S","A"),"B"))</x:f>
        <x:v>B</x:v>
      </x:c>
      <x:c r="U1668" s="32" t="str"/>
      <x:c r="V1668" s="11" t="str"/>
      <x:c r="W1668" s="11" t="str">
        <x:v>https://www.newgeneralservicelist.com/new-general-service-list</x:v>
      </x:c>
      <x:c r="X1668" s="11" t="str">
        <x:v>https://github.com/skywind3000/ECDICT</x:v>
      </x:c>
    </x:row>
    <x:row r="1669">
      <x:c r="A1669" s="30" t="n">
        <x:f>ROW()-1</x:f>
        <x:v>1668</x:v>
      </x:c>
      <x:c r="B1669" t="str">
        <x:v>constant</x:v>
      </x:c>
      <x:c r="C1669" t="str">
        <x:v>'kɒnstәnt</x:v>
      </x:c>
      <x:c r="D1669" t="str"/>
      <x:c r="E1669" s="11" t="inlineStr">
        <x:is>
          <x:t xml:space="preserve">a. 不变的, 持续的；n. 常数</x:t>
        </x:is>
      </x:c>
      <x:c r="F1669" s="11" t="str">
        <x:v>n. a quantity that does not vary; n. a number representing a quantity assumed to have a fixed value in a specified mathematical context; a. steadfast in purpose or devotion or affection</x:v>
      </x:c>
      <x:c r="G1669" s="30" t="str">
        <x:v>NGSL</x:v>
      </x:c>
      <x:c r="H1669" s="30" t="n">
        <x:v>1668</x:v>
      </x:c>
      <x:c r="I1669" s="30"/>
      <x:c r="J1669" s="30" t="n">
        <x:v>2</x:v>
      </x:c>
      <x:c r="K1669" s="30" t="n">
        <x:v>0</x:v>
      </x:c>
      <x:c r="L1669" s="30" t="n">
        <x:v>1</x:v>
      </x:c>
      <x:c r="M1669" s="30" t="n">
        <x:v>1</x:v>
      </x:c>
      <x:c r="N1669" s="30" t="n">
        <x:v>0</x:v>
      </x:c>
      <x:c r="O1669" s="11" t="str"/>
      <x:c r="P1669" s="32" t="n">
        <x:v>0</x:v>
      </x:c>
      <x:c r="Q1669" s="32" t="str"/>
      <x:c r="R1669" s="32" t="str"/>
      <x:c r="S1669" s="32" t="n">
        <x:f>IF(G1669="TSL",42+18*(1251-I1669)/1250,IF(H1669&lt;=1000,8,IF(H1669&lt;=2000,14,16)))+7*LN(1+J1669)+5*LN(1+K1669)+9*N1669+MIN(12,4*P1669)-IF(Q1669="基础功能词",30,0)</x:f>
        <x:v>21.69028602067677</x:v>
      </x:c>
      <x:c r="T1669" s="32" t="str">
        <x:f>IF(Q1669="基础功能词","基础",IF(R1669="是",IF(S1669&gt;=57.09,"S","A"),"B"))</x:f>
        <x:v>B</x:v>
      </x:c>
      <x:c r="U1669" s="32" t="str"/>
      <x:c r="V1669" s="11" t="str"/>
      <x:c r="W1669" s="11" t="str">
        <x:v>https://www.newgeneralservicelist.com/new-general-service-list</x:v>
      </x:c>
      <x:c r="X1669" s="11" t="str">
        <x:v>https://github.com/skywind3000/ECDICT</x:v>
      </x:c>
    </x:row>
    <x:row r="1670">
      <x:c r="A1670" s="30" t="n">
        <x:f>ROW()-1</x:f>
        <x:v>1669</x:v>
      </x:c>
      <x:c r="B1670" t="str">
        <x:v>significantly</x:v>
      </x:c>
      <x:c r="C1670" t="inlineStr">
        <x:is>
          <x:t xml:space="preserve">sig'nifikәntli</x:t>
        </x:is>
      </x:c>
      <x:c r="D1670" t="str"/>
      <x:c r="E1670" s="11" t="inlineStr">
        <x:is>
          <x:t xml:space="preserve">adv. 显著地；大幅地</x:t>
        </x:is>
      </x:c>
      <x:c r="F1670" s="11" t="str">
        <x:v>r. in a statistically significant way; r. in a significant manner</x:v>
      </x:c>
      <x:c r="G1670" s="30" t="str">
        <x:v>NGSL</x:v>
      </x:c>
      <x:c r="H1670" s="30" t="n">
        <x:v>1669</x:v>
      </x:c>
      <x:c r="I1670" s="30"/>
      <x:c r="J1670" s="30" t="n">
        <x:v>3</x:v>
      </x:c>
      <x:c r="K1670" s="30" t="n">
        <x:v>3</x:v>
      </x:c>
      <x:c r="L1670" s="30" t="n">
        <x:v>0</x:v>
      </x:c>
      <x:c r="M1670" s="30" t="n">
        <x:v>0</x:v>
      </x:c>
      <x:c r="N1670" s="30" t="n">
        <x:v>2</x:v>
      </x:c>
      <x:c r="O1670" s="11" t="str"/>
      <x:c r="P1670" s="32" t="n">
        <x:v>0</x:v>
      </x:c>
      <x:c r="Q1670" s="32" t="str"/>
      <x:c r="R1670" s="32" t="str">
        <x:v>是</x:v>
      </x:c>
      <x:c r="S1670" s="32" t="n">
        <x:f>IF(G1670="TSL",42+18*(1251-I1670)/1250,IF(H1670&lt;=1000,8,IF(H1670&lt;=2000,14,16)))+7*LN(1+J1670)+5*LN(1+K1670)+9*N1670+MIN(12,4*P1670)-IF(Q1670="基础功能词",30,0)</x:f>
        <x:v>48.63553233343869</x:v>
      </x:c>
      <x:c r="T1670" s="32" t="str">
        <x:f>IF(Q1670="基础功能词","基础",IF(R1670="是",IF(S1670&gt;=57.09,"S","A"),"B"))</x:f>
        <x:v>A</x:v>
      </x:c>
      <x:c r="U1670" s="32" t="str"/>
      <x:c r="V1670" s="11" t="inlineStr">
        <x:is>
          <x:t xml:space="preserve">音标/英文简释由 LLM 补全（2026-09-12），待人工复核</x:t>
        </x:is>
      </x:c>
      <x:c r="W1670" s="11" t="str">
        <x:v>https://www.newgeneralservicelist.com/new-general-service-list</x:v>
      </x:c>
      <x:c r="X1670" s="11" t="str">
        <x:v>https://github.com/skywind3000/ECDICT</x:v>
      </x:c>
    </x:row>
    <x:row r="1671">
      <x:c r="A1671" s="30" t="n">
        <x:f>ROW()-1</x:f>
        <x:v>1670</x:v>
      </x:c>
      <x:c r="B1671" t="str">
        <x:v>hill</x:v>
      </x:c>
      <x:c r="C1671" t="str">
        <x:v>hil</x:v>
      </x:c>
      <x:c r="D1671" t="str"/>
      <x:c r="E1671" s="11" t="inlineStr">
        <x:is>
          <x:t xml:space="preserve">n. 小山，丘陵</x:t>
        </x:is>
      </x:c>
      <x:c r="F1671" s="11" t="str">
        <x:v>n. a local and well-defined elevation of the land; n. United States railroad tycoon (1838-1916); n. risque English comedian (1925-1992); v. form into a hill</x:v>
      </x:c>
      <x:c r="G1671" s="30" t="str">
        <x:v>NGSL</x:v>
      </x:c>
      <x:c r="H1671" s="30" t="n">
        <x:v>1670</x:v>
      </x:c>
      <x:c r="I1671" s="30"/>
      <x:c r="J1671" s="30" t="n">
        <x:v>4</x:v>
      </x:c>
      <x:c r="K1671" s="30" t="n">
        <x:v>0</x:v>
      </x:c>
      <x:c r="L1671" s="30" t="n">
        <x:v>2</x:v>
      </x:c>
      <x:c r="M1671" s="30" t="n">
        <x:v>2</x:v>
      </x:c>
      <x:c r="N1671" s="30" t="n">
        <x:v>0</x:v>
      </x:c>
      <x:c r="O1671" s="11" t="str"/>
      <x:c r="P1671" s="32" t="n">
        <x:v>0</x:v>
      </x:c>
      <x:c r="Q1671" s="32" t="str"/>
      <x:c r="R1671" s="32" t="str"/>
      <x:c r="S1671" s="32" t="n">
        <x:f>IF(G1671="TSL",42+18*(1251-I1671)/1250,IF(H1671&lt;=1000,8,IF(H1671&lt;=2000,14,16)))+7*LN(1+J1671)+5*LN(1+K1671)+9*N1671+MIN(12,4*P1671)-IF(Q1671="基础功能词",30,0)</x:f>
        <x:v>25.2660653870387</x:v>
      </x:c>
      <x:c r="T1671" s="32" t="str">
        <x:f>IF(Q1671="基础功能词","基础",IF(R1671="是",IF(S1671&gt;=57.09,"S","A"),"B"))</x:f>
        <x:v>B</x:v>
      </x:c>
      <x:c r="U1671" s="32" t="str"/>
      <x:c r="V1671" s="11" t="str"/>
      <x:c r="W1671" s="11" t="str">
        <x:v>https://www.newgeneralservicelist.com/new-general-service-list</x:v>
      </x:c>
      <x:c r="X1671" s="11" t="str">
        <x:v>https://github.com/skywind3000/ECDICT</x:v>
      </x:c>
    </x:row>
    <x:row r="1672">
      <x:c r="A1672" s="30" t="n">
        <x:f>ROW()-1</x:f>
        <x:v>1671</x:v>
      </x:c>
      <x:c r="B1672" t="str">
        <x:v>considerable</x:v>
      </x:c>
      <x:c r="C1672" t="str">
        <x:v>kәn'sidәrәbl</x:v>
      </x:c>
      <x:c r="D1672" t="str"/>
      <x:c r="E1672" s="11" t="inlineStr">
        <x:is>
          <x:t xml:space="preserve">a. 相当大的；可观的；大量的</x:t>
        </x:is>
      </x:c>
      <x:c r="F1672" s="11" t="str">
        <x:v>a. large or relatively large in number or amount or extent or degree</x:v>
      </x:c>
      <x:c r="G1672" s="30" t="str">
        <x:v>NGSL</x:v>
      </x:c>
      <x:c r="H1672" s="30" t="n">
        <x:v>1671</x:v>
      </x:c>
      <x:c r="I1672" s="30"/>
      <x:c r="J1672" s="30" t="n">
        <x:v>5</x:v>
      </x:c>
      <x:c r="K1672" s="30" t="n">
        <x:v>2</x:v>
      </x:c>
      <x:c r="L1672" s="30" t="n">
        <x:v>1</x:v>
      </x:c>
      <x:c r="M1672" s="30" t="n">
        <x:v>2</x:v>
      </x:c>
      <x:c r="N1672" s="30" t="n">
        <x:v>0</x:v>
      </x:c>
      <x:c r="O1672" s="11" t="str"/>
      <x:c r="P1672" s="32" t="n">
        <x:v>0</x:v>
      </x:c>
      <x:c r="Q1672" s="32" t="str"/>
      <x:c r="R1672" s="32" t="str"/>
      <x:c r="S1672" s="32" t="n">
        <x:f>IF(G1672="TSL",42+18*(1251-I1672)/1250,IF(H1672&lt;=1000,8,IF(H1672&lt;=2000,14,16)))+7*LN(1+J1672)+5*LN(1+K1672)+9*N1672+MIN(12,4*P1672)-IF(Q1672="基础功能词",30,0)</x:f>
        <x:v>32.03537772793693</x:v>
      </x:c>
      <x:c r="T1672" s="32" t="str">
        <x:f>IF(Q1672="基础功能词","基础",IF(R1672="是",IF(S1672&gt;=57.09,"S","A"),"B"))</x:f>
        <x:v>B</x:v>
      </x:c>
      <x:c r="U1672" s="32" t="str"/>
      <x:c r="V1672" s="11" t="str"/>
      <x:c r="W1672" s="11" t="str">
        <x:v>https://www.newgeneralservicelist.com/new-general-service-list</x:v>
      </x:c>
      <x:c r="X1672" s="11" t="str">
        <x:v>https://github.com/skywind3000/ECDICT</x:v>
      </x:c>
    </x:row>
    <x:row r="1673">
      <x:c r="A1673" s="30" t="n">
        <x:f>ROW()-1</x:f>
        <x:v>1672</x:v>
      </x:c>
      <x:c r="B1673" t="str">
        <x:v>instruction</x:v>
      </x:c>
      <x:c r="C1673" t="str">
        <x:v>in'strʌkʃәn</x:v>
      </x:c>
      <x:c r="D1673" t="str"/>
      <x:c r="E1673" s="11" t="inlineStr">
        <x:is>
          <x:t xml:space="preserve">n. 指示，指令，命令；教导；说明</x:t>
        </x:is>
      </x:c>
      <x:c r="F1673" s="11" t="str">
        <x:v>n. (computer science) a line of code written as part of a computer program</x:v>
      </x:c>
      <x:c r="G1673" s="30" t="str">
        <x:v>NGSL</x:v>
      </x:c>
      <x:c r="H1673" s="30" t="n">
        <x:v>1672</x:v>
      </x:c>
      <x:c r="I1673" s="30"/>
      <x:c r="J1673" s="30" t="n">
        <x:v>10</x:v>
      </x:c>
      <x:c r="K1673" s="30" t="n">
        <x:v>1</x:v>
      </x:c>
      <x:c r="L1673" s="30" t="n">
        <x:v>2</x:v>
      </x:c>
      <x:c r="M1673" s="30" t="n">
        <x:v>7</x:v>
      </x:c>
      <x:c r="N1673" s="30" t="n">
        <x:v>0</x:v>
      </x:c>
      <x:c r="O1673" s="11" t="str"/>
      <x:c r="P1673" s="32" t="n">
        <x:v>0</x:v>
      </x:c>
      <x:c r="Q1673" s="32" t="str"/>
      <x:c r="R1673" s="32" t="str"/>
      <x:c r="S1673" s="32" t="n">
        <x:f>IF(G1673="TSL",42+18*(1251-I1673)/1250,IF(H1673&lt;=1000,8,IF(H1673&lt;=2000,14,16)))+7*LN(1+J1673)+5*LN(1+K1673)+9*N1673+MIN(12,4*P1673)-IF(Q1673="基础功能词",30,0)</x:f>
        <x:v>34.25100281238832</x:v>
      </x:c>
      <x:c r="T1673" s="32" t="str">
        <x:f>IF(Q1673="基础功能词","基础",IF(R1673="是",IF(S1673&gt;=57.09,"S","A"),"B"))</x:f>
        <x:v>B</x:v>
      </x:c>
      <x:c r="U1673" s="32" t="str"/>
      <x:c r="V1673" s="11" t="str"/>
      <x:c r="W1673" s="11" t="str">
        <x:v>https://www.newgeneralservicelist.com/new-general-service-list</x:v>
      </x:c>
      <x:c r="X1673" s="11" t="str">
        <x:v>https://github.com/skywind3000/ECDICT</x:v>
      </x:c>
    </x:row>
    <x:row r="1674">
      <x:c r="A1674" s="30" t="n">
        <x:f>ROW()-1</x:f>
        <x:v>1673</x:v>
      </x:c>
      <x:c r="B1674" t="str">
        <x:v>intelligence</x:v>
      </x:c>
      <x:c r="C1674" t="str">
        <x:v>in'telidʒәns</x:v>
      </x:c>
      <x:c r="D1674" t="str"/>
      <x:c r="E1674" s="11" t="inlineStr">
        <x:is>
          <x:t xml:space="preserve">n. 智力；情报，信息</x:t>
        </x:is>
      </x:c>
      <x:c r="F1674" s="11" t="str">
        <x:v>n. the ability to comprehend; to understand and profit from experience; n. a unit responsible for gathering and interpreting information about an enemy; n. secret information about an enemy (or potential enemy); n. the operation of gathering information about an enemy</x:v>
      </x:c>
      <x:c r="G1674" s="30" t="str">
        <x:v>NGSL</x:v>
      </x:c>
      <x:c r="H1674" s="30" t="n">
        <x:v>1673</x:v>
      </x:c>
      <x:c r="I1674" s="30"/>
      <x:c r="J1674" s="30" t="n">
        <x:v>0</x:v>
      </x:c>
      <x:c r="K1674" s="30" t="n">
        <x:v>0</x:v>
      </x:c>
      <x:c r="L1674" s="30" t="n">
        <x:v>0</x:v>
      </x:c>
      <x:c r="M1674" s="30" t="n">
        <x:v>0</x:v>
      </x:c>
      <x:c r="N1674" s="30" t="n">
        <x:v>0</x:v>
      </x:c>
      <x:c r="O1674" s="11" t="str"/>
      <x:c r="P1674" s="32" t="n">
        <x:v>0</x:v>
      </x:c>
      <x:c r="Q1674" s="32" t="str"/>
      <x:c r="R1674" s="32" t="str"/>
      <x:c r="S1674" s="32" t="n">
        <x:f>IF(G1674="TSL",42+18*(1251-I1674)/1250,IF(H1674&lt;=1000,8,IF(H1674&lt;=2000,14,16)))+7*LN(1+J1674)+5*LN(1+K1674)+9*N1674+MIN(12,4*P1674)-IF(Q1674="基础功能词",30,0)</x:f>
        <x:v>14</x:v>
      </x:c>
      <x:c r="T1674" s="32" t="str">
        <x:f>IF(Q1674="基础功能词","基础",IF(R1674="是",IF(S1674&gt;=57.09,"S","A"),"B"))</x:f>
        <x:v>B</x:v>
      </x:c>
      <x:c r="U1674" s="32" t="str"/>
      <x:c r="V1674" s="11" t="str"/>
      <x:c r="W1674" s="11" t="str">
        <x:v>https://www.newgeneralservicelist.com/new-general-service-list</x:v>
      </x:c>
      <x:c r="X1674" s="11" t="str">
        <x:v>https://github.com/skywind3000/ECDICT</x:v>
      </x:c>
    </x:row>
    <x:row r="1675">
      <x:c r="A1675" s="30" t="n">
        <x:f>ROW()-1</x:f>
        <x:v>1674</x:v>
      </x:c>
      <x:c r="B1675" t="str">
        <x:v>ideal</x:v>
      </x:c>
      <x:c r="C1675" t="str">
        <x:v>ai'diәl</x:v>
      </x:c>
      <x:c r="D1675" t="str"/>
      <x:c r="E1675" s="11" t="inlineStr">
        <x:is>
          <x:t xml:space="preserve">n. 理想, 典范；a. 理想的, 完美的</x:t>
        </x:is>
      </x:c>
      <x:c r="F1675" s="11" t="str">
        <x:v>n. the idea of something that is perfect; something that one hopes to attain; n. model of excellence or perfection of a kind; one having no equal; s. conforming to an ultimate standard of perfection or excellence; embodying an ideal; s. constituting or existing only in the form o</x:v>
      </x:c>
      <x:c r="G1675" s="30" t="str">
        <x:v>NGSL</x:v>
      </x:c>
      <x:c r="H1675" s="30" t="n">
        <x:v>1674</x:v>
      </x:c>
      <x:c r="I1675" s="30"/>
      <x:c r="J1675" s="30" t="n">
        <x:v>3</x:v>
      </x:c>
      <x:c r="K1675" s="30" t="n">
        <x:v>0</x:v>
      </x:c>
      <x:c r="L1675" s="30" t="n">
        <x:v>2</x:v>
      </x:c>
      <x:c r="M1675" s="30" t="n">
        <x:v>1</x:v>
      </x:c>
      <x:c r="N1675" s="30" t="n">
        <x:v>0</x:v>
      </x:c>
      <x:c r="O1675" s="11" t="str"/>
      <x:c r="P1675" s="32" t="n">
        <x:v>0</x:v>
      </x:c>
      <x:c r="Q1675" s="32" t="str"/>
      <x:c r="R1675" s="32" t="str"/>
      <x:c r="S1675" s="32" t="n">
        <x:f>IF(G1675="TSL",42+18*(1251-I1675)/1250,IF(H1675&lt;=1000,8,IF(H1675&lt;=2000,14,16)))+7*LN(1+J1675)+5*LN(1+K1675)+9*N1675+MIN(12,4*P1675)-IF(Q1675="基础功能词",30,0)</x:f>
        <x:v>23.704060527839232</x:v>
      </x:c>
      <x:c r="T1675" s="32" t="str">
        <x:f>IF(Q1675="基础功能词","基础",IF(R1675="是",IF(S1675&gt;=57.09,"S","A"),"B"))</x:f>
        <x:v>B</x:v>
      </x:c>
      <x:c r="U1675" s="32" t="str"/>
      <x:c r="V1675" s="11" t="str"/>
      <x:c r="W1675" s="11" t="str">
        <x:v>https://www.newgeneralservicelist.com/new-general-service-list</x:v>
      </x:c>
      <x:c r="X1675" s="11" t="str">
        <x:v>https://github.com/skywind3000/ECDICT</x:v>
      </x:c>
    </x:row>
    <x:row r="1676">
      <x:c r="A1676" s="30" t="n">
        <x:f>ROW()-1</x:f>
        <x:v>1675</x:v>
      </x:c>
      <x:c r="B1676" t="str">
        <x:v>folk</x:v>
      </x:c>
      <x:c r="C1676" t="str">
        <x:v>fәuk</x:v>
      </x:c>
      <x:c r="D1676" t="str"/>
      <x:c r="E1676" s="11" t="inlineStr">
        <x:is>
          <x:t xml:space="preserve">n. 人们；家人，亲属；民族；a. 民间的，民谣的</x:t>
        </x:is>
      </x:c>
      <x:c r="F1676" s="11" t="str">
        <x:v>n. people in general (often used in the plural)</x:v>
      </x:c>
      <x:c r="G1676" s="30" t="str">
        <x:v>NGSL</x:v>
      </x:c>
      <x:c r="H1676" s="30" t="n">
        <x:v>1675</x:v>
      </x:c>
      <x:c r="I1676" s="30"/>
      <x:c r="J1676" s="30" t="n">
        <x:v>2</x:v>
      </x:c>
      <x:c r="K1676" s="30" t="n">
        <x:v>0</x:v>
      </x:c>
      <x:c r="L1676" s="30" t="n">
        <x:v>2</x:v>
      </x:c>
      <x:c r="M1676" s="30" t="n">
        <x:v>0</x:v>
      </x:c>
      <x:c r="N1676" s="30" t="n">
        <x:v>0</x:v>
      </x:c>
      <x:c r="O1676" s="11" t="str"/>
      <x:c r="P1676" s="32" t="n">
        <x:v>0</x:v>
      </x:c>
      <x:c r="Q1676" s="32" t="str"/>
      <x:c r="R1676" s="32" t="str"/>
      <x:c r="S1676" s="32" t="n">
        <x:f>IF(G1676="TSL",42+18*(1251-I1676)/1250,IF(H1676&lt;=1000,8,IF(H1676&lt;=2000,14,16)))+7*LN(1+J1676)+5*LN(1+K1676)+9*N1676+MIN(12,4*P1676)-IF(Q1676="基础功能词",30,0)</x:f>
        <x:v>21.69028602067677</x:v>
      </x:c>
      <x:c r="T1676" s="32" t="str">
        <x:f>IF(Q1676="基础功能词","基础",IF(R1676="是",IF(S1676&gt;=57.09,"S","A"),"B"))</x:f>
        <x:v>B</x:v>
      </x:c>
      <x:c r="U1676" s="32" t="str"/>
      <x:c r="V1676" s="11" t="str"/>
      <x:c r="W1676" s="11" t="str">
        <x:v>https://www.newgeneralservicelist.com/new-general-service-list</x:v>
      </x:c>
      <x:c r="X1676" s="11" t="str">
        <x:v>https://github.com/skywind3000/ECDICT</x:v>
      </x:c>
    </x:row>
    <x:row r="1677">
      <x:c r="A1677" s="30" t="n">
        <x:f>ROW()-1</x:f>
        <x:v>1676</x:v>
      </x:c>
      <x:c r="B1677" t="str">
        <x:v>surely</x:v>
      </x:c>
      <x:c r="C1677" t="str">
        <x:v>'ʃuәli</x:v>
      </x:c>
      <x:c r="D1677" t="str"/>
      <x:c r="E1677" s="11" t="inlineStr">
        <x:is>
          <x:t xml:space="preserve">adv. 的确地；当然；无疑；想必</x:t>
        </x:is>
      </x:c>
      <x:c r="F1677" s="11" t="str">
        <x:v>r. definitely or positively (`sure' is sometimes used informally for `surely')</x:v>
      </x:c>
      <x:c r="G1677" s="30" t="str">
        <x:v>NGSL</x:v>
      </x:c>
      <x:c r="H1677" s="30" t="n">
        <x:v>1676</x:v>
      </x:c>
      <x:c r="I1677" s="30"/>
      <x:c r="J1677" s="30" t="n">
        <x:v>0</x:v>
      </x:c>
      <x:c r="K1677" s="30" t="n">
        <x:v>0</x:v>
      </x:c>
      <x:c r="L1677" s="30" t="n">
        <x:v>0</x:v>
      </x:c>
      <x:c r="M1677" s="30" t="n">
        <x:v>0</x:v>
      </x:c>
      <x:c r="N1677" s="30" t="n">
        <x:v>0</x:v>
      </x:c>
      <x:c r="O1677" s="11" t="str"/>
      <x:c r="P1677" s="32" t="n">
        <x:v>0</x:v>
      </x:c>
      <x:c r="Q1677" s="32" t="str"/>
      <x:c r="R1677" s="32" t="str"/>
      <x:c r="S1677" s="32" t="n">
        <x:f>IF(G1677="TSL",42+18*(1251-I1677)/1250,IF(H1677&lt;=1000,8,IF(H1677&lt;=2000,14,16)))+7*LN(1+J1677)+5*LN(1+K1677)+9*N1677+MIN(12,4*P1677)-IF(Q1677="基础功能词",30,0)</x:f>
        <x:v>14</x:v>
      </x:c>
      <x:c r="T1677" s="32" t="str">
        <x:f>IF(Q1677="基础功能词","基础",IF(R1677="是",IF(S1677&gt;=57.09,"S","A"),"B"))</x:f>
        <x:v>B</x:v>
      </x:c>
      <x:c r="U1677" s="32" t="str"/>
      <x:c r="V1677" s="11" t="str"/>
      <x:c r="W1677" s="11" t="str">
        <x:v>https://www.newgeneralservicelist.com/new-general-service-list</x:v>
      </x:c>
      <x:c r="X1677" s="11" t="str">
        <x:v>https://github.com/skywind3000/ECDICT</x:v>
      </x:c>
    </x:row>
    <x:row r="1678">
      <x:c r="A1678" s="30" t="n">
        <x:f>ROW()-1</x:f>
        <x:v>1677</x:v>
      </x:c>
      <x:c r="B1678" t="str">
        <x:v>guard</x:v>
      </x:c>
      <x:c r="C1678" t="str">
        <x:v>gɑ:d</x:v>
      </x:c>
      <x:c r="D1678" t="str"/>
      <x:c r="E1678" s="11" t="inlineStr">
        <x:is>
          <x:t xml:space="preserve">n. 警卫, 警戒, 防护装置；vt. 保卫, 看守；off guard 不备</x:t>
        </x:is>
      </x:c>
      <x:c r="F1678" s="11" t="str">
        <x:v>n. a person who keeps watch over something or someone; n. the person who plays that position on a football team; n. a device designed to prevent injury or accidents; n. a posture of defence in boxing or fencing</x:v>
      </x:c>
      <x:c r="G1678" s="30" t="str">
        <x:v>NGSL</x:v>
      </x:c>
      <x:c r="H1678" s="30" t="n">
        <x:v>1677</x:v>
      </x:c>
      <x:c r="I1678" s="30"/>
      <x:c r="J1678" s="30" t="n">
        <x:v>3</x:v>
      </x:c>
      <x:c r="K1678" s="30" t="n">
        <x:v>1</x:v>
      </x:c>
      <x:c r="L1678" s="30" t="n">
        <x:v>0</x:v>
      </x:c>
      <x:c r="M1678" s="30" t="n">
        <x:v>2</x:v>
      </x:c>
      <x:c r="N1678" s="30" t="n">
        <x:v>0</x:v>
      </x:c>
      <x:c r="O1678" s="11" t="str"/>
      <x:c r="P1678" s="32" t="n">
        <x:v>0</x:v>
      </x:c>
      <x:c r="Q1678" s="32" t="str"/>
      <x:c r="R1678" s="32" t="str"/>
      <x:c r="S1678" s="32" t="n">
        <x:f>IF(G1678="TSL",42+18*(1251-I1678)/1250,IF(H1678&lt;=1000,8,IF(H1678&lt;=2000,14,16)))+7*LN(1+J1678)+5*LN(1+K1678)+9*N1678+MIN(12,4*P1678)-IF(Q1678="基础功能词",30,0)</x:f>
        <x:v>27.169796430638957</x:v>
      </x:c>
      <x:c r="T1678" s="32" t="str">
        <x:f>IF(Q1678="基础功能词","基础",IF(R1678="是",IF(S1678&gt;=57.09,"S","A"),"B"))</x:f>
        <x:v>B</x:v>
      </x:c>
      <x:c r="U1678" s="32" t="str"/>
      <x:c r="V1678" s="11" t="str"/>
      <x:c r="W1678" s="11" t="str">
        <x:v>https://www.newgeneralservicelist.com/new-general-service-list</x:v>
      </x:c>
      <x:c r="X1678" s="11" t="str">
        <x:v>https://github.com/skywind3000/ECDICT</x:v>
      </x:c>
    </x:row>
    <x:row r="1679">
      <x:c r="A1679" s="30" t="n">
        <x:f>ROW()-1</x:f>
        <x:v>1678</x:v>
      </x:c>
      <x:c r="B1679" t="str">
        <x:v>cat</x:v>
      </x:c>
      <x:c r="C1679" t="str">
        <x:v>kæt</x:v>
      </x:c>
      <x:c r="D1679" t="str"/>
      <x:c r="E1679" s="11" t="inlineStr">
        <x:is>
          <x:t xml:space="preserve">n. 猫；vi. 呕吐</x:t>
        </x:is>
      </x:c>
      <x:c r="F1679" s="11" t="str">
        <x:v>n. feline mammal usually having thick soft fur and no ability to roar: domestic cats; wildcats; n. a spiteful woman gossip; v. beat with a cat-o'-nine-tails</x:v>
      </x:c>
      <x:c r="G1679" s="30" t="str">
        <x:v>NGSL</x:v>
      </x:c>
      <x:c r="H1679" s="30" t="n">
        <x:v>1678</x:v>
      </x:c>
      <x:c r="I1679" s="30"/>
      <x:c r="J1679" s="30" t="n">
        <x:v>0</x:v>
      </x:c>
      <x:c r="K1679" s="30" t="n">
        <x:v>0</x:v>
      </x:c>
      <x:c r="L1679" s="30" t="n">
        <x:v>0</x:v>
      </x:c>
      <x:c r="M1679" s="30" t="n">
        <x:v>0</x:v>
      </x:c>
      <x:c r="N1679" s="30" t="n">
        <x:v>0</x:v>
      </x:c>
      <x:c r="O1679" s="11" t="str"/>
      <x:c r="P1679" s="32" t="n">
        <x:v>0</x:v>
      </x:c>
      <x:c r="Q1679" s="32" t="str"/>
      <x:c r="R1679" s="32" t="str"/>
      <x:c r="S1679" s="32" t="n">
        <x:f>IF(G1679="TSL",42+18*(1251-I1679)/1250,IF(H1679&lt;=1000,8,IF(H1679&lt;=2000,14,16)))+7*LN(1+J1679)+5*LN(1+K1679)+9*N1679+MIN(12,4*P1679)-IF(Q1679="基础功能词",30,0)</x:f>
        <x:v>14</x:v>
      </x:c>
      <x:c r="T1679" s="32" t="str">
        <x:f>IF(Q1679="基础功能词","基础",IF(R1679="是",IF(S1679&gt;=57.09,"S","A"),"B"))</x:f>
        <x:v>B</x:v>
      </x:c>
      <x:c r="U1679" s="32" t="str"/>
      <x:c r="V1679" s="11" t="str"/>
      <x:c r="W1679" s="11" t="str">
        <x:v>https://www.newgeneralservicelist.com/new-general-service-list</x:v>
      </x:c>
      <x:c r="X1679" s="11" t="str">
        <x:v>https://github.com/skywind3000/ECDICT</x:v>
      </x:c>
    </x:row>
    <x:row r="1680">
      <x:c r="A1680" s="30" t="n">
        <x:f>ROW()-1</x:f>
        <x:v>1679</x:v>
      </x:c>
      <x:c r="B1680" t="str">
        <x:v>somewhat</x:v>
      </x:c>
      <x:c r="C1680" t="str">
        <x:v>'sʌmhwɒt</x:v>
      </x:c>
      <x:c r="D1680" t="str"/>
      <x:c r="E1680" s="11" t="inlineStr">
        <x:is>
          <x:t xml:space="preserve">adv. 有点；稍微；有几分</x:t>
        </x:is>
      </x:c>
      <x:c r="F1680" s="11" t="str">
        <x:v>r to a small degree or extent; r to a moderately sufficient extent or degree</x:v>
      </x:c>
      <x:c r="G1680" s="30" t="str">
        <x:v>NGSL</x:v>
      </x:c>
      <x:c r="H1680" s="30" t="n">
        <x:v>1679</x:v>
      </x:c>
      <x:c r="I1680" s="30"/>
      <x:c r="J1680" s="30" t="n">
        <x:v>6</x:v>
      </x:c>
      <x:c r="K1680" s="30" t="n">
        <x:v>1</x:v>
      </x:c>
      <x:c r="L1680" s="30" t="n">
        <x:v>0</x:v>
      </x:c>
      <x:c r="M1680" s="30" t="n">
        <x:v>5</x:v>
      </x:c>
      <x:c r="N1680" s="30" t="n">
        <x:v>0</x:v>
      </x:c>
      <x:c r="O1680" s="11" t="str"/>
      <x:c r="P1680" s="32" t="n">
        <x:v>0</x:v>
      </x:c>
      <x:c r="Q1680" s="32" t="str"/>
      <x:c r="R1680" s="32" t="str"/>
      <x:c r="S1680" s="32" t="n">
        <x:f>IF(G1680="TSL",42+18*(1251-I1680)/1250,IF(H1680&lt;=1000,8,IF(H1680&lt;=2000,14,16)))+7*LN(1+J1680)+5*LN(1+K1680)+9*N1680+MIN(12,4*P1680)-IF(Q1680="基础功能词",30,0)</x:f>
        <x:v>31.087106946186918</x:v>
      </x:c>
      <x:c r="T1680" s="32" t="str">
        <x:f>IF(Q1680="基础功能词","基础",IF(R1680="是",IF(S1680&gt;=57.09,"S","A"),"B"))</x:f>
        <x:v>B</x:v>
      </x:c>
      <x:c r="U1680" s="32" t="str"/>
      <x:c r="V1680" s="11" t="str"/>
      <x:c r="W1680" s="11" t="str">
        <x:v>https://www.newgeneralservicelist.com/new-general-service-list</x:v>
      </x:c>
      <x:c r="X1680" s="11" t="str">
        <x:v>https://github.com/skywind3000/ECDICT</x:v>
      </x:c>
    </x:row>
    <x:row r="1681">
      <x:c r="A1681" s="30" t="n">
        <x:f>ROW()-1</x:f>
        <x:v>1680</x:v>
      </x:c>
      <x:c r="B1681" t="str">
        <x:v>kiss</x:v>
      </x:c>
      <x:c r="C1681" t="str">
        <x:v>kis</x:v>
      </x:c>
      <x:c r="D1681" t="str"/>
      <x:c r="E1681" s="11" t="str">
        <x:v>n. 吻；vt. 吻；vi. 接吻</x:v>
      </x:c>
      <x:c r="F1681" s="11" t="str">
        <x:v>n. the act of caressing with the lips (or an instance thereof); n. a cookie made of egg whites and sugar; n. any of several bite-sized candies; n. a light glancing touch</x:v>
      </x:c>
      <x:c r="G1681" s="30" t="str">
        <x:v>NGSL</x:v>
      </x:c>
      <x:c r="H1681" s="30" t="n">
        <x:v>1680</x:v>
      </x:c>
      <x:c r="I1681" s="30"/>
      <x:c r="J1681" s="30" t="n">
        <x:v>0</x:v>
      </x:c>
      <x:c r="K1681" s="30" t="n">
        <x:v>0</x:v>
      </x:c>
      <x:c r="L1681" s="30" t="n">
        <x:v>0</x:v>
      </x:c>
      <x:c r="M1681" s="30" t="n">
        <x:v>0</x:v>
      </x:c>
      <x:c r="N1681" s="30" t="n">
        <x:v>0</x:v>
      </x:c>
      <x:c r="O1681" s="11" t="str"/>
      <x:c r="P1681" s="32" t="n">
        <x:v>0</x:v>
      </x:c>
      <x:c r="Q1681" s="32" t="str"/>
      <x:c r="R1681" s="32" t="str"/>
      <x:c r="S1681" s="32" t="n">
        <x:f>IF(G1681="TSL",42+18*(1251-I1681)/1250,IF(H1681&lt;=1000,8,IF(H1681&lt;=2000,14,16)))+7*LN(1+J1681)+5*LN(1+K1681)+9*N1681+MIN(12,4*P1681)-IF(Q1681="基础功能词",30,0)</x:f>
        <x:v>14</x:v>
      </x:c>
      <x:c r="T1681" s="32" t="str">
        <x:f>IF(Q1681="基础功能词","基础",IF(R1681="是",IF(S1681&gt;=57.09,"S","A"),"B"))</x:f>
        <x:v>B</x:v>
      </x:c>
      <x:c r="U1681" s="32" t="str"/>
      <x:c r="V1681" s="11" t="str"/>
      <x:c r="W1681" s="11" t="str">
        <x:v>https://www.newgeneralservicelist.com/new-general-service-list</x:v>
      </x:c>
      <x:c r="X1681" s="11" t="str">
        <x:v>https://github.com/skywind3000/ECDICT</x:v>
      </x:c>
    </x:row>
    <x:row r="1682">
      <x:c r="A1682" s="30" t="n">
        <x:f>ROW()-1</x:f>
        <x:v>1681</x:v>
      </x:c>
      <x:c r="B1682" t="str">
        <x:v>presentation</x:v>
      </x:c>
      <x:c r="C1682" t="str">
        <x:v>.prezәn'teiʃәn</x:v>
      </x:c>
      <x:c r="D1682" t="str"/>
      <x:c r="E1682" s="11" t="inlineStr">
        <x:is>
          <x:t xml:space="preserve">n. 演讲，演示，报告；展示；授予，颁发</x:t>
        </x:is>
      </x:c>
      <x:c r="F1682" s="11" t="str">
        <x:v>n. the activity of formally presenting something (as a prize or reward); n. a show or display; the act of presenting something to sight or view; n. the act of making something publicly available; presenting news or other information by broadcasting or printing it; n. the act of p</x:v>
      </x:c>
      <x:c r="G1682" s="30" t="str">
        <x:v>NGSL</x:v>
      </x:c>
      <x:c r="H1682" s="30" t="n">
        <x:v>1681</x:v>
      </x:c>
      <x:c r="I1682" s="30"/>
      <x:c r="J1682" s="30" t="n">
        <x:v>11</x:v>
      </x:c>
      <x:c r="K1682" s="30" t="n">
        <x:v>1</x:v>
      </x:c>
      <x:c r="L1682" s="30" t="n">
        <x:v>1</x:v>
      </x:c>
      <x:c r="M1682" s="30" t="n">
        <x:v>9</x:v>
      </x:c>
      <x:c r="N1682" s="30" t="n">
        <x:v>0</x:v>
      </x:c>
      <x:c r="O1682" s="11" t="str"/>
      <x:c r="P1682" s="32" t="n">
        <x:v>0</x:v>
      </x:c>
      <x:c r="Q1682" s="32" t="str"/>
      <x:c r="R1682" s="32" t="str"/>
      <x:c r="S1682" s="32" t="n">
        <x:f>IF(G1682="TSL",42+18*(1251-I1682)/1250,IF(H1682&lt;=1000,8,IF(H1682&lt;=2000,14,16)))+7*LN(1+J1682)+5*LN(1+K1682)+9*N1682+MIN(12,4*P1682)-IF(Q1682="基础功能词",30,0)</x:f>
        <x:v>34.860082451315726</x:v>
      </x:c>
      <x:c r="T1682" s="32" t="str">
        <x:f>IF(Q1682="基础功能词","基础",IF(R1682="是",IF(S1682&gt;=57.09,"S","A"),"B"))</x:f>
        <x:v>B</x:v>
      </x:c>
      <x:c r="U1682" s="32" t="str"/>
      <x:c r="V1682" s="11" t="str"/>
      <x:c r="W1682" s="11" t="str">
        <x:v>https://www.newgeneralservicelist.com/new-general-service-list</x:v>
      </x:c>
      <x:c r="X1682" s="11" t="str">
        <x:v>https://github.com/skywind3000/ECDICT</x:v>
      </x:c>
    </x:row>
    <x:row r="1683">
      <x:c r="A1683" s="30" t="n">
        <x:f>ROW()-1</x:f>
        <x:v>1682</x:v>
      </x:c>
      <x:c r="B1683" t="str">
        <x:v>joint</x:v>
      </x:c>
      <x:c r="C1683" t="str">
        <x:v>dʒɒint</x:v>
      </x:c>
      <x:c r="D1683" t="str"/>
      <x:c r="E1683" s="11" t="inlineStr">
        <x:is>
          <x:t xml:space="preserve">a. 共同的, 联合的, 合办的；n. 连接处, 接合处, 关节</x:t>
        </x:is>
      </x:c>
      <x:c r="F1683" s="11" t="str">
        <x:v>n. (anatomy) the point of connection between two bones or elements of a skeleton (especially if it allows motion); n. a disreputable place of entertainment; n. junction by which parts or objects are joined together; n. marijuana leaves rolled into a cigarette for smoking</x:v>
      </x:c>
      <x:c r="G1683" s="30" t="str">
        <x:v>NGSL</x:v>
      </x:c>
      <x:c r="H1683" s="30" t="n">
        <x:v>1682</x:v>
      </x:c>
      <x:c r="I1683" s="30"/>
      <x:c r="J1683" s="30" t="n">
        <x:v>1</x:v>
      </x:c>
      <x:c r="K1683" s="30" t="n">
        <x:v>0</x:v>
      </x:c>
      <x:c r="L1683" s="30" t="n">
        <x:v>0</x:v>
      </x:c>
      <x:c r="M1683" s="30" t="n">
        <x:v>1</x:v>
      </x:c>
      <x:c r="N1683" s="30" t="n">
        <x:v>0</x:v>
      </x:c>
      <x:c r="O1683" s="11" t="str"/>
      <x:c r="P1683" s="32" t="n">
        <x:v>0</x:v>
      </x:c>
      <x:c r="Q1683" s="32" t="str"/>
      <x:c r="R1683" s="32" t="str"/>
      <x:c r="S1683" s="32" t="n">
        <x:f>IF(G1683="TSL",42+18*(1251-I1683)/1250,IF(H1683&lt;=1000,8,IF(H1683&lt;=2000,14,16)))+7*LN(1+J1683)+5*LN(1+K1683)+9*N1683+MIN(12,4*P1683)-IF(Q1683="基础功能词",30,0)</x:f>
        <x:v>18.852030263919616</x:v>
      </x:c>
      <x:c r="T1683" s="32" t="str">
        <x:f>IF(Q1683="基础功能词","基础",IF(R1683="是",IF(S1683&gt;=57.09,"S","A"),"B"))</x:f>
        <x:v>B</x:v>
      </x:c>
      <x:c r="U1683" s="32" t="str"/>
      <x:c r="V1683" s="11" t="str"/>
      <x:c r="W1683" s="11" t="str">
        <x:v>https://www.newgeneralservicelist.com/new-general-service-list</x:v>
      </x:c>
      <x:c r="X1683" s="11" t="str">
        <x:v>https://github.com/skywind3000/ECDICT</x:v>
      </x:c>
    </x:row>
    <x:row r="1684">
      <x:c r="A1684" s="30" t="n">
        <x:f>ROW()-1</x:f>
        <x:v>1683</x:v>
      </x:c>
      <x:c r="B1684" t="str">
        <x:v>compete</x:v>
      </x:c>
      <x:c r="C1684" t="str">
        <x:v>kәm'pi:t</x:v>
      </x:c>
      <x:c r="D1684" t="str"/>
      <x:c r="E1684" s="11" t="str">
        <x:v>vi. 竞争, 对抗</x:v>
      </x:c>
      <x:c r="F1684" s="11" t="str">
        <x:v>v. compete for something; engage in a contest; measure oneself against others</x:v>
      </x:c>
      <x:c r="G1684" s="30" t="str">
        <x:v>NGSL</x:v>
      </x:c>
      <x:c r="H1684" s="30" t="n">
        <x:v>1683</x:v>
      </x:c>
      <x:c r="I1684" s="30"/>
      <x:c r="J1684" s="30" t="n">
        <x:v>1</x:v>
      </x:c>
      <x:c r="K1684" s="30" t="n">
        <x:v>0</x:v>
      </x:c>
      <x:c r="L1684" s="30" t="n">
        <x:v>0</x:v>
      </x:c>
      <x:c r="M1684" s="30" t="n">
        <x:v>1</x:v>
      </x:c>
      <x:c r="N1684" s="30" t="n">
        <x:v>0</x:v>
      </x:c>
      <x:c r="O1684" s="11" t="str"/>
      <x:c r="P1684" s="32" t="n">
        <x:v>0</x:v>
      </x:c>
      <x:c r="Q1684" s="32" t="str"/>
      <x:c r="R1684" s="32" t="str"/>
      <x:c r="S1684" s="32" t="n">
        <x:f>IF(G1684="TSL",42+18*(1251-I1684)/1250,IF(H1684&lt;=1000,8,IF(H1684&lt;=2000,14,16)))+7*LN(1+J1684)+5*LN(1+K1684)+9*N1684+MIN(12,4*P1684)-IF(Q1684="基础功能词",30,0)</x:f>
        <x:v>18.852030263919616</x:v>
      </x:c>
      <x:c r="T1684" s="32" t="str">
        <x:f>IF(Q1684="基础功能词","基础",IF(R1684="是",IF(S1684&gt;=57.09,"S","A"),"B"))</x:f>
        <x:v>B</x:v>
      </x:c>
      <x:c r="U1684" s="32" t="str"/>
      <x:c r="V1684" s="11" t="str"/>
      <x:c r="W1684" s="11" t="str">
        <x:v>https://www.newgeneralservicelist.com/new-general-service-list</x:v>
      </x:c>
      <x:c r="X1684" s="11" t="str">
        <x:v>https://github.com/skywind3000/ECDICT</x:v>
      </x:c>
    </x:row>
    <x:row r="1685">
      <x:c r="A1685" s="30" t="n">
        <x:f>ROW()-1</x:f>
        <x:v>1684</x:v>
      </x:c>
      <x:c r="B1685" t="str">
        <x:v>poll</x:v>
      </x:c>
      <x:c r="C1685" t="str">
        <x:v>pәul</x:v>
      </x:c>
      <x:c r="D1685" t="str"/>
      <x:c r="E1685" s="11" t="inlineStr">
        <x:is>
          <x:t xml:space="preserve">n. 民意调查, 投票数；vt. 对…进行民意调查, 获得…票；vi. 投票</x:t>
        </x:is>
      </x:c>
      <x:c r="F1685" s="11" t="str">
        <x:v>n. an inquiry into public opinion conducted by interviewing a random sample of people; n. the part of the head between the ears; n. a tame parrot; n. the counting of votes (as in an election)</x:v>
      </x:c>
      <x:c r="G1685" s="30" t="str">
        <x:v>NGSL</x:v>
      </x:c>
      <x:c r="H1685" s="30" t="n">
        <x:v>1684</x:v>
      </x:c>
      <x:c r="I1685" s="30"/>
      <x:c r="J1685" s="30" t="n">
        <x:v>3</x:v>
      </x:c>
      <x:c r="K1685" s="30" t="n">
        <x:v>0</x:v>
      </x:c>
      <x:c r="L1685" s="30" t="n">
        <x:v>0</x:v>
      </x:c>
      <x:c r="M1685" s="30" t="n">
        <x:v>3</x:v>
      </x:c>
      <x:c r="N1685" s="30" t="n">
        <x:v>0</x:v>
      </x:c>
      <x:c r="O1685" s="11" t="str"/>
      <x:c r="P1685" s="32" t="n">
        <x:v>0</x:v>
      </x:c>
      <x:c r="Q1685" s="32" t="str"/>
      <x:c r="R1685" s="32" t="str"/>
      <x:c r="S1685" s="32" t="n">
        <x:f>IF(G1685="TSL",42+18*(1251-I1685)/1250,IF(H1685&lt;=1000,8,IF(H1685&lt;=2000,14,16)))+7*LN(1+J1685)+5*LN(1+K1685)+9*N1685+MIN(12,4*P1685)-IF(Q1685="基础功能词",30,0)</x:f>
        <x:v>23.704060527839232</x:v>
      </x:c>
      <x:c r="T1685" s="32" t="str">
        <x:f>IF(Q1685="基础功能词","基础",IF(R1685="是",IF(S1685&gt;=57.09,"S","A"),"B"))</x:f>
        <x:v>B</x:v>
      </x:c>
      <x:c r="U1685" s="32" t="str"/>
      <x:c r="V1685" s="11" t="str"/>
      <x:c r="W1685" s="11" t="str">
        <x:v>https://www.newgeneralservicelist.com/new-general-service-list</x:v>
      </x:c>
      <x:c r="X1685" s="11" t="str">
        <x:v>https://github.com/skywind3000/ECDICT</x:v>
      </x:c>
    </x:row>
    <x:row r="1686">
      <x:c r="A1686" s="30" t="n">
        <x:f>ROW()-1</x:f>
        <x:v>1685</x:v>
      </x:c>
      <x:c r="B1686" t="str">
        <x:v>weak</x:v>
      </x:c>
      <x:c r="C1686" t="str">
        <x:v>wi:k</x:v>
      </x:c>
      <x:c r="D1686" t="str"/>
      <x:c r="E1686" s="11" t="inlineStr">
        <x:is>
          <x:t xml:space="preserve">a. 弱的, 虚弱的, 不牢固的, 无力的；(市场、价格)疲软的</x:t>
        </x:is>
      </x:c>
      <x:c r="F1686" s="11" t="str">
        <x:v>a. wanting in physical strength; s. tending downward in price; s. deficient or lacking in some skill; s. (used of verbs) having standard (or regular) inflection</x:v>
      </x:c>
      <x:c r="G1686" s="30" t="str">
        <x:v>NGSL</x:v>
      </x:c>
      <x:c r="H1686" s="30" t="n">
        <x:v>1685</x:v>
      </x:c>
      <x:c r="I1686" s="30"/>
      <x:c r="J1686" s="30" t="n">
        <x:v>0</x:v>
      </x:c>
      <x:c r="K1686" s="30" t="n">
        <x:v>0</x:v>
      </x:c>
      <x:c r="L1686" s="30" t="n">
        <x:v>0</x:v>
      </x:c>
      <x:c r="M1686" s="30" t="n">
        <x:v>0</x:v>
      </x:c>
      <x:c r="N1686" s="30" t="n">
        <x:v>0</x:v>
      </x:c>
      <x:c r="O1686" s="11" t="str"/>
      <x:c r="P1686" s="32" t="n">
        <x:v>0</x:v>
      </x:c>
      <x:c r="Q1686" s="32" t="str"/>
      <x:c r="R1686" s="32" t="str"/>
      <x:c r="S1686" s="32" t="n">
        <x:f>IF(G1686="TSL",42+18*(1251-I1686)/1250,IF(H1686&lt;=1000,8,IF(H1686&lt;=2000,14,16)))+7*LN(1+J1686)+5*LN(1+K1686)+9*N1686+MIN(12,4*P1686)-IF(Q1686="基础功能词",30,0)</x:f>
        <x:v>14</x:v>
      </x:c>
      <x:c r="T1686" s="32" t="str">
        <x:f>IF(Q1686="基础功能词","基础",IF(R1686="是",IF(S1686&gt;=57.09,"S","A"),"B"))</x:f>
        <x:v>B</x:v>
      </x:c>
      <x:c r="U1686" s="32" t="str"/>
      <x:c r="V1686" s="11" t="str"/>
      <x:c r="W1686" s="11" t="str">
        <x:v>https://www.newgeneralservicelist.com/new-general-service-list</x:v>
      </x:c>
      <x:c r="X1686" s="11" t="str">
        <x:v>https://github.com/skywind3000/ECDICT</x:v>
      </x:c>
    </x:row>
    <x:row r="1687">
      <x:c r="A1687" s="30" t="n">
        <x:f>ROW()-1</x:f>
        <x:v>1686</x:v>
      </x:c>
      <x:c r="B1687" t="str">
        <x:v>faith</x:v>
      </x:c>
      <x:c r="C1687" t="str">
        <x:v>feiθ</x:v>
      </x:c>
      <x:c r="D1687" t="str"/>
      <x:c r="E1687" s="11" t="inlineStr">
        <x:is>
          <x:t xml:space="preserve">n. 信心；信任；信仰</x:t>
        </x:is>
      </x:c>
      <x:c r="F1687" s="11" t="str">
        <x:v>n. complete confidence in a person or plan etc; n. loyalty or allegiance to a cause or a person</x:v>
      </x:c>
      <x:c r="G1687" s="30" t="str">
        <x:v>NGSL</x:v>
      </x:c>
      <x:c r="H1687" s="30" t="n">
        <x:v>1686</x:v>
      </x:c>
      <x:c r="I1687" s="30"/>
      <x:c r="J1687" s="30" t="n">
        <x:v>3</x:v>
      </x:c>
      <x:c r="K1687" s="30" t="n">
        <x:v>3</x:v>
      </x:c>
      <x:c r="L1687" s="30" t="n">
        <x:v>0</x:v>
      </x:c>
      <x:c r="M1687" s="30" t="n">
        <x:v>0</x:v>
      </x:c>
      <x:c r="N1687" s="30" t="n">
        <x:v>0</x:v>
      </x:c>
      <x:c r="O1687" s="11" t="str">
        <x:v>have faith in；express one’s faith in</x:v>
      </x:c>
      <x:c r="P1687" s="32" t="n">
        <x:v>2</x:v>
      </x:c>
      <x:c r="Q1687" s="32" t="str"/>
      <x:c r="R1687" s="32" t="str"/>
      <x:c r="S1687" s="32" t="n">
        <x:f>IF(G1687="TSL",42+18*(1251-I1687)/1250,IF(H1687&lt;=1000,8,IF(H1687&lt;=2000,14,16)))+7*LN(1+J1687)+5*LN(1+K1687)+9*N1687+MIN(12,4*P1687)-IF(Q1687="基础功能词",30,0)</x:f>
        <x:v>38.63553233343869</x:v>
      </x:c>
      <x:c r="T1687" s="32" t="str">
        <x:f>IF(Q1687="基础功能词","基础",IF(R1687="是",IF(S1687&gt;=57.09,"S","A"),"B"))</x:f>
        <x:v>B</x:v>
      </x:c>
      <x:c r="U1687" s="32" t="str"/>
      <x:c r="V1687" s="11" t="str"/>
      <x:c r="W1687" s="11" t="str">
        <x:v>https://www.newgeneralservicelist.com/new-general-service-list</x:v>
      </x:c>
      <x:c r="X1687" s="11" t="str">
        <x:v>https://github.com/skywind3000/ECDICT</x:v>
      </x:c>
    </x:row>
    <x:row r="1688">
      <x:c r="A1688" s="30" t="n">
        <x:f>ROW()-1</x:f>
        <x:v>1687</x:v>
      </x:c>
      <x:c r="B1688" t="str">
        <x:v>reduction</x:v>
      </x:c>
      <x:c r="C1688" t="str">
        <x:v>ri'dʌkʃәn</x:v>
      </x:c>
      <x:c r="D1688" t="str"/>
      <x:c r="E1688" s="11" t="inlineStr">
        <x:is>
          <x:t xml:space="preserve">n. 减少，削减；降低；折扣</x:t>
        </x:is>
      </x:c>
      <x:c r="F1688" s="11" t="str">
        <x:v>n. any process in which electrons are added to an atom or ion (as by removing oxygen or adding hydrogen); always occurs accompanied by oxidation of the reducing agent; n. the act of reducing complexity</x:v>
      </x:c>
      <x:c r="G1688" s="30" t="str">
        <x:v>NGSL</x:v>
      </x:c>
      <x:c r="H1688" s="30" t="n">
        <x:v>1687</x:v>
      </x:c>
      <x:c r="I1688" s="30"/>
      <x:c r="J1688" s="30" t="n">
        <x:v>7</x:v>
      </x:c>
      <x:c r="K1688" s="30" t="n">
        <x:v>1</x:v>
      </x:c>
      <x:c r="L1688" s="30" t="n">
        <x:v>3</x:v>
      </x:c>
      <x:c r="M1688" s="30" t="n">
        <x:v>3</x:v>
      </x:c>
      <x:c r="N1688" s="30" t="n">
        <x:v>0</x:v>
      </x:c>
      <x:c r="O1688" s="11" t="str"/>
      <x:c r="P1688" s="32" t="n">
        <x:v>0</x:v>
      </x:c>
      <x:c r="Q1688" s="32" t="str"/>
      <x:c r="R1688" s="32" t="str"/>
      <x:c r="S1688" s="32" t="n">
        <x:f>IF(G1688="TSL",42+18*(1251-I1688)/1250,IF(H1688&lt;=1000,8,IF(H1688&lt;=2000,14,16)))+7*LN(1+J1688)+5*LN(1+K1688)+9*N1688+MIN(12,4*P1688)-IF(Q1688="基础功能词",30,0)</x:f>
        <x:v>32.02182669455858</x:v>
      </x:c>
      <x:c r="T1688" s="32" t="str">
        <x:f>IF(Q1688="基础功能词","基础",IF(R1688="是",IF(S1688&gt;=57.09,"S","A"),"B"))</x:f>
        <x:v>B</x:v>
      </x:c>
      <x:c r="U1688" s="32" t="str"/>
      <x:c r="V1688" s="11" t="str"/>
      <x:c r="W1688" s="11" t="str">
        <x:v>https://www.newgeneralservicelist.com/new-general-service-list</x:v>
      </x:c>
      <x:c r="X1688" s="11" t="str">
        <x:v>https://github.com/skywind3000/ECDICT</x:v>
      </x:c>
    </x:row>
    <x:row r="1689">
      <x:c r="A1689" s="30" t="n">
        <x:f>ROW()-1</x:f>
        <x:v>1688</x:v>
      </x:c>
      <x:c r="B1689" t="str">
        <x:v>reserve</x:v>
      </x:c>
      <x:c r="C1689" t="str">
        <x:v>ri'zә:v</x:v>
      </x:c>
      <x:c r="D1689" t="str"/>
      <x:c r="E1689" s="11" t="inlineStr">
        <x:is>
          <x:t xml:space="preserve">n. 储备, 储量, 自然保护区；vt. 预订, 保留, 储备</x:t>
        </x:is>
      </x:c>
      <x:c r="F1689" s="11" t="str">
        <x:v>n. something kept back or saved for future use or a special purpose; n. (medicine) potential capacity to respond in order to maintain vital functions; n. the trait of being uncommunicative; not volunteering anything more than necessary; v. hold back or set aside, especially for f</x:v>
      </x:c>
      <x:c r="G1689" s="30" t="str">
        <x:v>NGSL</x:v>
      </x:c>
      <x:c r="H1689" s="30" t="n">
        <x:v>1688</x:v>
      </x:c>
      <x:c r="I1689" s="30"/>
      <x:c r="J1689" s="30" t="n">
        <x:v>16</x:v>
      </x:c>
      <x:c r="K1689" s="30" t="n">
        <x:v>2</x:v>
      </x:c>
      <x:c r="L1689" s="30" t="n">
        <x:v>2</x:v>
      </x:c>
      <x:c r="M1689" s="30" t="n">
        <x:v>12</x:v>
      </x:c>
      <x:c r="N1689" s="30" t="n">
        <x:v>1</x:v>
      </x:c>
      <x:c r="O1689" s="11" t="str"/>
      <x:c r="P1689" s="32" t="n">
        <x:v>0</x:v>
      </x:c>
      <x:c r="Q1689" s="32" t="str"/>
      <x:c r="R1689" s="32" t="str">
        <x:v>是</x:v>
      </x:c>
      <x:c r="S1689" s="32" t="n">
        <x:f>IF(G1689="TSL",42+18*(1251-I1689)/1250,IF(H1689&lt;=1000,8,IF(H1689&lt;=2000,14,16)))+7*LN(1+J1689)+5*LN(1+K1689)+9*N1689+MIN(12,4*P1689)-IF(Q1689="基础功能词",30,0)</x:f>
        <x:v>48.32555485173407</x:v>
      </x:c>
      <x:c r="T1689" s="32" t="str">
        <x:f>IF(Q1689="基础功能词","基础",IF(R1689="是",IF(S1689&gt;=57.09,"S","A"),"B"))</x:f>
        <x:v>A</x:v>
      </x:c>
      <x:c r="U1689" s="32" t="str"/>
      <x:c r="V1689" s="11" t="str"/>
      <x:c r="W1689" s="11" t="str">
        <x:v>https://www.newgeneralservicelist.com/new-general-service-list</x:v>
      </x:c>
      <x:c r="X1689" s="11" t="str">
        <x:v>https://github.com/skywind3000/ECDICT</x:v>
      </x:c>
    </x:row>
    <x:row r="1690">
      <x:c r="A1690" s="30" t="n">
        <x:f>ROW()-1</x:f>
        <x:v>1689</x:v>
      </x:c>
      <x:c r="B1690" t="str">
        <x:v>complaint</x:v>
      </x:c>
      <x:c r="C1690" t="str">
        <x:v>kәm'pleint</x:v>
      </x:c>
      <x:c r="D1690" t="str"/>
      <x:c r="E1690" s="11" t="inlineStr">
        <x:is>
          <x:t xml:space="preserve">n. 抱怨，投诉；控诉</x:t>
        </x:is>
      </x:c>
      <x:c r="F1690" s="11" t="str">
        <x:v>n. (formerly) a loud cry (or repeated cries) of pain or rage or sorrow; n. an expression of grievance or resentment; n. (civil law) the first pleading of the plaintiff setting out the facts on which the claim for relief is based</x:v>
      </x:c>
      <x:c r="G1690" s="30" t="str">
        <x:v>NGSL</x:v>
      </x:c>
      <x:c r="H1690" s="30" t="n">
        <x:v>1689</x:v>
      </x:c>
      <x:c r="I1690" s="30"/>
      <x:c r="J1690" s="30" t="n">
        <x:v>11</x:v>
      </x:c>
      <x:c r="K1690" s="30" t="n">
        <x:v>2</x:v>
      </x:c>
      <x:c r="L1690" s="30" t="n">
        <x:v>1</x:v>
      </x:c>
      <x:c r="M1690" s="30" t="n">
        <x:v>8</x:v>
      </x:c>
      <x:c r="N1690" s="30" t="n">
        <x:v>0</x:v>
      </x:c>
      <x:c r="O1690" s="11" t="str"/>
      <x:c r="P1690" s="32" t="n">
        <x:v>0</x:v>
      </x:c>
      <x:c r="Q1690" s="32" t="str"/>
      <x:c r="R1690" s="32" t="str"/>
      <x:c r="S1690" s="32" t="n">
        <x:f>IF(G1690="TSL",42+18*(1251-I1690)/1250,IF(H1690&lt;=1000,8,IF(H1690&lt;=2000,14,16)))+7*LN(1+J1690)+5*LN(1+K1690)+9*N1690+MIN(12,4*P1690)-IF(Q1690="基础功能词",30,0)</x:f>
        <x:v>36.88740799185655</x:v>
      </x:c>
      <x:c r="T1690" s="32" t="str">
        <x:f>IF(Q1690="基础功能词","基础",IF(R1690="是",IF(S1690&gt;=57.09,"S","A"),"B"))</x:f>
        <x:v>B</x:v>
      </x:c>
      <x:c r="U1690" s="32" t="str"/>
      <x:c r="V1690" s="11" t="str"/>
      <x:c r="W1690" s="11" t="str">
        <x:v>https://www.newgeneralservicelist.com/new-general-service-list</x:v>
      </x:c>
      <x:c r="X1690" s="11" t="str">
        <x:v>https://github.com/skywind3000/ECDICT</x:v>
      </x:c>
    </x:row>
    <x:row r="1691">
      <x:c r="A1691" s="30" t="n">
        <x:f>ROW()-1</x:f>
        <x:v>1690</x:v>
      </x:c>
      <x:c r="B1691" t="str">
        <x:v>bore</x:v>
      </x:c>
      <x:c r="C1691" t="str">
        <x:v>bɒ:</x:v>
      </x:c>
      <x:c r="D1691" t="str"/>
      <x:c r="E1691" s="11" t="inlineStr">
        <x:is>
          <x:t xml:space="preserve">n. 令人讨厌的人；vt. 使厌烦, 钻孔</x:t>
        </x:is>
      </x:c>
      <x:c r="F1691" s="11" t="str">
        <x:v>n. a person who evokes boredom; n. diameter of a tube or gun barrel; n. a hole or passage made by a drill; usually made for exploratory purposes; v. cause to be bored</x:v>
      </x:c>
      <x:c r="G1691" s="30" t="str">
        <x:v>NGSL</x:v>
      </x:c>
      <x:c r="H1691" s="30" t="n">
        <x:v>1690</x:v>
      </x:c>
      <x:c r="I1691" s="30"/>
      <x:c r="J1691" s="30" t="n">
        <x:v>1</x:v>
      </x:c>
      <x:c r="K1691" s="30" t="n">
        <x:v>0</x:v>
      </x:c>
      <x:c r="L1691" s="30" t="n">
        <x:v>0</x:v>
      </x:c>
      <x:c r="M1691" s="30" t="n">
        <x:v>1</x:v>
      </x:c>
      <x:c r="N1691" s="30" t="n">
        <x:v>0</x:v>
      </x:c>
      <x:c r="O1691" s="11" t="str"/>
      <x:c r="P1691" s="32" t="n">
        <x:v>0</x:v>
      </x:c>
      <x:c r="Q1691" s="32" t="str"/>
      <x:c r="R1691" s="32" t="str"/>
      <x:c r="S1691" s="32" t="n">
        <x:f>IF(G1691="TSL",42+18*(1251-I1691)/1250,IF(H1691&lt;=1000,8,IF(H1691&lt;=2000,14,16)))+7*LN(1+J1691)+5*LN(1+K1691)+9*N1691+MIN(12,4*P1691)-IF(Q1691="基础功能词",30,0)</x:f>
        <x:v>18.852030263919616</x:v>
      </x:c>
      <x:c r="T1691" s="32" t="str">
        <x:f>IF(Q1691="基础功能词","基础",IF(R1691="是",IF(S1691&gt;=57.09,"S","A"),"B"))</x:f>
        <x:v>B</x:v>
      </x:c>
      <x:c r="U1691" s="32" t="str"/>
      <x:c r="V1691" s="11" t="str"/>
      <x:c r="W1691" s="11" t="str">
        <x:v>https://www.newgeneralservicelist.com/new-general-service-list</x:v>
      </x:c>
      <x:c r="X1691" s="11" t="str">
        <x:v>https://github.com/skywind3000/ECDICT</x:v>
      </x:c>
    </x:row>
    <x:row r="1692">
      <x:c r="A1692" s="30" t="n">
        <x:f>ROW()-1</x:f>
        <x:v>1691</x:v>
      </x:c>
      <x:c r="B1692" t="str">
        <x:v>mission</x:v>
      </x:c>
      <x:c r="C1692" t="str">
        <x:v>'miʃәn</x:v>
      </x:c>
      <x:c r="D1692" t="str"/>
      <x:c r="E1692" s="11" t="inlineStr">
        <x:is>
          <x:t xml:space="preserve">n. 任务；使命；宗旨；代表团</x:t>
        </x:is>
      </x:c>
      <x:c r="F1692" s="11" t="str">
        <x:v>n. an organization of missionaries in a foreign land sent to carry on religious work; n. an operation that is assigned by a higher headquarters; n. a special assignment that is given to a person or group; n. the organized work of a religious missionary</x:v>
      </x:c>
      <x:c r="G1692" s="30" t="str">
        <x:v>NGSL</x:v>
      </x:c>
      <x:c r="H1692" s="30" t="n">
        <x:v>1691</x:v>
      </x:c>
      <x:c r="I1692" s="30"/>
      <x:c r="J1692" s="30" t="n">
        <x:v>2</x:v>
      </x:c>
      <x:c r="K1692" s="30" t="n">
        <x:v>1</x:v>
      </x:c>
      <x:c r="L1692" s="30" t="n">
        <x:v>0</x:v>
      </x:c>
      <x:c r="M1692" s="30" t="n">
        <x:v>1</x:v>
      </x:c>
      <x:c r="N1692" s="30" t="n">
        <x:v>0</x:v>
      </x:c>
      <x:c r="O1692" s="11" t="str"/>
      <x:c r="P1692" s="32" t="n">
        <x:v>0</x:v>
      </x:c>
      <x:c r="Q1692" s="32" t="str"/>
      <x:c r="R1692" s="32" t="str"/>
      <x:c r="S1692" s="32" t="n">
        <x:f>IF(G1692="TSL",42+18*(1251-I1692)/1250,IF(H1692&lt;=1000,8,IF(H1692&lt;=2000,14,16)))+7*LN(1+J1692)+5*LN(1+K1692)+9*N1692+MIN(12,4*P1692)-IF(Q1692="基础功能词",30,0)</x:f>
        <x:v>25.156021923476494</x:v>
      </x:c>
      <x:c r="T1692" s="32" t="str">
        <x:f>IF(Q1692="基础功能词","基础",IF(R1692="是",IF(S1692&gt;=57.09,"S","A"),"B"))</x:f>
        <x:v>B</x:v>
      </x:c>
      <x:c r="U1692" s="32" t="str"/>
      <x:c r="V1692" s="11" t="str"/>
      <x:c r="W1692" s="11" t="str">
        <x:v>https://www.newgeneralservicelist.com/new-general-service-list</x:v>
      </x:c>
      <x:c r="X1692" s="11" t="str">
        <x:v>https://github.com/skywind3000/ECDICT</x:v>
      </x:c>
    </x:row>
    <x:row r="1693">
      <x:c r="A1693" s="30" t="n">
        <x:f>ROW()-1</x:f>
        <x:v>1692</x:v>
      </x:c>
      <x:c r="B1693" t="str">
        <x:v>somehow</x:v>
      </x:c>
      <x:c r="C1693" t="str">
        <x:v>'sʌmhau</x:v>
      </x:c>
      <x:c r="D1693" t="str"/>
      <x:c r="E1693" s="11" t="inlineStr">
        <x:is>
          <x:t xml:space="preserve">adv. 不知怎么地；以某种方式；不知何故</x:t>
        </x:is>
      </x:c>
      <x:c r="F1693" s="11" t="str">
        <x:v>r. in some unspecified way or manner; or by some unspecified means; r. for some unspecified reason;</x:v>
      </x:c>
      <x:c r="G1693" s="30" t="str">
        <x:v>NGSL</x:v>
      </x:c>
      <x:c r="H1693" s="30" t="n">
        <x:v>1692</x:v>
      </x:c>
      <x:c r="I1693" s="30"/>
      <x:c r="J1693" s="30" t="n">
        <x:v>1</x:v>
      </x:c>
      <x:c r="K1693" s="30" t="n">
        <x:v>0</x:v>
      </x:c>
      <x:c r="L1693" s="30" t="n">
        <x:v>0</x:v>
      </x:c>
      <x:c r="M1693" s="30" t="n">
        <x:v>1</x:v>
      </x:c>
      <x:c r="N1693" s="30" t="n">
        <x:v>0</x:v>
      </x:c>
      <x:c r="O1693" s="11" t="str"/>
      <x:c r="P1693" s="32" t="n">
        <x:v>0</x:v>
      </x:c>
      <x:c r="Q1693" s="32" t="str"/>
      <x:c r="R1693" s="32" t="str"/>
      <x:c r="S1693" s="32" t="n">
        <x:f>IF(G1693="TSL",42+18*(1251-I1693)/1250,IF(H1693&lt;=1000,8,IF(H1693&lt;=2000,14,16)))+7*LN(1+J1693)+5*LN(1+K1693)+9*N1693+MIN(12,4*P1693)-IF(Q1693="基础功能词",30,0)</x:f>
        <x:v>18.852030263919616</x:v>
      </x:c>
      <x:c r="T1693" s="32" t="str">
        <x:f>IF(Q1693="基础功能词","基础",IF(R1693="是",IF(S1693&gt;=57.09,"S","A"),"B"))</x:f>
        <x:v>B</x:v>
      </x:c>
      <x:c r="U1693" s="32" t="str"/>
      <x:c r="V1693" s="11" t="str"/>
      <x:c r="W1693" s="11" t="str">
        <x:v>https://www.newgeneralservicelist.com/new-general-service-list</x:v>
      </x:c>
      <x:c r="X1693" s="11" t="str">
        <x:v>https://github.com/skywind3000/ECDICT</x:v>
      </x:c>
    </x:row>
    <x:row r="1694">
      <x:c r="A1694" s="30" t="n">
        <x:f>ROW()-1</x:f>
        <x:v>1693</x:v>
      </x:c>
      <x:c r="B1694" t="str">
        <x:v>tone</x:v>
      </x:c>
      <x:c r="C1694" t="str">
        <x:v>tәun</x:v>
      </x:c>
      <x:c r="D1694" t="str"/>
      <x:c r="E1694" s="11" t="inlineStr">
        <x:is>
          <x:t xml:space="preserve">n. 音调，语调；语气；基调；色调，气氛</x:t>
        </x:is>
      </x:c>
      <x:c r="F1694" s="11" t="str">
        <x:v>n. the quality of a person's voice; n. (linguistics) a pitch or change in pitch of the voice that serves to distinguish words in tonal languages; n. a steady sound without overtones; n. a musical interval of two semitones</x:v>
      </x:c>
      <x:c r="G1694" s="30" t="str">
        <x:v>NGSL</x:v>
      </x:c>
      <x:c r="H1694" s="30" t="n">
        <x:v>1693</x:v>
      </x:c>
      <x:c r="I1694" s="30"/>
      <x:c r="J1694" s="30" t="n">
        <x:v>0</x:v>
      </x:c>
      <x:c r="K1694" s="30" t="n">
        <x:v>0</x:v>
      </x:c>
      <x:c r="L1694" s="30" t="n">
        <x:v>0</x:v>
      </x:c>
      <x:c r="M1694" s="30" t="n">
        <x:v>0</x:v>
      </x:c>
      <x:c r="N1694" s="30" t="n">
        <x:v>0</x:v>
      </x:c>
      <x:c r="O1694" s="11" t="str"/>
      <x:c r="P1694" s="32" t="n">
        <x:v>0</x:v>
      </x:c>
      <x:c r="Q1694" s="32" t="str"/>
      <x:c r="R1694" s="32" t="str"/>
      <x:c r="S1694" s="32" t="n">
        <x:f>IF(G1694="TSL",42+18*(1251-I1694)/1250,IF(H1694&lt;=1000,8,IF(H1694&lt;=2000,14,16)))+7*LN(1+J1694)+5*LN(1+K1694)+9*N1694+MIN(12,4*P1694)-IF(Q1694="基础功能词",30,0)</x:f>
        <x:v>14</x:v>
      </x:c>
      <x:c r="T1694" s="32" t="str">
        <x:f>IF(Q1694="基础功能词","基础",IF(R1694="是",IF(S1694&gt;=57.09,"S","A"),"B"))</x:f>
        <x:v>B</x:v>
      </x:c>
      <x:c r="U1694" s="32" t="str"/>
      <x:c r="V1694" s="11" t="str"/>
      <x:c r="W1694" s="11" t="str">
        <x:v>https://www.newgeneralservicelist.com/new-general-service-list</x:v>
      </x:c>
      <x:c r="X1694" s="11" t="str">
        <x:v>https://github.com/skywind3000/ECDICT</x:v>
      </x:c>
    </x:row>
    <x:row r="1695">
      <x:c r="A1695" s="30" t="n">
        <x:f>ROW()-1</x:f>
        <x:v>1694</x:v>
      </x:c>
      <x:c r="B1695" t="str">
        <x:v>neighborhood</x:v>
      </x:c>
      <x:c r="C1695" t="str">
        <x:v>'neibәhud</x:v>
      </x:c>
      <x:c r="D1695" t="str"/>
      <x:c r="E1695" s="11" t="inlineStr">
        <x:is>
          <x:t xml:space="preserve">n. 社区，街区；邻近地区，附近</x:t>
        </x:is>
      </x:c>
      <x:c r="F1695" s="11" t="str">
        <x:v>n. people living near one another; n. an area within a city or town that has some distinctive features (especially one forming a community)</x:v>
      </x:c>
      <x:c r="G1695" s="30" t="str">
        <x:v>NGSL</x:v>
      </x:c>
      <x:c r="H1695" s="30" t="n">
        <x:v>1694</x:v>
      </x:c>
      <x:c r="I1695" s="30"/>
      <x:c r="J1695" s="30" t="n">
        <x:v>8</x:v>
      </x:c>
      <x:c r="K1695" s="30" t="n">
        <x:v>0</x:v>
      </x:c>
      <x:c r="L1695" s="30" t="n">
        <x:v>1</x:v>
      </x:c>
      <x:c r="M1695" s="30" t="n">
        <x:v>7</x:v>
      </x:c>
      <x:c r="N1695" s="30" t="n">
        <x:v>0</x:v>
      </x:c>
      <x:c r="O1695" s="11" t="str"/>
      <x:c r="P1695" s="32" t="n">
        <x:v>0</x:v>
      </x:c>
      <x:c r="Q1695" s="32" t="str"/>
      <x:c r="R1695" s="32" t="str"/>
      <x:c r="S1695" s="32" t="n">
        <x:f>IF(G1695="TSL",42+18*(1251-I1695)/1250,IF(H1695&lt;=1000,8,IF(H1695&lt;=2000,14,16)))+7*LN(1+J1695)+5*LN(1+K1695)+9*N1695+MIN(12,4*P1695)-IF(Q1695="基础功能词",30,0)</x:f>
        <x:v>29.38057204135354</x:v>
      </x:c>
      <x:c r="T1695" s="32" t="str">
        <x:f>IF(Q1695="基础功能词","基础",IF(R1695="是",IF(S1695&gt;=57.09,"S","A"),"B"))</x:f>
        <x:v>B</x:v>
      </x:c>
      <x:c r="U1695" s="32" t="str"/>
      <x:c r="V1695" s="11" t="str"/>
      <x:c r="W1695" s="11" t="str">
        <x:v>https://www.newgeneralservicelist.com/new-general-service-list</x:v>
      </x:c>
      <x:c r="X1695" s="11" t="str">
        <x:v>https://github.com/skywind3000/ECDICT</x:v>
      </x:c>
    </x:row>
    <x:row r="1696">
      <x:c r="A1696" s="30" t="n">
        <x:f>ROW()-1</x:f>
        <x:v>1695</x:v>
      </x:c>
      <x:c r="B1696" t="str">
        <x:v>passenger</x:v>
      </x:c>
      <x:c r="C1696" t="str">
        <x:v>'pæsindʒә</x:v>
      </x:c>
      <x:c r="D1696" t="str"/>
      <x:c r="E1696" s="11" t="inlineStr">
        <x:is>
          <x:t xml:space="preserve">n. 乘客, 旅客</x:t>
        </x:is>
      </x:c>
      <x:c r="F1696" s="11" t="str">
        <x:v>n. a traveler riding in a vehicle (a boat or bus or car or plane or train etc) who is not operating it</x:v>
      </x:c>
      <x:c r="G1696" s="30" t="str">
        <x:v>NGSL</x:v>
      </x:c>
      <x:c r="H1696" s="30" t="n">
        <x:v>1695</x:v>
      </x:c>
      <x:c r="I1696" s="30"/>
      <x:c r="J1696" s="30" t="n">
        <x:v>11</x:v>
      </x:c>
      <x:c r="K1696" s="30" t="n">
        <x:v>1</x:v>
      </x:c>
      <x:c r="L1696" s="30" t="n">
        <x:v>5</x:v>
      </x:c>
      <x:c r="M1696" s="30" t="n">
        <x:v>5</x:v>
      </x:c>
      <x:c r="N1696" s="30" t="n">
        <x:v>0</x:v>
      </x:c>
      <x:c r="O1696" s="11" t="str"/>
      <x:c r="P1696" s="32" t="n">
        <x:v>0</x:v>
      </x:c>
      <x:c r="Q1696" s="32" t="str"/>
      <x:c r="R1696" s="32" t="str"/>
      <x:c r="S1696" s="32" t="n">
        <x:f>IF(G1696="TSL",42+18*(1251-I1696)/1250,IF(H1696&lt;=1000,8,IF(H1696&lt;=2000,14,16)))+7*LN(1+J1696)+5*LN(1+K1696)+9*N1696+MIN(12,4*P1696)-IF(Q1696="基础功能词",30,0)</x:f>
        <x:v>34.860082451315726</x:v>
      </x:c>
      <x:c r="T1696" s="32" t="str">
        <x:f>IF(Q1696="基础功能词","基础",IF(R1696="是",IF(S1696&gt;=57.09,"S","A"),"B"))</x:f>
        <x:v>B</x:v>
      </x:c>
      <x:c r="U1696" s="32" t="str"/>
      <x:c r="V1696" s="11" t="str"/>
      <x:c r="W1696" s="11" t="str">
        <x:v>https://www.newgeneralservicelist.com/new-general-service-list</x:v>
      </x:c>
      <x:c r="X1696" s="11" t="str">
        <x:v>https://github.com/skywind3000/ECDICT</x:v>
      </x:c>
    </x:row>
    <x:row r="1697">
      <x:c r="A1697" s="30" t="n">
        <x:f>ROW()-1</x:f>
        <x:v>1696</x:v>
      </x:c>
      <x:c r="B1697" t="str">
        <x:v>justice</x:v>
      </x:c>
      <x:c r="C1697" t="str">
        <x:v>'dʒʌstis</x:v>
      </x:c>
      <x:c r="D1697" t="str"/>
      <x:c r="E1697" s="11" t="inlineStr">
        <x:is>
          <x:t xml:space="preserve">n. 正义；公平；公正；司法；审判</x:t>
        </x:is>
      </x:c>
      <x:c r="F1697" s="11" t="str">
        <x:v>n. the quality of being just or fair; n. judgment involved in the determination of rights and the assignment of rewards and punishments</x:v>
      </x:c>
      <x:c r="G1697" s="30" t="str">
        <x:v>NGSL</x:v>
      </x:c>
      <x:c r="H1697" s="30" t="n">
        <x:v>1696</x:v>
      </x:c>
      <x:c r="I1697" s="30"/>
      <x:c r="J1697" s="30" t="n">
        <x:v>1</x:v>
      </x:c>
      <x:c r="K1697" s="30" t="n">
        <x:v>1</x:v>
      </x:c>
      <x:c r="L1697" s="30" t="n">
        <x:v>0</x:v>
      </x:c>
      <x:c r="M1697" s="30" t="n">
        <x:v>0</x:v>
      </x:c>
      <x:c r="N1697" s="30" t="n">
        <x:v>0</x:v>
      </x:c>
      <x:c r="O1697" s="11" t="str"/>
      <x:c r="P1697" s="32" t="n">
        <x:v>0</x:v>
      </x:c>
      <x:c r="Q1697" s="32" t="str"/>
      <x:c r="R1697" s="32" t="str"/>
      <x:c r="S1697" s="32" t="n">
        <x:f>IF(G1697="TSL",42+18*(1251-I1697)/1250,IF(H1697&lt;=1000,8,IF(H1697&lt;=2000,14,16)))+7*LN(1+J1697)+5*LN(1+K1697)+9*N1697+MIN(12,4*P1697)-IF(Q1697="基础功能词",30,0)</x:f>
        <x:v>22.31776616671934</x:v>
      </x:c>
      <x:c r="T1697" s="32" t="str">
        <x:f>IF(Q1697="基础功能词","基础",IF(R1697="是",IF(S1697&gt;=57.09,"S","A"),"B"))</x:f>
        <x:v>B</x:v>
      </x:c>
      <x:c r="U1697" s="32" t="str"/>
      <x:c r="V1697" s="11" t="str"/>
      <x:c r="W1697" s="11" t="str">
        <x:v>https://www.newgeneralservicelist.com/new-general-service-list</x:v>
      </x:c>
      <x:c r="X1697" s="11" t="str">
        <x:v>https://github.com/skywind3000/ECDICT</x:v>
      </x:c>
    </x:row>
    <x:row r="1698">
      <x:c r="A1698" s="30" t="n">
        <x:f>ROW()-1</x:f>
        <x:v>1697</x:v>
      </x:c>
      <x:c r="B1698" t="str">
        <x:v>phase</x:v>
      </x:c>
      <x:c r="C1698" t="str">
        <x:v>feiz</x:v>
      </x:c>
      <x:c r="D1698" t="str"/>
      <x:c r="E1698" s="11" t="inlineStr">
        <x:is>
          <x:t xml:space="preserve">n. 阶段, 时期, 局面；vt. 分阶段实施, 逐步执行</x:t>
        </x:is>
      </x:c>
      <x:c r="F1698" s="11" t="str">
        <x:v>n. any distinct time period in a sequence of events; n. (physical chemistry) a distinct state of matter in a system; matter that is identical in chemical composition and physical state and separated from other material by the phase boundary; n. a particular point in the time of a</x:v>
      </x:c>
      <x:c r="G1698" s="30" t="str">
        <x:v>NGSL</x:v>
      </x:c>
      <x:c r="H1698" s="30" t="n">
        <x:v>1697</x:v>
      </x:c>
      <x:c r="I1698" s="30"/>
      <x:c r="J1698" s="30" t="n">
        <x:v>0</x:v>
      </x:c>
      <x:c r="K1698" s="30" t="n">
        <x:v>0</x:v>
      </x:c>
      <x:c r="L1698" s="30" t="n">
        <x:v>0</x:v>
      </x:c>
      <x:c r="M1698" s="30" t="n">
        <x:v>0</x:v>
      </x:c>
      <x:c r="N1698" s="30" t="n">
        <x:v>0</x:v>
      </x:c>
      <x:c r="O1698" s="11" t="str"/>
      <x:c r="P1698" s="32" t="n">
        <x:v>0</x:v>
      </x:c>
      <x:c r="Q1698" s="32" t="str"/>
      <x:c r="R1698" s="32" t="str"/>
      <x:c r="S1698" s="32" t="n">
        <x:f>IF(G1698="TSL",42+18*(1251-I1698)/1250,IF(H1698&lt;=1000,8,IF(H1698&lt;=2000,14,16)))+7*LN(1+J1698)+5*LN(1+K1698)+9*N1698+MIN(12,4*P1698)-IF(Q1698="基础功能词",30,0)</x:f>
        <x:v>14</x:v>
      </x:c>
      <x:c r="T1698" s="32" t="str">
        <x:f>IF(Q1698="基础功能词","基础",IF(R1698="是",IF(S1698&gt;=57.09,"S","A"),"B"))</x:f>
        <x:v>B</x:v>
      </x:c>
      <x:c r="U1698" s="32" t="str"/>
      <x:c r="V1698" s="11" t="str"/>
      <x:c r="W1698" s="11" t="str">
        <x:v>https://www.newgeneralservicelist.com/new-general-service-list</x:v>
      </x:c>
      <x:c r="X1698" s="11" t="str">
        <x:v>https://github.com/skywind3000/ECDICT</x:v>
      </x:c>
    </x:row>
    <x:row r="1699">
      <x:c r="A1699" s="30" t="n">
        <x:f>ROW()-1</x:f>
        <x:v>1698</x:v>
      </x:c>
      <x:c r="B1699" t="str">
        <x:v>thin</x:v>
      </x:c>
      <x:c r="C1699" t="str">
        <x:v>θin</x:v>
      </x:c>
      <x:c r="D1699" t="str"/>
      <x:c r="E1699" s="11" t="inlineStr">
        <x:is>
          <x:t xml:space="preserve">a. 薄的, 细的, 瘦的, 稀疏的, 稀薄的, 淡的；v. 变薄, 变细</x:t>
        </x:is>
      </x:c>
      <x:c r="F1699" s="11" t="str">
        <x:v>v. lose thickness; become thin or thinner; v. make thin or thinner; a. of relatively small extent from one surface to the opposite or in cross section; a. lacking excess flesh</x:v>
      </x:c>
      <x:c r="G1699" s="30" t="str">
        <x:v>NGSL</x:v>
      </x:c>
      <x:c r="H1699" s="30" t="n">
        <x:v>1698</x:v>
      </x:c>
      <x:c r="I1699" s="30"/>
      <x:c r="J1699" s="30" t="n">
        <x:v>0</x:v>
      </x:c>
      <x:c r="K1699" s="30" t="n">
        <x:v>0</x:v>
      </x:c>
      <x:c r="L1699" s="30" t="n">
        <x:v>0</x:v>
      </x:c>
      <x:c r="M1699" s="30" t="n">
        <x:v>0</x:v>
      </x:c>
      <x:c r="N1699" s="30" t="n">
        <x:v>0</x:v>
      </x:c>
      <x:c r="O1699" s="11" t="str"/>
      <x:c r="P1699" s="32" t="n">
        <x:v>0</x:v>
      </x:c>
      <x:c r="Q1699" s="32" t="str"/>
      <x:c r="R1699" s="32" t="str"/>
      <x:c r="S1699" s="32" t="n">
        <x:f>IF(G1699="TSL",42+18*(1251-I1699)/1250,IF(H1699&lt;=1000,8,IF(H1699&lt;=2000,14,16)))+7*LN(1+J1699)+5*LN(1+K1699)+9*N1699+MIN(12,4*P1699)-IF(Q1699="基础功能词",30,0)</x:f>
        <x:v>14</x:v>
      </x:c>
      <x:c r="T1699" s="32" t="str">
        <x:f>IF(Q1699="基础功能词","基础",IF(R1699="是",IF(S1699&gt;=57.09,"S","A"),"B"))</x:f>
        <x:v>B</x:v>
      </x:c>
      <x:c r="U1699" s="32" t="str"/>
      <x:c r="V1699" s="11" t="str"/>
      <x:c r="W1699" s="11" t="str">
        <x:v>https://www.newgeneralservicelist.com/new-general-service-list</x:v>
      </x:c>
      <x:c r="X1699" s="11" t="str">
        <x:v>https://github.com/skywind3000/ECDICT</x:v>
      </x:c>
    </x:row>
    <x:row r="1700">
      <x:c r="A1700" s="30" t="n">
        <x:f>ROW()-1</x:f>
        <x:v>1699</x:v>
      </x:c>
      <x:c r="B1700" t="str">
        <x:v>rush</x:v>
      </x:c>
      <x:c r="C1700" t="str">
        <x:v>rʌʃ</x:v>
      </x:c>
      <x:c r="D1700" t="str"/>
      <x:c r="E1700" s="11" t="inlineStr">
        <x:is>
          <x:t xml:space="preserve">n. 匆忙, 冲, 急流；vi. 冲, 奔, 赶紧, 涌现；vt. 匆忙地做, 突袭</x:t>
        </x:is>
      </x:c>
      <x:c r="F1700" s="11" t="str">
        <x:v>n. a sudden forceful flow; n. grasslike plants growing in wet places and having cylindrical often hollow stems; n. physician and American Revolutionary leader; signer of the Declaration of Independence (1745-1813); n. a sudden burst of activity</x:v>
      </x:c>
      <x:c r="G1700" s="30" t="str">
        <x:v>NGSL</x:v>
      </x:c>
      <x:c r="H1700" s="30" t="n">
        <x:v>1699</x:v>
      </x:c>
      <x:c r="I1700" s="30"/>
      <x:c r="J1700" s="30" t="n">
        <x:v>1</x:v>
      </x:c>
      <x:c r="K1700" s="30" t="n">
        <x:v>0</x:v>
      </x:c>
      <x:c r="L1700" s="30" t="n">
        <x:v>0</x:v>
      </x:c>
      <x:c r="M1700" s="30" t="n">
        <x:v>1</x:v>
      </x:c>
      <x:c r="N1700" s="30" t="n">
        <x:v>0</x:v>
      </x:c>
      <x:c r="O1700" s="11" t="str"/>
      <x:c r="P1700" s="32" t="n">
        <x:v>0</x:v>
      </x:c>
      <x:c r="Q1700" s="32" t="str"/>
      <x:c r="R1700" s="32" t="str"/>
      <x:c r="S1700" s="32" t="n">
        <x:f>IF(G1700="TSL",42+18*(1251-I1700)/1250,IF(H1700&lt;=1000,8,IF(H1700&lt;=2000,14,16)))+7*LN(1+J1700)+5*LN(1+K1700)+9*N1700+MIN(12,4*P1700)-IF(Q1700="基础功能词",30,0)</x:f>
        <x:v>18.852030263919616</x:v>
      </x:c>
      <x:c r="T1700" s="32" t="str">
        <x:f>IF(Q1700="基础功能词","基础",IF(R1700="是",IF(S1700&gt;=57.09,"S","A"),"B"))</x:f>
        <x:v>B</x:v>
      </x:c>
      <x:c r="U1700" s="32" t="str"/>
      <x:c r="V1700" s="11" t="str"/>
      <x:c r="W1700" s="11" t="str">
        <x:v>https://www.newgeneralservicelist.com/new-general-service-list</x:v>
      </x:c>
      <x:c r="X1700" s="11" t="str">
        <x:v>https://github.com/skywind3000/ECDICT</x:v>
      </x:c>
    </x:row>
    <x:row r="1701">
      <x:c r="A1701" s="30" t="n">
        <x:f>ROW()-1</x:f>
        <x:v>1700</x:v>
      </x:c>
      <x:c r="B1701" t="str">
        <x:v>formal</x:v>
      </x:c>
      <x:c r="C1701" t="str">
        <x:v>'fɒ:mәl</x:v>
      </x:c>
      <x:c r="D1701" t="str"/>
      <x:c r="E1701" s="11" t="inlineStr">
        <x:is>
          <x:t xml:space="preserve">a. 正式的；形式的；礼仪的；拘谨的</x:t>
        </x:is>
      </x:c>
      <x:c r="F1701" s="11" t="str">
        <x:v>a. being in accord with established forms and conventions and requirements (as e.g. of formal dress); s. characteristic of or befitting a person in authority; a. (of spoken and written language) adhering to traditional standards of correctness and without casual, contracted, and </x:v>
      </x:c>
      <x:c r="G1701" s="30" t="str">
        <x:v>NGSL</x:v>
      </x:c>
      <x:c r="H1701" s="30" t="n">
        <x:v>1700</x:v>
      </x:c>
      <x:c r="I1701" s="30"/>
      <x:c r="J1701" s="30" t="n">
        <x:v>9</x:v>
      </x:c>
      <x:c r="K1701" s="30" t="n">
        <x:v>1</x:v>
      </x:c>
      <x:c r="L1701" s="30" t="n">
        <x:v>0</x:v>
      </x:c>
      <x:c r="M1701" s="30" t="n">
        <x:v>8</x:v>
      </x:c>
      <x:c r="N1701" s="30" t="n">
        <x:v>0</x:v>
      </x:c>
      <x:c r="O1701" s="11" t="str"/>
      <x:c r="P1701" s="32" t="n">
        <x:v>0</x:v>
      </x:c>
      <x:c r="Q1701" s="32" t="str"/>
      <x:c r="R1701" s="32" t="str"/>
      <x:c r="S1701" s="32" t="n">
        <x:f>IF(G1701="TSL",42+18*(1251-I1701)/1250,IF(H1701&lt;=1000,8,IF(H1701&lt;=2000,14,16)))+7*LN(1+J1701)+5*LN(1+K1701)+9*N1701+MIN(12,4*P1701)-IF(Q1701="基础功能词",30,0)</x:f>
        <x:v>33.583831553758046</x:v>
      </x:c>
      <x:c r="T1701" s="32" t="str">
        <x:f>IF(Q1701="基础功能词","基础",IF(R1701="是",IF(S1701&gt;=57.09,"S","A"),"B"))</x:f>
        <x:v>B</x:v>
      </x:c>
      <x:c r="U1701" s="32" t="str"/>
      <x:c r="V1701" s="11" t="str"/>
      <x:c r="W1701" s="11" t="str">
        <x:v>https://www.newgeneralservicelist.com/new-general-service-list</x:v>
      </x:c>
      <x:c r="X1701" s="11" t="str">
        <x:v>https://github.com/skywind3000/ECDICT</x:v>
      </x:c>
    </x:row>
    <x:row r="1702">
      <x:c r="A1702" s="30" t="n">
        <x:f>ROW()-1</x:f>
        <x:v>1701</x:v>
      </x:c>
      <x:c r="B1702" t="str">
        <x:v>religion</x:v>
      </x:c>
      <x:c r="C1702" t="str">
        <x:v>ri'lidʒәn</x:v>
      </x:c>
      <x:c r="D1702" t="str"/>
      <x:c r="E1702" s="11" t="inlineStr">
        <x:is>
          <x:t xml:space="preserve">n. 宗教；信仰</x:t>
        </x:is>
      </x:c>
      <x:c r="F1702" s="11" t="str">
        <x:v>n. a strong belief in a supernatural power or powers that control human destiny; n. an institution to express belief in a divine power</x:v>
      </x:c>
      <x:c r="G1702" s="30" t="str">
        <x:v>NGSL</x:v>
      </x:c>
      <x:c r="H1702" s="30" t="n">
        <x:v>1701</x:v>
      </x:c>
      <x:c r="I1702" s="30"/>
      <x:c r="J1702" s="30" t="n">
        <x:v>0</x:v>
      </x:c>
      <x:c r="K1702" s="30" t="n">
        <x:v>0</x:v>
      </x:c>
      <x:c r="L1702" s="30" t="n">
        <x:v>0</x:v>
      </x:c>
      <x:c r="M1702" s="30" t="n">
        <x:v>0</x:v>
      </x:c>
      <x:c r="N1702" s="30" t="n">
        <x:v>0</x:v>
      </x:c>
      <x:c r="O1702" s="11" t="str"/>
      <x:c r="P1702" s="32" t="n">
        <x:v>0</x:v>
      </x:c>
      <x:c r="Q1702" s="32" t="str"/>
      <x:c r="R1702" s="32" t="str"/>
      <x:c r="S1702" s="32" t="n">
        <x:f>IF(G1702="TSL",42+18*(1251-I1702)/1250,IF(H1702&lt;=1000,8,IF(H1702&lt;=2000,14,16)))+7*LN(1+J1702)+5*LN(1+K1702)+9*N1702+MIN(12,4*P1702)-IF(Q1702="基础功能词",30,0)</x:f>
        <x:v>14</x:v>
      </x:c>
      <x:c r="T1702" s="32" t="str">
        <x:f>IF(Q1702="基础功能词","基础",IF(R1702="是",IF(S1702&gt;=57.09,"S","A"),"B"))</x:f>
        <x:v>B</x:v>
      </x:c>
      <x:c r="U1702" s="32" t="str"/>
      <x:c r="V1702" s="11" t="str"/>
      <x:c r="W1702" s="11" t="str">
        <x:v>https://www.newgeneralservicelist.com/new-general-service-list</x:v>
      </x:c>
      <x:c r="X1702" s="11" t="str">
        <x:v>https://github.com/skywind3000/ECDICT</x:v>
      </x:c>
    </x:row>
    <x:row r="1703">
      <x:c r="A1703" s="30" t="n">
        <x:f>ROW()-1</x:f>
        <x:v>1702</x:v>
      </x:c>
      <x:c r="B1703" t="str">
        <x:v>employer</x:v>
      </x:c>
      <x:c r="C1703" t="str">
        <x:v>im'plɒiә</x:v>
      </x:c>
      <x:c r="D1703" t="str"/>
      <x:c r="E1703" s="11" t="inlineStr">
        <x:is>
          <x:t xml:space="preserve">n. 雇主, 老板</x:t>
        </x:is>
      </x:c>
      <x:c r="F1703" s="11" t="str">
        <x:v>n. a person or firm that employs workers</x:v>
      </x:c>
      <x:c r="G1703" s="30" t="str">
        <x:v>NGSL</x:v>
      </x:c>
      <x:c r="H1703" s="30" t="n">
        <x:v>1702</x:v>
      </x:c>
      <x:c r="I1703" s="30"/>
      <x:c r="J1703" s="30" t="n">
        <x:v>7</x:v>
      </x:c>
      <x:c r="K1703" s="30" t="n">
        <x:v>0</x:v>
      </x:c>
      <x:c r="L1703" s="30" t="n">
        <x:v>4</x:v>
      </x:c>
      <x:c r="M1703" s="30" t="n">
        <x:v>3</x:v>
      </x:c>
      <x:c r="N1703" s="30" t="n">
        <x:v>0</x:v>
      </x:c>
      <x:c r="O1703" s="11" t="str"/>
      <x:c r="P1703" s="32" t="n">
        <x:v>0</x:v>
      </x:c>
      <x:c r="Q1703" s="32" t="str"/>
      <x:c r="R1703" s="32" t="str"/>
      <x:c r="S1703" s="32" t="n">
        <x:f>IF(G1703="TSL",42+18*(1251-I1703)/1250,IF(H1703&lt;=1000,8,IF(H1703&lt;=2000,14,16)))+7*LN(1+J1703)+5*LN(1+K1703)+9*N1703+MIN(12,4*P1703)-IF(Q1703="基础功能词",30,0)</x:f>
        <x:v>28.556090791758848</x:v>
      </x:c>
      <x:c r="T1703" s="32" t="str">
        <x:f>IF(Q1703="基础功能词","基础",IF(R1703="是",IF(S1703&gt;=57.09,"S","A"),"B"))</x:f>
        <x:v>B</x:v>
      </x:c>
      <x:c r="U1703" s="32" t="str"/>
      <x:c r="V1703" s="11" t="str"/>
      <x:c r="W1703" s="11" t="str">
        <x:v>https://www.newgeneralservicelist.com/new-general-service-list</x:v>
      </x:c>
      <x:c r="X1703" s="11" t="str">
        <x:v>https://github.com/skywind3000/ECDICT</x:v>
      </x:c>
    </x:row>
    <x:row r="1704">
      <x:c r="A1704" s="30" t="n">
        <x:f>ROW()-1</x:f>
        <x:v>1703</x:v>
      </x:c>
      <x:c r="B1704" t="str">
        <x:v>reject</x:v>
      </x:c>
      <x:c r="C1704" t="str">
        <x:v>ri'dʒekt</x:v>
      </x:c>
      <x:c r="D1704" t="str"/>
      <x:c r="E1704" s="11" t="inlineStr">
        <x:is>
          <x:t xml:space="preserve">vt. 拒绝, 否决, 驳回, 抵制；n. 不合格品, 次品</x:t>
        </x:is>
      </x:c>
      <x:c r="F1704" s="11" t="str">
        <x:v>v. refuse to accept or acknowledge; v. reject with contempt; v. refuse entrance or membership</x:v>
      </x:c>
      <x:c r="G1704" s="30" t="str">
        <x:v>NGSL</x:v>
      </x:c>
      <x:c r="H1704" s="30" t="n">
        <x:v>1703</x:v>
      </x:c>
      <x:c r="I1704" s="30"/>
      <x:c r="J1704" s="30" t="n">
        <x:v>5</x:v>
      </x:c>
      <x:c r="K1704" s="30" t="n">
        <x:v>0</x:v>
      </x:c>
      <x:c r="L1704" s="30" t="n">
        <x:v>1</x:v>
      </x:c>
      <x:c r="M1704" s="30" t="n">
        <x:v>4</x:v>
      </x:c>
      <x:c r="N1704" s="30" t="n">
        <x:v>0</x:v>
      </x:c>
      <x:c r="O1704" s="11" t="str"/>
      <x:c r="P1704" s="32" t="n">
        <x:v>0</x:v>
      </x:c>
      <x:c r="Q1704" s="32" t="str"/>
      <x:c r="R1704" s="32" t="str"/>
      <x:c r="S1704" s="32" t="n">
        <x:f>IF(G1704="TSL",42+18*(1251-I1704)/1250,IF(H1704&lt;=1000,8,IF(H1704&lt;=2000,14,16)))+7*LN(1+J1704)+5*LN(1+K1704)+9*N1704+MIN(12,4*P1704)-IF(Q1704="基础功能词",30,0)</x:f>
        <x:v>26.542316284596385</x:v>
      </x:c>
      <x:c r="T1704" s="32" t="str">
        <x:f>IF(Q1704="基础功能词","基础",IF(R1704="是",IF(S1704&gt;=57.09,"S","A"),"B"))</x:f>
        <x:v>B</x:v>
      </x:c>
      <x:c r="U1704" s="32" t="str"/>
      <x:c r="V1704" s="11" t="str"/>
      <x:c r="W1704" s="11" t="str">
        <x:v>https://www.newgeneralservicelist.com/new-general-service-list</x:v>
      </x:c>
      <x:c r="X1704" s="11" t="str">
        <x:v>https://github.com/skywind3000/ECDICT</x:v>
      </x:c>
    </x:row>
    <x:row r="1705">
      <x:c r="A1705" s="30" t="n">
        <x:f>ROW()-1</x:f>
        <x:v>1704</x:v>
      </x:c>
      <x:c r="B1705" t="str">
        <x:v>latter</x:v>
      </x:c>
      <x:c r="C1705" t="str">
        <x:v>'lætә</x:v>
      </x:c>
      <x:c r="D1705" t="str"/>
      <x:c r="E1705" s="11" t="inlineStr">
        <x:is>
          <x:t xml:space="preserve">n. 后者；a. 后者的, 较后的, 后半的</x:t>
        </x:is>
      </x:c>
      <x:c r="F1705" s="11" t="str">
        <x:v>n. the second of two or the second mentioned of two; a. referring to the second of two things or persons mentioned (or the last one or ones of several)</x:v>
      </x:c>
      <x:c r="G1705" s="30" t="str">
        <x:v>NGSL</x:v>
      </x:c>
      <x:c r="H1705" s="30" t="n">
        <x:v>1704</x:v>
      </x:c>
      <x:c r="I1705" s="30"/>
      <x:c r="J1705" s="30" t="n">
        <x:v>2</x:v>
      </x:c>
      <x:c r="K1705" s="30" t="n">
        <x:v>0</x:v>
      </x:c>
      <x:c r="L1705" s="30" t="n">
        <x:v>1</x:v>
      </x:c>
      <x:c r="M1705" s="30" t="n">
        <x:v>1</x:v>
      </x:c>
      <x:c r="N1705" s="30" t="n">
        <x:v>0</x:v>
      </x:c>
      <x:c r="O1705" s="11" t="str"/>
      <x:c r="P1705" s="32" t="n">
        <x:v>0</x:v>
      </x:c>
      <x:c r="Q1705" s="32" t="str"/>
      <x:c r="R1705" s="32" t="str"/>
      <x:c r="S1705" s="32" t="n">
        <x:f>IF(G1705="TSL",42+18*(1251-I1705)/1250,IF(H1705&lt;=1000,8,IF(H1705&lt;=2000,14,16)))+7*LN(1+J1705)+5*LN(1+K1705)+9*N1705+MIN(12,4*P1705)-IF(Q1705="基础功能词",30,0)</x:f>
        <x:v>21.69028602067677</x:v>
      </x:c>
      <x:c r="T1705" s="32" t="str">
        <x:f>IF(Q1705="基础功能词","基础",IF(R1705="是",IF(S1705&gt;=57.09,"S","A"),"B"))</x:f>
        <x:v>B</x:v>
      </x:c>
      <x:c r="U1705" s="32" t="str"/>
      <x:c r="V1705" s="11" t="str"/>
      <x:c r="W1705" s="11" t="str">
        <x:v>https://www.newgeneralservicelist.com/new-general-service-list</x:v>
      </x:c>
      <x:c r="X1705" s="11" t="str">
        <x:v>https://github.com/skywind3000/ECDICT</x:v>
      </x:c>
    </x:row>
    <x:row r="1706">
      <x:c r="A1706" s="30" t="n">
        <x:f>ROW()-1</x:f>
        <x:v>1705</x:v>
      </x:c>
      <x:c r="B1706" t="str">
        <x:v>plate</x:v>
      </x:c>
      <x:c r="C1706" t="str">
        <x:v>pleit</x:v>
      </x:c>
      <x:c r="D1706" t="str"/>
      <x:c r="E1706" s="11" t="inlineStr">
        <x:is>
          <x:t xml:space="preserve">n. 盘子,碟; 金属板,车牌; vt. 电镀</x:t>
        </x:is>
      </x:c>
      <x:c r="F1706" s="11" t="str">
        <x:v>n. a sheet of metal or wood or glass or plastic; n. a full-page illustration (usually on slick paper); n. dish on which food is served or from which food is eaten; n. the quantity contained in a plate</x:v>
      </x:c>
      <x:c r="G1706" s="30" t="str">
        <x:v>NGSL</x:v>
      </x:c>
      <x:c r="H1706" s="30" t="n">
        <x:v>1705</x:v>
      </x:c>
      <x:c r="I1706" s="30"/>
      <x:c r="J1706" s="30" t="n">
        <x:v>0</x:v>
      </x:c>
      <x:c r="K1706" s="30" t="n">
        <x:v>0</x:v>
      </x:c>
      <x:c r="L1706" s="30" t="n">
        <x:v>0</x:v>
      </x:c>
      <x:c r="M1706" s="30" t="n">
        <x:v>0</x:v>
      </x:c>
      <x:c r="N1706" s="30" t="n">
        <x:v>0</x:v>
      </x:c>
      <x:c r="O1706" s="11" t="str"/>
      <x:c r="P1706" s="32" t="n">
        <x:v>0</x:v>
      </x:c>
      <x:c r="Q1706" s="32" t="str"/>
      <x:c r="R1706" s="32" t="str"/>
      <x:c r="S1706" s="32" t="n">
        <x:f>IF(G1706="TSL",42+18*(1251-I1706)/1250,IF(H1706&lt;=1000,8,IF(H1706&lt;=2000,14,16)))+7*LN(1+J1706)+5*LN(1+K1706)+9*N1706+MIN(12,4*P1706)-IF(Q1706="基础功能词",30,0)</x:f>
        <x:v>14</x:v>
      </x:c>
      <x:c r="T1706" s="32" t="str">
        <x:f>IF(Q1706="基础功能词","基础",IF(R1706="是",IF(S1706&gt;=57.09,"S","A"),"B"))</x:f>
        <x:v>B</x:v>
      </x:c>
      <x:c r="U1706" s="32" t="str"/>
      <x:c r="V1706" s="11" t="str"/>
      <x:c r="W1706" s="11" t="str">
        <x:v>https://www.newgeneralservicelist.com/new-general-service-list</x:v>
      </x:c>
      <x:c r="X1706" s="11" t="str">
        <x:v>https://github.com/skywind3000/ECDICT</x:v>
      </x:c>
    </x:row>
    <x:row r="1707">
      <x:c r="A1707" s="30" t="n">
        <x:f>ROW()-1</x:f>
        <x:v>1706</x:v>
      </x:c>
      <x:c r="B1707" t="str">
        <x:v>ban</x:v>
      </x:c>
      <x:c r="C1707" t="str">
        <x:v>bæn</x:v>
      </x:c>
      <x:c r="D1707" t="str"/>
      <x:c r="E1707" s="11" t="str">
        <x:v>n. 禁令；vt. 禁止, 取缔</x:v>
      </x:c>
      <x:c r="F1707" s="11" t="str">
        <x:v>n. 100 bani equal 1 leu in Moldova; n. 100 bani equal 1 leu in Romania; n. an official prohibition or edict against something; v. forbid the public distribution of ( a movie or a newspaper)</x:v>
      </x:c>
      <x:c r="G1707" s="30" t="str">
        <x:v>NGSL</x:v>
      </x:c>
      <x:c r="H1707" s="30" t="n">
        <x:v>1706</x:v>
      </x:c>
      <x:c r="I1707" s="30"/>
      <x:c r="J1707" s="30" t="n">
        <x:v>1</x:v>
      </x:c>
      <x:c r="K1707" s="30" t="n">
        <x:v>0</x:v>
      </x:c>
      <x:c r="L1707" s="30" t="n">
        <x:v>1</x:v>
      </x:c>
      <x:c r="M1707" s="30" t="n">
        <x:v>0</x:v>
      </x:c>
      <x:c r="N1707" s="30" t="n">
        <x:v>0</x:v>
      </x:c>
      <x:c r="O1707" s="11" t="str"/>
      <x:c r="P1707" s="32" t="n">
        <x:v>0</x:v>
      </x:c>
      <x:c r="Q1707" s="32" t="str"/>
      <x:c r="R1707" s="32" t="str"/>
      <x:c r="S1707" s="32" t="n">
        <x:f>IF(G1707="TSL",42+18*(1251-I1707)/1250,IF(H1707&lt;=1000,8,IF(H1707&lt;=2000,14,16)))+7*LN(1+J1707)+5*LN(1+K1707)+9*N1707+MIN(12,4*P1707)-IF(Q1707="基础功能词",30,0)</x:f>
        <x:v>18.852030263919616</x:v>
      </x:c>
      <x:c r="T1707" s="32" t="str">
        <x:f>IF(Q1707="基础功能词","基础",IF(R1707="是",IF(S1707&gt;=57.09,"S","A"),"B"))</x:f>
        <x:v>B</x:v>
      </x:c>
      <x:c r="U1707" s="32" t="str"/>
      <x:c r="V1707" s="11" t="str"/>
      <x:c r="W1707" s="11" t="str">
        <x:v>https://www.newgeneralservicelist.com/new-general-service-list</x:v>
      </x:c>
      <x:c r="X1707" s="11" t="str">
        <x:v>https://github.com/skywind3000/ECDICT</x:v>
      </x:c>
    </x:row>
    <x:row r="1708">
      <x:c r="A1708" s="30" t="n">
        <x:f>ROW()-1</x:f>
        <x:v>1707</x:v>
      </x:c>
      <x:c r="B1708" t="str">
        <x:v>steal</x:v>
      </x:c>
      <x:c r="C1708" t="str">
        <x:v>sti:l</x:v>
      </x:c>
      <x:c r="D1708" t="str"/>
      <x:c r="E1708" s="11" t="inlineStr">
        <x:is>
          <x:t xml:space="preserve">vt. 偷窃；窃取；剽窃</x:t>
        </x:is>
      </x:c>
      <x:c r="F1708" s="11" t="str">
        <x:v>n. a stolen base; an instance in which a base runner advances safely during the delivery of a pitch (without the help of a hit or walk or passed ball or wild pitch); v. take without the owner's consent; v. move stealthily; v. steal a base</x:v>
      </x:c>
      <x:c r="G1708" s="30" t="str">
        <x:v>NGSL</x:v>
      </x:c>
      <x:c r="H1708" s="30" t="n">
        <x:v>1707</x:v>
      </x:c>
      <x:c r="I1708" s="30"/>
      <x:c r="J1708" s="30" t="n">
        <x:v>1</x:v>
      </x:c>
      <x:c r="K1708" s="30" t="n">
        <x:v>0</x:v>
      </x:c>
      <x:c r="L1708" s="30" t="n">
        <x:v>0</x:v>
      </x:c>
      <x:c r="M1708" s="30" t="n">
        <x:v>1</x:v>
      </x:c>
      <x:c r="N1708" s="30" t="n">
        <x:v>0</x:v>
      </x:c>
      <x:c r="O1708" s="11" t="str"/>
      <x:c r="P1708" s="32" t="n">
        <x:v>0</x:v>
      </x:c>
      <x:c r="Q1708" s="32" t="str"/>
      <x:c r="R1708" s="32" t="str"/>
      <x:c r="S1708" s="32" t="n">
        <x:f>IF(G1708="TSL",42+18*(1251-I1708)/1250,IF(H1708&lt;=1000,8,IF(H1708&lt;=2000,14,16)))+7*LN(1+J1708)+5*LN(1+K1708)+9*N1708+MIN(12,4*P1708)-IF(Q1708="基础功能词",30,0)</x:f>
        <x:v>18.852030263919616</x:v>
      </x:c>
      <x:c r="T1708" s="32" t="str">
        <x:f>IF(Q1708="基础功能词","基础",IF(R1708="是",IF(S1708&gt;=57.09,"S","A"),"B"))</x:f>
        <x:v>B</x:v>
      </x:c>
      <x:c r="U1708" s="32" t="str"/>
      <x:c r="V1708" s="11" t="str"/>
      <x:c r="W1708" s="11" t="str">
        <x:v>https://www.newgeneralservicelist.com/new-general-service-list</x:v>
      </x:c>
      <x:c r="X1708" s="11" t="str">
        <x:v>https://github.com/skywind3000/ECDICT</x:v>
      </x:c>
    </x:row>
    <x:row r="1709">
      <x:c r="A1709" s="30" t="n">
        <x:f>ROW()-1</x:f>
        <x:v>1708</x:v>
      </x:c>
      <x:c r="B1709" t="str">
        <x:v>protest</x:v>
      </x:c>
      <x:c r="C1709" t="str">
        <x:v>prә'test</x:v>
      </x:c>
      <x:c r="D1709" t="str"/>
      <x:c r="E1709" s="11" t="inlineStr">
        <x:is>
          <x:t xml:space="preserve">n. 抗议, 反对；v. 抗议, 反对</x:t>
        </x:is>
      </x:c>
      <x:c r="F1709" s="11" t="str">
        <x:v>n. a formal and solemn declaration of objection; n. the act of protesting; a public (often organized) manifestation of dissent; n. the act of making a strong public expression of disagreement and disapproval; v. utter words of protest</x:v>
      </x:c>
      <x:c r="G1709" s="30" t="str">
        <x:v>NGSL</x:v>
      </x:c>
      <x:c r="H1709" s="30" t="n">
        <x:v>1708</x:v>
      </x:c>
      <x:c r="I1709" s="30"/>
      <x:c r="J1709" s="30" t="n">
        <x:v>0</x:v>
      </x:c>
      <x:c r="K1709" s="30" t="n">
        <x:v>0</x:v>
      </x:c>
      <x:c r="L1709" s="30" t="n">
        <x:v>0</x:v>
      </x:c>
      <x:c r="M1709" s="30" t="n">
        <x:v>0</x:v>
      </x:c>
      <x:c r="N1709" s="30" t="n">
        <x:v>0</x:v>
      </x:c>
      <x:c r="O1709" s="11" t="str"/>
      <x:c r="P1709" s="32" t="n">
        <x:v>0</x:v>
      </x:c>
      <x:c r="Q1709" s="32" t="str"/>
      <x:c r="R1709" s="32" t="str"/>
      <x:c r="S1709" s="32" t="n">
        <x:f>IF(G1709="TSL",42+18*(1251-I1709)/1250,IF(H1709&lt;=1000,8,IF(H1709&lt;=2000,14,16)))+7*LN(1+J1709)+5*LN(1+K1709)+9*N1709+MIN(12,4*P1709)-IF(Q1709="基础功能词",30,0)</x:f>
        <x:v>14</x:v>
      </x:c>
      <x:c r="T1709" s="32" t="str">
        <x:f>IF(Q1709="基础功能词","基础",IF(R1709="是",IF(S1709&gt;=57.09,"S","A"),"B"))</x:f>
        <x:v>B</x:v>
      </x:c>
      <x:c r="U1709" s="32" t="str"/>
      <x:c r="V1709" s="11" t="str"/>
      <x:c r="W1709" s="11" t="str">
        <x:v>https://www.newgeneralservicelist.com/new-general-service-list</x:v>
      </x:c>
      <x:c r="X1709" s="11" t="str">
        <x:v>https://github.com/skywind3000/ECDICT</x:v>
      </x:c>
    </x:row>
    <x:row r="1710">
      <x:c r="A1710" s="30" t="n">
        <x:f>ROW()-1</x:f>
        <x:v>1709</x:v>
      </x:c>
      <x:c r="B1710" t="str">
        <x:v>index</x:v>
      </x:c>
      <x:c r="C1710" t="str">
        <x:v>'indeks</x:v>
      </x:c>
      <x:c r="D1710" t="str"/>
      <x:c r="E1710" s="11" t="inlineStr">
        <x:is>
          <x:t xml:space="preserve">n. 索引；指数；指标；vt. 编入索引</x:t>
        </x:is>
      </x:c>
      <x:c r="F1710" s="11" t="str">
        <x:v>n. a numerical scale used to compare variables with one another or with some reference number; n. a number or ratio (a value on a scale of measurement) derived from a series of observed facts; can reveal relative changes as a function of time; n. an alphabetical listing of names </x:v>
      </x:c>
      <x:c r="G1710" s="30" t="str">
        <x:v>NGSL</x:v>
      </x:c>
      <x:c r="H1710" s="30" t="n">
        <x:v>1709</x:v>
      </x:c>
      <x:c r="I1710" s="30"/>
      <x:c r="J1710" s="30" t="n">
        <x:v>1</x:v>
      </x:c>
      <x:c r="K1710" s="30" t="n">
        <x:v>0</x:v>
      </x:c>
      <x:c r="L1710" s="30" t="n">
        <x:v>0</x:v>
      </x:c>
      <x:c r="M1710" s="30" t="n">
        <x:v>1</x:v>
      </x:c>
      <x:c r="N1710" s="30" t="n">
        <x:v>0</x:v>
      </x:c>
      <x:c r="O1710" s="11" t="str"/>
      <x:c r="P1710" s="32" t="n">
        <x:v>0</x:v>
      </x:c>
      <x:c r="Q1710" s="32" t="str"/>
      <x:c r="R1710" s="32" t="str"/>
      <x:c r="S1710" s="32" t="n">
        <x:f>IF(G1710="TSL",42+18*(1251-I1710)/1250,IF(H1710&lt;=1000,8,IF(H1710&lt;=2000,14,16)))+7*LN(1+J1710)+5*LN(1+K1710)+9*N1710+MIN(12,4*P1710)-IF(Q1710="基础功能词",30,0)</x:f>
        <x:v>18.852030263919616</x:v>
      </x:c>
      <x:c r="T1710" s="32" t="str">
        <x:f>IF(Q1710="基础功能词","基础",IF(R1710="是",IF(S1710&gt;=57.09,"S","A"),"B"))</x:f>
        <x:v>B</x:v>
      </x:c>
      <x:c r="U1710" s="32" t="str"/>
      <x:c r="V1710" s="11" t="str"/>
      <x:c r="W1710" s="11" t="str">
        <x:v>https://www.newgeneralservicelist.com/new-general-service-list</x:v>
      </x:c>
      <x:c r="X1710" s="11" t="str">
        <x:v>https://github.com/skywind3000/ECDICT</x:v>
      </x:c>
    </x:row>
    <x:row r="1711">
      <x:c r="A1711" s="30" t="n">
        <x:f>ROW()-1</x:f>
        <x:v>1710</x:v>
      </x:c>
      <x:c r="B1711" t="str">
        <x:v>sad</x:v>
      </x:c>
      <x:c r="C1711" t="str">
        <x:v>sæd</x:v>
      </x:c>
      <x:c r="D1711" t="str"/>
      <x:c r="E1711" s="11" t="str">
        <x:v>a. 忧愁的, 悲哀的</x:v>
      </x:c>
      <x:c r="F1711" s="11" t="str">
        <x:v>a. experiencing or showing sorrow or unhappiness; s. of things that make you feel sad</x:v>
      </x:c>
      <x:c r="G1711" s="30" t="str">
        <x:v>NGSL</x:v>
      </x:c>
      <x:c r="H1711" s="30" t="n">
        <x:v>1710</x:v>
      </x:c>
      <x:c r="I1711" s="30"/>
      <x:c r="J1711" s="30" t="n">
        <x:v>0</x:v>
      </x:c>
      <x:c r="K1711" s="30" t="n">
        <x:v>0</x:v>
      </x:c>
      <x:c r="L1711" s="30" t="n">
        <x:v>0</x:v>
      </x:c>
      <x:c r="M1711" s="30" t="n">
        <x:v>0</x:v>
      </x:c>
      <x:c r="N1711" s="30" t="n">
        <x:v>0</x:v>
      </x:c>
      <x:c r="O1711" s="11" t="str"/>
      <x:c r="P1711" s="32" t="n">
        <x:v>0</x:v>
      </x:c>
      <x:c r="Q1711" s="32" t="str"/>
      <x:c r="R1711" s="32" t="str"/>
      <x:c r="S1711" s="32" t="n">
        <x:f>IF(G1711="TSL",42+18*(1251-I1711)/1250,IF(H1711&lt;=1000,8,IF(H1711&lt;=2000,14,16)))+7*LN(1+J1711)+5*LN(1+K1711)+9*N1711+MIN(12,4*P1711)-IF(Q1711="基础功能词",30,0)</x:f>
        <x:v>14</x:v>
      </x:c>
      <x:c r="T1711" s="32" t="str">
        <x:f>IF(Q1711="基础功能词","基础",IF(R1711="是",IF(S1711&gt;=57.09,"S","A"),"B"))</x:f>
        <x:v>B</x:v>
      </x:c>
      <x:c r="U1711" s="32" t="str"/>
      <x:c r="V1711" s="11" t="str"/>
      <x:c r="W1711" s="11" t="str">
        <x:v>https://www.newgeneralservicelist.com/new-general-service-list</x:v>
      </x:c>
      <x:c r="X1711" s="11" t="str">
        <x:v>https://github.com/skywind3000/ECDICT</x:v>
      </x:c>
    </x:row>
    <x:row r="1712">
      <x:c r="A1712" s="30" t="n">
        <x:f>ROW()-1</x:f>
        <x:v>1711</x:v>
      </x:c>
      <x:c r="B1712" t="str">
        <x:v>frequently</x:v>
      </x:c>
      <x:c r="C1712" t="str">
        <x:v>'fri:kwәntli</x:v>
      </x:c>
      <x:c r="D1712" t="str"/>
      <x:c r="E1712" s="11" t="str">
        <x:v>adv. 频繁, 经常地</x:v>
      </x:c>
      <x:c r="F1712" s="11" t="str">
        <x:v>r. many times at short intervals</x:v>
      </x:c>
      <x:c r="G1712" s="30" t="str">
        <x:v>NGSL</x:v>
      </x:c>
      <x:c r="H1712" s="30" t="n">
        <x:v>1711</x:v>
      </x:c>
      <x:c r="I1712" s="30"/>
      <x:c r="J1712" s="30" t="n">
        <x:v>2</x:v>
      </x:c>
      <x:c r="K1712" s="30" t="n">
        <x:v>1</x:v>
      </x:c>
      <x:c r="L1712" s="30" t="n">
        <x:v>0</x:v>
      </x:c>
      <x:c r="M1712" s="30" t="n">
        <x:v>1</x:v>
      </x:c>
      <x:c r="N1712" s="30" t="n">
        <x:v>0</x:v>
      </x:c>
      <x:c r="O1712" s="11" t="str"/>
      <x:c r="P1712" s="32" t="n">
        <x:v>0</x:v>
      </x:c>
      <x:c r="Q1712" s="32" t="str"/>
      <x:c r="R1712" s="32" t="str"/>
      <x:c r="S1712" s="32" t="n">
        <x:f>IF(G1712="TSL",42+18*(1251-I1712)/1250,IF(H1712&lt;=1000,8,IF(H1712&lt;=2000,14,16)))+7*LN(1+J1712)+5*LN(1+K1712)+9*N1712+MIN(12,4*P1712)-IF(Q1712="基础功能词",30,0)</x:f>
        <x:v>25.156021923476494</x:v>
      </x:c>
      <x:c r="T1712" s="32" t="str">
        <x:f>IF(Q1712="基础功能词","基础",IF(R1712="是",IF(S1712&gt;=57.09,"S","A"),"B"))</x:f>
        <x:v>B</x:v>
      </x:c>
      <x:c r="U1712" s="32" t="str"/>
      <x:c r="V1712" s="11" t="str"/>
      <x:c r="W1712" s="11" t="str">
        <x:v>https://www.newgeneralservicelist.com/new-general-service-list</x:v>
      </x:c>
      <x:c r="X1712" s="11" t="str">
        <x:v>https://github.com/skywind3000/ECDICT</x:v>
      </x:c>
    </x:row>
    <x:row r="1713">
      <x:c r="A1713" s="30" t="n">
        <x:f>ROW()-1</x:f>
        <x:v>1712</x:v>
      </x:c>
      <x:c r="B1713" t="str">
        <x:v>circle</x:v>
      </x:c>
      <x:c r="C1713" t="str">
        <x:v>'sә:kl</x:v>
      </x:c>
      <x:c r="D1713" t="str"/>
      <x:c r="E1713" s="11" t="inlineStr">
        <x:is>
          <x:t xml:space="preserve">n. 圆, 圆圈, 社交圈；vt. 圈出, 围着, 环绕；vi. 盘旋</x:t>
        </x:is>
      </x:c>
      <x:c r="F1713" s="11" t="str">
        <x:v>n. ellipse in which the two axes are of equal length; a plane curve generated by one point moving at a constant distance from a fixed point; n. something approximating the shape of a circle; n. a curved section or tier of seats in a hall or theater or opera house; usually the fir</x:v>
      </x:c>
      <x:c r="G1713" s="30" t="str">
        <x:v>NGSL</x:v>
      </x:c>
      <x:c r="H1713" s="30" t="n">
        <x:v>1712</x:v>
      </x:c>
      <x:c r="I1713" s="30"/>
      <x:c r="J1713" s="30" t="n">
        <x:v>3</x:v>
      </x:c>
      <x:c r="K1713" s="30" t="n">
        <x:v>0</x:v>
      </x:c>
      <x:c r="L1713" s="30" t="n">
        <x:v>0</x:v>
      </x:c>
      <x:c r="M1713" s="30" t="n">
        <x:v>3</x:v>
      </x:c>
      <x:c r="N1713" s="30" t="n">
        <x:v>0</x:v>
      </x:c>
      <x:c r="O1713" s="11" t="str"/>
      <x:c r="P1713" s="32" t="n">
        <x:v>0</x:v>
      </x:c>
      <x:c r="Q1713" s="32" t="str"/>
      <x:c r="R1713" s="32" t="str"/>
      <x:c r="S1713" s="32" t="n">
        <x:f>IF(G1713="TSL",42+18*(1251-I1713)/1250,IF(H1713&lt;=1000,8,IF(H1713&lt;=2000,14,16)))+7*LN(1+J1713)+5*LN(1+K1713)+9*N1713+MIN(12,4*P1713)-IF(Q1713="基础功能词",30,0)</x:f>
        <x:v>23.704060527839232</x:v>
      </x:c>
      <x:c r="T1713" s="32" t="str">
        <x:f>IF(Q1713="基础功能词","基础",IF(R1713="是",IF(S1713&gt;=57.09,"S","A"),"B"))</x:f>
        <x:v>B</x:v>
      </x:c>
      <x:c r="U1713" s="32" t="str"/>
      <x:c r="V1713" s="11" t="str"/>
      <x:c r="W1713" s="11" t="str">
        <x:v>https://www.newgeneralservicelist.com/new-general-service-list</x:v>
      </x:c>
      <x:c r="X1713" s="11" t="str">
        <x:v>https://github.com/skywind3000/ECDICT</x:v>
      </x:c>
    </x:row>
    <x:row r="1714">
      <x:c r="A1714" s="30" t="n">
        <x:f>ROW()-1</x:f>
        <x:v>1713</x:v>
      </x:c>
      <x:c r="B1714" t="str">
        <x:v>helpful</x:v>
      </x:c>
      <x:c r="C1714" t="str">
        <x:v>'helpful</x:v>
      </x:c>
      <x:c r="D1714" t="str"/>
      <x:c r="E1714" s="11" t="str">
        <x:v>a. 有帮助的, 有益的, 有用的</x:v>
      </x:c>
      <x:c r="F1714" s="11" t="str">
        <x:v>a. providing assistance or serving a useful function</x:v>
      </x:c>
      <x:c r="G1714" s="30" t="str">
        <x:v>NGSL</x:v>
      </x:c>
      <x:c r="H1714" s="30" t="n">
        <x:v>1713</x:v>
      </x:c>
      <x:c r="I1714" s="30"/>
      <x:c r="J1714" s="30" t="n">
        <x:v>3</x:v>
      </x:c>
      <x:c r="K1714" s="30" t="n">
        <x:v>0</x:v>
      </x:c>
      <x:c r="L1714" s="30" t="n">
        <x:v>0</x:v>
      </x:c>
      <x:c r="M1714" s="30" t="n">
        <x:v>3</x:v>
      </x:c>
      <x:c r="N1714" s="30" t="n">
        <x:v>0</x:v>
      </x:c>
      <x:c r="O1714" s="11" t="str"/>
      <x:c r="P1714" s="32" t="n">
        <x:v>0</x:v>
      </x:c>
      <x:c r="Q1714" s="32" t="str"/>
      <x:c r="R1714" s="32" t="str"/>
      <x:c r="S1714" s="32" t="n">
        <x:f>IF(G1714="TSL",42+18*(1251-I1714)/1250,IF(H1714&lt;=1000,8,IF(H1714&lt;=2000,14,16)))+7*LN(1+J1714)+5*LN(1+K1714)+9*N1714+MIN(12,4*P1714)-IF(Q1714="基础功能词",30,0)</x:f>
        <x:v>23.704060527839232</x:v>
      </x:c>
      <x:c r="T1714" s="32" t="str">
        <x:f>IF(Q1714="基础功能词","基础",IF(R1714="是",IF(S1714&gt;=57.09,"S","A"),"B"))</x:f>
        <x:v>B</x:v>
      </x:c>
      <x:c r="U1714" s="32" t="str"/>
      <x:c r="V1714" s="11" t="str"/>
      <x:c r="W1714" s="11" t="str">
        <x:v>https://www.newgeneralservicelist.com/new-general-service-list</x:v>
      </x:c>
      <x:c r="X1714" s="11" t="str">
        <x:v>https://github.com/skywind3000/ECDICT</x:v>
      </x:c>
    </x:row>
    <x:row r="1715">
      <x:c r="A1715" s="30" t="n">
        <x:f>ROW()-1</x:f>
        <x:v>1714</x:v>
      </x:c>
      <x:c r="B1715" t="str">
        <x:v>command</x:v>
      </x:c>
      <x:c r="C1715" t="str">
        <x:v>kә'mɑ:nd</x:v>
      </x:c>
      <x:c r="D1715" t="str"/>
      <x:c r="E1715" s="11" t="inlineStr">
        <x:is>
          <x:t xml:space="preserve">n. 命令，指令；指挥，控制；掌握；v. 命令，指挥，控制</x:t>
        </x:is>
      </x:c>
      <x:c r="F1715" s="11" t="str">
        <x:v>n. an authoritative direction or instruction to do something; n. a military unit or region under the control of a single officer; n. the power or authority to command; n. availability for use</x:v>
      </x:c>
      <x:c r="G1715" s="30" t="str">
        <x:v>NGSL</x:v>
      </x:c>
      <x:c r="H1715" s="30" t="n">
        <x:v>1714</x:v>
      </x:c>
      <x:c r="I1715" s="30"/>
      <x:c r="J1715" s="30" t="n">
        <x:v>2</x:v>
      </x:c>
      <x:c r="K1715" s="30" t="n">
        <x:v>1</x:v>
      </x:c>
      <x:c r="L1715" s="30" t="n">
        <x:v>1</x:v>
      </x:c>
      <x:c r="M1715" s="30" t="n">
        <x:v>0</x:v>
      </x:c>
      <x:c r="N1715" s="30" t="n">
        <x:v>0</x:v>
      </x:c>
      <x:c r="O1715" s="11" t="str"/>
      <x:c r="P1715" s="32" t="n">
        <x:v>0</x:v>
      </x:c>
      <x:c r="Q1715" s="32" t="str"/>
      <x:c r="R1715" s="32" t="str"/>
      <x:c r="S1715" s="32" t="n">
        <x:f>IF(G1715="TSL",42+18*(1251-I1715)/1250,IF(H1715&lt;=1000,8,IF(H1715&lt;=2000,14,16)))+7*LN(1+J1715)+5*LN(1+K1715)+9*N1715+MIN(12,4*P1715)-IF(Q1715="基础功能词",30,0)</x:f>
        <x:v>25.156021923476494</x:v>
      </x:c>
      <x:c r="T1715" s="32" t="str">
        <x:f>IF(Q1715="基础功能词","基础",IF(R1715="是",IF(S1715&gt;=57.09,"S","A"),"B"))</x:f>
        <x:v>B</x:v>
      </x:c>
      <x:c r="U1715" s="32" t="str"/>
      <x:c r="V1715" s="11" t="str"/>
      <x:c r="W1715" s="11" t="str">
        <x:v>https://www.newgeneralservicelist.com/new-general-service-list</x:v>
      </x:c>
      <x:c r="X1715" s="11" t="str">
        <x:v>https://github.com/skywind3000/ECDICT</x:v>
      </x:c>
    </x:row>
    <x:row r="1716">
      <x:c r="A1716" s="30" t="n">
        <x:f>ROW()-1</x:f>
        <x:v>1715</x:v>
      </x:c>
      <x:c r="B1716" t="str">
        <x:v>attractive</x:v>
      </x:c>
      <x:c r="C1716" t="str">
        <x:v>ә'træktiv</x:v>
      </x:c>
      <x:c r="D1716" t="str"/>
      <x:c r="E1716" s="11" t="inlineStr">
        <x:is>
          <x:t xml:space="preserve">a. 吸引人的, 有魅力的</x:t>
        </x:is>
      </x:c>
      <x:c r="F1716" s="11" t="str">
        <x:v>a. pleasing to the eye or mind especially through beauty or charm; s. having power to arouse interest; a. having the properties of a magnet; the ability to draw or pull;</x:v>
      </x:c>
      <x:c r="G1716" s="30" t="str">
        <x:v>NGSL</x:v>
      </x:c>
      <x:c r="H1716" s="30" t="n">
        <x:v>1715</x:v>
      </x:c>
      <x:c r="I1716" s="30"/>
      <x:c r="J1716" s="30" t="n">
        <x:v>5</x:v>
      </x:c>
      <x:c r="K1716" s="30" t="n">
        <x:v>1</x:v>
      </x:c>
      <x:c r="L1716" s="30" t="n">
        <x:v>2</x:v>
      </x:c>
      <x:c r="M1716" s="30" t="n">
        <x:v>2</x:v>
      </x:c>
      <x:c r="N1716" s="30" t="n">
        <x:v>0</x:v>
      </x:c>
      <x:c r="O1716" s="11" t="str"/>
      <x:c r="P1716" s="32" t="n">
        <x:v>0</x:v>
      </x:c>
      <x:c r="Q1716" s="32" t="str"/>
      <x:c r="R1716" s="32" t="str"/>
      <x:c r="S1716" s="32" t="n">
        <x:f>IF(G1716="TSL",42+18*(1251-I1716)/1250,IF(H1716&lt;=1000,8,IF(H1716&lt;=2000,14,16)))+7*LN(1+J1716)+5*LN(1+K1716)+9*N1716+MIN(12,4*P1716)-IF(Q1716="基础功能词",30,0)</x:f>
        <x:v>30.00805218739611</x:v>
      </x:c>
      <x:c r="T1716" s="32" t="str">
        <x:f>IF(Q1716="基础功能词","基础",IF(R1716="是",IF(S1716&gt;=57.09,"S","A"),"B"))</x:f>
        <x:v>B</x:v>
      </x:c>
      <x:c r="U1716" s="32" t="str"/>
      <x:c r="V1716" s="11" t="str"/>
      <x:c r="W1716" s="11" t="str">
        <x:v>https://www.newgeneralservicelist.com/new-general-service-list</x:v>
      </x:c>
      <x:c r="X1716" s="11" t="str">
        <x:v>https://github.com/skywind3000/ECDICT</x:v>
      </x:c>
    </x:row>
    <x:row r="1717">
      <x:c r="A1717" s="30" t="n">
        <x:f>ROW()-1</x:f>
        <x:v>1716</x:v>
      </x:c>
      <x:c r="B1717" t="str">
        <x:v>sick</x:v>
      </x:c>
      <x:c r="C1717" t="str">
        <x:v>sik</x:v>
      </x:c>
      <x:c r="D1717" t="str"/>
      <x:c r="E1717" s="11" t="inlineStr">
        <x:is>
          <x:t xml:space="preserve">n. 病人；a. 生病的, 恶心的, 厌倦的</x:t>
        </x:is>
      </x:c>
      <x:c r="F1717" s="11" t="str">
        <x:v>n. people who are sick; s. deeply affected by a strong feeling</x:v>
      </x:c>
      <x:c r="G1717" s="30" t="str">
        <x:v>NGSL</x:v>
      </x:c>
      <x:c r="H1717" s="30" t="n">
        <x:v>1716</x:v>
      </x:c>
      <x:c r="I1717" s="30"/>
      <x:c r="J1717" s="30" t="n">
        <x:v>1</x:v>
      </x:c>
      <x:c r="K1717" s="30" t="n">
        <x:v>1</x:v>
      </x:c>
      <x:c r="L1717" s="30" t="n">
        <x:v>0</x:v>
      </x:c>
      <x:c r="M1717" s="30" t="n">
        <x:v>0</x:v>
      </x:c>
      <x:c r="N1717" s="30" t="n">
        <x:v>0</x:v>
      </x:c>
      <x:c r="O1717" s="11" t="str">
        <x:v>be out sick</x:v>
      </x:c>
      <x:c r="P1717" s="32" t="n">
        <x:v>1</x:v>
      </x:c>
      <x:c r="Q1717" s="32" t="str"/>
      <x:c r="R1717" s="32" t="str"/>
      <x:c r="S1717" s="32" t="n">
        <x:f>IF(G1717="TSL",42+18*(1251-I1717)/1250,IF(H1717&lt;=1000,8,IF(H1717&lt;=2000,14,16)))+7*LN(1+J1717)+5*LN(1+K1717)+9*N1717+MIN(12,4*P1717)-IF(Q1717="基础功能词",30,0)</x:f>
        <x:v>26.31776616671934</x:v>
      </x:c>
      <x:c r="T1717" s="32" t="str">
        <x:f>IF(Q1717="基础功能词","基础",IF(R1717="是",IF(S1717&gt;=57.09,"S","A"),"B"))</x:f>
        <x:v>B</x:v>
      </x:c>
      <x:c r="U1717" s="32" t="str"/>
      <x:c r="V1717" s="11" t="str"/>
      <x:c r="W1717" s="11" t="str">
        <x:v>https://www.newgeneralservicelist.com/new-general-service-list</x:v>
      </x:c>
      <x:c r="X1717" s="11" t="str">
        <x:v>https://github.com/skywind3000/ECDICT</x:v>
      </x:c>
    </x:row>
    <x:row r="1718">
      <x:c r="A1718" s="30" t="n">
        <x:f>ROW()-1</x:f>
        <x:v>1717</x:v>
      </x:c>
      <x:c r="B1718" t="str">
        <x:v>impression</x:v>
      </x:c>
      <x:c r="C1718" t="str">
        <x:v>im'preʃәn</x:v>
      </x:c>
      <x:c r="D1718" t="str"/>
      <x:c r="E1718" s="11" t="inlineStr">
        <x:is>
          <x:t xml:space="preserve">n. 印象；观感；感觉</x:t>
        </x:is>
      </x:c>
      <x:c r="F1718" s="11" t="str">
        <x:v>n. a vague idea in which some confidence is placed; n. an outward appearance; n. all the copies of a work printed at one time; n. (dentistry) an imprint of the teeth and gums in wax or plaster</x:v>
      </x:c>
      <x:c r="G1718" s="30" t="str">
        <x:v>NGSL</x:v>
      </x:c>
      <x:c r="H1718" s="30" t="n">
        <x:v>1717</x:v>
      </x:c>
      <x:c r="I1718" s="30"/>
      <x:c r="J1718" s="30" t="n">
        <x:v>4</x:v>
      </x:c>
      <x:c r="K1718" s="30" t="n">
        <x:v>2</x:v>
      </x:c>
      <x:c r="L1718" s="30" t="n">
        <x:v>1</x:v>
      </x:c>
      <x:c r="M1718" s="30" t="n">
        <x:v>1</x:v>
      </x:c>
      <x:c r="N1718" s="30" t="n">
        <x:v>0</x:v>
      </x:c>
      <x:c r="O1718" s="11" t="str"/>
      <x:c r="P1718" s="32" t="n">
        <x:v>0</x:v>
      </x:c>
      <x:c r="Q1718" s="32" t="str"/>
      <x:c r="R1718" s="32" t="str"/>
      <x:c r="S1718" s="32" t="n">
        <x:f>IF(G1718="TSL",42+18*(1251-I1718)/1250,IF(H1718&lt;=1000,8,IF(H1718&lt;=2000,14,16)))+7*LN(1+J1718)+5*LN(1+K1718)+9*N1718+MIN(12,4*P1718)-IF(Q1718="基础功能词",30,0)</x:f>
        <x:v>30.75912683037925</x:v>
      </x:c>
      <x:c r="T1718" s="32" t="str">
        <x:f>IF(Q1718="基础功能词","基础",IF(R1718="是",IF(S1718&gt;=57.09,"S","A"),"B"))</x:f>
        <x:v>B</x:v>
      </x:c>
      <x:c r="U1718" s="32" t="str"/>
      <x:c r="V1718" s="11" t="str"/>
      <x:c r="W1718" s="11" t="str">
        <x:v>https://www.newgeneralservicelist.com/new-general-service-list</x:v>
      </x:c>
      <x:c r="X1718" s="11" t="str">
        <x:v>https://github.com/skywind3000/ECDICT</x:v>
      </x:c>
    </x:row>
    <x:row r="1719">
      <x:c r="A1719" s="30" t="n">
        <x:f>ROW()-1</x:f>
        <x:v>1718</x:v>
      </x:c>
      <x:c r="B1719" t="str">
        <x:v>unable</x:v>
      </x:c>
      <x:c r="C1719" t="str">
        <x:v>ʌn'eibl</x:v>
      </x:c>
      <x:c r="D1719" t="str"/>
      <x:c r="E1719" s="11" t="inlineStr">
        <x:is>
          <x:t xml:space="preserve">a. 不能的，不会的；无法（做到）的</x:t>
        </x:is>
      </x:c>
      <x:c r="F1719" s="11" t="str">
        <x:v>a. (usually followed by `to') not having the necessary means or skill or know-how; s. (usually followed by `to') lacking necessary physical or mental ability</x:v>
      </x:c>
      <x:c r="G1719" s="30" t="str">
        <x:v>NGSL</x:v>
      </x:c>
      <x:c r="H1719" s="30" t="n">
        <x:v>1718</x:v>
      </x:c>
      <x:c r="I1719" s="30"/>
      <x:c r="J1719" s="30" t="n">
        <x:v>6</x:v>
      </x:c>
      <x:c r="K1719" s="30" t="n">
        <x:v>1</x:v>
      </x:c>
      <x:c r="L1719" s="30" t="n">
        <x:v>0</x:v>
      </x:c>
      <x:c r="M1719" s="30" t="n">
        <x:v>5</x:v>
      </x:c>
      <x:c r="N1719" s="30" t="n">
        <x:v>0</x:v>
      </x:c>
      <x:c r="O1719" s="11" t="str">
        <x:v>be unable to do</x:v>
      </x:c>
      <x:c r="P1719" s="32" t="n">
        <x:v>1</x:v>
      </x:c>
      <x:c r="Q1719" s="32" t="str"/>
      <x:c r="R1719" s="32" t="str"/>
      <x:c r="S1719" s="32" t="n">
        <x:f>IF(G1719="TSL",42+18*(1251-I1719)/1250,IF(H1719&lt;=1000,8,IF(H1719&lt;=2000,14,16)))+7*LN(1+J1719)+5*LN(1+K1719)+9*N1719+MIN(12,4*P1719)-IF(Q1719="基础功能词",30,0)</x:f>
        <x:v>35.08710694618692</x:v>
      </x:c>
      <x:c r="T1719" s="32" t="str">
        <x:f>IF(Q1719="基础功能词","基础",IF(R1719="是",IF(S1719&gt;=57.09,"S","A"),"B"))</x:f>
        <x:v>B</x:v>
      </x:c>
      <x:c r="U1719" s="32" t="str"/>
      <x:c r="V1719" s="11" t="str"/>
      <x:c r="W1719" s="11" t="str">
        <x:v>https://www.newgeneralservicelist.com/new-general-service-list</x:v>
      </x:c>
      <x:c r="X1719" s="11" t="str">
        <x:v>https://github.com/skywind3000/ECDICT</x:v>
      </x:c>
    </x:row>
    <x:row r="1720">
      <x:c r="A1720" s="30" t="n">
        <x:f>ROW()-1</x:f>
        <x:v>1719</x:v>
      </x:c>
      <x:c r="B1720" t="str">
        <x:v>joke</x:v>
      </x:c>
      <x:c r="C1720" t="str">
        <x:v>dʒәuk</x:v>
      </x:c>
      <x:c r="D1720" t="str"/>
      <x:c r="E1720" s="11" t="str">
        <x:v>n. 笑话, 玩笑, 笑柄；v. 开玩笑, 取笑, 作弄</x:v>
      </x:c>
      <x:c r="F1720" s="11" t="str">
        <x:v>n. a humorous anecdote or remark intended to provoke laughter; n. a triviality not to be taken seriously; v. tell a joke; speak humorously; v. act in a funny or teasing way</x:v>
      </x:c>
      <x:c r="G1720" s="30" t="str">
        <x:v>NGSL</x:v>
      </x:c>
      <x:c r="H1720" s="30" t="n">
        <x:v>1719</x:v>
      </x:c>
      <x:c r="I1720" s="30"/>
      <x:c r="J1720" s="30" t="n">
        <x:v>0</x:v>
      </x:c>
      <x:c r="K1720" s="30" t="n">
        <x:v>0</x:v>
      </x:c>
      <x:c r="L1720" s="30" t="n">
        <x:v>0</x:v>
      </x:c>
      <x:c r="M1720" s="30" t="n">
        <x:v>0</x:v>
      </x:c>
      <x:c r="N1720" s="30" t="n">
        <x:v>0</x:v>
      </x:c>
      <x:c r="O1720" s="11" t="str"/>
      <x:c r="P1720" s="32" t="n">
        <x:v>0</x:v>
      </x:c>
      <x:c r="Q1720" s="32" t="str"/>
      <x:c r="R1720" s="32" t="str"/>
      <x:c r="S1720" s="32" t="n">
        <x:f>IF(G1720="TSL",42+18*(1251-I1720)/1250,IF(H1720&lt;=1000,8,IF(H1720&lt;=2000,14,16)))+7*LN(1+J1720)+5*LN(1+K1720)+9*N1720+MIN(12,4*P1720)-IF(Q1720="基础功能词",30,0)</x:f>
        <x:v>14</x:v>
      </x:c>
      <x:c r="T1720" s="32" t="str">
        <x:f>IF(Q1720="基础功能词","基础",IF(R1720="是",IF(S1720&gt;=57.09,"S","A"),"B"))</x:f>
        <x:v>B</x:v>
      </x:c>
      <x:c r="U1720" s="32" t="str"/>
      <x:c r="V1720" s="11" t="str"/>
      <x:c r="W1720" s="11" t="str">
        <x:v>https://www.newgeneralservicelist.com/new-general-service-list</x:v>
      </x:c>
      <x:c r="X1720" s="11" t="str">
        <x:v>https://github.com/skywind3000/ECDICT</x:v>
      </x:c>
    </x:row>
    <x:row r="1721">
      <x:c r="A1721" s="30" t="n">
        <x:f>ROW()-1</x:f>
        <x:v>1720</x:v>
      </x:c>
      <x:c r="B1721" t="str">
        <x:v>sky</x:v>
      </x:c>
      <x:c r="C1721" t="str">
        <x:v>skai</x:v>
      </x:c>
      <x:c r="D1721" t="str"/>
      <x:c r="E1721" s="11" t="inlineStr">
        <x:is>
          <x:t xml:space="preserve">n. 天空, 天色</x:t>
        </x:is>
      </x:c>
      <x:c r="F1721" s="11" t="str">
        <x:v>n. the atmosphere and outer space as viewed from the earth</x:v>
      </x:c>
      <x:c r="G1721" s="30" t="str">
        <x:v>NGSL</x:v>
      </x:c>
      <x:c r="H1721" s="30" t="n">
        <x:v>1720</x:v>
      </x:c>
      <x:c r="I1721" s="30"/>
      <x:c r="J1721" s="30" t="n">
        <x:v>3</x:v>
      </x:c>
      <x:c r="K1721" s="30" t="n">
        <x:v>0</x:v>
      </x:c>
      <x:c r="L1721" s="30" t="n">
        <x:v>3</x:v>
      </x:c>
      <x:c r="M1721" s="30" t="n">
        <x:v>0</x:v>
      </x:c>
      <x:c r="N1721" s="30" t="n">
        <x:v>0</x:v>
      </x:c>
      <x:c r="O1721" s="11" t="str"/>
      <x:c r="P1721" s="32" t="n">
        <x:v>0</x:v>
      </x:c>
      <x:c r="Q1721" s="32" t="str"/>
      <x:c r="R1721" s="32" t="str"/>
      <x:c r="S1721" s="32" t="n">
        <x:f>IF(G1721="TSL",42+18*(1251-I1721)/1250,IF(H1721&lt;=1000,8,IF(H1721&lt;=2000,14,16)))+7*LN(1+J1721)+5*LN(1+K1721)+9*N1721+MIN(12,4*P1721)-IF(Q1721="基础功能词",30,0)</x:f>
        <x:v>23.704060527839232</x:v>
      </x:c>
      <x:c r="T1721" s="32" t="str">
        <x:f>IF(Q1721="基础功能词","基础",IF(R1721="是",IF(S1721&gt;=57.09,"S","A"),"B"))</x:f>
        <x:v>B</x:v>
      </x:c>
      <x:c r="U1721" s="32" t="str"/>
      <x:c r="V1721" s="11" t="str"/>
      <x:c r="W1721" s="11" t="str">
        <x:v>https://www.newgeneralservicelist.com/new-general-service-list</x:v>
      </x:c>
      <x:c r="X1721" s="11" t="str">
        <x:v>https://github.com/skywind3000/ECDICT</x:v>
      </x:c>
    </x:row>
    <x:row r="1722">
      <x:c r="A1722" s="30" t="n">
        <x:f>ROW()-1</x:f>
        <x:v>1721</x:v>
      </x:c>
      <x:c r="B1722" t="str">
        <x:v>column</x:v>
      </x:c>
      <x:c r="C1722" t="str">
        <x:v>'kɒlәm</x:v>
      </x:c>
      <x:c r="D1722" t="str"/>
      <x:c r="E1722" s="11" t="inlineStr">
        <x:is>
          <x:t xml:space="preserve">n. 专栏；列，纵队；柱，圆柱</x:t>
        </x:is>
      </x:c>
      <x:c r="F1722" s="11" t="str">
        <x:v>n. a line of units following one after another; n. a vertical glass tube used in column chromatography; a mixture is poured in the top and washed through a stationary substance where components of the mixture are adsorbed selectively to form colored bands; n. a vertical array of </x:v>
      </x:c>
      <x:c r="G1722" s="30" t="str">
        <x:v>NGSL</x:v>
      </x:c>
      <x:c r="H1722" s="30" t="n">
        <x:v>1721</x:v>
      </x:c>
      <x:c r="I1722" s="30"/>
      <x:c r="J1722" s="30" t="n">
        <x:v>1</x:v>
      </x:c>
      <x:c r="K1722" s="30" t="n">
        <x:v>0</x:v>
      </x:c>
      <x:c r="L1722" s="30" t="n">
        <x:v>0</x:v>
      </x:c>
      <x:c r="M1722" s="30" t="n">
        <x:v>1</x:v>
      </x:c>
      <x:c r="N1722" s="30" t="n">
        <x:v>0</x:v>
      </x:c>
      <x:c r="O1722" s="11" t="str"/>
      <x:c r="P1722" s="32" t="n">
        <x:v>0</x:v>
      </x:c>
      <x:c r="Q1722" s="32" t="str"/>
      <x:c r="R1722" s="32" t="str"/>
      <x:c r="S1722" s="32" t="n">
        <x:f>IF(G1722="TSL",42+18*(1251-I1722)/1250,IF(H1722&lt;=1000,8,IF(H1722&lt;=2000,14,16)))+7*LN(1+J1722)+5*LN(1+K1722)+9*N1722+MIN(12,4*P1722)-IF(Q1722="基础功能词",30,0)</x:f>
        <x:v>18.852030263919616</x:v>
      </x:c>
      <x:c r="T1722" s="32" t="str">
        <x:f>IF(Q1722="基础功能词","基础",IF(R1722="是",IF(S1722&gt;=57.09,"S","A"),"B"))</x:f>
        <x:v>B</x:v>
      </x:c>
      <x:c r="U1722" s="32" t="str"/>
      <x:c r="V1722" s="11" t="str"/>
      <x:c r="W1722" s="11" t="str">
        <x:v>https://www.newgeneralservicelist.com/new-general-service-list</x:v>
      </x:c>
      <x:c r="X1722" s="11" t="str">
        <x:v>https://github.com/skywind3000/ECDICT</x:v>
      </x:c>
    </x:row>
    <x:row r="1723">
      <x:c r="A1723" s="30" t="n">
        <x:f>ROW()-1</x:f>
        <x:v>1722</x:v>
      </x:c>
      <x:c r="B1723" t="str">
        <x:v>electronic</x:v>
      </x:c>
      <x:c r="C1723" t="str">
        <x:v>.ilek'trɒnik</x:v>
      </x:c>
      <x:c r="D1723" t="str"/>
      <x:c r="E1723" s="11" t="inlineStr">
        <x:is>
          <x:t xml:space="preserve">a. 电子的</x:t>
        </x:is>
      </x:c>
      <x:c r="F1723" s="11" t="str">
        <x:v>a. of or relating to electronics; concerned with or using devices that operate on principles governing the behavior of electrons; a. of or concerned with electrons</x:v>
      </x:c>
      <x:c r="G1723" s="30" t="str">
        <x:v>NGSL</x:v>
      </x:c>
      <x:c r="H1723" s="30" t="n">
        <x:v>1722</x:v>
      </x:c>
      <x:c r="I1723" s="30"/>
      <x:c r="J1723" s="30" t="n">
        <x:v>5</x:v>
      </x:c>
      <x:c r="K1723" s="30" t="n">
        <x:v>3</x:v>
      </x:c>
      <x:c r="L1723" s="30" t="n">
        <x:v>0</x:v>
      </x:c>
      <x:c r="M1723" s="30" t="n">
        <x:v>2</x:v>
      </x:c>
      <x:c r="N1723" s="30" t="n">
        <x:v>0</x:v>
      </x:c>
      <x:c r="O1723" s="11" t="str"/>
      <x:c r="P1723" s="32" t="n">
        <x:v>0</x:v>
      </x:c>
      <x:c r="Q1723" s="32" t="str"/>
      <x:c r="R1723" s="32" t="str"/>
      <x:c r="S1723" s="32" t="n">
        <x:f>IF(G1723="TSL",42+18*(1251-I1723)/1250,IF(H1723&lt;=1000,8,IF(H1723&lt;=2000,14,16)))+7*LN(1+J1723)+5*LN(1+K1723)+9*N1723+MIN(12,4*P1723)-IF(Q1723="基础功能词",30,0)</x:f>
        <x:v>33.47378809019584</x:v>
      </x:c>
      <x:c r="T1723" s="32" t="str">
        <x:f>IF(Q1723="基础功能词","基础",IF(R1723="是",IF(S1723&gt;=57.09,"S","A"),"B"))</x:f>
        <x:v>B</x:v>
      </x:c>
      <x:c r="U1723" s="32" t="str"/>
      <x:c r="V1723" s="11" t="str"/>
      <x:c r="W1723" s="11" t="str">
        <x:v>https://www.newgeneralservicelist.com/new-general-service-list</x:v>
      </x:c>
      <x:c r="X1723" s="11" t="str">
        <x:v>https://github.com/skywind3000/ECDICT</x:v>
      </x:c>
    </x:row>
    <x:row r="1724">
      <x:c r="A1724" s="30" t="n">
        <x:f>ROW()-1</x:f>
        <x:v>1723</x:v>
      </x:c>
      <x:c r="B1724" t="str">
        <x:v>impose</x:v>
      </x:c>
      <x:c r="C1724" t="str">
        <x:v>im'pәuz</x:v>
      </x:c>
      <x:c r="D1724" t="str"/>
      <x:c r="E1724" s="11" t="inlineStr">
        <x:is>
          <x:t xml:space="preserve">vt. 征收（税），把…强加于；vi. 利用</x:t>
        </x:is>
      </x:c>
      <x:c r="F1724" s="11" t="str">
        <x:v>v compel to behave in a certain way; v impose something unpleasant; v impose and collect</x:v>
      </x:c>
      <x:c r="G1724" s="30" t="str">
        <x:v>NGSL</x:v>
      </x:c>
      <x:c r="H1724" s="30" t="n">
        <x:v>1723</x:v>
      </x:c>
      <x:c r="I1724" s="30"/>
      <x:c r="J1724" s="30" t="n">
        <x:v>0</x:v>
      </x:c>
      <x:c r="K1724" s="30" t="n">
        <x:v>0</x:v>
      </x:c>
      <x:c r="L1724" s="30" t="n">
        <x:v>0</x:v>
      </x:c>
      <x:c r="M1724" s="30" t="n">
        <x:v>0</x:v>
      </x:c>
      <x:c r="N1724" s="30" t="n">
        <x:v>0</x:v>
      </x:c>
      <x:c r="O1724" s="11" t="str"/>
      <x:c r="P1724" s="32" t="n">
        <x:v>0</x:v>
      </x:c>
      <x:c r="Q1724" s="32" t="str"/>
      <x:c r="R1724" s="32" t="str"/>
      <x:c r="S1724" s="32" t="n">
        <x:f>IF(G1724="TSL",42+18*(1251-I1724)/1250,IF(H1724&lt;=1000,8,IF(H1724&lt;=2000,14,16)))+7*LN(1+J1724)+5*LN(1+K1724)+9*N1724+MIN(12,4*P1724)-IF(Q1724="基础功能词",30,0)</x:f>
        <x:v>14</x:v>
      </x:c>
      <x:c r="T1724" s="32" t="str">
        <x:f>IF(Q1724="基础功能词","基础",IF(R1724="是",IF(S1724&gt;=57.09,"S","A"),"B"))</x:f>
        <x:v>B</x:v>
      </x:c>
      <x:c r="U1724" s="32" t="str"/>
      <x:c r="V1724" s="11" t="str"/>
      <x:c r="W1724" s="11" t="str">
        <x:v>https://www.newgeneralservicelist.com/new-general-service-list</x:v>
      </x:c>
      <x:c r="X1724" s="11" t="str">
        <x:v>https://github.com/skywind3000/ECDICT</x:v>
      </x:c>
    </x:row>
    <x:row r="1725">
      <x:c r="A1725" s="30" t="n">
        <x:f>ROW()-1</x:f>
        <x:v>1724</x:v>
      </x:c>
      <x:c r="B1725" t="str">
        <x:v>criminal</x:v>
      </x:c>
      <x:c r="C1725" t="str">
        <x:v>'kriminәl</x:v>
      </x:c>
      <x:c r="D1725" t="str"/>
      <x:c r="E1725" s="11" t="inlineStr">
        <x:is>
          <x:t xml:space="preserve">n. 罪犯, 犯人；a. 犯罪的, 刑事的, 有罪的</x:t>
        </x:is>
      </x:c>
      <x:c r="F1725" s="11" t="str">
        <x:v>n. someone who has committed a crime or has been legally convicted of a crime; s. guilty of crime or serious offense; s. involving or being or having the nature of a crime</x:v>
      </x:c>
      <x:c r="G1725" s="30" t="str">
        <x:v>NGSL</x:v>
      </x:c>
      <x:c r="H1725" s="30" t="n">
        <x:v>1724</x:v>
      </x:c>
      <x:c r="I1725" s="30"/>
      <x:c r="J1725" s="30" t="n">
        <x:v>1</x:v>
      </x:c>
      <x:c r="K1725" s="30" t="n">
        <x:v>0</x:v>
      </x:c>
      <x:c r="L1725" s="30" t="n">
        <x:v>0</x:v>
      </x:c>
      <x:c r="M1725" s="30" t="n">
        <x:v>1</x:v>
      </x:c>
      <x:c r="N1725" s="30" t="n">
        <x:v>0</x:v>
      </x:c>
      <x:c r="O1725" s="11" t="str"/>
      <x:c r="P1725" s="32" t="n">
        <x:v>0</x:v>
      </x:c>
      <x:c r="Q1725" s="32" t="str"/>
      <x:c r="R1725" s="32" t="str"/>
      <x:c r="S1725" s="32" t="n">
        <x:f>IF(G1725="TSL",42+18*(1251-I1725)/1250,IF(H1725&lt;=1000,8,IF(H1725&lt;=2000,14,16)))+7*LN(1+J1725)+5*LN(1+K1725)+9*N1725+MIN(12,4*P1725)-IF(Q1725="基础功能词",30,0)</x:f>
        <x:v>18.852030263919616</x:v>
      </x:c>
      <x:c r="T1725" s="32" t="str">
        <x:f>IF(Q1725="基础功能词","基础",IF(R1725="是",IF(S1725&gt;=57.09,"S","A"),"B"))</x:f>
        <x:v>B</x:v>
      </x:c>
      <x:c r="U1725" s="32" t="str"/>
      <x:c r="V1725" s="11" t="str"/>
      <x:c r="W1725" s="11" t="str">
        <x:v>https://www.newgeneralservicelist.com/new-general-service-list</x:v>
      </x:c>
      <x:c r="X1725" s="11" t="str">
        <x:v>https://github.com/skywind3000/ECDICT</x:v>
      </x:c>
    </x:row>
    <x:row r="1726">
      <x:c r="A1726" s="30" t="n">
        <x:f>ROW()-1</x:f>
        <x:v>1725</x:v>
      </x:c>
      <x:c r="B1726" t="str">
        <x:v>besides</x:v>
      </x:c>
      <x:c r="C1726" t="str">
        <x:v>bi'saidz</x:v>
      </x:c>
      <x:c r="D1726" t="str"/>
      <x:c r="E1726" s="11" t="str">
        <x:v>prep. 除...之外；adv. 而且, 此外</x:v>
      </x:c>
      <x:c r="F1726" s="11" t="str">
        <x:v>r. making an additional point; anyway; besides, we can't afford it"; r. in addition</x:v>
      </x:c>
      <x:c r="G1726" s="30" t="str">
        <x:v>NGSL</x:v>
      </x:c>
      <x:c r="H1726" s="30" t="n">
        <x:v>1725</x:v>
      </x:c>
      <x:c r="I1726" s="30"/>
      <x:c r="J1726" s="30" t="n">
        <x:v>4</x:v>
      </x:c>
      <x:c r="K1726" s="30" t="n">
        <x:v>1</x:v>
      </x:c>
      <x:c r="L1726" s="30" t="n">
        <x:v>1</x:v>
      </x:c>
      <x:c r="M1726" s="30" t="n">
        <x:v>2</x:v>
      </x:c>
      <x:c r="N1726" s="30" t="n">
        <x:v>0</x:v>
      </x:c>
      <x:c r="O1726" s="11" t="str"/>
      <x:c r="P1726" s="32" t="n">
        <x:v>0</x:v>
      </x:c>
      <x:c r="Q1726" s="32" t="str"/>
      <x:c r="R1726" s="32" t="str"/>
      <x:c r="S1726" s="32" t="n">
        <x:f>IF(G1726="TSL",42+18*(1251-I1726)/1250,IF(H1726&lt;=1000,8,IF(H1726&lt;=2000,14,16)))+7*LN(1+J1726)+5*LN(1+K1726)+9*N1726+MIN(12,4*P1726)-IF(Q1726="基础功能词",30,0)</x:f>
        <x:v>28.731801289838426</x:v>
      </x:c>
      <x:c r="T1726" s="32" t="str">
        <x:f>IF(Q1726="基础功能词","基础",IF(R1726="是",IF(S1726&gt;=57.09,"S","A"),"B"))</x:f>
        <x:v>B</x:v>
      </x:c>
      <x:c r="U1726" s="32" t="str"/>
      <x:c r="V1726" s="11" t="str"/>
      <x:c r="W1726" s="11" t="str">
        <x:v>https://www.newgeneralservicelist.com/new-general-service-list</x:v>
      </x:c>
      <x:c r="X1726" s="11" t="str">
        <x:v>https://github.com/skywind3000/ECDICT</x:v>
      </x:c>
    </x:row>
    <x:row r="1727">
      <x:c r="A1727" s="30" t="n">
        <x:f>ROW()-1</x:f>
        <x:v>1726</x:v>
      </x:c>
      <x:c r="B1727" t="str">
        <x:v>properly</x:v>
      </x:c>
      <x:c r="C1727" t="str">
        <x:v>'prɒpәli</x:v>
      </x:c>
      <x:c r="D1727" t="str"/>
      <x:c r="E1727" s="11" t="inlineStr">
        <x:is>
          <x:t xml:space="preserve">adv. 正确地；恰当地；妥善地</x:t>
        </x:is>
      </x:c>
      <x:c r="F1727" s="11" t="str">
        <x:v>r. in the right manner</x:v>
      </x:c>
      <x:c r="G1727" s="30" t="str">
        <x:v>NGSL</x:v>
      </x:c>
      <x:c r="H1727" s="30" t="n">
        <x:v>1726</x:v>
      </x:c>
      <x:c r="I1727" s="30"/>
      <x:c r="J1727" s="30" t="n">
        <x:v>2</x:v>
      </x:c>
      <x:c r="K1727" s="30" t="n">
        <x:v>0</x:v>
      </x:c>
      <x:c r="L1727" s="30" t="n">
        <x:v>0</x:v>
      </x:c>
      <x:c r="M1727" s="30" t="n">
        <x:v>2</x:v>
      </x:c>
      <x:c r="N1727" s="30" t="n">
        <x:v>0</x:v>
      </x:c>
      <x:c r="O1727" s="11" t="str"/>
      <x:c r="P1727" s="32" t="n">
        <x:v>0</x:v>
      </x:c>
      <x:c r="Q1727" s="32" t="str"/>
      <x:c r="R1727" s="32" t="str"/>
      <x:c r="S1727" s="32" t="n">
        <x:f>IF(G1727="TSL",42+18*(1251-I1727)/1250,IF(H1727&lt;=1000,8,IF(H1727&lt;=2000,14,16)))+7*LN(1+J1727)+5*LN(1+K1727)+9*N1727+MIN(12,4*P1727)-IF(Q1727="基础功能词",30,0)</x:f>
        <x:v>21.69028602067677</x:v>
      </x:c>
      <x:c r="T1727" s="32" t="str">
        <x:f>IF(Q1727="基础功能词","基础",IF(R1727="是",IF(S1727&gt;=57.09,"S","A"),"B"))</x:f>
        <x:v>B</x:v>
      </x:c>
      <x:c r="U1727" s="32" t="str"/>
      <x:c r="V1727" s="11" t="str"/>
      <x:c r="W1727" s="11" t="str">
        <x:v>https://www.newgeneralservicelist.com/new-general-service-list</x:v>
      </x:c>
      <x:c r="X1727" s="11" t="str">
        <x:v>https://github.com/skywind3000/ECDICT</x:v>
      </x:c>
    </x:row>
    <x:row r="1728">
      <x:c r="A1728" s="30" t="n">
        <x:f>ROW()-1</x:f>
        <x:v>1727</x:v>
      </x:c>
      <x:c r="B1728" t="str">
        <x:v>ancient</x:v>
      </x:c>
      <x:c r="C1728" t="str">
        <x:v>'einʃәnt</x:v>
      </x:c>
      <x:c r="D1728" t="str"/>
      <x:c r="E1728" s="11" t="str">
        <x:v>a. 古代的, 古老的, 年老的, 旧的</x:v>
      </x:c>
      <x:c r="F1728" s="11" t="str">
        <x:v>n. a very old person; n. a person who lived in ancient times; s. belonging to times long past especially of the historical period before the fall of the Western Roman Empire; s. very old</x:v>
      </x:c>
      <x:c r="G1728" s="30" t="str">
        <x:v>NGSL</x:v>
      </x:c>
      <x:c r="H1728" s="30" t="n">
        <x:v>1727</x:v>
      </x:c>
      <x:c r="I1728" s="30"/>
      <x:c r="J1728" s="30" t="n">
        <x:v>1</x:v>
      </x:c>
      <x:c r="K1728" s="30" t="n">
        <x:v>0</x:v>
      </x:c>
      <x:c r="L1728" s="30" t="n">
        <x:v>0</x:v>
      </x:c>
      <x:c r="M1728" s="30" t="n">
        <x:v>1</x:v>
      </x:c>
      <x:c r="N1728" s="30" t="n">
        <x:v>0</x:v>
      </x:c>
      <x:c r="O1728" s="11" t="str"/>
      <x:c r="P1728" s="32" t="n">
        <x:v>0</x:v>
      </x:c>
      <x:c r="Q1728" s="32" t="str"/>
      <x:c r="R1728" s="32" t="str"/>
      <x:c r="S1728" s="32" t="n">
        <x:f>IF(G1728="TSL",42+18*(1251-I1728)/1250,IF(H1728&lt;=1000,8,IF(H1728&lt;=2000,14,16)))+7*LN(1+J1728)+5*LN(1+K1728)+9*N1728+MIN(12,4*P1728)-IF(Q1728="基础功能词",30,0)</x:f>
        <x:v>18.852030263919616</x:v>
      </x:c>
      <x:c r="T1728" s="32" t="str">
        <x:f>IF(Q1728="基础功能词","基础",IF(R1728="是",IF(S1728&gt;=57.09,"S","A"),"B"))</x:f>
        <x:v>B</x:v>
      </x:c>
      <x:c r="U1728" s="32" t="str"/>
      <x:c r="V1728" s="11" t="str"/>
      <x:c r="W1728" s="11" t="str">
        <x:v>https://www.newgeneralservicelist.com/new-general-service-list</x:v>
      </x:c>
      <x:c r="X1728" s="11" t="str">
        <x:v>https://github.com/skywind3000/ECDICT</x:v>
      </x:c>
    </x:row>
    <x:row r="1729">
      <x:c r="A1729" s="30" t="n">
        <x:f>ROW()-1</x:f>
        <x:v>1728</x:v>
      </x:c>
      <x:c r="B1729" t="str">
        <x:v>coast</x:v>
      </x:c>
      <x:c r="C1729" t="str">
        <x:v>kәust</x:v>
      </x:c>
      <x:c r="D1729" t="str"/>
      <x:c r="E1729" s="11" t="inlineStr">
        <x:is>
          <x:t xml:space="preserve">n. 海岸；v. 滑行</x:t>
        </x:is>
      </x:c>
      <x:c r="F1729" s="11" t="str">
        <x:v>n. a slope down which sleds may coast; n. the area within view; v. move effortlessly; by force of gravity</x:v>
      </x:c>
      <x:c r="G1729" s="30" t="str">
        <x:v>NGSL</x:v>
      </x:c>
      <x:c r="H1729" s="30" t="n">
        <x:v>1728</x:v>
      </x:c>
      <x:c r="I1729" s="30"/>
      <x:c r="J1729" s="30" t="n">
        <x:v>2</x:v>
      </x:c>
      <x:c r="K1729" s="30" t="n">
        <x:v>0</x:v>
      </x:c>
      <x:c r="L1729" s="30" t="n">
        <x:v>0</x:v>
      </x:c>
      <x:c r="M1729" s="30" t="n">
        <x:v>2</x:v>
      </x:c>
      <x:c r="N1729" s="30" t="n">
        <x:v>0</x:v>
      </x:c>
      <x:c r="O1729" s="11" t="str"/>
      <x:c r="P1729" s="32" t="n">
        <x:v>0</x:v>
      </x:c>
      <x:c r="Q1729" s="32" t="str"/>
      <x:c r="R1729" s="32" t="str"/>
      <x:c r="S1729" s="32" t="n">
        <x:f>IF(G1729="TSL",42+18*(1251-I1729)/1250,IF(H1729&lt;=1000,8,IF(H1729&lt;=2000,14,16)))+7*LN(1+J1729)+5*LN(1+K1729)+9*N1729+MIN(12,4*P1729)-IF(Q1729="基础功能词",30,0)</x:f>
        <x:v>21.69028602067677</x:v>
      </x:c>
      <x:c r="T1729" s="32" t="str">
        <x:f>IF(Q1729="基础功能词","基础",IF(R1729="是",IF(S1729&gt;=57.09,"S","A"),"B"))</x:f>
        <x:v>B</x:v>
      </x:c>
      <x:c r="U1729" s="32" t="str"/>
      <x:c r="V1729" s="11" t="str"/>
      <x:c r="W1729" s="11" t="str">
        <x:v>https://www.newgeneralservicelist.com/new-general-service-list</x:v>
      </x:c>
      <x:c r="X1729" s="11" t="str">
        <x:v>https://github.com/skywind3000/ECDICT</x:v>
      </x:c>
    </x:row>
    <x:row r="1730">
      <x:c r="A1730" s="30" t="n">
        <x:f>ROW()-1</x:f>
        <x:v>1729</x:v>
      </x:c>
      <x:c r="B1730" t="str">
        <x:v>ill</x:v>
      </x:c>
      <x:c r="C1730" t="str">
        <x:v>il</x:v>
      </x:c>
      <x:c r="D1730" t="str"/>
      <x:c r="E1730" s="11" t="inlineStr">
        <x:is>
          <x:t xml:space="preserve">a. 生病的, 不良的, 有害的；adv. 几乎不；n. 疾病, 坏事</x:t>
        </x:is>
      </x:c>
      <x:c r="F1730" s="11" t="str">
        <x:v>a. affected by an impairment of normal physical or mental function; s. resulting in suffering or adversity; s. distressing; s. indicating hostility or enmity</x:v>
      </x:c>
      <x:c r="G1730" s="30" t="str">
        <x:v>NGSL</x:v>
      </x:c>
      <x:c r="H1730" s="30" t="n">
        <x:v>1729</x:v>
      </x:c>
      <x:c r="I1730" s="30"/>
      <x:c r="J1730" s="30" t="n">
        <x:v>0</x:v>
      </x:c>
      <x:c r="K1730" s="30" t="n">
        <x:v>0</x:v>
      </x:c>
      <x:c r="L1730" s="30" t="n">
        <x:v>0</x:v>
      </x:c>
      <x:c r="M1730" s="30" t="n">
        <x:v>0</x:v>
      </x:c>
      <x:c r="N1730" s="30" t="n">
        <x:v>0</x:v>
      </x:c>
      <x:c r="O1730" s="11" t="str"/>
      <x:c r="P1730" s="32" t="n">
        <x:v>0</x:v>
      </x:c>
      <x:c r="Q1730" s="32" t="str"/>
      <x:c r="R1730" s="32" t="str"/>
      <x:c r="S1730" s="32" t="n">
        <x:f>IF(G1730="TSL",42+18*(1251-I1730)/1250,IF(H1730&lt;=1000,8,IF(H1730&lt;=2000,14,16)))+7*LN(1+J1730)+5*LN(1+K1730)+9*N1730+MIN(12,4*P1730)-IF(Q1730="基础功能词",30,0)</x:f>
        <x:v>14</x:v>
      </x:c>
      <x:c r="T1730" s="32" t="str">
        <x:f>IF(Q1730="基础功能词","基础",IF(R1730="是",IF(S1730&gt;=57.09,"S","A"),"B"))</x:f>
        <x:v>B</x:v>
      </x:c>
      <x:c r="U1730" s="32" t="str"/>
      <x:c r="V1730" s="11" t="str"/>
      <x:c r="W1730" s="11" t="str">
        <x:v>https://www.newgeneralservicelist.com/new-general-service-list</x:v>
      </x:c>
      <x:c r="X1730" s="11" t="str">
        <x:v>https://github.com/skywind3000/ECDICT</x:v>
      </x:c>
    </x:row>
    <x:row r="1731">
      <x:c r="A1731" s="30" t="n">
        <x:f>ROW()-1</x:f>
        <x:v>1730</x:v>
      </x:c>
      <x:c r="B1731" t="str">
        <x:v>kick</x:v>
      </x:c>
      <x:c r="C1731" t="str">
        <x:v>kik</x:v>
      </x:c>
      <x:c r="D1731" t="str"/>
      <x:c r="E1731" s="11" t="inlineStr">
        <x:is>
          <x:t xml:space="preserve">n. 踢；vi. 踢；vt. 踢</x:t>
        </x:is>
      </x:c>
      <x:c r="F1731" s="11" t="str">
        <x:v>n. the act of delivering a blow with the foot; n. the sudden stimulation provided by strong drink (or certain drugs); n. a rhythmic thrusting movement of the legs as in swimming or calisthenics; v. drive or propel with the foot</x:v>
      </x:c>
      <x:c r="G1731" s="30" t="str">
        <x:v>NGSL</x:v>
      </x:c>
      <x:c r="H1731" s="30" t="n">
        <x:v>1730</x:v>
      </x:c>
      <x:c r="I1731" s="30"/>
      <x:c r="J1731" s="30" t="n">
        <x:v>0</x:v>
      </x:c>
      <x:c r="K1731" s="30" t="n">
        <x:v>0</x:v>
      </x:c>
      <x:c r="L1731" s="30" t="n">
        <x:v>0</x:v>
      </x:c>
      <x:c r="M1731" s="30" t="n">
        <x:v>0</x:v>
      </x:c>
      <x:c r="N1731" s="30" t="n">
        <x:v>0</x:v>
      </x:c>
      <x:c r="O1731" s="11" t="str"/>
      <x:c r="P1731" s="32" t="n">
        <x:v>0</x:v>
      </x:c>
      <x:c r="Q1731" s="32" t="str"/>
      <x:c r="R1731" s="32" t="str"/>
      <x:c r="S1731" s="32" t="n">
        <x:f>IF(G1731="TSL",42+18*(1251-I1731)/1250,IF(H1731&lt;=1000,8,IF(H1731&lt;=2000,14,16)))+7*LN(1+J1731)+5*LN(1+K1731)+9*N1731+MIN(12,4*P1731)-IF(Q1731="基础功能词",30,0)</x:f>
        <x:v>14</x:v>
      </x:c>
      <x:c r="T1731" s="32" t="str">
        <x:f>IF(Q1731="基础功能词","基础",IF(R1731="是",IF(S1731&gt;=57.09,"S","A"),"B"))</x:f>
        <x:v>B</x:v>
      </x:c>
      <x:c r="U1731" s="32" t="str"/>
      <x:c r="V1731" s="11" t="str"/>
      <x:c r="W1731" s="11" t="str">
        <x:v>https://www.newgeneralservicelist.com/new-general-service-list</x:v>
      </x:c>
      <x:c r="X1731" s="11" t="str">
        <x:v>https://github.com/skywind3000/ECDICT</x:v>
      </x:c>
    </x:row>
    <x:row r="1732">
      <x:c r="A1732" s="30" t="n">
        <x:f>ROW()-1</x:f>
        <x:v>1731</x:v>
      </x:c>
      <x:c r="B1732" t="str">
        <x:v>closely</x:v>
      </x:c>
      <x:c r="C1732" t="str">
        <x:v>'klәusli</x:v>
      </x:c>
      <x:c r="D1732" t="str"/>
      <x:c r="E1732" s="11" t="inlineStr">
        <x:is>
          <x:t xml:space="preserve">adv. 仔细地；密切地；紧密地</x:t>
        </x:is>
      </x:c>
      <x:c r="F1732" s="11" t="str">
        <x:v>r. in a close relation or position in time or space; r. in a close manner</x:v>
      </x:c>
      <x:c r="G1732" s="30" t="str">
        <x:v>NGSL</x:v>
      </x:c>
      <x:c r="H1732" s="30" t="n">
        <x:v>1731</x:v>
      </x:c>
      <x:c r="I1732" s="30"/>
      <x:c r="J1732" s="30" t="n">
        <x:v>4</x:v>
      </x:c>
      <x:c r="K1732" s="30" t="n">
        <x:v>0</x:v>
      </x:c>
      <x:c r="L1732" s="30" t="n">
        <x:v>1</x:v>
      </x:c>
      <x:c r="M1732" s="30" t="n">
        <x:v>3</x:v>
      </x:c>
      <x:c r="N1732" s="30" t="n">
        <x:v>0</x:v>
      </x:c>
      <x:c r="O1732" s="11" t="str"/>
      <x:c r="P1732" s="32" t="n">
        <x:v>0</x:v>
      </x:c>
      <x:c r="Q1732" s="32" t="str"/>
      <x:c r="R1732" s="32" t="str"/>
      <x:c r="S1732" s="32" t="n">
        <x:f>IF(G1732="TSL",42+18*(1251-I1732)/1250,IF(H1732&lt;=1000,8,IF(H1732&lt;=2000,14,16)))+7*LN(1+J1732)+5*LN(1+K1732)+9*N1732+MIN(12,4*P1732)-IF(Q1732="基础功能词",30,0)</x:f>
        <x:v>25.2660653870387</x:v>
      </x:c>
      <x:c r="T1732" s="32" t="str">
        <x:f>IF(Q1732="基础功能词","基础",IF(R1732="是",IF(S1732&gt;=57.09,"S","A"),"B"))</x:f>
        <x:v>B</x:v>
      </x:c>
      <x:c r="U1732" s="32" t="str"/>
      <x:c r="V1732" s="11" t="str"/>
      <x:c r="W1732" s="11" t="str">
        <x:v>https://www.newgeneralservicelist.com/new-general-service-list</x:v>
      </x:c>
      <x:c r="X1732" s="11" t="str">
        <x:v>https://github.com/skywind3000/ECDICT</x:v>
      </x:c>
    </x:row>
    <x:row r="1733">
      <x:c r="A1733" s="30" t="n">
        <x:f>ROW()-1</x:f>
        <x:v>1732</x:v>
      </x:c>
      <x:c r="B1733" t="str">
        <x:v>multiple</x:v>
      </x:c>
      <x:c r="C1733" t="str">
        <x:v>'mʌltipl</x:v>
      </x:c>
      <x:c r="D1733" t="str"/>
      <x:c r="E1733" s="11" t="inlineStr">
        <x:is>
          <x:t xml:space="preserve">a. 多样的, 许多的, 多个的；n. 倍数</x:t>
        </x:is>
      </x:c>
      <x:c r="F1733" s="11" t="str">
        <x:v>n. the product of a quantity by an integer; a. having or involving or consisting of more than one part or entity or individual</x:v>
      </x:c>
      <x:c r="G1733" s="30" t="str">
        <x:v>NGSL</x:v>
      </x:c>
      <x:c r="H1733" s="30" t="n">
        <x:v>1732</x:v>
      </x:c>
      <x:c r="I1733" s="30"/>
      <x:c r="J1733" s="30" t="n">
        <x:v>4</x:v>
      </x:c>
      <x:c r="K1733" s="30" t="n">
        <x:v>1</x:v>
      </x:c>
      <x:c r="L1733" s="30" t="n">
        <x:v>0</x:v>
      </x:c>
      <x:c r="M1733" s="30" t="n">
        <x:v>3</x:v>
      </x:c>
      <x:c r="N1733" s="30" t="n">
        <x:v>0</x:v>
      </x:c>
      <x:c r="O1733" s="11" t="str"/>
      <x:c r="P1733" s="32" t="n">
        <x:v>0</x:v>
      </x:c>
      <x:c r="Q1733" s="32" t="str"/>
      <x:c r="R1733" s="32" t="str"/>
      <x:c r="S1733" s="32" t="n">
        <x:f>IF(G1733="TSL",42+18*(1251-I1733)/1250,IF(H1733&lt;=1000,8,IF(H1733&lt;=2000,14,16)))+7*LN(1+J1733)+5*LN(1+K1733)+9*N1733+MIN(12,4*P1733)-IF(Q1733="基础功能词",30,0)</x:f>
        <x:v>28.731801289838426</x:v>
      </x:c>
      <x:c r="T1733" s="32" t="str">
        <x:f>IF(Q1733="基础功能词","基础",IF(R1733="是",IF(S1733&gt;=57.09,"S","A"),"B"))</x:f>
        <x:v>B</x:v>
      </x:c>
      <x:c r="U1733" s="32" t="str"/>
      <x:c r="V1733" s="11" t="str"/>
      <x:c r="W1733" s="11" t="str">
        <x:v>https://www.newgeneralservicelist.com/new-general-service-list</x:v>
      </x:c>
      <x:c r="X1733" s="11" t="str">
        <x:v>https://github.com/skywind3000/ECDICT</x:v>
      </x:c>
    </x:row>
    <x:row r="1734">
      <x:c r="A1734" s="30" t="n">
        <x:f>ROW()-1</x:f>
        <x:v>1733</x:v>
      </x:c>
      <x:c r="B1734" t="str">
        <x:v>yield</x:v>
      </x:c>
      <x:c r="C1734" t="str">
        <x:v>ji:ld</x:v>
      </x:c>
      <x:c r="D1734" t="str"/>
      <x:c r="E1734" s="11" t="inlineStr">
        <x:is>
          <x:t xml:space="preserve">n. 产量, 收益；vt. 出产, 给予, 让出, 放弃；vi. 出产, 屈服, 让步</x:t>
        </x:is>
      </x:c>
      <x:c r="F1734" s="11" t="str">
        <x:v>n. an amount of a product; v. be the cause or source of; v. give in, as to influence or pressure; v. bring in</x:v>
      </x:c>
      <x:c r="G1734" s="30" t="str">
        <x:v>NGSL</x:v>
      </x:c>
      <x:c r="H1734" s="30" t="n">
        <x:v>1733</x:v>
      </x:c>
      <x:c r="I1734" s="30"/>
      <x:c r="J1734" s="30" t="n">
        <x:v>0</x:v>
      </x:c>
      <x:c r="K1734" s="30" t="n">
        <x:v>0</x:v>
      </x:c>
      <x:c r="L1734" s="30" t="n">
        <x:v>0</x:v>
      </x:c>
      <x:c r="M1734" s="30" t="n">
        <x:v>0</x:v>
      </x:c>
      <x:c r="N1734" s="30" t="n">
        <x:v>0</x:v>
      </x:c>
      <x:c r="O1734" s="11" t="str"/>
      <x:c r="P1734" s="32" t="n">
        <x:v>0</x:v>
      </x:c>
      <x:c r="Q1734" s="32" t="str"/>
      <x:c r="R1734" s="32" t="str"/>
      <x:c r="S1734" s="32" t="n">
        <x:f>IF(G1734="TSL",42+18*(1251-I1734)/1250,IF(H1734&lt;=1000,8,IF(H1734&lt;=2000,14,16)))+7*LN(1+J1734)+5*LN(1+K1734)+9*N1734+MIN(12,4*P1734)-IF(Q1734="基础功能词",30,0)</x:f>
        <x:v>14</x:v>
      </x:c>
      <x:c r="T1734" s="32" t="str">
        <x:f>IF(Q1734="基础功能词","基础",IF(R1734="是",IF(S1734&gt;=57.09,"S","A"),"B"))</x:f>
        <x:v>B</x:v>
      </x:c>
      <x:c r="U1734" s="32" t="str"/>
      <x:c r="V1734" s="11" t="str"/>
      <x:c r="W1734" s="11" t="str">
        <x:v>https://www.newgeneralservicelist.com/new-general-service-list</x:v>
      </x:c>
      <x:c r="X1734" s="11" t="str">
        <x:v>https://github.com/skywind3000/ECDICT</x:v>
      </x:c>
    </x:row>
    <x:row r="1735">
      <x:c r="A1735" s="30" t="n">
        <x:f>ROW()-1</x:f>
        <x:v>1734</x:v>
      </x:c>
      <x:c r="B1735" t="str">
        <x:v>via</x:v>
      </x:c>
      <x:c r="C1735" t="str">
        <x:v>vaiә</x:v>
      </x:c>
      <x:c r="D1735" t="str"/>
      <x:c r="E1735" s="11" t="inlineStr">
        <x:is>
          <x:t xml:space="preserve">prep. 经由, 经过, 通过</x:t>
        </x:is>
      </x:c>
      <x:c r="F1735" s="11" t="str">
        <x:v>n. A road way.; prep. By the way of; as, to send a letter via Queenstown to; London.</x:v>
      </x:c>
      <x:c r="G1735" s="30" t="str">
        <x:v>NGSL</x:v>
      </x:c>
      <x:c r="H1735" s="30" t="n">
        <x:v>1734</x:v>
      </x:c>
      <x:c r="I1735" s="30"/>
      <x:c r="J1735" s="30" t="n">
        <x:v>0</x:v>
      </x:c>
      <x:c r="K1735" s="30" t="n">
        <x:v>0</x:v>
      </x:c>
      <x:c r="L1735" s="30" t="n">
        <x:v>0</x:v>
      </x:c>
      <x:c r="M1735" s="30" t="n">
        <x:v>0</x:v>
      </x:c>
      <x:c r="N1735" s="30" t="n">
        <x:v>0</x:v>
      </x:c>
      <x:c r="O1735" s="11" t="str"/>
      <x:c r="P1735" s="32" t="n">
        <x:v>0</x:v>
      </x:c>
      <x:c r="Q1735" s="32" t="str"/>
      <x:c r="R1735" s="32" t="str"/>
      <x:c r="S1735" s="32" t="n">
        <x:f>IF(G1735="TSL",42+18*(1251-I1735)/1250,IF(H1735&lt;=1000,8,IF(H1735&lt;=2000,14,16)))+7*LN(1+J1735)+5*LN(1+K1735)+9*N1735+MIN(12,4*P1735)-IF(Q1735="基础功能词",30,0)</x:f>
        <x:v>14</x:v>
      </x:c>
      <x:c r="T1735" s="32" t="str">
        <x:f>IF(Q1735="基础功能词","基础",IF(R1735="是",IF(S1735&gt;=57.09,"S","A"),"B"))</x:f>
        <x:v>B</x:v>
      </x:c>
      <x:c r="U1735" s="32" t="str"/>
      <x:c r="V1735" s="11" t="str"/>
      <x:c r="W1735" s="11" t="str">
        <x:v>https://www.newgeneralservicelist.com/new-general-service-list</x:v>
      </x:c>
      <x:c r="X1735" s="11" t="str">
        <x:v>https://github.com/skywind3000/ECDICT</x:v>
      </x:c>
    </x:row>
    <x:row r="1736">
      <x:c r="A1736" s="30" t="n">
        <x:f>ROW()-1</x:f>
        <x:v>1735</x:v>
      </x:c>
      <x:c r="B1736" t="str">
        <x:v>legislation</x:v>
      </x:c>
      <x:c r="C1736" t="str">
        <x:v>.ledʒis'leiʃәn</x:v>
      </x:c>
      <x:c r="D1736" t="str"/>
      <x:c r="E1736" s="11" t="inlineStr">
        <x:is>
          <x:t xml:space="preserve">n. 立法；法律，法规</x:t>
        </x:is>
      </x:c>
      <x:c r="F1736" s="11" t="str">
        <x:v>n. law enacted by a legislative body; n. the act of making or enacting laws</x:v>
      </x:c>
      <x:c r="G1736" s="30" t="str">
        <x:v>NGSL</x:v>
      </x:c>
      <x:c r="H1736" s="30" t="n">
        <x:v>1735</x:v>
      </x:c>
      <x:c r="I1736" s="30"/>
      <x:c r="J1736" s="30" t="n">
        <x:v>1</x:v>
      </x:c>
      <x:c r="K1736" s="30" t="n">
        <x:v>1</x:v>
      </x:c>
      <x:c r="L1736" s="30" t="n">
        <x:v>0</x:v>
      </x:c>
      <x:c r="M1736" s="30" t="n">
        <x:v>0</x:v>
      </x:c>
      <x:c r="N1736" s="30" t="n">
        <x:v>0</x:v>
      </x:c>
      <x:c r="O1736" s="11" t="str"/>
      <x:c r="P1736" s="32" t="n">
        <x:v>0</x:v>
      </x:c>
      <x:c r="Q1736" s="32" t="str"/>
      <x:c r="R1736" s="32" t="str"/>
      <x:c r="S1736" s="32" t="n">
        <x:f>IF(G1736="TSL",42+18*(1251-I1736)/1250,IF(H1736&lt;=1000,8,IF(H1736&lt;=2000,14,16)))+7*LN(1+J1736)+5*LN(1+K1736)+9*N1736+MIN(12,4*P1736)-IF(Q1736="基础功能词",30,0)</x:f>
        <x:v>22.31776616671934</x:v>
      </x:c>
      <x:c r="T1736" s="32" t="str">
        <x:f>IF(Q1736="基础功能词","基础",IF(R1736="是",IF(S1736&gt;=57.09,"S","A"),"B"))</x:f>
        <x:v>B</x:v>
      </x:c>
      <x:c r="U1736" s="32" t="str"/>
      <x:c r="V1736" s="11" t="str"/>
      <x:c r="W1736" s="11" t="str">
        <x:v>https://www.newgeneralservicelist.com/new-general-service-list</x:v>
      </x:c>
      <x:c r="X1736" s="11" t="str">
        <x:v>https://github.com/skywind3000/ECDICT</x:v>
      </x:c>
    </x:row>
    <x:row r="1737">
      <x:c r="A1737" s="30" t="n">
        <x:f>ROW()-1</x:f>
        <x:v>1736</x:v>
      </x:c>
      <x:c r="B1737" t="str">
        <x:v>county</x:v>
      </x:c>
      <x:c r="C1737" t="str">
        <x:v>'kaunti</x:v>
      </x:c>
      <x:c r="D1737" t="str"/>
      <x:c r="E1737" s="11" t="str">
        <x:v>n. 县, 郡</x:v>
      </x:c>
      <x:c r="F1737" s="11" t="str">
        <x:v>n. (United Kingdom) a region created by territorial division for the purpose of local government; n. (United States) the largest administrative district within a state</x:v>
      </x:c>
      <x:c r="G1737" s="30" t="str">
        <x:v>NGSL</x:v>
      </x:c>
      <x:c r="H1737" s="30" t="n">
        <x:v>1736</x:v>
      </x:c>
      <x:c r="I1737" s="30"/>
      <x:c r="J1737" s="30" t="n">
        <x:v>1</x:v>
      </x:c>
      <x:c r="K1737" s="30" t="n">
        <x:v>0</x:v>
      </x:c>
      <x:c r="L1737" s="30" t="n">
        <x:v>0</x:v>
      </x:c>
      <x:c r="M1737" s="30" t="n">
        <x:v>1</x:v>
      </x:c>
      <x:c r="N1737" s="30" t="n">
        <x:v>0</x:v>
      </x:c>
      <x:c r="O1737" s="11" t="str"/>
      <x:c r="P1737" s="32" t="n">
        <x:v>0</x:v>
      </x:c>
      <x:c r="Q1737" s="32" t="str"/>
      <x:c r="R1737" s="32" t="str"/>
      <x:c r="S1737" s="32" t="n">
        <x:f>IF(G1737="TSL",42+18*(1251-I1737)/1250,IF(H1737&lt;=1000,8,IF(H1737&lt;=2000,14,16)))+7*LN(1+J1737)+5*LN(1+K1737)+9*N1737+MIN(12,4*P1737)-IF(Q1737="基础功能词",30,0)</x:f>
        <x:v>18.852030263919616</x:v>
      </x:c>
      <x:c r="T1737" s="32" t="str">
        <x:f>IF(Q1737="基础功能词","基础",IF(R1737="是",IF(S1737&gt;=57.09,"S","A"),"B"))</x:f>
        <x:v>B</x:v>
      </x:c>
      <x:c r="U1737" s="32" t="str"/>
      <x:c r="V1737" s="11" t="str"/>
      <x:c r="W1737" s="11" t="str">
        <x:v>https://www.newgeneralservicelist.com/new-general-service-list</x:v>
      </x:c>
      <x:c r="X1737" s="11" t="str">
        <x:v>https://github.com/skywind3000/ECDICT</x:v>
      </x:c>
    </x:row>
    <x:row r="1738">
      <x:c r="A1738" s="30" t="n">
        <x:f>ROW()-1</x:f>
        <x:v>1737</x:v>
      </x:c>
      <x:c r="B1738" t="str">
        <x:v>unlike</x:v>
      </x:c>
      <x:c r="C1738" t="str">
        <x:v>.ʌn'laik</x:v>
      </x:c>
      <x:c r="D1738" t="str"/>
      <x:c r="E1738" s="11" t="str">
        <x:v>a. 不像的, 不同的；prep. 不像, 和...不同</x:v>
      </x:c>
      <x:c r="F1738" s="11" t="str">
        <x:v>a. marked by dissimilarity; a. not equal in amount</x:v>
      </x:c>
      <x:c r="G1738" s="30" t="str">
        <x:v>NGSL</x:v>
      </x:c>
      <x:c r="H1738" s="30" t="n">
        <x:v>1737</x:v>
      </x:c>
      <x:c r="I1738" s="30"/>
      <x:c r="J1738" s="30" t="n">
        <x:v>0</x:v>
      </x:c>
      <x:c r="K1738" s="30" t="n">
        <x:v>0</x:v>
      </x:c>
      <x:c r="L1738" s="30" t="n">
        <x:v>0</x:v>
      </x:c>
      <x:c r="M1738" s="30" t="n">
        <x:v>0</x:v>
      </x:c>
      <x:c r="N1738" s="30" t="n">
        <x:v>0</x:v>
      </x:c>
      <x:c r="O1738" s="11" t="str"/>
      <x:c r="P1738" s="32" t="n">
        <x:v>0</x:v>
      </x:c>
      <x:c r="Q1738" s="32" t="str"/>
      <x:c r="R1738" s="32" t="str"/>
      <x:c r="S1738" s="32" t="n">
        <x:f>IF(G1738="TSL",42+18*(1251-I1738)/1250,IF(H1738&lt;=1000,8,IF(H1738&lt;=2000,14,16)))+7*LN(1+J1738)+5*LN(1+K1738)+9*N1738+MIN(12,4*P1738)-IF(Q1738="基础功能词",30,0)</x:f>
        <x:v>14</x:v>
      </x:c>
      <x:c r="T1738" s="32" t="str">
        <x:f>IF(Q1738="基础功能词","基础",IF(R1738="是",IF(S1738&gt;=57.09,"S","A"),"B"))</x:f>
        <x:v>B</x:v>
      </x:c>
      <x:c r="U1738" s="32" t="str"/>
      <x:c r="V1738" s="11" t="str"/>
      <x:c r="W1738" s="11" t="str">
        <x:v>https://www.newgeneralservicelist.com/new-general-service-list</x:v>
      </x:c>
      <x:c r="X1738" s="11" t="str">
        <x:v>https://github.com/skywind3000/ECDICT</x:v>
      </x:c>
    </x:row>
    <x:row r="1739">
      <x:c r="A1739" s="30" t="n">
        <x:f>ROW()-1</x:f>
        <x:v>1738</x:v>
      </x:c>
      <x:c r="B1739" t="str">
        <x:v>mobile</x:v>
      </x:c>
      <x:c r="C1739" t="str">
        <x:v>'mәubil</x:v>
      </x:c>
      <x:c r="D1739" t="str"/>
      <x:c r="E1739" s="11" t="inlineStr">
        <x:is>
          <x:t xml:space="preserve">a. 移动的, 机动的；n. 手机, 移动电话</x:t>
        </x:is>
      </x:c>
      <x:c r="F1739" s="11" t="str">
        <x:v>n. a river in southwestern Alabama; flows into Mobile Bay; n. a port in southwestern Alabama on Mobile Bay; n. sculpture suspended in midair whose delicately balanced parts can be set in motion by air currents; s. migratory</x:v>
      </x:c>
      <x:c r="G1739" s="30" t="str">
        <x:v>NGSL</x:v>
      </x:c>
      <x:c r="H1739" s="30" t="n">
        <x:v>1738</x:v>
      </x:c>
      <x:c r="I1739" s="30"/>
      <x:c r="J1739" s="30" t="n">
        <x:v>6</x:v>
      </x:c>
      <x:c r="K1739" s="30" t="n">
        <x:v>2</x:v>
      </x:c>
      <x:c r="L1739" s="30" t="n">
        <x:v>2</x:v>
      </x:c>
      <x:c r="M1739" s="30" t="n">
        <x:v>2</x:v>
      </x:c>
      <x:c r="N1739" s="30" t="n">
        <x:v>0</x:v>
      </x:c>
      <x:c r="O1739" s="11" t="str"/>
      <x:c r="P1739" s="32" t="n">
        <x:v>0</x:v>
      </x:c>
      <x:c r="Q1739" s="32" t="str"/>
      <x:c r="R1739" s="32" t="str"/>
      <x:c r="S1739" s="32" t="n">
        <x:f>IF(G1739="TSL",42+18*(1251-I1739)/1250,IF(H1739&lt;=1000,8,IF(H1739&lt;=2000,14,16)))+7*LN(1+J1739)+5*LN(1+K1739)+9*N1739+MIN(12,4*P1739)-IF(Q1739="基础功能词",30,0)</x:f>
        <x:v>33.11443248672774</x:v>
      </x:c>
      <x:c r="T1739" s="32" t="str">
        <x:f>IF(Q1739="基础功能词","基础",IF(R1739="是",IF(S1739&gt;=57.09,"S","A"),"B"))</x:f>
        <x:v>B</x:v>
      </x:c>
      <x:c r="U1739" s="32" t="str"/>
      <x:c r="V1739" s="11" t="str"/>
      <x:c r="W1739" s="11" t="str">
        <x:v>https://www.newgeneralservicelist.com/new-general-service-list</x:v>
      </x:c>
      <x:c r="X1739" s="11" t="str">
        <x:v>https://github.com/skywind3000/ECDICT</x:v>
      </x:c>
    </x:row>
    <x:row r="1740">
      <x:c r="A1740" s="30" t="n">
        <x:f>ROW()-1</x:f>
        <x:v>1739</x:v>
      </x:c>
      <x:c r="B1740" t="str">
        <x:v>assistant</x:v>
      </x:c>
      <x:c r="C1740" t="str">
        <x:v>ә'sistәnt</x:v>
      </x:c>
      <x:c r="D1740" t="str"/>
      <x:c r="E1740" s="11" t="str">
        <x:v>n. 助手, 助理, 助教；a. 有帮助的, 辅助的, 助理的</x:v>
      </x:c>
      <x:c r="F1740" s="11" t="str">
        <x:v>n. a person who contributes to the fulfillment of a need or furtherance of an effort or purpose</x:v>
      </x:c>
      <x:c r="G1740" s="30" t="str">
        <x:v>NGSL</x:v>
      </x:c>
      <x:c r="H1740" s="30" t="n">
        <x:v>1739</x:v>
      </x:c>
      <x:c r="I1740" s="30"/>
      <x:c r="J1740" s="30" t="n">
        <x:v>7</x:v>
      </x:c>
      <x:c r="K1740" s="30" t="n">
        <x:v>0</x:v>
      </x:c>
      <x:c r="L1740" s="30" t="n">
        <x:v>3</x:v>
      </x:c>
      <x:c r="M1740" s="30" t="n">
        <x:v>4</x:v>
      </x:c>
      <x:c r="N1740" s="30" t="n">
        <x:v>0</x:v>
      </x:c>
      <x:c r="O1740" s="11" t="str"/>
      <x:c r="P1740" s="32" t="n">
        <x:v>0</x:v>
      </x:c>
      <x:c r="Q1740" s="32" t="str"/>
      <x:c r="R1740" s="32" t="str"/>
      <x:c r="S1740" s="32" t="n">
        <x:f>IF(G1740="TSL",42+18*(1251-I1740)/1250,IF(H1740&lt;=1000,8,IF(H1740&lt;=2000,14,16)))+7*LN(1+J1740)+5*LN(1+K1740)+9*N1740+MIN(12,4*P1740)-IF(Q1740="基础功能词",30,0)</x:f>
        <x:v>28.556090791758848</x:v>
      </x:c>
      <x:c r="T1740" s="32" t="str">
        <x:f>IF(Q1740="基础功能词","基础",IF(R1740="是",IF(S1740&gt;=57.09,"S","A"),"B"))</x:f>
        <x:v>B</x:v>
      </x:c>
      <x:c r="U1740" s="32" t="str"/>
      <x:c r="V1740" s="11" t="str"/>
      <x:c r="W1740" s="11" t="str">
        <x:v>https://www.newgeneralservicelist.com/new-general-service-list</x:v>
      </x:c>
      <x:c r="X1740" s="11" t="str">
        <x:v>https://github.com/skywind3000/ECDICT</x:v>
      </x:c>
    </x:row>
    <x:row r="1741">
      <x:c r="A1741" s="30" t="n">
        <x:f>ROW()-1</x:f>
        <x:v>1740</x:v>
      </x:c>
      <x:c r="B1741" t="str">
        <x:v>implement</x:v>
      </x:c>
      <x:c r="C1741" t="str">
        <x:v>'implimәnt</x:v>
      </x:c>
      <x:c r="D1741" t="str"/>
      <x:c r="E1741" s="11" t="str">
        <x:v>n. 工具, 器具, 手段；vt. 实现, 使生效, 执行</x:v>
      </x:c>
      <x:c r="F1741" s="11" t="str">
        <x:v>n. instrumentation (a piece of equipment or tool) used to effect an end; v. apply in a manner consistent with its purpose or design</x:v>
      </x:c>
      <x:c r="G1741" s="30" t="str">
        <x:v>NGSL</x:v>
      </x:c>
      <x:c r="H1741" s="30" t="n">
        <x:v>1740</x:v>
      </x:c>
      <x:c r="I1741" s="30"/>
      <x:c r="J1741" s="30" t="n">
        <x:v>4</x:v>
      </x:c>
      <x:c r="K1741" s="30" t="n">
        <x:v>0</x:v>
      </x:c>
      <x:c r="L1741" s="30" t="n">
        <x:v>2</x:v>
      </x:c>
      <x:c r="M1741" s="30" t="n">
        <x:v>2</x:v>
      </x:c>
      <x:c r="N1741" s="30" t="n">
        <x:v>0</x:v>
      </x:c>
      <x:c r="O1741" s="11" t="str"/>
      <x:c r="P1741" s="32" t="n">
        <x:v>0</x:v>
      </x:c>
      <x:c r="Q1741" s="32" t="str"/>
      <x:c r="R1741" s="32" t="str"/>
      <x:c r="S1741" s="32" t="n">
        <x:f>IF(G1741="TSL",42+18*(1251-I1741)/1250,IF(H1741&lt;=1000,8,IF(H1741&lt;=2000,14,16)))+7*LN(1+J1741)+5*LN(1+K1741)+9*N1741+MIN(12,4*P1741)-IF(Q1741="基础功能词",30,0)</x:f>
        <x:v>25.2660653870387</x:v>
      </x:c>
      <x:c r="T1741" s="32" t="str">
        <x:f>IF(Q1741="基础功能词","基础",IF(R1741="是",IF(S1741&gt;=57.09,"S","A"),"B"))</x:f>
        <x:v>B</x:v>
      </x:c>
      <x:c r="U1741" s="32" t="str"/>
      <x:c r="V1741" s="11" t="str"/>
      <x:c r="W1741" s="11" t="str">
        <x:v>https://www.newgeneralservicelist.com/new-general-service-list</x:v>
      </x:c>
      <x:c r="X1741" s="11" t="str">
        <x:v>https://github.com/skywind3000/ECDICT</x:v>
      </x:c>
    </x:row>
    <x:row r="1742">
      <x:c r="A1742" s="30" t="n">
        <x:f>ROW()-1</x:f>
        <x:v>1741</x:v>
      </x:c>
      <x:c r="B1742" t="str">
        <x:v>chart</x:v>
      </x:c>
      <x:c r="C1742" t="str">
        <x:v>tʃɑ:t</x:v>
      </x:c>
      <x:c r="D1742" t="str"/>
      <x:c r="E1742" s="11" t="inlineStr">
        <x:is>
          <x:t xml:space="preserve">n. 图表，图；vt. 制成图表；制定（计划）</x:t>
        </x:is>
      </x:c>
      <x:c r="F1742" s="11" t="str">
        <x:v>n. a visual display of information; n. a map designed to assist navigation by air or sea; v. make a chart of; v. plan in detail</x:v>
      </x:c>
      <x:c r="G1742" s="30" t="str">
        <x:v>NGSL</x:v>
      </x:c>
      <x:c r="H1742" s="30" t="n">
        <x:v>1741</x:v>
      </x:c>
      <x:c r="I1742" s="30"/>
      <x:c r="J1742" s="30" t="n">
        <x:v>0</x:v>
      </x:c>
      <x:c r="K1742" s="30" t="n">
        <x:v>0</x:v>
      </x:c>
      <x:c r="L1742" s="30" t="n">
        <x:v>0</x:v>
      </x:c>
      <x:c r="M1742" s="30" t="n">
        <x:v>0</x:v>
      </x:c>
      <x:c r="N1742" s="30" t="n">
        <x:v>0</x:v>
      </x:c>
      <x:c r="O1742" s="11" t="str"/>
      <x:c r="P1742" s="32" t="n">
        <x:v>0</x:v>
      </x:c>
      <x:c r="Q1742" s="32" t="str"/>
      <x:c r="R1742" s="32" t="str"/>
      <x:c r="S1742" s="32" t="n">
        <x:f>IF(G1742="TSL",42+18*(1251-I1742)/1250,IF(H1742&lt;=1000,8,IF(H1742&lt;=2000,14,16)))+7*LN(1+J1742)+5*LN(1+K1742)+9*N1742+MIN(12,4*P1742)-IF(Q1742="基础功能词",30,0)</x:f>
        <x:v>14</x:v>
      </x:c>
      <x:c r="T1742" s="32" t="str">
        <x:f>IF(Q1742="基础功能词","基础",IF(R1742="是",IF(S1742&gt;=57.09,"S","A"),"B"))</x:f>
        <x:v>B</x:v>
      </x:c>
      <x:c r="U1742" s="32" t="str"/>
      <x:c r="V1742" s="11" t="str"/>
      <x:c r="W1742" s="11" t="str">
        <x:v>https://www.newgeneralservicelist.com/new-general-service-list</x:v>
      </x:c>
      <x:c r="X1742" s="11" t="str">
        <x:v>https://github.com/skywind3000/ECDICT</x:v>
      </x:c>
    </x:row>
    <x:row r="1743">
      <x:c r="A1743" s="30" t="n">
        <x:f>ROW()-1</x:f>
        <x:v>1742</x:v>
      </x:c>
      <x:c r="B1743" t="str">
        <x:v>attach</x:v>
      </x:c>
      <x:c r="C1743" t="str">
        <x:v>ә'tætʃ</x:v>
      </x:c>
      <x:c r="D1743" t="str"/>
      <x:c r="E1743" s="11" t="inlineStr">
        <x:is>
          <x:t xml:space="preserve">vt. 附上, 附加, 使依附, 系, 缚；vi. 附属, 归属</x:t>
        </x:is>
      </x:c>
      <x:c r="F1743" s="11" t="str">
        <x:v>v. cause to be attached; v. be attached; be in contact with; v. become attached</x:v>
      </x:c>
      <x:c r="G1743" s="30" t="str">
        <x:v>NGSL</x:v>
      </x:c>
      <x:c r="H1743" s="30" t="n">
        <x:v>1742</x:v>
      </x:c>
      <x:c r="I1743" s="30"/>
      <x:c r="J1743" s="30" t="n">
        <x:v>17</x:v>
      </x:c>
      <x:c r="K1743" s="30" t="n">
        <x:v>0</x:v>
      </x:c>
      <x:c r="L1743" s="30" t="n">
        <x:v>0</x:v>
      </x:c>
      <x:c r="M1743" s="30" t="n">
        <x:v>17</x:v>
      </x:c>
      <x:c r="N1743" s="30" t="n">
        <x:v>0</x:v>
      </x:c>
      <x:c r="O1743" s="11" t="str"/>
      <x:c r="P1743" s="32" t="n">
        <x:v>0</x:v>
      </x:c>
      <x:c r="Q1743" s="32" t="str"/>
      <x:c r="R1743" s="32" t="str"/>
      <x:c r="S1743" s="32" t="n">
        <x:f>IF(G1743="TSL",42+18*(1251-I1743)/1250,IF(H1743&lt;=1000,8,IF(H1743&lt;=2000,14,16)))+7*LN(1+J1743)+5*LN(1+K1743)+9*N1743+MIN(12,4*P1743)-IF(Q1743="基础功能词",30,0)</x:f>
        <x:v>34.23260230527315</x:v>
      </x:c>
      <x:c r="T1743" s="32" t="str">
        <x:f>IF(Q1743="基础功能词","基础",IF(R1743="是",IF(S1743&gt;=57.09,"S","A"),"B"))</x:f>
        <x:v>B</x:v>
      </x:c>
      <x:c r="U1743" s="32" t="str"/>
      <x:c r="V1743" s="11" t="str"/>
      <x:c r="W1743" s="11" t="str">
        <x:v>https://www.newgeneralservicelist.com/new-general-service-list</x:v>
      </x:c>
      <x:c r="X1743" s="11" t="str">
        <x:v>https://github.com/skywind3000/ECDICT</x:v>
      </x:c>
    </x:row>
    <x:row r="1744">
      <x:c r="A1744" s="30" t="n">
        <x:f>ROW()-1</x:f>
        <x:v>1743</x:v>
      </x:c>
      <x:c r="B1744" t="str">
        <x:v>hell</x:v>
      </x:c>
      <x:c r="C1744" t="str">
        <x:v>hel</x:v>
      </x:c>
      <x:c r="D1744" t="str"/>
      <x:c r="E1744" s="11" t="inlineStr">
        <x:is>
          <x:t xml:space="preserve">n. 地狱；苦境，苦难；阴间</x:t>
        </x:is>
      </x:c>
      <x:c r="F1744" s="11" t="str">
        <x:v>n. any place of pain and turmoil; ; n. a cause of difficulty and suffering; n. (Christianity) the abode of Satan and the forces of evil; where sinners suffer eternal punishment; n. (religion) the world of the dead</x:v>
      </x:c>
      <x:c r="G1744" s="30" t="str">
        <x:v>NGSL</x:v>
      </x:c>
      <x:c r="H1744" s="30" t="n">
        <x:v>1743</x:v>
      </x:c>
      <x:c r="I1744" s="30"/>
      <x:c r="J1744" s="30" t="n">
        <x:v>0</x:v>
      </x:c>
      <x:c r="K1744" s="30" t="n">
        <x:v>0</x:v>
      </x:c>
      <x:c r="L1744" s="30" t="n">
        <x:v>0</x:v>
      </x:c>
      <x:c r="M1744" s="30" t="n">
        <x:v>0</x:v>
      </x:c>
      <x:c r="N1744" s="30" t="n">
        <x:v>0</x:v>
      </x:c>
      <x:c r="O1744" s="11" t="str"/>
      <x:c r="P1744" s="32" t="n">
        <x:v>0</x:v>
      </x:c>
      <x:c r="Q1744" s="32" t="str"/>
      <x:c r="R1744" s="32" t="str"/>
      <x:c r="S1744" s="32" t="n">
        <x:f>IF(G1744="TSL",42+18*(1251-I1744)/1250,IF(H1744&lt;=1000,8,IF(H1744&lt;=2000,14,16)))+7*LN(1+J1744)+5*LN(1+K1744)+9*N1744+MIN(12,4*P1744)-IF(Q1744="基础功能词",30,0)</x:f>
        <x:v>14</x:v>
      </x:c>
      <x:c r="T1744" s="32" t="str">
        <x:f>IF(Q1744="基础功能词","基础",IF(R1744="是",IF(S1744&gt;=57.09,"S","A"),"B"))</x:f>
        <x:v>B</x:v>
      </x:c>
      <x:c r="U1744" s="32" t="str"/>
      <x:c r="V1744" s="11" t="str"/>
      <x:c r="W1744" s="11" t="str">
        <x:v>https://www.newgeneralservicelist.com/new-general-service-list</x:v>
      </x:c>
      <x:c r="X1744" s="11" t="str">
        <x:v>https://github.com/skywind3000/ECDICT</x:v>
      </x:c>
    </x:row>
    <x:row r="1745">
      <x:c r="A1745" s="30" t="n">
        <x:f>ROW()-1</x:f>
        <x:v>1744</x:v>
      </x:c>
      <x:c r="B1745" t="str">
        <x:v>everywhere</x:v>
      </x:c>
      <x:c r="C1745" t="str">
        <x:v>'evrihwєә</x:v>
      </x:c>
      <x:c r="D1745" t="str"/>
      <x:c r="E1745" s="11" t="str">
        <x:v>adv. 各处, 到处</x:v>
      </x:c>
      <x:c r="F1745" s="11" t="str">
        <x:v>r. to or in any or all places; (`everyplace' is used informally for `everywhere')</x:v>
      </x:c>
      <x:c r="G1745" s="30" t="str">
        <x:v>NGSL</x:v>
      </x:c>
      <x:c r="H1745" s="30" t="n">
        <x:v>1744</x:v>
      </x:c>
      <x:c r="I1745" s="30"/>
      <x:c r="J1745" s="30" t="n">
        <x:v>1</x:v>
      </x:c>
      <x:c r="K1745" s="30" t="n">
        <x:v>0</x:v>
      </x:c>
      <x:c r="L1745" s="30" t="n">
        <x:v>0</x:v>
      </x:c>
      <x:c r="M1745" s="30" t="n">
        <x:v>1</x:v>
      </x:c>
      <x:c r="N1745" s="30" t="n">
        <x:v>0</x:v>
      </x:c>
      <x:c r="O1745" s="11" t="str"/>
      <x:c r="P1745" s="32" t="n">
        <x:v>0</x:v>
      </x:c>
      <x:c r="Q1745" s="32" t="str"/>
      <x:c r="R1745" s="32" t="str"/>
      <x:c r="S1745" s="32" t="n">
        <x:f>IF(G1745="TSL",42+18*(1251-I1745)/1250,IF(H1745&lt;=1000,8,IF(H1745&lt;=2000,14,16)))+7*LN(1+J1745)+5*LN(1+K1745)+9*N1745+MIN(12,4*P1745)-IF(Q1745="基础功能词",30,0)</x:f>
        <x:v>18.852030263919616</x:v>
      </x:c>
      <x:c r="T1745" s="32" t="str">
        <x:f>IF(Q1745="基础功能词","基础",IF(R1745="是",IF(S1745&gt;=57.09,"S","A"),"B"))</x:f>
        <x:v>B</x:v>
      </x:c>
      <x:c r="U1745" s="32" t="str"/>
      <x:c r="V1745" s="11" t="str"/>
      <x:c r="W1745" s="11" t="str">
        <x:v>https://www.newgeneralservicelist.com/new-general-service-list</x:v>
      </x:c>
      <x:c r="X1745" s="11" t="str">
        <x:v>https://github.com/skywind3000/ECDICT</x:v>
      </x:c>
    </x:row>
    <x:row r="1746">
      <x:c r="A1746" s="30" t="n">
        <x:f>ROW()-1</x:f>
        <x:v>1745</x:v>
      </x:c>
      <x:c r="B1746" t="str">
        <x:v>advise</x:v>
      </x:c>
      <x:c r="C1746" t="str">
        <x:v>әd'vaiz</x:v>
      </x:c>
      <x:c r="D1746" t="str"/>
      <x:c r="E1746" s="11" t="str">
        <x:v>vt. 劝告, 给...出主意, 通知, 建议；vi. 提意见, 商量</x:v>
      </x:c>
      <x:c r="F1746" s="11" t="str">
        <x:v>v. inform (somebody) of something</x:v>
      </x:c>
      <x:c r="G1746" s="30" t="str">
        <x:v>NGSL</x:v>
      </x:c>
      <x:c r="H1746" s="30" t="n">
        <x:v>1745</x:v>
      </x:c>
      <x:c r="I1746" s="30"/>
      <x:c r="J1746" s="30" t="n">
        <x:v>17</x:v>
      </x:c>
      <x:c r="K1746" s="30" t="n">
        <x:v>6</x:v>
      </x:c>
      <x:c r="L1746" s="30" t="n">
        <x:v>0</x:v>
      </x:c>
      <x:c r="M1746" s="30" t="n">
        <x:v>11</x:v>
      </x:c>
      <x:c r="N1746" s="30" t="n">
        <x:v>0</x:v>
      </x:c>
      <x:c r="O1746" s="11" t="str"/>
      <x:c r="P1746" s="32" t="n">
        <x:v>0</x:v>
      </x:c>
      <x:c r="Q1746" s="32" t="str"/>
      <x:c r="R1746" s="32" t="str">
        <x:v>是</x:v>
      </x:c>
      <x:c r="S1746" s="32" t="n">
        <x:f>IF(G1746="TSL",42+18*(1251-I1746)/1250,IF(H1746&lt;=1000,8,IF(H1746&lt;=2000,14,16)))+7*LN(1+J1746)+5*LN(1+K1746)+9*N1746+MIN(12,4*P1746)-IF(Q1746="基础功能词",30,0)</x:f>
        <x:v>43.962153050549716</x:v>
      </x:c>
      <x:c r="T1746" s="32" t="str">
        <x:f>IF(Q1746="基础功能词","基础",IF(R1746="是",IF(S1746&gt;=57.09,"S","A"),"B"))</x:f>
        <x:v>A</x:v>
      </x:c>
      <x:c r="U1746" s="32" t="str"/>
      <x:c r="V1746" s="11" t="str"/>
      <x:c r="W1746" s="11" t="str">
        <x:v>https://www.newgeneralservicelist.com/new-general-service-list</x:v>
      </x:c>
      <x:c r="X1746" s="11" t="str">
        <x:v>https://github.com/skywind3000/ECDICT</x:v>
      </x:c>
    </x:row>
    <x:row r="1747">
      <x:c r="A1747" s="30" t="n">
        <x:f>ROW()-1</x:f>
        <x:v>1746</x:v>
      </x:c>
      <x:c r="B1747" t="str">
        <x:v>household</x:v>
      </x:c>
      <x:c r="C1747" t="str">
        <x:v>'haushәuld</x:v>
      </x:c>
      <x:c r="D1747" t="str"/>
      <x:c r="E1747" s="11" t="inlineStr">
        <x:is>
          <x:t xml:space="preserve">n. 家庭，一家人；a. 家庭的，家用的</x:t>
        </x:is>
      </x:c>
      <x:c r="F1747" s="11" t="str">
        <x:v>n a social unit living together</x:v>
      </x:c>
      <x:c r="G1747" s="30" t="str">
        <x:v>NGSL</x:v>
      </x:c>
      <x:c r="H1747" s="30" t="n">
        <x:v>1746</x:v>
      </x:c>
      <x:c r="I1747" s="30"/>
      <x:c r="J1747" s="30" t="n">
        <x:v>2</x:v>
      </x:c>
      <x:c r="K1747" s="30" t="n">
        <x:v>0</x:v>
      </x:c>
      <x:c r="L1747" s="30" t="n">
        <x:v>0</x:v>
      </x:c>
      <x:c r="M1747" s="30" t="n">
        <x:v>2</x:v>
      </x:c>
      <x:c r="N1747" s="30" t="n">
        <x:v>0</x:v>
      </x:c>
      <x:c r="O1747" s="11" t="str"/>
      <x:c r="P1747" s="32" t="n">
        <x:v>0</x:v>
      </x:c>
      <x:c r="Q1747" s="32" t="str"/>
      <x:c r="R1747" s="32" t="str"/>
      <x:c r="S1747" s="32" t="n">
        <x:f>IF(G1747="TSL",42+18*(1251-I1747)/1250,IF(H1747&lt;=1000,8,IF(H1747&lt;=2000,14,16)))+7*LN(1+J1747)+5*LN(1+K1747)+9*N1747+MIN(12,4*P1747)-IF(Q1747="基础功能词",30,0)</x:f>
        <x:v>21.69028602067677</x:v>
      </x:c>
      <x:c r="T1747" s="32" t="str">
        <x:f>IF(Q1747="基础功能词","基础",IF(R1747="是",IF(S1747&gt;=57.09,"S","A"),"B"))</x:f>
        <x:v>B</x:v>
      </x:c>
      <x:c r="U1747" s="32" t="str"/>
      <x:c r="V1747" s="11" t="str"/>
      <x:c r="W1747" s="11" t="str">
        <x:v>https://www.newgeneralservicelist.com/new-general-service-list</x:v>
      </x:c>
      <x:c r="X1747" s="11" t="str">
        <x:v>https://github.com/skywind3000/ECDICT</x:v>
      </x:c>
    </x:row>
    <x:row r="1748">
      <x:c r="A1748" s="30" t="n">
        <x:f>ROW()-1</x:f>
        <x:v>1747</x:v>
      </x:c>
      <x:c r="B1748" t="str">
        <x:v>acknowledge</x:v>
      </x:c>
      <x:c r="C1748" t="str">
        <x:v>әk'nɒlidʒ</x:v>
      </x:c>
      <x:c r="D1748" t="str"/>
      <x:c r="E1748" s="11" t="inlineStr">
        <x:is>
          <x:t xml:space="preserve">vt. 承认；告知收悉；答谢</x:t>
        </x:is>
      </x:c>
      <x:c r="F1748" s="11" t="str">
        <x:v>v. report the receipt of; v. express obligation, thanks, or gratitude for; v. accept as legally binding and valid; v. accept (someone) to be what is claimed or accept his power and authority</x:v>
      </x:c>
      <x:c r="G1748" s="30" t="str">
        <x:v>NGSL</x:v>
      </x:c>
      <x:c r="H1748" s="30" t="n">
        <x:v>1747</x:v>
      </x:c>
      <x:c r="I1748" s="30"/>
      <x:c r="J1748" s="30" t="n">
        <x:v>1</x:v>
      </x:c>
      <x:c r="K1748" s="30" t="n">
        <x:v>0</x:v>
      </x:c>
      <x:c r="L1748" s="30" t="n">
        <x:v>0</x:v>
      </x:c>
      <x:c r="M1748" s="30" t="n">
        <x:v>1</x:v>
      </x:c>
      <x:c r="N1748" s="30" t="n">
        <x:v>0</x:v>
      </x:c>
      <x:c r="O1748" s="11" t="str">
        <x:v>acknowledge receipt of</x:v>
      </x:c>
      <x:c r="P1748" s="32" t="n">
        <x:v>1</x:v>
      </x:c>
      <x:c r="Q1748" s="32" t="str"/>
      <x:c r="R1748" s="32" t="str"/>
      <x:c r="S1748" s="32" t="n">
        <x:f>IF(G1748="TSL",42+18*(1251-I1748)/1250,IF(H1748&lt;=1000,8,IF(H1748&lt;=2000,14,16)))+7*LN(1+J1748)+5*LN(1+K1748)+9*N1748+MIN(12,4*P1748)-IF(Q1748="基础功能词",30,0)</x:f>
        <x:v>22.852030263919616</x:v>
      </x:c>
      <x:c r="T1748" s="32" t="str">
        <x:f>IF(Q1748="基础功能词","基础",IF(R1748="是",IF(S1748&gt;=57.09,"S","A"),"B"))</x:f>
        <x:v>B</x:v>
      </x:c>
      <x:c r="U1748" s="32" t="str"/>
      <x:c r="V1748" s="11" t="str"/>
      <x:c r="W1748" s="11" t="str">
        <x:v>https://www.newgeneralservicelist.com/new-general-service-list</x:v>
      </x:c>
      <x:c r="X1748" s="11" t="str">
        <x:v>https://github.com/skywind3000/ECDICT</x:v>
      </x:c>
    </x:row>
    <x:row r="1749">
      <x:c r="A1749" s="30" t="n">
        <x:f>ROW()-1</x:f>
        <x:v>1748</x:v>
      </x:c>
      <x:c r="B1749" t="str">
        <x:v>reward</x:v>
      </x:c>
      <x:c r="C1749" t="str">
        <x:v>ri'wɒ:d</x:v>
      </x:c>
      <x:c r="D1749" t="str"/>
      <x:c r="E1749" s="11" t="inlineStr">
        <x:is>
          <x:t xml:space="preserve">n. 报酬, 酬谢, 赏金；vt. 奖赏, 酬谢</x:t>
        </x:is>
      </x:c>
      <x:c r="F1749" s="11" t="str">
        <x:v>n. payment made in return for a service rendered; n. an act performed to strengthen approved behavior; n. the offer of money for helping to find a criminal or for returning lost property; v. act or give recompense in recognition of someone's behavior or actions</x:v>
      </x:c>
      <x:c r="G1749" s="30" t="str">
        <x:v>NGSL</x:v>
      </x:c>
      <x:c r="H1749" s="30" t="n">
        <x:v>1748</x:v>
      </x:c>
      <x:c r="I1749" s="30"/>
      <x:c r="J1749" s="30" t="n">
        <x:v>3</x:v>
      </x:c>
      <x:c r="K1749" s="30" t="n">
        <x:v>1</x:v>
      </x:c>
      <x:c r="L1749" s="30" t="n">
        <x:v>1</x:v>
      </x:c>
      <x:c r="M1749" s="30" t="n">
        <x:v>1</x:v>
      </x:c>
      <x:c r="N1749" s="30" t="n">
        <x:v>0</x:v>
      </x:c>
      <x:c r="O1749" s="11" t="str"/>
      <x:c r="P1749" s="32" t="n">
        <x:v>0</x:v>
      </x:c>
      <x:c r="Q1749" s="32" t="str"/>
      <x:c r="R1749" s="32" t="str"/>
      <x:c r="S1749" s="32" t="n">
        <x:f>IF(G1749="TSL",42+18*(1251-I1749)/1250,IF(H1749&lt;=1000,8,IF(H1749&lt;=2000,14,16)))+7*LN(1+J1749)+5*LN(1+K1749)+9*N1749+MIN(12,4*P1749)-IF(Q1749="基础功能词",30,0)</x:f>
        <x:v>27.169796430638957</x:v>
      </x:c>
      <x:c r="T1749" s="32" t="str">
        <x:f>IF(Q1749="基础功能词","基础",IF(R1749="是",IF(S1749&gt;=57.09,"S","A"),"B"))</x:f>
        <x:v>B</x:v>
      </x:c>
      <x:c r="U1749" s="32" t="str"/>
      <x:c r="V1749" s="11" t="str"/>
      <x:c r="W1749" s="11" t="str">
        <x:v>https://www.newgeneralservicelist.com/new-general-service-list</x:v>
      </x:c>
      <x:c r="X1749" s="11" t="str">
        <x:v>https://github.com/skywind3000/ECDICT</x:v>
      </x:c>
    </x:row>
    <x:row r="1750">
      <x:c r="A1750" s="30" t="n">
        <x:f>ROW()-1</x:f>
        <x:v>1749</x:v>
      </x:c>
      <x:c r="B1750" t="str">
        <x:v>east</x:v>
      </x:c>
      <x:c r="C1750" t="str">
        <x:v>i:st</x:v>
      </x:c>
      <x:c r="D1750" t="str"/>
      <x:c r="E1750" s="11" t="str">
        <x:v>n. 东方, 东；a. 东方的, 向东的；adv. 向东方, 朝东方</x:v>
      </x:c>
      <x:c r="F1750" s="11" t="str">
        <x:v>n. the cardinal compass point that is at 90 degrees; n. the countries of Asia; n. the region of the United States lying to the north of the Ohio River and to the east of the Mississippi River; n. the direction corresponding to the eastward cardinal compass point</x:v>
      </x:c>
      <x:c r="G1750" s="30" t="str">
        <x:v>NGSL</x:v>
      </x:c>
      <x:c r="H1750" s="30" t="n">
        <x:v>1749</x:v>
      </x:c>
      <x:c r="I1750" s="30"/>
      <x:c r="J1750" s="30" t="n">
        <x:v>4</x:v>
      </x:c>
      <x:c r="K1750" s="30" t="n">
        <x:v>1</x:v>
      </x:c>
      <x:c r="L1750" s="30" t="n">
        <x:v>2</x:v>
      </x:c>
      <x:c r="M1750" s="30" t="n">
        <x:v>1</x:v>
      </x:c>
      <x:c r="N1750" s="30" t="n">
        <x:v>0</x:v>
      </x:c>
      <x:c r="O1750" s="11" t="str"/>
      <x:c r="P1750" s="32" t="n">
        <x:v>0</x:v>
      </x:c>
      <x:c r="Q1750" s="32" t="str"/>
      <x:c r="R1750" s="32" t="str"/>
      <x:c r="S1750" s="32" t="n">
        <x:f>IF(G1750="TSL",42+18*(1251-I1750)/1250,IF(H1750&lt;=1000,8,IF(H1750&lt;=2000,14,16)))+7*LN(1+J1750)+5*LN(1+K1750)+9*N1750+MIN(12,4*P1750)-IF(Q1750="基础功能词",30,0)</x:f>
        <x:v>28.731801289838426</x:v>
      </x:c>
      <x:c r="T1750" s="32" t="str">
        <x:f>IF(Q1750="基础功能词","基础",IF(R1750="是",IF(S1750&gt;=57.09,"S","A"),"B"))</x:f>
        <x:v>B</x:v>
      </x:c>
      <x:c r="U1750" s="32" t="str"/>
      <x:c r="V1750" s="11" t="str"/>
      <x:c r="W1750" s="11" t="str">
        <x:v>https://www.newgeneralservicelist.com/new-general-service-list</x:v>
      </x:c>
      <x:c r="X1750" s="11" t="str">
        <x:v>https://github.com/skywind3000/ECDICT</x:v>
      </x:c>
    </x:row>
    <x:row r="1751">
      <x:c r="A1751" s="30" t="n">
        <x:f>ROW()-1</x:f>
        <x:v>1750</x:v>
      </x:c>
      <x:c r="B1751" t="str">
        <x:v>hat</x:v>
      </x:c>
      <x:c r="C1751" t="str">
        <x:v>hæt</x:v>
      </x:c>
      <x:c r="D1751" t="str"/>
      <x:c r="E1751" s="11" t="inlineStr">
        <x:is>
          <x:t xml:space="preserve">n. 帽子</x:t>
        </x:is>
      </x:c>
      <x:c r="F1751" s="11" t="str">
        <x:v>n. headdress that protects the head from bad weather; has shaped crown and usually a brim; n. an informal term for a person's role; v. put on or wear a hat; v. furnish with a hat</x:v>
      </x:c>
      <x:c r="G1751" s="30" t="str">
        <x:v>NGSL</x:v>
      </x:c>
      <x:c r="H1751" s="30" t="n">
        <x:v>1750</x:v>
      </x:c>
      <x:c r="I1751" s="30"/>
      <x:c r="J1751" s="30" t="n">
        <x:v>1</x:v>
      </x:c>
      <x:c r="K1751" s="30" t="n">
        <x:v>0</x:v>
      </x:c>
      <x:c r="L1751" s="30" t="n">
        <x:v>0</x:v>
      </x:c>
      <x:c r="M1751" s="30" t="n">
        <x:v>1</x:v>
      </x:c>
      <x:c r="N1751" s="30" t="n">
        <x:v>0</x:v>
      </x:c>
      <x:c r="O1751" s="11" t="str"/>
      <x:c r="P1751" s="32" t="n">
        <x:v>0</x:v>
      </x:c>
      <x:c r="Q1751" s="32" t="str"/>
      <x:c r="R1751" s="32" t="str"/>
      <x:c r="S1751" s="32" t="n">
        <x:f>IF(G1751="TSL",42+18*(1251-I1751)/1250,IF(H1751&lt;=1000,8,IF(H1751&lt;=2000,14,16)))+7*LN(1+J1751)+5*LN(1+K1751)+9*N1751+MIN(12,4*P1751)-IF(Q1751="基础功能词",30,0)</x:f>
        <x:v>18.852030263919616</x:v>
      </x:c>
      <x:c r="T1751" s="32" t="str">
        <x:f>IF(Q1751="基础功能词","基础",IF(R1751="是",IF(S1751&gt;=57.09,"S","A"),"B"))</x:f>
        <x:v>B</x:v>
      </x:c>
      <x:c r="U1751" s="32" t="str"/>
      <x:c r="V1751" s="11" t="str"/>
      <x:c r="W1751" s="11" t="str">
        <x:v>https://www.newgeneralservicelist.com/new-general-service-list</x:v>
      </x:c>
      <x:c r="X1751" s="11" t="str">
        <x:v>https://github.com/skywind3000/ECDICT</x:v>
      </x:c>
    </x:row>
    <x:row r="1752">
      <x:c r="A1752" s="30" t="n">
        <x:f>ROW()-1</x:f>
        <x:v>1751</x:v>
      </x:c>
      <x:c r="B1752" t="str">
        <x:v>academic</x:v>
      </x:c>
      <x:c r="C1752" t="str">
        <x:v>.ækә'demik</x:v>
      </x:c>
      <x:c r="D1752" t="str"/>
      <x:c r="E1752" s="11" t="inlineStr">
        <x:is>
          <x:t xml:space="preserve">a. 学院的, 学术的；n. 大学教师, 学者</x:t>
        </x:is>
      </x:c>
      <x:c r="F1752" s="11" t="str">
        <x:v>a. associated with academia or an academy; s. hypothetical or theoretical and not expected to produce an immediate or practical result; s. marked by a narrow focus on or display of learning especially its trivial aspects</x:v>
      </x:c>
      <x:c r="G1752" s="30" t="str">
        <x:v>NGSL</x:v>
      </x:c>
      <x:c r="H1752" s="30" t="n">
        <x:v>1751</x:v>
      </x:c>
      <x:c r="I1752" s="30"/>
      <x:c r="J1752" s="30" t="n">
        <x:v>3</x:v>
      </x:c>
      <x:c r="K1752" s="30" t="n">
        <x:v>1</x:v>
      </x:c>
      <x:c r="L1752" s="30" t="n">
        <x:v>0</x:v>
      </x:c>
      <x:c r="M1752" s="30" t="n">
        <x:v>2</x:v>
      </x:c>
      <x:c r="N1752" s="30" t="n">
        <x:v>0</x:v>
      </x:c>
      <x:c r="O1752" s="11" t="str"/>
      <x:c r="P1752" s="32" t="n">
        <x:v>0</x:v>
      </x:c>
      <x:c r="Q1752" s="32" t="str"/>
      <x:c r="R1752" s="32" t="str"/>
      <x:c r="S1752" s="32" t="n">
        <x:f>IF(G1752="TSL",42+18*(1251-I1752)/1250,IF(H1752&lt;=1000,8,IF(H1752&lt;=2000,14,16)))+7*LN(1+J1752)+5*LN(1+K1752)+9*N1752+MIN(12,4*P1752)-IF(Q1752="基础功能词",30,0)</x:f>
        <x:v>27.169796430638957</x:v>
      </x:c>
      <x:c r="T1752" s="32" t="str">
        <x:f>IF(Q1752="基础功能词","基础",IF(R1752="是",IF(S1752&gt;=57.09,"S","A"),"B"))</x:f>
        <x:v>B</x:v>
      </x:c>
      <x:c r="U1752" s="32" t="str"/>
      <x:c r="V1752" s="11" t="str"/>
      <x:c r="W1752" s="11" t="str">
        <x:v>https://www.newgeneralservicelist.com/new-general-service-list</x:v>
      </x:c>
      <x:c r="X1752" s="11" t="str">
        <x:v>https://github.com/skywind3000/ECDICT</x:v>
      </x:c>
    </x:row>
    <x:row r="1753">
      <x:c r="A1753" s="30" t="n">
        <x:f>ROW()-1</x:f>
        <x:v>1752</x:v>
      </x:c>
      <x:c r="B1753" t="str">
        <x:v>voter</x:v>
      </x:c>
      <x:c r="C1753" t="str">
        <x:v>'vәutә</x:v>
      </x:c>
      <x:c r="D1753" t="str"/>
      <x:c r="E1753" s="11" t="inlineStr">
        <x:is>
          <x:t xml:space="preserve">n. 选民, 投票人</x:t>
        </x:is>
      </x:c>
      <x:c r="F1753" s="11" t="str">
        <x:v>n. a citizen who has a legal right to vote</x:v>
      </x:c>
      <x:c r="G1753" s="30" t="str">
        <x:v>NGSL</x:v>
      </x:c>
      <x:c r="H1753" s="30" t="n">
        <x:v>1752</x:v>
      </x:c>
      <x:c r="I1753" s="30"/>
      <x:c r="J1753" s="30" t="n">
        <x:v>0</x:v>
      </x:c>
      <x:c r="K1753" s="30" t="n">
        <x:v>0</x:v>
      </x:c>
      <x:c r="L1753" s="30" t="n">
        <x:v>0</x:v>
      </x:c>
      <x:c r="M1753" s="30" t="n">
        <x:v>0</x:v>
      </x:c>
      <x:c r="N1753" s="30" t="n">
        <x:v>0</x:v>
      </x:c>
      <x:c r="O1753" s="11" t="str"/>
      <x:c r="P1753" s="32" t="n">
        <x:v>0</x:v>
      </x:c>
      <x:c r="Q1753" s="32" t="str"/>
      <x:c r="R1753" s="32" t="str"/>
      <x:c r="S1753" s="32" t="n">
        <x:f>IF(G1753="TSL",42+18*(1251-I1753)/1250,IF(H1753&lt;=1000,8,IF(H1753&lt;=2000,14,16)))+7*LN(1+J1753)+5*LN(1+K1753)+9*N1753+MIN(12,4*P1753)-IF(Q1753="基础功能词",30,0)</x:f>
        <x:v>14</x:v>
      </x:c>
      <x:c r="T1753" s="32" t="str">
        <x:f>IF(Q1753="基础功能词","基础",IF(R1753="是",IF(S1753&gt;=57.09,"S","A"),"B"))</x:f>
        <x:v>B</x:v>
      </x:c>
      <x:c r="U1753" s="32" t="str"/>
      <x:c r="V1753" s="11" t="str"/>
      <x:c r="W1753" s="11" t="str">
        <x:v>https://www.newgeneralservicelist.com/new-general-service-list</x:v>
      </x:c>
      <x:c r="X1753" s="11" t="str">
        <x:v>https://github.com/skywind3000/ECDICT</x:v>
      </x:c>
    </x:row>
    <x:row r="1754">
      <x:c r="A1754" s="30" t="n">
        <x:f>ROW()-1</x:f>
        <x:v>1753</x:v>
      </x:c>
      <x:c r="B1754" t="str">
        <x:v>meanwhile</x:v>
      </x:c>
      <x:c r="C1754" t="str">
        <x:v>'mi:nhwail</x:v>
      </x:c>
      <x:c r="D1754" t="str"/>
      <x:c r="E1754" s="11" t="str">
        <x:v>n. 其时, 其间；adv. 同时, 于此时</x:v>
      </x:c>
      <x:c r="F1754" s="11" t="str">
        <x:v>r. at the same time but in another place; r. during the intervening time</x:v>
      </x:c>
      <x:c r="G1754" s="30" t="str">
        <x:v>NGSL</x:v>
      </x:c>
      <x:c r="H1754" s="30" t="n">
        <x:v>1753</x:v>
      </x:c>
      <x:c r="I1754" s="30"/>
      <x:c r="J1754" s="30" t="n">
        <x:v>1</x:v>
      </x:c>
      <x:c r="K1754" s="30" t="n">
        <x:v>0</x:v>
      </x:c>
      <x:c r="L1754" s="30" t="n">
        <x:v>0</x:v>
      </x:c>
      <x:c r="M1754" s="30" t="n">
        <x:v>1</x:v>
      </x:c>
      <x:c r="N1754" s="30" t="n">
        <x:v>0</x:v>
      </x:c>
      <x:c r="O1754" s="11" t="str"/>
      <x:c r="P1754" s="32" t="n">
        <x:v>0</x:v>
      </x:c>
      <x:c r="Q1754" s="32" t="str"/>
      <x:c r="R1754" s="32" t="str"/>
      <x:c r="S1754" s="32" t="n">
        <x:f>IF(G1754="TSL",42+18*(1251-I1754)/1250,IF(H1754&lt;=1000,8,IF(H1754&lt;=2000,14,16)))+7*LN(1+J1754)+5*LN(1+K1754)+9*N1754+MIN(12,4*P1754)-IF(Q1754="基础功能词",30,0)</x:f>
        <x:v>18.852030263919616</x:v>
      </x:c>
      <x:c r="T1754" s="32" t="str">
        <x:f>IF(Q1754="基础功能词","基础",IF(R1754="是",IF(S1754&gt;=57.09,"S","A"),"B"))</x:f>
        <x:v>B</x:v>
      </x:c>
      <x:c r="U1754" s="32" t="str"/>
      <x:c r="V1754" s="11" t="str"/>
      <x:c r="W1754" s="11" t="str">
        <x:v>https://www.newgeneralservicelist.com/new-general-service-list</x:v>
      </x:c>
      <x:c r="X1754" s="11" t="str">
        <x:v>https://github.com/skywind3000/ECDICT</x:v>
      </x:c>
    </x:row>
    <x:row r="1755">
      <x:c r="A1755" s="30" t="n">
        <x:f>ROW()-1</x:f>
        <x:v>1754</x:v>
      </x:c>
      <x:c r="B1755" t="str">
        <x:v>furthermore</x:v>
      </x:c>
      <x:c r="C1755" t="str">
        <x:v>'fә:ðә'mɒ:</x:v>
      </x:c>
      <x:c r="D1755" t="str"/>
      <x:c r="E1755" s="11" t="str">
        <x:v>adv. 此外, 而且</x:v>
      </x:c>
      <x:c r="F1755" s="11" t="str">
        <x:v>r. in addition; furthermore, their quality is improving"; moreover, mice nested there"</x:v>
      </x:c>
      <x:c r="G1755" s="30" t="str">
        <x:v>NGSL</x:v>
      </x:c>
      <x:c r="H1755" s="30" t="n">
        <x:v>1754</x:v>
      </x:c>
      <x:c r="I1755" s="30"/>
      <x:c r="J1755" s="30" t="n">
        <x:v>3</x:v>
      </x:c>
      <x:c r="K1755" s="30" t="n">
        <x:v>0</x:v>
      </x:c>
      <x:c r="L1755" s="30" t="n">
        <x:v>1</x:v>
      </x:c>
      <x:c r="M1755" s="30" t="n">
        <x:v>2</x:v>
      </x:c>
      <x:c r="N1755" s="30" t="n">
        <x:v>0</x:v>
      </x:c>
      <x:c r="O1755" s="11" t="str"/>
      <x:c r="P1755" s="32" t="n">
        <x:v>0</x:v>
      </x:c>
      <x:c r="Q1755" s="32" t="str"/>
      <x:c r="R1755" s="32" t="str"/>
      <x:c r="S1755" s="32" t="n">
        <x:f>IF(G1755="TSL",42+18*(1251-I1755)/1250,IF(H1755&lt;=1000,8,IF(H1755&lt;=2000,14,16)))+7*LN(1+J1755)+5*LN(1+K1755)+9*N1755+MIN(12,4*P1755)-IF(Q1755="基础功能词",30,0)</x:f>
        <x:v>23.704060527839232</x:v>
      </x:c>
      <x:c r="T1755" s="32" t="str">
        <x:f>IF(Q1755="基础功能词","基础",IF(R1755="是",IF(S1755&gt;=57.09,"S","A"),"B"))</x:f>
        <x:v>B</x:v>
      </x:c>
      <x:c r="U1755" s="32" t="str"/>
      <x:c r="V1755" s="11" t="str"/>
      <x:c r="W1755" s="11" t="str">
        <x:v>https://www.newgeneralservicelist.com/new-general-service-list</x:v>
      </x:c>
      <x:c r="X1755" s="11" t="str">
        <x:v>https://github.com/skywind3000/ECDICT</x:v>
      </x:c>
    </x:row>
    <x:row r="1756">
      <x:c r="A1756" s="30" t="n">
        <x:f>ROW()-1</x:f>
        <x:v>1755</x:v>
      </x:c>
      <x:c r="B1756" t="str">
        <x:v>accuse</x:v>
      </x:c>
      <x:c r="C1756" t="str">
        <x:v>ә'kju:z</x:v>
      </x:c>
      <x:c r="D1756" t="str"/>
      <x:c r="E1756" s="11" t="str">
        <x:v>vt. 指责, 控告, 归咎于；vi. 指责, 控告</x:v>
      </x:c>
      <x:c r="F1756" s="11" t="str">
        <x:v>v. bring an accusation against; level a charge against</x:v>
      </x:c>
      <x:c r="G1756" s="30" t="str">
        <x:v>NGSL</x:v>
      </x:c>
      <x:c r="H1756" s="30" t="n">
        <x:v>1755</x:v>
      </x:c>
      <x:c r="I1756" s="30"/>
      <x:c r="J1756" s="30" t="n">
        <x:v>3</x:v>
      </x:c>
      <x:c r="K1756" s="30" t="n">
        <x:v>0</x:v>
      </x:c>
      <x:c r="L1756" s="30" t="n">
        <x:v>1</x:v>
      </x:c>
      <x:c r="M1756" s="30" t="n">
        <x:v>2</x:v>
      </x:c>
      <x:c r="N1756" s="30" t="n">
        <x:v>0</x:v>
      </x:c>
      <x:c r="O1756" s="11" t="str"/>
      <x:c r="P1756" s="32" t="n">
        <x:v>0</x:v>
      </x:c>
      <x:c r="Q1756" s="32" t="str"/>
      <x:c r="R1756" s="32" t="str"/>
      <x:c r="S1756" s="32" t="n">
        <x:f>IF(G1756="TSL",42+18*(1251-I1756)/1250,IF(H1756&lt;=1000,8,IF(H1756&lt;=2000,14,16)))+7*LN(1+J1756)+5*LN(1+K1756)+9*N1756+MIN(12,4*P1756)-IF(Q1756="基础功能词",30,0)</x:f>
        <x:v>23.704060527839232</x:v>
      </x:c>
      <x:c r="T1756" s="32" t="str">
        <x:f>IF(Q1756="基础功能词","基础",IF(R1756="是",IF(S1756&gt;=57.09,"S","A"),"B"))</x:f>
        <x:v>B</x:v>
      </x:c>
      <x:c r="U1756" s="32" t="str"/>
      <x:c r="V1756" s="11" t="str"/>
      <x:c r="W1756" s="11" t="str">
        <x:v>https://www.newgeneralservicelist.com/new-general-service-list</x:v>
      </x:c>
      <x:c r="X1756" s="11" t="str">
        <x:v>https://github.com/skywind3000/ECDICT</x:v>
      </x:c>
    </x:row>
    <x:row r="1757">
      <x:c r="A1757" s="30" t="n">
        <x:f>ROW()-1</x:f>
        <x:v>1756</x:v>
      </x:c>
      <x:c r="B1757" t="str">
        <x:v>scientific</x:v>
      </x:c>
      <x:c r="C1757" t="str">
        <x:v>.saiәn'tifik</x:v>
      </x:c>
      <x:c r="D1757" t="str"/>
      <x:c r="E1757" s="11" t="inlineStr">
        <x:is>
          <x:t xml:space="preserve">a. 科学的, 系统的, 符合科学规律的</x:t>
        </x:is>
      </x:c>
      <x:c r="F1757" s="11" t="str">
        <x:v>a. of or relating to the practice of science; a. conforming with the principles or methods used in science</x:v>
      </x:c>
      <x:c r="G1757" s="30" t="str">
        <x:v>NGSL</x:v>
      </x:c>
      <x:c r="H1757" s="30" t="n">
        <x:v>1756</x:v>
      </x:c>
      <x:c r="I1757" s="30"/>
      <x:c r="J1757" s="30" t="n">
        <x:v>0</x:v>
      </x:c>
      <x:c r="K1757" s="30" t="n">
        <x:v>0</x:v>
      </x:c>
      <x:c r="L1757" s="30" t="n">
        <x:v>0</x:v>
      </x:c>
      <x:c r="M1757" s="30" t="n">
        <x:v>0</x:v>
      </x:c>
      <x:c r="N1757" s="30" t="n">
        <x:v>0</x:v>
      </x:c>
      <x:c r="O1757" s="11" t="str"/>
      <x:c r="P1757" s="32" t="n">
        <x:v>0</x:v>
      </x:c>
      <x:c r="Q1757" s="32" t="str"/>
      <x:c r="R1757" s="32" t="str"/>
      <x:c r="S1757" s="32" t="n">
        <x:f>IF(G1757="TSL",42+18*(1251-I1757)/1250,IF(H1757&lt;=1000,8,IF(H1757&lt;=2000,14,16)))+7*LN(1+J1757)+5*LN(1+K1757)+9*N1757+MIN(12,4*P1757)-IF(Q1757="基础功能词",30,0)</x:f>
        <x:v>14</x:v>
      </x:c>
      <x:c r="T1757" s="32" t="str">
        <x:f>IF(Q1757="基础功能词","基础",IF(R1757="是",IF(S1757&gt;=57.09,"S","A"),"B"))</x:f>
        <x:v>B</x:v>
      </x:c>
      <x:c r="U1757" s="32" t="str"/>
      <x:c r="V1757" s="11" t="str"/>
      <x:c r="W1757" s="11" t="str">
        <x:v>https://www.newgeneralservicelist.com/new-general-service-list</x:v>
      </x:c>
      <x:c r="X1757" s="11" t="str">
        <x:v>https://github.com/skywind3000/ECDICT</x:v>
      </x:c>
    </x:row>
    <x:row r="1758">
      <x:c r="A1758" s="30" t="n">
        <x:f>ROW()-1</x:f>
        <x:v>1757</x:v>
      </x:c>
      <x:c r="B1758" t="str">
        <x:v>wage</x:v>
      </x:c>
      <x:c r="C1758" t="str">
        <x:v>weidʒ</x:v>
      </x:c>
      <x:c r="D1758" t="str"/>
      <x:c r="E1758" s="11" t="inlineStr">
        <x:is>
          <x:t xml:space="preserve">n. 工资；vt. 开展，进行</x:t>
        </x:is>
      </x:c>
      <x:c r="F1758" s="11" t="str">
        <x:v>n. something that remunerates</x:v>
      </x:c>
      <x:c r="G1758" s="30" t="str">
        <x:v>NGSL</x:v>
      </x:c>
      <x:c r="H1758" s="30" t="n">
        <x:v>1757</x:v>
      </x:c>
      <x:c r="I1758" s="30"/>
      <x:c r="J1758" s="30" t="n">
        <x:v>6</x:v>
      </x:c>
      <x:c r="K1758" s="30" t="n">
        <x:v>2</x:v>
      </x:c>
      <x:c r="L1758" s="30" t="n">
        <x:v>1</x:v>
      </x:c>
      <x:c r="M1758" s="30" t="n">
        <x:v>3</x:v>
      </x:c>
      <x:c r="N1758" s="30" t="n">
        <x:v>0</x:v>
      </x:c>
      <x:c r="O1758" s="11" t="str"/>
      <x:c r="P1758" s="32" t="n">
        <x:v>0</x:v>
      </x:c>
      <x:c r="Q1758" s="32" t="str"/>
      <x:c r="R1758" s="32" t="str"/>
      <x:c r="S1758" s="32" t="n">
        <x:f>IF(G1758="TSL",42+18*(1251-I1758)/1250,IF(H1758&lt;=1000,8,IF(H1758&lt;=2000,14,16)))+7*LN(1+J1758)+5*LN(1+K1758)+9*N1758+MIN(12,4*P1758)-IF(Q1758="基础功能词",30,0)</x:f>
        <x:v>33.11443248672774</x:v>
      </x:c>
      <x:c r="T1758" s="32" t="str">
        <x:f>IF(Q1758="基础功能词","基础",IF(R1758="是",IF(S1758&gt;=57.09,"S","A"),"B"))</x:f>
        <x:v>B</x:v>
      </x:c>
      <x:c r="U1758" s="32" t="str"/>
      <x:c r="V1758" s="11" t="str"/>
      <x:c r="W1758" s="11" t="str">
        <x:v>https://www.newgeneralservicelist.com/new-general-service-list</x:v>
      </x:c>
      <x:c r="X1758" s="11" t="str">
        <x:v>https://github.com/skywind3000/ECDICT</x:v>
      </x:c>
    </x:row>
    <x:row r="1759">
      <x:c r="A1759" s="30" t="n">
        <x:f>ROW()-1</x:f>
        <x:v>1758</x:v>
      </x:c>
      <x:c r="B1759" t="str">
        <x:v>absence</x:v>
      </x:c>
      <x:c r="C1759" t="str">
        <x:v>'æbsәns</x:v>
      </x:c>
      <x:c r="D1759" t="str"/>
      <x:c r="E1759" s="11" t="inlineStr">
        <x:is>
          <x:t xml:space="preserve">n. 缺席, 缺乏, 没有</x:t>
        </x:is>
      </x:c>
      <x:c r="F1759" s="11" t="str">
        <x:v>n. the state of being absent; n. failure to be present; n. the time interval during which something or somebody is away; n. the occurrence of an abrupt, transient loss or impairment of consciousness (which is not subsequently remembered), sometimes with light twitching, flutterin</x:v>
      </x:c>
      <x:c r="G1759" s="30" t="str">
        <x:v>NGSL</x:v>
      </x:c>
      <x:c r="H1759" s="30" t="n">
        <x:v>1758</x:v>
      </x:c>
      <x:c r="I1759" s="30"/>
      <x:c r="J1759" s="30" t="n">
        <x:v>3</x:v>
      </x:c>
      <x:c r="K1759" s="30" t="n">
        <x:v>1</x:v>
      </x:c>
      <x:c r="L1759" s="30" t="n">
        <x:v>0</x:v>
      </x:c>
      <x:c r="M1759" s="30" t="n">
        <x:v>2</x:v>
      </x:c>
      <x:c r="N1759" s="30" t="n">
        <x:v>0</x:v>
      </x:c>
      <x:c r="O1759" s="11" t="str"/>
      <x:c r="P1759" s="32" t="n">
        <x:v>0</x:v>
      </x:c>
      <x:c r="Q1759" s="32" t="str"/>
      <x:c r="R1759" s="32" t="str"/>
      <x:c r="S1759" s="32" t="n">
        <x:f>IF(G1759="TSL",42+18*(1251-I1759)/1250,IF(H1759&lt;=1000,8,IF(H1759&lt;=2000,14,16)))+7*LN(1+J1759)+5*LN(1+K1759)+9*N1759+MIN(12,4*P1759)-IF(Q1759="基础功能词",30,0)</x:f>
        <x:v>27.169796430638957</x:v>
      </x:c>
      <x:c r="T1759" s="32" t="str">
        <x:f>IF(Q1759="基础功能词","基础",IF(R1759="是",IF(S1759&gt;=57.09,"S","A"),"B"))</x:f>
        <x:v>B</x:v>
      </x:c>
      <x:c r="U1759" s="32" t="str"/>
      <x:c r="V1759" s="11" t="str"/>
      <x:c r="W1759" s="11" t="str">
        <x:v>https://www.newgeneralservicelist.com/new-general-service-list</x:v>
      </x:c>
      <x:c r="X1759" s="11" t="str">
        <x:v>https://github.com/skywind3000/ECDICT</x:v>
      </x:c>
    </x:row>
    <x:row r="1760">
      <x:c r="A1760" s="30" t="n">
        <x:f>ROW()-1</x:f>
        <x:v>1759</x:v>
      </x:c>
      <x:c r="B1760" t="str">
        <x:v>construct</x:v>
      </x:c>
      <x:c r="C1760" t="str">
        <x:v>kәn'strʌkt</x:v>
      </x:c>
      <x:c r="D1760" t="str"/>
      <x:c r="E1760" s="11" t="inlineStr">
        <x:is>
          <x:t xml:space="preserve">vt. 建造，构造，构思</x:t>
        </x:is>
      </x:c>
      <x:c r="F1760" s="11" t="str">
        <x:v>v. make by combining materials and parts; v. draw with suitable instruments and under specified conditions; v. create by linking linguistic units; v. create by organizing and linking ideas, arguments, or concepts</x:v>
      </x:c>
      <x:c r="G1760" s="30" t="str">
        <x:v>NGSL</x:v>
      </x:c>
      <x:c r="H1760" s="30" t="n">
        <x:v>1759</x:v>
      </x:c>
      <x:c r="I1760" s="30"/>
      <x:c r="J1760" s="30" t="n">
        <x:v>4</x:v>
      </x:c>
      <x:c r="K1760" s="30" t="n">
        <x:v>0</x:v>
      </x:c>
      <x:c r="L1760" s="30" t="n">
        <x:v>0</x:v>
      </x:c>
      <x:c r="M1760" s="30" t="n">
        <x:v>4</x:v>
      </x:c>
      <x:c r="N1760" s="30" t="n">
        <x:v>0</x:v>
      </x:c>
      <x:c r="O1760" s="11" t="str"/>
      <x:c r="P1760" s="32" t="n">
        <x:v>0</x:v>
      </x:c>
      <x:c r="Q1760" s="32" t="str"/>
      <x:c r="R1760" s="32" t="str"/>
      <x:c r="S1760" s="32" t="n">
        <x:f>IF(G1760="TSL",42+18*(1251-I1760)/1250,IF(H1760&lt;=1000,8,IF(H1760&lt;=2000,14,16)))+7*LN(1+J1760)+5*LN(1+K1760)+9*N1760+MIN(12,4*P1760)-IF(Q1760="基础功能词",30,0)</x:f>
        <x:v>25.2660653870387</x:v>
      </x:c>
      <x:c r="T1760" s="32" t="str">
        <x:f>IF(Q1760="基础功能词","基础",IF(R1760="是",IF(S1760&gt;=57.09,"S","A"),"B"))</x:f>
        <x:v>B</x:v>
      </x:c>
      <x:c r="U1760" s="32" t="str"/>
      <x:c r="V1760" s="11" t="str"/>
      <x:c r="W1760" s="11" t="str">
        <x:v>https://www.newgeneralservicelist.com/new-general-service-list</x:v>
      </x:c>
      <x:c r="X1760" s="11" t="str">
        <x:v>https://github.com/skywind3000/ECDICT</x:v>
      </x:c>
    </x:row>
    <x:row r="1761">
      <x:c r="A1761" s="30" t="n">
        <x:f>ROW()-1</x:f>
        <x:v>1760</x:v>
      </x:c>
      <x:c r="B1761" t="str">
        <x:v>remark</x:v>
      </x:c>
      <x:c r="C1761" t="str">
        <x:v>ri'mɑ:k</x:v>
      </x:c>
      <x:c r="D1761" t="str"/>
      <x:c r="E1761" s="11" t="inlineStr">
        <x:is>
          <x:t xml:space="preserve">n. 评论，言论；v. 评论，谈论</x:t>
        </x:is>
      </x:c>
      <x:c r="F1761" s="11" t="str">
        <x:v>n. a statement that expresses a personal opinion or belief or adds information; n. explicit notice</x:v>
      </x:c>
      <x:c r="G1761" s="30" t="str">
        <x:v>NGSL</x:v>
      </x:c>
      <x:c r="H1761" s="30" t="n">
        <x:v>1760</x:v>
      </x:c>
      <x:c r="I1761" s="30"/>
      <x:c r="J1761" s="30" t="n">
        <x:v>3</x:v>
      </x:c>
      <x:c r="K1761" s="30" t="n">
        <x:v>1</x:v>
      </x:c>
      <x:c r="L1761" s="30" t="n">
        <x:v>0</x:v>
      </x:c>
      <x:c r="M1761" s="30" t="n">
        <x:v>2</x:v>
      </x:c>
      <x:c r="N1761" s="30" t="n">
        <x:v>0</x:v>
      </x:c>
      <x:c r="O1761" s="11" t="str"/>
      <x:c r="P1761" s="32" t="n">
        <x:v>0</x:v>
      </x:c>
      <x:c r="Q1761" s="32" t="str"/>
      <x:c r="R1761" s="32" t="str"/>
      <x:c r="S1761" s="32" t="n">
        <x:f>IF(G1761="TSL",42+18*(1251-I1761)/1250,IF(H1761&lt;=1000,8,IF(H1761&lt;=2000,14,16)))+7*LN(1+J1761)+5*LN(1+K1761)+9*N1761+MIN(12,4*P1761)-IF(Q1761="基础功能词",30,0)</x:f>
        <x:v>27.169796430638957</x:v>
      </x:c>
      <x:c r="T1761" s="32" t="str">
        <x:f>IF(Q1761="基础功能词","基础",IF(R1761="是",IF(S1761&gt;=57.09,"S","A"),"B"))</x:f>
        <x:v>B</x:v>
      </x:c>
      <x:c r="U1761" s="32" t="str"/>
      <x:c r="V1761" s="11" t="str"/>
      <x:c r="W1761" s="11" t="str">
        <x:v>https://www.newgeneralservicelist.com/new-general-service-list</x:v>
      </x:c>
      <x:c r="X1761" s="11" t="str">
        <x:v>https://github.com/skywind3000/ECDICT</x:v>
      </x:c>
    </x:row>
    <x:row r="1762">
      <x:c r="A1762" s="30" t="n">
        <x:f>ROW()-1</x:f>
        <x:v>1761</x:v>
      </x:c>
      <x:c r="B1762" t="str">
        <x:v>medicine</x:v>
      </x:c>
      <x:c r="C1762" t="str">
        <x:v>'medisin</x:v>
      </x:c>
      <x:c r="D1762" t="str"/>
      <x:c r="E1762" s="11" t="inlineStr">
        <x:is>
          <x:t xml:space="preserve">n. 药；医学；内科</x:t>
        </x:is>
      </x:c>
      <x:c r="F1762" s="11" t="str">
        <x:v>n. the branches of medical science that deal with nonsurgical techniques; n. (medicine) something that treats or prevents or alleviates the symptoms of disease; n. the learned profession that is mastered by graduate training in a medical school and that is devoted to preventing o</x:v>
      </x:c>
      <x:c r="G1762" s="30" t="str">
        <x:v>NGSL</x:v>
      </x:c>
      <x:c r="H1762" s="30" t="n">
        <x:v>1761</x:v>
      </x:c>
      <x:c r="I1762" s="30"/>
      <x:c r="J1762" s="30" t="n">
        <x:v>3</x:v>
      </x:c>
      <x:c r="K1762" s="30" t="n">
        <x:v>0</x:v>
      </x:c>
      <x:c r="L1762" s="30" t="n">
        <x:v>0</x:v>
      </x:c>
      <x:c r="M1762" s="30" t="n">
        <x:v>3</x:v>
      </x:c>
      <x:c r="N1762" s="30" t="n">
        <x:v>0</x:v>
      </x:c>
      <x:c r="O1762" s="11" t="str"/>
      <x:c r="P1762" s="32" t="n">
        <x:v>0</x:v>
      </x:c>
      <x:c r="Q1762" s="32" t="str"/>
      <x:c r="R1762" s="32" t="str"/>
      <x:c r="S1762" s="32" t="n">
        <x:f>IF(G1762="TSL",42+18*(1251-I1762)/1250,IF(H1762&lt;=1000,8,IF(H1762&lt;=2000,14,16)))+7*LN(1+J1762)+5*LN(1+K1762)+9*N1762+MIN(12,4*P1762)-IF(Q1762="基础功能词",30,0)</x:f>
        <x:v>23.704060527839232</x:v>
      </x:c>
      <x:c r="T1762" s="32" t="str">
        <x:f>IF(Q1762="基础功能词","基础",IF(R1762="是",IF(S1762&gt;=57.09,"S","A"),"B"))</x:f>
        <x:v>B</x:v>
      </x:c>
      <x:c r="U1762" s="32" t="str"/>
      <x:c r="V1762" s="11" t="str"/>
      <x:c r="W1762" s="11" t="str">
        <x:v>https://www.newgeneralservicelist.com/new-general-service-list</x:v>
      </x:c>
      <x:c r="X1762" s="11" t="str">
        <x:v>https://github.com/skywind3000/ECDICT</x:v>
      </x:c>
    </x:row>
    <x:row r="1763">
      <x:c r="A1763" s="30" t="n">
        <x:f>ROW()-1</x:f>
        <x:v>1762</x:v>
      </x:c>
      <x:c r="B1763" t="str">
        <x:v>professor</x:v>
      </x:c>
      <x:c r="C1763" t="str">
        <x:v>prә'fesә</x:v>
      </x:c>
      <x:c r="D1763" t="str"/>
      <x:c r="E1763" s="11" t="str">
        <x:v>n. 教授</x:v>
      </x:c>
      <x:c r="F1763" s="11" t="str">
        <x:v>n. someone who is a member of the faculty at a college or university</x:v>
      </x:c>
      <x:c r="G1763" s="30" t="str">
        <x:v>NGSL</x:v>
      </x:c>
      <x:c r="H1763" s="30" t="n">
        <x:v>1762</x:v>
      </x:c>
      <x:c r="I1763" s="30"/>
      <x:c r="J1763" s="30" t="n">
        <x:v>4</x:v>
      </x:c>
      <x:c r="K1763" s="30" t="n">
        <x:v>1</x:v>
      </x:c>
      <x:c r="L1763" s="30" t="n">
        <x:v>0</x:v>
      </x:c>
      <x:c r="M1763" s="30" t="n">
        <x:v>3</x:v>
      </x:c>
      <x:c r="N1763" s="30" t="n">
        <x:v>0</x:v>
      </x:c>
      <x:c r="O1763" s="11" t="str"/>
      <x:c r="P1763" s="32" t="n">
        <x:v>0</x:v>
      </x:c>
      <x:c r="Q1763" s="32" t="str"/>
      <x:c r="R1763" s="32" t="str"/>
      <x:c r="S1763" s="32" t="n">
        <x:f>IF(G1763="TSL",42+18*(1251-I1763)/1250,IF(H1763&lt;=1000,8,IF(H1763&lt;=2000,14,16)))+7*LN(1+J1763)+5*LN(1+K1763)+9*N1763+MIN(12,4*P1763)-IF(Q1763="基础功能词",30,0)</x:f>
        <x:v>28.731801289838426</x:v>
      </x:c>
      <x:c r="T1763" s="32" t="str">
        <x:f>IF(Q1763="基础功能词","基础",IF(R1763="是",IF(S1763&gt;=57.09,"S","A"),"B"))</x:f>
        <x:v>B</x:v>
      </x:c>
      <x:c r="U1763" s="32" t="str"/>
      <x:c r="V1763" s="11" t="str"/>
      <x:c r="W1763" s="11" t="str">
        <x:v>https://www.newgeneralservicelist.com/new-general-service-list</x:v>
      </x:c>
      <x:c r="X1763" s="11" t="str">
        <x:v>https://github.com/skywind3000/ECDICT</x:v>
      </x:c>
    </x:row>
    <x:row r="1764">
      <x:c r="A1764" s="30" t="n">
        <x:f>ROW()-1</x:f>
        <x:v>1763</x:v>
      </x:c>
      <x:c r="B1764" t="str">
        <x:v>rare</x:v>
      </x:c>
      <x:c r="C1764" t="str">
        <x:v>rєә</x:v>
      </x:c>
      <x:c r="D1764" t="str"/>
      <x:c r="E1764" s="11" t="inlineStr">
        <x:is>
          <x:t xml:space="preserve">a. 稀罕的, 罕有的, 罕见的, 珍奇的</x:t>
        </x:is>
      </x:c>
      <x:c r="F1764" s="11" t="str">
        <x:v>s. not widely known; especially valued for its uncommonness; s. recurring only at long intervals; s. not widely distributed; s. having low density</x:v>
      </x:c>
      <x:c r="G1764" s="30" t="str">
        <x:v>NGSL</x:v>
      </x:c>
      <x:c r="H1764" s="30" t="n">
        <x:v>1763</x:v>
      </x:c>
      <x:c r="I1764" s="30"/>
      <x:c r="J1764" s="30" t="n">
        <x:v>4</x:v>
      </x:c>
      <x:c r="K1764" s="30" t="n">
        <x:v>0</x:v>
      </x:c>
      <x:c r="L1764" s="30" t="n">
        <x:v>0</x:v>
      </x:c>
      <x:c r="M1764" s="30" t="n">
        <x:v>4</x:v>
      </x:c>
      <x:c r="N1764" s="30" t="n">
        <x:v>0</x:v>
      </x:c>
      <x:c r="O1764" s="11" t="str"/>
      <x:c r="P1764" s="32" t="n">
        <x:v>0</x:v>
      </x:c>
      <x:c r="Q1764" s="32" t="str"/>
      <x:c r="R1764" s="32" t="str"/>
      <x:c r="S1764" s="32" t="n">
        <x:f>IF(G1764="TSL",42+18*(1251-I1764)/1250,IF(H1764&lt;=1000,8,IF(H1764&lt;=2000,14,16)))+7*LN(1+J1764)+5*LN(1+K1764)+9*N1764+MIN(12,4*P1764)-IF(Q1764="基础功能词",30,0)</x:f>
        <x:v>25.2660653870387</x:v>
      </x:c>
      <x:c r="T1764" s="32" t="str">
        <x:f>IF(Q1764="基础功能词","基础",IF(R1764="是",IF(S1764&gt;=57.09,"S","A"),"B"))</x:f>
        <x:v>B</x:v>
      </x:c>
      <x:c r="U1764" s="32" t="str"/>
      <x:c r="V1764" s="11" t="str"/>
      <x:c r="W1764" s="11" t="str">
        <x:v>https://www.newgeneralservicelist.com/new-general-service-list</x:v>
      </x:c>
      <x:c r="X1764" s="11" t="str">
        <x:v>https://github.com/skywind3000/ECDICT</x:v>
      </x:c>
    </x:row>
    <x:row r="1765">
      <x:c r="A1765" s="30" t="n">
        <x:f>ROW()-1</x:f>
        <x:v>1764</x:v>
      </x:c>
      <x:c r="B1765" t="str">
        <x:v>intention</x:v>
      </x:c>
      <x:c r="C1765" t="str">
        <x:v>in'tenʃәn</x:v>
      </x:c>
      <x:c r="D1765" t="str"/>
      <x:c r="E1765" s="11" t="inlineStr">
        <x:is>
          <x:t xml:space="preserve">n. 意图, 目的, 意向；打算</x:t>
        </x:is>
      </x:c>
      <x:c r="F1765" s="11" t="str">
        <x:v>n. (usually plural) the goal with respect to a marriage proposal; n. an act of intending; a volition that you intend to carry out</x:v>
      </x:c>
      <x:c r="G1765" s="30" t="str">
        <x:v>NGSL</x:v>
      </x:c>
      <x:c r="H1765" s="30" t="n">
        <x:v>1764</x:v>
      </x:c>
      <x:c r="I1765" s="30"/>
      <x:c r="J1765" s="30" t="n">
        <x:v>7</x:v>
      </x:c>
      <x:c r="K1765" s="30" t="n">
        <x:v>0</x:v>
      </x:c>
      <x:c r="L1765" s="30" t="n">
        <x:v>1</x:v>
      </x:c>
      <x:c r="M1765" s="30" t="n">
        <x:v>6</x:v>
      </x:c>
      <x:c r="N1765" s="30" t="n">
        <x:v>0</x:v>
      </x:c>
      <x:c r="O1765" s="11" t="str"/>
      <x:c r="P1765" s="32" t="n">
        <x:v>0</x:v>
      </x:c>
      <x:c r="Q1765" s="32" t="str"/>
      <x:c r="R1765" s="32" t="str"/>
      <x:c r="S1765" s="32" t="n">
        <x:f>IF(G1765="TSL",42+18*(1251-I1765)/1250,IF(H1765&lt;=1000,8,IF(H1765&lt;=2000,14,16)))+7*LN(1+J1765)+5*LN(1+K1765)+9*N1765+MIN(12,4*P1765)-IF(Q1765="基础功能词",30,0)</x:f>
        <x:v>28.556090791758848</x:v>
      </x:c>
      <x:c r="T1765" s="32" t="str">
        <x:f>IF(Q1765="基础功能词","基础",IF(R1765="是",IF(S1765&gt;=57.09,"S","A"),"B"))</x:f>
        <x:v>B</x:v>
      </x:c>
      <x:c r="U1765" s="32" t="str"/>
      <x:c r="V1765" s="11" t="str"/>
      <x:c r="W1765" s="11" t="str">
        <x:v>https://www.newgeneralservicelist.com/new-general-service-list</x:v>
      </x:c>
      <x:c r="X1765" s="11" t="str">
        <x:v>https://github.com/skywind3000/ECDICT</x:v>
      </x:c>
    </x:row>
    <x:row r="1766">
      <x:c r="A1766" s="30" t="n">
        <x:f>ROW()-1</x:f>
        <x:v>1765</x:v>
      </x:c>
      <x:c r="B1766" t="str">
        <x:v>dozen</x:v>
      </x:c>
      <x:c r="C1766" t="str">
        <x:v>'dʌzn</x:v>
      </x:c>
      <x:c r="D1766" t="str"/>
      <x:c r="E1766" s="11" t="str">
        <x:v>n. 打, 十二个；a. 一打的</x:v>
      </x:c>
      <x:c r="F1766" s="11" t="str">
        <x:v>n the cardinal number that is the sum of eleven and one; s denoting a quantity consisting of 12 items or units</x:v>
      </x:c>
      <x:c r="G1766" s="30" t="str">
        <x:v>NGSL</x:v>
      </x:c>
      <x:c r="H1766" s="30" t="n">
        <x:v>1765</x:v>
      </x:c>
      <x:c r="I1766" s="30"/>
      <x:c r="J1766" s="30" t="n">
        <x:v>1</x:v>
      </x:c>
      <x:c r="K1766" s="30" t="n">
        <x:v>0</x:v>
      </x:c>
      <x:c r="L1766" s="30" t="n">
        <x:v>0</x:v>
      </x:c>
      <x:c r="M1766" s="30" t="n">
        <x:v>1</x:v>
      </x:c>
      <x:c r="N1766" s="30" t="n">
        <x:v>0</x:v>
      </x:c>
      <x:c r="O1766" s="11" t="str"/>
      <x:c r="P1766" s="32" t="n">
        <x:v>0</x:v>
      </x:c>
      <x:c r="Q1766" s="32" t="str"/>
      <x:c r="R1766" s="32" t="str"/>
      <x:c r="S1766" s="32" t="n">
        <x:f>IF(G1766="TSL",42+18*(1251-I1766)/1250,IF(H1766&lt;=1000,8,IF(H1766&lt;=2000,14,16)))+7*LN(1+J1766)+5*LN(1+K1766)+9*N1766+MIN(12,4*P1766)-IF(Q1766="基础功能词",30,0)</x:f>
        <x:v>18.852030263919616</x:v>
      </x:c>
      <x:c r="T1766" s="32" t="str">
        <x:f>IF(Q1766="基础功能词","基础",IF(R1766="是",IF(S1766&gt;=57.09,"S","A"),"B"))</x:f>
        <x:v>B</x:v>
      </x:c>
      <x:c r="U1766" s="32" t="str"/>
      <x:c r="V1766" s="11" t="str"/>
      <x:c r="W1766" s="11" t="str">
        <x:v>https://www.newgeneralservicelist.com/new-general-service-list</x:v>
      </x:c>
      <x:c r="X1766" s="11" t="str">
        <x:v>https://github.com/skywind3000/ECDICT</x:v>
      </x:c>
    </x:row>
    <x:row r="1767">
      <x:c r="A1767" s="30" t="n">
        <x:f>ROW()-1</x:f>
        <x:v>1766</x:v>
      </x:c>
      <x:c r="B1767" t="str">
        <x:v>settlement</x:v>
      </x:c>
      <x:c r="C1767" t="str">
        <x:v>'setlmәnt</x:v>
      </x:c>
      <x:c r="D1767" t="str"/>
      <x:c r="E1767" s="11" t="inlineStr">
        <x:is>
          <x:t xml:space="preserve">n. 解决，和解；结算；定居点，聚居地；安顿</x:t>
        </x:is>
      </x:c>
      <x:c r="F1767" s="11" t="str">
        <x:v>n. a conclusive resolution of a matter and disposition of it; n. something settled or resolved; the outcome of decision making; n. an area where a group of families live together</x:v>
      </x:c>
      <x:c r="G1767" s="30" t="str">
        <x:v>NGSL</x:v>
      </x:c>
      <x:c r="H1767" s="30" t="n">
        <x:v>1766</x:v>
      </x:c>
      <x:c r="I1767" s="30"/>
      <x:c r="J1767" s="30" t="n">
        <x:v>3</x:v>
      </x:c>
      <x:c r="K1767" s="30" t="n">
        <x:v>0</x:v>
      </x:c>
      <x:c r="L1767" s="30" t="n">
        <x:v>1</x:v>
      </x:c>
      <x:c r="M1767" s="30" t="n">
        <x:v>2</x:v>
      </x:c>
      <x:c r="N1767" s="30" t="n">
        <x:v>0</x:v>
      </x:c>
      <x:c r="O1767" s="11" t="str"/>
      <x:c r="P1767" s="32" t="n">
        <x:v>0</x:v>
      </x:c>
      <x:c r="Q1767" s="32" t="str"/>
      <x:c r="R1767" s="32" t="str"/>
      <x:c r="S1767" s="32" t="n">
        <x:f>IF(G1767="TSL",42+18*(1251-I1767)/1250,IF(H1767&lt;=1000,8,IF(H1767&lt;=2000,14,16)))+7*LN(1+J1767)+5*LN(1+K1767)+9*N1767+MIN(12,4*P1767)-IF(Q1767="基础功能词",30,0)</x:f>
        <x:v>23.704060527839232</x:v>
      </x:c>
      <x:c r="T1767" s="32" t="str">
        <x:f>IF(Q1767="基础功能词","基础",IF(R1767="是",IF(S1767&gt;=57.09,"S","A"),"B"))</x:f>
        <x:v>B</x:v>
      </x:c>
      <x:c r="U1767" s="32" t="str"/>
      <x:c r="V1767" s="11" t="str"/>
      <x:c r="W1767" s="11" t="str">
        <x:v>https://www.newgeneralservicelist.com/new-general-service-list</x:v>
      </x:c>
      <x:c r="X1767" s="11" t="str">
        <x:v>https://github.com/skywind3000/ECDICT</x:v>
      </x:c>
    </x:row>
    <x:row r="1768">
      <x:c r="A1768" s="30" t="n">
        <x:f>ROW()-1</x:f>
        <x:v>1767</x:v>
      </x:c>
      <x:c r="B1768" t="str">
        <x:v>gap</x:v>
      </x:c>
      <x:c r="C1768" t="str">
        <x:v>gæp</x:v>
      </x:c>
      <x:c r="D1768" t="str"/>
      <x:c r="E1768" s="11" t="inlineStr">
        <x:is>
          <x:t xml:space="preserve">n. 差距, 缺口, 间隙, 间隔；vt. 使有缺口</x:t>
        </x:is>
      </x:c>
      <x:c r="F1768" s="11" t="str">
        <x:v>n. a conspicuous disparity or difference as between two figures; n. a narrow opening; n. a difference (especially an unfortunate difference) between two opinions or two views or two situations; v. make an opening or gap in</x:v>
      </x:c>
      <x:c r="G1768" s="30" t="str">
        <x:v>NGSL</x:v>
      </x:c>
      <x:c r="H1768" s="30" t="n">
        <x:v>1767</x:v>
      </x:c>
      <x:c r="I1768" s="30"/>
      <x:c r="J1768" s="30" t="n">
        <x:v>0</x:v>
      </x:c>
      <x:c r="K1768" s="30" t="n">
        <x:v>0</x:v>
      </x:c>
      <x:c r="L1768" s="30" t="n">
        <x:v>0</x:v>
      </x:c>
      <x:c r="M1768" s="30" t="n">
        <x:v>0</x:v>
      </x:c>
      <x:c r="N1768" s="30" t="n">
        <x:v>0</x:v>
      </x:c>
      <x:c r="O1768" s="11" t="str"/>
      <x:c r="P1768" s="32" t="n">
        <x:v>0</x:v>
      </x:c>
      <x:c r="Q1768" s="32" t="str"/>
      <x:c r="R1768" s="32" t="str"/>
      <x:c r="S1768" s="32" t="n">
        <x:f>IF(G1768="TSL",42+18*(1251-I1768)/1250,IF(H1768&lt;=1000,8,IF(H1768&lt;=2000,14,16)))+7*LN(1+J1768)+5*LN(1+K1768)+9*N1768+MIN(12,4*P1768)-IF(Q1768="基础功能词",30,0)</x:f>
        <x:v>14</x:v>
      </x:c>
      <x:c r="T1768" s="32" t="str">
        <x:f>IF(Q1768="基础功能词","基础",IF(R1768="是",IF(S1768&gt;=57.09,"S","A"),"B"))</x:f>
        <x:v>B</x:v>
      </x:c>
      <x:c r="U1768" s="32" t="str"/>
      <x:c r="V1768" s="11" t="str"/>
      <x:c r="W1768" s="11" t="str">
        <x:v>https://www.newgeneralservicelist.com/new-general-service-list</x:v>
      </x:c>
      <x:c r="X1768" s="11" t="str">
        <x:v>https://github.com/skywind3000/ECDICT</x:v>
      </x:c>
    </x:row>
    <x:row r="1769">
      <x:c r="A1769" s="30" t="n">
        <x:f>ROW()-1</x:f>
        <x:v>1768</x:v>
      </x:c>
      <x:c r="B1769" t="str">
        <x:v>widely</x:v>
      </x:c>
      <x:c r="C1769" t="str">
        <x:v>'waidli</x:v>
      </x:c>
      <x:c r="D1769" t="str"/>
      <x:c r="E1769" s="11" t="str">
        <x:v>adv. 广泛地</x:v>
      </x:c>
      <x:c r="F1769" s="11" t="str">
        <x:v>r. to a great degree; r. so as to leave much space or distance between</x:v>
      </x:c>
      <x:c r="G1769" s="30" t="str">
        <x:v>NGSL</x:v>
      </x:c>
      <x:c r="H1769" s="30" t="n">
        <x:v>1768</x:v>
      </x:c>
      <x:c r="I1769" s="30"/>
      <x:c r="J1769" s="30" t="n">
        <x:v>0</x:v>
      </x:c>
      <x:c r="K1769" s="30" t="n">
        <x:v>0</x:v>
      </x:c>
      <x:c r="L1769" s="30" t="n">
        <x:v>0</x:v>
      </x:c>
      <x:c r="M1769" s="30" t="n">
        <x:v>0</x:v>
      </x:c>
      <x:c r="N1769" s="30" t="n">
        <x:v>0</x:v>
      </x:c>
      <x:c r="O1769" s="11" t="str"/>
      <x:c r="P1769" s="32" t="n">
        <x:v>0</x:v>
      </x:c>
      <x:c r="Q1769" s="32" t="str"/>
      <x:c r="R1769" s="32" t="str"/>
      <x:c r="S1769" s="32" t="n">
        <x:f>IF(G1769="TSL",42+18*(1251-I1769)/1250,IF(H1769&lt;=1000,8,IF(H1769&lt;=2000,14,16)))+7*LN(1+J1769)+5*LN(1+K1769)+9*N1769+MIN(12,4*P1769)-IF(Q1769="基础功能词",30,0)</x:f>
        <x:v>14</x:v>
      </x:c>
      <x:c r="T1769" s="32" t="str">
        <x:f>IF(Q1769="基础功能词","基础",IF(R1769="是",IF(S1769&gt;=57.09,"S","A"),"B"))</x:f>
        <x:v>B</x:v>
      </x:c>
      <x:c r="U1769" s="32" t="str"/>
      <x:c r="V1769" s="11" t="str"/>
      <x:c r="W1769" s="11" t="str">
        <x:v>https://www.newgeneralservicelist.com/new-general-service-list</x:v>
      </x:c>
      <x:c r="X1769" s="11" t="str">
        <x:v>https://github.com/skywind3000/ECDICT</x:v>
      </x:c>
    </x:row>
    <x:row r="1770">
      <x:c r="A1770" s="30" t="n">
        <x:f>ROW()-1</x:f>
        <x:v>1769</x:v>
      </x:c>
      <x:c r="B1770" t="str">
        <x:v>minimum</x:v>
      </x:c>
      <x:c r="C1770" t="str">
        <x:v>'minimәm</x:v>
      </x:c>
      <x:c r="D1770" t="str"/>
      <x:c r="E1770" s="11" t="inlineStr">
        <x:is>
          <x:t xml:space="preserve">a. 最小的，最低的；n. 最小值；最低限度</x:t>
        </x:is>
      </x:c>
      <x:c r="F1770" s="11" t="str">
        <x:v>n. the smallest possible quantity; n. the point on a curve where the tangent changes from negative on the left to positive on the right</x:v>
      </x:c>
      <x:c r="G1770" s="30" t="str">
        <x:v>NGSL</x:v>
      </x:c>
      <x:c r="H1770" s="30" t="n">
        <x:v>1769</x:v>
      </x:c>
      <x:c r="I1770" s="30"/>
      <x:c r="J1770" s="30" t="n">
        <x:v>11</x:v>
      </x:c>
      <x:c r="K1770" s="30" t="n">
        <x:v>0</x:v>
      </x:c>
      <x:c r="L1770" s="30" t="n">
        <x:v>0</x:v>
      </x:c>
      <x:c r="M1770" s="30" t="n">
        <x:v>11</x:v>
      </x:c>
      <x:c r="N1770" s="30" t="n">
        <x:v>0</x:v>
      </x:c>
      <x:c r="O1770" s="11" t="str"/>
      <x:c r="P1770" s="32" t="n">
        <x:v>0</x:v>
      </x:c>
      <x:c r="Q1770" s="32" t="str"/>
      <x:c r="R1770" s="32" t="str"/>
      <x:c r="S1770" s="32" t="n">
        <x:f>IF(G1770="TSL",42+18*(1251-I1770)/1250,IF(H1770&lt;=1000,8,IF(H1770&lt;=2000,14,16)))+7*LN(1+J1770)+5*LN(1+K1770)+9*N1770+MIN(12,4*P1770)-IF(Q1770="基础功能词",30,0)</x:f>
        <x:v>31.394346548516</x:v>
      </x:c>
      <x:c r="T1770" s="32" t="str">
        <x:f>IF(Q1770="基础功能词","基础",IF(R1770="是",IF(S1770&gt;=57.09,"S","A"),"B"))</x:f>
        <x:v>B</x:v>
      </x:c>
      <x:c r="U1770" s="32" t="str"/>
      <x:c r="V1770" s="11" t="str"/>
      <x:c r="W1770" s="11" t="str">
        <x:v>https://www.newgeneralservicelist.com/new-general-service-list</x:v>
      </x:c>
      <x:c r="X1770" s="11" t="str">
        <x:v>https://github.com/skywind3000/ECDICT</x:v>
      </x:c>
    </x:row>
    <x:row r="1771">
      <x:c r="A1771" s="30" t="n">
        <x:f>ROW()-1</x:f>
        <x:v>1770</x:v>
      </x:c>
      <x:c r="B1771" t="str">
        <x:v>northern</x:v>
      </x:c>
      <x:c r="C1771" t="str">
        <x:v>'nɒ:ðәn</x:v>
      </x:c>
      <x:c r="D1771" t="str"/>
      <x:c r="E1771" s="11" t="inlineStr">
        <x:is>
          <x:t xml:space="preserve">a. 北方的，北部的；来自北方的</x:t>
        </x:is>
      </x:c>
      <x:c r="F1771" s="11" t="str">
        <x:v>n. a dialect of Middle English that developed into Scottish Lallans; a. in or characteristic of a region of the United States north of (approximately) the Mason-Dixon line; a. situated in or coming from regions of the north</x:v>
      </x:c>
      <x:c r="G1771" s="30" t="str">
        <x:v>NGSL</x:v>
      </x:c>
      <x:c r="H1771" s="30" t="n">
        <x:v>1770</x:v>
      </x:c>
      <x:c r="I1771" s="30"/>
      <x:c r="J1771" s="30" t="n">
        <x:v>2</x:v>
      </x:c>
      <x:c r="K1771" s="30" t="n">
        <x:v>0</x:v>
      </x:c>
      <x:c r="L1771" s="30" t="n">
        <x:v>0</x:v>
      </x:c>
      <x:c r="M1771" s="30" t="n">
        <x:v>2</x:v>
      </x:c>
      <x:c r="N1771" s="30" t="n">
        <x:v>0</x:v>
      </x:c>
      <x:c r="O1771" s="11" t="str"/>
      <x:c r="P1771" s="32" t="n">
        <x:v>0</x:v>
      </x:c>
      <x:c r="Q1771" s="32" t="str"/>
      <x:c r="R1771" s="32" t="str"/>
      <x:c r="S1771" s="32" t="n">
        <x:f>IF(G1771="TSL",42+18*(1251-I1771)/1250,IF(H1771&lt;=1000,8,IF(H1771&lt;=2000,14,16)))+7*LN(1+J1771)+5*LN(1+K1771)+9*N1771+MIN(12,4*P1771)-IF(Q1771="基础功能词",30,0)</x:f>
        <x:v>21.69028602067677</x:v>
      </x:c>
      <x:c r="T1771" s="32" t="str">
        <x:f>IF(Q1771="基础功能词","基础",IF(R1771="是",IF(S1771&gt;=57.09,"S","A"),"B"))</x:f>
        <x:v>B</x:v>
      </x:c>
      <x:c r="U1771" s="32" t="str"/>
      <x:c r="V1771" s="11" t="str"/>
      <x:c r="W1771" s="11" t="str">
        <x:v>https://www.newgeneralservicelist.com/new-general-service-list</x:v>
      </x:c>
      <x:c r="X1771" s="11" t="str">
        <x:v>https://github.com/skywind3000/ECDICT</x:v>
      </x:c>
    </x:row>
    <x:row r="1772">
      <x:c r="A1772" s="30" t="n">
        <x:f>ROW()-1</x:f>
        <x:v>1771</x:v>
      </x:c>
      <x:c r="B1772" t="str">
        <x:v>estate</x:v>
      </x:c>
      <x:c r="C1772" t="str">
        <x:v>i'steit</x:v>
      </x:c>
      <x:c r="D1772" t="str"/>
      <x:c r="E1772" s="11" t="inlineStr">
        <x:is>
          <x:t xml:space="preserve">n. 房地产；不动产；财产；遗产</x:t>
        </x:is>
      </x:c>
      <x:c r="F1772" s="11" t="str">
        <x:v>n. everything you own; all of your assets (whether real property or personal property) and liabilities; n. extensive landed property (especially in the country) retained by the owner for his own use</x:v>
      </x:c>
      <x:c r="G1772" s="30" t="str">
        <x:v>NGSL</x:v>
      </x:c>
      <x:c r="H1772" s="30" t="n">
        <x:v>1771</x:v>
      </x:c>
      <x:c r="I1772" s="30"/>
      <x:c r="J1772" s="30" t="n">
        <x:v>13</x:v>
      </x:c>
      <x:c r="K1772" s="30" t="n">
        <x:v>1</x:v>
      </x:c>
      <x:c r="L1772" s="30" t="n">
        <x:v>0</x:v>
      </x:c>
      <x:c r="M1772" s="30" t="n">
        <x:v>12</x:v>
      </x:c>
      <x:c r="N1772" s="30" t="n">
        <x:v>0</x:v>
      </x:c>
      <x:c r="O1772" s="11" t="str">
        <x:v>real estate</x:v>
      </x:c>
      <x:c r="P1772" s="32" t="n">
        <x:v>1</x:v>
      </x:c>
      <x:c r="Q1772" s="32" t="str"/>
      <x:c r="R1772" s="32" t="str"/>
      <x:c r="S1772" s="32" t="n">
        <x:f>IF(G1772="TSL",42+18*(1251-I1772)/1250,IF(H1772&lt;=1000,8,IF(H1772&lt;=2000,14,16)))+7*LN(1+J1772)+5*LN(1+K1772)+9*N1772+MIN(12,4*P1772)-IF(Q1772="基础功能词",30,0)</x:f>
        <x:v>39.93913721010654</x:v>
      </x:c>
      <x:c r="T1772" s="32" t="str">
        <x:f>IF(Q1772="基础功能词","基础",IF(R1772="是",IF(S1772&gt;=57.09,"S","A"),"B"))</x:f>
        <x:v>B</x:v>
      </x:c>
      <x:c r="U1772" s="32" t="str"/>
      <x:c r="V1772" s="11" t="str"/>
      <x:c r="W1772" s="11" t="str">
        <x:v>https://www.newgeneralservicelist.com/new-general-service-list</x:v>
      </x:c>
      <x:c r="X1772" s="11" t="str">
        <x:v>https://github.com/skywind3000/ECDICT</x:v>
      </x:c>
    </x:row>
    <x:row r="1773">
      <x:c r="A1773" s="30" t="n">
        <x:f>ROW()-1</x:f>
        <x:v>1772</x:v>
      </x:c>
      <x:c r="B1773" t="str">
        <x:v>equally</x:v>
      </x:c>
      <x:c r="C1773" t="str">
        <x:v>'i:kwәli</x:v>
      </x:c>
      <x:c r="D1773" t="str"/>
      <x:c r="E1773" s="11" t="str">
        <x:v>adv. 相等地, 同样地, 平等地</x:v>
      </x:c>
      <x:c r="F1773" s="11" t="str">
        <x:v>r. to the same degree (often followed by `as')</x:v>
      </x:c>
      <x:c r="G1773" s="30" t="str">
        <x:v>NGSL</x:v>
      </x:c>
      <x:c r="H1773" s="30" t="n">
        <x:v>1772</x:v>
      </x:c>
      <x:c r="I1773" s="30"/>
      <x:c r="J1773" s="30" t="n">
        <x:v>4</x:v>
      </x:c>
      <x:c r="K1773" s="30" t="n">
        <x:v>2</x:v>
      </x:c>
      <x:c r="L1773" s="30" t="n">
        <x:v>0</x:v>
      </x:c>
      <x:c r="M1773" s="30" t="n">
        <x:v>2</x:v>
      </x:c>
      <x:c r="N1773" s="30" t="n">
        <x:v>0</x:v>
      </x:c>
      <x:c r="O1773" s="11" t="str"/>
      <x:c r="P1773" s="32" t="n">
        <x:v>0</x:v>
      </x:c>
      <x:c r="Q1773" s="32" t="str"/>
      <x:c r="R1773" s="32" t="str"/>
      <x:c r="S1773" s="32" t="n">
        <x:f>IF(G1773="TSL",42+18*(1251-I1773)/1250,IF(H1773&lt;=1000,8,IF(H1773&lt;=2000,14,16)))+7*LN(1+J1773)+5*LN(1+K1773)+9*N1773+MIN(12,4*P1773)-IF(Q1773="基础功能词",30,0)</x:f>
        <x:v>30.75912683037925</x:v>
      </x:c>
      <x:c r="T1773" s="32" t="str">
        <x:f>IF(Q1773="基础功能词","基础",IF(R1773="是",IF(S1773&gt;=57.09,"S","A"),"B"))</x:f>
        <x:v>B</x:v>
      </x:c>
      <x:c r="U1773" s="32" t="str"/>
      <x:c r="V1773" s="11" t="str"/>
      <x:c r="W1773" s="11" t="str">
        <x:v>https://www.newgeneralservicelist.com/new-general-service-list</x:v>
      </x:c>
      <x:c r="X1773" s="11" t="str">
        <x:v>https://github.com/skywind3000/ECDICT</x:v>
      </x:c>
    </x:row>
    <x:row r="1774">
      <x:c r="A1774" s="30" t="n">
        <x:f>ROW()-1</x:f>
        <x:v>1773</x:v>
      </x:c>
      <x:c r="B1774" t="str">
        <x:v>expose</x:v>
      </x:c>
      <x:c r="C1774" t="str">
        <x:v>ik'spәuz</x:v>
      </x:c>
      <x:c r="D1774" t="str"/>
      <x:c r="E1774" s="11" t="inlineStr">
        <x:is>
          <x:t xml:space="preserve">vt. 使暴露，使接触；揭露，揭穿；使曝光</x:t>
        </x:is>
      </x:c>
      <x:c r="F1774" s="11" t="str">
        <x:v>n. the exposure of an impostor or a fraud; v. expose or make accessible to some action or influence; v. to show, make visible or apparent; v. expose to light, of photographic film</x:v>
      </x:c>
      <x:c r="G1774" s="30" t="str">
        <x:v>NGSL</x:v>
      </x:c>
      <x:c r="H1774" s="30" t="n">
        <x:v>1773</x:v>
      </x:c>
      <x:c r="I1774" s="30"/>
      <x:c r="J1774" s="30" t="n">
        <x:v>4</x:v>
      </x:c>
      <x:c r="K1774" s="30" t="n">
        <x:v>0</x:v>
      </x:c>
      <x:c r="L1774" s="30" t="n">
        <x:v>2</x:v>
      </x:c>
      <x:c r="M1774" s="30" t="n">
        <x:v>2</x:v>
      </x:c>
      <x:c r="N1774" s="30" t="n">
        <x:v>0</x:v>
      </x:c>
      <x:c r="O1774" s="11" t="str"/>
      <x:c r="P1774" s="32" t="n">
        <x:v>0</x:v>
      </x:c>
      <x:c r="Q1774" s="32" t="str"/>
      <x:c r="R1774" s="32" t="str"/>
      <x:c r="S1774" s="32" t="n">
        <x:f>IF(G1774="TSL",42+18*(1251-I1774)/1250,IF(H1774&lt;=1000,8,IF(H1774&lt;=2000,14,16)))+7*LN(1+J1774)+5*LN(1+K1774)+9*N1774+MIN(12,4*P1774)-IF(Q1774="基础功能词",30,0)</x:f>
        <x:v>25.2660653870387</x:v>
      </x:c>
      <x:c r="T1774" s="32" t="str">
        <x:f>IF(Q1774="基础功能词","基础",IF(R1774="是",IF(S1774&gt;=57.09,"S","A"),"B"))</x:f>
        <x:v>B</x:v>
      </x:c>
      <x:c r="U1774" s="32" t="str"/>
      <x:c r="V1774" s="11" t="str"/>
      <x:c r="W1774" s="11" t="str">
        <x:v>https://www.newgeneralservicelist.com/new-general-service-list</x:v>
      </x:c>
      <x:c r="X1774" s="11" t="str">
        <x:v>https://github.com/skywind3000/ECDICT</x:v>
      </x:c>
    </x:row>
    <x:row r="1775">
      <x:c r="A1775" s="30" t="n">
        <x:f>ROW()-1</x:f>
        <x:v>1774</x:v>
      </x:c>
      <x:c r="B1775" t="str">
        <x:v>alive</x:v>
      </x:c>
      <x:c r="C1775" t="str">
        <x:v>ә'laiv</x:v>
      </x:c>
      <x:c r="D1775" t="str"/>
      <x:c r="E1775" s="11" t="inlineStr">
        <x:is>
          <x:t xml:space="preserve">a. 活着的；活泼的；热闹的；意识到…的</x:t>
        </x:is>
      </x:c>
      <x:c r="F1775" s="11" t="str">
        <x:v>a. possessing life; s. (often followed by `with') full of life and spirit; s. (followed by `to' or `of') aware of; s. capable of erupting</x:v>
      </x:c>
      <x:c r="G1775" s="30" t="str">
        <x:v>NGSL</x:v>
      </x:c>
      <x:c r="H1775" s="30" t="n">
        <x:v>1774</x:v>
      </x:c>
      <x:c r="I1775" s="30"/>
      <x:c r="J1775" s="30" t="n">
        <x:v>0</x:v>
      </x:c>
      <x:c r="K1775" s="30" t="n">
        <x:v>0</x:v>
      </x:c>
      <x:c r="L1775" s="30" t="n">
        <x:v>0</x:v>
      </x:c>
      <x:c r="M1775" s="30" t="n">
        <x:v>0</x:v>
      </x:c>
      <x:c r="N1775" s="30" t="n">
        <x:v>0</x:v>
      </x:c>
      <x:c r="O1775" s="11" t="str"/>
      <x:c r="P1775" s="32" t="n">
        <x:v>0</x:v>
      </x:c>
      <x:c r="Q1775" s="32" t="str"/>
      <x:c r="R1775" s="32" t="str"/>
      <x:c r="S1775" s="32" t="n">
        <x:f>IF(G1775="TSL",42+18*(1251-I1775)/1250,IF(H1775&lt;=1000,8,IF(H1775&lt;=2000,14,16)))+7*LN(1+J1775)+5*LN(1+K1775)+9*N1775+MIN(12,4*P1775)-IF(Q1775="基础功能词",30,0)</x:f>
        <x:v>14</x:v>
      </x:c>
      <x:c r="T1775" s="32" t="str">
        <x:f>IF(Q1775="基础功能词","基础",IF(R1775="是",IF(S1775&gt;=57.09,"S","A"),"B"))</x:f>
        <x:v>B</x:v>
      </x:c>
      <x:c r="U1775" s="32" t="str"/>
      <x:c r="V1775" s="11" t="str"/>
      <x:c r="W1775" s="11" t="str">
        <x:v>https://www.newgeneralservicelist.com/new-general-service-list</x:v>
      </x:c>
      <x:c r="X1775" s="11" t="str">
        <x:v>https://github.com/skywind3000/ECDICT</x:v>
      </x:c>
    </x:row>
    <x:row r="1776">
      <x:c r="A1776" s="30" t="n">
        <x:f>ROW()-1</x:f>
        <x:v>1775</x:v>
      </x:c>
      <x:c r="B1776" t="str">
        <x:v>shut</x:v>
      </x:c>
      <x:c r="C1776" t="str">
        <x:v>ʃʌʃ</x:v>
      </x:c>
      <x:c r="D1776" t="str"/>
      <x:c r="E1776" s="11" t="inlineStr">
        <x:is>
          <x:t xml:space="preserve">v. 关闭；关上；合拢；停止营业</x:t>
        </x:is>
      </x:c>
      <x:c r="F1776" s="11" t="str">
        <x:v>a. not open</x:v>
      </x:c>
      <x:c r="G1776" s="30" t="str">
        <x:v>NGSL</x:v>
      </x:c>
      <x:c r="H1776" s="30" t="n">
        <x:v>1775</x:v>
      </x:c>
      <x:c r="I1776" s="30"/>
      <x:c r="J1776" s="30" t="n">
        <x:v>2</x:v>
      </x:c>
      <x:c r="K1776" s="30" t="n">
        <x:v>2</x:v>
      </x:c>
      <x:c r="L1776" s="30" t="n">
        <x:v>0</x:v>
      </x:c>
      <x:c r="M1776" s="30" t="n">
        <x:v>0</x:v>
      </x:c>
      <x:c r="N1776" s="30" t="n">
        <x:v>0</x:v>
      </x:c>
      <x:c r="O1776" s="11" t="str"/>
      <x:c r="P1776" s="32" t="n">
        <x:v>0</x:v>
      </x:c>
      <x:c r="Q1776" s="32" t="str"/>
      <x:c r="R1776" s="32" t="str"/>
      <x:c r="S1776" s="32" t="n">
        <x:f>IF(G1776="TSL",42+18*(1251-I1776)/1250,IF(H1776&lt;=1000,8,IF(H1776&lt;=2000,14,16)))+7*LN(1+J1776)+5*LN(1+K1776)+9*N1776+MIN(12,4*P1776)-IF(Q1776="基础功能词",30,0)</x:f>
        <x:v>27.183347464017316</x:v>
      </x:c>
      <x:c r="T1776" s="32" t="str">
        <x:f>IF(Q1776="基础功能词","基础",IF(R1776="是",IF(S1776&gt;=57.09,"S","A"),"B"))</x:f>
        <x:v>B</x:v>
      </x:c>
      <x:c r="U1776" s="32" t="str"/>
      <x:c r="V1776" s="11" t="str"/>
      <x:c r="W1776" s="11" t="str">
        <x:v>https://www.newgeneralservicelist.com/new-general-service-list</x:v>
      </x:c>
      <x:c r="X1776" s="11" t="str">
        <x:v>https://github.com/skywind3000/ECDICT</x:v>
      </x:c>
    </x:row>
    <x:row r="1777">
      <x:c r="A1777" s="30" t="n">
        <x:f>ROW()-1</x:f>
        <x:v>1776</x:v>
      </x:c>
      <x:c r="B1777" t="str">
        <x:v>victory</x:v>
      </x:c>
      <x:c r="C1777" t="str">
        <x:v>'viktәri</x:v>
      </x:c>
      <x:c r="D1777" t="str"/>
      <x:c r="E1777" s="11" t="str">
        <x:v>n. 胜利, 战胜, 克服</x:v>
      </x:c>
      <x:c r="F1777" s="11" t="str">
        <x:v>n. a successful ending of a struggle or contest</x:v>
      </x:c>
      <x:c r="G1777" s="30" t="str">
        <x:v>NGSL</x:v>
      </x:c>
      <x:c r="H1777" s="30" t="n">
        <x:v>1776</x:v>
      </x:c>
      <x:c r="I1777" s="30"/>
      <x:c r="J1777" s="30" t="n">
        <x:v>0</x:v>
      </x:c>
      <x:c r="K1777" s="30" t="n">
        <x:v>0</x:v>
      </x:c>
      <x:c r="L1777" s="30" t="n">
        <x:v>0</x:v>
      </x:c>
      <x:c r="M1777" s="30" t="n">
        <x:v>0</x:v>
      </x:c>
      <x:c r="N1777" s="30" t="n">
        <x:v>0</x:v>
      </x:c>
      <x:c r="O1777" s="11" t="str"/>
      <x:c r="P1777" s="32" t="n">
        <x:v>0</x:v>
      </x:c>
      <x:c r="Q1777" s="32" t="str"/>
      <x:c r="R1777" s="32" t="str"/>
      <x:c r="S1777" s="32" t="n">
        <x:f>IF(G1777="TSL",42+18*(1251-I1777)/1250,IF(H1777&lt;=1000,8,IF(H1777&lt;=2000,14,16)))+7*LN(1+J1777)+5*LN(1+K1777)+9*N1777+MIN(12,4*P1777)-IF(Q1777="基础功能词",30,0)</x:f>
        <x:v>14</x:v>
      </x:c>
      <x:c r="T1777" s="32" t="str">
        <x:f>IF(Q1777="基础功能词","基础",IF(R1777="是",IF(S1777&gt;=57.09,"S","A"),"B"))</x:f>
        <x:v>B</x:v>
      </x:c>
      <x:c r="U1777" s="32" t="str"/>
      <x:c r="V1777" s="11" t="str"/>
      <x:c r="W1777" s="11" t="str">
        <x:v>https://www.newgeneralservicelist.com/new-general-service-list</x:v>
      </x:c>
      <x:c r="X1777" s="11" t="str">
        <x:v>https://github.com/skywind3000/ECDICT</x:v>
      </x:c>
    </x:row>
    <x:row r="1778">
      <x:c r="A1778" s="30" t="n">
        <x:f>ROW()-1</x:f>
        <x:v>1777</x:v>
      </x:c>
      <x:c r="B1778" t="str">
        <x:v>resolve</x:v>
      </x:c>
      <x:c r="C1778" t="str">
        <x:v>ri'zɒlv</x:v>
      </x:c>
      <x:c r="D1778" t="str"/>
      <x:c r="E1778" s="11" t="inlineStr">
        <x:is>
          <x:t xml:space="preserve">vt. 解决, 决定；vi. 决心, 决定；n. 决心, 决意</x:t>
        </x:is>
      </x:c>
      <x:c r="F1778" s="11" t="str">
        <x:v>v. make clearly visible; v. find the solution</x:v>
      </x:c>
      <x:c r="G1778" s="30" t="str">
        <x:v>NGSL</x:v>
      </x:c>
      <x:c r="H1778" s="30" t="n">
        <x:v>1777</x:v>
      </x:c>
      <x:c r="I1778" s="30"/>
      <x:c r="J1778" s="30" t="n">
        <x:v>4</x:v>
      </x:c>
      <x:c r="K1778" s="30" t="n">
        <x:v>1</x:v>
      </x:c>
      <x:c r="L1778" s="30" t="n">
        <x:v>0</x:v>
      </x:c>
      <x:c r="M1778" s="30" t="n">
        <x:v>3</x:v>
      </x:c>
      <x:c r="N1778" s="30" t="n">
        <x:v>0</x:v>
      </x:c>
      <x:c r="O1778" s="11" t="str"/>
      <x:c r="P1778" s="32" t="n">
        <x:v>0</x:v>
      </x:c>
      <x:c r="Q1778" s="32" t="str"/>
      <x:c r="R1778" s="32" t="str"/>
      <x:c r="S1778" s="32" t="n">
        <x:f>IF(G1778="TSL",42+18*(1251-I1778)/1250,IF(H1778&lt;=1000,8,IF(H1778&lt;=2000,14,16)))+7*LN(1+J1778)+5*LN(1+K1778)+9*N1778+MIN(12,4*P1778)-IF(Q1778="基础功能词",30,0)</x:f>
        <x:v>28.731801289838426</x:v>
      </x:c>
      <x:c r="T1778" s="32" t="str">
        <x:f>IF(Q1778="基础功能词","基础",IF(R1778="是",IF(S1778&gt;=57.09,"S","A"),"B"))</x:f>
        <x:v>B</x:v>
      </x:c>
      <x:c r="U1778" s="32" t="str"/>
      <x:c r="V1778" s="11" t="str"/>
      <x:c r="W1778" s="11" t="str">
        <x:v>https://www.newgeneralservicelist.com/new-general-service-list</x:v>
      </x:c>
      <x:c r="X1778" s="11" t="str">
        <x:v>https://github.com/skywind3000/ECDICT</x:v>
      </x:c>
    </x:row>
    <x:row r="1779">
      <x:c r="A1779" s="30" t="n">
        <x:f>ROW()-1</x:f>
        <x:v>1778</x:v>
      </x:c>
      <x:c r="B1779" t="str">
        <x:v>critic</x:v>
      </x:c>
      <x:c r="C1779" t="str">
        <x:v>'kritik</x:v>
      </x:c>
      <x:c r="D1779" t="str"/>
      <x:c r="E1779" s="11" t="inlineStr">
        <x:is>
          <x:t xml:space="preserve">n. 批评家；评论家</x:t>
        </x:is>
      </x:c>
      <x:c r="F1779" s="11" t="str">
        <x:v>n. a person who is professionally engaged in the analysis and interpretation of works of art; n. anyone who expresses a reasoned judgment of something; n. someone who frequently finds fault or makes harsh and unfair judgments</x:v>
      </x:c>
      <x:c r="G1779" s="30" t="str">
        <x:v>NGSL</x:v>
      </x:c>
      <x:c r="H1779" s="30" t="n">
        <x:v>1778</x:v>
      </x:c>
      <x:c r="I1779" s="30"/>
      <x:c r="J1779" s="30" t="n">
        <x:v>4</x:v>
      </x:c>
      <x:c r="K1779" s="30" t="n">
        <x:v>1</x:v>
      </x:c>
      <x:c r="L1779" s="30" t="n">
        <x:v>0</x:v>
      </x:c>
      <x:c r="M1779" s="30" t="n">
        <x:v>3</x:v>
      </x:c>
      <x:c r="N1779" s="30" t="n">
        <x:v>1</x:v>
      </x:c>
      <x:c r="O1779" s="11" t="str"/>
      <x:c r="P1779" s="32" t="n">
        <x:v>0</x:v>
      </x:c>
      <x:c r="Q1779" s="32" t="str"/>
      <x:c r="R1779" s="32" t="str"/>
      <x:c r="S1779" s="32" t="n">
        <x:f>IF(G1779="TSL",42+18*(1251-I1779)/1250,IF(H1779&lt;=1000,8,IF(H1779&lt;=2000,14,16)))+7*LN(1+J1779)+5*LN(1+K1779)+9*N1779+MIN(12,4*P1779)-IF(Q1779="基础功能词",30,0)</x:f>
        <x:v>37.73180128983843</x:v>
      </x:c>
      <x:c r="T1779" s="32" t="str">
        <x:f>IF(Q1779="基础功能词","基础",IF(R1779="是",IF(S1779&gt;=57.09,"S","A"),"B"))</x:f>
        <x:v>B</x:v>
      </x:c>
      <x:c r="U1779" s="32" t="str"/>
      <x:c r="V1779" s="11" t="str"/>
      <x:c r="W1779" s="11" t="str">
        <x:v>https://www.newgeneralservicelist.com/new-general-service-list</x:v>
      </x:c>
      <x:c r="X1779" s="11" t="str">
        <x:v>https://github.com/skywind3000/ECDICT</x:v>
      </x:c>
    </x:row>
    <x:row r="1780">
      <x:c r="A1780" s="30" t="n">
        <x:f>ROW()-1</x:f>
        <x:v>1779</x:v>
      </x:c>
      <x:c r="B1780" t="str">
        <x:v>variable</x:v>
      </x:c>
      <x:c r="C1780" t="str">
        <x:v>'vєәriәbl</x:v>
      </x:c>
      <x:c r="D1780" t="str"/>
      <x:c r="E1780" s="11" t="inlineStr">
        <x:is>
          <x:t xml:space="preserve">n. 变量, 变数；a. 可变的, 易变的, 不定的</x:t>
        </x:is>
      </x:c>
      <x:c r="F1780" s="11" t="str">
        <x:v>n. something that is likely to vary; something that is subject to variation; n. a quantity that can assume any of a set of values; n. a symbol (like x or y) that is used in mathematical or logical expressions to represent a variable quantity; a. liable to or capable of change</x:v>
      </x:c>
      <x:c r="G1780" s="30" t="str">
        <x:v>NGSL</x:v>
      </x:c>
      <x:c r="H1780" s="30" t="n">
        <x:v>1779</x:v>
      </x:c>
      <x:c r="I1780" s="30"/>
      <x:c r="J1780" s="30" t="n">
        <x:v>1</x:v>
      </x:c>
      <x:c r="K1780" s="30" t="n">
        <x:v>1</x:v>
      </x:c>
      <x:c r="L1780" s="30" t="n">
        <x:v>0</x:v>
      </x:c>
      <x:c r="M1780" s="30" t="n">
        <x:v>0</x:v>
      </x:c>
      <x:c r="N1780" s="30" t="n">
        <x:v>0</x:v>
      </x:c>
      <x:c r="O1780" s="11" t="str"/>
      <x:c r="P1780" s="32" t="n">
        <x:v>0</x:v>
      </x:c>
      <x:c r="Q1780" s="32" t="str"/>
      <x:c r="R1780" s="32" t="str"/>
      <x:c r="S1780" s="32" t="n">
        <x:f>IF(G1780="TSL",42+18*(1251-I1780)/1250,IF(H1780&lt;=1000,8,IF(H1780&lt;=2000,14,16)))+7*LN(1+J1780)+5*LN(1+K1780)+9*N1780+MIN(12,4*P1780)-IF(Q1780="基础功能词",30,0)</x:f>
        <x:v>22.31776616671934</x:v>
      </x:c>
      <x:c r="T1780" s="32" t="str">
        <x:f>IF(Q1780="基础功能词","基础",IF(R1780="是",IF(S1780&gt;=57.09,"S","A"),"B"))</x:f>
        <x:v>B</x:v>
      </x:c>
      <x:c r="U1780" s="32" t="str"/>
      <x:c r="V1780" s="11" t="str"/>
      <x:c r="W1780" s="11" t="str">
        <x:v>https://www.newgeneralservicelist.com/new-general-service-list</x:v>
      </x:c>
      <x:c r="X1780" s="11" t="str">
        <x:v>https://github.com/skywind3000/ECDICT</x:v>
      </x:c>
    </x:row>
    <x:row r="1781">
      <x:c r="A1781" s="30" t="n">
        <x:f>ROW()-1</x:f>
        <x:v>1780</x:v>
      </x:c>
      <x:c r="B1781" t="str">
        <x:v>enormous</x:v>
      </x:c>
      <x:c r="C1781" t="str">
        <x:v>i'nɒ:mәs</x:v>
      </x:c>
      <x:c r="D1781" t="str"/>
      <x:c r="E1781" s="11" t="str">
        <x:v>a. 巨大的, 庞大的</x:v>
      </x:c>
      <x:c r="F1781" s="11" t="str">
        <x:v>s. extraordinarily large in size or extent or amount or power or degree; that a whole civilization should be dependent on technology"- Walter Lippman</x:v>
      </x:c>
      <x:c r="G1781" s="30" t="str">
        <x:v>NGSL</x:v>
      </x:c>
      <x:c r="H1781" s="30" t="n">
        <x:v>1780</x:v>
      </x:c>
      <x:c r="I1781" s="30"/>
      <x:c r="J1781" s="30" t="n">
        <x:v>0</x:v>
      </x:c>
      <x:c r="K1781" s="30" t="n">
        <x:v>0</x:v>
      </x:c>
      <x:c r="L1781" s="30" t="n">
        <x:v>0</x:v>
      </x:c>
      <x:c r="M1781" s="30" t="n">
        <x:v>0</x:v>
      </x:c>
      <x:c r="N1781" s="30" t="n">
        <x:v>0</x:v>
      </x:c>
      <x:c r="O1781" s="11" t="str"/>
      <x:c r="P1781" s="32" t="n">
        <x:v>0</x:v>
      </x:c>
      <x:c r="Q1781" s="32" t="str"/>
      <x:c r="R1781" s="32" t="str"/>
      <x:c r="S1781" s="32" t="n">
        <x:f>IF(G1781="TSL",42+18*(1251-I1781)/1250,IF(H1781&lt;=1000,8,IF(H1781&lt;=2000,14,16)))+7*LN(1+J1781)+5*LN(1+K1781)+9*N1781+MIN(12,4*P1781)-IF(Q1781="基础功能词",30,0)</x:f>
        <x:v>14</x:v>
      </x:c>
      <x:c r="T1781" s="32" t="str">
        <x:f>IF(Q1781="基础功能词","基础",IF(R1781="是",IF(S1781&gt;=57.09,"S","A"),"B"))</x:f>
        <x:v>B</x:v>
      </x:c>
      <x:c r="U1781" s="32" t="str"/>
      <x:c r="V1781" s="11" t="str"/>
      <x:c r="W1781" s="11" t="str">
        <x:v>https://www.newgeneralservicelist.com/new-general-service-list</x:v>
      </x:c>
      <x:c r="X1781" s="11" t="str">
        <x:v>https://github.com/skywind3000/ECDICT</x:v>
      </x:c>
    </x:row>
    <x:row r="1782">
      <x:c r="A1782" s="30" t="n">
        <x:f>ROW()-1</x:f>
        <x:v>1781</x:v>
      </x:c>
      <x:c r="B1782" t="str">
        <x:v>sweet</x:v>
      </x:c>
      <x:c r="C1782" t="str">
        <x:v>swi:t</x:v>
      </x:c>
      <x:c r="D1782" t="str"/>
      <x:c r="E1782" s="11" t="inlineStr">
        <x:is>
          <x:t xml:space="preserve">n. 甜蜜；糖果；情人；a. 甜的；芳香的；悦耳的；漂亮的；和蔼的</x:t>
        </x:is>
      </x:c>
      <x:c r="F1782" s="11" t="str">
        <x:v>n. English phonetician; one of the founders of modern phonetics (1845-1912); n. a food rich in sugar; n. the taste experience when sugar dissolves in the mouth; a. having or denoting the characteristic taste of sugar</x:v>
      </x:c>
      <x:c r="G1782" s="30" t="str">
        <x:v>NGSL</x:v>
      </x:c>
      <x:c r="H1782" s="30" t="n">
        <x:v>1781</x:v>
      </x:c>
      <x:c r="I1782" s="30"/>
      <x:c r="J1782" s="30" t="n">
        <x:v>3</x:v>
      </x:c>
      <x:c r="K1782" s="30" t="n">
        <x:v>0</x:v>
      </x:c>
      <x:c r="L1782" s="30" t="n">
        <x:v>3</x:v>
      </x:c>
      <x:c r="M1782" s="30" t="n">
        <x:v>0</x:v>
      </x:c>
      <x:c r="N1782" s="30" t="n">
        <x:v>0</x:v>
      </x:c>
      <x:c r="O1782" s="11" t="str"/>
      <x:c r="P1782" s="32" t="n">
        <x:v>0</x:v>
      </x:c>
      <x:c r="Q1782" s="32" t="str"/>
      <x:c r="R1782" s="32" t="str"/>
      <x:c r="S1782" s="32" t="n">
        <x:f>IF(G1782="TSL",42+18*(1251-I1782)/1250,IF(H1782&lt;=1000,8,IF(H1782&lt;=2000,14,16)))+7*LN(1+J1782)+5*LN(1+K1782)+9*N1782+MIN(12,4*P1782)-IF(Q1782="基础功能词",30,0)</x:f>
        <x:v>23.704060527839232</x:v>
      </x:c>
      <x:c r="T1782" s="32" t="str">
        <x:f>IF(Q1782="基础功能词","基础",IF(R1782="是",IF(S1782&gt;=57.09,"S","A"),"B"))</x:f>
        <x:v>B</x:v>
      </x:c>
      <x:c r="U1782" s="32" t="str"/>
      <x:c r="V1782" s="11" t="str"/>
      <x:c r="W1782" s="11" t="str">
        <x:v>https://www.newgeneralservicelist.com/new-general-service-list</x:v>
      </x:c>
      <x:c r="X1782" s="11" t="str">
        <x:v>https://github.com/skywind3000/ECDICT</x:v>
      </x:c>
    </x:row>
    <x:row r="1783">
      <x:c r="A1783" s="30" t="n">
        <x:f>ROW()-1</x:f>
        <x:v>1782</x:v>
      </x:c>
      <x:c r="B1783" t="str">
        <x:v>permanent</x:v>
      </x:c>
      <x:c r="C1783" t="str">
        <x:v>'pә:mәnәnt</x:v>
      </x:c>
      <x:c r="D1783" t="str"/>
      <x:c r="E1783" s="11" t="inlineStr">
        <x:is>
          <x:t xml:space="preserve">a. 永久的, 不变的, 固定的, 持久的</x:t>
        </x:is>
      </x:c>
      <x:c r="F1783" s="11" t="str">
        <x:v>a. continuing or enduring without marked change in status or condition or place; s. not capable of being reversed or returned to the original condition</x:v>
      </x:c>
      <x:c r="G1783" s="30" t="str">
        <x:v>NGSL</x:v>
      </x:c>
      <x:c r="H1783" s="30" t="n">
        <x:v>1782</x:v>
      </x:c>
      <x:c r="I1783" s="30"/>
      <x:c r="J1783" s="30" t="n">
        <x:v>2</x:v>
      </x:c>
      <x:c r="K1783" s="30" t="n">
        <x:v>1</x:v>
      </x:c>
      <x:c r="L1783" s="30" t="n">
        <x:v>0</x:v>
      </x:c>
      <x:c r="M1783" s="30" t="n">
        <x:v>1</x:v>
      </x:c>
      <x:c r="N1783" s="30" t="n">
        <x:v>0</x:v>
      </x:c>
      <x:c r="O1783" s="11" t="str"/>
      <x:c r="P1783" s="32" t="n">
        <x:v>0</x:v>
      </x:c>
      <x:c r="Q1783" s="32" t="str"/>
      <x:c r="R1783" s="32" t="str"/>
      <x:c r="S1783" s="32" t="n">
        <x:f>IF(G1783="TSL",42+18*(1251-I1783)/1250,IF(H1783&lt;=1000,8,IF(H1783&lt;=2000,14,16)))+7*LN(1+J1783)+5*LN(1+K1783)+9*N1783+MIN(12,4*P1783)-IF(Q1783="基础功能词",30,0)</x:f>
        <x:v>25.156021923476494</x:v>
      </x:c>
      <x:c r="T1783" s="32" t="str">
        <x:f>IF(Q1783="基础功能词","基础",IF(R1783="是",IF(S1783&gt;=57.09,"S","A"),"B"))</x:f>
        <x:v>B</x:v>
      </x:c>
      <x:c r="U1783" s="32" t="str"/>
      <x:c r="V1783" s="11" t="str"/>
      <x:c r="W1783" s="11" t="str">
        <x:v>https://www.newgeneralservicelist.com/new-general-service-list</x:v>
      </x:c>
      <x:c r="X1783" s="11" t="str">
        <x:v>https://github.com/skywind3000/ECDICT</x:v>
      </x:c>
    </x:row>
    <x:row r="1784">
      <x:c r="A1784" s="30" t="n">
        <x:f>ROW()-1</x:f>
        <x:v>1783</x:v>
      </x:c>
      <x:c r="B1784" t="str">
        <x:v>emotion</x:v>
      </x:c>
      <x:c r="C1784" t="str">
        <x:v>i'mәuʃәn</x:v>
      </x:c>
      <x:c r="D1784" t="str"/>
      <x:c r="E1784" s="11" t="inlineStr">
        <x:is>
          <x:t xml:space="preserve">n. 情绪, 情感, 强烈的情感</x:t>
        </x:is>
      </x:c>
      <x:c r="F1784" s="11" t="str">
        <x:v>n. any strong feeling</x:v>
      </x:c>
      <x:c r="G1784" s="30" t="str">
        <x:v>NGSL</x:v>
      </x:c>
      <x:c r="H1784" s="30" t="n">
        <x:v>1783</x:v>
      </x:c>
      <x:c r="I1784" s="30"/>
      <x:c r="J1784" s="30" t="n">
        <x:v>0</x:v>
      </x:c>
      <x:c r="K1784" s="30" t="n">
        <x:v>0</x:v>
      </x:c>
      <x:c r="L1784" s="30" t="n">
        <x:v>0</x:v>
      </x:c>
      <x:c r="M1784" s="30" t="n">
        <x:v>0</x:v>
      </x:c>
      <x:c r="N1784" s="30" t="n">
        <x:v>0</x:v>
      </x:c>
      <x:c r="O1784" s="11" t="str"/>
      <x:c r="P1784" s="32" t="n">
        <x:v>0</x:v>
      </x:c>
      <x:c r="Q1784" s="32" t="str"/>
      <x:c r="R1784" s="32" t="str"/>
      <x:c r="S1784" s="32" t="n">
        <x:f>IF(G1784="TSL",42+18*(1251-I1784)/1250,IF(H1784&lt;=1000,8,IF(H1784&lt;=2000,14,16)))+7*LN(1+J1784)+5*LN(1+K1784)+9*N1784+MIN(12,4*P1784)-IF(Q1784="基础功能词",30,0)</x:f>
        <x:v>14</x:v>
      </x:c>
      <x:c r="T1784" s="32" t="str">
        <x:f>IF(Q1784="基础功能词","基础",IF(R1784="是",IF(S1784&gt;=57.09,"S","A"),"B"))</x:f>
        <x:v>B</x:v>
      </x:c>
      <x:c r="U1784" s="32" t="str"/>
      <x:c r="V1784" s="11" t="str"/>
      <x:c r="W1784" s="11" t="str">
        <x:v>https://www.newgeneralservicelist.com/new-general-service-list</x:v>
      </x:c>
      <x:c r="X1784" s="11" t="str">
        <x:v>https://github.com/skywind3000/ECDICT</x:v>
      </x:c>
    </x:row>
    <x:row r="1785">
      <x:c r="A1785" s="30" t="n">
        <x:f>ROW()-1</x:f>
        <x:v>1784</x:v>
      </x:c>
      <x:c r="B1785" t="str">
        <x:v>pursue</x:v>
      </x:c>
      <x:c r="C1785" t="str">
        <x:v>pә'sju:</x:v>
      </x:c>
      <x:c r="D1785" t="str"/>
      <x:c r="E1785" s="11" t="inlineStr">
        <x:is>
          <x:t xml:space="preserve">vt. 追求；从事；追赶；继续</x:t>
        </x:is>
      </x:c>
      <x:c r="F1785" s="11" t="str">
        <x:v>v. follow in or as if in pursuit; v. carry further or advance</x:v>
      </x:c>
      <x:c r="G1785" s="30" t="str">
        <x:v>NGSL</x:v>
      </x:c>
      <x:c r="H1785" s="30" t="n">
        <x:v>1784</x:v>
      </x:c>
      <x:c r="I1785" s="30"/>
      <x:c r="J1785" s="30" t="n">
        <x:v>1</x:v>
      </x:c>
      <x:c r="K1785" s="30" t="n">
        <x:v>0</x:v>
      </x:c>
      <x:c r="L1785" s="30" t="n">
        <x:v>0</x:v>
      </x:c>
      <x:c r="M1785" s="30" t="n">
        <x:v>1</x:v>
      </x:c>
      <x:c r="N1785" s="30" t="n">
        <x:v>0</x:v>
      </x:c>
      <x:c r="O1785" s="11" t="str"/>
      <x:c r="P1785" s="32" t="n">
        <x:v>0</x:v>
      </x:c>
      <x:c r="Q1785" s="32" t="str"/>
      <x:c r="R1785" s="32" t="str"/>
      <x:c r="S1785" s="32" t="n">
        <x:f>IF(G1785="TSL",42+18*(1251-I1785)/1250,IF(H1785&lt;=1000,8,IF(H1785&lt;=2000,14,16)))+7*LN(1+J1785)+5*LN(1+K1785)+9*N1785+MIN(12,4*P1785)-IF(Q1785="基础功能词",30,0)</x:f>
        <x:v>18.852030263919616</x:v>
      </x:c>
      <x:c r="T1785" s="32" t="str">
        <x:f>IF(Q1785="基础功能词","基础",IF(R1785="是",IF(S1785&gt;=57.09,"S","A"),"B"))</x:f>
        <x:v>B</x:v>
      </x:c>
      <x:c r="U1785" s="32" t="str"/>
      <x:c r="V1785" s="11" t="str"/>
      <x:c r="W1785" s="11" t="str">
        <x:v>https://www.newgeneralservicelist.com/new-general-service-list</x:v>
      </x:c>
      <x:c r="X1785" s="11" t="str">
        <x:v>https://github.com/skywind3000/ECDICT</x:v>
      </x:c>
    </x:row>
    <x:row r="1786">
      <x:c r="A1786" s="30" t="n">
        <x:f>ROW()-1</x:f>
        <x:v>1785</x:v>
      </x:c>
      <x:c r="B1786" t="str">
        <x:v>tall</x:v>
      </x:c>
      <x:c r="C1786" t="str">
        <x:v>tɒ:l</x:v>
      </x:c>
      <x:c r="D1786" t="str"/>
      <x:c r="E1786" s="11" t="inlineStr">
        <x:is>
          <x:t xml:space="preserve">a. 高的；有…高；夸大的；adv. 昂首地（stand tall）</x:t>
        </x:is>
      </x:c>
      <x:c r="F1786" s="11" t="str">
        <x:v>n. a garment size for a tall person; a. great in vertical dimension; high in stature; s. impressively difficult</x:v>
      </x:c>
      <x:c r="G1786" s="30" t="str">
        <x:v>NGSL</x:v>
      </x:c>
      <x:c r="H1786" s="30" t="n">
        <x:v>1785</x:v>
      </x:c>
      <x:c r="I1786" s="30"/>
      <x:c r="J1786" s="30" t="n">
        <x:v>1</x:v>
      </x:c>
      <x:c r="K1786" s="30" t="n">
        <x:v>0</x:v>
      </x:c>
      <x:c r="L1786" s="30" t="n">
        <x:v>0</x:v>
      </x:c>
      <x:c r="M1786" s="30" t="n">
        <x:v>1</x:v>
      </x:c>
      <x:c r="N1786" s="30" t="n">
        <x:v>0</x:v>
      </x:c>
      <x:c r="O1786" s="11" t="str"/>
      <x:c r="P1786" s="32" t="n">
        <x:v>0</x:v>
      </x:c>
      <x:c r="Q1786" s="32" t="str"/>
      <x:c r="R1786" s="32" t="str"/>
      <x:c r="S1786" s="32" t="n">
        <x:f>IF(G1786="TSL",42+18*(1251-I1786)/1250,IF(H1786&lt;=1000,8,IF(H1786&lt;=2000,14,16)))+7*LN(1+J1786)+5*LN(1+K1786)+9*N1786+MIN(12,4*P1786)-IF(Q1786="基础功能词",30,0)</x:f>
        <x:v>18.852030263919616</x:v>
      </x:c>
      <x:c r="T1786" s="32" t="str">
        <x:f>IF(Q1786="基础功能词","基础",IF(R1786="是",IF(S1786&gt;=57.09,"S","A"),"B"))</x:f>
        <x:v>B</x:v>
      </x:c>
      <x:c r="U1786" s="32" t="str"/>
      <x:c r="V1786" s="11" t="str"/>
      <x:c r="W1786" s="11" t="str">
        <x:v>https://www.newgeneralservicelist.com/new-general-service-list</x:v>
      </x:c>
      <x:c r="X1786" s="11" t="str">
        <x:v>https://github.com/skywind3000/ECDICT</x:v>
      </x:c>
    </x:row>
    <x:row r="1787">
      <x:c r="A1787" s="30" t="n">
        <x:f>ROW()-1</x:f>
        <x:v>1786</x:v>
      </x:c>
      <x:c r="B1787" t="str">
        <x:v>urge</x:v>
      </x:c>
      <x:c r="C1787" t="str">
        <x:v>ә:dʒ</x:v>
      </x:c>
      <x:c r="D1787" t="str"/>
      <x:c r="E1787" s="11" t="inlineStr">
        <x:is>
          <x:t xml:space="preserve">vt. 敦促, 力劝, 竭力主张；n. 冲动, 强烈欲望</x:t>
        </x:is>
      </x:c>
      <x:c r="F1787" s="11" t="str">
        <x:v>n. an instinctive motive; n. a strong restless desire; v. force or impel in an indicated direction</x:v>
      </x:c>
      <x:c r="G1787" s="30" t="str">
        <x:v>NGSL</x:v>
      </x:c>
      <x:c r="H1787" s="30" t="n">
        <x:v>1786</x:v>
      </x:c>
      <x:c r="I1787" s="30"/>
      <x:c r="J1787" s="30" t="n">
        <x:v>1</x:v>
      </x:c>
      <x:c r="K1787" s="30" t="n">
        <x:v>0</x:v>
      </x:c>
      <x:c r="L1787" s="30" t="n">
        <x:v>0</x:v>
      </x:c>
      <x:c r="M1787" s="30" t="n">
        <x:v>1</x:v>
      </x:c>
      <x:c r="N1787" s="30" t="n">
        <x:v>0</x:v>
      </x:c>
      <x:c r="O1787" s="11" t="str"/>
      <x:c r="P1787" s="32" t="n">
        <x:v>0</x:v>
      </x:c>
      <x:c r="Q1787" s="32" t="str"/>
      <x:c r="R1787" s="32" t="str"/>
      <x:c r="S1787" s="32" t="n">
        <x:f>IF(G1787="TSL",42+18*(1251-I1787)/1250,IF(H1787&lt;=1000,8,IF(H1787&lt;=2000,14,16)))+7*LN(1+J1787)+5*LN(1+K1787)+9*N1787+MIN(12,4*P1787)-IF(Q1787="基础功能词",30,0)</x:f>
        <x:v>18.852030263919616</x:v>
      </x:c>
      <x:c r="T1787" s="32" t="str">
        <x:f>IF(Q1787="基础功能词","基础",IF(R1787="是",IF(S1787&gt;=57.09,"S","A"),"B"))</x:f>
        <x:v>B</x:v>
      </x:c>
      <x:c r="U1787" s="32" t="str"/>
      <x:c r="V1787" s="11" t="str"/>
      <x:c r="W1787" s="11" t="str">
        <x:v>https://www.newgeneralservicelist.com/new-general-service-list</x:v>
      </x:c>
      <x:c r="X1787" s="11" t="str">
        <x:v>https://github.com/skywind3000/ECDICT</x:v>
      </x:c>
    </x:row>
    <x:row r="1788">
      <x:c r="A1788" s="30" t="n">
        <x:f>ROW()-1</x:f>
        <x:v>1787</x:v>
      </x:c>
      <x:c r="B1788" t="str">
        <x:v>enemy</x:v>
      </x:c>
      <x:c r="C1788" t="str">
        <x:v>'enimi</x:v>
      </x:c>
      <x:c r="D1788" t="str"/>
      <x:c r="E1788" s="11" t="str">
        <x:v>n. 敌人, 仇敌, 敌军；a. 敌人的</x:v>
      </x:c>
      <x:c r="F1788" s="11" t="str">
        <x:v>n. an opposing military force; n. an armed adversary (especially a member of an opposing military force); n. any hostile group of people</x:v>
      </x:c>
      <x:c r="G1788" s="30" t="str">
        <x:v>NGSL</x:v>
      </x:c>
      <x:c r="H1788" s="30" t="n">
        <x:v>1787</x:v>
      </x:c>
      <x:c r="I1788" s="30"/>
      <x:c r="J1788" s="30" t="n">
        <x:v>0</x:v>
      </x:c>
      <x:c r="K1788" s="30" t="n">
        <x:v>0</x:v>
      </x:c>
      <x:c r="L1788" s="30" t="n">
        <x:v>0</x:v>
      </x:c>
      <x:c r="M1788" s="30" t="n">
        <x:v>0</x:v>
      </x:c>
      <x:c r="N1788" s="30" t="n">
        <x:v>0</x:v>
      </x:c>
      <x:c r="O1788" s="11" t="str"/>
      <x:c r="P1788" s="32" t="n">
        <x:v>0</x:v>
      </x:c>
      <x:c r="Q1788" s="32" t="str"/>
      <x:c r="R1788" s="32" t="str"/>
      <x:c r="S1788" s="32" t="n">
        <x:f>IF(G1788="TSL",42+18*(1251-I1788)/1250,IF(H1788&lt;=1000,8,IF(H1788&lt;=2000,14,16)))+7*LN(1+J1788)+5*LN(1+K1788)+9*N1788+MIN(12,4*P1788)-IF(Q1788="基础功能词",30,0)</x:f>
        <x:v>14</x:v>
      </x:c>
      <x:c r="T1788" s="32" t="str">
        <x:f>IF(Q1788="基础功能词","基础",IF(R1788="是",IF(S1788&gt;=57.09,"S","A"),"B"))</x:f>
        <x:v>B</x:v>
      </x:c>
      <x:c r="U1788" s="32" t="str"/>
      <x:c r="V1788" s="11" t="str"/>
      <x:c r="W1788" s="11" t="str">
        <x:v>https://www.newgeneralservicelist.com/new-general-service-list</x:v>
      </x:c>
      <x:c r="X1788" s="11" t="str">
        <x:v>https://github.com/skywind3000/ECDICT</x:v>
      </x:c>
    </x:row>
    <x:row r="1789">
      <x:c r="A1789" s="30" t="n">
        <x:f>ROW()-1</x:f>
        <x:v>1788</x:v>
      </x:c>
      <x:c r="B1789" t="str">
        <x:v>appoint</x:v>
      </x:c>
      <x:c r="C1789" t="str">
        <x:v>ә'pɒint</x:v>
      </x:c>
      <x:c r="D1789" t="str"/>
      <x:c r="E1789" s="11" t="inlineStr">
        <x:is>
          <x:t xml:space="preserve">vt. 任命；委派；指定（时间、地点）</x:t>
        </x:is>
      </x:c>
      <x:c r="F1789" s="11" t="str">
        <x:v>v. create and charge with a task or function; v. assign a duty, responsibility or obligation to; v. furnish</x:v>
      </x:c>
      <x:c r="G1789" s="30" t="str">
        <x:v>NGSL</x:v>
      </x:c>
      <x:c r="H1789" s="30" t="n">
        <x:v>1788</x:v>
      </x:c>
      <x:c r="I1789" s="30"/>
      <x:c r="J1789" s="30" t="n">
        <x:v>3</x:v>
      </x:c>
      <x:c r="K1789" s="30" t="n">
        <x:v>2</x:v>
      </x:c>
      <x:c r="L1789" s="30" t="n">
        <x:v>0</x:v>
      </x:c>
      <x:c r="M1789" s="30" t="n">
        <x:v>1</x:v>
      </x:c>
      <x:c r="N1789" s="30" t="n">
        <x:v>0</x:v>
      </x:c>
      <x:c r="O1789" s="11" t="str"/>
      <x:c r="P1789" s="32" t="n">
        <x:v>0</x:v>
      </x:c>
      <x:c r="Q1789" s="32" t="str"/>
      <x:c r="R1789" s="32" t="str"/>
      <x:c r="S1789" s="32" t="n">
        <x:f>IF(G1789="TSL",42+18*(1251-I1789)/1250,IF(H1789&lt;=1000,8,IF(H1789&lt;=2000,14,16)))+7*LN(1+J1789)+5*LN(1+K1789)+9*N1789+MIN(12,4*P1789)-IF(Q1789="基础功能词",30,0)</x:f>
        <x:v>29.197121971179783</x:v>
      </x:c>
      <x:c r="T1789" s="32" t="str">
        <x:f>IF(Q1789="基础功能词","基础",IF(R1789="是",IF(S1789&gt;=57.09,"S","A"),"B"))</x:f>
        <x:v>B</x:v>
      </x:c>
      <x:c r="U1789" s="32" t="str"/>
      <x:c r="V1789" s="11" t="str"/>
      <x:c r="W1789" s="11" t="str">
        <x:v>https://www.newgeneralservicelist.com/new-general-service-list</x:v>
      </x:c>
      <x:c r="X1789" s="11" t="str">
        <x:v>https://github.com/skywind3000/ECDICT</x:v>
      </x:c>
    </x:row>
    <x:row r="1790">
      <x:c r="A1790" s="30" t="n">
        <x:f>ROW()-1</x:f>
        <x:v>1789</x:v>
      </x:c>
      <x:c r="B1790" t="str">
        <x:v>milk</x:v>
      </x:c>
      <x:c r="C1790" t="str">
        <x:v>milk</x:v>
      </x:c>
      <x:c r="D1790" t="str"/>
      <x:c r="E1790" s="11" t="str">
        <x:v>n. 奶, 乳状物；vt. 挤乳, 榨取；vi. 产乳</x:v>
      </x:c>
      <x:c r="F1790" s="11" t="str">
        <x:v>n. a white nutritious liquid secreted by mammals and used as food by human beings; n. produced by mammary glands of female mammals for feeding their young; n. a river that rises in the Rockies in northwestern Montana and flows eastward to become a tributary of the Missouri River;</x:v>
      </x:c>
      <x:c r="G1790" s="30" t="str">
        <x:v>NGSL</x:v>
      </x:c>
      <x:c r="H1790" s="30" t="n">
        <x:v>1789</x:v>
      </x:c>
      <x:c r="I1790" s="30"/>
      <x:c r="J1790" s="30" t="n">
        <x:v>0</x:v>
      </x:c>
      <x:c r="K1790" s="30" t="n">
        <x:v>0</x:v>
      </x:c>
      <x:c r="L1790" s="30" t="n">
        <x:v>0</x:v>
      </x:c>
      <x:c r="M1790" s="30" t="n">
        <x:v>0</x:v>
      </x:c>
      <x:c r="N1790" s="30" t="n">
        <x:v>0</x:v>
      </x:c>
      <x:c r="O1790" s="11" t="str"/>
      <x:c r="P1790" s="32" t="n">
        <x:v>0</x:v>
      </x:c>
      <x:c r="Q1790" s="32" t="str"/>
      <x:c r="R1790" s="32" t="str"/>
      <x:c r="S1790" s="32" t="n">
        <x:f>IF(G1790="TSL",42+18*(1251-I1790)/1250,IF(H1790&lt;=1000,8,IF(H1790&lt;=2000,14,16)))+7*LN(1+J1790)+5*LN(1+K1790)+9*N1790+MIN(12,4*P1790)-IF(Q1790="基础功能词",30,0)</x:f>
        <x:v>14</x:v>
      </x:c>
      <x:c r="T1790" s="32" t="str">
        <x:f>IF(Q1790="基础功能词","基础",IF(R1790="是",IF(S1790&gt;=57.09,"S","A"),"B"))</x:f>
        <x:v>B</x:v>
      </x:c>
      <x:c r="U1790" s="32" t="str"/>
      <x:c r="V1790" s="11" t="str"/>
      <x:c r="W1790" s="11" t="str">
        <x:v>https://www.newgeneralservicelist.com/new-general-service-list</x:v>
      </x:c>
      <x:c r="X1790" s="11" t="str">
        <x:v>https://github.com/skywind3000/ECDICT</x:v>
      </x:c>
    </x:row>
    <x:row r="1791">
      <x:c r="A1791" s="30" t="n">
        <x:f>ROW()-1</x:f>
        <x:v>1790</x:v>
      </x:c>
      <x:c r="B1791" t="str">
        <x:v>talent</x:v>
      </x:c>
      <x:c r="C1791" t="str">
        <x:v>'tælәnt</x:v>
      </x:c>
      <x:c r="D1791" t="str"/>
      <x:c r="E1791" s="11" t="inlineStr">
        <x:is>
          <x:t xml:space="preserve">n. 人才；才能；天资；有才干的人</x:t>
        </x:is>
      </x:c>
      <x:c r="F1791" s="11" t="str">
        <x:v>n. a person who possesses unusual innate ability in some field or activity</x:v>
      </x:c>
      <x:c r="G1791" s="30" t="str">
        <x:v>NGSL</x:v>
      </x:c>
      <x:c r="H1791" s="30" t="n">
        <x:v>1790</x:v>
      </x:c>
      <x:c r="I1791" s="30"/>
      <x:c r="J1791" s="30" t="n">
        <x:v>15</x:v>
      </x:c>
      <x:c r="K1791" s="30" t="n">
        <x:v>2</x:v>
      </x:c>
      <x:c r="L1791" s="30" t="n">
        <x:v>3</x:v>
      </x:c>
      <x:c r="M1791" s="30" t="n">
        <x:v>10</x:v>
      </x:c>
      <x:c r="N1791" s="30" t="n">
        <x:v>0</x:v>
      </x:c>
      <x:c r="O1791" s="11" t="str"/>
      <x:c r="P1791" s="32" t="n">
        <x:v>0</x:v>
      </x:c>
      <x:c r="Q1791" s="32" t="str"/>
      <x:c r="R1791" s="32" t="str"/>
      <x:c r="S1791" s="32" t="n">
        <x:f>IF(G1791="TSL",42+18*(1251-I1791)/1250,IF(H1791&lt;=1000,8,IF(H1791&lt;=2000,14,16)))+7*LN(1+J1791)+5*LN(1+K1791)+9*N1791+MIN(12,4*P1791)-IF(Q1791="基础功能词",30,0)</x:f>
        <x:v>38.901182499019015</x:v>
      </x:c>
      <x:c r="T1791" s="32" t="str">
        <x:f>IF(Q1791="基础功能词","基础",IF(R1791="是",IF(S1791&gt;=57.09,"S","A"),"B"))</x:f>
        <x:v>B</x:v>
      </x:c>
      <x:c r="U1791" s="32" t="str"/>
      <x:c r="V1791" s="11" t="str"/>
      <x:c r="W1791" s="11" t="str">
        <x:v>https://www.newgeneralservicelist.com/new-general-service-list</x:v>
      </x:c>
      <x:c r="X1791" s="11" t="str">
        <x:v>https://github.com/skywind3000/ECDICT</x:v>
      </x:c>
    </x:row>
    <x:row r="1792">
      <x:c r="A1792" s="30" t="n">
        <x:f>ROW()-1</x:f>
        <x:v>1791</x:v>
      </x:c>
      <x:c r="B1792" t="str">
        <x:v>smell</x:v>
      </x:c>
      <x:c r="C1792" t="str">
        <x:v>smel</x:v>
      </x:c>
      <x:c r="D1792" t="str"/>
      <x:c r="E1792" s="11" t="inlineStr">
        <x:is>
          <x:t xml:space="preserve">n. 气味；嗅觉；臭味；vt. 闻；察觉；vi. 闻起来；有…气味；发臭</x:t>
        </x:is>
      </x:c>
      <x:c r="F1792" s="11" t="str">
        <x:v>n. the sensation that results when olfactory receptors in the nose are stimulated by particular chemicals in gaseous form; n. the faculty that enables us to distinguish scents; n. the act of perceiving the odor of something; v. inhale the odor of; perceive by the olfactory sense</x:v>
      </x:c>
      <x:c r="G1792" s="30" t="str">
        <x:v>NGSL</x:v>
      </x:c>
      <x:c r="H1792" s="30" t="n">
        <x:v>1791</x:v>
      </x:c>
      <x:c r="I1792" s="30"/>
      <x:c r="J1792" s="30" t="n">
        <x:v>0</x:v>
      </x:c>
      <x:c r="K1792" s="30" t="n">
        <x:v>0</x:v>
      </x:c>
      <x:c r="L1792" s="30" t="n">
        <x:v>0</x:v>
      </x:c>
      <x:c r="M1792" s="30" t="n">
        <x:v>0</x:v>
      </x:c>
      <x:c r="N1792" s="30" t="n">
        <x:v>0</x:v>
      </x:c>
      <x:c r="O1792" s="11" t="str"/>
      <x:c r="P1792" s="32" t="n">
        <x:v>0</x:v>
      </x:c>
      <x:c r="Q1792" s="32" t="str"/>
      <x:c r="R1792" s="32" t="str"/>
      <x:c r="S1792" s="32" t="n">
        <x:f>IF(G1792="TSL",42+18*(1251-I1792)/1250,IF(H1792&lt;=1000,8,IF(H1792&lt;=2000,14,16)))+7*LN(1+J1792)+5*LN(1+K1792)+9*N1792+MIN(12,4*P1792)-IF(Q1792="基础功能词",30,0)</x:f>
        <x:v>14</x:v>
      </x:c>
      <x:c r="T1792" s="32" t="str">
        <x:f>IF(Q1792="基础功能词","基础",IF(R1792="是",IF(S1792&gt;=57.09,"S","A"),"B"))</x:f>
        <x:v>B</x:v>
      </x:c>
      <x:c r="U1792" s="32" t="str"/>
      <x:c r="V1792" s="11" t="str"/>
      <x:c r="W1792" s="11" t="str">
        <x:v>https://www.newgeneralservicelist.com/new-general-service-list</x:v>
      </x:c>
      <x:c r="X1792" s="11" t="str">
        <x:v>https://github.com/skywind3000/ECDICT</x:v>
      </x:c>
    </x:row>
    <x:row r="1793">
      <x:c r="A1793" s="30" t="n">
        <x:f>ROW()-1</x:f>
        <x:v>1792</x:v>
      </x:c>
      <x:c r="B1793" t="str">
        <x:v>prior</x:v>
      </x:c>
      <x:c r="C1793" t="str">
        <x:v>'praiә</x:v>
      </x:c>
      <x:c r="D1793" t="str"/>
      <x:c r="E1793" s="11" t="inlineStr">
        <x:is>
          <x:t xml:space="preserve">a. 较早的, 在先的, 更重要的；prep. 在…之前</x:t>
        </x:is>
      </x:c>
      <x:c r="F1793" s="11" t="str">
        <x:v>n. the head of a religious order; in an abbey the prior is next below the abbot</x:v>
      </x:c>
      <x:c r="G1793" s="30" t="str">
        <x:v>NGSL</x:v>
      </x:c>
      <x:c r="H1793" s="30" t="n">
        <x:v>1792</x:v>
      </x:c>
      <x:c r="I1793" s="30"/>
      <x:c r="J1793" s="30" t="n">
        <x:v>4</x:v>
      </x:c>
      <x:c r="K1793" s="30" t="n">
        <x:v>0</x:v>
      </x:c>
      <x:c r="L1793" s="30" t="n">
        <x:v>0</x:v>
      </x:c>
      <x:c r="M1793" s="30" t="n">
        <x:v>4</x:v>
      </x:c>
      <x:c r="N1793" s="30" t="n">
        <x:v>0</x:v>
      </x:c>
      <x:c r="O1793" s="11" t="str"/>
      <x:c r="P1793" s="32" t="n">
        <x:v>0</x:v>
      </x:c>
      <x:c r="Q1793" s="32" t="str"/>
      <x:c r="R1793" s="32" t="str"/>
      <x:c r="S1793" s="32" t="n">
        <x:f>IF(G1793="TSL",42+18*(1251-I1793)/1250,IF(H1793&lt;=1000,8,IF(H1793&lt;=2000,14,16)))+7*LN(1+J1793)+5*LN(1+K1793)+9*N1793+MIN(12,4*P1793)-IF(Q1793="基础功能词",30,0)</x:f>
        <x:v>25.2660653870387</x:v>
      </x:c>
      <x:c r="T1793" s="32" t="str">
        <x:f>IF(Q1793="基础功能词","基础",IF(R1793="是",IF(S1793&gt;=57.09,"S","A"),"B"))</x:f>
        <x:v>B</x:v>
      </x:c>
      <x:c r="U1793" s="32" t="str"/>
      <x:c r="V1793" s="11" t="str"/>
      <x:c r="W1793" s="11" t="str">
        <x:v>https://www.newgeneralservicelist.com/new-general-service-list</x:v>
      </x:c>
      <x:c r="X1793" s="11" t="str">
        <x:v>https://github.com/skywind3000/ECDICT</x:v>
      </x:c>
    </x:row>
    <x:row r="1794">
      <x:c r="A1794" s="30" t="n">
        <x:f>ROW()-1</x:f>
        <x:v>1793</x:v>
      </x:c>
      <x:c r="B1794" t="str">
        <x:v>priority</x:v>
      </x:c>
      <x:c r="C1794" t="str">
        <x:v>prai'ɒriti</x:v>
      </x:c>
      <x:c r="D1794" t="str"/>
      <x:c r="E1794" s="11" t="inlineStr">
        <x:is>
          <x:t xml:space="preserve">n. 优先权；优先；优先事项</x:t>
        </x:is>
      </x:c>
      <x:c r="F1794" s="11" t="str">
        <x:v>n. preceding in time</x:v>
      </x:c>
      <x:c r="G1794" s="30" t="str">
        <x:v>NGSL</x:v>
      </x:c>
      <x:c r="H1794" s="30" t="n">
        <x:v>1793</x:v>
      </x:c>
      <x:c r="I1794" s="30"/>
      <x:c r="J1794" s="30" t="n">
        <x:v>3</x:v>
      </x:c>
      <x:c r="K1794" s="30" t="n">
        <x:v>0</x:v>
      </x:c>
      <x:c r="L1794" s="30" t="n">
        <x:v>0</x:v>
      </x:c>
      <x:c r="M1794" s="30" t="n">
        <x:v>3</x:v>
      </x:c>
      <x:c r="N1794" s="30" t="n">
        <x:v>0</x:v>
      </x:c>
      <x:c r="O1794" s="11" t="str"/>
      <x:c r="P1794" s="32" t="n">
        <x:v>0</x:v>
      </x:c>
      <x:c r="Q1794" s="32" t="str"/>
      <x:c r="R1794" s="32" t="str"/>
      <x:c r="S1794" s="32" t="n">
        <x:f>IF(G1794="TSL",42+18*(1251-I1794)/1250,IF(H1794&lt;=1000,8,IF(H1794&lt;=2000,14,16)))+7*LN(1+J1794)+5*LN(1+K1794)+9*N1794+MIN(12,4*P1794)-IF(Q1794="基础功能词",30,0)</x:f>
        <x:v>23.704060527839232</x:v>
      </x:c>
      <x:c r="T1794" s="32" t="str">
        <x:f>IF(Q1794="基础功能词","基础",IF(R1794="是",IF(S1794&gt;=57.09,"S","A"),"B"))</x:f>
        <x:v>B</x:v>
      </x:c>
      <x:c r="U1794" s="32" t="str"/>
      <x:c r="V1794" s="11" t="str"/>
      <x:c r="W1794" s="11" t="str">
        <x:v>https://www.newgeneralservicelist.com/new-general-service-list</x:v>
      </x:c>
      <x:c r="X1794" s="11" t="str">
        <x:v>https://github.com/skywind3000/ECDICT</x:v>
      </x:c>
    </x:row>
    <x:row r="1795">
      <x:c r="A1795" s="30" t="n">
        <x:f>ROW()-1</x:f>
        <x:v>1794</x:v>
      </x:c>
      <x:c r="B1795" t="str">
        <x:v>online</x:v>
      </x:c>
      <x:c r="C1795" t="inlineStr">
        <x:is>
          <x:t xml:space="preserve">ɒn'lain</x:t>
        </x:is>
      </x:c>
      <x:c r="D1795" t="str"/>
      <x:c r="E1795" s="11" t="inlineStr">
        <x:is>
          <x:t xml:space="preserve">a. 在线的，网上的；adv. 在线地，网上地</x:t>
        </x:is>
      </x:c>
      <x:c r="F1795" s="11" t="str">
        <x:v>a on a regular route of a railroad or bus or airline system; a connected to a computer network or accessible by computer; s being in progress now</x:v>
      </x:c>
      <x:c r="G1795" s="30" t="str">
        <x:v>NGSL</x:v>
      </x:c>
      <x:c r="H1795" s="30" t="n">
        <x:v>1794</x:v>
      </x:c>
      <x:c r="I1795" s="30"/>
      <x:c r="J1795" s="30" t="n">
        <x:v>31</x:v>
      </x:c>
      <x:c r="K1795" s="30" t="n">
        <x:v>0</x:v>
      </x:c>
      <x:c r="L1795" s="30" t="n">
        <x:v>0</x:v>
      </x:c>
      <x:c r="M1795" s="30" t="n">
        <x:v>31</x:v>
      </x:c>
      <x:c r="N1795" s="30" t="n">
        <x:v>0</x:v>
      </x:c>
      <x:c r="O1795" s="11" t="str"/>
      <x:c r="P1795" s="32" t="n">
        <x:v>0</x:v>
      </x:c>
      <x:c r="Q1795" s="32" t="str"/>
      <x:c r="R1795" s="32" t="str"/>
      <x:c r="S1795" s="32" t="n">
        <x:f>IF(G1795="TSL",42+18*(1251-I1795)/1250,IF(H1795&lt;=1000,8,IF(H1795&lt;=2000,14,16)))+7*LN(1+J1795)+5*LN(1+K1795)+9*N1795+MIN(12,4*P1795)-IF(Q1795="基础功能词",30,0)</x:f>
        <x:v>38.26015131959809</x:v>
      </x:c>
      <x:c r="T1795" s="32" t="str">
        <x:f>IF(Q1795="基础功能词","基础",IF(R1795="是",IF(S1795&gt;=57.09,"S","A"),"B"))</x:f>
        <x:v>B</x:v>
      </x:c>
      <x:c r="U1795" s="32" t="str"/>
      <x:c r="V1795" s="11" t="inlineStr">
        <x:is>
          <x:t xml:space="preserve">音标/英文简释由 LLM 补全（2026-09-12），待人工复核</x:t>
        </x:is>
      </x:c>
      <x:c r="W1795" s="11" t="str">
        <x:v>https://www.newgeneralservicelist.com/new-general-service-list</x:v>
      </x:c>
      <x:c r="X1795" s="11" t="str">
        <x:v>https://github.com/skywind3000/ECDICT</x:v>
      </x:c>
    </x:row>
    <x:row r="1796">
      <x:c r="A1796" s="30" t="n">
        <x:f>ROW()-1</x:f>
        <x:v>1795</x:v>
      </x:c>
      <x:c r="B1796" t="str">
        <x:v>phrase</x:v>
      </x:c>
      <x:c r="C1796" t="str">
        <x:v>freiz</x:v>
      </x:c>
      <x:c r="D1796" t="str"/>
      <x:c r="E1796" s="11" t="inlineStr">
        <x:is>
          <x:t xml:space="preserve">n. 短语, 词组；vt. 表达, 措辞</x:t>
        </x:is>
      </x:c>
      <x:c r="F1796" s="11" t="str">
        <x:v>n. an expression consisting of one or more words forming a grammatical constituent of a sentence; n. a short musical passage; n. dance movements that are linked in a single choreographic sequence; v. divide, combine, or mark into phrases</x:v>
      </x:c>
      <x:c r="G1796" s="30" t="str">
        <x:v>NGSL</x:v>
      </x:c>
      <x:c r="H1796" s="30" t="n">
        <x:v>1795</x:v>
      </x:c>
      <x:c r="I1796" s="30"/>
      <x:c r="J1796" s="30" t="n">
        <x:v>20</x:v>
      </x:c>
      <x:c r="K1796" s="30" t="n">
        <x:v>10</x:v>
      </x:c>
      <x:c r="L1796" s="30" t="n">
        <x:v>10</x:v>
      </x:c>
      <x:c r="M1796" s="30" t="n">
        <x:v>0</x:v>
      </x:c>
      <x:c r="N1796" s="30" t="n">
        <x:v>0</x:v>
      </x:c>
      <x:c r="O1796" s="11" t="str"/>
      <x:c r="P1796" s="32" t="n">
        <x:v>0</x:v>
      </x:c>
      <x:c r="Q1796" s="32" t="str"/>
      <x:c r="R1796" s="32" t="str">
        <x:v>是</x:v>
      </x:c>
      <x:c r="S1796" s="32" t="n">
        <x:f>IF(G1796="TSL",42+18*(1251-I1796)/1250,IF(H1796&lt;=1000,8,IF(H1796&lt;=2000,14,16)))+7*LN(1+J1796)+5*LN(1+K1796)+9*N1796+MIN(12,4*P1796)-IF(Q1796="基础功能词",30,0)</x:f>
        <x:v>47.30113342805582</x:v>
      </x:c>
      <x:c r="T1796" s="32" t="str">
        <x:f>IF(Q1796="基础功能词","基础",IF(R1796="是",IF(S1796&gt;=57.09,"S","A"),"B"))</x:f>
        <x:v>A</x:v>
      </x:c>
      <x:c r="U1796" s="32" t="str"/>
      <x:c r="V1796" s="11" t="str"/>
      <x:c r="W1796" s="11" t="str">
        <x:v>https://www.newgeneralservicelist.com/new-general-service-list</x:v>
      </x:c>
      <x:c r="X1796" s="11" t="str">
        <x:v>https://github.com/skywind3000/ECDICT</x:v>
      </x:c>
    </x:row>
    <x:row r="1797">
      <x:c r="A1797" s="30" t="n">
        <x:f>ROW()-1</x:f>
        <x:v>1796</x:v>
      </x:c>
      <x:c r="B1797" t="str">
        <x:v>pilot</x:v>
      </x:c>
      <x:c r="C1797" t="str">
        <x:v>'pailәt</x:v>
      </x:c>
      <x:c r="D1797" t="str"/>
      <x:c r="E1797" s="11" t="inlineStr">
        <x:is>
          <x:t xml:space="preserve">n. 飞行员, 领航员；vt. 驾驶, 引导, 试行；a. 试点的</x:t>
        </x:is>
      </x:c>
      <x:c r="F1797" s="11" t="str">
        <x:v>n. someone who is licensed to operate an aircraft in flight; n. a person qualified to guide ships through difficult waters going into or out of a harbor</x:v>
      </x:c>
      <x:c r="G1797" s="30" t="str">
        <x:v>NGSL</x:v>
      </x:c>
      <x:c r="H1797" s="30" t="n">
        <x:v>1796</x:v>
      </x:c>
      <x:c r="I1797" s="30"/>
      <x:c r="J1797" s="30" t="n">
        <x:v>0</x:v>
      </x:c>
      <x:c r="K1797" s="30" t="n">
        <x:v>0</x:v>
      </x:c>
      <x:c r="L1797" s="30" t="n">
        <x:v>0</x:v>
      </x:c>
      <x:c r="M1797" s="30" t="n">
        <x:v>0</x:v>
      </x:c>
      <x:c r="N1797" s="30" t="n">
        <x:v>0</x:v>
      </x:c>
      <x:c r="O1797" s="11" t="str"/>
      <x:c r="P1797" s="32" t="n">
        <x:v>0</x:v>
      </x:c>
      <x:c r="Q1797" s="32" t="str"/>
      <x:c r="R1797" s="32" t="str"/>
      <x:c r="S1797" s="32" t="n">
        <x:f>IF(G1797="TSL",42+18*(1251-I1797)/1250,IF(H1797&lt;=1000,8,IF(H1797&lt;=2000,14,16)))+7*LN(1+J1797)+5*LN(1+K1797)+9*N1797+MIN(12,4*P1797)-IF(Q1797="基础功能词",30,0)</x:f>
        <x:v>14</x:v>
      </x:c>
      <x:c r="T1797" s="32" t="str">
        <x:f>IF(Q1797="基础功能词","基础",IF(R1797="是",IF(S1797&gt;=57.09,"S","A"),"B"))</x:f>
        <x:v>B</x:v>
      </x:c>
      <x:c r="U1797" s="32" t="str"/>
      <x:c r="V1797" s="11" t="str"/>
      <x:c r="W1797" s="11" t="str">
        <x:v>https://www.newgeneralservicelist.com/new-general-service-list</x:v>
      </x:c>
      <x:c r="X1797" s="11" t="str">
        <x:v>https://github.com/skywind3000/ECDICT</x:v>
      </x:c>
    </x:row>
    <x:row r="1798">
      <x:c r="A1798" s="30" t="n">
        <x:f>ROW()-1</x:f>
        <x:v>1797</x:v>
      </x:c>
      <x:c r="B1798" t="str">
        <x:v>stable</x:v>
      </x:c>
      <x:c r="C1798" t="str">
        <x:v>'steibl</x:v>
      </x:c>
      <x:c r="D1798" t="str"/>
      <x:c r="E1798" s="11" t="inlineStr">
        <x:is>
          <x:t xml:space="preserve">a. 稳定的, 安定的, 坚固的</x:t>
        </x:is>
      </x:c>
      <x:c r="F1798" s="11" t="str">
        <x:v>n. a farm building for housing horses or other livestock; v. shelter in a stable; a. resistant to change of position or condition; s. firm and dependable; subject to little fluctuation</x:v>
      </x:c>
      <x:c r="G1798" s="30" t="str">
        <x:v>NGSL</x:v>
      </x:c>
      <x:c r="H1798" s="30" t="n">
        <x:v>1797</x:v>
      </x:c>
      <x:c r="I1798" s="30"/>
      <x:c r="J1798" s="30" t="n">
        <x:v>6</x:v>
      </x:c>
      <x:c r="K1798" s="30" t="n">
        <x:v>1</x:v>
      </x:c>
      <x:c r="L1798" s="30" t="n">
        <x:v>0</x:v>
      </x:c>
      <x:c r="M1798" s="30" t="n">
        <x:v>5</x:v>
      </x:c>
      <x:c r="N1798" s="30" t="n">
        <x:v>0</x:v>
      </x:c>
      <x:c r="O1798" s="11" t="str"/>
      <x:c r="P1798" s="32" t="n">
        <x:v>0</x:v>
      </x:c>
      <x:c r="Q1798" s="32" t="str"/>
      <x:c r="R1798" s="32" t="str"/>
      <x:c r="S1798" s="32" t="n">
        <x:f>IF(G1798="TSL",42+18*(1251-I1798)/1250,IF(H1798&lt;=1000,8,IF(H1798&lt;=2000,14,16)))+7*LN(1+J1798)+5*LN(1+K1798)+9*N1798+MIN(12,4*P1798)-IF(Q1798="基础功能词",30,0)</x:f>
        <x:v>31.087106946186918</x:v>
      </x:c>
      <x:c r="T1798" s="32" t="str">
        <x:f>IF(Q1798="基础功能词","基础",IF(R1798="是",IF(S1798&gt;=57.09,"S","A"),"B"))</x:f>
        <x:v>B</x:v>
      </x:c>
      <x:c r="U1798" s="32" t="str"/>
      <x:c r="V1798" s="11" t="str"/>
      <x:c r="W1798" s="11" t="str">
        <x:v>https://www.newgeneralservicelist.com/new-general-service-list</x:v>
      </x:c>
      <x:c r="X1798" s="11" t="str">
        <x:v>https://github.com/skywind3000/ECDICT</x:v>
      </x:c>
    </x:row>
    <x:row r="1799">
      <x:c r="A1799" s="30" t="n">
        <x:f>ROW()-1</x:f>
        <x:v>1798</x:v>
      </x:c>
      <x:c r="B1799" t="str">
        <x:v>merely</x:v>
      </x:c>
      <x:c r="C1799" t="str">
        <x:v>'miәli</x:v>
      </x:c>
      <x:c r="D1799" t="str"/>
      <x:c r="E1799" s="11" t="inlineStr">
        <x:is>
          <x:t xml:space="preserve">adv. 仅仅；只是；只不过</x:t>
        </x:is>
      </x:c>
      <x:c r="F1799" s="11" t="str">
        <x:v>r. and nothing more</x:v>
      </x:c>
      <x:c r="G1799" s="30" t="str">
        <x:v>NGSL</x:v>
      </x:c>
      <x:c r="H1799" s="30" t="n">
        <x:v>1798</x:v>
      </x:c>
      <x:c r="I1799" s="30"/>
      <x:c r="J1799" s="30" t="n">
        <x:v>0</x:v>
      </x:c>
      <x:c r="K1799" s="30" t="n">
        <x:v>0</x:v>
      </x:c>
      <x:c r="L1799" s="30" t="n">
        <x:v>0</x:v>
      </x:c>
      <x:c r="M1799" s="30" t="n">
        <x:v>0</x:v>
      </x:c>
      <x:c r="N1799" s="30" t="n">
        <x:v>0</x:v>
      </x:c>
      <x:c r="O1799" s="11" t="str"/>
      <x:c r="P1799" s="32" t="n">
        <x:v>0</x:v>
      </x:c>
      <x:c r="Q1799" s="32" t="str"/>
      <x:c r="R1799" s="32" t="str"/>
      <x:c r="S1799" s="32" t="n">
        <x:f>IF(G1799="TSL",42+18*(1251-I1799)/1250,IF(H1799&lt;=1000,8,IF(H1799&lt;=2000,14,16)))+7*LN(1+J1799)+5*LN(1+K1799)+9*N1799+MIN(12,4*P1799)-IF(Q1799="基础功能词",30,0)</x:f>
        <x:v>14</x:v>
      </x:c>
      <x:c r="T1799" s="32" t="str">
        <x:f>IF(Q1799="基础功能词","基础",IF(R1799="是",IF(S1799&gt;=57.09,"S","A"),"B"))</x:f>
        <x:v>B</x:v>
      </x:c>
      <x:c r="U1799" s="32" t="str"/>
      <x:c r="V1799" s="11" t="str"/>
      <x:c r="W1799" s="11" t="str">
        <x:v>https://www.newgeneralservicelist.com/new-general-service-list</x:v>
      </x:c>
      <x:c r="X1799" s="11" t="str">
        <x:v>https://github.com/skywind3000/ECDICT</x:v>
      </x:c>
    </x:row>
    <x:row r="1800">
      <x:c r="A1800" s="30" t="n">
        <x:f>ROW()-1</x:f>
        <x:v>1799</x:v>
      </x:c>
      <x:c r="B1800" t="str">
        <x:v>resolution</x:v>
      </x:c>
      <x:c r="C1800" t="str">
        <x:v>.rezә'lu:ʃәn</x:v>
      </x:c>
      <x:c r="D1800" t="str"/>
      <x:c r="E1800" s="11" t="inlineStr">
        <x:is>
          <x:t xml:space="preserve">n. 决议；决心；解决, 解答；分辨率</x:t>
        </x:is>
      </x:c>
      <x:c r="F1800" s="11" t="str">
        <x:v>n. a formal expression by a meeting; agreed to by a vote; n. finding a solution to a problem; n. analysis into clear-cut components; n. (computer science) the number of pixels per square inch on a computer-generated display; the greater the resolution, the better the picture</x:v>
      </x:c>
      <x:c r="G1800" s="30" t="str">
        <x:v>NGSL</x:v>
      </x:c>
      <x:c r="H1800" s="30" t="n">
        <x:v>1799</x:v>
      </x:c>
      <x:c r="I1800" s="30"/>
      <x:c r="J1800" s="30" t="n">
        <x:v>2</x:v>
      </x:c>
      <x:c r="K1800" s="30" t="n">
        <x:v>1</x:v>
      </x:c>
      <x:c r="L1800" s="30" t="n">
        <x:v>0</x:v>
      </x:c>
      <x:c r="M1800" s="30" t="n">
        <x:v>1</x:v>
      </x:c>
      <x:c r="N1800" s="30" t="n">
        <x:v>0</x:v>
      </x:c>
      <x:c r="O1800" s="11" t="str"/>
      <x:c r="P1800" s="32" t="n">
        <x:v>0</x:v>
      </x:c>
      <x:c r="Q1800" s="32" t="str"/>
      <x:c r="R1800" s="32" t="str"/>
      <x:c r="S1800" s="32" t="n">
        <x:f>IF(G1800="TSL",42+18*(1251-I1800)/1250,IF(H1800&lt;=1000,8,IF(H1800&lt;=2000,14,16)))+7*LN(1+J1800)+5*LN(1+K1800)+9*N1800+MIN(12,4*P1800)-IF(Q1800="基础功能词",30,0)</x:f>
        <x:v>25.156021923476494</x:v>
      </x:c>
      <x:c r="T1800" s="32" t="str">
        <x:f>IF(Q1800="基础功能词","基础",IF(R1800="是",IF(S1800&gt;=57.09,"S","A"),"B"))</x:f>
        <x:v>B</x:v>
      </x:c>
      <x:c r="U1800" s="32" t="str"/>
      <x:c r="V1800" s="11" t="str"/>
      <x:c r="W1800" s="11" t="str">
        <x:v>https://www.newgeneralservicelist.com/new-general-service-list</x:v>
      </x:c>
      <x:c r="X1800" s="11" t="str">
        <x:v>https://github.com/skywind3000/ECDICT</x:v>
      </x:c>
    </x:row>
    <x:row r="1801">
      <x:c r="A1801" s="30" t="n">
        <x:f>ROW()-1</x:f>
        <x:v>1800</x:v>
      </x:c>
      <x:c r="B1801" t="str">
        <x:v>communicate</x:v>
      </x:c>
      <x:c r="C1801" t="str">
        <x:v>kә'mju:nikeit</x:v>
      </x:c>
      <x:c r="D1801" t="str"/>
      <x:c r="E1801" s="11" t="inlineStr">
        <x:is>
          <x:t xml:space="preserve">vt. 传达；vi. 沟通，交流；通讯</x:t>
        </x:is>
      </x:c>
      <x:c r="F1801" s="11" t="str">
        <x:v>v. transmit information; v. transmit thoughts or feelings; v. join or connect; v. be in verbal contact; interchange information or ideas</x:v>
      </x:c>
      <x:c r="G1801" s="30" t="str">
        <x:v>NGSL</x:v>
      </x:c>
      <x:c r="H1801" s="30" t="n">
        <x:v>1800</x:v>
      </x:c>
      <x:c r="I1801" s="30"/>
      <x:c r="J1801" s="30" t="n">
        <x:v>3</x:v>
      </x:c>
      <x:c r="K1801" s="30" t="n">
        <x:v>1</x:v>
      </x:c>
      <x:c r="L1801" s="30" t="n">
        <x:v>1</x:v>
      </x:c>
      <x:c r="M1801" s="30" t="n">
        <x:v>1</x:v>
      </x:c>
      <x:c r="N1801" s="30" t="n">
        <x:v>0</x:v>
      </x:c>
      <x:c r="O1801" s="11" t="str"/>
      <x:c r="P1801" s="32" t="n">
        <x:v>0</x:v>
      </x:c>
      <x:c r="Q1801" s="32" t="str"/>
      <x:c r="R1801" s="32" t="str"/>
      <x:c r="S1801" s="32" t="n">
        <x:f>IF(G1801="TSL",42+18*(1251-I1801)/1250,IF(H1801&lt;=1000,8,IF(H1801&lt;=2000,14,16)))+7*LN(1+J1801)+5*LN(1+K1801)+9*N1801+MIN(12,4*P1801)-IF(Q1801="基础功能词",30,0)</x:f>
        <x:v>27.169796430638957</x:v>
      </x:c>
      <x:c r="T1801" s="32" t="str">
        <x:f>IF(Q1801="基础功能词","基础",IF(R1801="是",IF(S1801&gt;=57.09,"S","A"),"B"))</x:f>
        <x:v>B</x:v>
      </x:c>
      <x:c r="U1801" s="32" t="str"/>
      <x:c r="V1801" s="11" t="str"/>
      <x:c r="W1801" s="11" t="str">
        <x:v>https://www.newgeneralservicelist.com/new-general-service-list</x:v>
      </x:c>
      <x:c r="X1801" s="11" t="str">
        <x:v>https://github.com/skywind3000/ECDICT</x:v>
      </x:c>
    </x:row>
    <x:row r="1802">
      <x:c r="A1802" s="30" t="n">
        <x:f>ROW()-1</x:f>
        <x:v>1801</x:v>
      </x:c>
      <x:c r="B1802" t="str">
        <x:v>injury</x:v>
      </x:c>
      <x:c r="C1802" t="str">
        <x:v>'indʒәri</x:v>
      </x:c>
      <x:c r="D1802" t="str"/>
      <x:c r="E1802" s="11" t="inlineStr">
        <x:is>
          <x:t xml:space="preserve">n. 伤害，损伤；受伤</x:t>
        </x:is>
      </x:c>
      <x:c r="F1802" s="11" t="str">
        <x:v>n. any physical damage to the body caused by violence or accident or fracture etc.; n. an accident that results in physical damage or hurt; n. an act that causes someone or something to receive physical damage; n. wrongdoing that violates another's rights and is unjustly inflicte</x:v>
      </x:c>
      <x:c r="G1802" s="30" t="str">
        <x:v>NGSL</x:v>
      </x:c>
      <x:c r="H1802" s="30" t="n">
        <x:v>1801</x:v>
      </x:c>
      <x:c r="I1802" s="30"/>
      <x:c r="J1802" s="30" t="n">
        <x:v>0</x:v>
      </x:c>
      <x:c r="K1802" s="30" t="n">
        <x:v>0</x:v>
      </x:c>
      <x:c r="L1802" s="30" t="n">
        <x:v>0</x:v>
      </x:c>
      <x:c r="M1802" s="30" t="n">
        <x:v>0</x:v>
      </x:c>
      <x:c r="N1802" s="30" t="n">
        <x:v>0</x:v>
      </x:c>
      <x:c r="O1802" s="11" t="str"/>
      <x:c r="P1802" s="32" t="n">
        <x:v>0</x:v>
      </x:c>
      <x:c r="Q1802" s="32" t="str"/>
      <x:c r="R1802" s="32" t="str"/>
      <x:c r="S1802" s="32" t="n">
        <x:f>IF(G1802="TSL",42+18*(1251-I1802)/1250,IF(H1802&lt;=1000,8,IF(H1802&lt;=2000,14,16)))+7*LN(1+J1802)+5*LN(1+K1802)+9*N1802+MIN(12,4*P1802)-IF(Q1802="基础功能词",30,0)</x:f>
        <x:v>14</x:v>
      </x:c>
      <x:c r="T1802" s="32" t="str">
        <x:f>IF(Q1802="基础功能词","基础",IF(R1802="是",IF(S1802&gt;=57.09,"S","A"),"B"))</x:f>
        <x:v>B</x:v>
      </x:c>
      <x:c r="U1802" s="32" t="str"/>
      <x:c r="V1802" s="11" t="str"/>
      <x:c r="W1802" s="11" t="str">
        <x:v>https://www.newgeneralservicelist.com/new-general-service-list</x:v>
      </x:c>
      <x:c r="X1802" s="11" t="str">
        <x:v>https://github.com/skywind3000/ECDICT</x:v>
      </x:c>
    </x:row>
    <x:row r="1803">
      <x:c r="A1803" s="30" t="n">
        <x:f>ROW()-1</x:f>
        <x:v>1802</x:v>
      </x:c>
      <x:c r="B1803" t="str">
        <x:v>vast</x:v>
      </x:c>
      <x:c r="C1803" t="str">
        <x:v>vɑ:st</x:v>
      </x:c>
      <x:c r="D1803" t="str"/>
      <x:c r="E1803" s="11" t="str">
        <x:v>a. 巨大的, 广大的, 非常的, 大量的</x:v>
      </x:c>
      <x:c r="F1803" s="11" t="str">
        <x:v>s unusually great in size or amount or degree or especially extent or scope</x:v>
      </x:c>
      <x:c r="G1803" s="30" t="str">
        <x:v>NGSL</x:v>
      </x:c>
      <x:c r="H1803" s="30" t="n">
        <x:v>1802</x:v>
      </x:c>
      <x:c r="I1803" s="30"/>
      <x:c r="J1803" s="30" t="n">
        <x:v>3</x:v>
      </x:c>
      <x:c r="K1803" s="30" t="n">
        <x:v>1</x:v>
      </x:c>
      <x:c r="L1803" s="30" t="n">
        <x:v>0</x:v>
      </x:c>
      <x:c r="M1803" s="30" t="n">
        <x:v>2</x:v>
      </x:c>
      <x:c r="N1803" s="30" t="n">
        <x:v>0</x:v>
      </x:c>
      <x:c r="O1803" s="11" t="str"/>
      <x:c r="P1803" s="32" t="n">
        <x:v>0</x:v>
      </x:c>
      <x:c r="Q1803" s="32" t="str"/>
      <x:c r="R1803" s="32" t="str"/>
      <x:c r="S1803" s="32" t="n">
        <x:f>IF(G1803="TSL",42+18*(1251-I1803)/1250,IF(H1803&lt;=1000,8,IF(H1803&lt;=2000,14,16)))+7*LN(1+J1803)+5*LN(1+K1803)+9*N1803+MIN(12,4*P1803)-IF(Q1803="基础功能词",30,0)</x:f>
        <x:v>27.169796430638957</x:v>
      </x:c>
      <x:c r="T1803" s="32" t="str">
        <x:f>IF(Q1803="基础功能词","基础",IF(R1803="是",IF(S1803&gt;=57.09,"S","A"),"B"))</x:f>
        <x:v>B</x:v>
      </x:c>
      <x:c r="U1803" s="32" t="str"/>
      <x:c r="V1803" s="11" t="str"/>
      <x:c r="W1803" s="11" t="str">
        <x:v>https://www.newgeneralservicelist.com/new-general-service-list</x:v>
      </x:c>
      <x:c r="X1803" s="11" t="str">
        <x:v>https://github.com/skywind3000/ECDICT</x:v>
      </x:c>
    </x:row>
    <x:row r="1804">
      <x:c r="A1804" s="30" t="n">
        <x:f>ROW()-1</x:f>
        <x:v>1803</x:v>
      </x:c>
      <x:c r="B1804" t="str">
        <x:v>exhibition</x:v>
      </x:c>
      <x:c r="C1804" t="str">
        <x:v>.eksi'biʃәn</x:v>
      </x:c>
      <x:c r="D1804" t="str"/>
      <x:c r="E1804" s="11" t="inlineStr">
        <x:is>
          <x:t xml:space="preserve">n. 展览会；展览；展品</x:t>
        </x:is>
      </x:c>
      <x:c r="F1804" s="11" t="str">
        <x:v>n. the act of exhibiting; n. a collection of things (goods or works of art etc.) for public display</x:v>
      </x:c>
      <x:c r="G1804" s="30" t="str">
        <x:v>NGSL</x:v>
      </x:c>
      <x:c r="H1804" s="30" t="n">
        <x:v>1803</x:v>
      </x:c>
      <x:c r="I1804" s="30"/>
      <x:c r="J1804" s="30" t="n">
        <x:v>14</x:v>
      </x:c>
      <x:c r="K1804" s="30" t="n">
        <x:v>0</x:v>
      </x:c>
      <x:c r="L1804" s="30" t="n">
        <x:v>0</x:v>
      </x:c>
      <x:c r="M1804" s="30" t="n">
        <x:v>14</x:v>
      </x:c>
      <x:c r="N1804" s="30" t="n">
        <x:v>0</x:v>
      </x:c>
      <x:c r="O1804" s="11" t="str"/>
      <x:c r="P1804" s="32" t="n">
        <x:v>0</x:v>
      </x:c>
      <x:c r="Q1804" s="32" t="str"/>
      <x:c r="R1804" s="32" t="str"/>
      <x:c r="S1804" s="32" t="n">
        <x:f>IF(G1804="TSL",42+18*(1251-I1804)/1250,IF(H1804&lt;=1000,8,IF(H1804&lt;=2000,14,16)))+7*LN(1+J1804)+5*LN(1+K1804)+9*N1804+MIN(12,4*P1804)-IF(Q1804="基础功能词",30,0)</x:f>
        <x:v>32.956351407715474</x:v>
      </x:c>
      <x:c r="T1804" s="32" t="str">
        <x:f>IF(Q1804="基础功能词","基础",IF(R1804="是",IF(S1804&gt;=57.09,"S","A"),"B"))</x:f>
        <x:v>B</x:v>
      </x:c>
      <x:c r="U1804" s="32" t="str"/>
      <x:c r="V1804" s="11" t="str"/>
      <x:c r="W1804" s="11" t="str">
        <x:v>https://www.newgeneralservicelist.com/new-general-service-list</x:v>
      </x:c>
      <x:c r="X1804" s="11" t="str">
        <x:v>https://github.com/skywind3000/ECDICT</x:v>
      </x:c>
    </x:row>
    <x:row r="1805">
      <x:c r="A1805" s="30" t="n">
        <x:f>ROW()-1</x:f>
        <x:v>1804</x:v>
      </x:c>
      <x:c r="B1805" t="str">
        <x:v>producer</x:v>
      </x:c>
      <x:c r="C1805" t="str">
        <x:v>prә'dju:sә</x:v>
      </x:c>
      <x:c r="D1805" t="str"/>
      <x:c r="E1805" s="11" t="inlineStr">
        <x:is>
          <x:t xml:space="preserve">n. 生产者，制造者；制作人</x:t>
        </x:is>
      </x:c>
      <x:c r="F1805" s="11" t="str">
        <x:v>n. someone who finds financing for and supervises the making and presentation of a show (play or film or program or similar work); n. something that produces</x:v>
      </x:c>
      <x:c r="G1805" s="30" t="str">
        <x:v>NGSL</x:v>
      </x:c>
      <x:c r="H1805" s="30" t="n">
        <x:v>1804</x:v>
      </x:c>
      <x:c r="I1805" s="30"/>
      <x:c r="J1805" s="30" t="n">
        <x:v>2</x:v>
      </x:c>
      <x:c r="K1805" s="30" t="n">
        <x:v>1</x:v>
      </x:c>
      <x:c r="L1805" s="30" t="n">
        <x:v>0</x:v>
      </x:c>
      <x:c r="M1805" s="30" t="n">
        <x:v>1</x:v>
      </x:c>
      <x:c r="N1805" s="30" t="n">
        <x:v>0</x:v>
      </x:c>
      <x:c r="O1805" s="11" t="str"/>
      <x:c r="P1805" s="32" t="n">
        <x:v>0</x:v>
      </x:c>
      <x:c r="Q1805" s="32" t="str"/>
      <x:c r="R1805" s="32" t="str"/>
      <x:c r="S1805" s="32" t="n">
        <x:f>IF(G1805="TSL",42+18*(1251-I1805)/1250,IF(H1805&lt;=1000,8,IF(H1805&lt;=2000,14,16)))+7*LN(1+J1805)+5*LN(1+K1805)+9*N1805+MIN(12,4*P1805)-IF(Q1805="基础功能词",30,0)</x:f>
        <x:v>25.156021923476494</x:v>
      </x:c>
      <x:c r="T1805" s="32" t="str">
        <x:f>IF(Q1805="基础功能词","基础",IF(R1805="是",IF(S1805&gt;=57.09,"S","A"),"B"))</x:f>
        <x:v>B</x:v>
      </x:c>
      <x:c r="U1805" s="32" t="str"/>
      <x:c r="V1805" s="11" t="str"/>
      <x:c r="W1805" s="11" t="str">
        <x:v>https://www.newgeneralservicelist.com/new-general-service-list</x:v>
      </x:c>
      <x:c r="X1805" s="11" t="str">
        <x:v>https://github.com/skywind3000/ECDICT</x:v>
      </x:c>
    </x:row>
    <x:row r="1806">
      <x:c r="A1806" s="30" t="n">
        <x:f>ROW()-1</x:f>
        <x:v>1805</x:v>
      </x:c>
      <x:c r="B1806" t="str">
        <x:v>regional</x:v>
      </x:c>
      <x:c r="C1806" t="str">
        <x:v>'ri:dʒәnәl</x:v>
      </x:c>
      <x:c r="D1806" t="str"/>
      <x:c r="E1806" s="11" t="inlineStr">
        <x:is>
          <x:t xml:space="preserve">a. 地方的，地域性的；区域的</x:t>
        </x:is>
      </x:c>
      <x:c r="F1806" s="11" t="str">
        <x:v>a. characteristic of a region; s. related or limited to a particular region</x:v>
      </x:c>
      <x:c r="G1806" s="30" t="str">
        <x:v>NGSL</x:v>
      </x:c>
      <x:c r="H1806" s="30" t="n">
        <x:v>1805</x:v>
      </x:c>
      <x:c r="I1806" s="30"/>
      <x:c r="J1806" s="30" t="n">
        <x:v>0</x:v>
      </x:c>
      <x:c r="K1806" s="30" t="n">
        <x:v>0</x:v>
      </x:c>
      <x:c r="L1806" s="30" t="n">
        <x:v>0</x:v>
      </x:c>
      <x:c r="M1806" s="30" t="n">
        <x:v>0</x:v>
      </x:c>
      <x:c r="N1806" s="30" t="n">
        <x:v>0</x:v>
      </x:c>
      <x:c r="O1806" s="11" t="str"/>
      <x:c r="P1806" s="32" t="n">
        <x:v>0</x:v>
      </x:c>
      <x:c r="Q1806" s="32" t="str"/>
      <x:c r="R1806" s="32" t="str"/>
      <x:c r="S1806" s="32" t="n">
        <x:f>IF(G1806="TSL",42+18*(1251-I1806)/1250,IF(H1806&lt;=1000,8,IF(H1806&lt;=2000,14,16)))+7*LN(1+J1806)+5*LN(1+K1806)+9*N1806+MIN(12,4*P1806)-IF(Q1806="基础功能词",30,0)</x:f>
        <x:v>14</x:v>
      </x:c>
      <x:c r="T1806" s="32" t="str">
        <x:f>IF(Q1806="基础功能词","基础",IF(R1806="是",IF(S1806&gt;=57.09,"S","A"),"B"))</x:f>
        <x:v>B</x:v>
      </x:c>
      <x:c r="U1806" s="32" t="str"/>
      <x:c r="V1806" s="11" t="str"/>
      <x:c r="W1806" s="11" t="str">
        <x:v>https://www.newgeneralservicelist.com/new-general-service-list</x:v>
      </x:c>
      <x:c r="X1806" s="11" t="str">
        <x:v>https://github.com/skywind3000/ECDICT</x:v>
      </x:c>
    </x:row>
    <x:row r="1807">
      <x:c r="A1807" s="30" t="n">
        <x:f>ROW()-1</x:f>
        <x:v>1806</x:v>
      </x:c>
      <x:c r="B1807" t="str">
        <x:v>immediate</x:v>
      </x:c>
      <x:c r="C1807" t="str">
        <x:v>i'mi:diәt</x:v>
      </x:c>
      <x:c r="D1807" t="str"/>
      <x:c r="E1807" s="11" t="inlineStr">
        <x:is>
          <x:t xml:space="preserve">a. 立即的；直接的，直属的；接近的</x:t>
        </x:is>
      </x:c>
      <x:c r="F1807" s="11" t="str">
        <x:v>s. of the present time and place; a. having no intervening medium; s. immediately before or after as in a chain of cause and effect; s. performed with little or no delay</x:v>
      </x:c>
      <x:c r="G1807" s="30" t="str">
        <x:v>NGSL</x:v>
      </x:c>
      <x:c r="H1807" s="30" t="n">
        <x:v>1806</x:v>
      </x:c>
      <x:c r="I1807" s="30"/>
      <x:c r="J1807" s="30" t="n">
        <x:v>7</x:v>
      </x:c>
      <x:c r="K1807" s="30" t="n">
        <x:v>0</x:v>
      </x:c>
      <x:c r="L1807" s="30" t="n">
        <x:v>0</x:v>
      </x:c>
      <x:c r="M1807" s="30" t="n">
        <x:v>7</x:v>
      </x:c>
      <x:c r="N1807" s="30" t="n">
        <x:v>0</x:v>
      </x:c>
      <x:c r="O1807" s="11" t="str"/>
      <x:c r="P1807" s="32" t="n">
        <x:v>0</x:v>
      </x:c>
      <x:c r="Q1807" s="32" t="str"/>
      <x:c r="R1807" s="32" t="str"/>
      <x:c r="S1807" s="32" t="n">
        <x:f>IF(G1807="TSL",42+18*(1251-I1807)/1250,IF(H1807&lt;=1000,8,IF(H1807&lt;=2000,14,16)))+7*LN(1+J1807)+5*LN(1+K1807)+9*N1807+MIN(12,4*P1807)-IF(Q1807="基础功能词",30,0)</x:f>
        <x:v>28.556090791758848</x:v>
      </x:c>
      <x:c r="T1807" s="32" t="str">
        <x:f>IF(Q1807="基础功能词","基础",IF(R1807="是",IF(S1807&gt;=57.09,"S","A"),"B"))</x:f>
        <x:v>B</x:v>
      </x:c>
      <x:c r="U1807" s="32" t="str"/>
      <x:c r="V1807" s="11" t="str"/>
      <x:c r="W1807" s="11" t="str">
        <x:v>https://www.newgeneralservicelist.com/new-general-service-list</x:v>
      </x:c>
      <x:c r="X1807" s="11" t="str">
        <x:v>https://github.com/skywind3000/ECDICT</x:v>
      </x:c>
    </x:row>
    <x:row r="1808">
      <x:c r="A1808" s="30" t="n">
        <x:f>ROW()-1</x:f>
        <x:v>1807</x:v>
      </x:c>
      <x:c r="B1808" t="str">
        <x:v>incident</x:v>
      </x:c>
      <x:c r="C1808" t="str">
        <x:v>'insidәnt</x:v>
      </x:c>
      <x:c r="D1808" t="str"/>
      <x:c r="E1808" s="11" t="inlineStr">
        <x:is>
          <x:t xml:space="preserve">n. 事件；事故；事变</x:t>
        </x:is>
      </x:c>
      <x:c r="F1808" s="11" t="str">
        <x:v>n. a single distinct event; n. a public disturbance; a. falling or striking of light rays on something</x:v>
      </x:c>
      <x:c r="G1808" s="30" t="str">
        <x:v>NGSL</x:v>
      </x:c>
      <x:c r="H1808" s="30" t="n">
        <x:v>1807</x:v>
      </x:c>
      <x:c r="I1808" s="30"/>
      <x:c r="J1808" s="30" t="n">
        <x:v>1</x:v>
      </x:c>
      <x:c r="K1808" s="30" t="n">
        <x:v>0</x:v>
      </x:c>
      <x:c r="L1808" s="30" t="n">
        <x:v>1</x:v>
      </x:c>
      <x:c r="M1808" s="30" t="n">
        <x:v>0</x:v>
      </x:c>
      <x:c r="N1808" s="30" t="n">
        <x:v>0</x:v>
      </x:c>
      <x:c r="O1808" s="11" t="str"/>
      <x:c r="P1808" s="32" t="n">
        <x:v>0</x:v>
      </x:c>
      <x:c r="Q1808" s="32" t="str"/>
      <x:c r="R1808" s="32" t="str"/>
      <x:c r="S1808" s="32" t="n">
        <x:f>IF(G1808="TSL",42+18*(1251-I1808)/1250,IF(H1808&lt;=1000,8,IF(H1808&lt;=2000,14,16)))+7*LN(1+J1808)+5*LN(1+K1808)+9*N1808+MIN(12,4*P1808)-IF(Q1808="基础功能词",30,0)</x:f>
        <x:v>18.852030263919616</x:v>
      </x:c>
      <x:c r="T1808" s="32" t="str">
        <x:f>IF(Q1808="基础功能词","基础",IF(R1808="是",IF(S1808&gt;=57.09,"S","A"),"B"))</x:f>
        <x:v>B</x:v>
      </x:c>
      <x:c r="U1808" s="32" t="str"/>
      <x:c r="V1808" s="11" t="str"/>
      <x:c r="W1808" s="11" t="str">
        <x:v>https://www.newgeneralservicelist.com/new-general-service-list</x:v>
      </x:c>
      <x:c r="X1808" s="11" t="str">
        <x:v>https://github.com/skywind3000/ECDICT</x:v>
      </x:c>
    </x:row>
    <x:row r="1809">
      <x:c r="A1809" s="30" t="n">
        <x:f>ROW()-1</x:f>
        <x:v>1808</x:v>
      </x:c>
      <x:c r="B1809" t="str">
        <x:v>childhood</x:v>
      </x:c>
      <x:c r="C1809" t="str">
        <x:v>'tʃaildhud</x:v>
      </x:c>
      <x:c r="D1809" t="str"/>
      <x:c r="E1809" s="11" t="inlineStr">
        <x:is>
          <x:t xml:space="preserve">n. 童年；孩童时期</x:t>
        </x:is>
      </x:c>
      <x:c r="F1809" s="11" t="str">
        <x:v>n. the time of person's life when they are a child; n. the state of a child between infancy and adolescence</x:v>
      </x:c>
      <x:c r="G1809" s="30" t="str">
        <x:v>NGSL</x:v>
      </x:c>
      <x:c r="H1809" s="30" t="n">
        <x:v>1808</x:v>
      </x:c>
      <x:c r="I1809" s="30"/>
      <x:c r="J1809" s="30" t="n">
        <x:v>1</x:v>
      </x:c>
      <x:c r="K1809" s="30" t="n">
        <x:v>1</x:v>
      </x:c>
      <x:c r="L1809" s="30" t="n">
        <x:v>0</x:v>
      </x:c>
      <x:c r="M1809" s="30" t="n">
        <x:v>0</x:v>
      </x:c>
      <x:c r="N1809" s="30" t="n">
        <x:v>0</x:v>
      </x:c>
      <x:c r="O1809" s="11" t="str"/>
      <x:c r="P1809" s="32" t="n">
        <x:v>0</x:v>
      </x:c>
      <x:c r="Q1809" s="32" t="str"/>
      <x:c r="R1809" s="32" t="str"/>
      <x:c r="S1809" s="32" t="n">
        <x:f>IF(G1809="TSL",42+18*(1251-I1809)/1250,IF(H1809&lt;=1000,8,IF(H1809&lt;=2000,14,16)))+7*LN(1+J1809)+5*LN(1+K1809)+9*N1809+MIN(12,4*P1809)-IF(Q1809="基础功能词",30,0)</x:f>
        <x:v>22.31776616671934</x:v>
      </x:c>
      <x:c r="T1809" s="32" t="str">
        <x:f>IF(Q1809="基础功能词","基础",IF(R1809="是",IF(S1809&gt;=57.09,"S","A"),"B"))</x:f>
        <x:v>B</x:v>
      </x:c>
      <x:c r="U1809" s="32" t="str"/>
      <x:c r="V1809" s="11" t="str"/>
      <x:c r="W1809" s="11" t="str">
        <x:v>https://www.newgeneralservicelist.com/new-general-service-list</x:v>
      </x:c>
      <x:c r="X1809" s="11" t="str">
        <x:v>https://github.com/skywind3000/ECDICT</x:v>
      </x:c>
    </x:row>
    <x:row r="1810">
      <x:c r="A1810" s="30" t="n">
        <x:f>ROW()-1</x:f>
        <x:v>1809</x:v>
      </x:c>
      <x:c r="B1810" t="str">
        <x:v>draft</x:v>
      </x:c>
      <x:c r="C1810" t="str">
        <x:v>dræft. drɑ:ft</x:v>
      </x:c>
      <x:c r="D1810" t="str"/>
      <x:c r="E1810" s="11" t="inlineStr">
        <x:is>
          <x:t xml:space="preserve">n. 草稿, 草案, 汇票；vt. 起草</x:t>
        </x:is>
      </x:c>
      <x:c r="F1810" s="11" t="str">
        <x:v>n. a document ordering the payment of money; drawn by one person or bank on another; n. a current of air (usually coming into a chimney or room or vehicle); n. a preliminary sketch of a design or picture; n. a serving of drink (usually alcoholic) drawn from a keg</x:v>
      </x:c>
      <x:c r="G1810" s="30" t="str">
        <x:v>NGSL</x:v>
      </x:c>
      <x:c r="H1810" s="30" t="n">
        <x:v>1809</x:v>
      </x:c>
      <x:c r="I1810" s="30"/>
      <x:c r="J1810" s="30" t="n">
        <x:v>5</x:v>
      </x:c>
      <x:c r="K1810" s="30" t="n">
        <x:v>0</x:v>
      </x:c>
      <x:c r="L1810" s="30" t="n">
        <x:v>0</x:v>
      </x:c>
      <x:c r="M1810" s="30" t="n">
        <x:v>5</x:v>
      </x:c>
      <x:c r="N1810" s="30" t="n">
        <x:v>0</x:v>
      </x:c>
      <x:c r="O1810" s="11" t="str"/>
      <x:c r="P1810" s="32" t="n">
        <x:v>0</x:v>
      </x:c>
      <x:c r="Q1810" s="32" t="str"/>
      <x:c r="R1810" s="32" t="str"/>
      <x:c r="S1810" s="32" t="n">
        <x:f>IF(G1810="TSL",42+18*(1251-I1810)/1250,IF(H1810&lt;=1000,8,IF(H1810&lt;=2000,14,16)))+7*LN(1+J1810)+5*LN(1+K1810)+9*N1810+MIN(12,4*P1810)-IF(Q1810="基础功能词",30,0)</x:f>
        <x:v>26.542316284596385</x:v>
      </x:c>
      <x:c r="T1810" s="32" t="str">
        <x:f>IF(Q1810="基础功能词","基础",IF(R1810="是",IF(S1810&gt;=57.09,"S","A"),"B"))</x:f>
        <x:v>B</x:v>
      </x:c>
      <x:c r="U1810" s="32" t="str"/>
      <x:c r="V1810" s="11" t="str"/>
      <x:c r="W1810" s="11" t="str">
        <x:v>https://www.newgeneralservicelist.com/new-general-service-list</x:v>
      </x:c>
      <x:c r="X1810" s="11" t="str">
        <x:v>https://github.com/skywind3000/ECDICT</x:v>
      </x:c>
    </x:row>
    <x:row r="1811">
      <x:c r="A1811" s="30" t="n">
        <x:f>ROW()-1</x:f>
        <x:v>1810</x:v>
      </x:c>
      <x:c r="B1811" t="str">
        <x:v>slip</x:v>
      </x:c>
      <x:c r="C1811" t="str">
        <x:v>slip</x:v>
      </x:c>
      <x:c r="D1811" t="str"/>
      <x:c r="E1811" s="11" t="inlineStr">
        <x:is>
          <x:t xml:space="preserve">n. 差错，失误；便条，单据；vi. 滑动，滑倒，溜走；vt. 使滑动，塞入</x:t>
        </x:is>
      </x:c>
      <x:c r="F1811" s="11" t="str">
        <x:v>n. a minor inadvertent mistake usually observed in speech or writing or in small accidents or memory lapses etc.; n. potter's clay that is thinned and used for coating or decorating ceramics; n. a young and slender person; n. an accidental misstep threatening (or causing) a fall</x:v>
      </x:c>
      <x:c r="G1811" s="30" t="str">
        <x:v>NGSL</x:v>
      </x:c>
      <x:c r="H1811" s="30" t="n">
        <x:v>1810</x:v>
      </x:c>
      <x:c r="I1811" s="30"/>
      <x:c r="J1811" s="30" t="n">
        <x:v>1</x:v>
      </x:c>
      <x:c r="K1811" s="30" t="n">
        <x:v>0</x:v>
      </x:c>
      <x:c r="L1811" s="30" t="n">
        <x:v>0</x:v>
      </x:c>
      <x:c r="M1811" s="30" t="n">
        <x:v>1</x:v>
      </x:c>
      <x:c r="N1811" s="30" t="n">
        <x:v>0</x:v>
      </x:c>
      <x:c r="O1811" s="11" t="str"/>
      <x:c r="P1811" s="32" t="n">
        <x:v>0</x:v>
      </x:c>
      <x:c r="Q1811" s="32" t="str"/>
      <x:c r="R1811" s="32" t="str"/>
      <x:c r="S1811" s="32" t="n">
        <x:f>IF(G1811="TSL",42+18*(1251-I1811)/1250,IF(H1811&lt;=1000,8,IF(H1811&lt;=2000,14,16)))+7*LN(1+J1811)+5*LN(1+K1811)+9*N1811+MIN(12,4*P1811)-IF(Q1811="基础功能词",30,0)</x:f>
        <x:v>18.852030263919616</x:v>
      </x:c>
      <x:c r="T1811" s="32" t="str">
        <x:f>IF(Q1811="基础功能词","基础",IF(R1811="是",IF(S1811&gt;=57.09,"S","A"),"B"))</x:f>
        <x:v>B</x:v>
      </x:c>
      <x:c r="U1811" s="32" t="str"/>
      <x:c r="V1811" s="11" t="str"/>
      <x:c r="W1811" s="11" t="str">
        <x:v>https://www.newgeneralservicelist.com/new-general-service-list</x:v>
      </x:c>
      <x:c r="X1811" s="11" t="str">
        <x:v>https://github.com/skywind3000/ECDICT</x:v>
      </x:c>
    </x:row>
    <x:row r="1812">
      <x:c r="A1812" s="30" t="n">
        <x:f>ROW()-1</x:f>
        <x:v>1811</x:v>
      </x:c>
      <x:c r="B1812" t="str">
        <x:v>accompany</x:v>
      </x:c>
      <x:c r="C1812" t="str">
        <x:v>ә'kʌmpәni</x:v>
      </x:c>
      <x:c r="D1812" t="str"/>
      <x:c r="E1812" s="11" t="inlineStr">
        <x:is>
          <x:t xml:space="preserve">vt. 陪伴，陪同；伴随，与…同时发生</x:t>
        </x:is>
      </x:c>
      <x:c r="F1812" s="11" t="str">
        <x:v>v. go or travel along with</x:v>
      </x:c>
      <x:c r="G1812" s="30" t="str">
        <x:v>NGSL</x:v>
      </x:c>
      <x:c r="H1812" s="30" t="n">
        <x:v>1811</x:v>
      </x:c>
      <x:c r="I1812" s="30"/>
      <x:c r="J1812" s="30" t="n">
        <x:v>4</x:v>
      </x:c>
      <x:c r="K1812" s="30" t="n">
        <x:v>0</x:v>
      </x:c>
      <x:c r="L1812" s="30" t="n">
        <x:v>0</x:v>
      </x:c>
      <x:c r="M1812" s="30" t="n">
        <x:v>4</x:v>
      </x:c>
      <x:c r="N1812" s="30" t="n">
        <x:v>0</x:v>
      </x:c>
      <x:c r="O1812" s="11" t="str"/>
      <x:c r="P1812" s="32" t="n">
        <x:v>0</x:v>
      </x:c>
      <x:c r="Q1812" s="32" t="str"/>
      <x:c r="R1812" s="32" t="str"/>
      <x:c r="S1812" s="32" t="n">
        <x:f>IF(G1812="TSL",42+18*(1251-I1812)/1250,IF(H1812&lt;=1000,8,IF(H1812&lt;=2000,14,16)))+7*LN(1+J1812)+5*LN(1+K1812)+9*N1812+MIN(12,4*P1812)-IF(Q1812="基础功能词",30,0)</x:f>
        <x:v>25.2660653870387</x:v>
      </x:c>
      <x:c r="T1812" s="32" t="str">
        <x:f>IF(Q1812="基础功能词","基础",IF(R1812="是",IF(S1812&gt;=57.09,"S","A"),"B"))</x:f>
        <x:v>B</x:v>
      </x:c>
      <x:c r="U1812" s="32" t="str"/>
      <x:c r="V1812" s="11" t="str"/>
      <x:c r="W1812" s="11" t="str">
        <x:v>https://www.newgeneralservicelist.com/new-general-service-list</x:v>
      </x:c>
      <x:c r="X1812" s="11" t="str">
        <x:v>https://github.com/skywind3000/ECDICT</x:v>
      </x:c>
    </x:row>
    <x:row r="1813">
      <x:c r="A1813" s="30" t="n">
        <x:f>ROW()-1</x:f>
        <x:v>1812</x:v>
      </x:c>
      <x:c r="B1813" t="str">
        <x:v>politician</x:v>
      </x:c>
      <x:c r="C1813" t="str">
        <x:v>.pɒli'tiʃәn</x:v>
      </x:c>
      <x:c r="D1813" t="str"/>
      <x:c r="E1813" s="11" t="inlineStr">
        <x:is>
          <x:t xml:space="preserve">n. 政客, 政治家</x:t>
        </x:is>
      </x:c>
      <x:c r="F1813" s="11" t="str">
        <x:v>n. a leader engaged in civil administration; n. a person active in party politics; n. a schemer who tries to gain advantage in an organization in sly or underhanded ways</x:v>
      </x:c>
      <x:c r="G1813" s="30" t="str">
        <x:v>NGSL</x:v>
      </x:c>
      <x:c r="H1813" s="30" t="n">
        <x:v>1812</x:v>
      </x:c>
      <x:c r="I1813" s="30"/>
      <x:c r="J1813" s="30" t="n">
        <x:v>0</x:v>
      </x:c>
      <x:c r="K1813" s="30" t="n">
        <x:v>0</x:v>
      </x:c>
      <x:c r="L1813" s="30" t="n">
        <x:v>0</x:v>
      </x:c>
      <x:c r="M1813" s="30" t="n">
        <x:v>0</x:v>
      </x:c>
      <x:c r="N1813" s="30" t="n">
        <x:v>0</x:v>
      </x:c>
      <x:c r="O1813" s="11" t="str"/>
      <x:c r="P1813" s="32" t="n">
        <x:v>0</x:v>
      </x:c>
      <x:c r="Q1813" s="32" t="str"/>
      <x:c r="R1813" s="32" t="str"/>
      <x:c r="S1813" s="32" t="n">
        <x:f>IF(G1813="TSL",42+18*(1251-I1813)/1250,IF(H1813&lt;=1000,8,IF(H1813&lt;=2000,14,16)))+7*LN(1+J1813)+5*LN(1+K1813)+9*N1813+MIN(12,4*P1813)-IF(Q1813="基础功能词",30,0)</x:f>
        <x:v>14</x:v>
      </x:c>
      <x:c r="T1813" s="32" t="str">
        <x:f>IF(Q1813="基础功能词","基础",IF(R1813="是",IF(S1813&gt;=57.09,"S","A"),"B"))</x:f>
        <x:v>B</x:v>
      </x:c>
      <x:c r="U1813" s="32" t="str"/>
      <x:c r="V1813" s="11" t="str"/>
      <x:c r="W1813" s="11" t="str">
        <x:v>https://www.newgeneralservicelist.com/new-general-service-list</x:v>
      </x:c>
      <x:c r="X1813" s="11" t="str">
        <x:v>https://github.com/skywind3000/ECDICT</x:v>
      </x:c>
    </x:row>
    <x:row r="1814">
      <x:c r="A1814" s="30" t="n">
        <x:f>ROW()-1</x:f>
        <x:v>1813</x:v>
      </x:c>
      <x:c r="B1814" t="str">
        <x:v>angry</x:v>
      </x:c>
      <x:c r="C1814" t="str">
        <x:v>'æŋgri</x:v>
      </x:c>
      <x:c r="D1814" t="str"/>
      <x:c r="E1814" s="11" t="str">
        <x:v>a. 生气的, 愤怒的</x:v>
      </x:c>
      <x:c r="F1814" s="11" t="str">
        <x:v>a. feeling or showing anger; s. (of the elements) as if showing violent anger; s. severely inflamed and painful</x:v>
      </x:c>
      <x:c r="G1814" s="30" t="str">
        <x:v>NGSL</x:v>
      </x:c>
      <x:c r="H1814" s="30" t="n">
        <x:v>1813</x:v>
      </x:c>
      <x:c r="I1814" s="30"/>
      <x:c r="J1814" s="30" t="n">
        <x:v>1</x:v>
      </x:c>
      <x:c r="K1814" s="30" t="n">
        <x:v>0</x:v>
      </x:c>
      <x:c r="L1814" s="30" t="n">
        <x:v>0</x:v>
      </x:c>
      <x:c r="M1814" s="30" t="n">
        <x:v>1</x:v>
      </x:c>
      <x:c r="N1814" s="30" t="n">
        <x:v>0</x:v>
      </x:c>
      <x:c r="O1814" s="11" t="str"/>
      <x:c r="P1814" s="32" t="n">
        <x:v>0</x:v>
      </x:c>
      <x:c r="Q1814" s="32" t="str"/>
      <x:c r="R1814" s="32" t="str"/>
      <x:c r="S1814" s="32" t="n">
        <x:f>IF(G1814="TSL",42+18*(1251-I1814)/1250,IF(H1814&lt;=1000,8,IF(H1814&lt;=2000,14,16)))+7*LN(1+J1814)+5*LN(1+K1814)+9*N1814+MIN(12,4*P1814)-IF(Q1814="基础功能词",30,0)</x:f>
        <x:v>18.852030263919616</x:v>
      </x:c>
      <x:c r="T1814" s="32" t="str">
        <x:f>IF(Q1814="基础功能词","基础",IF(R1814="是",IF(S1814&gt;=57.09,"S","A"),"B"))</x:f>
        <x:v>B</x:v>
      </x:c>
      <x:c r="U1814" s="32" t="str"/>
      <x:c r="V1814" s="11" t="str"/>
      <x:c r="W1814" s="11" t="str">
        <x:v>https://www.newgeneralservicelist.com/new-general-service-list</x:v>
      </x:c>
      <x:c r="X1814" s="11" t="str">
        <x:v>https://github.com/skywind3000/ECDICT</x:v>
      </x:c>
    </x:row>
    <x:row r="1815">
      <x:c r="A1815" s="30" t="n">
        <x:f>ROW()-1</x:f>
        <x:v>1814</x:v>
      </x:c>
      <x:c r="B1815" t="str">
        <x:v>knock</x:v>
      </x:c>
      <x:c r="C1815" t="str">
        <x:v>nɒk</x:v>
      </x:c>
      <x:c r="D1815" t="str"/>
      <x:c r="E1815" s="11" t="inlineStr">
        <x:is>
          <x:t xml:space="preserve">n. 敲击声, 敲门声；v. 敲, 敲打, 碰撞</x:t>
        </x:is>
      </x:c>
      <x:c r="F1815" s="11" t="str">
        <x:v>n. the sound of knocking (as on a door or in an engine or bearing); n. negative criticism; n. a vigorous blow; n. a bad experience</x:v>
      </x:c>
      <x:c r="G1815" s="30" t="str">
        <x:v>NGSL</x:v>
      </x:c>
      <x:c r="H1815" s="30" t="n">
        <x:v>1814</x:v>
      </x:c>
      <x:c r="I1815" s="30"/>
      <x:c r="J1815" s="30" t="n">
        <x:v>0</x:v>
      </x:c>
      <x:c r="K1815" s="30" t="n">
        <x:v>0</x:v>
      </x:c>
      <x:c r="L1815" s="30" t="n">
        <x:v>0</x:v>
      </x:c>
      <x:c r="M1815" s="30" t="n">
        <x:v>0</x:v>
      </x:c>
      <x:c r="N1815" s="30" t="n">
        <x:v>0</x:v>
      </x:c>
      <x:c r="O1815" s="11" t="str"/>
      <x:c r="P1815" s="32" t="n">
        <x:v>0</x:v>
      </x:c>
      <x:c r="Q1815" s="32" t="str"/>
      <x:c r="R1815" s="32" t="str"/>
      <x:c r="S1815" s="32" t="n">
        <x:f>IF(G1815="TSL",42+18*(1251-I1815)/1250,IF(H1815&lt;=1000,8,IF(H1815&lt;=2000,14,16)))+7*LN(1+J1815)+5*LN(1+K1815)+9*N1815+MIN(12,4*P1815)-IF(Q1815="基础功能词",30,0)</x:f>
        <x:v>14</x:v>
      </x:c>
      <x:c r="T1815" s="32" t="str">
        <x:f>IF(Q1815="基础功能词","基础",IF(R1815="是",IF(S1815&gt;=57.09,"S","A"),"B"))</x:f>
        <x:v>B</x:v>
      </x:c>
      <x:c r="U1815" s="32" t="str"/>
      <x:c r="V1815" s="11" t="str"/>
      <x:c r="W1815" s="11" t="str">
        <x:v>https://www.newgeneralservicelist.com/new-general-service-list</x:v>
      </x:c>
      <x:c r="X1815" s="11" t="str">
        <x:v>https://github.com/skywind3000/ECDICT</x:v>
      </x:c>
    </x:row>
    <x:row r="1816">
      <x:c r="A1816" s="30" t="n">
        <x:f>ROW()-1</x:f>
        <x:v>1815</x:v>
      </x:c>
      <x:c r="B1816" t="str">
        <x:v>seed</x:v>
      </x:c>
      <x:c r="C1816" t="str">
        <x:v>si:d</x:v>
      </x:c>
      <x:c r="D1816" t="str"/>
      <x:c r="E1816" s="11" t="inlineStr">
        <x:is>
          <x:t xml:space="preserve">n. 种子, 籽, 萌芽, 种子资金；vt. 播种, 催...发育</x:t>
        </x:is>
      </x:c>
      <x:c r="F1816" s="11" t="str">
        <x:v>n. a small hard fruit; n. a mature fertilized plant ovule consisting of an embryo and its food source and having a protective coat or testa; v. go to seed; shed seeds; v. help (an enterprise) in its early stages of development by providing seed money</x:v>
      </x:c>
      <x:c r="G1816" s="30" t="str">
        <x:v>NGSL</x:v>
      </x:c>
      <x:c r="H1816" s="30" t="n">
        <x:v>1815</x:v>
      </x:c>
      <x:c r="I1816" s="30"/>
      <x:c r="J1816" s="30" t="n">
        <x:v>0</x:v>
      </x:c>
      <x:c r="K1816" s="30" t="n">
        <x:v>0</x:v>
      </x:c>
      <x:c r="L1816" s="30" t="n">
        <x:v>0</x:v>
      </x:c>
      <x:c r="M1816" s="30" t="n">
        <x:v>0</x:v>
      </x:c>
      <x:c r="N1816" s="30" t="n">
        <x:v>0</x:v>
      </x:c>
      <x:c r="O1816" s="11" t="str"/>
      <x:c r="P1816" s="32" t="n">
        <x:v>0</x:v>
      </x:c>
      <x:c r="Q1816" s="32" t="str"/>
      <x:c r="R1816" s="32" t="str"/>
      <x:c r="S1816" s="32" t="n">
        <x:f>IF(G1816="TSL",42+18*(1251-I1816)/1250,IF(H1816&lt;=1000,8,IF(H1816&lt;=2000,14,16)))+7*LN(1+J1816)+5*LN(1+K1816)+9*N1816+MIN(12,4*P1816)-IF(Q1816="基础功能词",30,0)</x:f>
        <x:v>14</x:v>
      </x:c>
      <x:c r="T1816" s="32" t="str">
        <x:f>IF(Q1816="基础功能词","基础",IF(R1816="是",IF(S1816&gt;=57.09,"S","A"),"B"))</x:f>
        <x:v>B</x:v>
      </x:c>
      <x:c r="U1816" s="32" t="str"/>
      <x:c r="V1816" s="11" t="str"/>
      <x:c r="W1816" s="11" t="str">
        <x:v>https://www.newgeneralservicelist.com/new-general-service-list</x:v>
      </x:c>
      <x:c r="X1816" s="11" t="str">
        <x:v>https://github.com/skywind3000/ECDICT</x:v>
      </x:c>
    </x:row>
    <x:row r="1817">
      <x:c r="A1817" s="30" t="n">
        <x:f>ROW()-1</x:f>
        <x:v>1816</x:v>
      </x:c>
      <x:c r="B1817" t="str">
        <x:v>salary</x:v>
      </x:c>
      <x:c r="C1817" t="str">
        <x:v>'sælәri</x:v>
      </x:c>
      <x:c r="D1817" t="str"/>
      <x:c r="E1817" s="11" t="inlineStr">
        <x:is>
          <x:t xml:space="preserve">n. 薪水；薪金</x:t>
        </x:is>
      </x:c>
      <x:c r="F1817" s="11" t="str">
        <x:v>n something that remunerates</x:v>
      </x:c>
      <x:c r="G1817" s="30" t="str">
        <x:v>NGSL</x:v>
      </x:c>
      <x:c r="H1817" s="30" t="n">
        <x:v>1816</x:v>
      </x:c>
      <x:c r="I1817" s="30"/>
      <x:c r="J1817" s="30" t="n">
        <x:v>10</x:v>
      </x:c>
      <x:c r="K1817" s="30" t="n">
        <x:v>1</x:v>
      </x:c>
      <x:c r="L1817" s="30" t="n">
        <x:v>0</x:v>
      </x:c>
      <x:c r="M1817" s="30" t="n">
        <x:v>9</x:v>
      </x:c>
      <x:c r="N1817" s="30" t="n">
        <x:v>0</x:v>
      </x:c>
      <x:c r="O1817" s="11" t="str"/>
      <x:c r="P1817" s="32" t="n">
        <x:v>0</x:v>
      </x:c>
      <x:c r="Q1817" s="32" t="str"/>
      <x:c r="R1817" s="32" t="str"/>
      <x:c r="S1817" s="32" t="n">
        <x:f>IF(G1817="TSL",42+18*(1251-I1817)/1250,IF(H1817&lt;=1000,8,IF(H1817&lt;=2000,14,16)))+7*LN(1+J1817)+5*LN(1+K1817)+9*N1817+MIN(12,4*P1817)-IF(Q1817="基础功能词",30,0)</x:f>
        <x:v>34.25100281238832</x:v>
      </x:c>
      <x:c r="T1817" s="32" t="str">
        <x:f>IF(Q1817="基础功能词","基础",IF(R1817="是",IF(S1817&gt;=57.09,"S","A"),"B"))</x:f>
        <x:v>B</x:v>
      </x:c>
      <x:c r="U1817" s="32" t="str"/>
      <x:c r="V1817" s="11" t="str"/>
      <x:c r="W1817" s="11" t="str">
        <x:v>https://www.newgeneralservicelist.com/new-general-service-list</x:v>
      </x:c>
      <x:c r="X1817" s="11" t="str">
        <x:v>https://github.com/skywind3000/ECDICT</x:v>
      </x:c>
    </x:row>
    <x:row r="1818">
      <x:c r="A1818" s="30" t="n">
        <x:f>ROW()-1</x:f>
        <x:v>1817</x:v>
      </x:c>
      <x:c r="B1818" t="str">
        <x:v>illustrate</x:v>
      </x:c>
      <x:c r="C1818" t="str">
        <x:v>'ilәstreit</x:v>
      </x:c>
      <x:c r="D1818" t="str"/>
      <x:c r="E1818" s="11" t="str">
        <x:v>vt. 举例说明, 作图解, 阐明；vi. 举例说明</x:v>
      </x:c>
      <x:c r="F1818" s="11" t="str">
        <x:v>v. depict with an illustration; v. supply with illustrations</x:v>
      </x:c>
      <x:c r="G1818" s="30" t="str">
        <x:v>NGSL</x:v>
      </x:c>
      <x:c r="H1818" s="30" t="n">
        <x:v>1817</x:v>
      </x:c>
      <x:c r="I1818" s="30"/>
      <x:c r="J1818" s="30" t="n">
        <x:v>1</x:v>
      </x:c>
      <x:c r="K1818" s="30" t="n">
        <x:v>0</x:v>
      </x:c>
      <x:c r="L1818" s="30" t="n">
        <x:v>1</x:v>
      </x:c>
      <x:c r="M1818" s="30" t="n">
        <x:v>0</x:v>
      </x:c>
      <x:c r="N1818" s="30" t="n">
        <x:v>0</x:v>
      </x:c>
      <x:c r="O1818" s="11" t="str"/>
      <x:c r="P1818" s="32" t="n">
        <x:v>0</x:v>
      </x:c>
      <x:c r="Q1818" s="32" t="str"/>
      <x:c r="R1818" s="32" t="str"/>
      <x:c r="S1818" s="32" t="n">
        <x:f>IF(G1818="TSL",42+18*(1251-I1818)/1250,IF(H1818&lt;=1000,8,IF(H1818&lt;=2000,14,16)))+7*LN(1+J1818)+5*LN(1+K1818)+9*N1818+MIN(12,4*P1818)-IF(Q1818="基础功能词",30,0)</x:f>
        <x:v>18.852030263919616</x:v>
      </x:c>
      <x:c r="T1818" s="32" t="str">
        <x:f>IF(Q1818="基础功能词","基础",IF(R1818="是",IF(S1818&gt;=57.09,"S","A"),"B"))</x:f>
        <x:v>B</x:v>
      </x:c>
      <x:c r="U1818" s="32" t="str"/>
      <x:c r="V1818" s="11" t="str"/>
      <x:c r="W1818" s="11" t="str">
        <x:v>https://www.newgeneralservicelist.com/new-general-service-list</x:v>
      </x:c>
      <x:c r="X1818" s="11" t="str">
        <x:v>https://github.com/skywind3000/ECDICT</x:v>
      </x:c>
    </x:row>
    <x:row r="1819">
      <x:c r="A1819" s="30" t="n">
        <x:f>ROW()-1</x:f>
        <x:v>1818</x:v>
      </x:c>
      <x:c r="B1819" t="str">
        <x:v>imply</x:v>
      </x:c>
      <x:c r="C1819" t="str">
        <x:v>im'plai</x:v>
      </x:c>
      <x:c r="D1819" t="str"/>
      <x:c r="E1819" s="11" t="inlineStr">
        <x:is>
          <x:t xml:space="preserve">vt. 暗示，意味着；含有…的意思</x:t>
        </x:is>
      </x:c>
      <x:c r="F1819" s="11" t="str">
        <x:v>v. express or state indirectly; v. suggest as a logically necessary consequence; in logic; v. have as a necessary feature</x:v>
      </x:c>
      <x:c r="G1819" s="30" t="str">
        <x:v>NGSL</x:v>
      </x:c>
      <x:c r="H1819" s="30" t="n">
        <x:v>1818</x:v>
      </x:c>
      <x:c r="I1819" s="30"/>
      <x:c r="J1819" s="30" t="n">
        <x:v>19</x:v>
      </x:c>
      <x:c r="K1819" s="30" t="n">
        <x:v>1</x:v>
      </x:c>
      <x:c r="L1819" s="30" t="n">
        <x:v>0</x:v>
      </x:c>
      <x:c r="M1819" s="30" t="n">
        <x:v>18</x:v>
      </x:c>
      <x:c r="N1819" s="30" t="n">
        <x:v>0</x:v>
      </x:c>
      <x:c r="O1819" s="11" t="str"/>
      <x:c r="P1819" s="32" t="n">
        <x:v>0</x:v>
      </x:c>
      <x:c r="Q1819" s="32" t="str"/>
      <x:c r="R1819" s="32" t="str"/>
      <x:c r="S1819" s="32" t="n">
        <x:f>IF(G1819="TSL",42+18*(1251-I1819)/1250,IF(H1819&lt;=1000,8,IF(H1819&lt;=2000,14,16)))+7*LN(1+J1819)+5*LN(1+K1819)+9*N1819+MIN(12,4*P1819)-IF(Q1819="基础功能词",30,0)</x:f>
        <x:v>38.43586181767767</x:v>
      </x:c>
      <x:c r="T1819" s="32" t="str">
        <x:f>IF(Q1819="基础功能词","基础",IF(R1819="是",IF(S1819&gt;=57.09,"S","A"),"B"))</x:f>
        <x:v>B</x:v>
      </x:c>
      <x:c r="U1819" s="32" t="str"/>
      <x:c r="V1819" s="11" t="str"/>
      <x:c r="W1819" s="11" t="str">
        <x:v>https://www.newgeneralservicelist.com/new-general-service-list</x:v>
      </x:c>
      <x:c r="X1819" s="11" t="str">
        <x:v>https://github.com/skywind3000/ECDICT</x:v>
      </x:c>
    </x:row>
    <x:row r="1820">
      <x:c r="A1820" s="30" t="n">
        <x:f>ROW()-1</x:f>
        <x:v>1819</x:v>
      </x:c>
      <x:c r="B1820" t="str">
        <x:v>breakfast</x:v>
      </x:c>
      <x:c r="C1820" t="str">
        <x:v>'brekfәst</x:v>
      </x:c>
      <x:c r="D1820" t="str"/>
      <x:c r="E1820" s="11" t="str">
        <x:v>n. 早餐</x:v>
      </x:c>
      <x:c r="F1820" s="11" t="str">
        <x:v>n. the first meal of the day (usually in the morning); v. eat an early morning meal; v. provide breakfast for</x:v>
      </x:c>
      <x:c r="G1820" s="30" t="str">
        <x:v>NGSL</x:v>
      </x:c>
      <x:c r="H1820" s="30" t="n">
        <x:v>1819</x:v>
      </x:c>
      <x:c r="I1820" s="30"/>
      <x:c r="J1820" s="30" t="n">
        <x:v>8</x:v>
      </x:c>
      <x:c r="K1820" s="30" t="n">
        <x:v>0</x:v>
      </x:c>
      <x:c r="L1820" s="30" t="n">
        <x:v>0</x:v>
      </x:c>
      <x:c r="M1820" s="30" t="n">
        <x:v>8</x:v>
      </x:c>
      <x:c r="N1820" s="30" t="n">
        <x:v>0</x:v>
      </x:c>
      <x:c r="O1820" s="11" t="str"/>
      <x:c r="P1820" s="32" t="n">
        <x:v>0</x:v>
      </x:c>
      <x:c r="Q1820" s="32" t="str"/>
      <x:c r="R1820" s="32" t="str"/>
      <x:c r="S1820" s="32" t="n">
        <x:f>IF(G1820="TSL",42+18*(1251-I1820)/1250,IF(H1820&lt;=1000,8,IF(H1820&lt;=2000,14,16)))+7*LN(1+J1820)+5*LN(1+K1820)+9*N1820+MIN(12,4*P1820)-IF(Q1820="基础功能词",30,0)</x:f>
        <x:v>29.38057204135354</x:v>
      </x:c>
      <x:c r="T1820" s="32" t="str">
        <x:f>IF(Q1820="基础功能词","基础",IF(R1820="是",IF(S1820&gt;=57.09,"S","A"),"B"))</x:f>
        <x:v>B</x:v>
      </x:c>
      <x:c r="U1820" s="32" t="str"/>
      <x:c r="V1820" s="11" t="str"/>
      <x:c r="W1820" s="11" t="str">
        <x:v>https://www.newgeneralservicelist.com/new-general-service-list</x:v>
      </x:c>
      <x:c r="X1820" s="11" t="str">
        <x:v>https://github.com/skywind3000/ECDICT</x:v>
      </x:c>
    </x:row>
    <x:row r="1821">
      <x:c r="A1821" s="30" t="n">
        <x:f>ROW()-1</x:f>
        <x:v>1820</x:v>
      </x:c>
      <x:c r="B1821" t="str">
        <x:v>temporary</x:v>
      </x:c>
      <x:c r="C1821" t="str">
        <x:v>'tempәrәri</x:v>
      </x:c>
      <x:c r="D1821" t="str"/>
      <x:c r="E1821" s="11" t="inlineStr">
        <x:is>
          <x:t xml:space="preserve">a. 暂时的, 临时的；n. 临时工, 临时雇员</x:t>
        </x:is>
      </x:c>
      <x:c r="F1821" s="11" t="str">
        <x:v>n a worker (especially in an office) hired on a temporary basis; a not permanent; not lasting; s lacking continuity or regularity</x:v>
      </x:c>
      <x:c r="G1821" s="30" t="str">
        <x:v>NGSL</x:v>
      </x:c>
      <x:c r="H1821" s="30" t="n">
        <x:v>1820</x:v>
      </x:c>
      <x:c r="I1821" s="30"/>
      <x:c r="J1821" s="30" t="n">
        <x:v>2</x:v>
      </x:c>
      <x:c r="K1821" s="30" t="n">
        <x:v>1</x:v>
      </x:c>
      <x:c r="L1821" s="30" t="n">
        <x:v>0</x:v>
      </x:c>
      <x:c r="M1821" s="30" t="n">
        <x:v>1</x:v>
      </x:c>
      <x:c r="N1821" s="30" t="n">
        <x:v>1</x:v>
      </x:c>
      <x:c r="O1821" s="11" t="str"/>
      <x:c r="P1821" s="32" t="n">
        <x:v>0</x:v>
      </x:c>
      <x:c r="Q1821" s="32" t="str"/>
      <x:c r="R1821" s="32" t="str"/>
      <x:c r="S1821" s="32" t="n">
        <x:f>IF(G1821="TSL",42+18*(1251-I1821)/1250,IF(H1821&lt;=1000,8,IF(H1821&lt;=2000,14,16)))+7*LN(1+J1821)+5*LN(1+K1821)+9*N1821+MIN(12,4*P1821)-IF(Q1821="基础功能词",30,0)</x:f>
        <x:v>34.156021923476494</x:v>
      </x:c>
      <x:c r="T1821" s="32" t="str">
        <x:f>IF(Q1821="基础功能词","基础",IF(R1821="是",IF(S1821&gt;=57.09,"S","A"),"B"))</x:f>
        <x:v>B</x:v>
      </x:c>
      <x:c r="U1821" s="32" t="str"/>
      <x:c r="V1821" s="11" t="str"/>
      <x:c r="W1821" s="11" t="str">
        <x:v>https://www.newgeneralservicelist.com/new-general-service-list</x:v>
      </x:c>
      <x:c r="X1821" s="11" t="str">
        <x:v>https://github.com/skywind3000/ECDICT</x:v>
      </x:c>
    </x:row>
    <x:row r="1822">
      <x:c r="A1822" s="30" t="n">
        <x:f>ROW()-1</x:f>
        <x:v>1821</x:v>
      </x:c>
      <x:c r="B1822" t="str">
        <x:v>liberal</x:v>
      </x:c>
      <x:c r="C1822" t="str">
        <x:v>'libәrәl</x:v>
      </x:c>
      <x:c r="D1822" t="str"/>
      <x:c r="E1822" s="11" t="str">
        <x:v>n. 自由主义者；a. 慷慨的, 不拘泥的, 宽大的, 自由主义的</x:v>
      </x:c>
      <x:c r="F1822" s="11" t="str">
        <x:v>n. a person who favors a political philosophy of progress and reform and the protection of civil liberties; n. a person who favors an economic theory of laissez-faire and self-regulating markets; s. having political or social views favoring reform and progress; a. tolerant of cha</x:v>
      </x:c>
      <x:c r="G1822" s="30" t="str">
        <x:v>NGSL</x:v>
      </x:c>
      <x:c r="H1822" s="30" t="n">
        <x:v>1821</x:v>
      </x:c>
      <x:c r="I1822" s="30"/>
      <x:c r="J1822" s="30" t="n">
        <x:v>0</x:v>
      </x:c>
      <x:c r="K1822" s="30" t="n">
        <x:v>0</x:v>
      </x:c>
      <x:c r="L1822" s="30" t="n">
        <x:v>0</x:v>
      </x:c>
      <x:c r="M1822" s="30" t="n">
        <x:v>0</x:v>
      </x:c>
      <x:c r="N1822" s="30" t="n">
        <x:v>0</x:v>
      </x:c>
      <x:c r="O1822" s="11" t="str"/>
      <x:c r="P1822" s="32" t="n">
        <x:v>0</x:v>
      </x:c>
      <x:c r="Q1822" s="32" t="str"/>
      <x:c r="R1822" s="32" t="str"/>
      <x:c r="S1822" s="32" t="n">
        <x:f>IF(G1822="TSL",42+18*(1251-I1822)/1250,IF(H1822&lt;=1000,8,IF(H1822&lt;=2000,14,16)))+7*LN(1+J1822)+5*LN(1+K1822)+9*N1822+MIN(12,4*P1822)-IF(Q1822="基础功能词",30,0)</x:f>
        <x:v>14</x:v>
      </x:c>
      <x:c r="T1822" s="32" t="str">
        <x:f>IF(Q1822="基础功能词","基础",IF(R1822="是",IF(S1822&gt;=57.09,"S","A"),"B"))</x:f>
        <x:v>B</x:v>
      </x:c>
      <x:c r="U1822" s="32" t="str"/>
      <x:c r="V1822" s="11" t="str"/>
      <x:c r="W1822" s="11" t="str">
        <x:v>https://www.newgeneralservicelist.com/new-general-service-list</x:v>
      </x:c>
      <x:c r="X1822" s="11" t="str">
        <x:v>https://github.com/skywind3000/ECDICT</x:v>
      </x:c>
    </x:row>
    <x:row r="1823">
      <x:c r="A1823" s="30" t="n">
        <x:f>ROW()-1</x:f>
        <x:v>1822</x:v>
      </x:c>
      <x:c r="B1823" t="str">
        <x:v>lake</x:v>
      </x:c>
      <x:c r="C1823" t="str">
        <x:v>leik</x:v>
      </x:c>
      <x:c r="D1823" t="str"/>
      <x:c r="E1823" s="11" t="inlineStr">
        <x:is>
          <x:t xml:space="preserve">n. 湖，湖泊</x:t>
        </x:is>
      </x:c>
      <x:c r="F1823" s="11" t="str">
        <x:v>n. a body of (usually fresh) water surrounded by land; n. a purplish red pigment prepared from lac or cochineal; n. any of numerous bright translucent organic pigments</x:v>
      </x:c>
      <x:c r="G1823" s="30" t="str">
        <x:v>NGSL</x:v>
      </x:c>
      <x:c r="H1823" s="30" t="n">
        <x:v>1822</x:v>
      </x:c>
      <x:c r="I1823" s="30"/>
      <x:c r="J1823" s="30" t="n">
        <x:v>7</x:v>
      </x:c>
      <x:c r="K1823" s="30" t="n">
        <x:v>0</x:v>
      </x:c>
      <x:c r="L1823" s="30" t="n">
        <x:v>0</x:v>
      </x:c>
      <x:c r="M1823" s="30" t="n">
        <x:v>7</x:v>
      </x:c>
      <x:c r="N1823" s="30" t="n">
        <x:v>0</x:v>
      </x:c>
      <x:c r="O1823" s="11" t="str"/>
      <x:c r="P1823" s="32" t="n">
        <x:v>0</x:v>
      </x:c>
      <x:c r="Q1823" s="32" t="str"/>
      <x:c r="R1823" s="32" t="str"/>
      <x:c r="S1823" s="32" t="n">
        <x:f>IF(G1823="TSL",42+18*(1251-I1823)/1250,IF(H1823&lt;=1000,8,IF(H1823&lt;=2000,14,16)))+7*LN(1+J1823)+5*LN(1+K1823)+9*N1823+MIN(12,4*P1823)-IF(Q1823="基础功能词",30,0)</x:f>
        <x:v>28.556090791758848</x:v>
      </x:c>
      <x:c r="T1823" s="32" t="str">
        <x:f>IF(Q1823="基础功能词","基础",IF(R1823="是",IF(S1823&gt;=57.09,"S","A"),"B"))</x:f>
        <x:v>B</x:v>
      </x:c>
      <x:c r="U1823" s="32" t="str"/>
      <x:c r="V1823" s="11" t="str"/>
      <x:c r="W1823" s="11" t="str">
        <x:v>https://www.newgeneralservicelist.com/new-general-service-list</x:v>
      </x:c>
      <x:c r="X1823" s="11" t="str">
        <x:v>https://github.com/skywind3000/ECDICT</x:v>
      </x:c>
    </x:row>
    <x:row r="1824">
      <x:c r="A1824" s="30" t="n">
        <x:f>ROW()-1</x:f>
        <x:v>1823</x:v>
      </x:c>
      <x:c r="B1824" t="str">
        <x:v>qualify</x:v>
      </x:c>
      <x:c r="C1824" t="str">
        <x:v>'kwɒlifai</x:v>
      </x:c>
      <x:c r="D1824" t="str"/>
      <x:c r="E1824" s="11" t="inlineStr">
        <x:is>
          <x:t xml:space="preserve">vi. 取得资格，符合条件；vt. 使有资格，使合格</x:t>
        </x:is>
      </x:c>
      <x:c r="F1824" s="11" t="str">
        <x:v>v. prove capable or fit; meet requirements; v. pronounce fit or able; v. make more specific; v. make fit or prepared</x:v>
      </x:c>
      <x:c r="G1824" s="30" t="str">
        <x:v>NGSL</x:v>
      </x:c>
      <x:c r="H1824" s="30" t="n">
        <x:v>1823</x:v>
      </x:c>
      <x:c r="I1824" s="30"/>
      <x:c r="J1824" s="30" t="n">
        <x:v>15</x:v>
      </x:c>
      <x:c r="K1824" s="30" t="n">
        <x:v>5</x:v>
      </x:c>
      <x:c r="L1824" s="30" t="n">
        <x:v>1</x:v>
      </x:c>
      <x:c r="M1824" s="30" t="n">
        <x:v>9</x:v>
      </x:c>
      <x:c r="N1824" s="30" t="n">
        <x:v>1</x:v>
      </x:c>
      <x:c r="O1824" s="11" t="str">
        <x:v>qualify for</x:v>
      </x:c>
      <x:c r="P1824" s="32" t="n">
        <x:v>1</x:v>
      </x:c>
      <x:c r="Q1824" s="32" t="str"/>
      <x:c r="R1824" s="32" t="str">
        <x:v>是</x:v>
      </x:c>
      <x:c r="S1824" s="32" t="n">
        <x:f>IF(G1824="TSL",42+18*(1251-I1824)/1250,IF(H1824&lt;=1000,8,IF(H1824&lt;=2000,14,16)))+7*LN(1+J1824)+5*LN(1+K1824)+9*N1824+MIN(12,4*P1824)-IF(Q1824="基础功能词",30,0)</x:f>
        <x:v>55.36691840181874</x:v>
      </x:c>
      <x:c r="T1824" s="32" t="str">
        <x:f>IF(Q1824="基础功能词","基础",IF(R1824="是",IF(S1824&gt;=57.09,"S","A"),"B"))</x:f>
        <x:v>A</x:v>
      </x:c>
      <x:c r="U1824" s="32" t="str"/>
      <x:c r="V1824" s="11" t="str"/>
      <x:c r="W1824" s="11" t="str">
        <x:v>https://www.newgeneralservicelist.com/new-general-service-list</x:v>
      </x:c>
      <x:c r="X1824" s="11" t="str">
        <x:v>https://github.com/skywind3000/ECDICT</x:v>
      </x:c>
    </x:row>
    <x:row r="1825">
      <x:c r="A1825" s="30" t="n">
        <x:f>ROW()-1</x:f>
        <x:v>1824</x:v>
      </x:c>
      <x:c r="B1825" t="str">
        <x:v>competitive</x:v>
      </x:c>
      <x:c r="C1825" t="str">
        <x:v>kәm'petitiv</x:v>
      </x:c>
      <x:c r="D1825" t="str"/>
      <x:c r="E1825" s="11" t="inlineStr">
        <x:is>
          <x:t xml:space="preserve">a. 竞争的；有竞争力的；好胜的</x:t>
        </x:is>
      </x:c>
      <x:c r="F1825" s="11" t="str">
        <x:v>a. involving competition or competitiveness; s. subscribing to capitalistic competition; s. showing a fighting disposition</x:v>
      </x:c>
      <x:c r="G1825" s="30" t="str">
        <x:v>NGSL</x:v>
      </x:c>
      <x:c r="H1825" s="30" t="n">
        <x:v>1824</x:v>
      </x:c>
      <x:c r="I1825" s="30"/>
      <x:c r="J1825" s="30" t="n">
        <x:v>4</x:v>
      </x:c>
      <x:c r="K1825" s="30" t="n">
        <x:v>1</x:v>
      </x:c>
      <x:c r="L1825" s="30" t="n">
        <x:v>0</x:v>
      </x:c>
      <x:c r="M1825" s="30" t="n">
        <x:v>3</x:v>
      </x:c>
      <x:c r="N1825" s="30" t="n">
        <x:v>0</x:v>
      </x:c>
      <x:c r="O1825" s="11" t="str"/>
      <x:c r="P1825" s="32" t="n">
        <x:v>0</x:v>
      </x:c>
      <x:c r="Q1825" s="32" t="str"/>
      <x:c r="R1825" s="32" t="str"/>
      <x:c r="S1825" s="32" t="n">
        <x:f>IF(G1825="TSL",42+18*(1251-I1825)/1250,IF(H1825&lt;=1000,8,IF(H1825&lt;=2000,14,16)))+7*LN(1+J1825)+5*LN(1+K1825)+9*N1825+MIN(12,4*P1825)-IF(Q1825="基础功能词",30,0)</x:f>
        <x:v>28.731801289838426</x:v>
      </x:c>
      <x:c r="T1825" s="32" t="str">
        <x:f>IF(Q1825="基础功能词","基础",IF(R1825="是",IF(S1825&gt;=57.09,"S","A"),"B"))</x:f>
        <x:v>B</x:v>
      </x:c>
      <x:c r="U1825" s="32" t="str"/>
      <x:c r="V1825" s="11" t="str"/>
      <x:c r="W1825" s="11" t="str">
        <x:v>https://www.newgeneralservicelist.com/new-general-service-list</x:v>
      </x:c>
      <x:c r="X1825" s="11" t="str">
        <x:v>https://github.com/skywind3000/ECDICT</x:v>
      </x:c>
    </x:row>
    <x:row r="1826">
      <x:c r="A1826" s="30" t="n">
        <x:f>ROW()-1</x:f>
        <x:v>1825</x:v>
      </x:c>
      <x:c r="B1826" t="str">
        <x:v>truly</x:v>
      </x:c>
      <x:c r="C1826" t="str">
        <x:v>'tru:li</x:v>
      </x:c>
      <x:c r="D1826" t="str"/>
      <x:c r="E1826" s="11" t="inlineStr">
        <x:is>
          <x:t xml:space="preserve">adv. 真实地；确实；真正地；（信尾）敬上</x:t>
        </x:is>
      </x:c>
      <x:c r="F1826" s="11" t="str">
        <x:v>r. in accordance with truth or fact or reality</x:v>
      </x:c>
      <x:c r="G1826" s="30" t="str">
        <x:v>NGSL</x:v>
      </x:c>
      <x:c r="H1826" s="30" t="n">
        <x:v>1825</x:v>
      </x:c>
      <x:c r="I1826" s="30"/>
      <x:c r="J1826" s="30" t="n">
        <x:v>5</x:v>
      </x:c>
      <x:c r="K1826" s="30" t="n">
        <x:v>0</x:v>
      </x:c>
      <x:c r="L1826" s="30" t="n">
        <x:v>0</x:v>
      </x:c>
      <x:c r="M1826" s="30" t="n">
        <x:v>5</x:v>
      </x:c>
      <x:c r="N1826" s="30" t="n">
        <x:v>0</x:v>
      </x:c>
      <x:c r="O1826" s="11" t="str"/>
      <x:c r="P1826" s="32" t="n">
        <x:v>0</x:v>
      </x:c>
      <x:c r="Q1826" s="32" t="str"/>
      <x:c r="R1826" s="32" t="str"/>
      <x:c r="S1826" s="32" t="n">
        <x:f>IF(G1826="TSL",42+18*(1251-I1826)/1250,IF(H1826&lt;=1000,8,IF(H1826&lt;=2000,14,16)))+7*LN(1+J1826)+5*LN(1+K1826)+9*N1826+MIN(12,4*P1826)-IF(Q1826="基础功能词",30,0)</x:f>
        <x:v>26.542316284596385</x:v>
      </x:c>
      <x:c r="T1826" s="32" t="str">
        <x:f>IF(Q1826="基础功能词","基础",IF(R1826="是",IF(S1826&gt;=57.09,"S","A"),"B"))</x:f>
        <x:v>B</x:v>
      </x:c>
      <x:c r="U1826" s="32" t="str"/>
      <x:c r="V1826" s="11" t="str"/>
      <x:c r="W1826" s="11" t="str">
        <x:v>https://www.newgeneralservicelist.com/new-general-service-list</x:v>
      </x:c>
      <x:c r="X1826" s="11" t="str">
        <x:v>https://github.com/skywind3000/ECDICT</x:v>
      </x:c>
    </x:row>
    <x:row r="1827">
      <x:c r="A1827" s="30" t="n">
        <x:f>ROW()-1</x:f>
        <x:v>1826</x:v>
      </x:c>
      <x:c r="B1827" t="str">
        <x:v>hi</x:v>
      </x:c>
      <x:c r="C1827" t="str">
        <x:v>hai</x:v>
      </x:c>
      <x:c r="D1827" t="str"/>
      <x:c r="E1827" s="11" t="inlineStr">
        <x:is>
          <x:t xml:space="preserve">interj. 嗨；你好</x:t>
        </x:is>
      </x:c>
      <x:c r="F1827" s="11" t="str">
        <x:v>n an expression of greeting; n a state in the United States in the central Pacific on the Hawaiian Islands</x:v>
      </x:c>
      <x:c r="G1827" s="30" t="str">
        <x:v>NGSL</x:v>
      </x:c>
      <x:c r="H1827" s="30" t="n">
        <x:v>1826</x:v>
      </x:c>
      <x:c r="I1827" s="30"/>
      <x:c r="J1827" s="30" t="n">
        <x:v>10</x:v>
      </x:c>
      <x:c r="K1827" s="30" t="n">
        <x:v>0</x:v>
      </x:c>
      <x:c r="L1827" s="30" t="n">
        <x:v>0</x:v>
      </x:c>
      <x:c r="M1827" s="30" t="n">
        <x:v>10</x:v>
      </x:c>
      <x:c r="N1827" s="30" t="n">
        <x:v>0</x:v>
      </x:c>
      <x:c r="O1827" s="11" t="str"/>
      <x:c r="P1827" s="32" t="n">
        <x:v>0</x:v>
      </x:c>
      <x:c r="Q1827" s="32" t="str"/>
      <x:c r="R1827" s="32" t="str"/>
      <x:c r="S1827" s="32" t="n">
        <x:f>IF(G1827="TSL",42+18*(1251-I1827)/1250,IF(H1827&lt;=1000,8,IF(H1827&lt;=2000,14,16)))+7*LN(1+J1827)+5*LN(1+K1827)+9*N1827+MIN(12,4*P1827)-IF(Q1827="基础功能词",30,0)</x:f>
        <x:v>30.785266909588593</x:v>
      </x:c>
      <x:c r="T1827" s="32" t="str">
        <x:f>IF(Q1827="基础功能词","基础",IF(R1827="是",IF(S1827&gt;=57.09,"S","A"),"B"))</x:f>
        <x:v>B</x:v>
      </x:c>
      <x:c r="U1827" s="32" t="str"/>
      <x:c r="V1827" s="11" t="str"/>
      <x:c r="W1827" s="11" t="str">
        <x:v>https://www.newgeneralservicelist.com/new-general-service-list</x:v>
      </x:c>
      <x:c r="X1827" s="11" t="str">
        <x:v>https://github.com/skywind3000/ECDICT</x:v>
      </x:c>
    </x:row>
    <x:row r="1828">
      <x:c r="A1828" s="30" t="n">
        <x:f>ROW()-1</x:f>
        <x:v>1827</x:v>
      </x:c>
      <x:c r="B1828" t="str">
        <x:v>yellow</x:v>
      </x:c>
      <x:c r="C1828" t="str">
        <x:v>'jelәu</x:v>
      </x:c>
      <x:c r="D1828" t="str"/>
      <x:c r="E1828" s="11" t="str">
        <x:v>n. 黄色；a. 黄色的</x:v>
      </x:c>
      <x:c r="F1828" s="11" t="str">
        <x:v>n. yellow color or pigment; the chromatic color resembling the hue of sunflowers or ripe lemons; v. turn yellow; s. of the color intermediate between green and orange in the color spectrum; of something resembling the color of an egg yolk; s. changed to a yellowish color by age</x:v>
      </x:c>
      <x:c r="G1828" s="30" t="str">
        <x:v>NGSL</x:v>
      </x:c>
      <x:c r="H1828" s="30" t="n">
        <x:v>1827</x:v>
      </x:c>
      <x:c r="I1828" s="30"/>
      <x:c r="J1828" s="30" t="n">
        <x:v>0</x:v>
      </x:c>
      <x:c r="K1828" s="30" t="n">
        <x:v>0</x:v>
      </x:c>
      <x:c r="L1828" s="30" t="n">
        <x:v>0</x:v>
      </x:c>
      <x:c r="M1828" s="30" t="n">
        <x:v>0</x:v>
      </x:c>
      <x:c r="N1828" s="30" t="n">
        <x:v>0</x:v>
      </x:c>
      <x:c r="O1828" s="11" t="str"/>
      <x:c r="P1828" s="32" t="n">
        <x:v>0</x:v>
      </x:c>
      <x:c r="Q1828" s="32" t="str"/>
      <x:c r="R1828" s="32" t="str"/>
      <x:c r="S1828" s="32" t="n">
        <x:f>IF(G1828="TSL",42+18*(1251-I1828)/1250,IF(H1828&lt;=1000,8,IF(H1828&lt;=2000,14,16)))+7*LN(1+J1828)+5*LN(1+K1828)+9*N1828+MIN(12,4*P1828)-IF(Q1828="基础功能词",30,0)</x:f>
        <x:v>14</x:v>
      </x:c>
      <x:c r="T1828" s="32" t="str">
        <x:f>IF(Q1828="基础功能词","基础",IF(R1828="是",IF(S1828&gt;=57.09,"S","A"),"B"))</x:f>
        <x:v>B</x:v>
      </x:c>
      <x:c r="U1828" s="32" t="str"/>
      <x:c r="V1828" s="11" t="str"/>
      <x:c r="W1828" s="11" t="str">
        <x:v>https://www.newgeneralservicelist.com/new-general-service-list</x:v>
      </x:c>
      <x:c r="X1828" s="11" t="str">
        <x:v>https://github.com/skywind3000/ECDICT</x:v>
      </x:c>
    </x:row>
    <x:row r="1829">
      <x:c r="A1829" s="30" t="n">
        <x:f>ROW()-1</x:f>
        <x:v>1828</x:v>
      </x:c>
      <x:c r="B1829" t="str">
        <x:v>habit</x:v>
      </x:c>
      <x:c r="C1829" t="str">
        <x:v>'hæbit</x:v>
      </x:c>
      <x:c r="D1829" t="str"/>
      <x:c r="E1829" s="11" t="inlineStr">
        <x:is>
          <x:t xml:space="preserve">n. 习惯；嗜好；习性</x:t>
        </x:is>
      </x:c>
      <x:c r="F1829" s="11" t="str">
        <x:v>n. an established custom; n. (psychology) an automatic pattern of behavior in reaction to a specific situation; may be inherited or acquired through frequent repetition; n. a distinctive attire worn by a member of a religious order; n. the general form or mode of growth (especial</x:v>
      </x:c>
      <x:c r="G1829" s="30" t="str">
        <x:v>NGSL</x:v>
      </x:c>
      <x:c r="H1829" s="30" t="n">
        <x:v>1828</x:v>
      </x:c>
      <x:c r="I1829" s="30"/>
      <x:c r="J1829" s="30" t="n">
        <x:v>2</x:v>
      </x:c>
      <x:c r="K1829" s="30" t="n">
        <x:v>0</x:v>
      </x:c>
      <x:c r="L1829" s="30" t="n">
        <x:v>0</x:v>
      </x:c>
      <x:c r="M1829" s="30" t="n">
        <x:v>2</x:v>
      </x:c>
      <x:c r="N1829" s="30" t="n">
        <x:v>0</x:v>
      </x:c>
      <x:c r="O1829" s="11" t="str"/>
      <x:c r="P1829" s="32" t="n">
        <x:v>0</x:v>
      </x:c>
      <x:c r="Q1829" s="32" t="str"/>
      <x:c r="R1829" s="32" t="str"/>
      <x:c r="S1829" s="32" t="n">
        <x:f>IF(G1829="TSL",42+18*(1251-I1829)/1250,IF(H1829&lt;=1000,8,IF(H1829&lt;=2000,14,16)))+7*LN(1+J1829)+5*LN(1+K1829)+9*N1829+MIN(12,4*P1829)-IF(Q1829="基础功能词",30,0)</x:f>
        <x:v>21.69028602067677</x:v>
      </x:c>
      <x:c r="T1829" s="32" t="str">
        <x:f>IF(Q1829="基础功能词","基础",IF(R1829="是",IF(S1829&gt;=57.09,"S","A"),"B"))</x:f>
        <x:v>B</x:v>
      </x:c>
      <x:c r="U1829" s="32" t="str"/>
      <x:c r="V1829" s="11" t="str"/>
      <x:c r="W1829" s="11" t="str">
        <x:v>https://www.newgeneralservicelist.com/new-general-service-list</x:v>
      </x:c>
      <x:c r="X1829" s="11" t="str">
        <x:v>https://github.com/skywind3000/ECDICT</x:v>
      </x:c>
    </x:row>
    <x:row r="1830">
      <x:c r="A1830" s="30" t="n">
        <x:f>ROW()-1</x:f>
        <x:v>1829</x:v>
      </x:c>
      <x:c r="B1830" t="str">
        <x:v>disk</x:v>
      </x:c>
      <x:c r="C1830" t="str">
        <x:v>disk</x:v>
      </x:c>
      <x:c r="D1830" t="str"/>
      <x:c r="E1830" s="11" t="inlineStr">
        <x:is>
          <x:t xml:space="preserve">n. 圆盘，圆盘状物；磁盘</x:t>
        </x:is>
      </x:c>
      <x:c r="F1830" s="11" t="str">
        <x:v>n. something with a round shape resembling a flat circular plate; n. a flat circular plate</x:v>
      </x:c>
      <x:c r="G1830" s="30" t="str">
        <x:v>NGSL</x:v>
      </x:c>
      <x:c r="H1830" s="30" t="n">
        <x:v>1829</x:v>
      </x:c>
      <x:c r="I1830" s="30"/>
      <x:c r="J1830" s="30" t="n">
        <x:v>1</x:v>
      </x:c>
      <x:c r="K1830" s="30" t="n">
        <x:v>0</x:v>
      </x:c>
      <x:c r="L1830" s="30" t="n">
        <x:v>0</x:v>
      </x:c>
      <x:c r="M1830" s="30" t="n">
        <x:v>1</x:v>
      </x:c>
      <x:c r="N1830" s="30" t="n">
        <x:v>0</x:v>
      </x:c>
      <x:c r="O1830" s="11" t="str"/>
      <x:c r="P1830" s="32" t="n">
        <x:v>0</x:v>
      </x:c>
      <x:c r="Q1830" s="32" t="str"/>
      <x:c r="R1830" s="32" t="str"/>
      <x:c r="S1830" s="32" t="n">
        <x:f>IF(G1830="TSL",42+18*(1251-I1830)/1250,IF(H1830&lt;=1000,8,IF(H1830&lt;=2000,14,16)))+7*LN(1+J1830)+5*LN(1+K1830)+9*N1830+MIN(12,4*P1830)-IF(Q1830="基础功能词",30,0)</x:f>
        <x:v>18.852030263919616</x:v>
      </x:c>
      <x:c r="T1830" s="32" t="str">
        <x:f>IF(Q1830="基础功能词","基础",IF(R1830="是",IF(S1830&gt;=57.09,"S","A"),"B"))</x:f>
        <x:v>B</x:v>
      </x:c>
      <x:c r="U1830" s="32" t="str"/>
      <x:c r="V1830" s="11" t="str"/>
      <x:c r="W1830" s="11" t="str">
        <x:v>https://www.newgeneralservicelist.com/new-general-service-list</x:v>
      </x:c>
      <x:c r="X1830" s="11" t="str">
        <x:v>https://github.com/skywind3000/ECDICT</x:v>
      </x:c>
    </x:row>
    <x:row r="1831">
      <x:c r="A1831" s="30" t="n">
        <x:f>ROW()-1</x:f>
        <x:v>1830</x:v>
      </x:c>
      <x:c r="B1831" t="str">
        <x:v>core</x:v>
      </x:c>
      <x:c r="C1831" t="str">
        <x:v>kɒ:</x:v>
      </x:c>
      <x:c r="D1831" t="str"/>
      <x:c r="E1831" s="11" t="inlineStr">
        <x:is>
          <x:t xml:space="preserve">n. 核心，要点，中心；a. 核心的，主要的</x:t>
        </x:is>
      </x:c>
      <x:c r="F1831" s="11" t="str">
        <x:v>n. a small group of indispensable persons or things; n. the center of an object; n. the central part of the Earth; n. a cylindrical sample of soil or rock obtained with a hollow drill</x:v>
      </x:c>
      <x:c r="G1831" s="30" t="str">
        <x:v>NGSL</x:v>
      </x:c>
      <x:c r="H1831" s="30" t="n">
        <x:v>1830</x:v>
      </x:c>
      <x:c r="I1831" s="30"/>
      <x:c r="J1831" s="30" t="n">
        <x:v>4</x:v>
      </x:c>
      <x:c r="K1831" s="30" t="n">
        <x:v>0</x:v>
      </x:c>
      <x:c r="L1831" s="30" t="n">
        <x:v>1</x:v>
      </x:c>
      <x:c r="M1831" s="30" t="n">
        <x:v>3</x:v>
      </x:c>
      <x:c r="N1831" s="30" t="n">
        <x:v>0</x:v>
      </x:c>
      <x:c r="O1831" s="11" t="str"/>
      <x:c r="P1831" s="32" t="n">
        <x:v>0</x:v>
      </x:c>
      <x:c r="Q1831" s="32" t="str"/>
      <x:c r="R1831" s="32" t="str"/>
      <x:c r="S1831" s="32" t="n">
        <x:f>IF(G1831="TSL",42+18*(1251-I1831)/1250,IF(H1831&lt;=1000,8,IF(H1831&lt;=2000,14,16)))+7*LN(1+J1831)+5*LN(1+K1831)+9*N1831+MIN(12,4*P1831)-IF(Q1831="基础功能词",30,0)</x:f>
        <x:v>25.2660653870387</x:v>
      </x:c>
      <x:c r="T1831" s="32" t="str">
        <x:f>IF(Q1831="基础功能词","基础",IF(R1831="是",IF(S1831&gt;=57.09,"S","A"),"B"))</x:f>
        <x:v>B</x:v>
      </x:c>
      <x:c r="U1831" s="32" t="str"/>
      <x:c r="V1831" s="11" t="str"/>
      <x:c r="W1831" s="11" t="str">
        <x:v>https://www.newgeneralservicelist.com/new-general-service-list</x:v>
      </x:c>
      <x:c r="X1831" s="11" t="str">
        <x:v>https://github.com/skywind3000/ECDICT</x:v>
      </x:c>
    </x:row>
    <x:row r="1832">
      <x:c r="A1832" s="30" t="n">
        <x:f>ROW()-1</x:f>
        <x:v>1831</x:v>
      </x:c>
      <x:c r="B1832" t="str">
        <x:v>emotional</x:v>
      </x:c>
      <x:c r="C1832" t="str">
        <x:v>i'mәuʃәnәl</x:v>
      </x:c>
      <x:c r="D1832" t="str"/>
      <x:c r="E1832" s="11" t="inlineStr">
        <x:is>
          <x:t xml:space="preserve">a. 情绪的, 情感的；易动感情的</x:t>
        </x:is>
      </x:c>
      <x:c r="F1832" s="11" t="str">
        <x:v>a. determined or actuated by emotion rather than reason; a. of more than usual emotion; a. of or pertaining to emotion</x:v>
      </x:c>
      <x:c r="G1832" s="30" t="str">
        <x:v>NGSL</x:v>
      </x:c>
      <x:c r="H1832" s="30" t="n">
        <x:v>1831</x:v>
      </x:c>
      <x:c r="I1832" s="30"/>
      <x:c r="J1832" s="30" t="n">
        <x:v>3</x:v>
      </x:c>
      <x:c r="K1832" s="30" t="n">
        <x:v>0</x:v>
      </x:c>
      <x:c r="L1832" s="30" t="n">
        <x:v>0</x:v>
      </x:c>
      <x:c r="M1832" s="30" t="n">
        <x:v>3</x:v>
      </x:c>
      <x:c r="N1832" s="30" t="n">
        <x:v>0</x:v>
      </x:c>
      <x:c r="O1832" s="11" t="str"/>
      <x:c r="P1832" s="32" t="n">
        <x:v>0</x:v>
      </x:c>
      <x:c r="Q1832" s="32" t="str"/>
      <x:c r="R1832" s="32" t="str"/>
      <x:c r="S1832" s="32" t="n">
        <x:f>IF(G1832="TSL",42+18*(1251-I1832)/1250,IF(H1832&lt;=1000,8,IF(H1832&lt;=2000,14,16)))+7*LN(1+J1832)+5*LN(1+K1832)+9*N1832+MIN(12,4*P1832)-IF(Q1832="基础功能词",30,0)</x:f>
        <x:v>23.704060527839232</x:v>
      </x:c>
      <x:c r="T1832" s="32" t="str">
        <x:f>IF(Q1832="基础功能词","基础",IF(R1832="是",IF(S1832&gt;=57.09,"S","A"),"B"))</x:f>
        <x:v>B</x:v>
      </x:c>
      <x:c r="U1832" s="32" t="str"/>
      <x:c r="V1832" s="11" t="str"/>
      <x:c r="W1832" s="11" t="str">
        <x:v>https://www.newgeneralservicelist.com/new-general-service-list</x:v>
      </x:c>
      <x:c r="X1832" s="11" t="str">
        <x:v>https://github.com/skywind3000/ECDICT</x:v>
      </x:c>
    </x:row>
    <x:row r="1833">
      <x:c r="A1833" s="30" t="n">
        <x:f>ROW()-1</x:f>
        <x:v>1832</x:v>
      </x:c>
      <x:c r="B1833" t="str">
        <x:v>aircraft</x:v>
      </x:c>
      <x:c r="C1833" t="str">
        <x:v>'єәkræft</x:v>
      </x:c>
      <x:c r="D1833" t="str"/>
      <x:c r="E1833" s="11" t="inlineStr">
        <x:is>
          <x:t xml:space="preserve">n. 飞机，航空器</x:t>
        </x:is>
      </x:c>
      <x:c r="F1833" s="11" t="str">
        <x:v>n. a vehicle that can fly</x:v>
      </x:c>
      <x:c r="G1833" s="30" t="str">
        <x:v>NGSL</x:v>
      </x:c>
      <x:c r="H1833" s="30" t="n">
        <x:v>1832</x:v>
      </x:c>
      <x:c r="I1833" s="30"/>
      <x:c r="J1833" s="30" t="n">
        <x:v>0</x:v>
      </x:c>
      <x:c r="K1833" s="30" t="n">
        <x:v>0</x:v>
      </x:c>
      <x:c r="L1833" s="30" t="n">
        <x:v>0</x:v>
      </x:c>
      <x:c r="M1833" s="30" t="n">
        <x:v>0</x:v>
      </x:c>
      <x:c r="N1833" s="30" t="n">
        <x:v>0</x:v>
      </x:c>
      <x:c r="O1833" s="11" t="str"/>
      <x:c r="P1833" s="32" t="n">
        <x:v>0</x:v>
      </x:c>
      <x:c r="Q1833" s="32" t="str"/>
      <x:c r="R1833" s="32" t="str"/>
      <x:c r="S1833" s="32" t="n">
        <x:f>IF(G1833="TSL",42+18*(1251-I1833)/1250,IF(H1833&lt;=1000,8,IF(H1833&lt;=2000,14,16)))+7*LN(1+J1833)+5*LN(1+K1833)+9*N1833+MIN(12,4*P1833)-IF(Q1833="基础功能词",30,0)</x:f>
        <x:v>14</x:v>
      </x:c>
      <x:c r="T1833" s="32" t="str">
        <x:f>IF(Q1833="基础功能词","基础",IF(R1833="是",IF(S1833&gt;=57.09,"S","A"),"B"))</x:f>
        <x:v>B</x:v>
      </x:c>
      <x:c r="U1833" s="32" t="str"/>
      <x:c r="V1833" s="11" t="str"/>
      <x:c r="W1833" s="11" t="str">
        <x:v>https://www.newgeneralservicelist.com/new-general-service-list</x:v>
      </x:c>
      <x:c r="X1833" s="11" t="str">
        <x:v>https://github.com/skywind3000/ECDICT</x:v>
      </x:c>
    </x:row>
    <x:row r="1834">
      <x:c r="A1834" s="30" t="n">
        <x:f>ROW()-1</x:f>
        <x:v>1833</x:v>
      </x:c>
      <x:c r="B1834" t="str">
        <x:v>self</x:v>
      </x:c>
      <x:c r="C1834" t="str">
        <x:v>self</x:v>
      </x:c>
      <x:c r="D1834" t="str"/>
      <x:c r="E1834" s="11" t="inlineStr">
        <x:is>
          <x:t xml:space="preserve">n. 自己；自我；本人；本性，本质</x:t>
        </x:is>
      </x:c>
      <x:c r="F1834" s="11" t="str">
        <x:v>n. your consciousness of your own identity; n. a person considered as a unique individual; a. (used as a combining form) relating to--of or by or to or from or for--the self</x:v>
      </x:c>
      <x:c r="G1834" s="30" t="str">
        <x:v>NGSL</x:v>
      </x:c>
      <x:c r="H1834" s="30" t="n">
        <x:v>1833</x:v>
      </x:c>
      <x:c r="I1834" s="30"/>
      <x:c r="J1834" s="30" t="n">
        <x:v>0</x:v>
      </x:c>
      <x:c r="K1834" s="30" t="n">
        <x:v>0</x:v>
      </x:c>
      <x:c r="L1834" s="30" t="n">
        <x:v>0</x:v>
      </x:c>
      <x:c r="M1834" s="30" t="n">
        <x:v>0</x:v>
      </x:c>
      <x:c r="N1834" s="30" t="n">
        <x:v>0</x:v>
      </x:c>
      <x:c r="O1834" s="11" t="str"/>
      <x:c r="P1834" s="32" t="n">
        <x:v>0</x:v>
      </x:c>
      <x:c r="Q1834" s="32" t="str"/>
      <x:c r="R1834" s="32" t="str"/>
      <x:c r="S1834" s="32" t="n">
        <x:f>IF(G1834="TSL",42+18*(1251-I1834)/1250,IF(H1834&lt;=1000,8,IF(H1834&lt;=2000,14,16)))+7*LN(1+J1834)+5*LN(1+K1834)+9*N1834+MIN(12,4*P1834)-IF(Q1834="基础功能词",30,0)</x:f>
        <x:v>14</x:v>
      </x:c>
      <x:c r="T1834" s="32" t="str">
        <x:f>IF(Q1834="基础功能词","基础",IF(R1834="是",IF(S1834&gt;=57.09,"S","A"),"B"))</x:f>
        <x:v>B</x:v>
      </x:c>
      <x:c r="U1834" s="32" t="str"/>
      <x:c r="V1834" s="11" t="str"/>
      <x:c r="W1834" s="11" t="str">
        <x:v>https://www.newgeneralservicelist.com/new-general-service-list</x:v>
      </x:c>
      <x:c r="X1834" s="11" t="str">
        <x:v>https://github.com/skywind3000/ECDICT</x:v>
      </x:c>
    </x:row>
    <x:row r="1835">
      <x:c r="A1835" s="30" t="n">
        <x:f>ROW()-1</x:f>
        <x:v>1834</x:v>
      </x:c>
      <x:c r="B1835" t="str">
        <x:v>metal</x:v>
      </x:c>
      <x:c r="C1835" t="str">
        <x:v>'metәl</x:v>
      </x:c>
      <x:c r="D1835" t="str"/>
      <x:c r="E1835" s="11" t="inlineStr">
        <x:is>
          <x:t xml:space="preserve">n. 金属, 金属制品；a. 金属制的</x:t>
        </x:is>
      </x:c>
      <x:c r="F1835" s="11" t="str">
        <x:v>v. cover with metal</x:v>
      </x:c>
      <x:c r="G1835" s="30" t="str">
        <x:v>NGSL</x:v>
      </x:c>
      <x:c r="H1835" s="30" t="n">
        <x:v>1834</x:v>
      </x:c>
      <x:c r="I1835" s="30"/>
      <x:c r="J1835" s="30" t="n">
        <x:v>1</x:v>
      </x:c>
      <x:c r="K1835" s="30" t="n">
        <x:v>1</x:v>
      </x:c>
      <x:c r="L1835" s="30" t="n">
        <x:v>0</x:v>
      </x:c>
      <x:c r="M1835" s="30" t="n">
        <x:v>0</x:v>
      </x:c>
      <x:c r="N1835" s="30" t="n">
        <x:v>0</x:v>
      </x:c>
      <x:c r="O1835" s="11" t="str"/>
      <x:c r="P1835" s="32" t="n">
        <x:v>0</x:v>
      </x:c>
      <x:c r="Q1835" s="32" t="str"/>
      <x:c r="R1835" s="32" t="str"/>
      <x:c r="S1835" s="32" t="n">
        <x:f>IF(G1835="TSL",42+18*(1251-I1835)/1250,IF(H1835&lt;=1000,8,IF(H1835&lt;=2000,14,16)))+7*LN(1+J1835)+5*LN(1+K1835)+9*N1835+MIN(12,4*P1835)-IF(Q1835="基础功能词",30,0)</x:f>
        <x:v>22.31776616671934</x:v>
      </x:c>
      <x:c r="T1835" s="32" t="str">
        <x:f>IF(Q1835="基础功能词","基础",IF(R1835="是",IF(S1835&gt;=57.09,"S","A"),"B"))</x:f>
        <x:v>B</x:v>
      </x:c>
      <x:c r="U1835" s="32" t="str"/>
      <x:c r="V1835" s="11" t="str"/>
      <x:c r="W1835" s="11" t="str">
        <x:v>https://www.newgeneralservicelist.com/new-general-service-list</x:v>
      </x:c>
      <x:c r="X1835" s="11" t="str">
        <x:v>https://github.com/skywind3000/ECDICT</x:v>
      </x:c>
    </x:row>
    <x:row r="1836">
      <x:c r="A1836" s="30" t="n">
        <x:f>ROW()-1</x:f>
        <x:v>1835</x:v>
      </x:c>
      <x:c r="B1836" t="str">
        <x:v>existence</x:v>
      </x:c>
      <x:c r="C1836" t="str">
        <x:v>ig'zistәns</x:v>
      </x:c>
      <x:c r="D1836" t="str"/>
      <x:c r="E1836" s="11" t="inlineStr">
        <x:is>
          <x:t xml:space="preserve">n. 存在；生存</x:t>
        </x:is>
      </x:c>
      <x:c r="F1836" s="11" t="str">
        <x:v>n the state or fact of existing; n everything that exists anywhere</x:v>
      </x:c>
      <x:c r="G1836" s="30" t="str">
        <x:v>NGSL</x:v>
      </x:c>
      <x:c r="H1836" s="30" t="n">
        <x:v>1835</x:v>
      </x:c>
      <x:c r="I1836" s="30"/>
      <x:c r="J1836" s="30" t="n">
        <x:v>4</x:v>
      </x:c>
      <x:c r="K1836" s="30" t="n">
        <x:v>0</x:v>
      </x:c>
      <x:c r="L1836" s="30" t="n">
        <x:v>1</x:v>
      </x:c>
      <x:c r="M1836" s="30" t="n">
        <x:v>3</x:v>
      </x:c>
      <x:c r="N1836" s="30" t="n">
        <x:v>0</x:v>
      </x:c>
      <x:c r="O1836" s="11" t="str"/>
      <x:c r="P1836" s="32" t="n">
        <x:v>0</x:v>
      </x:c>
      <x:c r="Q1836" s="32" t="str"/>
      <x:c r="R1836" s="32" t="str"/>
      <x:c r="S1836" s="32" t="n">
        <x:f>IF(G1836="TSL",42+18*(1251-I1836)/1250,IF(H1836&lt;=1000,8,IF(H1836&lt;=2000,14,16)))+7*LN(1+J1836)+5*LN(1+K1836)+9*N1836+MIN(12,4*P1836)-IF(Q1836="基础功能词",30,0)</x:f>
        <x:v>25.2660653870387</x:v>
      </x:c>
      <x:c r="T1836" s="32" t="str">
        <x:f>IF(Q1836="基础功能词","基础",IF(R1836="是",IF(S1836&gt;=57.09,"S","A"),"B"))</x:f>
        <x:v>B</x:v>
      </x:c>
      <x:c r="U1836" s="32" t="str"/>
      <x:c r="V1836" s="11" t="str"/>
      <x:c r="W1836" s="11" t="str">
        <x:v>https://www.newgeneralservicelist.com/new-general-service-list</x:v>
      </x:c>
      <x:c r="X1836" s="11" t="str">
        <x:v>https://github.com/skywind3000/ECDICT</x:v>
      </x:c>
    </x:row>
    <x:row r="1837">
      <x:c r="A1837" s="30" t="n">
        <x:f>ROW()-1</x:f>
        <x:v>1836</x:v>
      </x:c>
      <x:c r="B1837" t="str">
        <x:v>bone</x:v>
      </x:c>
      <x:c r="C1837" t="str">
        <x:v>bәun</x:v>
      </x:c>
      <x:c r="D1837" t="str"/>
      <x:c r="E1837" s="11" t="inlineStr">
        <x:is>
          <x:t xml:space="preserve">n. 骨头，骨；vt. 剔骨</x:t>
        </x:is>
      </x:c>
      <x:c r="F1837" s="11" t="str">
        <x:v>n. rigid connective tissue that makes up the skeleton of vertebrates; n. the porous calcified substance from which bones are made; n. a shade of white the color of bleached bones; v. remove the bones from</x:v>
      </x:c>
      <x:c r="G1837" s="30" t="str">
        <x:v>NGSL</x:v>
      </x:c>
      <x:c r="H1837" s="30" t="n">
        <x:v>1836</x:v>
      </x:c>
      <x:c r="I1837" s="30"/>
      <x:c r="J1837" s="30" t="n">
        <x:v>0</x:v>
      </x:c>
      <x:c r="K1837" s="30" t="n">
        <x:v>0</x:v>
      </x:c>
      <x:c r="L1837" s="30" t="n">
        <x:v>0</x:v>
      </x:c>
      <x:c r="M1837" s="30" t="n">
        <x:v>0</x:v>
      </x:c>
      <x:c r="N1837" s="30" t="n">
        <x:v>0</x:v>
      </x:c>
      <x:c r="O1837" s="11" t="str"/>
      <x:c r="P1837" s="32" t="n">
        <x:v>0</x:v>
      </x:c>
      <x:c r="Q1837" s="32" t="str"/>
      <x:c r="R1837" s="32" t="str"/>
      <x:c r="S1837" s="32" t="n">
        <x:f>IF(G1837="TSL",42+18*(1251-I1837)/1250,IF(H1837&lt;=1000,8,IF(H1837&lt;=2000,14,16)))+7*LN(1+J1837)+5*LN(1+K1837)+9*N1837+MIN(12,4*P1837)-IF(Q1837="基础功能词",30,0)</x:f>
        <x:v>14</x:v>
      </x:c>
      <x:c r="T1837" s="32" t="str">
        <x:f>IF(Q1837="基础功能词","基础",IF(R1837="是",IF(S1837&gt;=57.09,"S","A"),"B"))</x:f>
        <x:v>B</x:v>
      </x:c>
      <x:c r="U1837" s="32" t="str"/>
      <x:c r="V1837" s="11" t="str"/>
      <x:c r="W1837" s="11" t="str">
        <x:v>https://www.newgeneralservicelist.com/new-general-service-list</x:v>
      </x:c>
      <x:c r="X1837" s="11" t="str">
        <x:v>https://github.com/skywind3000/ECDICT</x:v>
      </x:c>
    </x:row>
    <x:row r="1838">
      <x:c r="A1838" s="30" t="n">
        <x:f>ROW()-1</x:f>
        <x:v>1837</x:v>
      </x:c>
      <x:c r="B1838" t="str">
        <x:v>panel</x:v>
      </x:c>
      <x:c r="C1838" t="str">
        <x:v>'pænl</x:v>
      </x:c>
      <x:c r="D1838" t="str"/>
      <x:c r="E1838" s="11" t="inlineStr">
        <x:is>
          <x:t xml:space="preserve">n. 嵌板，仪表板，专题讨论小组，专家小组，委员会</x:t>
        </x:is>
      </x:c>
      <x:c r="F1838" s="11" t="str">
        <x:v>n. sheet that forms a distinct (usually flat and rectangular) section or component of something; n. (law) a group of people summoned for jury service (from whom a jury will be chosen); n. a group of people gathered for a special purpose as to plan or discuss an issue or judge a c</x:v>
      </x:c>
      <x:c r="G1838" s="30" t="str">
        <x:v>NGSL</x:v>
      </x:c>
      <x:c r="H1838" s="30" t="n">
        <x:v>1837</x:v>
      </x:c>
      <x:c r="I1838" s="30"/>
      <x:c r="J1838" s="30" t="n">
        <x:v>2</x:v>
      </x:c>
      <x:c r="K1838" s="30" t="n">
        <x:v>1</x:v>
      </x:c>
      <x:c r="L1838" s="30" t="n">
        <x:v>0</x:v>
      </x:c>
      <x:c r="M1838" s="30" t="n">
        <x:v>1</x:v>
      </x:c>
      <x:c r="N1838" s="30" t="n">
        <x:v>0</x:v>
      </x:c>
      <x:c r="O1838" s="11" t="str"/>
      <x:c r="P1838" s="32" t="n">
        <x:v>0</x:v>
      </x:c>
      <x:c r="Q1838" s="32" t="str"/>
      <x:c r="R1838" s="32" t="str"/>
      <x:c r="S1838" s="32" t="n">
        <x:f>IF(G1838="TSL",42+18*(1251-I1838)/1250,IF(H1838&lt;=1000,8,IF(H1838&lt;=2000,14,16)))+7*LN(1+J1838)+5*LN(1+K1838)+9*N1838+MIN(12,4*P1838)-IF(Q1838="基础功能词",30,0)</x:f>
        <x:v>25.156021923476494</x:v>
      </x:c>
      <x:c r="T1838" s="32" t="str">
        <x:f>IF(Q1838="基础功能词","基础",IF(R1838="是",IF(S1838&gt;=57.09,"S","A"),"B"))</x:f>
        <x:v>B</x:v>
      </x:c>
      <x:c r="U1838" s="32" t="str"/>
      <x:c r="V1838" s="11" t="str"/>
      <x:c r="W1838" s="11" t="str">
        <x:v>https://www.newgeneralservicelist.com/new-general-service-list</x:v>
      </x:c>
      <x:c r="X1838" s="11" t="str">
        <x:v>https://github.com/skywind3000/ECDICT</x:v>
      </x:c>
    </x:row>
    <x:row r="1839">
      <x:c r="A1839" s="30" t="n">
        <x:f>ROW()-1</x:f>
        <x:v>1838</x:v>
      </x:c>
      <x:c r="B1839" t="str">
        <x:v>prime</x:v>
      </x:c>
      <x:c r="C1839" t="str">
        <x:v>praim</x:v>
      </x:c>
      <x:c r="D1839" t="str"/>
      <x:c r="E1839" s="11" t="inlineStr">
        <x:is>
          <x:t xml:space="preserve">n. 全盛期；a. 主要的, 首要的, 最好的；v. 使准备好</x:t>
        </x:is>
      </x:c>
      <x:c r="F1839" s="11" t="str">
        <x:v>n. a number that has no factor but itself and 1; n. the second canonical hour; about 6 a.m.; n. the time of maturity when power and vigor are greatest; v. insert a primer into (a gun, mine, or charge) preparatory to detonation or firing</x:v>
      </x:c>
      <x:c r="G1839" s="30" t="str">
        <x:v>NGSL</x:v>
      </x:c>
      <x:c r="H1839" s="30" t="n">
        <x:v>1838</x:v>
      </x:c>
      <x:c r="I1839" s="30"/>
      <x:c r="J1839" s="30" t="n">
        <x:v>3</x:v>
      </x:c>
      <x:c r="K1839" s="30" t="n">
        <x:v>1</x:v>
      </x:c>
      <x:c r="L1839" s="30" t="n">
        <x:v>0</x:v>
      </x:c>
      <x:c r="M1839" s="30" t="n">
        <x:v>2</x:v>
      </x:c>
      <x:c r="N1839" s="30" t="n">
        <x:v>0</x:v>
      </x:c>
      <x:c r="O1839" s="11" t="str">
        <x:v>be in the prime of</x:v>
      </x:c>
      <x:c r="P1839" s="32" t="n">
        <x:v>1</x:v>
      </x:c>
      <x:c r="Q1839" s="32" t="str"/>
      <x:c r="R1839" s="32" t="str"/>
      <x:c r="S1839" s="32" t="n">
        <x:f>IF(G1839="TSL",42+18*(1251-I1839)/1250,IF(H1839&lt;=1000,8,IF(H1839&lt;=2000,14,16)))+7*LN(1+J1839)+5*LN(1+K1839)+9*N1839+MIN(12,4*P1839)-IF(Q1839="基础功能词",30,0)</x:f>
        <x:v>31.169796430638957</x:v>
      </x:c>
      <x:c r="T1839" s="32" t="str">
        <x:f>IF(Q1839="基础功能词","基础",IF(R1839="是",IF(S1839&gt;=57.09,"S","A"),"B"))</x:f>
        <x:v>B</x:v>
      </x:c>
      <x:c r="U1839" s="32" t="str"/>
      <x:c r="V1839" s="11" t="str"/>
      <x:c r="W1839" s="11" t="str">
        <x:v>https://www.newgeneralservicelist.com/new-general-service-list</x:v>
      </x:c>
      <x:c r="X1839" s="11" t="str">
        <x:v>https://github.com/skywind3000/ECDICT</x:v>
      </x:c>
    </x:row>
    <x:row r="1840">
      <x:c r="A1840" s="30" t="n">
        <x:f>ROW()-1</x:f>
        <x:v>1839</x:v>
      </x:c>
      <x:c r="B1840" t="str">
        <x:v>appointment</x:v>
      </x:c>
      <x:c r="C1840" t="str">
        <x:v>ә'pɒintmәnt</x:v>
      </x:c>
      <x:c r="D1840" t="str"/>
      <x:c r="E1840" s="11" t="inlineStr">
        <x:is>
          <x:t xml:space="preserve">n. 预约；约会；任命，委派；职位</x:t>
        </x:is>
      </x:c>
      <x:c r="F1840" s="11" t="str">
        <x:v>n. the act of putting a person into a non-elective position; n. (usually plural) furnishings and equipment (especially for a ship or hotel); n. the job to which you are (or hope to be) appointed; n. (law) the act of disposing of property by virtue of the power of appointment</x:v>
      </x:c>
      <x:c r="G1840" s="30" t="str">
        <x:v>NGSL</x:v>
      </x:c>
      <x:c r="H1840" s="30" t="n">
        <x:v>1839</x:v>
      </x:c>
      <x:c r="I1840" s="30"/>
      <x:c r="J1840" s="30" t="n">
        <x:v>12</x:v>
      </x:c>
      <x:c r="K1840" s="30" t="n">
        <x:v>1</x:v>
      </x:c>
      <x:c r="L1840" s="30" t="n">
        <x:v>0</x:v>
      </x:c>
      <x:c r="M1840" s="30" t="n">
        <x:v>11</x:v>
      </x:c>
      <x:c r="N1840" s="30" t="n">
        <x:v>0</x:v>
      </x:c>
      <x:c r="O1840" s="11" t="str"/>
      <x:c r="P1840" s="32" t="n">
        <x:v>0</x:v>
      </x:c>
      <x:c r="Q1840" s="32" t="str"/>
      <x:c r="R1840" s="32" t="str"/>
      <x:c r="S1840" s="32" t="n">
        <x:f>IF(G1840="TSL",42+18*(1251-I1840)/1250,IF(H1840&lt;=1000,8,IF(H1840&lt;=2000,14,16)))+7*LN(1+J1840)+5*LN(1+K1840)+9*N1840+MIN(12,4*P1840)-IF(Q1840="基础功能词",30,0)</x:f>
        <x:v>35.42038140503048</x:v>
      </x:c>
      <x:c r="T1840" s="32" t="str">
        <x:f>IF(Q1840="基础功能词","基础",IF(R1840="是",IF(S1840&gt;=57.09,"S","A"),"B"))</x:f>
        <x:v>B</x:v>
      </x:c>
      <x:c r="U1840" s="32" t="str"/>
      <x:c r="V1840" s="11" t="str"/>
      <x:c r="W1840" s="11" t="str">
        <x:v>https://www.newgeneralservicelist.com/new-general-service-list</x:v>
      </x:c>
      <x:c r="X1840" s="11" t="str">
        <x:v>https://github.com/skywind3000/ECDICT</x:v>
      </x:c>
    </x:row>
    <x:row r="1841">
      <x:c r="A1841" s="30" t="n">
        <x:f>ROW()-1</x:f>
        <x:v>1840</x:v>
      </x:c>
      <x:c r="B1841" t="str">
        <x:v>emphasize</x:v>
      </x:c>
      <x:c r="C1841" t="str">
        <x:v>'emfәsaiz</x:v>
      </x:c>
      <x:c r="D1841" t="str"/>
      <x:c r="E1841" s="11" t="str">
        <x:v>vt. 强调, 加强语气, 着重</x:v>
      </x:c>
      <x:c r="F1841" s="11" t="str">
        <x:v>v to stress, single out as important; v give extra weight to (a communication)</x:v>
      </x:c>
      <x:c r="G1841" s="30" t="str">
        <x:v>NGSL</x:v>
      </x:c>
      <x:c r="H1841" s="30" t="n">
        <x:v>1840</x:v>
      </x:c>
      <x:c r="I1841" s="30"/>
      <x:c r="J1841" s="30" t="n">
        <x:v>1</x:v>
      </x:c>
      <x:c r="K1841" s="30" t="n">
        <x:v>0</x:v>
      </x:c>
      <x:c r="L1841" s="30" t="n">
        <x:v>0</x:v>
      </x:c>
      <x:c r="M1841" s="30" t="n">
        <x:v>1</x:v>
      </x:c>
      <x:c r="N1841" s="30" t="n">
        <x:v>0</x:v>
      </x:c>
      <x:c r="O1841" s="11" t="str"/>
      <x:c r="P1841" s="32" t="n">
        <x:v>0</x:v>
      </x:c>
      <x:c r="Q1841" s="32" t="str"/>
      <x:c r="R1841" s="32" t="str"/>
      <x:c r="S1841" s="32" t="n">
        <x:f>IF(G1841="TSL",42+18*(1251-I1841)/1250,IF(H1841&lt;=1000,8,IF(H1841&lt;=2000,14,16)))+7*LN(1+J1841)+5*LN(1+K1841)+9*N1841+MIN(12,4*P1841)-IF(Q1841="基础功能词",30,0)</x:f>
        <x:v>18.852030263919616</x:v>
      </x:c>
      <x:c r="T1841" s="32" t="str">
        <x:f>IF(Q1841="基础功能词","基础",IF(R1841="是",IF(S1841&gt;=57.09,"S","A"),"B"))</x:f>
        <x:v>B</x:v>
      </x:c>
      <x:c r="U1841" s="32" t="str"/>
      <x:c r="V1841" s="11" t="str"/>
      <x:c r="W1841" s="11" t="str">
        <x:v>https://www.newgeneralservicelist.com/new-general-service-list</x:v>
      </x:c>
      <x:c r="X1841" s="11" t="str">
        <x:v>https://github.com/skywind3000/ECDICT</x:v>
      </x:c>
    </x:row>
    <x:row r="1842">
      <x:c r="A1842" s="30" t="n">
        <x:f>ROW()-1</x:f>
        <x:v>1841</x:v>
      </x:c>
      <x:c r="B1842" t="str">
        <x:v>maximum</x:v>
      </x:c>
      <x:c r="C1842" t="str">
        <x:v>'mæksimәn</x:v>
      </x:c>
      <x:c r="D1842" t="str"/>
      <x:c r="E1842" s="11" t="inlineStr">
        <x:is>
          <x:t xml:space="preserve">n. 最大值, 最大量, 最大限度；a. 最高的, 最大的</x:t>
        </x:is>
      </x:c>
      <x:c r="F1842" s="11" t="str">
        <x:v>n. the largest possible quantity; n. the point on a curve where the tangent changes from positive on the left to negative on the right</x:v>
      </x:c>
      <x:c r="G1842" s="30" t="str">
        <x:v>NGSL</x:v>
      </x:c>
      <x:c r="H1842" s="30" t="n">
        <x:v>1841</x:v>
      </x:c>
      <x:c r="I1842" s="30"/>
      <x:c r="J1842" s="30" t="n">
        <x:v>3</x:v>
      </x:c>
      <x:c r="K1842" s="30" t="n">
        <x:v>0</x:v>
      </x:c>
      <x:c r="L1842" s="30" t="n">
        <x:v>0</x:v>
      </x:c>
      <x:c r="M1842" s="30" t="n">
        <x:v>3</x:v>
      </x:c>
      <x:c r="N1842" s="30" t="n">
        <x:v>0</x:v>
      </x:c>
      <x:c r="O1842" s="11" t="str"/>
      <x:c r="P1842" s="32" t="n">
        <x:v>0</x:v>
      </x:c>
      <x:c r="Q1842" s="32" t="str"/>
      <x:c r="R1842" s="32" t="str"/>
      <x:c r="S1842" s="32" t="n">
        <x:f>IF(G1842="TSL",42+18*(1251-I1842)/1250,IF(H1842&lt;=1000,8,IF(H1842&lt;=2000,14,16)))+7*LN(1+J1842)+5*LN(1+K1842)+9*N1842+MIN(12,4*P1842)-IF(Q1842="基础功能词",30,0)</x:f>
        <x:v>23.704060527839232</x:v>
      </x:c>
      <x:c r="T1842" s="32" t="str">
        <x:f>IF(Q1842="基础功能词","基础",IF(R1842="是",IF(S1842&gt;=57.09,"S","A"),"B"))</x:f>
        <x:v>B</x:v>
      </x:c>
      <x:c r="U1842" s="32" t="str"/>
      <x:c r="V1842" s="11" t="str"/>
      <x:c r="W1842" s="11" t="str">
        <x:v>https://www.newgeneralservicelist.com/new-general-service-list</x:v>
      </x:c>
      <x:c r="X1842" s="11" t="str">
        <x:v>https://github.com/skywind3000/ECDICT</x:v>
      </x:c>
    </x:row>
    <x:row r="1843">
      <x:c r="A1843" s="30" t="n">
        <x:f>ROW()-1</x:f>
        <x:v>1842</x:v>
      </x:c>
      <x:c r="B1843" t="str">
        <x:v>effectively</x:v>
      </x:c>
      <x:c r="C1843" t="str">
        <x:v>i'fektivli</x:v>
      </x:c>
      <x:c r="D1843" t="str"/>
      <x:c r="E1843" s="11" t="inlineStr">
        <x:is>
          <x:t xml:space="preserve">adv. 有效地；实际上</x:t>
        </x:is>
      </x:c>
      <x:c r="F1843" s="11" t="str">
        <x:v>r. in actuality or reality or fact</x:v>
      </x:c>
      <x:c r="G1843" s="30" t="str">
        <x:v>NGSL</x:v>
      </x:c>
      <x:c r="H1843" s="30" t="n">
        <x:v>1842</x:v>
      </x:c>
      <x:c r="I1843" s="30"/>
      <x:c r="J1843" s="30" t="n">
        <x:v>2</x:v>
      </x:c>
      <x:c r="K1843" s="30" t="n">
        <x:v>0</x:v>
      </x:c>
      <x:c r="L1843" s="30" t="n">
        <x:v>0</x:v>
      </x:c>
      <x:c r="M1843" s="30" t="n">
        <x:v>2</x:v>
      </x:c>
      <x:c r="N1843" s="30" t="n">
        <x:v>0</x:v>
      </x:c>
      <x:c r="O1843" s="11" t="str"/>
      <x:c r="P1843" s="32" t="n">
        <x:v>0</x:v>
      </x:c>
      <x:c r="Q1843" s="32" t="str"/>
      <x:c r="R1843" s="32" t="str"/>
      <x:c r="S1843" s="32" t="n">
        <x:f>IF(G1843="TSL",42+18*(1251-I1843)/1250,IF(H1843&lt;=1000,8,IF(H1843&lt;=2000,14,16)))+7*LN(1+J1843)+5*LN(1+K1843)+9*N1843+MIN(12,4*P1843)-IF(Q1843="基础功能词",30,0)</x:f>
        <x:v>21.69028602067677</x:v>
      </x:c>
      <x:c r="T1843" s="32" t="str">
        <x:f>IF(Q1843="基础功能词","基础",IF(R1843="是",IF(S1843&gt;=57.09,"S","A"),"B"))</x:f>
        <x:v>B</x:v>
      </x:c>
      <x:c r="U1843" s="32" t="str"/>
      <x:c r="V1843" s="11" t="str"/>
      <x:c r="W1843" s="11" t="str">
        <x:v>https://www.newgeneralservicelist.com/new-general-service-list</x:v>
      </x:c>
      <x:c r="X1843" s="11" t="str">
        <x:v>https://github.com/skywind3000/ECDICT</x:v>
      </x:c>
    </x:row>
    <x:row r="1844">
      <x:c r="A1844" s="30" t="n">
        <x:f>ROW()-1</x:f>
        <x:v>1843</x:v>
      </x:c>
      <x:c r="B1844" t="str">
        <x:v>elsewhere</x:v>
      </x:c>
      <x:c r="C1844" t="str">
        <x:v>'elshwєә</x:v>
      </x:c>
      <x:c r="D1844" t="str"/>
      <x:c r="E1844" s="11" t="str">
        <x:v>adv. 在别处</x:v>
      </x:c>
      <x:c r="F1844" s="11" t="str">
        <x:v>r. in or to another place</x:v>
      </x:c>
      <x:c r="G1844" s="30" t="str">
        <x:v>NGSL</x:v>
      </x:c>
      <x:c r="H1844" s="30" t="n">
        <x:v>1843</x:v>
      </x:c>
      <x:c r="I1844" s="30"/>
      <x:c r="J1844" s="30" t="n">
        <x:v>1</x:v>
      </x:c>
      <x:c r="K1844" s="30" t="n">
        <x:v>0</x:v>
      </x:c>
      <x:c r="L1844" s="30" t="n">
        <x:v>0</x:v>
      </x:c>
      <x:c r="M1844" s="30" t="n">
        <x:v>1</x:v>
      </x:c>
      <x:c r="N1844" s="30" t="n">
        <x:v>0</x:v>
      </x:c>
      <x:c r="O1844" s="11" t="str"/>
      <x:c r="P1844" s="32" t="n">
        <x:v>0</x:v>
      </x:c>
      <x:c r="Q1844" s="32" t="str"/>
      <x:c r="R1844" s="32" t="str"/>
      <x:c r="S1844" s="32" t="n">
        <x:f>IF(G1844="TSL",42+18*(1251-I1844)/1250,IF(H1844&lt;=1000,8,IF(H1844&lt;=2000,14,16)))+7*LN(1+J1844)+5*LN(1+K1844)+9*N1844+MIN(12,4*P1844)-IF(Q1844="基础功能词",30,0)</x:f>
        <x:v>18.852030263919616</x:v>
      </x:c>
      <x:c r="T1844" s="32" t="str">
        <x:f>IF(Q1844="基础功能词","基础",IF(R1844="是",IF(S1844&gt;=57.09,"S","A"),"B"))</x:f>
        <x:v>B</x:v>
      </x:c>
      <x:c r="U1844" s="32" t="str"/>
      <x:c r="V1844" s="11" t="str"/>
      <x:c r="W1844" s="11" t="str">
        <x:v>https://www.newgeneralservicelist.com/new-general-service-list</x:v>
      </x:c>
      <x:c r="X1844" s="11" t="str">
        <x:v>https://github.com/skywind3000/ECDICT</x:v>
      </x:c>
    </x:row>
    <x:row r="1845">
      <x:c r="A1845" s="30" t="n">
        <x:f>ROW()-1</x:f>
        <x:v>1844</x:v>
      </x:c>
      <x:c r="B1845" t="str">
        <x:v>bother</x:v>
      </x:c>
      <x:c r="C1845" t="str">
        <x:v>'bɒðә</x:v>
      </x:c>
      <x:c r="D1845" t="str"/>
      <x:c r="E1845" s="11" t="inlineStr">
        <x:is>
          <x:t xml:space="preserve">vt. 打扰，烦扰；vi. 费心，操心；n. 麻烦，令人烦恼的人或事</x:t>
        </x:is>
      </x:c>
      <x:c r="F1845" s="11" t="str">
        <x:v>v. intrude or enter uninvited; v. make nervous or agitated; v. make confused or perplexed or puzzled</x:v>
      </x:c>
      <x:c r="G1845" s="30" t="str">
        <x:v>NGSL</x:v>
      </x:c>
      <x:c r="H1845" s="30" t="n">
        <x:v>1844</x:v>
      </x:c>
      <x:c r="I1845" s="30"/>
      <x:c r="J1845" s="30" t="n">
        <x:v>1</x:v>
      </x:c>
      <x:c r="K1845" s="30" t="n">
        <x:v>0</x:v>
      </x:c>
      <x:c r="L1845" s="30" t="n">
        <x:v>0</x:v>
      </x:c>
      <x:c r="M1845" s="30" t="n">
        <x:v>1</x:v>
      </x:c>
      <x:c r="N1845" s="30" t="n">
        <x:v>0</x:v>
      </x:c>
      <x:c r="O1845" s="11" t="str"/>
      <x:c r="P1845" s="32" t="n">
        <x:v>0</x:v>
      </x:c>
      <x:c r="Q1845" s="32" t="str"/>
      <x:c r="R1845" s="32" t="str"/>
      <x:c r="S1845" s="32" t="n">
        <x:f>IF(G1845="TSL",42+18*(1251-I1845)/1250,IF(H1845&lt;=1000,8,IF(H1845&lt;=2000,14,16)))+7*LN(1+J1845)+5*LN(1+K1845)+9*N1845+MIN(12,4*P1845)-IF(Q1845="基础功能词",30,0)</x:f>
        <x:v>18.852030263919616</x:v>
      </x:c>
      <x:c r="T1845" s="32" t="str">
        <x:f>IF(Q1845="基础功能词","基础",IF(R1845="是",IF(S1845&gt;=57.09,"S","A"),"B"))</x:f>
        <x:v>B</x:v>
      </x:c>
      <x:c r="U1845" s="32" t="str"/>
      <x:c r="V1845" s="11" t="str"/>
      <x:c r="W1845" s="11" t="str">
        <x:v>https://www.newgeneralservicelist.com/new-general-service-list</x:v>
      </x:c>
      <x:c r="X1845" s="11" t="str">
        <x:v>https://github.com/skywind3000/ECDICT</x:v>
      </x:c>
    </x:row>
    <x:row r="1846">
      <x:c r="A1846" s="30" t="n">
        <x:f>ROW()-1</x:f>
        <x:v>1845</x:v>
      </x:c>
      <x:c r="B1846" t="str">
        <x:v>initiative</x:v>
      </x:c>
      <x:c r="C1846" t="str">
        <x:v>i'niʃiәtiv</x:v>
      </x:c>
      <x:c r="D1846" t="str"/>
      <x:c r="E1846" s="11" t="inlineStr">
        <x:is>
          <x:t xml:space="preserve">n. 主动性, 首创精神, 主动权, 倡议, 新方案</x:t>
        </x:is>
      </x:c>
      <x:c r="F1846" s="11" t="str">
        <x:v>n readiness to embark on bold new ventures; n the first of a series of actions; s serving to set in motion</x:v>
      </x:c>
      <x:c r="G1846" s="30" t="str">
        <x:v>NGSL</x:v>
      </x:c>
      <x:c r="H1846" s="30" t="n">
        <x:v>1845</x:v>
      </x:c>
      <x:c r="I1846" s="30"/>
      <x:c r="J1846" s="30" t="n">
        <x:v>2</x:v>
      </x:c>
      <x:c r="K1846" s="30" t="n">
        <x:v>0</x:v>
      </x:c>
      <x:c r="L1846" s="30" t="n">
        <x:v>0</x:v>
      </x:c>
      <x:c r="M1846" s="30" t="n">
        <x:v>2</x:v>
      </x:c>
      <x:c r="N1846" s="30" t="n">
        <x:v>0</x:v>
      </x:c>
      <x:c r="O1846" s="11" t="str"/>
      <x:c r="P1846" s="32" t="n">
        <x:v>0</x:v>
      </x:c>
      <x:c r="Q1846" s="32" t="str"/>
      <x:c r="R1846" s="32" t="str"/>
      <x:c r="S1846" s="32" t="n">
        <x:f>IF(G1846="TSL",42+18*(1251-I1846)/1250,IF(H1846&lt;=1000,8,IF(H1846&lt;=2000,14,16)))+7*LN(1+J1846)+5*LN(1+K1846)+9*N1846+MIN(12,4*P1846)-IF(Q1846="基础功能词",30,0)</x:f>
        <x:v>21.69028602067677</x:v>
      </x:c>
      <x:c r="T1846" s="32" t="str">
        <x:f>IF(Q1846="基础功能词","基础",IF(R1846="是",IF(S1846&gt;=57.09,"S","A"),"B"))</x:f>
        <x:v>B</x:v>
      </x:c>
      <x:c r="U1846" s="32" t="str"/>
      <x:c r="V1846" s="11" t="str"/>
      <x:c r="W1846" s="11" t="str">
        <x:v>https://www.newgeneralservicelist.com/new-general-service-list</x:v>
      </x:c>
      <x:c r="X1846" s="11" t="str">
        <x:v>https://github.com/skywind3000/ECDICT</x:v>
      </x:c>
    </x:row>
    <x:row r="1847">
      <x:c r="A1847" s="30" t="n">
        <x:f>ROW()-1</x:f>
        <x:v>1846</x:v>
      </x:c>
      <x:c r="B1847" t="str">
        <x:v>sharp</x:v>
      </x:c>
      <x:c r="C1847" t="str">
        <x:v>ʃɑ:p</x:v>
      </x:c>
      <x:c r="D1847" t="str"/>
      <x:c r="E1847" s="11" t="inlineStr">
        <x:is>
          <x:t xml:space="preserve">a. 锋利的, 敏锐的, 急剧的, 明显的, 尖刻的, 精明的；adv. 准时地</x:t>
        </x:is>
      </x:c>
      <x:c r="F1847" s="11" t="str">
        <x:v>n. a musical notation indicating one half step higher than the note named; n. a long thin sewing needle with a sharp point; s. harsh; a. keenly and painfully felt; as if caused by a sharp edge or point</x:v>
      </x:c>
      <x:c r="G1847" s="30" t="str">
        <x:v>NGSL</x:v>
      </x:c>
      <x:c r="H1847" s="30" t="n">
        <x:v>1846</x:v>
      </x:c>
      <x:c r="I1847" s="30"/>
      <x:c r="J1847" s="30" t="n">
        <x:v>4</x:v>
      </x:c>
      <x:c r="K1847" s="30" t="n">
        <x:v>0</x:v>
      </x:c>
      <x:c r="L1847" s="30" t="n">
        <x:v>2</x:v>
      </x:c>
      <x:c r="M1847" s="30" t="n">
        <x:v>2</x:v>
      </x:c>
      <x:c r="N1847" s="30" t="n">
        <x:v>0</x:v>
      </x:c>
      <x:c r="O1847" s="11" t="str"/>
      <x:c r="P1847" s="32" t="n">
        <x:v>0</x:v>
      </x:c>
      <x:c r="Q1847" s="32" t="str"/>
      <x:c r="R1847" s="32" t="str"/>
      <x:c r="S1847" s="32" t="n">
        <x:f>IF(G1847="TSL",42+18*(1251-I1847)/1250,IF(H1847&lt;=1000,8,IF(H1847&lt;=2000,14,16)))+7*LN(1+J1847)+5*LN(1+K1847)+9*N1847+MIN(12,4*P1847)-IF(Q1847="基础功能词",30,0)</x:f>
        <x:v>25.2660653870387</x:v>
      </x:c>
      <x:c r="T1847" s="32" t="str">
        <x:f>IF(Q1847="基础功能词","基础",IF(R1847="是",IF(S1847&gt;=57.09,"S","A"),"B"))</x:f>
        <x:v>B</x:v>
      </x:c>
      <x:c r="U1847" s="32" t="str"/>
      <x:c r="V1847" s="11" t="str"/>
      <x:c r="W1847" s="11" t="str">
        <x:v>https://www.newgeneralservicelist.com/new-general-service-list</x:v>
      </x:c>
      <x:c r="X1847" s="11" t="str">
        <x:v>https://github.com/skywind3000/ECDICT</x:v>
      </x:c>
    </x:row>
    <x:row r="1848">
      <x:c r="A1848" s="30" t="n">
        <x:f>ROW()-1</x:f>
        <x:v>1847</x:v>
      </x:c>
      <x:c r="B1848" t="str">
        <x:v>diet</x:v>
      </x:c>
      <x:c r="C1848" t="str">
        <x:v>'daiәt</x:v>
      </x:c>
      <x:c r="D1848" t="str"/>
      <x:c r="E1848" s="11" t="inlineStr">
        <x:is>
          <x:t xml:space="preserve">n. 日常饮食；节食；vi. 节食</x:t>
        </x:is>
      </x:c>
      <x:c r="F1848" s="11" t="str">
        <x:v>n. a prescribed selection of foods; n. a legislative assembly in certain countries (e.g., Japan); n. the usual food and drink consumed by an organism (person or animal); n. the act of restricting your food intake (or your intake of particular foods)</x:v>
      </x:c>
      <x:c r="G1848" s="30" t="str">
        <x:v>NGSL</x:v>
      </x:c>
      <x:c r="H1848" s="30" t="n">
        <x:v>1847</x:v>
      </x:c>
      <x:c r="I1848" s="30"/>
      <x:c r="J1848" s="30" t="n">
        <x:v>5</x:v>
      </x:c>
      <x:c r="K1848" s="30" t="n">
        <x:v>0</x:v>
      </x:c>
      <x:c r="L1848" s="30" t="n">
        <x:v>1</x:v>
      </x:c>
      <x:c r="M1848" s="30" t="n">
        <x:v>4</x:v>
      </x:c>
      <x:c r="N1848" s="30" t="n">
        <x:v>0</x:v>
      </x:c>
      <x:c r="O1848" s="11" t="str"/>
      <x:c r="P1848" s="32" t="n">
        <x:v>0</x:v>
      </x:c>
      <x:c r="Q1848" s="32" t="str"/>
      <x:c r="R1848" s="32" t="str"/>
      <x:c r="S1848" s="32" t="n">
        <x:f>IF(G1848="TSL",42+18*(1251-I1848)/1250,IF(H1848&lt;=1000,8,IF(H1848&lt;=2000,14,16)))+7*LN(1+J1848)+5*LN(1+K1848)+9*N1848+MIN(12,4*P1848)-IF(Q1848="基础功能词",30,0)</x:f>
        <x:v>26.542316284596385</x:v>
      </x:c>
      <x:c r="T1848" s="32" t="str">
        <x:f>IF(Q1848="基础功能词","基础",IF(R1848="是",IF(S1848&gt;=57.09,"S","A"),"B"))</x:f>
        <x:v>B</x:v>
      </x:c>
      <x:c r="U1848" s="32" t="str"/>
      <x:c r="V1848" s="11" t="str"/>
      <x:c r="W1848" s="11" t="str">
        <x:v>https://www.newgeneralservicelist.com/new-general-service-list</x:v>
      </x:c>
      <x:c r="X1848" s="11" t="str">
        <x:v>https://github.com/skywind3000/ECDICT</x:v>
      </x:c>
    </x:row>
    <x:row r="1849">
      <x:c r="A1849" s="30" t="n">
        <x:f>ROW()-1</x:f>
        <x:v>1848</x:v>
      </x:c>
      <x:c r="B1849" t="str">
        <x:v>motion</x:v>
      </x:c>
      <x:c r="C1849" t="str">
        <x:v>'mәuʃәn</x:v>
      </x:c>
      <x:c r="D1849" t="str"/>
      <x:c r="E1849" s="11" t="inlineStr">
        <x:is>
          <x:t xml:space="preserve">n. 移动；动作；手势；动议，提议；v. 打手势</x:t>
        </x:is>
      </x:c>
      <x:c r="F1849" s="11" t="str">
        <x:v>n. a change of position that does not entail a change of location; n. a state of change; n. a formal proposal for action made to a deliberative assembly for discussion and vote; n. the act of changing location from one place to another</x:v>
      </x:c>
      <x:c r="G1849" s="30" t="str">
        <x:v>NGSL</x:v>
      </x:c>
      <x:c r="H1849" s="30" t="n">
        <x:v>1848</x:v>
      </x:c>
      <x:c r="I1849" s="30"/>
      <x:c r="J1849" s="30" t="n">
        <x:v>0</x:v>
      </x:c>
      <x:c r="K1849" s="30" t="n">
        <x:v>0</x:v>
      </x:c>
      <x:c r="L1849" s="30" t="n">
        <x:v>0</x:v>
      </x:c>
      <x:c r="M1849" s="30" t="n">
        <x:v>0</x:v>
      </x:c>
      <x:c r="N1849" s="30" t="n">
        <x:v>0</x:v>
      </x:c>
      <x:c r="O1849" s="11" t="str"/>
      <x:c r="P1849" s="32" t="n">
        <x:v>0</x:v>
      </x:c>
      <x:c r="Q1849" s="32" t="str"/>
      <x:c r="R1849" s="32" t="str"/>
      <x:c r="S1849" s="32" t="n">
        <x:f>IF(G1849="TSL",42+18*(1251-I1849)/1250,IF(H1849&lt;=1000,8,IF(H1849&lt;=2000,14,16)))+7*LN(1+J1849)+5*LN(1+K1849)+9*N1849+MIN(12,4*P1849)-IF(Q1849="基础功能词",30,0)</x:f>
        <x:v>14</x:v>
      </x:c>
      <x:c r="T1849" s="32" t="str">
        <x:f>IF(Q1849="基础功能词","基础",IF(R1849="是",IF(S1849&gt;=57.09,"S","A"),"B"))</x:f>
        <x:v>B</x:v>
      </x:c>
      <x:c r="U1849" s="32" t="str"/>
      <x:c r="V1849" s="11" t="str"/>
      <x:c r="W1849" s="11" t="str">
        <x:v>https://www.newgeneralservicelist.com/new-general-service-list</x:v>
      </x:c>
      <x:c r="X1849" s="11" t="str">
        <x:v>https://github.com/skywind3000/ECDICT</x:v>
      </x:c>
    </x:row>
    <x:row r="1850">
      <x:c r="A1850" s="30" t="n">
        <x:f>ROW()-1</x:f>
        <x:v>1849</x:v>
      </x:c>
      <x:c r="B1850" t="str">
        <x:v>gray</x:v>
      </x:c>
      <x:c r="C1850" t="str">
        <x:v>grei</x:v>
      </x:c>
      <x:c r="D1850" t="str"/>
      <x:c r="E1850" s="11" t="inlineStr">
        <x:is>
          <x:t xml:space="preserve">n. 灰色；a. 灰色的, 灰白的, 阴沉的；v. (使)变灰色</x:t>
        </x:is>
      </x:c>
      <x:c r="F1850" s="11" t="str">
        <x:v>n. a neutral achromatic color midway between white and black; n. the SI unit of energy absorbed from ionizing radiation; equal to the absorption of one joule of radiation energy by one kilogram of matter; one gray equals 100 rad; n. English radiobiologist in whose honor the gray </x:v>
      </x:c>
      <x:c r="G1850" s="30" t="str">
        <x:v>NGSL</x:v>
      </x:c>
      <x:c r="H1850" s="30" t="n">
        <x:v>1849</x:v>
      </x:c>
      <x:c r="I1850" s="30"/>
      <x:c r="J1850" s="30" t="n">
        <x:v>4</x:v>
      </x:c>
      <x:c r="K1850" s="30" t="n">
        <x:v>0</x:v>
      </x:c>
      <x:c r="L1850" s="30" t="n">
        <x:v>0</x:v>
      </x:c>
      <x:c r="M1850" s="30" t="n">
        <x:v>4</x:v>
      </x:c>
      <x:c r="N1850" s="30" t="n">
        <x:v>0</x:v>
      </x:c>
      <x:c r="O1850" s="11" t="str"/>
      <x:c r="P1850" s="32" t="n">
        <x:v>0</x:v>
      </x:c>
      <x:c r="Q1850" s="32" t="str"/>
      <x:c r="R1850" s="32" t="str"/>
      <x:c r="S1850" s="32" t="n">
        <x:f>IF(G1850="TSL",42+18*(1251-I1850)/1250,IF(H1850&lt;=1000,8,IF(H1850&lt;=2000,14,16)))+7*LN(1+J1850)+5*LN(1+K1850)+9*N1850+MIN(12,4*P1850)-IF(Q1850="基础功能词",30,0)</x:f>
        <x:v>25.2660653870387</x:v>
      </x:c>
      <x:c r="T1850" s="32" t="str">
        <x:f>IF(Q1850="基础功能词","基础",IF(R1850="是",IF(S1850&gt;=57.09,"S","A"),"B"))</x:f>
        <x:v>B</x:v>
      </x:c>
      <x:c r="U1850" s="32" t="str"/>
      <x:c r="V1850" s="11" t="str"/>
      <x:c r="W1850" s="11" t="str">
        <x:v>https://www.newgeneralservicelist.com/new-general-service-list</x:v>
      </x:c>
      <x:c r="X1850" s="11" t="str">
        <x:v>https://github.com/skywind3000/ECDICT</x:v>
      </x:c>
    </x:row>
    <x:row r="1851">
      <x:c r="A1851" s="30" t="n">
        <x:f>ROW()-1</x:f>
        <x:v>1850</x:v>
      </x:c>
      <x:c r="B1851" t="str">
        <x:v>plastic</x:v>
      </x:c>
      <x:c r="C1851" t="str">
        <x:v>'plæstik</x:v>
      </x:c>
      <x:c r="D1851" t="str"/>
      <x:c r="E1851" s="11" t="inlineStr">
        <x:is>
          <x:t xml:space="preserve">n. 塑料；a. 塑料的, 可塑的</x:t>
        </x:is>
      </x:c>
      <x:c r="F1851" s="11" t="str">
        <x:v>n. generic name for certain synthetic or semisynthetic materials that can be molded or extruded into objects or films or filaments or used for making e.g. coatings and adhesives; s. capable of being influenced or formed</x:v>
      </x:c>
      <x:c r="G1851" s="30" t="str">
        <x:v>NGSL</x:v>
      </x:c>
      <x:c r="H1851" s="30" t="n">
        <x:v>1850</x:v>
      </x:c>
      <x:c r="I1851" s="30"/>
      <x:c r="J1851" s="30" t="n">
        <x:v>2</x:v>
      </x:c>
      <x:c r="K1851" s="30" t="n">
        <x:v>0</x:v>
      </x:c>
      <x:c r="L1851" s="30" t="n">
        <x:v>0</x:v>
      </x:c>
      <x:c r="M1851" s="30" t="n">
        <x:v>2</x:v>
      </x:c>
      <x:c r="N1851" s="30" t="n">
        <x:v>0</x:v>
      </x:c>
      <x:c r="O1851" s="11" t="str"/>
      <x:c r="P1851" s="32" t="n">
        <x:v>0</x:v>
      </x:c>
      <x:c r="Q1851" s="32" t="str"/>
      <x:c r="R1851" s="32" t="str"/>
      <x:c r="S1851" s="32" t="n">
        <x:f>IF(G1851="TSL",42+18*(1251-I1851)/1250,IF(H1851&lt;=1000,8,IF(H1851&lt;=2000,14,16)))+7*LN(1+J1851)+5*LN(1+K1851)+9*N1851+MIN(12,4*P1851)-IF(Q1851="基础功能词",30,0)</x:f>
        <x:v>21.69028602067677</x:v>
      </x:c>
      <x:c r="T1851" s="32" t="str">
        <x:f>IF(Q1851="基础功能词","基础",IF(R1851="是",IF(S1851&gt;=57.09,"S","A"),"B"))</x:f>
        <x:v>B</x:v>
      </x:c>
      <x:c r="U1851" s="32" t="str"/>
      <x:c r="V1851" s="11" t="str"/>
      <x:c r="W1851" s="11" t="str">
        <x:v>https://www.newgeneralservicelist.com/new-general-service-list</x:v>
      </x:c>
      <x:c r="X1851" s="11" t="str">
        <x:v>https://github.com/skywind3000/ECDICT</x:v>
      </x:c>
    </x:row>
    <x:row r="1852">
      <x:c r="A1852" s="30" t="n">
        <x:f>ROW()-1</x:f>
        <x:v>1851</x:v>
      </x:c>
      <x:c r="B1852" t="str">
        <x:v>complicate</x:v>
      </x:c>
      <x:c r="C1852" t="str">
        <x:v>'kɒmplikeit</x:v>
      </x:c>
      <x:c r="D1852" t="str"/>
      <x:c r="E1852" s="11" t="inlineStr">
        <x:is>
          <x:t xml:space="preserve">vt. 使复杂化；使错综复杂</x:t>
        </x:is>
      </x:c>
      <x:c r="F1852" s="11" t="str">
        <x:v>v. make more complicated; v. make more complex, intricate, or richer</x:v>
      </x:c>
      <x:c r="G1852" s="30" t="str">
        <x:v>NGSL</x:v>
      </x:c>
      <x:c r="H1852" s="30" t="n">
        <x:v>1851</x:v>
      </x:c>
      <x:c r="I1852" s="30"/>
      <x:c r="J1852" s="30" t="n">
        <x:v>6</x:v>
      </x:c>
      <x:c r="K1852" s="30" t="n">
        <x:v>5</x:v>
      </x:c>
      <x:c r="L1852" s="30" t="n">
        <x:v>0</x:v>
      </x:c>
      <x:c r="M1852" s="30" t="n">
        <x:v>1</x:v>
      </x:c>
      <x:c r="N1852" s="30" t="n">
        <x:v>1</x:v>
      </x:c>
      <x:c r="O1852" s="11" t="str"/>
      <x:c r="P1852" s="32" t="n">
        <x:v>0</x:v>
      </x:c>
      <x:c r="Q1852" s="32" t="str"/>
      <x:c r="R1852" s="32" t="str">
        <x:v>是</x:v>
      </x:c>
      <x:c r="S1852" s="32" t="n">
        <x:f>IF(G1852="TSL",42+18*(1251-I1852)/1250,IF(H1852&lt;=1000,8,IF(H1852&lt;=2000,14,16)))+7*LN(1+J1852)+5*LN(1+K1852)+9*N1852+MIN(12,4*P1852)-IF(Q1852="基础功能词",30,0)</x:f>
        <x:v>45.580168389527465</x:v>
      </x:c>
      <x:c r="T1852" s="32" t="str">
        <x:f>IF(Q1852="基础功能词","基础",IF(R1852="是",IF(S1852&gt;=57.09,"S","A"),"B"))</x:f>
        <x:v>A</x:v>
      </x:c>
      <x:c r="U1852" s="32" t="str"/>
      <x:c r="V1852" s="11" t="str"/>
      <x:c r="W1852" s="11" t="str">
        <x:v>https://www.newgeneralservicelist.com/new-general-service-list</x:v>
      </x:c>
      <x:c r="X1852" s="11" t="str">
        <x:v>https://github.com/skywind3000/ECDICT</x:v>
      </x:c>
    </x:row>
    <x:row r="1853">
      <x:c r="A1853" s="30" t="n">
        <x:f>ROW()-1</x:f>
        <x:v>1852</x:v>
      </x:c>
      <x:c r="B1853" t="str">
        <x:v>discipline</x:v>
      </x:c>
      <x:c r="C1853" t="str">
        <x:v>'disiplin</x:v>
      </x:c>
      <x:c r="D1853" t="str"/>
      <x:c r="E1853" s="11" t="str">
        <x:v>n. 训练, 纪律；vt. 训练, 惩罚</x:v>
      </x:c>
      <x:c r="F1853" s="11" t="str">
        <x:v>n. a branch of knowledge; n. a system of rules of conduct or method of practice; ; n. the trait of being well behaved; n. training to improve strength or self-control</x:v>
      </x:c>
      <x:c r="G1853" s="30" t="str">
        <x:v>NGSL</x:v>
      </x:c>
      <x:c r="H1853" s="30" t="n">
        <x:v>1852</x:v>
      </x:c>
      <x:c r="I1853" s="30"/>
      <x:c r="J1853" s="30" t="n">
        <x:v>1</x:v>
      </x:c>
      <x:c r="K1853" s="30" t="n">
        <x:v>0</x:v>
      </x:c>
      <x:c r="L1853" s="30" t="n">
        <x:v>0</x:v>
      </x:c>
      <x:c r="M1853" s="30" t="n">
        <x:v>1</x:v>
      </x:c>
      <x:c r="N1853" s="30" t="n">
        <x:v>0</x:v>
      </x:c>
      <x:c r="O1853" s="11" t="str"/>
      <x:c r="P1853" s="32" t="n">
        <x:v>0</x:v>
      </x:c>
      <x:c r="Q1853" s="32" t="str"/>
      <x:c r="R1853" s="32" t="str"/>
      <x:c r="S1853" s="32" t="n">
        <x:f>IF(G1853="TSL",42+18*(1251-I1853)/1250,IF(H1853&lt;=1000,8,IF(H1853&lt;=2000,14,16)))+7*LN(1+J1853)+5*LN(1+K1853)+9*N1853+MIN(12,4*P1853)-IF(Q1853="基础功能词",30,0)</x:f>
        <x:v>18.852030263919616</x:v>
      </x:c>
      <x:c r="T1853" s="32" t="str">
        <x:f>IF(Q1853="基础功能词","基础",IF(R1853="是",IF(S1853&gt;=57.09,"S","A"),"B"))</x:f>
        <x:v>B</x:v>
      </x:c>
      <x:c r="U1853" s="32" t="str"/>
      <x:c r="V1853" s="11" t="str"/>
      <x:c r="W1853" s="11" t="str">
        <x:v>https://www.newgeneralservicelist.com/new-general-service-list</x:v>
      </x:c>
      <x:c r="X1853" s="11" t="str">
        <x:v>https://github.com/skywind3000/ECDICT</x:v>
      </x:c>
    </x:row>
    <x:row r="1854">
      <x:c r="A1854" s="30" t="n">
        <x:f>ROW()-1</x:f>
        <x:v>1853</x:v>
      </x:c>
      <x:c r="B1854" t="str">
        <x:v>disappoint</x:v>
      </x:c>
      <x:c r="C1854" t="str">
        <x:v>.disә'pɒint</x:v>
      </x:c>
      <x:c r="D1854" t="str"/>
      <x:c r="E1854" s="11" t="str">
        <x:v>vt. 使失望</x:v>
      </x:c>
      <x:c r="F1854" s="11" t="str">
        <x:v>v. fail to meet the hopes or expectations of</x:v>
      </x:c>
      <x:c r="G1854" s="30" t="str">
        <x:v>NGSL</x:v>
      </x:c>
      <x:c r="H1854" s="30" t="n">
        <x:v>1853</x:v>
      </x:c>
      <x:c r="I1854" s="30"/>
      <x:c r="J1854" s="30" t="n">
        <x:v>7</x:v>
      </x:c>
      <x:c r="K1854" s="30" t="n">
        <x:v>3</x:v>
      </x:c>
      <x:c r="L1854" s="30" t="n">
        <x:v>0</x:v>
      </x:c>
      <x:c r="M1854" s="30" t="n">
        <x:v>4</x:v>
      </x:c>
      <x:c r="N1854" s="30" t="n">
        <x:v>0</x:v>
      </x:c>
      <x:c r="O1854" s="11" t="str"/>
      <x:c r="P1854" s="32" t="n">
        <x:v>0</x:v>
      </x:c>
      <x:c r="Q1854" s="32" t="str"/>
      <x:c r="R1854" s="32" t="str"/>
      <x:c r="S1854" s="32" t="n">
        <x:f>IF(G1854="TSL",42+18*(1251-I1854)/1250,IF(H1854&lt;=1000,8,IF(H1854&lt;=2000,14,16)))+7*LN(1+J1854)+5*LN(1+K1854)+9*N1854+MIN(12,4*P1854)-IF(Q1854="基础功能词",30,0)</x:f>
        <x:v>35.4875625973583</x:v>
      </x:c>
      <x:c r="T1854" s="32" t="str">
        <x:f>IF(Q1854="基础功能词","基础",IF(R1854="是",IF(S1854&gt;=57.09,"S","A"),"B"))</x:f>
        <x:v>B</x:v>
      </x:c>
      <x:c r="U1854" s="32" t="str"/>
      <x:c r="V1854" s="11" t="str"/>
      <x:c r="W1854" s="11" t="str">
        <x:v>https://www.newgeneralservicelist.com/new-general-service-list</x:v>
      </x:c>
      <x:c r="X1854" s="11" t="str">
        <x:v>https://github.com/skywind3000/ECDICT</x:v>
      </x:c>
    </x:row>
    <x:row r="1855">
      <x:c r="A1855" s="30" t="n">
        <x:f>ROW()-1</x:f>
        <x:v>1854</x:v>
      </x:c>
      <x:c r="B1855" t="str">
        <x:v>boss</x:v>
      </x:c>
      <x:c r="C1855" t="str">
        <x:v>bɒs</x:v>
      </x:c>
      <x:c r="D1855" t="str"/>
      <x:c r="E1855" s="11" t="inlineStr">
        <x:is>
          <x:t xml:space="preserve">n. 老板, 上司；vt. 指挥, 控制</x:t>
        </x:is>
      </x:c>
      <x:c r="F1855" s="11" t="str">
        <x:v>n. a person responsible for hiring workers; n. a person who exercises control and makes decisions; s. exceptionally good</x:v>
      </x:c>
      <x:c r="G1855" s="30" t="str">
        <x:v>NGSL</x:v>
      </x:c>
      <x:c r="H1855" s="30" t="n">
        <x:v>1854</x:v>
      </x:c>
      <x:c r="I1855" s="30"/>
      <x:c r="J1855" s="30" t="n">
        <x:v>5</x:v>
      </x:c>
      <x:c r="K1855" s="30" t="n">
        <x:v>0</x:v>
      </x:c>
      <x:c r="L1855" s="30" t="n">
        <x:v>1</x:v>
      </x:c>
      <x:c r="M1855" s="30" t="n">
        <x:v>4</x:v>
      </x:c>
      <x:c r="N1855" s="30" t="n">
        <x:v>0</x:v>
      </x:c>
      <x:c r="O1855" s="11" t="str"/>
      <x:c r="P1855" s="32" t="n">
        <x:v>0</x:v>
      </x:c>
      <x:c r="Q1855" s="32" t="str"/>
      <x:c r="R1855" s="32" t="str"/>
      <x:c r="S1855" s="32" t="n">
        <x:f>IF(G1855="TSL",42+18*(1251-I1855)/1250,IF(H1855&lt;=1000,8,IF(H1855&lt;=2000,14,16)))+7*LN(1+J1855)+5*LN(1+K1855)+9*N1855+MIN(12,4*P1855)-IF(Q1855="基础功能词",30,0)</x:f>
        <x:v>26.542316284596385</x:v>
      </x:c>
      <x:c r="T1855" s="32" t="str">
        <x:f>IF(Q1855="基础功能词","基础",IF(R1855="是",IF(S1855&gt;=57.09,"S","A"),"B"))</x:f>
        <x:v>B</x:v>
      </x:c>
      <x:c r="U1855" s="32" t="str"/>
      <x:c r="V1855" s="11" t="str"/>
      <x:c r="W1855" s="11" t="str">
        <x:v>https://www.newgeneralservicelist.com/new-general-service-list</x:v>
      </x:c>
      <x:c r="X1855" s="11" t="str">
        <x:v>https://github.com/skywind3000/ECDICT</x:v>
      </x:c>
    </x:row>
    <x:row r="1856">
      <x:c r="A1856" s="30" t="n">
        <x:f>ROW()-1</x:f>
        <x:v>1855</x:v>
      </x:c>
      <x:c r="B1856" t="str">
        <x:v>assumption</x:v>
      </x:c>
      <x:c r="C1856" t="str">
        <x:v>ә'sʌmpʃәn</x:v>
      </x:c>
      <x:c r="D1856" t="str"/>
      <x:c r="E1856" s="11" t="inlineStr">
        <x:is>
          <x:t xml:space="preserve">n. 假定, 假设；承担, 担任</x:t>
        </x:is>
      </x:c>
      <x:c r="F1856" s="11" t="str">
        <x:v>n. a hypothesis that is taken for granted; n. the act of taking possession of or power over something; n. celebration in the Roman Catholic Church of the Virgin Mary's being taken up into heaven when her earthly life ended; corresponds to the Dormition in the Eastern Orthodox Chu</x:v>
      </x:c>
      <x:c r="G1856" s="30" t="str">
        <x:v>NGSL</x:v>
      </x:c>
      <x:c r="H1856" s="30" t="n">
        <x:v>1855</x:v>
      </x:c>
      <x:c r="I1856" s="30"/>
      <x:c r="J1856" s="30" t="n">
        <x:v>0</x:v>
      </x:c>
      <x:c r="K1856" s="30" t="n">
        <x:v>0</x:v>
      </x:c>
      <x:c r="L1856" s="30" t="n">
        <x:v>0</x:v>
      </x:c>
      <x:c r="M1856" s="30" t="n">
        <x:v>0</x:v>
      </x:c>
      <x:c r="N1856" s="30" t="n">
        <x:v>0</x:v>
      </x:c>
      <x:c r="O1856" s="11" t="str"/>
      <x:c r="P1856" s="32" t="n">
        <x:v>0</x:v>
      </x:c>
      <x:c r="Q1856" s="32" t="str"/>
      <x:c r="R1856" s="32" t="str"/>
      <x:c r="S1856" s="32" t="n">
        <x:f>IF(G1856="TSL",42+18*(1251-I1856)/1250,IF(H1856&lt;=1000,8,IF(H1856&lt;=2000,14,16)))+7*LN(1+J1856)+5*LN(1+K1856)+9*N1856+MIN(12,4*P1856)-IF(Q1856="基础功能词",30,0)</x:f>
        <x:v>14</x:v>
      </x:c>
      <x:c r="T1856" s="32" t="str">
        <x:f>IF(Q1856="基础功能词","基础",IF(R1856="是",IF(S1856&gt;=57.09,"S","A"),"B"))</x:f>
        <x:v>B</x:v>
      </x:c>
      <x:c r="U1856" s="32" t="str"/>
      <x:c r="V1856" s="11" t="str"/>
      <x:c r="W1856" s="11" t="str">
        <x:v>https://www.newgeneralservicelist.com/new-general-service-list</x:v>
      </x:c>
      <x:c r="X1856" s="11" t="str">
        <x:v>https://github.com/skywind3000/ECDICT</x:v>
      </x:c>
    </x:row>
    <x:row r="1857">
      <x:c r="A1857" s="30" t="n">
        <x:f>ROW()-1</x:f>
        <x:v>1856</x:v>
      </x:c>
      <x:c r="B1857" t="str">
        <x:v>freeze</x:v>
      </x:c>
      <x:c r="C1857" t="str">
        <x:v>fri:z</x:v>
      </x:c>
      <x:c r="D1857" t="str"/>
      <x:c r="E1857" s="11" t="inlineStr">
        <x:is>
          <x:t xml:space="preserve">vi. 冻结, 结冰, 愣住；vt. 使结冰, 冻结(物价、工资)；n. 冻结, 结冰</x:t>
        </x:is>
      </x:c>
      <x:c r="F1857" s="11" t="str">
        <x:v>n. the withdrawal of heat to change something from a liquid to a solid; n. weather cold enough to cause freezing; n. an interruption or temporary suspension of progress or movement; n. fixing (of prices or wages etc) at a particular level</x:v>
      </x:c>
      <x:c r="G1857" s="30" t="str">
        <x:v>NGSL</x:v>
      </x:c>
      <x:c r="H1857" s="30" t="n">
        <x:v>1856</x:v>
      </x:c>
      <x:c r="I1857" s="30"/>
      <x:c r="J1857" s="30" t="n">
        <x:v>0</x:v>
      </x:c>
      <x:c r="K1857" s="30" t="n">
        <x:v>0</x:v>
      </x:c>
      <x:c r="L1857" s="30" t="n">
        <x:v>0</x:v>
      </x:c>
      <x:c r="M1857" s="30" t="n">
        <x:v>0</x:v>
      </x:c>
      <x:c r="N1857" s="30" t="n">
        <x:v>0</x:v>
      </x:c>
      <x:c r="O1857" s="11" t="str"/>
      <x:c r="P1857" s="32" t="n">
        <x:v>0</x:v>
      </x:c>
      <x:c r="Q1857" s="32" t="str"/>
      <x:c r="R1857" s="32" t="str"/>
      <x:c r="S1857" s="32" t="n">
        <x:f>IF(G1857="TSL",42+18*(1251-I1857)/1250,IF(H1857&lt;=1000,8,IF(H1857&lt;=2000,14,16)))+7*LN(1+J1857)+5*LN(1+K1857)+9*N1857+MIN(12,4*P1857)-IF(Q1857="基础功能词",30,0)</x:f>
        <x:v>14</x:v>
      </x:c>
      <x:c r="T1857" s="32" t="str">
        <x:f>IF(Q1857="基础功能词","基础",IF(R1857="是",IF(S1857&gt;=57.09,"S","A"),"B"))</x:f>
        <x:v>B</x:v>
      </x:c>
      <x:c r="U1857" s="32" t="str"/>
      <x:c r="V1857" s="11" t="str"/>
      <x:c r="W1857" s="11" t="str">
        <x:v>https://www.newgeneralservicelist.com/new-general-service-list</x:v>
      </x:c>
      <x:c r="X1857" s="11" t="str">
        <x:v>https://github.com/skywind3000/ECDICT</x:v>
      </x:c>
    </x:row>
    <x:row r="1858">
      <x:c r="A1858" s="30" t="n">
        <x:f>ROW()-1</x:f>
        <x:v>1857</x:v>
      </x:c>
      <x:c r="B1858" t="str">
        <x:v>extreme</x:v>
      </x:c>
      <x:c r="C1858" t="str">
        <x:v>ik'stri:m</x:v>
      </x:c>
      <x:c r="D1858" t="str"/>
      <x:c r="E1858" s="11" t="str">
        <x:v>n. 极端, 末端；a. 极端的, 尽头的, 极度的, 偏激的</x:v>
      </x:c>
      <x:c r="F1858" s="11" t="str">
        <x:v>n. the furthest or highest degree of something; s. of the greatest possible degree or extent or intensity; s. far beyond a norm in quantity or amount or degree; to an utmost degree; s. beyond a norm in views or actions</x:v>
      </x:c>
      <x:c r="G1858" s="30" t="str">
        <x:v>NGSL</x:v>
      </x:c>
      <x:c r="H1858" s="30" t="n">
        <x:v>1857</x:v>
      </x:c>
      <x:c r="I1858" s="30"/>
      <x:c r="J1858" s="30" t="n">
        <x:v>0</x:v>
      </x:c>
      <x:c r="K1858" s="30" t="n">
        <x:v>0</x:v>
      </x:c>
      <x:c r="L1858" s="30" t="n">
        <x:v>0</x:v>
      </x:c>
      <x:c r="M1858" s="30" t="n">
        <x:v>0</x:v>
      </x:c>
      <x:c r="N1858" s="30" t="n">
        <x:v>0</x:v>
      </x:c>
      <x:c r="O1858" s="11" t="str"/>
      <x:c r="P1858" s="32" t="n">
        <x:v>0</x:v>
      </x:c>
      <x:c r="Q1858" s="32" t="str"/>
      <x:c r="R1858" s="32" t="str"/>
      <x:c r="S1858" s="32" t="n">
        <x:f>IF(G1858="TSL",42+18*(1251-I1858)/1250,IF(H1858&lt;=1000,8,IF(H1858&lt;=2000,14,16)))+7*LN(1+J1858)+5*LN(1+K1858)+9*N1858+MIN(12,4*P1858)-IF(Q1858="基础功能词",30,0)</x:f>
        <x:v>14</x:v>
      </x:c>
      <x:c r="T1858" s="32" t="str">
        <x:f>IF(Q1858="基础功能词","基础",IF(R1858="是",IF(S1858&gt;=57.09,"S","A"),"B"))</x:f>
        <x:v>B</x:v>
      </x:c>
      <x:c r="U1858" s="32" t="str"/>
      <x:c r="V1858" s="11" t="str"/>
      <x:c r="W1858" s="11" t="str">
        <x:v>https://www.newgeneralservicelist.com/new-general-service-list</x:v>
      </x:c>
      <x:c r="X1858" s="11" t="str">
        <x:v>https://github.com/skywind3000/ECDICT</x:v>
      </x:c>
    </x:row>
    <x:row r="1859">
      <x:c r="A1859" s="30" t="n">
        <x:f>ROW()-1</x:f>
        <x:v>1858</x:v>
      </x:c>
      <x:c r="B1859" t="str">
        <x:v>passage</x:v>
      </x:c>
      <x:c r="C1859" t="str">
        <x:v>'pæsidʒ</x:v>
      </x:c>
      <x:c r="D1859" t="str"/>
      <x:c r="E1859" s="11" t="inlineStr">
        <x:is>
          <x:t xml:space="preserve">n. 通道, 走廊；通过, 经过；段落；(乘船)航行</x:t>
        </x:is>
      </x:c>
      <x:c r="F1859" s="11" t="str">
        <x:v>n. the act of passing from one state or place to the next; n. a section of text; particularly a section of medium length; n. a way through or along which someone or something may pass; n. a journey usually by ship</x:v>
      </x:c>
      <x:c r="G1859" s="30" t="str">
        <x:v>NGSL</x:v>
      </x:c>
      <x:c r="H1859" s="30" t="n">
        <x:v>1858</x:v>
      </x:c>
      <x:c r="I1859" s="30"/>
      <x:c r="J1859" s="30" t="n">
        <x:v>0</x:v>
      </x:c>
      <x:c r="K1859" s="30" t="n">
        <x:v>0</x:v>
      </x:c>
      <x:c r="L1859" s="30" t="n">
        <x:v>0</x:v>
      </x:c>
      <x:c r="M1859" s="30" t="n">
        <x:v>0</x:v>
      </x:c>
      <x:c r="N1859" s="30" t="n">
        <x:v>0</x:v>
      </x:c>
      <x:c r="O1859" s="11" t="str"/>
      <x:c r="P1859" s="32" t="n">
        <x:v>0</x:v>
      </x:c>
      <x:c r="Q1859" s="32" t="str"/>
      <x:c r="R1859" s="32" t="str"/>
      <x:c r="S1859" s="32" t="n">
        <x:f>IF(G1859="TSL",42+18*(1251-I1859)/1250,IF(H1859&lt;=1000,8,IF(H1859&lt;=2000,14,16)))+7*LN(1+J1859)+5*LN(1+K1859)+9*N1859+MIN(12,4*P1859)-IF(Q1859="基础功能词",30,0)</x:f>
        <x:v>14</x:v>
      </x:c>
      <x:c r="T1859" s="32" t="str">
        <x:f>IF(Q1859="基础功能词","基础",IF(R1859="是",IF(S1859&gt;=57.09,"S","A"),"B"))</x:f>
        <x:v>B</x:v>
      </x:c>
      <x:c r="U1859" s="32" t="str"/>
      <x:c r="V1859" s="11" t="str"/>
      <x:c r="W1859" s="11" t="str">
        <x:v>https://www.newgeneralservicelist.com/new-general-service-list</x:v>
      </x:c>
      <x:c r="X1859" s="11" t="str">
        <x:v>https://github.com/skywind3000/ECDICT</x:v>
      </x:c>
    </x:row>
    <x:row r="1860">
      <x:c r="A1860" s="30" t="n">
        <x:f>ROW()-1</x:f>
        <x:v>1859</x:v>
      </x:c>
      <x:c r="B1860" t="str">
        <x:v>reputation</x:v>
      </x:c>
      <x:c r="C1860" t="str">
        <x:v>.repju'teiʃәn</x:v>
      </x:c>
      <x:c r="D1860" t="str"/>
      <x:c r="E1860" s="11" t="inlineStr">
        <x:is>
          <x:t xml:space="preserve">n. 名誉, 名声, 声望</x:t>
        </x:is>
      </x:c>
      <x:c r="F1860" s="11" t="str">
        <x:v>n. notoriety for some particular characteristic; n. the general estimation that the public has for a person</x:v>
      </x:c>
      <x:c r="G1860" s="30" t="str">
        <x:v>NGSL</x:v>
      </x:c>
      <x:c r="H1860" s="30" t="n">
        <x:v>1859</x:v>
      </x:c>
      <x:c r="I1860" s="30"/>
      <x:c r="J1860" s="30" t="n">
        <x:v>2</x:v>
      </x:c>
      <x:c r="K1860" s="30" t="n">
        <x:v>0</x:v>
      </x:c>
      <x:c r="L1860" s="30" t="n">
        <x:v>0</x:v>
      </x:c>
      <x:c r="M1860" s="30" t="n">
        <x:v>2</x:v>
      </x:c>
      <x:c r="N1860" s="30" t="n">
        <x:v>0</x:v>
      </x:c>
      <x:c r="O1860" s="11" t="str"/>
      <x:c r="P1860" s="32" t="n">
        <x:v>0</x:v>
      </x:c>
      <x:c r="Q1860" s="32" t="str"/>
      <x:c r="R1860" s="32" t="str"/>
      <x:c r="S1860" s="32" t="n">
        <x:f>IF(G1860="TSL",42+18*(1251-I1860)/1250,IF(H1860&lt;=1000,8,IF(H1860&lt;=2000,14,16)))+7*LN(1+J1860)+5*LN(1+K1860)+9*N1860+MIN(12,4*P1860)-IF(Q1860="基础功能词",30,0)</x:f>
        <x:v>21.69028602067677</x:v>
      </x:c>
      <x:c r="T1860" s="32" t="str">
        <x:f>IF(Q1860="基础功能词","基础",IF(R1860="是",IF(S1860&gt;=57.09,"S","A"),"B"))</x:f>
        <x:v>B</x:v>
      </x:c>
      <x:c r="U1860" s="32" t="str"/>
      <x:c r="V1860" s="11" t="str"/>
      <x:c r="W1860" s="11" t="str">
        <x:v>https://www.newgeneralservicelist.com/new-general-service-list</x:v>
      </x:c>
      <x:c r="X1860" s="11" t="str">
        <x:v>https://github.com/skywind3000/ECDICT</x:v>
      </x:c>
    </x:row>
    <x:row r="1861">
      <x:c r="A1861" s="30" t="n">
        <x:f>ROW()-1</x:f>
        <x:v>1860</x:v>
      </x:c>
      <x:c r="B1861" t="str">
        <x:v>forth</x:v>
      </x:c>
      <x:c r="C1861" t="str">
        <x:v>fɒ:θ</x:v>
      </x:c>
      <x:c r="D1861" t="str"/>
      <x:c r="E1861" s="11" t="str">
        <x:v>adv. 往前, 以后, 向外</x:v>
      </x:c>
      <x:c r="F1861" s="11" t="str">
        <x:v>n. a river in southern Scotland that flows eastward to the Firth of Forth; r. forward in time or order or degree; r. out into view</x:v>
      </x:c>
      <x:c r="G1861" s="30" t="str">
        <x:v>NGSL</x:v>
      </x:c>
      <x:c r="H1861" s="30" t="n">
        <x:v>1860</x:v>
      </x:c>
      <x:c r="I1861" s="30"/>
      <x:c r="J1861" s="30" t="n">
        <x:v>0</x:v>
      </x:c>
      <x:c r="K1861" s="30" t="n">
        <x:v>0</x:v>
      </x:c>
      <x:c r="L1861" s="30" t="n">
        <x:v>0</x:v>
      </x:c>
      <x:c r="M1861" s="30" t="n">
        <x:v>0</x:v>
      </x:c>
      <x:c r="N1861" s="30" t="n">
        <x:v>0</x:v>
      </x:c>
      <x:c r="O1861" s="11" t="str"/>
      <x:c r="P1861" s="32" t="n">
        <x:v>0</x:v>
      </x:c>
      <x:c r="Q1861" s="32" t="str"/>
      <x:c r="R1861" s="32" t="str"/>
      <x:c r="S1861" s="32" t="n">
        <x:f>IF(G1861="TSL",42+18*(1251-I1861)/1250,IF(H1861&lt;=1000,8,IF(H1861&lt;=2000,14,16)))+7*LN(1+J1861)+5*LN(1+K1861)+9*N1861+MIN(12,4*P1861)-IF(Q1861="基础功能词",30,0)</x:f>
        <x:v>14</x:v>
      </x:c>
      <x:c r="T1861" s="32" t="str">
        <x:f>IF(Q1861="基础功能词","基础",IF(R1861="是",IF(S1861&gt;=57.09,"S","A"),"B"))</x:f>
        <x:v>B</x:v>
      </x:c>
      <x:c r="U1861" s="32" t="str"/>
      <x:c r="V1861" s="11" t="str"/>
      <x:c r="W1861" s="11" t="str">
        <x:v>https://www.newgeneralservicelist.com/new-general-service-list</x:v>
      </x:c>
      <x:c r="X1861" s="11" t="str">
        <x:v>https://github.com/skywind3000/ECDICT</x:v>
      </x:c>
    </x:row>
    <x:row r="1862">
      <x:c r="A1862" s="30" t="n">
        <x:f>ROW()-1</x:f>
        <x:v>1861</x:v>
      </x:c>
      <x:c r="B1862" t="str">
        <x:v>negotiation</x:v>
      </x:c>
      <x:c r="C1862" t="str">
        <x:v>ni.gәuʃi'eiʃәn</x:v>
      </x:c>
      <x:c r="D1862" t="str"/>
      <x:c r="E1862" s="11" t="inlineStr">
        <x:is>
          <x:t xml:space="preserve">n. 谈判, 磋商, 交涉</x:t>
        </x:is>
      </x:c>
      <x:c r="F1862" s="11" t="str">
        <x:v>n. a discussion intended to produce an agreement; n. the activity or business of negotiating an agreement; coming to terms</x:v>
      </x:c>
      <x:c r="G1862" s="30" t="str">
        <x:v>NGSL</x:v>
      </x:c>
      <x:c r="H1862" s="30" t="n">
        <x:v>1861</x:v>
      </x:c>
      <x:c r="I1862" s="30"/>
      <x:c r="J1862" s="30" t="n">
        <x:v>3</x:v>
      </x:c>
      <x:c r="K1862" s="30" t="n">
        <x:v>1</x:v>
      </x:c>
      <x:c r="L1862" s="30" t="n">
        <x:v>0</x:v>
      </x:c>
      <x:c r="M1862" s="30" t="n">
        <x:v>2</x:v>
      </x:c>
      <x:c r="N1862" s="30" t="n">
        <x:v>1</x:v>
      </x:c>
      <x:c r="O1862" s="11" t="str"/>
      <x:c r="P1862" s="32" t="n">
        <x:v>0</x:v>
      </x:c>
      <x:c r="Q1862" s="32" t="str"/>
      <x:c r="R1862" s="32" t="str"/>
      <x:c r="S1862" s="32" t="n">
        <x:f>IF(G1862="TSL",42+18*(1251-I1862)/1250,IF(H1862&lt;=1000,8,IF(H1862&lt;=2000,14,16)))+7*LN(1+J1862)+5*LN(1+K1862)+9*N1862+MIN(12,4*P1862)-IF(Q1862="基础功能词",30,0)</x:f>
        <x:v>36.169796430638954</x:v>
      </x:c>
      <x:c r="T1862" s="32" t="str">
        <x:f>IF(Q1862="基础功能词","基础",IF(R1862="是",IF(S1862&gt;=57.09,"S","A"),"B"))</x:f>
        <x:v>B</x:v>
      </x:c>
      <x:c r="U1862" s="32" t="str"/>
      <x:c r="V1862" s="11" t="str"/>
      <x:c r="W1862" s="11" t="str">
        <x:v>https://www.newgeneralservicelist.com/new-general-service-list</x:v>
      </x:c>
      <x:c r="X1862" s="11" t="str">
        <x:v>https://github.com/skywind3000/ECDICT</x:v>
      </x:c>
    </x:row>
    <x:row r="1863">
      <x:c r="A1863" s="30" t="n">
        <x:f>ROW()-1</x:f>
        <x:v>1862</x:v>
      </x:c>
      <x:c r="B1863" t="str">
        <x:v>mechanism</x:v>
      </x:c>
      <x:c r="C1863" t="str">
        <x:v>'mekәnizm</x:v>
      </x:c>
      <x:c r="D1863" t="str"/>
      <x:c r="E1863" s="11" t="inlineStr">
        <x:is>
          <x:t xml:space="preserve">n. 机械装置；机构；机制；机理</x:t>
        </x:is>
      </x:c>
      <x:c r="F1863" s="11" t="str">
        <x:v>n. the atomic process that occurs during a chemical reaction; n. the technical aspects of doing something; n. a natural object resembling a machine in structure or function; n. (philosophy) the philosophical theory that all phenomena can be explained in terms of physical or biolo</x:v>
      </x:c>
      <x:c r="G1863" s="30" t="str">
        <x:v>NGSL</x:v>
      </x:c>
      <x:c r="H1863" s="30" t="n">
        <x:v>1862</x:v>
      </x:c>
      <x:c r="I1863" s="30"/>
      <x:c r="J1863" s="30" t="n">
        <x:v>2</x:v>
      </x:c>
      <x:c r="K1863" s="30" t="n">
        <x:v>0</x:v>
      </x:c>
      <x:c r="L1863" s="30" t="n">
        <x:v>1</x:v>
      </x:c>
      <x:c r="M1863" s="30" t="n">
        <x:v>1</x:v>
      </x:c>
      <x:c r="N1863" s="30" t="n">
        <x:v>0</x:v>
      </x:c>
      <x:c r="O1863" s="11" t="str"/>
      <x:c r="P1863" s="32" t="n">
        <x:v>0</x:v>
      </x:c>
      <x:c r="Q1863" s="32" t="str"/>
      <x:c r="R1863" s="32" t="str"/>
      <x:c r="S1863" s="32" t="n">
        <x:f>IF(G1863="TSL",42+18*(1251-I1863)/1250,IF(H1863&lt;=1000,8,IF(H1863&lt;=2000,14,16)))+7*LN(1+J1863)+5*LN(1+K1863)+9*N1863+MIN(12,4*P1863)-IF(Q1863="基础功能词",30,0)</x:f>
        <x:v>21.69028602067677</x:v>
      </x:c>
      <x:c r="T1863" s="32" t="str">
        <x:f>IF(Q1863="基础功能词","基础",IF(R1863="是",IF(S1863&gt;=57.09,"S","A"),"B"))</x:f>
        <x:v>B</x:v>
      </x:c>
      <x:c r="U1863" s="32" t="str"/>
      <x:c r="V1863" s="11" t="str"/>
      <x:c r="W1863" s="11" t="str">
        <x:v>https://www.newgeneralservicelist.com/new-general-service-list</x:v>
      </x:c>
      <x:c r="X1863" s="11" t="str">
        <x:v>https://github.com/skywind3000/ECDICT</x:v>
      </x:c>
    </x:row>
    <x:row r="1864">
      <x:c r="A1864" s="30" t="n">
        <x:f>ROW()-1</x:f>
        <x:v>1863</x:v>
      </x:c>
      <x:c r="B1864" t="str">
        <x:v>coat</x:v>
      </x:c>
      <x:c r="C1864" t="str">
        <x:v>kәut</x:v>
      </x:c>
      <x:c r="D1864" t="str"/>
      <x:c r="E1864" s="11" t="inlineStr">
        <x:is>
          <x:t xml:space="preserve">n. 外套，大衣；涂层；vt. 给…涂上，覆盖，给…穿外套</x:t>
        </x:is>
      </x:c>
      <x:c r="F1864" s="11" t="str">
        <x:v>n. an outer garment that has sleeves and covers the body from shoulder down; worn outdoors; n. growth of hair or wool or fur covering the body of an animal; v. put a coat on; cover the surface of; furnish with a surface; v. cover or provide with a coat</x:v>
      </x:c>
      <x:c r="G1864" s="30" t="str">
        <x:v>NGSL</x:v>
      </x:c>
      <x:c r="H1864" s="30" t="n">
        <x:v>1863</x:v>
      </x:c>
      <x:c r="I1864" s="30"/>
      <x:c r="J1864" s="30" t="n">
        <x:v>0</x:v>
      </x:c>
      <x:c r="K1864" s="30" t="n">
        <x:v>0</x:v>
      </x:c>
      <x:c r="L1864" s="30" t="n">
        <x:v>0</x:v>
      </x:c>
      <x:c r="M1864" s="30" t="n">
        <x:v>0</x:v>
      </x:c>
      <x:c r="N1864" s="30" t="n">
        <x:v>0</x:v>
      </x:c>
      <x:c r="O1864" s="11" t="str"/>
      <x:c r="P1864" s="32" t="n">
        <x:v>0</x:v>
      </x:c>
      <x:c r="Q1864" s="32" t="str"/>
      <x:c r="R1864" s="32" t="str"/>
      <x:c r="S1864" s="32" t="n">
        <x:f>IF(G1864="TSL",42+18*(1251-I1864)/1250,IF(H1864&lt;=1000,8,IF(H1864&lt;=2000,14,16)))+7*LN(1+J1864)+5*LN(1+K1864)+9*N1864+MIN(12,4*P1864)-IF(Q1864="基础功能词",30,0)</x:f>
        <x:v>14</x:v>
      </x:c>
      <x:c r="T1864" s="32" t="str">
        <x:f>IF(Q1864="基础功能词","基础",IF(R1864="是",IF(S1864&gt;=57.09,"S","A"),"B"))</x:f>
        <x:v>B</x:v>
      </x:c>
      <x:c r="U1864" s="32" t="str"/>
      <x:c r="V1864" s="11" t="str"/>
      <x:c r="W1864" s="11" t="str">
        <x:v>https://www.newgeneralservicelist.com/new-general-service-list</x:v>
      </x:c>
      <x:c r="X1864" s="11" t="str">
        <x:v>https://github.com/skywind3000/ECDICT</x:v>
      </x:c>
    </x:row>
    <x:row r="1865">
      <x:c r="A1865" s="30" t="n">
        <x:f>ROW()-1</x:f>
        <x:v>1864</x:v>
      </x:c>
      <x:c r="B1865" t="str">
        <x:v>democracy</x:v>
      </x:c>
      <x:c r="C1865" t="str">
        <x:v>di'mɒkrәsi</x:v>
      </x:c>
      <x:c r="D1865" t="str"/>
      <x:c r="E1865" s="11" t="inlineStr">
        <x:is>
          <x:t xml:space="preserve">n. 民主；民主政治；民主政体；民主主义</x:t>
        </x:is>
      </x:c>
      <x:c r="F1865" s="11" t="str">
        <x:v>n. the political orientation of those who favor government by the people or by their elected representatives; n. a political system in which the supreme power lies in a body of citizens who can elect people to represent them</x:v>
      </x:c>
      <x:c r="G1865" s="30" t="str">
        <x:v>NGSL</x:v>
      </x:c>
      <x:c r="H1865" s="30" t="n">
        <x:v>1864</x:v>
      </x:c>
      <x:c r="I1865" s="30"/>
      <x:c r="J1865" s="30" t="n">
        <x:v>0</x:v>
      </x:c>
      <x:c r="K1865" s="30" t="n">
        <x:v>0</x:v>
      </x:c>
      <x:c r="L1865" s="30" t="n">
        <x:v>0</x:v>
      </x:c>
      <x:c r="M1865" s="30" t="n">
        <x:v>0</x:v>
      </x:c>
      <x:c r="N1865" s="30" t="n">
        <x:v>0</x:v>
      </x:c>
      <x:c r="O1865" s="11" t="str"/>
      <x:c r="P1865" s="32" t="n">
        <x:v>0</x:v>
      </x:c>
      <x:c r="Q1865" s="32" t="str"/>
      <x:c r="R1865" s="32" t="str"/>
      <x:c r="S1865" s="32" t="n">
        <x:f>IF(G1865="TSL",42+18*(1251-I1865)/1250,IF(H1865&lt;=1000,8,IF(H1865&lt;=2000,14,16)))+7*LN(1+J1865)+5*LN(1+K1865)+9*N1865+MIN(12,4*P1865)-IF(Q1865="基础功能词",30,0)</x:f>
        <x:v>14</x:v>
      </x:c>
      <x:c r="T1865" s="32" t="str">
        <x:f>IF(Q1865="基础功能词","基础",IF(R1865="是",IF(S1865&gt;=57.09,"S","A"),"B"))</x:f>
        <x:v>B</x:v>
      </x:c>
      <x:c r="U1865" s="32" t="str"/>
      <x:c r="V1865" s="11" t="str"/>
      <x:c r="W1865" s="11" t="str">
        <x:v>https://www.newgeneralservicelist.com/new-general-service-list</x:v>
      </x:c>
      <x:c r="X1865" s="11" t="str">
        <x:v>https://github.com/skywind3000/ECDICT</x:v>
      </x:c>
    </x:row>
    <x:row r="1866">
      <x:c r="A1866" s="30" t="n">
        <x:f>ROW()-1</x:f>
        <x:v>1865</x:v>
      </x:c>
      <x:c r="B1866" t="str">
        <x:v>pocket</x:v>
      </x:c>
      <x:c r="C1866" t="str">
        <x:v>'pɒkit</x:v>
      </x:c>
      <x:c r="D1866" t="str"/>
      <x:c r="E1866" s="11" t="inlineStr">
        <x:is>
          <x:t xml:space="preserve">n. 口袋, 钱袋；vt. 私吞, 中饱私囊；a. 袖珍的, 小型的</x:t>
        </x:is>
      </x:c>
      <x:c r="F1866" s="11" t="str">
        <x:v>n. a small pouch inside a garment for carrying small articles; n. a supply of money; n. (bowling) the space between the headpin and the pins behind it on the right or left; n. a small isolated group of people</x:v>
      </x:c>
      <x:c r="G1866" s="30" t="str">
        <x:v>NGSL</x:v>
      </x:c>
      <x:c r="H1866" s="30" t="n">
        <x:v>1865</x:v>
      </x:c>
      <x:c r="I1866" s="30"/>
      <x:c r="J1866" s="30" t="n">
        <x:v>0</x:v>
      </x:c>
      <x:c r="K1866" s="30" t="n">
        <x:v>0</x:v>
      </x:c>
      <x:c r="L1866" s="30" t="n">
        <x:v>0</x:v>
      </x:c>
      <x:c r="M1866" s="30" t="n">
        <x:v>0</x:v>
      </x:c>
      <x:c r="N1866" s="30" t="n">
        <x:v>0</x:v>
      </x:c>
      <x:c r="O1866" s="11" t="str"/>
      <x:c r="P1866" s="32" t="n">
        <x:v>0</x:v>
      </x:c>
      <x:c r="Q1866" s="32" t="str"/>
      <x:c r="R1866" s="32" t="str"/>
      <x:c r="S1866" s="32" t="n">
        <x:f>IF(G1866="TSL",42+18*(1251-I1866)/1250,IF(H1866&lt;=1000,8,IF(H1866&lt;=2000,14,16)))+7*LN(1+J1866)+5*LN(1+K1866)+9*N1866+MIN(12,4*P1866)-IF(Q1866="基础功能词",30,0)</x:f>
        <x:v>14</x:v>
      </x:c>
      <x:c r="T1866" s="32" t="str">
        <x:f>IF(Q1866="基础功能词","基础",IF(R1866="是",IF(S1866&gt;=57.09,"S","A"),"B"))</x:f>
        <x:v>B</x:v>
      </x:c>
      <x:c r="U1866" s="32" t="str"/>
      <x:c r="V1866" s="11" t="str"/>
      <x:c r="W1866" s="11" t="str">
        <x:v>https://www.newgeneralservicelist.com/new-general-service-list</x:v>
      </x:c>
      <x:c r="X1866" s="11" t="str">
        <x:v>https://github.com/skywind3000/ECDICT</x:v>
      </x:c>
    </x:row>
    <x:row r="1867">
      <x:c r="A1867" s="30" t="n">
        <x:f>ROW()-1</x:f>
        <x:v>1866</x:v>
      </x:c>
      <x:c r="B1867" t="str">
        <x:v>lucky</x:v>
      </x:c>
      <x:c r="C1867" t="str">
        <x:v>'lʌki</x:v>
      </x:c>
      <x:c r="D1867" t="str"/>
      <x:c r="E1867" s="11" t="str">
        <x:v>a. 幸运的, 吉祥的, 好运的, 侥幸的</x:v>
      </x:c>
      <x:c r="F1867" s="11" t="str">
        <x:v>s. occurring by chance; a. having or bringing good fortune</x:v>
      </x:c>
      <x:c r="G1867" s="30" t="str">
        <x:v>NGSL</x:v>
      </x:c>
      <x:c r="H1867" s="30" t="n">
        <x:v>1866</x:v>
      </x:c>
      <x:c r="I1867" s="30"/>
      <x:c r="J1867" s="30" t="n">
        <x:v>0</x:v>
      </x:c>
      <x:c r="K1867" s="30" t="n">
        <x:v>0</x:v>
      </x:c>
      <x:c r="L1867" s="30" t="n">
        <x:v>0</x:v>
      </x:c>
      <x:c r="M1867" s="30" t="n">
        <x:v>0</x:v>
      </x:c>
      <x:c r="N1867" s="30" t="n">
        <x:v>0</x:v>
      </x:c>
      <x:c r="O1867" s="11" t="str"/>
      <x:c r="P1867" s="32" t="n">
        <x:v>0</x:v>
      </x:c>
      <x:c r="Q1867" s="32" t="str"/>
      <x:c r="R1867" s="32" t="str"/>
      <x:c r="S1867" s="32" t="n">
        <x:f>IF(G1867="TSL",42+18*(1251-I1867)/1250,IF(H1867&lt;=1000,8,IF(H1867&lt;=2000,14,16)))+7*LN(1+J1867)+5*LN(1+K1867)+9*N1867+MIN(12,4*P1867)-IF(Q1867="基础功能词",30,0)</x:f>
        <x:v>14</x:v>
      </x:c>
      <x:c r="T1867" s="32" t="str">
        <x:f>IF(Q1867="基础功能词","基础",IF(R1867="是",IF(S1867&gt;=57.09,"S","A"),"B"))</x:f>
        <x:v>B</x:v>
      </x:c>
      <x:c r="U1867" s="32" t="str"/>
      <x:c r="V1867" s="11" t="str"/>
      <x:c r="W1867" s="11" t="str">
        <x:v>https://www.newgeneralservicelist.com/new-general-service-list</x:v>
      </x:c>
      <x:c r="X1867" s="11" t="str">
        <x:v>https://github.com/skywind3000/ECDICT</x:v>
      </x:c>
    </x:row>
    <x:row r="1868">
      <x:c r="A1868" s="30" t="n">
        <x:f>ROW()-1</x:f>
        <x:v>1867</x:v>
      </x:c>
      <x:c r="B1868" t="str">
        <x:v>crash</x:v>
      </x:c>
      <x:c r="C1868" t="str">
        <x:v>kræʃ</x:v>
      </x:c>
      <x:c r="D1868" t="str"/>
      <x:c r="E1868" s="11" t="inlineStr">
        <x:is>
          <x:t xml:space="preserve">n. 碰撞, 撞车事故, 崩溃, 哗啦声；v. 撞碎, 坠毁；a. 速成的</x:t>
        </x:is>
      </x:c>
      <x:c r="F1868" s="11" t="str">
        <x:v>n. a serious accident (usually involving one or more vehicles); n. a sudden large decline of business or the prices of stocks (especially one that causes additional failures); n. the act of colliding with something; n. (computer science) an event that causes a computer system to </x:v>
      </x:c>
      <x:c r="G1868" s="30" t="str">
        <x:v>NGSL</x:v>
      </x:c>
      <x:c r="H1868" s="30" t="n">
        <x:v>1867</x:v>
      </x:c>
      <x:c r="I1868" s="30"/>
      <x:c r="J1868" s="30" t="n">
        <x:v>1</x:v>
      </x:c>
      <x:c r="K1868" s="30" t="n">
        <x:v>0</x:v>
      </x:c>
      <x:c r="L1868" s="30" t="n">
        <x:v>0</x:v>
      </x:c>
      <x:c r="M1868" s="30" t="n">
        <x:v>1</x:v>
      </x:c>
      <x:c r="N1868" s="30" t="n">
        <x:v>0</x:v>
      </x:c>
      <x:c r="O1868" s="11" t="str"/>
      <x:c r="P1868" s="32" t="n">
        <x:v>0</x:v>
      </x:c>
      <x:c r="Q1868" s="32" t="str"/>
      <x:c r="R1868" s="32" t="str"/>
      <x:c r="S1868" s="32" t="n">
        <x:f>IF(G1868="TSL",42+18*(1251-I1868)/1250,IF(H1868&lt;=1000,8,IF(H1868&lt;=2000,14,16)))+7*LN(1+J1868)+5*LN(1+K1868)+9*N1868+MIN(12,4*P1868)-IF(Q1868="基础功能词",30,0)</x:f>
        <x:v>18.852030263919616</x:v>
      </x:c>
      <x:c r="T1868" s="32" t="str">
        <x:f>IF(Q1868="基础功能词","基础",IF(R1868="是",IF(S1868&gt;=57.09,"S","A"),"B"))</x:f>
        <x:v>B</x:v>
      </x:c>
      <x:c r="U1868" s="32" t="str"/>
      <x:c r="V1868" s="11" t="str"/>
      <x:c r="W1868" s="11" t="str">
        <x:v>https://www.newgeneralservicelist.com/new-general-service-list</x:v>
      </x:c>
      <x:c r="X1868" s="11" t="str">
        <x:v>https://github.com/skywind3000/ECDICT</x:v>
      </x:c>
    </x:row>
    <x:row r="1869">
      <x:c r="A1869" s="30" t="n">
        <x:f>ROW()-1</x:f>
        <x:v>1868</x:v>
      </x:c>
      <x:c r="B1869" t="str">
        <x:v>observation</x:v>
      </x:c>
      <x:c r="C1869" t="str">
        <x:v>.ɒbzә:'veiʃәn</x:v>
      </x:c>
      <x:c r="D1869" t="str"/>
      <x:c r="E1869" s="11" t="inlineStr">
        <x:is>
          <x:t xml:space="preserve">n. 观察，注意，观测，观察力；评论，意见</x:t>
        </x:is>
      </x:c>
      <x:c r="F1869" s="11" t="str">
        <x:v>n. the act of making and recording a measurement; n. the act of observing; taking a patient look; n. a remark expressing careful consideration; n. facts learned by observing</x:v>
      </x:c>
      <x:c r="G1869" s="30" t="str">
        <x:v>NGSL</x:v>
      </x:c>
      <x:c r="H1869" s="30" t="n">
        <x:v>1868</x:v>
      </x:c>
      <x:c r="I1869" s="30"/>
      <x:c r="J1869" s="30" t="n">
        <x:v>1</x:v>
      </x:c>
      <x:c r="K1869" s="30" t="n">
        <x:v>0</x:v>
      </x:c>
      <x:c r="L1869" s="30" t="n">
        <x:v>0</x:v>
      </x:c>
      <x:c r="M1869" s="30" t="n">
        <x:v>1</x:v>
      </x:c>
      <x:c r="N1869" s="30" t="n">
        <x:v>0</x:v>
      </x:c>
      <x:c r="O1869" s="11" t="str"/>
      <x:c r="P1869" s="32" t="n">
        <x:v>0</x:v>
      </x:c>
      <x:c r="Q1869" s="32" t="str"/>
      <x:c r="R1869" s="32" t="str"/>
      <x:c r="S1869" s="32" t="n">
        <x:f>IF(G1869="TSL",42+18*(1251-I1869)/1250,IF(H1869&lt;=1000,8,IF(H1869&lt;=2000,14,16)))+7*LN(1+J1869)+5*LN(1+K1869)+9*N1869+MIN(12,4*P1869)-IF(Q1869="基础功能词",30,0)</x:f>
        <x:v>18.852030263919616</x:v>
      </x:c>
      <x:c r="T1869" s="32" t="str">
        <x:f>IF(Q1869="基础功能词","基础",IF(R1869="是",IF(S1869&gt;=57.09,"S","A"),"B"))</x:f>
        <x:v>B</x:v>
      </x:c>
      <x:c r="U1869" s="32" t="str"/>
      <x:c r="V1869" s="11" t="str"/>
      <x:c r="W1869" s="11" t="str">
        <x:v>https://www.newgeneralservicelist.com/new-general-service-list</x:v>
      </x:c>
      <x:c r="X1869" s="11" t="str">
        <x:v>https://github.com/skywind3000/ECDICT</x:v>
      </x:c>
    </x:row>
    <x:row r="1870">
      <x:c r="A1870" s="30" t="n">
        <x:f>ROW()-1</x:f>
        <x:v>1869</x:v>
      </x:c>
      <x:c r="B1870" t="str">
        <x:v>meat</x:v>
      </x:c>
      <x:c r="C1870" t="str">
        <x:v>mi:t</x:v>
      </x:c>
      <x:c r="D1870" t="str"/>
      <x:c r="E1870" s="11" t="inlineStr">
        <x:is>
          <x:t xml:space="preserve">n. 肉，肉类</x:t>
        </x:is>
      </x:c>
      <x:c r="F1870" s="11" t="str">
        <x:v>n. the flesh of animals (including fishes and birds and snails) used as food</x:v>
      </x:c>
      <x:c r="G1870" s="30" t="str">
        <x:v>NGSL</x:v>
      </x:c>
      <x:c r="H1870" s="30" t="n">
        <x:v>1869</x:v>
      </x:c>
      <x:c r="I1870" s="30"/>
      <x:c r="J1870" s="30" t="n">
        <x:v>0</x:v>
      </x:c>
      <x:c r="K1870" s="30" t="n">
        <x:v>0</x:v>
      </x:c>
      <x:c r="L1870" s="30" t="n">
        <x:v>0</x:v>
      </x:c>
      <x:c r="M1870" s="30" t="n">
        <x:v>0</x:v>
      </x:c>
      <x:c r="N1870" s="30" t="n">
        <x:v>0</x:v>
      </x:c>
      <x:c r="O1870" s="11" t="str"/>
      <x:c r="P1870" s="32" t="n">
        <x:v>0</x:v>
      </x:c>
      <x:c r="Q1870" s="32" t="str"/>
      <x:c r="R1870" s="32" t="str"/>
      <x:c r="S1870" s="32" t="n">
        <x:f>IF(G1870="TSL",42+18*(1251-I1870)/1250,IF(H1870&lt;=1000,8,IF(H1870&lt;=2000,14,16)))+7*LN(1+J1870)+5*LN(1+K1870)+9*N1870+MIN(12,4*P1870)-IF(Q1870="基础功能词",30,0)</x:f>
        <x:v>14</x:v>
      </x:c>
      <x:c r="T1870" s="32" t="str">
        <x:f>IF(Q1870="基础功能词","基础",IF(R1870="是",IF(S1870&gt;=57.09,"S","A"),"B"))</x:f>
        <x:v>B</x:v>
      </x:c>
      <x:c r="U1870" s="32" t="str"/>
      <x:c r="V1870" s="11" t="str"/>
      <x:c r="W1870" s="11" t="str">
        <x:v>https://www.newgeneralservicelist.com/new-general-service-list</x:v>
      </x:c>
      <x:c r="X1870" s="11" t="str">
        <x:v>https://github.com/skywind3000/ECDICT</x:v>
      </x:c>
    </x:row>
    <x:row r="1871">
      <x:c r="A1871" s="30" t="n">
        <x:f>ROW()-1</x:f>
        <x:v>1870</x:v>
      </x:c>
      <x:c r="B1871" t="str">
        <x:v>concentration</x:v>
      </x:c>
      <x:c r="C1871" t="str">
        <x:v>.kɒnsәn'treiʃәn</x:v>
      </x:c>
      <x:c r="D1871" t="str"/>
      <x:c r="E1871" s="11" t="inlineStr">
        <x:is>
          <x:t xml:space="preserve">n. 集中，专心；浓度</x:t>
        </x:is>
      </x:c>
      <x:c r="F1871" s="11" t="str">
        <x:v>n. the strength of a solution; number of molecules of a substance in a given volume; n. the spatial property of being crowded together; n. strengthening the concentration (as of a solute in a mixture) by removing diluting material; n. increase in density</x:v>
      </x:c>
      <x:c r="G1871" s="30" t="str">
        <x:v>NGSL</x:v>
      </x:c>
      <x:c r="H1871" s="30" t="n">
        <x:v>1870</x:v>
      </x:c>
      <x:c r="I1871" s="30"/>
      <x:c r="J1871" s="30" t="n">
        <x:v>0</x:v>
      </x:c>
      <x:c r="K1871" s="30" t="n">
        <x:v>0</x:v>
      </x:c>
      <x:c r="L1871" s="30" t="n">
        <x:v>0</x:v>
      </x:c>
      <x:c r="M1871" s="30" t="n">
        <x:v>0</x:v>
      </x:c>
      <x:c r="N1871" s="30" t="n">
        <x:v>0</x:v>
      </x:c>
      <x:c r="O1871" s="11" t="str"/>
      <x:c r="P1871" s="32" t="n">
        <x:v>0</x:v>
      </x:c>
      <x:c r="Q1871" s="32" t="str"/>
      <x:c r="R1871" s="32" t="str"/>
      <x:c r="S1871" s="32" t="n">
        <x:f>IF(G1871="TSL",42+18*(1251-I1871)/1250,IF(H1871&lt;=1000,8,IF(H1871&lt;=2000,14,16)))+7*LN(1+J1871)+5*LN(1+K1871)+9*N1871+MIN(12,4*P1871)-IF(Q1871="基础功能词",30,0)</x:f>
        <x:v>14</x:v>
      </x:c>
      <x:c r="T1871" s="32" t="str">
        <x:f>IF(Q1871="基础功能词","基础",IF(R1871="是",IF(S1871&gt;=57.09,"S","A"),"B"))</x:f>
        <x:v>B</x:v>
      </x:c>
      <x:c r="U1871" s="32" t="str"/>
      <x:c r="V1871" s="11" t="str"/>
      <x:c r="W1871" s="11" t="str">
        <x:v>https://www.newgeneralservicelist.com/new-general-service-list</x:v>
      </x:c>
      <x:c r="X1871" s="11" t="str">
        <x:v>https://github.com/skywind3000/ECDICT</x:v>
      </x:c>
    </x:row>
    <x:row r="1872">
      <x:c r="A1872" s="30" t="n">
        <x:f>ROW()-1</x:f>
        <x:v>1871</x:v>
      </x:c>
      <x:c r="B1872" t="str">
        <x:v>implication</x:v>
      </x:c>
      <x:c r="C1872" t="str">
        <x:v>.impli'keiʃәn</x:v>
      </x:c>
      <x:c r="D1872" t="str"/>
      <x:c r="E1872" s="11" t="inlineStr">
        <x:is>
          <x:t xml:space="preserve">n. 含义；暗示；影响，后果</x:t>
        </x:is>
      </x:c>
      <x:c r="F1872" s="11" t="str">
        <x:v>n. an accusation that brings into intimate and usually incriminating connection; n. a logical relation between propositions p and q of the form `if p then q'; if p is true then q cannot be false; n. a relation implicated by virtue of involvement or close connection (especially an</x:v>
      </x:c>
      <x:c r="G1872" s="30" t="str">
        <x:v>NGSL</x:v>
      </x:c>
      <x:c r="H1872" s="30" t="n">
        <x:v>1871</x:v>
      </x:c>
      <x:c r="I1872" s="30"/>
      <x:c r="J1872" s="30" t="n">
        <x:v>1</x:v>
      </x:c>
      <x:c r="K1872" s="30" t="n">
        <x:v>0</x:v>
      </x:c>
      <x:c r="L1872" s="30" t="n">
        <x:v>0</x:v>
      </x:c>
      <x:c r="M1872" s="30" t="n">
        <x:v>1</x:v>
      </x:c>
      <x:c r="N1872" s="30" t="n">
        <x:v>0</x:v>
      </x:c>
      <x:c r="O1872" s="11" t="str"/>
      <x:c r="P1872" s="32" t="n">
        <x:v>0</x:v>
      </x:c>
      <x:c r="Q1872" s="32" t="str"/>
      <x:c r="R1872" s="32" t="str"/>
      <x:c r="S1872" s="32" t="n">
        <x:f>IF(G1872="TSL",42+18*(1251-I1872)/1250,IF(H1872&lt;=1000,8,IF(H1872&lt;=2000,14,16)))+7*LN(1+J1872)+5*LN(1+K1872)+9*N1872+MIN(12,4*P1872)-IF(Q1872="基础功能词",30,0)</x:f>
        <x:v>18.852030263919616</x:v>
      </x:c>
      <x:c r="T1872" s="32" t="str">
        <x:f>IF(Q1872="基础功能词","基础",IF(R1872="是",IF(S1872&gt;=57.09,"S","A"),"B"))</x:f>
        <x:v>B</x:v>
      </x:c>
      <x:c r="U1872" s="32" t="str"/>
      <x:c r="V1872" s="11" t="str"/>
      <x:c r="W1872" s="11" t="str">
        <x:v>https://www.newgeneralservicelist.com/new-general-service-list</x:v>
      </x:c>
      <x:c r="X1872" s="11" t="str">
        <x:v>https://github.com/skywind3000/ECDICT</x:v>
      </x:c>
    </x:row>
    <x:row r="1873">
      <x:c r="A1873" s="30" t="n">
        <x:f>ROW()-1</x:f>
        <x:v>1872</x:v>
      </x:c>
      <x:c r="B1873" t="str">
        <x:v>deserve</x:v>
      </x:c>
      <x:c r="C1873" t="str">
        <x:v>di'zә:v</x:v>
      </x:c>
      <x:c r="D1873" t="str"/>
      <x:c r="E1873" s="11" t="inlineStr">
        <x:is>
          <x:t xml:space="preserve">vt. 应得；值得</x:t>
        </x:is>
      </x:c>
      <x:c r="F1873" s="11" t="str">
        <x:v>v. be worthy or deserving</x:v>
      </x:c>
      <x:c r="G1873" s="30" t="str">
        <x:v>NGSL</x:v>
      </x:c>
      <x:c r="H1873" s="30" t="n">
        <x:v>1872</x:v>
      </x:c>
      <x:c r="I1873" s="30"/>
      <x:c r="J1873" s="30" t="n">
        <x:v>3</x:v>
      </x:c>
      <x:c r="K1873" s="30" t="n">
        <x:v>1</x:v>
      </x:c>
      <x:c r="L1873" s="30" t="n">
        <x:v>1</x:v>
      </x:c>
      <x:c r="M1873" s="30" t="n">
        <x:v>1</x:v>
      </x:c>
      <x:c r="N1873" s="30" t="n">
        <x:v>0</x:v>
      </x:c>
      <x:c r="O1873" s="11" t="str"/>
      <x:c r="P1873" s="32" t="n">
        <x:v>0</x:v>
      </x:c>
      <x:c r="Q1873" s="32" t="str"/>
      <x:c r="R1873" s="32" t="str"/>
      <x:c r="S1873" s="32" t="n">
        <x:f>IF(G1873="TSL",42+18*(1251-I1873)/1250,IF(H1873&lt;=1000,8,IF(H1873&lt;=2000,14,16)))+7*LN(1+J1873)+5*LN(1+K1873)+9*N1873+MIN(12,4*P1873)-IF(Q1873="基础功能词",30,0)</x:f>
        <x:v>27.169796430638957</x:v>
      </x:c>
      <x:c r="T1873" s="32" t="str">
        <x:f>IF(Q1873="基础功能词","基础",IF(R1873="是",IF(S1873&gt;=57.09,"S","A"),"B"))</x:f>
        <x:v>B</x:v>
      </x:c>
      <x:c r="U1873" s="32" t="str"/>
      <x:c r="V1873" s="11" t="str"/>
      <x:c r="W1873" s="11" t="str">
        <x:v>https://www.newgeneralservicelist.com/new-general-service-list</x:v>
      </x:c>
      <x:c r="X1873" s="11" t="str">
        <x:v>https://github.com/skywind3000/ECDICT</x:v>
      </x:c>
    </x:row>
    <x:row r="1874">
      <x:c r="A1874" s="30" t="n">
        <x:f>ROW()-1</x:f>
        <x:v>1873</x:v>
      </x:c>
      <x:c r="B1874" t="str">
        <x:v>unusual</x:v>
      </x:c>
      <x:c r="C1874" t="str">
        <x:v>.ʌn'ju:ʒu:l</x:v>
      </x:c>
      <x:c r="D1874" t="str"/>
      <x:c r="E1874" s="11" t="str">
        <x:v>a. 不寻常的, 罕见的, 与众不同的</x:v>
      </x:c>
      <x:c r="F1874" s="11" t="str">
        <x:v>a. not usual or common or ordinary; s. not commonly encountered</x:v>
      </x:c>
      <x:c r="G1874" s="30" t="str">
        <x:v>NGSL</x:v>
      </x:c>
      <x:c r="H1874" s="30" t="n">
        <x:v>1873</x:v>
      </x:c>
      <x:c r="I1874" s="30"/>
      <x:c r="J1874" s="30" t="n">
        <x:v>0</x:v>
      </x:c>
      <x:c r="K1874" s="30" t="n">
        <x:v>0</x:v>
      </x:c>
      <x:c r="L1874" s="30" t="n">
        <x:v>0</x:v>
      </x:c>
      <x:c r="M1874" s="30" t="n">
        <x:v>0</x:v>
      </x:c>
      <x:c r="N1874" s="30" t="n">
        <x:v>0</x:v>
      </x:c>
      <x:c r="O1874" s="11" t="str"/>
      <x:c r="P1874" s="32" t="n">
        <x:v>0</x:v>
      </x:c>
      <x:c r="Q1874" s="32" t="str"/>
      <x:c r="R1874" s="32" t="str"/>
      <x:c r="S1874" s="32" t="n">
        <x:f>IF(G1874="TSL",42+18*(1251-I1874)/1250,IF(H1874&lt;=1000,8,IF(H1874&lt;=2000,14,16)))+7*LN(1+J1874)+5*LN(1+K1874)+9*N1874+MIN(12,4*P1874)-IF(Q1874="基础功能词",30,0)</x:f>
        <x:v>14</x:v>
      </x:c>
      <x:c r="T1874" s="32" t="str">
        <x:f>IF(Q1874="基础功能词","基础",IF(R1874="是",IF(S1874&gt;=57.09,"S","A"),"B"))</x:f>
        <x:v>B</x:v>
      </x:c>
      <x:c r="U1874" s="32" t="str"/>
      <x:c r="V1874" s="11" t="str"/>
      <x:c r="W1874" s="11" t="str">
        <x:v>https://www.newgeneralservicelist.com/new-general-service-list</x:v>
      </x:c>
      <x:c r="X1874" s="11" t="str">
        <x:v>https://github.com/skywind3000/ECDICT</x:v>
      </x:c>
    </x:row>
    <x:row r="1875">
      <x:c r="A1875" s="30" t="n">
        <x:f>ROW()-1</x:f>
        <x:v>1874</x:v>
      </x:c>
      <x:c r="B1875" t="str">
        <x:v>defend</x:v>
      </x:c>
      <x:c r="C1875" t="str">
        <x:v>di'fend</x:v>
      </x:c>
      <x:c r="D1875" t="str"/>
      <x:c r="E1875" s="11" t="inlineStr">
        <x:is>
          <x:t xml:space="preserve">vt. 防护, 辩护, 防卫；为...辩护</x:t>
        </x:is>
      </x:c>
      <x:c r="F1875" s="11" t="str">
        <x:v>v. argue or speak in defense of; v. be on the defensive; act against an attack; v. protect against a challenge or attack; v. be the defense counsel for someone in a trial</x:v>
      </x:c>
      <x:c r="G1875" s="30" t="str">
        <x:v>NGSL</x:v>
      </x:c>
      <x:c r="H1875" s="30" t="n">
        <x:v>1874</x:v>
      </x:c>
      <x:c r="I1875" s="30"/>
      <x:c r="J1875" s="30" t="n">
        <x:v>1</x:v>
      </x:c>
      <x:c r="K1875" s="30" t="n">
        <x:v>0</x:v>
      </x:c>
      <x:c r="L1875" s="30" t="n">
        <x:v>1</x:v>
      </x:c>
      <x:c r="M1875" s="30" t="n">
        <x:v>0</x:v>
      </x:c>
      <x:c r="N1875" s="30" t="n">
        <x:v>0</x:v>
      </x:c>
      <x:c r="O1875" s="11" t="str"/>
      <x:c r="P1875" s="32" t="n">
        <x:v>0</x:v>
      </x:c>
      <x:c r="Q1875" s="32" t="str"/>
      <x:c r="R1875" s="32" t="str"/>
      <x:c r="S1875" s="32" t="n">
        <x:f>IF(G1875="TSL",42+18*(1251-I1875)/1250,IF(H1875&lt;=1000,8,IF(H1875&lt;=2000,14,16)))+7*LN(1+J1875)+5*LN(1+K1875)+9*N1875+MIN(12,4*P1875)-IF(Q1875="基础功能词",30,0)</x:f>
        <x:v>18.852030263919616</x:v>
      </x:c>
      <x:c r="T1875" s="32" t="str">
        <x:f>IF(Q1875="基础功能词","基础",IF(R1875="是",IF(S1875&gt;=57.09,"S","A"),"B"))</x:f>
        <x:v>B</x:v>
      </x:c>
      <x:c r="U1875" s="32" t="str"/>
      <x:c r="V1875" s="11" t="str"/>
      <x:c r="W1875" s="11" t="str">
        <x:v>https://www.newgeneralservicelist.com/new-general-service-list</x:v>
      </x:c>
      <x:c r="X1875" s="11" t="str">
        <x:v>https://github.com/skywind3000/ECDICT</x:v>
      </x:c>
    </x:row>
    <x:row r="1876">
      <x:c r="A1876" s="30" t="n">
        <x:f>ROW()-1</x:f>
        <x:v>1875</x:v>
      </x:c>
      <x:c r="B1876" t="str">
        <x:v>classic</x:v>
      </x:c>
      <x:c r="C1876" t="str">
        <x:v>'klæsik</x:v>
      </x:c>
      <x:c r="D1876" t="str"/>
      <x:c r="E1876" s="11" t="inlineStr">
        <x:is>
          <x:t xml:space="preserve">n. 经典作品, 杰作；a. 经典的, 典型的, 第一流的, 古典的</x:t>
        </x:is>
      </x:c>
      <x:c r="F1876" s="11" t="str">
        <x:v>n. a creation of the highest excellence; n. an artist who has created classic works</x:v>
      </x:c>
      <x:c r="G1876" s="30" t="str">
        <x:v>NGSL</x:v>
      </x:c>
      <x:c r="H1876" s="30" t="n">
        <x:v>1875</x:v>
      </x:c>
      <x:c r="I1876" s="30"/>
      <x:c r="J1876" s="30" t="n">
        <x:v>0</x:v>
      </x:c>
      <x:c r="K1876" s="30" t="n">
        <x:v>0</x:v>
      </x:c>
      <x:c r="L1876" s="30" t="n">
        <x:v>0</x:v>
      </x:c>
      <x:c r="M1876" s="30" t="n">
        <x:v>0</x:v>
      </x:c>
      <x:c r="N1876" s="30" t="n">
        <x:v>0</x:v>
      </x:c>
      <x:c r="O1876" s="11" t="str"/>
      <x:c r="P1876" s="32" t="n">
        <x:v>0</x:v>
      </x:c>
      <x:c r="Q1876" s="32" t="str"/>
      <x:c r="R1876" s="32" t="str"/>
      <x:c r="S1876" s="32" t="n">
        <x:f>IF(G1876="TSL",42+18*(1251-I1876)/1250,IF(H1876&lt;=1000,8,IF(H1876&lt;=2000,14,16)))+7*LN(1+J1876)+5*LN(1+K1876)+9*N1876+MIN(12,4*P1876)-IF(Q1876="基础功能词",30,0)</x:f>
        <x:v>14</x:v>
      </x:c>
      <x:c r="T1876" s="32" t="str">
        <x:f>IF(Q1876="基础功能词","基础",IF(R1876="是",IF(S1876&gt;=57.09,"S","A"),"B"))</x:f>
        <x:v>B</x:v>
      </x:c>
      <x:c r="U1876" s="32" t="str"/>
      <x:c r="V1876" s="11" t="str"/>
      <x:c r="W1876" s="11" t="str">
        <x:v>https://www.newgeneralservicelist.com/new-general-service-list</x:v>
      </x:c>
      <x:c r="X1876" s="11" t="str">
        <x:v>https://github.com/skywind3000/ECDICT</x:v>
      </x:c>
    </x:row>
    <x:row r="1877">
      <x:c r="A1877" s="30" t="n">
        <x:f>ROW()-1</x:f>
        <x:v>1876</x:v>
      </x:c>
      <x:c r="B1877" t="str">
        <x:v>king</x:v>
      </x:c>
      <x:c r="C1877" t="str">
        <x:v>kiŋ</x:v>
      </x:c>
      <x:c r="D1877" t="str"/>
      <x:c r="E1877" s="11" t="inlineStr">
        <x:is>
          <x:t xml:space="preserve">n. 国王, 君主</x:t>
        </x:is>
      </x:c>
      <x:c r="F1877" s="11" t="str">
        <x:v>n. a male sovereign; ruler of a kingdom; n. a competitor who holds a preeminent position; n. preeminence in a particular category or group or field; n. United States woman tennis player (born in 1943)</x:v>
      </x:c>
      <x:c r="G1877" s="30" t="str">
        <x:v>NGSL</x:v>
      </x:c>
      <x:c r="H1877" s="30" t="n">
        <x:v>1876</x:v>
      </x:c>
      <x:c r="I1877" s="30"/>
      <x:c r="J1877" s="30" t="n">
        <x:v>1</x:v>
      </x:c>
      <x:c r="K1877" s="30" t="n">
        <x:v>0</x:v>
      </x:c>
      <x:c r="L1877" s="30" t="n">
        <x:v>0</x:v>
      </x:c>
      <x:c r="M1877" s="30" t="n">
        <x:v>1</x:v>
      </x:c>
      <x:c r="N1877" s="30" t="n">
        <x:v>0</x:v>
      </x:c>
      <x:c r="O1877" s="11" t="str"/>
      <x:c r="P1877" s="32" t="n">
        <x:v>0</x:v>
      </x:c>
      <x:c r="Q1877" s="32" t="str"/>
      <x:c r="R1877" s="32" t="str"/>
      <x:c r="S1877" s="32" t="n">
        <x:f>IF(G1877="TSL",42+18*(1251-I1877)/1250,IF(H1877&lt;=1000,8,IF(H1877&lt;=2000,14,16)))+7*LN(1+J1877)+5*LN(1+K1877)+9*N1877+MIN(12,4*P1877)-IF(Q1877="基础功能词",30,0)</x:f>
        <x:v>18.852030263919616</x:v>
      </x:c>
      <x:c r="T1877" s="32" t="str">
        <x:f>IF(Q1877="基础功能词","基础",IF(R1877="是",IF(S1877&gt;=57.09,"S","A"),"B"))</x:f>
        <x:v>B</x:v>
      </x:c>
      <x:c r="U1877" s="32" t="str"/>
      <x:c r="V1877" s="11" t="str"/>
      <x:c r="W1877" s="11" t="str">
        <x:v>https://www.newgeneralservicelist.com/new-general-service-list</x:v>
      </x:c>
      <x:c r="X1877" s="11" t="str">
        <x:v>https://github.com/skywind3000/ECDICT</x:v>
      </x:c>
    </x:row>
    <x:row r="1878">
      <x:c r="A1878" s="30" t="n">
        <x:f>ROW()-1</x:f>
        <x:v>1877</x:v>
      </x:c>
      <x:c r="B1878" t="str">
        <x:v>interaction</x:v>
      </x:c>
      <x:c r="C1878" t="str">
        <x:v>.intәr'ækʃәn</x:v>
      </x:c>
      <x:c r="D1878" t="str"/>
      <x:c r="E1878" s="11" t="inlineStr">
        <x:is>
          <x:t xml:space="preserve">n. 相互作用；互动；交流</x:t>
        </x:is>
      </x:c>
      <x:c r="F1878" s="11" t="str">
        <x:v>n. a mutual or reciprocal action; interacting; n. (physics) the transfer of energy between elementary particles or between an elementary particle and a field or between fields; mediated by gauge bosons</x:v>
      </x:c>
      <x:c r="G1878" s="30" t="str">
        <x:v>NGSL</x:v>
      </x:c>
      <x:c r="H1878" s="30" t="n">
        <x:v>1877</x:v>
      </x:c>
      <x:c r="I1878" s="30"/>
      <x:c r="J1878" s="30" t="n">
        <x:v>2</x:v>
      </x:c>
      <x:c r="K1878" s="30" t="n">
        <x:v>0</x:v>
      </x:c>
      <x:c r="L1878" s="30" t="n">
        <x:v>0</x:v>
      </x:c>
      <x:c r="M1878" s="30" t="n">
        <x:v>2</x:v>
      </x:c>
      <x:c r="N1878" s="30" t="n">
        <x:v>0</x:v>
      </x:c>
      <x:c r="O1878" s="11" t="str"/>
      <x:c r="P1878" s="32" t="n">
        <x:v>0</x:v>
      </x:c>
      <x:c r="Q1878" s="32" t="str"/>
      <x:c r="R1878" s="32" t="str"/>
      <x:c r="S1878" s="32" t="n">
        <x:f>IF(G1878="TSL",42+18*(1251-I1878)/1250,IF(H1878&lt;=1000,8,IF(H1878&lt;=2000,14,16)))+7*LN(1+J1878)+5*LN(1+K1878)+9*N1878+MIN(12,4*P1878)-IF(Q1878="基础功能词",30,0)</x:f>
        <x:v>21.69028602067677</x:v>
      </x:c>
      <x:c r="T1878" s="32" t="str">
        <x:f>IF(Q1878="基础功能词","基础",IF(R1878="是",IF(S1878&gt;=57.09,"S","A"),"B"))</x:f>
        <x:v>B</x:v>
      </x:c>
      <x:c r="U1878" s="32" t="str"/>
      <x:c r="V1878" s="11" t="str"/>
      <x:c r="W1878" s="11" t="str">
        <x:v>https://www.newgeneralservicelist.com/new-general-service-list</x:v>
      </x:c>
      <x:c r="X1878" s="11" t="str">
        <x:v>https://github.com/skywind3000/ECDICT</x:v>
      </x:c>
    </x:row>
    <x:row r="1879">
      <x:c r="A1879" s="30" t="n">
        <x:f>ROW()-1</x:f>
        <x:v>1878</x:v>
      </x:c>
      <x:c r="B1879" t="str">
        <x:v>repair</x:v>
      </x:c>
      <x:c r="C1879" t="str">
        <x:v>ri'pєә</x:v>
      </x:c>
      <x:c r="D1879" t="str"/>
      <x:c r="E1879" s="11" t="inlineStr">
        <x:is>
          <x:t xml:space="preserve">n. 修理, 修补, 修复；vt. 修理, 修补, 修复, 补救</x:t>
        </x:is>
      </x:c>
      <x:c r="F1879" s="11" t="str">
        <x:v>n. the act of putting something in working order again; n. a formal way of referring to the condition of something; v. restore by replacing a part or putting together what is torn or broken; v. move, travel, or proceed toward some place</x:v>
      </x:c>
      <x:c r="G1879" s="30" t="str">
        <x:v>NGSL</x:v>
      </x:c>
      <x:c r="H1879" s="30" t="n">
        <x:v>1878</x:v>
      </x:c>
      <x:c r="I1879" s="30"/>
      <x:c r="J1879" s="30" t="n">
        <x:v>12</x:v>
      </x:c>
      <x:c r="K1879" s="30" t="n">
        <x:v>0</x:v>
      </x:c>
      <x:c r="L1879" s="30" t="n">
        <x:v>1</x:v>
      </x:c>
      <x:c r="M1879" s="30" t="n">
        <x:v>11</x:v>
      </x:c>
      <x:c r="N1879" s="30" t="n">
        <x:v>0</x:v>
      </x:c>
      <x:c r="O1879" s="11" t="str"/>
      <x:c r="P1879" s="32" t="n">
        <x:v>0</x:v>
      </x:c>
      <x:c r="Q1879" s="32" t="str"/>
      <x:c r="R1879" s="32" t="str"/>
      <x:c r="S1879" s="32" t="n">
        <x:f>IF(G1879="TSL",42+18*(1251-I1879)/1250,IF(H1879&lt;=1000,8,IF(H1879&lt;=2000,14,16)))+7*LN(1+J1879)+5*LN(1+K1879)+9*N1879+MIN(12,4*P1879)-IF(Q1879="基础功能词",30,0)</x:f>
        <x:v>31.954645502230758</x:v>
      </x:c>
      <x:c r="T1879" s="32" t="str">
        <x:f>IF(Q1879="基础功能词","基础",IF(R1879="是",IF(S1879&gt;=57.09,"S","A"),"B"))</x:f>
        <x:v>B</x:v>
      </x:c>
      <x:c r="U1879" s="32" t="str"/>
      <x:c r="V1879" s="11" t="str"/>
      <x:c r="W1879" s="11" t="str">
        <x:v>https://www.newgeneralservicelist.com/new-general-service-list</x:v>
      </x:c>
      <x:c r="X1879" s="11" t="str">
        <x:v>https://github.com/skywind3000/ECDICT</x:v>
      </x:c>
    </x:row>
    <x:row r="1880">
      <x:c r="A1880" s="30" t="n">
        <x:f>ROW()-1</x:f>
        <x:v>1879</x:v>
      </x:c>
      <x:c r="B1880" t="str">
        <x:v>collapse</x:v>
      </x:c>
      <x:c r="C1880" t="str">
        <x:v>kә'læps</x:v>
      </x:c>
      <x:c r="D1880" t="str"/>
      <x:c r="E1880" s="11" t="str">
        <x:v>n. 崩溃, 倒塌, 虚脱；vi. 倒塌, 崩溃, 瓦解；vt. 使倒塌, 折叠</x:v>
      </x:c>
      <x:c r="F1880" s="11" t="str">
        <x:v>n. an abrupt failure of function or complete physical exhaustion; n. a natural event caused by something suddenly falling down or caving in; v. break down, literally or metaphorically; v. fold or close up</x:v>
      </x:c>
      <x:c r="G1880" s="30" t="str">
        <x:v>NGSL</x:v>
      </x:c>
      <x:c r="H1880" s="30" t="n">
        <x:v>1879</x:v>
      </x:c>
      <x:c r="I1880" s="30"/>
      <x:c r="J1880" s="30" t="n">
        <x:v>0</x:v>
      </x:c>
      <x:c r="K1880" s="30" t="n">
        <x:v>0</x:v>
      </x:c>
      <x:c r="L1880" s="30" t="n">
        <x:v>0</x:v>
      </x:c>
      <x:c r="M1880" s="30" t="n">
        <x:v>0</x:v>
      </x:c>
      <x:c r="N1880" s="30" t="n">
        <x:v>0</x:v>
      </x:c>
      <x:c r="O1880" s="11" t="str"/>
      <x:c r="P1880" s="32" t="n">
        <x:v>0</x:v>
      </x:c>
      <x:c r="Q1880" s="32" t="str"/>
      <x:c r="R1880" s="32" t="str"/>
      <x:c r="S1880" s="32" t="n">
        <x:f>IF(G1880="TSL",42+18*(1251-I1880)/1250,IF(H1880&lt;=1000,8,IF(H1880&lt;=2000,14,16)))+7*LN(1+J1880)+5*LN(1+K1880)+9*N1880+MIN(12,4*P1880)-IF(Q1880="基础功能词",30,0)</x:f>
        <x:v>14</x:v>
      </x:c>
      <x:c r="T1880" s="32" t="str">
        <x:f>IF(Q1880="基础功能词","基础",IF(R1880="是",IF(S1880&gt;=57.09,"S","A"),"B"))</x:f>
        <x:v>B</x:v>
      </x:c>
      <x:c r="U1880" s="32" t="str"/>
      <x:c r="V1880" s="11" t="str"/>
      <x:c r="W1880" s="11" t="str">
        <x:v>https://www.newgeneralservicelist.com/new-general-service-list</x:v>
      </x:c>
      <x:c r="X1880" s="11" t="str">
        <x:v>https://github.com/skywind3000/ECDICT</x:v>
      </x:c>
    </x:row>
    <x:row r="1881">
      <x:c r="A1881" s="30" t="n">
        <x:f>ROW()-1</x:f>
        <x:v>1880</x:v>
      </x:c>
      <x:c r="B1881" t="str">
        <x:v>borrow</x:v>
      </x:c>
      <x:c r="C1881" t="str">
        <x:v>'bɒrәu</x:v>
      </x:c>
      <x:c r="D1881" t="str"/>
      <x:c r="E1881" s="11" t="inlineStr">
        <x:is>
          <x:t xml:space="preserve">vt. 借, 借入, 借用；vi. 借</x:t>
        </x:is>
      </x:c>
      <x:c r="F1881" s="11" t="str">
        <x:v>v. get temporarily</x:v>
      </x:c>
      <x:c r="G1881" s="30" t="str">
        <x:v>NGSL</x:v>
      </x:c>
      <x:c r="H1881" s="30" t="n">
        <x:v>1880</x:v>
      </x:c>
      <x:c r="I1881" s="30"/>
      <x:c r="J1881" s="30" t="n">
        <x:v>0</x:v>
      </x:c>
      <x:c r="K1881" s="30" t="n">
        <x:v>0</x:v>
      </x:c>
      <x:c r="L1881" s="30" t="n">
        <x:v>0</x:v>
      </x:c>
      <x:c r="M1881" s="30" t="n">
        <x:v>0</x:v>
      </x:c>
      <x:c r="N1881" s="30" t="n">
        <x:v>0</x:v>
      </x:c>
      <x:c r="O1881" s="11" t="str"/>
      <x:c r="P1881" s="32" t="n">
        <x:v>0</x:v>
      </x:c>
      <x:c r="Q1881" s="32" t="str"/>
      <x:c r="R1881" s="32" t="str"/>
      <x:c r="S1881" s="32" t="n">
        <x:f>IF(G1881="TSL",42+18*(1251-I1881)/1250,IF(H1881&lt;=1000,8,IF(H1881&lt;=2000,14,16)))+7*LN(1+J1881)+5*LN(1+K1881)+9*N1881+MIN(12,4*P1881)-IF(Q1881="基础功能词",30,0)</x:f>
        <x:v>14</x:v>
      </x:c>
      <x:c r="T1881" s="32" t="str">
        <x:f>IF(Q1881="基础功能词","基础",IF(R1881="是",IF(S1881&gt;=57.09,"S","A"),"B"))</x:f>
        <x:v>B</x:v>
      </x:c>
      <x:c r="U1881" s="32" t="str"/>
      <x:c r="V1881" s="11" t="str"/>
      <x:c r="W1881" s="11" t="str">
        <x:v>https://www.newgeneralservicelist.com/new-general-service-list</x:v>
      </x:c>
      <x:c r="X1881" s="11" t="str">
        <x:v>https://github.com/skywind3000/ECDICT</x:v>
      </x:c>
    </x:row>
    <x:row r="1882">
      <x:c r="A1882" s="30" t="n">
        <x:f>ROW()-1</x:f>
        <x:v>1881</x:v>
      </x:c>
      <x:c r="B1882" t="str">
        <x:v>fundamental</x:v>
      </x:c>
      <x:c r="C1882" t="str">
        <x:v>.fʌndә'mentәl</x:v>
      </x:c>
      <x:c r="D1882" t="str"/>
      <x:c r="E1882" s="11" t="inlineStr">
        <x:is>
          <x:t xml:space="preserve">n. 基本原理, 基本原则；a. 基本的, 根本的, 重要的</x:t>
        </x:is>
      </x:c>
      <x:c r="F1882" s="11" t="str">
        <x:v>n. any factor that could be considered important to the understanding of a particular business; n. the lowest tone of a harmonic series; s. being or involving basic facts or principles; s. far-reaching and thoroughgoing in effect especially on the nature of something</x:v>
      </x:c>
      <x:c r="G1882" s="30" t="str">
        <x:v>NGSL</x:v>
      </x:c>
      <x:c r="H1882" s="30" t="n">
        <x:v>1881</x:v>
      </x:c>
      <x:c r="I1882" s="30"/>
      <x:c r="J1882" s="30" t="n">
        <x:v>0</x:v>
      </x:c>
      <x:c r="K1882" s="30" t="n">
        <x:v>0</x:v>
      </x:c>
      <x:c r="L1882" s="30" t="n">
        <x:v>0</x:v>
      </x:c>
      <x:c r="M1882" s="30" t="n">
        <x:v>0</x:v>
      </x:c>
      <x:c r="N1882" s="30" t="n">
        <x:v>0</x:v>
      </x:c>
      <x:c r="O1882" s="11" t="str"/>
      <x:c r="P1882" s="32" t="n">
        <x:v>0</x:v>
      </x:c>
      <x:c r="Q1882" s="32" t="str"/>
      <x:c r="R1882" s="32" t="str"/>
      <x:c r="S1882" s="32" t="n">
        <x:f>IF(G1882="TSL",42+18*(1251-I1882)/1250,IF(H1882&lt;=1000,8,IF(H1882&lt;=2000,14,16)))+7*LN(1+J1882)+5*LN(1+K1882)+9*N1882+MIN(12,4*P1882)-IF(Q1882="基础功能词",30,0)</x:f>
        <x:v>14</x:v>
      </x:c>
      <x:c r="T1882" s="32" t="str">
        <x:f>IF(Q1882="基础功能词","基础",IF(R1882="是",IF(S1882&gt;=57.09,"S","A"),"B"))</x:f>
        <x:v>B</x:v>
      </x:c>
      <x:c r="U1882" s="32" t="str"/>
      <x:c r="V1882" s="11" t="str"/>
      <x:c r="W1882" s="11" t="str">
        <x:v>https://www.newgeneralservicelist.com/new-general-service-list</x:v>
      </x:c>
      <x:c r="X1882" s="11" t="str">
        <x:v>https://github.com/skywind3000/ECDICT</x:v>
      </x:c>
    </x:row>
    <x:row r="1883">
      <x:c r="A1883" s="30" t="n">
        <x:f>ROW()-1</x:f>
        <x:v>1882</x:v>
      </x:c>
      <x:c r="B1883" t="str">
        <x:v>dish</x:v>
      </x:c>
      <x:c r="C1883" t="str">
        <x:v>diʃ</x:v>
      </x:c>
      <x:c r="D1883" t="str"/>
      <x:c r="E1883" s="11" t="inlineStr">
        <x:is>
          <x:t xml:space="preserve">n. 盘子, 碟；菜肴</x:t>
        </x:is>
      </x:c>
      <x:c r="F1883" s="11" t="str">
        <x:v>n. a piece of dishware normally used as a container for holding or serving food; n. a particular item of prepared food; n. the quantity that a dish will hold; n. directional antenna consisting of a parabolic reflector for microwave or radio frequency radiation</x:v>
      </x:c>
      <x:c r="G1883" s="30" t="str">
        <x:v>NGSL</x:v>
      </x:c>
      <x:c r="H1883" s="30" t="n">
        <x:v>1882</x:v>
      </x:c>
      <x:c r="I1883" s="30"/>
      <x:c r="J1883" s="30" t="n">
        <x:v>2</x:v>
      </x:c>
      <x:c r="K1883" s="30" t="n">
        <x:v>0</x:v>
      </x:c>
      <x:c r="L1883" s="30" t="n">
        <x:v>0</x:v>
      </x:c>
      <x:c r="M1883" s="30" t="n">
        <x:v>2</x:v>
      </x:c>
      <x:c r="N1883" s="30" t="n">
        <x:v>0</x:v>
      </x:c>
      <x:c r="O1883" s="11" t="str"/>
      <x:c r="P1883" s="32" t="n">
        <x:v>0</x:v>
      </x:c>
      <x:c r="Q1883" s="32" t="str"/>
      <x:c r="R1883" s="32" t="str"/>
      <x:c r="S1883" s="32" t="n">
        <x:f>IF(G1883="TSL",42+18*(1251-I1883)/1250,IF(H1883&lt;=1000,8,IF(H1883&lt;=2000,14,16)))+7*LN(1+J1883)+5*LN(1+K1883)+9*N1883+MIN(12,4*P1883)-IF(Q1883="基础功能词",30,0)</x:f>
        <x:v>21.69028602067677</x:v>
      </x:c>
      <x:c r="T1883" s="32" t="str">
        <x:f>IF(Q1883="基础功能词","基础",IF(R1883="是",IF(S1883&gt;=57.09,"S","A"),"B"))</x:f>
        <x:v>B</x:v>
      </x:c>
      <x:c r="U1883" s="32" t="str"/>
      <x:c r="V1883" s="11" t="str"/>
      <x:c r="W1883" s="11" t="str">
        <x:v>https://www.newgeneralservicelist.com/new-general-service-list</x:v>
      </x:c>
      <x:c r="X1883" s="11" t="str">
        <x:v>https://github.com/skywind3000/ECDICT</x:v>
      </x:c>
    </x:row>
    <x:row r="1884">
      <x:c r="A1884" s="30" t="n">
        <x:f>ROW()-1</x:f>
        <x:v>1883</x:v>
      </x:c>
      <x:c r="B1884" t="str">
        <x:v>abroad</x:v>
      </x:c>
      <x:c r="C1884" t="str">
        <x:v>ә'brɒ:d</x:v>
      </x:c>
      <x:c r="D1884" t="str"/>
      <x:c r="E1884" s="11" t="inlineStr">
        <x:is>
          <x:t xml:space="preserve">adv. 在国外；往国外</x:t>
        </x:is>
      </x:c>
      <x:c r="F1884" s="11" t="str">
        <x:v>s. in a foreign country; r. to or in a foreign country</x:v>
      </x:c>
      <x:c r="G1884" s="30" t="str">
        <x:v>NGSL</x:v>
      </x:c>
      <x:c r="H1884" s="30" t="n">
        <x:v>1883</x:v>
      </x:c>
      <x:c r="I1884" s="30"/>
      <x:c r="J1884" s="30" t="n">
        <x:v>8</x:v>
      </x:c>
      <x:c r="K1884" s="30" t="n">
        <x:v>0</x:v>
      </x:c>
      <x:c r="L1884" s="30" t="n">
        <x:v>0</x:v>
      </x:c>
      <x:c r="M1884" s="30" t="n">
        <x:v>8</x:v>
      </x:c>
      <x:c r="N1884" s="30" t="n">
        <x:v>0</x:v>
      </x:c>
      <x:c r="O1884" s="11" t="str"/>
      <x:c r="P1884" s="32" t="n">
        <x:v>0</x:v>
      </x:c>
      <x:c r="Q1884" s="32" t="str"/>
      <x:c r="R1884" s="32" t="str"/>
      <x:c r="S1884" s="32" t="n">
        <x:f>IF(G1884="TSL",42+18*(1251-I1884)/1250,IF(H1884&lt;=1000,8,IF(H1884&lt;=2000,14,16)))+7*LN(1+J1884)+5*LN(1+K1884)+9*N1884+MIN(12,4*P1884)-IF(Q1884="基础功能词",30,0)</x:f>
        <x:v>29.38057204135354</x:v>
      </x:c>
      <x:c r="T1884" s="32" t="str">
        <x:f>IF(Q1884="基础功能词","基础",IF(R1884="是",IF(S1884&gt;=57.09,"S","A"),"B"))</x:f>
        <x:v>B</x:v>
      </x:c>
      <x:c r="U1884" s="32" t="str"/>
      <x:c r="V1884" s="11" t="str"/>
      <x:c r="W1884" s="11" t="str">
        <x:v>https://www.newgeneralservicelist.com/new-general-service-list</x:v>
      </x:c>
      <x:c r="X1884" s="11" t="str">
        <x:v>https://github.com/skywind3000/ECDICT</x:v>
      </x:c>
    </x:row>
    <x:row r="1885">
      <x:c r="A1885" s="30" t="n">
        <x:f>ROW()-1</x:f>
        <x:v>1884</x:v>
      </x:c>
      <x:c r="B1885" t="str">
        <x:v>soul</x:v>
      </x:c>
      <x:c r="C1885" t="str">
        <x:v>sәul</x:v>
      </x:c>
      <x:c r="D1885" t="str"/>
      <x:c r="E1885" s="11" t="inlineStr">
        <x:is>
          <x:t xml:space="preserve">n. 灵魂, 心灵, 精神, 精髓, 人, 化身, 典型</x:t>
        </x:is>
      </x:c>
      <x:c r="F1885" s="11" t="str">
        <x:v>n. the immaterial part of a person; the actuating cause of an individual life; n. deep feeling or emotion; n. the human embodiment of something; n. a secular form of gospel that was a major Black musical genre in the 1960s and 1970s</x:v>
      </x:c>
      <x:c r="G1885" s="30" t="str">
        <x:v>NGSL</x:v>
      </x:c>
      <x:c r="H1885" s="30" t="n">
        <x:v>1884</x:v>
      </x:c>
      <x:c r="I1885" s="30"/>
      <x:c r="J1885" s="30" t="n">
        <x:v>1</x:v>
      </x:c>
      <x:c r="K1885" s="30" t="n">
        <x:v>0</x:v>
      </x:c>
      <x:c r="L1885" s="30" t="n">
        <x:v>1</x:v>
      </x:c>
      <x:c r="M1885" s="30" t="n">
        <x:v>0</x:v>
      </x:c>
      <x:c r="N1885" s="30" t="n">
        <x:v>0</x:v>
      </x:c>
      <x:c r="O1885" s="11" t="str"/>
      <x:c r="P1885" s="32" t="n">
        <x:v>0</x:v>
      </x:c>
      <x:c r="Q1885" s="32" t="str"/>
      <x:c r="R1885" s="32" t="str"/>
      <x:c r="S1885" s="32" t="n">
        <x:f>IF(G1885="TSL",42+18*(1251-I1885)/1250,IF(H1885&lt;=1000,8,IF(H1885&lt;=2000,14,16)))+7*LN(1+J1885)+5*LN(1+K1885)+9*N1885+MIN(12,4*P1885)-IF(Q1885="基础功能词",30,0)</x:f>
        <x:v>18.852030263919616</x:v>
      </x:c>
      <x:c r="T1885" s="32" t="str">
        <x:f>IF(Q1885="基础功能词","基础",IF(R1885="是",IF(S1885&gt;=57.09,"S","A"),"B"))</x:f>
        <x:v>B</x:v>
      </x:c>
      <x:c r="U1885" s="32" t="str"/>
      <x:c r="V1885" s="11" t="str"/>
      <x:c r="W1885" s="11" t="str">
        <x:v>https://www.newgeneralservicelist.com/new-general-service-list</x:v>
      </x:c>
      <x:c r="X1885" s="11" t="str">
        <x:v>https://github.com/skywind3000/ECDICT</x:v>
      </x:c>
    </x:row>
    <x:row r="1886">
      <x:c r="A1886" s="30" t="n">
        <x:f>ROW()-1</x:f>
        <x:v>1885</x:v>
      </x:c>
      <x:c r="B1886" t="str">
        <x:v>capable</x:v>
      </x:c>
      <x:c r="C1886" t="str">
        <x:v>'keipәbl</x:v>
      </x:c>
      <x:c r="D1886" t="str"/>
      <x:c r="E1886" s="11" t="str">
        <x:v>a. 有能力的, 能的, 能干的</x:v>
      </x:c>
      <x:c r="F1886" s="11" t="str">
        <x:v>a. (usually followed by `of') having capacity or ability; s. possibly accepting or permitting; a. (followed by `of') having the temperament or inclination for</x:v>
      </x:c>
      <x:c r="G1886" s="30" t="str">
        <x:v>NGSL</x:v>
      </x:c>
      <x:c r="H1886" s="30" t="n">
        <x:v>1885</x:v>
      </x:c>
      <x:c r="I1886" s="30"/>
      <x:c r="J1886" s="30" t="n">
        <x:v>2</x:v>
      </x:c>
      <x:c r="K1886" s="30" t="n">
        <x:v>1</x:v>
      </x:c>
      <x:c r="L1886" s="30" t="n">
        <x:v>0</x:v>
      </x:c>
      <x:c r="M1886" s="30" t="n">
        <x:v>1</x:v>
      </x:c>
      <x:c r="N1886" s="30" t="n">
        <x:v>0</x:v>
      </x:c>
      <x:c r="O1886" s="11" t="str">
        <x:v>be capable of ~ing；be capable of</x:v>
      </x:c>
      <x:c r="P1886" s="32" t="n">
        <x:v>2</x:v>
      </x:c>
      <x:c r="Q1886" s="32" t="str"/>
      <x:c r="R1886" s="32" t="str"/>
      <x:c r="S1886" s="32" t="n">
        <x:f>IF(G1886="TSL",42+18*(1251-I1886)/1250,IF(H1886&lt;=1000,8,IF(H1886&lt;=2000,14,16)))+7*LN(1+J1886)+5*LN(1+K1886)+9*N1886+MIN(12,4*P1886)-IF(Q1886="基础功能词",30,0)</x:f>
        <x:v>33.156021923476494</x:v>
      </x:c>
      <x:c r="T1886" s="32" t="str">
        <x:f>IF(Q1886="基础功能词","基础",IF(R1886="是",IF(S1886&gt;=57.09,"S","A"),"B"))</x:f>
        <x:v>B</x:v>
      </x:c>
      <x:c r="U1886" s="32" t="str"/>
      <x:c r="V1886" s="11" t="str"/>
      <x:c r="W1886" s="11" t="str">
        <x:v>https://www.newgeneralservicelist.com/new-general-service-list</x:v>
      </x:c>
      <x:c r="X1886" s="11" t="str">
        <x:v>https://github.com/skywind3000/ECDICT</x:v>
      </x:c>
    </x:row>
    <x:row r="1887">
      <x:c r="A1887" s="30" t="n">
        <x:f>ROW()-1</x:f>
        <x:v>1886</x:v>
      </x:c>
      <x:c r="B1887" t="str">
        <x:v>defeat</x:v>
      </x:c>
      <x:c r="C1887" t="str">
        <x:v>di'fi:t</x:v>
      </x:c>
      <x:c r="D1887" t="str"/>
      <x:c r="E1887" s="11" t="str">
        <x:v>n. 败北, 失败；vt. 击败, 使落空</x:v>
      </x:c>
      <x:c r="F1887" s="11" t="str">
        <x:v>n. an unsuccessful ending to a struggle or contest</x:v>
      </x:c>
      <x:c r="G1887" s="30" t="str">
        <x:v>NGSL</x:v>
      </x:c>
      <x:c r="H1887" s="30" t="n">
        <x:v>1886</x:v>
      </x:c>
      <x:c r="I1887" s="30"/>
      <x:c r="J1887" s="30" t="n">
        <x:v>0</x:v>
      </x:c>
      <x:c r="K1887" s="30" t="n">
        <x:v>0</x:v>
      </x:c>
      <x:c r="L1887" s="30" t="n">
        <x:v>0</x:v>
      </x:c>
      <x:c r="M1887" s="30" t="n">
        <x:v>0</x:v>
      </x:c>
      <x:c r="N1887" s="30" t="n">
        <x:v>0</x:v>
      </x:c>
      <x:c r="O1887" s="11" t="str"/>
      <x:c r="P1887" s="32" t="n">
        <x:v>0</x:v>
      </x:c>
      <x:c r="Q1887" s="32" t="str"/>
      <x:c r="R1887" s="32" t="str"/>
      <x:c r="S1887" s="32" t="n">
        <x:f>IF(G1887="TSL",42+18*(1251-I1887)/1250,IF(H1887&lt;=1000,8,IF(H1887&lt;=2000,14,16)))+7*LN(1+J1887)+5*LN(1+K1887)+9*N1887+MIN(12,4*P1887)-IF(Q1887="基础功能词",30,0)</x:f>
        <x:v>14</x:v>
      </x:c>
      <x:c r="T1887" s="32" t="str">
        <x:f>IF(Q1887="基础功能词","基础",IF(R1887="是",IF(S1887&gt;=57.09,"S","A"),"B"))</x:f>
        <x:v>B</x:v>
      </x:c>
      <x:c r="U1887" s="32" t="str"/>
      <x:c r="V1887" s="11" t="str"/>
      <x:c r="W1887" s="11" t="str">
        <x:v>https://www.newgeneralservicelist.com/new-general-service-list</x:v>
      </x:c>
      <x:c r="X1887" s="11" t="str">
        <x:v>https://github.com/skywind3000/ECDICT</x:v>
      </x:c>
    </x:row>
    <x:row r="1888">
      <x:c r="A1888" s="30" t="n">
        <x:f>ROW()-1</x:f>
        <x:v>1887</x:v>
      </x:c>
      <x:c r="B1888" t="str">
        <x:v>presidential</x:v>
      </x:c>
      <x:c r="C1888" t="str">
        <x:v>.prezi'denʃәl</x:v>
      </x:c>
      <x:c r="D1888" t="str"/>
      <x:c r="E1888" s="11" t="inlineStr">
        <x:is>
          <x:t xml:space="preserve">a. 总统的；总统制的；总裁的</x:t>
        </x:is>
      </x:c>
      <x:c r="F1888" s="11" t="str">
        <x:v>a. relating to a president or presidency; a. befitting a president</x:v>
      </x:c>
      <x:c r="G1888" s="30" t="str">
        <x:v>NGSL</x:v>
      </x:c>
      <x:c r="H1888" s="30" t="n">
        <x:v>1887</x:v>
      </x:c>
      <x:c r="I1888" s="30"/>
      <x:c r="J1888" s="30" t="n">
        <x:v>0</x:v>
      </x:c>
      <x:c r="K1888" s="30" t="n">
        <x:v>0</x:v>
      </x:c>
      <x:c r="L1888" s="30" t="n">
        <x:v>0</x:v>
      </x:c>
      <x:c r="M1888" s="30" t="n">
        <x:v>0</x:v>
      </x:c>
      <x:c r="N1888" s="30" t="n">
        <x:v>0</x:v>
      </x:c>
      <x:c r="O1888" s="11" t="str"/>
      <x:c r="P1888" s="32" t="n">
        <x:v>0</x:v>
      </x:c>
      <x:c r="Q1888" s="32" t="str"/>
      <x:c r="R1888" s="32" t="str"/>
      <x:c r="S1888" s="32" t="n">
        <x:f>IF(G1888="TSL",42+18*(1251-I1888)/1250,IF(H1888&lt;=1000,8,IF(H1888&lt;=2000,14,16)))+7*LN(1+J1888)+5*LN(1+K1888)+9*N1888+MIN(12,4*P1888)-IF(Q1888="基础功能词",30,0)</x:f>
        <x:v>14</x:v>
      </x:c>
      <x:c r="T1888" s="32" t="str">
        <x:f>IF(Q1888="基础功能词","基础",IF(R1888="是",IF(S1888&gt;=57.09,"S","A"),"B"))</x:f>
        <x:v>B</x:v>
      </x:c>
      <x:c r="U1888" s="32" t="str"/>
      <x:c r="V1888" s="11" t="str"/>
      <x:c r="W1888" s="11" t="str">
        <x:v>https://www.newgeneralservicelist.com/new-general-service-list</x:v>
      </x:c>
      <x:c r="X1888" s="11" t="str">
        <x:v>https://github.com/skywind3000/ECDICT</x:v>
      </x:c>
    </x:row>
    <x:row r="1889">
      <x:c r="A1889" s="30" t="n">
        <x:f>ROW()-1</x:f>
        <x:v>1888</x:v>
      </x:c>
      <x:c r="B1889" t="str">
        <x:v>perfectly</x:v>
      </x:c>
      <x:c r="C1889" t="str">
        <x:v>'pә:fiktli</x:v>
      </x:c>
      <x:c r="D1889" t="str"/>
      <x:c r="E1889" s="11" t="inlineStr">
        <x:is>
          <x:t xml:space="preserve">adv. 完全地；完美地；十足地</x:t>
        </x:is>
      </x:c>
      <x:c r="F1889" s="11" t="str">
        <x:v>r. in a perfect or faultless way</x:v>
      </x:c>
      <x:c r="G1889" s="30" t="str">
        <x:v>NGSL</x:v>
      </x:c>
      <x:c r="H1889" s="30" t="n">
        <x:v>1888</x:v>
      </x:c>
      <x:c r="I1889" s="30"/>
      <x:c r="J1889" s="30" t="n">
        <x:v>2</x:v>
      </x:c>
      <x:c r="K1889" s="30" t="n">
        <x:v>1</x:v>
      </x:c>
      <x:c r="L1889" s="30" t="n">
        <x:v>0</x:v>
      </x:c>
      <x:c r="M1889" s="30" t="n">
        <x:v>1</x:v>
      </x:c>
      <x:c r="N1889" s="30" t="n">
        <x:v>1</x:v>
      </x:c>
      <x:c r="O1889" s="11" t="str"/>
      <x:c r="P1889" s="32" t="n">
        <x:v>0</x:v>
      </x:c>
      <x:c r="Q1889" s="32" t="str"/>
      <x:c r="R1889" s="32" t="str"/>
      <x:c r="S1889" s="32" t="n">
        <x:f>IF(G1889="TSL",42+18*(1251-I1889)/1250,IF(H1889&lt;=1000,8,IF(H1889&lt;=2000,14,16)))+7*LN(1+J1889)+5*LN(1+K1889)+9*N1889+MIN(12,4*P1889)-IF(Q1889="基础功能词",30,0)</x:f>
        <x:v>34.156021923476494</x:v>
      </x:c>
      <x:c r="T1889" s="32" t="str">
        <x:f>IF(Q1889="基础功能词","基础",IF(R1889="是",IF(S1889&gt;=57.09,"S","A"),"B"))</x:f>
        <x:v>B</x:v>
      </x:c>
      <x:c r="U1889" s="32" t="str"/>
      <x:c r="V1889" s="11" t="str"/>
      <x:c r="W1889" s="11" t="str">
        <x:v>https://www.newgeneralservicelist.com/new-general-service-list</x:v>
      </x:c>
      <x:c r="X1889" s="11" t="str">
        <x:v>https://github.com/skywind3000/ECDICT</x:v>
      </x:c>
    </x:row>
    <x:row r="1890">
      <x:c r="A1890" s="30" t="n">
        <x:f>ROW()-1</x:f>
        <x:v>1889</x:v>
      </x:c>
      <x:c r="B1890" t="str">
        <x:v>enhance</x:v>
      </x:c>
      <x:c r="C1890" t="str">
        <x:v>in'hæns</x:v>
      </x:c>
      <x:c r="D1890" t="str"/>
      <x:c r="E1890" s="11" t="str">
        <x:v>vt. 提高, 加强, 增加</x:v>
      </x:c>
      <x:c r="F1890" s="11" t="str">
        <x:v>v. increase; v. make better or more attractive</x:v>
      </x:c>
      <x:c r="G1890" s="30" t="str">
        <x:v>NGSL</x:v>
      </x:c>
      <x:c r="H1890" s="30" t="n">
        <x:v>1889</x:v>
      </x:c>
      <x:c r="I1890" s="30"/>
      <x:c r="J1890" s="30" t="n">
        <x:v>2</x:v>
      </x:c>
      <x:c r="K1890" s="30" t="n">
        <x:v>2</x:v>
      </x:c>
      <x:c r="L1890" s="30" t="n">
        <x:v>0</x:v>
      </x:c>
      <x:c r="M1890" s="30" t="n">
        <x:v>0</x:v>
      </x:c>
      <x:c r="N1890" s="30" t="n">
        <x:v>1</x:v>
      </x:c>
      <x:c r="O1890" s="11" t="str"/>
      <x:c r="P1890" s="32" t="n">
        <x:v>0</x:v>
      </x:c>
      <x:c r="Q1890" s="32" t="str"/>
      <x:c r="R1890" s="32" t="str"/>
      <x:c r="S1890" s="32" t="n">
        <x:f>IF(G1890="TSL",42+18*(1251-I1890)/1250,IF(H1890&lt;=1000,8,IF(H1890&lt;=2000,14,16)))+7*LN(1+J1890)+5*LN(1+K1890)+9*N1890+MIN(12,4*P1890)-IF(Q1890="基础功能词",30,0)</x:f>
        <x:v>36.18334746401732</x:v>
      </x:c>
      <x:c r="T1890" s="32" t="str">
        <x:f>IF(Q1890="基础功能词","基础",IF(R1890="是",IF(S1890&gt;=57.09,"S","A"),"B"))</x:f>
        <x:v>B</x:v>
      </x:c>
      <x:c r="U1890" s="32" t="str"/>
      <x:c r="V1890" s="11" t="str"/>
      <x:c r="W1890" s="11" t="str">
        <x:v>https://www.newgeneralservicelist.com/new-general-service-list</x:v>
      </x:c>
      <x:c r="X1890" s="11" t="str">
        <x:v>https://github.com/skywind3000/ECDICT</x:v>
      </x:c>
    </x:row>
    <x:row r="1891">
      <x:c r="A1891" s="30" t="n">
        <x:f>ROW()-1</x:f>
        <x:v>1890</x:v>
      </x:c>
      <x:c r="B1891" t="str">
        <x:v>proud</x:v>
      </x:c>
      <x:c r="C1891" t="str">
        <x:v>praud</x:v>
      </x:c>
      <x:c r="D1891" t="str"/>
      <x:c r="E1891" s="11" t="inlineStr">
        <x:is>
          <x:t xml:space="preserve">a. 自豪的；骄傲的</x:t>
        </x:is>
      </x:c>
      <x:c r="F1891" s="11" t="str">
        <x:v>a. feeling self-respect or pleasure in something by which you measure your self-worth; or being a reason for pride</x:v>
      </x:c>
      <x:c r="G1891" s="30" t="str">
        <x:v>NGSL</x:v>
      </x:c>
      <x:c r="H1891" s="30" t="n">
        <x:v>1890</x:v>
      </x:c>
      <x:c r="I1891" s="30"/>
      <x:c r="J1891" s="30" t="n">
        <x:v>4</x:v>
      </x:c>
      <x:c r="K1891" s="30" t="n">
        <x:v>0</x:v>
      </x:c>
      <x:c r="L1891" s="30" t="n">
        <x:v>1</x:v>
      </x:c>
      <x:c r="M1891" s="30" t="n">
        <x:v>3</x:v>
      </x:c>
      <x:c r="N1891" s="30" t="n">
        <x:v>0</x:v>
      </x:c>
      <x:c r="O1891" s="11" t="str"/>
      <x:c r="P1891" s="32" t="n">
        <x:v>0</x:v>
      </x:c>
      <x:c r="Q1891" s="32" t="str"/>
      <x:c r="R1891" s="32" t="str"/>
      <x:c r="S1891" s="32" t="n">
        <x:f>IF(G1891="TSL",42+18*(1251-I1891)/1250,IF(H1891&lt;=1000,8,IF(H1891&lt;=2000,14,16)))+7*LN(1+J1891)+5*LN(1+K1891)+9*N1891+MIN(12,4*P1891)-IF(Q1891="基础功能词",30,0)</x:f>
        <x:v>25.2660653870387</x:v>
      </x:c>
      <x:c r="T1891" s="32" t="str">
        <x:f>IF(Q1891="基础功能词","基础",IF(R1891="是",IF(S1891&gt;=57.09,"S","A"),"B"))</x:f>
        <x:v>B</x:v>
      </x:c>
      <x:c r="U1891" s="32" t="str"/>
      <x:c r="V1891" s="11" t="str"/>
      <x:c r="W1891" s="11" t="str">
        <x:v>https://www.newgeneralservicelist.com/new-general-service-list</x:v>
      </x:c>
      <x:c r="X1891" s="11" t="str">
        <x:v>https://github.com/skywind3000/ECDICT</x:v>
      </x:c>
    </x:row>
    <x:row r="1892">
      <x:c r="A1892" s="30" t="n">
        <x:f>ROW()-1</x:f>
        <x:v>1891</x:v>
      </x:c>
      <x:c r="B1892" t="str">
        <x:v>emergency</x:v>
      </x:c>
      <x:c r="C1892" t="str">
        <x:v>i'mә:dʒәnsi</x:v>
      </x:c>
      <x:c r="D1892" t="str"/>
      <x:c r="E1892" s="11" t="inlineStr">
        <x:is>
          <x:t xml:space="preserve">n. 紧急状况，紧急事件，紧急情况</x:t>
        </x:is>
      </x:c>
      <x:c r="F1892" s="11" t="str">
        <x:v>n. a sudden unforeseen crisis (usually involving danger) that requires immediate action; n. a state in which martial law applies</x:v>
      </x:c>
      <x:c r="G1892" s="30" t="str">
        <x:v>NGSL</x:v>
      </x:c>
      <x:c r="H1892" s="30" t="n">
        <x:v>1891</x:v>
      </x:c>
      <x:c r="I1892" s="30"/>
      <x:c r="J1892" s="30" t="n">
        <x:v>20</x:v>
      </x:c>
      <x:c r="K1892" s="30" t="n">
        <x:v>2</x:v>
      </x:c>
      <x:c r="L1892" s="30" t="n">
        <x:v>6</x:v>
      </x:c>
      <x:c r="M1892" s="30" t="n">
        <x:v>12</x:v>
      </x:c>
      <x:c r="N1892" s="30" t="n">
        <x:v>0</x:v>
      </x:c>
      <x:c r="O1892" s="11" t="str"/>
      <x:c r="P1892" s="32" t="n">
        <x:v>0</x:v>
      </x:c>
      <x:c r="Q1892" s="32" t="str"/>
      <x:c r="R1892" s="32" t="str"/>
      <x:c r="S1892" s="32" t="n">
        <x:f>IF(G1892="TSL",42+18*(1251-I1892)/1250,IF(H1892&lt;=1000,8,IF(H1892&lt;=2000,14,16)))+7*LN(1+J1892)+5*LN(1+K1892)+9*N1892+MIN(12,4*P1892)-IF(Q1892="基础功能词",30,0)</x:f>
        <x:v>40.804718507404516</x:v>
      </x:c>
      <x:c r="T1892" s="32" t="str">
        <x:f>IF(Q1892="基础功能词","基础",IF(R1892="是",IF(S1892&gt;=57.09,"S","A"),"B"))</x:f>
        <x:v>B</x:v>
      </x:c>
      <x:c r="U1892" s="32" t="str"/>
      <x:c r="V1892" s="11" t="str"/>
      <x:c r="W1892" s="11" t="str">
        <x:v>https://www.newgeneralservicelist.com/new-general-service-list</x:v>
      </x:c>
      <x:c r="X1892" s="11" t="str">
        <x:v>https://github.com/skywind3000/ECDICT</x:v>
      </x:c>
    </x:row>
    <x:row r="1893">
      <x:c r="A1893" s="30" t="n">
        <x:f>ROW()-1</x:f>
        <x:v>1892</x:v>
      </x:c>
      <x:c r="B1893" t="str">
        <x:v>educational</x:v>
      </x:c>
      <x:c r="C1893" t="str">
        <x:v>.edju'keiʃәnl</x:v>
      </x:c>
      <x:c r="D1893" t="str"/>
      <x:c r="E1893" s="11" t="str">
        <x:v>a. 教育的, 教育性的</x:v>
      </x:c>
      <x:c r="F1893" s="11" t="str">
        <x:v>a. relating to the process of education; s. providing knowledge</x:v>
      </x:c>
      <x:c r="G1893" s="30" t="str">
        <x:v>NGSL</x:v>
      </x:c>
      <x:c r="H1893" s="30" t="n">
        <x:v>1892</x:v>
      </x:c>
      <x:c r="I1893" s="30"/>
      <x:c r="J1893" s="30" t="n">
        <x:v>3</x:v>
      </x:c>
      <x:c r="K1893" s="30" t="n">
        <x:v>2</x:v>
      </x:c>
      <x:c r="L1893" s="30" t="n">
        <x:v>0</x:v>
      </x:c>
      <x:c r="M1893" s="30" t="n">
        <x:v>1</x:v>
      </x:c>
      <x:c r="N1893" s="30" t="n">
        <x:v>0</x:v>
      </x:c>
      <x:c r="O1893" s="11" t="str"/>
      <x:c r="P1893" s="32" t="n">
        <x:v>0</x:v>
      </x:c>
      <x:c r="Q1893" s="32" t="str"/>
      <x:c r="R1893" s="32" t="str"/>
      <x:c r="S1893" s="32" t="n">
        <x:f>IF(G1893="TSL",42+18*(1251-I1893)/1250,IF(H1893&lt;=1000,8,IF(H1893&lt;=2000,14,16)))+7*LN(1+J1893)+5*LN(1+K1893)+9*N1893+MIN(12,4*P1893)-IF(Q1893="基础功能词",30,0)</x:f>
        <x:v>29.197121971179783</x:v>
      </x:c>
      <x:c r="T1893" s="32" t="str">
        <x:f>IF(Q1893="基础功能词","基础",IF(R1893="是",IF(S1893&gt;=57.09,"S","A"),"B"))</x:f>
        <x:v>B</x:v>
      </x:c>
      <x:c r="U1893" s="32" t="str"/>
      <x:c r="V1893" s="11" t="str"/>
      <x:c r="W1893" s="11" t="str">
        <x:v>https://www.newgeneralservicelist.com/new-general-service-list</x:v>
      </x:c>
      <x:c r="X1893" s="11" t="str">
        <x:v>https://github.com/skywind3000/ECDICT</x:v>
      </x:c>
    </x:row>
    <x:row r="1894">
      <x:c r="A1894" s="30" t="n">
        <x:f>ROW()-1</x:f>
        <x:v>1893</x:v>
      </x:c>
      <x:c r="B1894" t="str">
        <x:v>distinguish</x:v>
      </x:c>
      <x:c r="C1894" t="str">
        <x:v>dis'tiŋgwiʃ</x:v>
      </x:c>
      <x:c r="D1894" t="str"/>
      <x:c r="E1894" s="11" t="inlineStr">
        <x:is>
          <x:t xml:space="preserve">v. 区别，辨别；使出众，使著名；a. (distinguished) 杰出的，尊贵的</x:t>
        </x:is>
      </x:c>
      <x:c r="F1894" s="11" t="str">
        <x:v>v. mark as different; v. be a distinctive feature, attribute, or trait; sometimes in a very positive sense</x:v>
      </x:c>
      <x:c r="G1894" s="30" t="str">
        <x:v>NGSL</x:v>
      </x:c>
      <x:c r="H1894" s="30" t="n">
        <x:v>1893</x:v>
      </x:c>
      <x:c r="I1894" s="30"/>
      <x:c r="J1894" s="30" t="n">
        <x:v>5</x:v>
      </x:c>
      <x:c r="K1894" s="30" t="n">
        <x:v>3</x:v>
      </x:c>
      <x:c r="L1894" s="30" t="n">
        <x:v>1</x:v>
      </x:c>
      <x:c r="M1894" s="30" t="n">
        <x:v>1</x:v>
      </x:c>
      <x:c r="N1894" s="30" t="n">
        <x:v>1</x:v>
      </x:c>
      <x:c r="O1894" s="11" t="str"/>
      <x:c r="P1894" s="32" t="n">
        <x:v>0</x:v>
      </x:c>
      <x:c r="Q1894" s="32" t="str"/>
      <x:c r="R1894" s="32" t="str"/>
      <x:c r="S1894" s="32" t="n">
        <x:f>IF(G1894="TSL",42+18*(1251-I1894)/1250,IF(H1894&lt;=1000,8,IF(H1894&lt;=2000,14,16)))+7*LN(1+J1894)+5*LN(1+K1894)+9*N1894+MIN(12,4*P1894)-IF(Q1894="基础功能词",30,0)</x:f>
        <x:v>42.47378809019584</x:v>
      </x:c>
      <x:c r="T1894" s="32" t="str">
        <x:f>IF(Q1894="基础功能词","基础",IF(R1894="是",IF(S1894&gt;=57.09,"S","A"),"B"))</x:f>
        <x:v>B</x:v>
      </x:c>
      <x:c r="U1894" s="32" t="str"/>
      <x:c r="V1894" s="11" t="str"/>
      <x:c r="W1894" s="11" t="str">
        <x:v>https://www.newgeneralservicelist.com/new-general-service-list</x:v>
      </x:c>
      <x:c r="X1894" s="11" t="str">
        <x:v>https://github.com/skywind3000/ECDICT</x:v>
      </x:c>
    </x:row>
    <x:row r="1895">
      <x:c r="A1895" s="30" t="n">
        <x:f>ROW()-1</x:f>
        <x:v>1894</x:v>
      </x:c>
      <x:c r="B1895" t="str">
        <x:v>substantial</x:v>
      </x:c>
      <x:c r="C1895" t="str">
        <x:v>sәb'stænʃәl</x:v>
      </x:c>
      <x:c r="D1895" t="str"/>
      <x:c r="E1895" s="11" t="inlineStr">
        <x:is>
          <x:t xml:space="preserve">a. 大量的, 可观的；实质的, 重大的, 结实的</x:t>
        </x:is>
      </x:c>
      <x:c r="F1895" s="11" t="str">
        <x:v>s. having a firm basis in reality and being therefore important, meaningful, or considerable; a. having substance or capable of being treated as fact; not imaginary</x:v>
      </x:c>
      <x:c r="G1895" s="30" t="str">
        <x:v>NGSL</x:v>
      </x:c>
      <x:c r="H1895" s="30" t="n">
        <x:v>1894</x:v>
      </x:c>
      <x:c r="I1895" s="30"/>
      <x:c r="J1895" s="30" t="n">
        <x:v>0</x:v>
      </x:c>
      <x:c r="K1895" s="30" t="n">
        <x:v>0</x:v>
      </x:c>
      <x:c r="L1895" s="30" t="n">
        <x:v>0</x:v>
      </x:c>
      <x:c r="M1895" s="30" t="n">
        <x:v>0</x:v>
      </x:c>
      <x:c r="N1895" s="30" t="n">
        <x:v>0</x:v>
      </x:c>
      <x:c r="O1895" s="11" t="str"/>
      <x:c r="P1895" s="32" t="n">
        <x:v>0</x:v>
      </x:c>
      <x:c r="Q1895" s="32" t="str"/>
      <x:c r="R1895" s="32" t="str"/>
      <x:c r="S1895" s="32" t="n">
        <x:f>IF(G1895="TSL",42+18*(1251-I1895)/1250,IF(H1895&lt;=1000,8,IF(H1895&lt;=2000,14,16)))+7*LN(1+J1895)+5*LN(1+K1895)+9*N1895+MIN(12,4*P1895)-IF(Q1895="基础功能词",30,0)</x:f>
        <x:v>14</x:v>
      </x:c>
      <x:c r="T1895" s="32" t="str">
        <x:f>IF(Q1895="基础功能词","基础",IF(R1895="是",IF(S1895&gt;=57.09,"S","A"),"B"))</x:f>
        <x:v>B</x:v>
      </x:c>
      <x:c r="U1895" s="32" t="str"/>
      <x:c r="V1895" s="11" t="str"/>
      <x:c r="W1895" s="11" t="str">
        <x:v>https://www.newgeneralservicelist.com/new-general-service-list</x:v>
      </x:c>
      <x:c r="X1895" s="11" t="str">
        <x:v>https://github.com/skywind3000/ECDICT</x:v>
      </x:c>
    </x:row>
    <x:row r="1896">
      <x:c r="A1896" s="30" t="n">
        <x:f>ROW()-1</x:f>
        <x:v>1895</x:v>
      </x:c>
      <x:c r="B1896" t="str">
        <x:v>nearby</x:v>
      </x:c>
      <x:c r="C1896" t="str">
        <x:v>'niәbai</x:v>
      </x:c>
      <x:c r="D1896" t="str"/>
      <x:c r="E1896" s="11" t="inlineStr">
        <x:is>
          <x:t xml:space="preserve">a. 附近的, 近旁的；adv. 在附近, 近旁地</x:t>
        </x:is>
      </x:c>
      <x:c r="F1896" s="11" t="str">
        <x:v>s. close at hand; r. not far away in relative terms</x:v>
      </x:c>
      <x:c r="G1896" s="30" t="str">
        <x:v>NGSL</x:v>
      </x:c>
      <x:c r="H1896" s="30" t="n">
        <x:v>1895</x:v>
      </x:c>
      <x:c r="I1896" s="30"/>
      <x:c r="J1896" s="30" t="n">
        <x:v>6</x:v>
      </x:c>
      <x:c r="K1896" s="30" t="n">
        <x:v>0</x:v>
      </x:c>
      <x:c r="L1896" s="30" t="n">
        <x:v>0</x:v>
      </x:c>
      <x:c r="M1896" s="30" t="n">
        <x:v>6</x:v>
      </x:c>
      <x:c r="N1896" s="30" t="n">
        <x:v>0</x:v>
      </x:c>
      <x:c r="O1896" s="11" t="str"/>
      <x:c r="P1896" s="32" t="n">
        <x:v>0</x:v>
      </x:c>
      <x:c r="Q1896" s="32" t="str"/>
      <x:c r="R1896" s="32" t="str"/>
      <x:c r="S1896" s="32" t="n">
        <x:f>IF(G1896="TSL",42+18*(1251-I1896)/1250,IF(H1896&lt;=1000,8,IF(H1896&lt;=2000,14,16)))+7*LN(1+J1896)+5*LN(1+K1896)+9*N1896+MIN(12,4*P1896)-IF(Q1896="基础功能词",30,0)</x:f>
        <x:v>27.621371043387192</x:v>
      </x:c>
      <x:c r="T1896" s="32" t="str">
        <x:f>IF(Q1896="基础功能词","基础",IF(R1896="是",IF(S1896&gt;=57.09,"S","A"),"B"))</x:f>
        <x:v>B</x:v>
      </x:c>
      <x:c r="U1896" s="32" t="str"/>
      <x:c r="V1896" s="11" t="str"/>
      <x:c r="W1896" s="11" t="str">
        <x:v>https://www.newgeneralservicelist.com/new-general-service-list</x:v>
      </x:c>
      <x:c r="X1896" s="11" t="str">
        <x:v>https://github.com/skywind3000/ECDICT</x:v>
      </x:c>
    </x:row>
    <x:row r="1897">
      <x:c r="A1897" s="30" t="n">
        <x:f>ROW()-1</x:f>
        <x:v>1896</x:v>
      </x:c>
      <x:c r="B1897" t="str">
        <x:v>manufacturer</x:v>
      </x:c>
      <x:c r="C1897" t="str">
        <x:v>.mænju'fæktʃәrә</x:v>
      </x:c>
      <x:c r="D1897" t="str"/>
      <x:c r="E1897" s="11" t="inlineStr">
        <x:is>
          <x:t xml:space="preserve">n. 制造商, 厂商, 制造厂</x:t>
        </x:is>
      </x:c>
      <x:c r="F1897" s="11" t="str">
        <x:v>n. a business engaged in manufacturing some product; n. someone who manufactures something</x:v>
      </x:c>
      <x:c r="G1897" s="30" t="str">
        <x:v>NGSL</x:v>
      </x:c>
      <x:c r="H1897" s="30" t="n">
        <x:v>1896</x:v>
      </x:c>
      <x:c r="I1897" s="30"/>
      <x:c r="J1897" s="30" t="n">
        <x:v>5</x:v>
      </x:c>
      <x:c r="K1897" s="30" t="n">
        <x:v>1</x:v>
      </x:c>
      <x:c r="L1897" s="30" t="n">
        <x:v>0</x:v>
      </x:c>
      <x:c r="M1897" s="30" t="n">
        <x:v>4</x:v>
      </x:c>
      <x:c r="N1897" s="30" t="n">
        <x:v>0</x:v>
      </x:c>
      <x:c r="O1897" s="11" t="str"/>
      <x:c r="P1897" s="32" t="n">
        <x:v>0</x:v>
      </x:c>
      <x:c r="Q1897" s="32" t="str"/>
      <x:c r="R1897" s="32" t="str"/>
      <x:c r="S1897" s="32" t="n">
        <x:f>IF(G1897="TSL",42+18*(1251-I1897)/1250,IF(H1897&lt;=1000,8,IF(H1897&lt;=2000,14,16)))+7*LN(1+J1897)+5*LN(1+K1897)+9*N1897+MIN(12,4*P1897)-IF(Q1897="基础功能词",30,0)</x:f>
        <x:v>30.00805218739611</x:v>
      </x:c>
      <x:c r="T1897" s="32" t="str">
        <x:f>IF(Q1897="基础功能词","基础",IF(R1897="是",IF(S1897&gt;=57.09,"S","A"),"B"))</x:f>
        <x:v>B</x:v>
      </x:c>
      <x:c r="U1897" s="32" t="str"/>
      <x:c r="V1897" s="11" t="str"/>
      <x:c r="W1897" s="11" t="str">
        <x:v>https://www.newgeneralservicelist.com/new-general-service-list</x:v>
      </x:c>
      <x:c r="X1897" s="11" t="str">
        <x:v>https://github.com/skywind3000/ECDICT</x:v>
      </x:c>
    </x:row>
    <x:row r="1898">
      <x:c r="A1898" s="30" t="n">
        <x:f>ROW()-1</x:f>
        <x:v>1897</x:v>
      </x:c>
      <x:c r="B1898" t="str">
        <x:v>slide</x:v>
      </x:c>
      <x:c r="C1898" t="str">
        <x:v>slaid</x:v>
      </x:c>
      <x:c r="D1898" t="str"/>
      <x:c r="E1898" s="11" t="inlineStr">
        <x:is>
          <x:t xml:space="preserve">n. 滑梯, 滑道, 幻灯片, 下滑；vt. 使滑动；vi. 滑动, 滑落, 不知不觉陷入</x:t>
        </x:is>
      </x:c>
      <x:c r="F1898" s="11" t="str">
        <x:v>n. a small flat rectangular piece of glass on which specimens can be mounted for microscopic study; n. (geology) the descent of a large mass of earth or rocks or snow etc.; n. plaything consisting of a sloping chute down which children can slide; n. the act of moving smoothly alo</x:v>
      </x:c>
      <x:c r="G1898" s="30" t="str">
        <x:v>NGSL</x:v>
      </x:c>
      <x:c r="H1898" s="30" t="n">
        <x:v>1897</x:v>
      </x:c>
      <x:c r="I1898" s="30"/>
      <x:c r="J1898" s="30" t="n">
        <x:v>6</x:v>
      </x:c>
      <x:c r="K1898" s="30" t="n">
        <x:v>0</x:v>
      </x:c>
      <x:c r="L1898" s="30" t="n">
        <x:v>3</x:v>
      </x:c>
      <x:c r="M1898" s="30" t="n">
        <x:v>3</x:v>
      </x:c>
      <x:c r="N1898" s="30" t="n">
        <x:v>0</x:v>
      </x:c>
      <x:c r="O1898" s="11" t="str"/>
      <x:c r="P1898" s="32" t="n">
        <x:v>0</x:v>
      </x:c>
      <x:c r="Q1898" s="32" t="str"/>
      <x:c r="R1898" s="32" t="str"/>
      <x:c r="S1898" s="32" t="n">
        <x:f>IF(G1898="TSL",42+18*(1251-I1898)/1250,IF(H1898&lt;=1000,8,IF(H1898&lt;=2000,14,16)))+7*LN(1+J1898)+5*LN(1+K1898)+9*N1898+MIN(12,4*P1898)-IF(Q1898="基础功能词",30,0)</x:f>
        <x:v>27.621371043387192</x:v>
      </x:c>
      <x:c r="T1898" s="32" t="str">
        <x:f>IF(Q1898="基础功能词","基础",IF(R1898="是",IF(S1898&gt;=57.09,"S","A"),"B"))</x:f>
        <x:v>B</x:v>
      </x:c>
      <x:c r="U1898" s="32" t="str"/>
      <x:c r="V1898" s="11" t="str"/>
      <x:c r="W1898" s="11" t="str">
        <x:v>https://www.newgeneralservicelist.com/new-general-service-list</x:v>
      </x:c>
      <x:c r="X1898" s="11" t="str">
        <x:v>https://github.com/skywind3000/ECDICT</x:v>
      </x:c>
    </x:row>
    <x:row r="1899">
      <x:c r="A1899" s="30" t="n">
        <x:f>ROW()-1</x:f>
        <x:v>1898</x:v>
      </x:c>
      <x:c r="B1899" t="str">
        <x:v>valuable</x:v>
      </x:c>
      <x:c r="C1899" t="str">
        <x:v>'væljuәbl</x:v>
      </x:c>
      <x:c r="D1899" t="str"/>
      <x:c r="E1899" s="11" t="inlineStr">
        <x:is>
          <x:t xml:space="preserve">a. 有价值的, 宝贵的, 贵重的；n. 贵重物品</x:t>
        </x:is>
      </x:c>
      <x:c r="F1899" s="11" t="str">
        <x:v>n. something of value; a. having great material or monetary value especially for use or exchange; s. having worth or merit or value</x:v>
      </x:c>
      <x:c r="G1899" s="30" t="str">
        <x:v>NGSL</x:v>
      </x:c>
      <x:c r="H1899" s="30" t="n">
        <x:v>1898</x:v>
      </x:c>
      <x:c r="I1899" s="30"/>
      <x:c r="J1899" s="30" t="n">
        <x:v>10</x:v>
      </x:c>
      <x:c r="K1899" s="30" t="n">
        <x:v>4</x:v>
      </x:c>
      <x:c r="L1899" s="30" t="n">
        <x:v>1</x:v>
      </x:c>
      <x:c r="M1899" s="30" t="n">
        <x:v>5</x:v>
      </x:c>
      <x:c r="N1899" s="30" t="n">
        <x:v>1</x:v>
      </x:c>
      <x:c r="O1899" s="11" t="str"/>
      <x:c r="P1899" s="32" t="n">
        <x:v>0</x:v>
      </x:c>
      <x:c r="Q1899" s="32" t="str"/>
      <x:c r="R1899" s="32" t="str">
        <x:v>是</x:v>
      </x:c>
      <x:c r="S1899" s="32" t="n">
        <x:f>IF(G1899="TSL",42+18*(1251-I1899)/1250,IF(H1899&lt;=1000,8,IF(H1899&lt;=2000,14,16)))+7*LN(1+J1899)+5*LN(1+K1899)+9*N1899+MIN(12,4*P1899)-IF(Q1899="基础功能词",30,0)</x:f>
        <x:v>47.832456471759095</x:v>
      </x:c>
      <x:c r="T1899" s="32" t="str">
        <x:f>IF(Q1899="基础功能词","基础",IF(R1899="是",IF(S1899&gt;=57.09,"S","A"),"B"))</x:f>
        <x:v>A</x:v>
      </x:c>
      <x:c r="U1899" s="32" t="str"/>
      <x:c r="V1899" s="11" t="str"/>
      <x:c r="W1899" s="11" t="str">
        <x:v>https://www.newgeneralservicelist.com/new-general-service-list</x:v>
      </x:c>
      <x:c r="X1899" s="11" t="str">
        <x:v>https://github.com/skywind3000/ECDICT</x:v>
      </x:c>
    </x:row>
    <x:row r="1900">
      <x:c r="A1900" s="30" t="n">
        <x:f>ROW()-1</x:f>
        <x:v>1899</x:v>
      </x:c>
      <x:c r="B1900" t="str">
        <x:v>personally</x:v>
      </x:c>
      <x:c r="C1900" t="str">
        <x:v>'pә:sәnli</x:v>
      </x:c>
      <x:c r="D1900" t="str"/>
      <x:c r="E1900" s="11" t="inlineStr">
        <x:is>
          <x:t xml:space="preserve">adv. 亲自地；就本人而言；针对个人地</x:t>
        </x:is>
      </x:c>
      <x:c r="F1900" s="11" t="str">
        <x:v>r. as yourself; r. as a person; r. in a personal way; r. in the flesh; without involving anyone else</x:v>
      </x:c>
      <x:c r="G1900" s="30" t="str">
        <x:v>NGSL</x:v>
      </x:c>
      <x:c r="H1900" s="30" t="n">
        <x:v>1899</x:v>
      </x:c>
      <x:c r="I1900" s="30"/>
      <x:c r="J1900" s="30" t="n">
        <x:v>5</x:v>
      </x:c>
      <x:c r="K1900" s="30" t="n">
        <x:v>1</x:v>
      </x:c>
      <x:c r="L1900" s="30" t="n">
        <x:v>0</x:v>
      </x:c>
      <x:c r="M1900" s="30" t="n">
        <x:v>4</x:v>
      </x:c>
      <x:c r="N1900" s="30" t="n">
        <x:v>0</x:v>
      </x:c>
      <x:c r="O1900" s="11" t="str"/>
      <x:c r="P1900" s="32" t="n">
        <x:v>0</x:v>
      </x:c>
      <x:c r="Q1900" s="32" t="str"/>
      <x:c r="R1900" s="32" t="str"/>
      <x:c r="S1900" s="32" t="n">
        <x:f>IF(G1900="TSL",42+18*(1251-I1900)/1250,IF(H1900&lt;=1000,8,IF(H1900&lt;=2000,14,16)))+7*LN(1+J1900)+5*LN(1+K1900)+9*N1900+MIN(12,4*P1900)-IF(Q1900="基础功能词",30,0)</x:f>
        <x:v>30.00805218739611</x:v>
      </x:c>
      <x:c r="T1900" s="32" t="str">
        <x:f>IF(Q1900="基础功能词","基础",IF(R1900="是",IF(S1900&gt;=57.09,"S","A"),"B"))</x:f>
        <x:v>B</x:v>
      </x:c>
      <x:c r="U1900" s="32" t="str"/>
      <x:c r="V1900" s="11" t="str"/>
      <x:c r="W1900" s="11" t="str">
        <x:v>https://www.newgeneralservicelist.com/new-general-service-list</x:v>
      </x:c>
      <x:c r="X1900" s="11" t="str">
        <x:v>https://github.com/skywind3000/ECDICT</x:v>
      </x:c>
    </x:row>
    <x:row r="1901">
      <x:c r="A1901" s="30" t="n">
        <x:f>ROW()-1</x:f>
        <x:v>1900</x:v>
      </x:c>
      <x:c r="B1901" t="str">
        <x:v>breast</x:v>
      </x:c>
      <x:c r="C1901" t="str">
        <x:v>brest</x:v>
      </x:c>
      <x:c r="D1901" t="str"/>
      <x:c r="E1901" s="11" t="inlineStr">
        <x:is>
          <x:t xml:space="preserve">n. 胸部, 乳房；胸肉</x:t>
        </x:is>
      </x:c>
      <x:c r="F1901" s="11" t="str">
        <x:v>n. the front of the trunk from the neck to the abdomen; n. either of two soft fleshy milk-secreting glandular organs on the chest of a woman; n. meat carved from the breast of a fowl; n. the part of an animal's body that corresponds to a person's chest</x:v>
      </x:c>
      <x:c r="G1901" s="30" t="str">
        <x:v>NGSL</x:v>
      </x:c>
      <x:c r="H1901" s="30" t="n">
        <x:v>1900</x:v>
      </x:c>
      <x:c r="I1901" s="30"/>
      <x:c r="J1901" s="30" t="n">
        <x:v>0</x:v>
      </x:c>
      <x:c r="K1901" s="30" t="n">
        <x:v>0</x:v>
      </x:c>
      <x:c r="L1901" s="30" t="n">
        <x:v>0</x:v>
      </x:c>
      <x:c r="M1901" s="30" t="n">
        <x:v>0</x:v>
      </x:c>
      <x:c r="N1901" s="30" t="n">
        <x:v>0</x:v>
      </x:c>
      <x:c r="O1901" s="11" t="str"/>
      <x:c r="P1901" s="32" t="n">
        <x:v>0</x:v>
      </x:c>
      <x:c r="Q1901" s="32" t="str"/>
      <x:c r="R1901" s="32" t="str"/>
      <x:c r="S1901" s="32" t="n">
        <x:f>IF(G1901="TSL",42+18*(1251-I1901)/1250,IF(H1901&lt;=1000,8,IF(H1901&lt;=2000,14,16)))+7*LN(1+J1901)+5*LN(1+K1901)+9*N1901+MIN(12,4*P1901)-IF(Q1901="基础功能词",30,0)</x:f>
        <x:v>14</x:v>
      </x:c>
      <x:c r="T1901" s="32" t="str">
        <x:f>IF(Q1901="基础功能词","基础",IF(R1901="是",IF(S1901&gt;=57.09,"S","A"),"B"))</x:f>
        <x:v>B</x:v>
      </x:c>
      <x:c r="U1901" s="32" t="str"/>
      <x:c r="V1901" s="11" t="str"/>
      <x:c r="W1901" s="11" t="str">
        <x:v>https://www.newgeneralservicelist.com/new-general-service-list</x:v>
      </x:c>
      <x:c r="X1901" s="11" t="str">
        <x:v>https://github.com/skywind3000/ECDICT</x:v>
      </x:c>
    </x:row>
    <x:row r="1902">
      <x:c r="A1902" s="30" t="n">
        <x:f>ROW()-1</x:f>
        <x:v>1901</x:v>
      </x:c>
      <x:c r="B1902" t="str">
        <x:v>cope</x:v>
      </x:c>
      <x:c r="C1902" t="str">
        <x:v>kәup</x:v>
      </x:c>
      <x:c r="D1902" t="str"/>
      <x:c r="E1902" s="11" t="inlineStr">
        <x:is>
          <x:t xml:space="preserve">vi. 应付，对付，处理（cope with）</x:t>
        </x:is>
      </x:c>
      <x:c r="F1902" s="11" t="str">
        <x:v>n. a long cloak; worn by a priest or bishop on ceremonial occasions; v. come to terms with</x:v>
      </x:c>
      <x:c r="G1902" s="30" t="str">
        <x:v>NGSL</x:v>
      </x:c>
      <x:c r="H1902" s="30" t="n">
        <x:v>1901</x:v>
      </x:c>
      <x:c r="I1902" s="30"/>
      <x:c r="J1902" s="30" t="n">
        <x:v>0</x:v>
      </x:c>
      <x:c r="K1902" s="30" t="n">
        <x:v>0</x:v>
      </x:c>
      <x:c r="L1902" s="30" t="n">
        <x:v>0</x:v>
      </x:c>
      <x:c r="M1902" s="30" t="n">
        <x:v>0</x:v>
      </x:c>
      <x:c r="N1902" s="30" t="n">
        <x:v>0</x:v>
      </x:c>
      <x:c r="O1902" s="11" t="str"/>
      <x:c r="P1902" s="32" t="n">
        <x:v>0</x:v>
      </x:c>
      <x:c r="Q1902" s="32" t="str"/>
      <x:c r="R1902" s="32" t="str"/>
      <x:c r="S1902" s="32" t="n">
        <x:f>IF(G1902="TSL",42+18*(1251-I1902)/1250,IF(H1902&lt;=1000,8,IF(H1902&lt;=2000,14,16)))+7*LN(1+J1902)+5*LN(1+K1902)+9*N1902+MIN(12,4*P1902)-IF(Q1902="基础功能词",30,0)</x:f>
        <x:v>14</x:v>
      </x:c>
      <x:c r="T1902" s="32" t="str">
        <x:f>IF(Q1902="基础功能词","基础",IF(R1902="是",IF(S1902&gt;=57.09,"S","A"),"B"))</x:f>
        <x:v>B</x:v>
      </x:c>
      <x:c r="U1902" s="32" t="str"/>
      <x:c r="V1902" s="11" t="str"/>
      <x:c r="W1902" s="11" t="str">
        <x:v>https://www.newgeneralservicelist.com/new-general-service-list</x:v>
      </x:c>
      <x:c r="X1902" s="11" t="str">
        <x:v>https://github.com/skywind3000/ECDICT</x:v>
      </x:c>
    </x:row>
    <x:row r="1903">
      <x:c r="A1903" s="30" t="n">
        <x:f>ROW()-1</x:f>
        <x:v>1902</x:v>
      </x:c>
      <x:c r="B1903" t="str">
        <x:v>approximately</x:v>
      </x:c>
      <x:c r="C1903" t="str">
        <x:v>ә'prɒksimәtli</x:v>
      </x:c>
      <x:c r="D1903" t="str"/>
      <x:c r="E1903" s="11" t="inlineStr">
        <x:is>
          <x:t xml:space="preserve">adv. 大约，大致，近于</x:t>
        </x:is>
      </x:c>
      <x:c r="F1903" s="11" t="str">
        <x:v>r. (of quantities) imprecise but fairly close to correct</x:v>
      </x:c>
      <x:c r="G1903" s="30" t="str">
        <x:v>NGSL</x:v>
      </x:c>
      <x:c r="H1903" s="30" t="n">
        <x:v>1902</x:v>
      </x:c>
      <x:c r="I1903" s="30"/>
      <x:c r="J1903" s="30" t="n">
        <x:v>3</x:v>
      </x:c>
      <x:c r="K1903" s="30" t="n">
        <x:v>1</x:v>
      </x:c>
      <x:c r="L1903" s="30" t="n">
        <x:v>0</x:v>
      </x:c>
      <x:c r="M1903" s="30" t="n">
        <x:v>2</x:v>
      </x:c>
      <x:c r="N1903" s="30" t="n">
        <x:v>0</x:v>
      </x:c>
      <x:c r="O1903" s="11" t="str"/>
      <x:c r="P1903" s="32" t="n">
        <x:v>0</x:v>
      </x:c>
      <x:c r="Q1903" s="32" t="str"/>
      <x:c r="R1903" s="32" t="str"/>
      <x:c r="S1903" s="32" t="n">
        <x:f>IF(G1903="TSL",42+18*(1251-I1903)/1250,IF(H1903&lt;=1000,8,IF(H1903&lt;=2000,14,16)))+7*LN(1+J1903)+5*LN(1+K1903)+9*N1903+MIN(12,4*P1903)-IF(Q1903="基础功能词",30,0)</x:f>
        <x:v>27.169796430638957</x:v>
      </x:c>
      <x:c r="T1903" s="32" t="str">
        <x:f>IF(Q1903="基础功能词","基础",IF(R1903="是",IF(S1903&gt;=57.09,"S","A"),"B"))</x:f>
        <x:v>B</x:v>
      </x:c>
      <x:c r="U1903" s="32" t="str"/>
      <x:c r="V1903" s="11" t="str"/>
      <x:c r="W1903" s="11" t="str">
        <x:v>https://www.newgeneralservicelist.com/new-general-service-list</x:v>
      </x:c>
      <x:c r="X1903" s="11" t="str">
        <x:v>https://github.com/skywind3000/ECDICT</x:v>
      </x:c>
    </x:row>
    <x:row r="1904">
      <x:c r="A1904" s="30" t="n">
        <x:f>ROW()-1</x:f>
        <x:v>1903</x:v>
      </x:c>
      <x:c r="B1904" t="str">
        <x:v>accommodation</x:v>
      </x:c>
      <x:c r="C1904" t="str">
        <x:v>ә.kɒmә'deiʃәn</x:v>
      </x:c>
      <x:c r="D1904" t="str"/>
      <x:c r="E1904" s="11" t="inlineStr">
        <x:is>
          <x:t xml:space="preserve">n. 膳宿, 住宿；适应性调节, 调和</x:t>
        </x:is>
      </x:c>
      <x:c r="F1904" s="11" t="str">
        <x:v>n. a settlement of differences; n. in the theories of Jean Piaget: the modification of internal representations in order to accommodate a changing knowledge of reality; n. living quarters provided for public convenience; n. the act of providing something (lodging or seat or food)</x:v>
      </x:c>
      <x:c r="G1904" s="30" t="str">
        <x:v>NGSL</x:v>
      </x:c>
      <x:c r="H1904" s="30" t="n">
        <x:v>1903</x:v>
      </x:c>
      <x:c r="I1904" s="30"/>
      <x:c r="J1904" s="30" t="n">
        <x:v>10</x:v>
      </x:c>
      <x:c r="K1904" s="30" t="n">
        <x:v>1</x:v>
      </x:c>
      <x:c r="L1904" s="30" t="n">
        <x:v>0</x:v>
      </x:c>
      <x:c r="M1904" s="30" t="n">
        <x:v>9</x:v>
      </x:c>
      <x:c r="N1904" s="30" t="n">
        <x:v>0</x:v>
      </x:c>
      <x:c r="O1904" s="11" t="str"/>
      <x:c r="P1904" s="32" t="n">
        <x:v>0</x:v>
      </x:c>
      <x:c r="Q1904" s="32" t="str"/>
      <x:c r="R1904" s="32" t="str"/>
      <x:c r="S1904" s="32" t="n">
        <x:f>IF(G1904="TSL",42+18*(1251-I1904)/1250,IF(H1904&lt;=1000,8,IF(H1904&lt;=2000,14,16)))+7*LN(1+J1904)+5*LN(1+K1904)+9*N1904+MIN(12,4*P1904)-IF(Q1904="基础功能词",30,0)</x:f>
        <x:v>34.25100281238832</x:v>
      </x:c>
      <x:c r="T1904" s="32" t="str">
        <x:f>IF(Q1904="基础功能词","基础",IF(R1904="是",IF(S1904&gt;=57.09,"S","A"),"B"))</x:f>
        <x:v>B</x:v>
      </x:c>
      <x:c r="U1904" s="32" t="str"/>
      <x:c r="V1904" s="11" t="str"/>
      <x:c r="W1904" s="11" t="str">
        <x:v>https://www.newgeneralservicelist.com/new-general-service-list</x:v>
      </x:c>
      <x:c r="X1904" s="11" t="str">
        <x:v>https://github.com/skywind3000/ECDICT</x:v>
      </x:c>
    </x:row>
    <x:row r="1905">
      <x:c r="A1905" s="30" t="n">
        <x:f>ROW()-1</x:f>
        <x:v>1904</x:v>
      </x:c>
      <x:c r="B1905" t="str">
        <x:v>highlight</x:v>
      </x:c>
      <x:c r="C1905" t="str">
        <x:v>'hailait</x:v>
      </x:c>
      <x:c r="D1905" t="str"/>
      <x:c r="E1905" s="11" t="inlineStr">
        <x:is>
          <x:t xml:space="preserve">n. 亮点, 最精彩部分；vt. 强调, 突出, 标亮</x:t>
        </x:is>
      </x:c>
      <x:c r="F1905" s="11" t="str">
        <x:v>n. the most interesting or memorable part; n. an area of lightness in a picture; v. apply a highlighter to one's cheeks or eyebrows in order to make them more prominent</x:v>
      </x:c>
      <x:c r="G1905" s="30" t="str">
        <x:v>NGSL</x:v>
      </x:c>
      <x:c r="H1905" s="30" t="n">
        <x:v>1904</x:v>
      </x:c>
      <x:c r="I1905" s="30"/>
      <x:c r="J1905" s="30" t="n">
        <x:v>4</x:v>
      </x:c>
      <x:c r="K1905" s="30" t="n">
        <x:v>0</x:v>
      </x:c>
      <x:c r="L1905" s="30" t="n">
        <x:v>0</x:v>
      </x:c>
      <x:c r="M1905" s="30" t="n">
        <x:v>4</x:v>
      </x:c>
      <x:c r="N1905" s="30" t="n">
        <x:v>0</x:v>
      </x:c>
      <x:c r="O1905" s="11" t="str"/>
      <x:c r="P1905" s="32" t="n">
        <x:v>0</x:v>
      </x:c>
      <x:c r="Q1905" s="32" t="str"/>
      <x:c r="R1905" s="32" t="str"/>
      <x:c r="S1905" s="32" t="n">
        <x:f>IF(G1905="TSL",42+18*(1251-I1905)/1250,IF(H1905&lt;=1000,8,IF(H1905&lt;=2000,14,16)))+7*LN(1+J1905)+5*LN(1+K1905)+9*N1905+MIN(12,4*P1905)-IF(Q1905="基础功能词",30,0)</x:f>
        <x:v>25.2660653870387</x:v>
      </x:c>
      <x:c r="T1905" s="32" t="str">
        <x:f>IF(Q1905="基础功能词","基础",IF(R1905="是",IF(S1905&gt;=57.09,"S","A"),"B"))</x:f>
        <x:v>B</x:v>
      </x:c>
      <x:c r="U1905" s="32" t="str"/>
      <x:c r="V1905" s="11" t="str"/>
      <x:c r="W1905" s="11" t="str">
        <x:v>https://www.newgeneralservicelist.com/new-general-service-list</x:v>
      </x:c>
      <x:c r="X1905" s="11" t="str">
        <x:v>https://github.com/skywind3000/ECDICT</x:v>
      </x:c>
    </x:row>
    <x:row r="1906">
      <x:c r="A1906" s="30" t="n">
        <x:f>ROW()-1</x:f>
        <x:v>1905</x:v>
      </x:c>
      <x:c r="B1906" t="str">
        <x:v>reporter</x:v>
      </x:c>
      <x:c r="C1906" t="str">
        <x:v>ri'pɒ:tә</x:v>
      </x:c>
      <x:c r="D1906" t="str"/>
      <x:c r="E1906" s="11" t="inlineStr">
        <x:is>
          <x:t xml:space="preserve">n. 记者；报告者</x:t>
        </x:is>
      </x:c>
      <x:c r="F1906" s="11" t="str">
        <x:v>n. a person who investigates and reports or edits news stories</x:v>
      </x:c>
      <x:c r="G1906" s="30" t="str">
        <x:v>NGSL</x:v>
      </x:c>
      <x:c r="H1906" s="30" t="n">
        <x:v>1905</x:v>
      </x:c>
      <x:c r="I1906" s="30"/>
      <x:c r="J1906" s="30" t="n">
        <x:v>2</x:v>
      </x:c>
      <x:c r="K1906" s="30" t="n">
        <x:v>0</x:v>
      </x:c>
      <x:c r="L1906" s="30" t="n">
        <x:v>0</x:v>
      </x:c>
      <x:c r="M1906" s="30" t="n">
        <x:v>2</x:v>
      </x:c>
      <x:c r="N1906" s="30" t="n">
        <x:v>0</x:v>
      </x:c>
      <x:c r="O1906" s="11" t="str"/>
      <x:c r="P1906" s="32" t="n">
        <x:v>0</x:v>
      </x:c>
      <x:c r="Q1906" s="32" t="str"/>
      <x:c r="R1906" s="32" t="str"/>
      <x:c r="S1906" s="32" t="n">
        <x:f>IF(G1906="TSL",42+18*(1251-I1906)/1250,IF(H1906&lt;=1000,8,IF(H1906&lt;=2000,14,16)))+7*LN(1+J1906)+5*LN(1+K1906)+9*N1906+MIN(12,4*P1906)-IF(Q1906="基础功能词",30,0)</x:f>
        <x:v>21.69028602067677</x:v>
      </x:c>
      <x:c r="T1906" s="32" t="str">
        <x:f>IF(Q1906="基础功能词","基础",IF(R1906="是",IF(S1906&gt;=57.09,"S","A"),"B"))</x:f>
        <x:v>B</x:v>
      </x:c>
      <x:c r="U1906" s="32" t="str"/>
      <x:c r="V1906" s="11" t="str"/>
      <x:c r="W1906" s="11" t="str">
        <x:v>https://www.newgeneralservicelist.com/new-general-service-list</x:v>
      </x:c>
      <x:c r="X1906" s="11" t="str">
        <x:v>https://github.com/skywind3000/ECDICT</x:v>
      </x:c>
    </x:row>
    <x:row r="1907">
      <x:c r="A1907" s="30" t="n">
        <x:f>ROW()-1</x:f>
        <x:v>1906</x:v>
      </x:c>
      <x:c r="B1907" t="str">
        <x:v>climate</x:v>
      </x:c>
      <x:c r="C1907" t="str">
        <x:v>'klaimit</x:v>
      </x:c>
      <x:c r="D1907" t="str"/>
      <x:c r="E1907" s="11" t="inlineStr">
        <x:is>
          <x:t xml:space="preserve">n. 气候；社会趋势，氛围</x:t>
        </x:is>
      </x:c>
      <x:c r="F1907" s="11" t="str">
        <x:v>n. the weather in some location averaged over some long period of time; n. the prevailing psychological state</x:v>
      </x:c>
      <x:c r="G1907" s="30" t="str">
        <x:v>NGSL</x:v>
      </x:c>
      <x:c r="H1907" s="30" t="n">
        <x:v>1906</x:v>
      </x:c>
      <x:c r="I1907" s="30"/>
      <x:c r="J1907" s="30" t="n">
        <x:v>3</x:v>
      </x:c>
      <x:c r="K1907" s="30" t="n">
        <x:v>1</x:v>
      </x:c>
      <x:c r="L1907" s="30" t="n">
        <x:v>0</x:v>
      </x:c>
      <x:c r="M1907" s="30" t="n">
        <x:v>2</x:v>
      </x:c>
      <x:c r="N1907" s="30" t="n">
        <x:v>0</x:v>
      </x:c>
      <x:c r="O1907" s="11" t="str"/>
      <x:c r="P1907" s="32" t="n">
        <x:v>0</x:v>
      </x:c>
      <x:c r="Q1907" s="32" t="str"/>
      <x:c r="R1907" s="32" t="str"/>
      <x:c r="S1907" s="32" t="n">
        <x:f>IF(G1907="TSL",42+18*(1251-I1907)/1250,IF(H1907&lt;=1000,8,IF(H1907&lt;=2000,14,16)))+7*LN(1+J1907)+5*LN(1+K1907)+9*N1907+MIN(12,4*P1907)-IF(Q1907="基础功能词",30,0)</x:f>
        <x:v>27.169796430638957</x:v>
      </x:c>
      <x:c r="T1907" s="32" t="str">
        <x:f>IF(Q1907="基础功能词","基础",IF(R1907="是",IF(S1907&gt;=57.09,"S","A"),"B"))</x:f>
        <x:v>B</x:v>
      </x:c>
      <x:c r="U1907" s="32" t="str"/>
      <x:c r="V1907" s="11" t="str"/>
      <x:c r="W1907" s="11" t="str">
        <x:v>https://www.newgeneralservicelist.com/new-general-service-list</x:v>
      </x:c>
      <x:c r="X1907" s="11" t="str">
        <x:v>https://github.com/skywind3000/ECDICT</x:v>
      </x:c>
    </x:row>
    <x:row r="1908">
      <x:c r="A1908" s="30" t="n">
        <x:f>ROW()-1</x:f>
        <x:v>1907</x:v>
      </x:c>
      <x:c r="B1908" t="str">
        <x:v>shirt</x:v>
      </x:c>
      <x:c r="C1908" t="str">
        <x:v>ʃә:t</x:v>
      </x:c>
      <x:c r="D1908" t="str"/>
      <x:c r="E1908" s="11" t="inlineStr">
        <x:is>
          <x:t xml:space="preserve">n. 衬衫</x:t>
        </x:is>
      </x:c>
      <x:c r="F1908" s="11" t="str">
        <x:v>n. a garment worn on the upper half of the body; v. put a shirt on</x:v>
      </x:c>
      <x:c r="G1908" s="30" t="str">
        <x:v>NGSL</x:v>
      </x:c>
      <x:c r="H1908" s="30" t="n">
        <x:v>1907</x:v>
      </x:c>
      <x:c r="I1908" s="30"/>
      <x:c r="J1908" s="30" t="n">
        <x:v>0</x:v>
      </x:c>
      <x:c r="K1908" s="30" t="n">
        <x:v>0</x:v>
      </x:c>
      <x:c r="L1908" s="30" t="n">
        <x:v>0</x:v>
      </x:c>
      <x:c r="M1908" s="30" t="n">
        <x:v>0</x:v>
      </x:c>
      <x:c r="N1908" s="30" t="n">
        <x:v>0</x:v>
      </x:c>
      <x:c r="O1908" s="11" t="str"/>
      <x:c r="P1908" s="32" t="n">
        <x:v>0</x:v>
      </x:c>
      <x:c r="Q1908" s="32" t="str"/>
      <x:c r="R1908" s="32" t="str"/>
      <x:c r="S1908" s="32" t="n">
        <x:f>IF(G1908="TSL",42+18*(1251-I1908)/1250,IF(H1908&lt;=1000,8,IF(H1908&lt;=2000,14,16)))+7*LN(1+J1908)+5*LN(1+K1908)+9*N1908+MIN(12,4*P1908)-IF(Q1908="基础功能词",30,0)</x:f>
        <x:v>14</x:v>
      </x:c>
      <x:c r="T1908" s="32" t="str">
        <x:f>IF(Q1908="基础功能词","基础",IF(R1908="是",IF(S1908&gt;=57.09,"S","A"),"B"))</x:f>
        <x:v>B</x:v>
      </x:c>
      <x:c r="U1908" s="32" t="str"/>
      <x:c r="V1908" s="11" t="str"/>
      <x:c r="W1908" s="11" t="str">
        <x:v>https://www.newgeneralservicelist.com/new-general-service-list</x:v>
      </x:c>
      <x:c r="X1908" s="11" t="str">
        <x:v>https://github.com/skywind3000/ECDICT</x:v>
      </x:c>
    </x:row>
    <x:row r="1909">
      <x:c r="A1909" s="30" t="n">
        <x:f>ROW()-1</x:f>
        <x:v>1908</x:v>
      </x:c>
      <x:c r="B1909" t="str">
        <x:v>exception</x:v>
      </x:c>
      <x:c r="C1909" t="str">
        <x:v>ik'sepʃәn</x:v>
      </x:c>
      <x:c r="D1909" t="str"/>
      <x:c r="E1909" s="11" t="inlineStr">
        <x:is>
          <x:t xml:space="preserve">n. 例外, 除外；异议</x:t>
        </x:is>
      </x:c>
      <x:c r="F1909" s="11" t="str">
        <x:v>n. a deliberate act of omission; n. an instance that does not conform to a rule or generalization; the only exception was her last child"; n. grounds for adverse criticism</x:v>
      </x:c>
      <x:c r="G1909" s="30" t="str">
        <x:v>NGSL</x:v>
      </x:c>
      <x:c r="H1909" s="30" t="n">
        <x:v>1908</x:v>
      </x:c>
      <x:c r="I1909" s="30"/>
      <x:c r="J1909" s="30" t="n">
        <x:v>4</x:v>
      </x:c>
      <x:c r="K1909" s="30" t="n">
        <x:v>0</x:v>
      </x:c>
      <x:c r="L1909" s="30" t="n">
        <x:v>1</x:v>
      </x:c>
      <x:c r="M1909" s="30" t="n">
        <x:v>3</x:v>
      </x:c>
      <x:c r="N1909" s="30" t="n">
        <x:v>0</x:v>
      </x:c>
      <x:c r="O1909" s="11" t="str"/>
      <x:c r="P1909" s="32" t="n">
        <x:v>0</x:v>
      </x:c>
      <x:c r="Q1909" s="32" t="str"/>
      <x:c r="R1909" s="32" t="str"/>
      <x:c r="S1909" s="32" t="n">
        <x:f>IF(G1909="TSL",42+18*(1251-I1909)/1250,IF(H1909&lt;=1000,8,IF(H1909&lt;=2000,14,16)))+7*LN(1+J1909)+5*LN(1+K1909)+9*N1909+MIN(12,4*P1909)-IF(Q1909="基础功能词",30,0)</x:f>
        <x:v>25.2660653870387</x:v>
      </x:c>
      <x:c r="T1909" s="32" t="str">
        <x:f>IF(Q1909="基础功能词","基础",IF(R1909="是",IF(S1909&gt;=57.09,"S","A"),"B"))</x:f>
        <x:v>B</x:v>
      </x:c>
      <x:c r="U1909" s="32" t="str"/>
      <x:c r="V1909" s="11" t="str"/>
      <x:c r="W1909" s="11" t="str">
        <x:v>https://www.newgeneralservicelist.com/new-general-service-list</x:v>
      </x:c>
      <x:c r="X1909" s="11" t="str">
        <x:v>https://github.com/skywind3000/ECDICT</x:v>
      </x:c>
    </x:row>
    <x:row r="1910">
      <x:c r="A1910" s="30" t="n">
        <x:f>ROW()-1</x:f>
        <x:v>1909</x:v>
      </x:c>
      <x:c r="B1910" t="str">
        <x:v>corporation</x:v>
      </x:c>
      <x:c r="C1910" t="str">
        <x:v>.kɒ:pә'reiʃәn</x:v>
      </x:c>
      <x:c r="D1910" t="str"/>
      <x:c r="E1910" s="11" t="inlineStr">
        <x:is>
          <x:t xml:space="preserve">n. 公司；法人团体；大企业</x:t>
        </x:is>
      </x:c>
      <x:c r="F1910" s="11" t="str">
        <x:v>n. a business firm whose articles of incorporation have been approved in some state</x:v>
      </x:c>
      <x:c r="G1910" s="30" t="str">
        <x:v>NGSL</x:v>
      </x:c>
      <x:c r="H1910" s="30" t="n">
        <x:v>1909</x:v>
      </x:c>
      <x:c r="I1910" s="30"/>
      <x:c r="J1910" s="30" t="n">
        <x:v>11</x:v>
      </x:c>
      <x:c r="K1910" s="30" t="n">
        <x:v>2</x:v>
      </x:c>
      <x:c r="L1910" s="30" t="n">
        <x:v>0</x:v>
      </x:c>
      <x:c r="M1910" s="30" t="n">
        <x:v>9</x:v>
      </x:c>
      <x:c r="N1910" s="30" t="n">
        <x:v>0</x:v>
      </x:c>
      <x:c r="O1910" s="11" t="str"/>
      <x:c r="P1910" s="32" t="n">
        <x:v>0</x:v>
      </x:c>
      <x:c r="Q1910" s="32" t="str"/>
      <x:c r="R1910" s="32" t="str"/>
      <x:c r="S1910" s="32" t="n">
        <x:f>IF(G1910="TSL",42+18*(1251-I1910)/1250,IF(H1910&lt;=1000,8,IF(H1910&lt;=2000,14,16)))+7*LN(1+J1910)+5*LN(1+K1910)+9*N1910+MIN(12,4*P1910)-IF(Q1910="基础功能词",30,0)</x:f>
        <x:v>36.88740799185655</x:v>
      </x:c>
      <x:c r="T1910" s="32" t="str">
        <x:f>IF(Q1910="基础功能词","基础",IF(R1910="是",IF(S1910&gt;=57.09,"S","A"),"B"))</x:f>
        <x:v>B</x:v>
      </x:c>
      <x:c r="U1910" s="32" t="str"/>
      <x:c r="V1910" s="11" t="str"/>
      <x:c r="W1910" s="11" t="str">
        <x:v>https://www.newgeneralservicelist.com/new-general-service-list</x:v>
      </x:c>
      <x:c r="X1910" s="11" t="str">
        <x:v>https://github.com/skywind3000/ECDICT</x:v>
      </x:c>
    </x:row>
    <x:row r="1911">
      <x:c r="A1911" s="30" t="n">
        <x:f>ROW()-1</x:f>
        <x:v>1910</x:v>
      </x:c>
      <x:c r="B1911" t="str">
        <x:v>chip</x:v>
      </x:c>
      <x:c r="C1911" t="str">
        <x:v>tʃip</x:v>
      </x:c>
      <x:c r="D1911" t="str"/>
      <x:c r="E1911" s="11" t="inlineStr">
        <x:is>
          <x:t xml:space="preserve">n. 碎片,薄片;芯片;筹码;薯片；vt. 削,凿,切成碎片</x:t>
        </x:is>
      </x:c>
      <x:c r="F1911" s="11" t="str">
        <x:v>n. a triangular wooden float attached to the end of a log line; n. a piece of dried bovine dung; n. a thin crisp slice of potato fried in deep fat; n. a small disk-shaped counter used to represent money when gambling</x:v>
      </x:c>
      <x:c r="G1911" s="30" t="str">
        <x:v>NGSL</x:v>
      </x:c>
      <x:c r="H1911" s="30" t="n">
        <x:v>1910</x:v>
      </x:c>
      <x:c r="I1911" s="30"/>
      <x:c r="J1911" s="30" t="n">
        <x:v>4</x:v>
      </x:c>
      <x:c r="K1911" s="30" t="n">
        <x:v>0</x:v>
      </x:c>
      <x:c r="L1911" s="30" t="n">
        <x:v>0</x:v>
      </x:c>
      <x:c r="M1911" s="30" t="n">
        <x:v>4</x:v>
      </x:c>
      <x:c r="N1911" s="30" t="n">
        <x:v>0</x:v>
      </x:c>
      <x:c r="O1911" s="11" t="str"/>
      <x:c r="P1911" s="32" t="n">
        <x:v>0</x:v>
      </x:c>
      <x:c r="Q1911" s="32" t="str"/>
      <x:c r="R1911" s="32" t="str"/>
      <x:c r="S1911" s="32" t="n">
        <x:f>IF(G1911="TSL",42+18*(1251-I1911)/1250,IF(H1911&lt;=1000,8,IF(H1911&lt;=2000,14,16)))+7*LN(1+J1911)+5*LN(1+K1911)+9*N1911+MIN(12,4*P1911)-IF(Q1911="基础功能词",30,0)</x:f>
        <x:v>25.2660653870387</x:v>
      </x:c>
      <x:c r="T1911" s="32" t="str">
        <x:f>IF(Q1911="基础功能词","基础",IF(R1911="是",IF(S1911&gt;=57.09,"S","A"),"B"))</x:f>
        <x:v>B</x:v>
      </x:c>
      <x:c r="U1911" s="32" t="str"/>
      <x:c r="V1911" s="11" t="str"/>
      <x:c r="W1911" s="11" t="str">
        <x:v>https://www.newgeneralservicelist.com/new-general-service-list</x:v>
      </x:c>
      <x:c r="X1911" s="11" t="str">
        <x:v>https://github.com/skywind3000/ECDICT</x:v>
      </x:c>
    </x:row>
    <x:row r="1912">
      <x:c r="A1912" s="30" t="n">
        <x:f>ROW()-1</x:f>
        <x:v>1911</x:v>
      </x:c>
      <x:c r="B1912" t="str">
        <x:v>winner</x:v>
      </x:c>
      <x:c r="C1912" t="str">
        <x:v>'winә</x:v>
      </x:c>
      <x:c r="D1912" t="str"/>
      <x:c r="E1912" s="11" t="inlineStr">
        <x:is>
          <x:t xml:space="preserve">n. 胜利者，优胜者；获奖者</x:t>
        </x:is>
      </x:c>
      <x:c r="F1912" s="11" t="str">
        <x:v>n. the contestant who wins the contest; n. a gambler who wins a bet</x:v>
      </x:c>
      <x:c r="G1912" s="30" t="str">
        <x:v>NGSL</x:v>
      </x:c>
      <x:c r="H1912" s="30" t="n">
        <x:v>1911</x:v>
      </x:c>
      <x:c r="I1912" s="30"/>
      <x:c r="J1912" s="30" t="n">
        <x:v>7</x:v>
      </x:c>
      <x:c r="K1912" s="30" t="n">
        <x:v>1</x:v>
      </x:c>
      <x:c r="L1912" s="30" t="n">
        <x:v>4</x:v>
      </x:c>
      <x:c r="M1912" s="30" t="n">
        <x:v>2</x:v>
      </x:c>
      <x:c r="N1912" s="30" t="n">
        <x:v>0</x:v>
      </x:c>
      <x:c r="O1912" s="11" t="str"/>
      <x:c r="P1912" s="32" t="n">
        <x:v>0</x:v>
      </x:c>
      <x:c r="Q1912" s="32" t="str"/>
      <x:c r="R1912" s="32" t="str"/>
      <x:c r="S1912" s="32" t="n">
        <x:f>IF(G1912="TSL",42+18*(1251-I1912)/1250,IF(H1912&lt;=1000,8,IF(H1912&lt;=2000,14,16)))+7*LN(1+J1912)+5*LN(1+K1912)+9*N1912+MIN(12,4*P1912)-IF(Q1912="基础功能词",30,0)</x:f>
        <x:v>32.02182669455858</x:v>
      </x:c>
      <x:c r="T1912" s="32" t="str">
        <x:f>IF(Q1912="基础功能词","基础",IF(R1912="是",IF(S1912&gt;=57.09,"S","A"),"B"))</x:f>
        <x:v>B</x:v>
      </x:c>
      <x:c r="U1912" s="32" t="str"/>
      <x:c r="V1912" s="11" t="str"/>
      <x:c r="W1912" s="11" t="str">
        <x:v>https://www.newgeneralservicelist.com/new-general-service-list</x:v>
      </x:c>
      <x:c r="X1912" s="11" t="str">
        <x:v>https://github.com/skywind3000/ECDICT</x:v>
      </x:c>
    </x:row>
    <x:row r="1913">
      <x:c r="A1913" s="30" t="n">
        <x:f>ROW()-1</x:f>
        <x:v>1912</x:v>
      </x:c>
      <x:c r="B1913" t="str">
        <x:v>encounter</x:v>
      </x:c>
      <x:c r="C1913" t="str">
        <x:v>in'kauntә</x:v>
      </x:c>
      <x:c r="D1913" t="str"/>
      <x:c r="E1913" s="11" t="inlineStr">
        <x:is>
          <x:t xml:space="preserve">n. 相遇, 遭遇；vt. 遇见, 邂逅, 遭遇；vi. 偶然相遇</x:t>
        </x:is>
      </x:c>
      <x:c r="F1913" s="11" t="str">
        <x:v>n. a casual meeting with a person or thing</x:v>
      </x:c>
      <x:c r="G1913" s="30" t="str">
        <x:v>NGSL</x:v>
      </x:c>
      <x:c r="H1913" s="30" t="n">
        <x:v>1912</x:v>
      </x:c>
      <x:c r="I1913" s="30"/>
      <x:c r="J1913" s="30" t="n">
        <x:v>2</x:v>
      </x:c>
      <x:c r="K1913" s="30" t="n">
        <x:v>1</x:v>
      </x:c>
      <x:c r="L1913" s="30" t="n">
        <x:v>0</x:v>
      </x:c>
      <x:c r="M1913" s="30" t="n">
        <x:v>1</x:v>
      </x:c>
      <x:c r="N1913" s="30" t="n">
        <x:v>0</x:v>
      </x:c>
      <x:c r="O1913" s="11" t="str"/>
      <x:c r="P1913" s="32" t="n">
        <x:v>0</x:v>
      </x:c>
      <x:c r="Q1913" s="32" t="str"/>
      <x:c r="R1913" s="32" t="str"/>
      <x:c r="S1913" s="32" t="n">
        <x:f>IF(G1913="TSL",42+18*(1251-I1913)/1250,IF(H1913&lt;=1000,8,IF(H1913&lt;=2000,14,16)))+7*LN(1+J1913)+5*LN(1+K1913)+9*N1913+MIN(12,4*P1913)-IF(Q1913="基础功能词",30,0)</x:f>
        <x:v>25.156021923476494</x:v>
      </x:c>
      <x:c r="T1913" s="32" t="str">
        <x:f>IF(Q1913="基础功能词","基础",IF(R1913="是",IF(S1913&gt;=57.09,"S","A"),"B"))</x:f>
        <x:v>B</x:v>
      </x:c>
      <x:c r="U1913" s="32" t="str"/>
      <x:c r="V1913" s="11" t="str"/>
      <x:c r="W1913" s="11" t="str">
        <x:v>https://www.newgeneralservicelist.com/new-general-service-list</x:v>
      </x:c>
      <x:c r="X1913" s="11" t="str">
        <x:v>https://github.com/skywind3000/ECDICT</x:v>
      </x:c>
    </x:row>
    <x:row r="1914">
      <x:c r="A1914" s="30" t="n">
        <x:f>ROW()-1</x:f>
        <x:v>1913</x:v>
      </x:c>
      <x:c r="B1914" t="str">
        <x:v>brown</x:v>
      </x:c>
      <x:c r="C1914" t="str">
        <x:v>braun</x:v>
      </x:c>
      <x:c r="D1914" t="str"/>
      <x:c r="E1914" s="11" t="inlineStr">
        <x:is>
          <x:t xml:space="preserve">n. 褐色；布朗（姓氏）；a. 褐色的；v. (使)变褐色</x:t>
        </x:is>
      </x:c>
      <x:c r="F1914" s="11" t="str">
        <x:v>n. an orange of low brightness and saturation; n. Scottish botanist who first observed the movement of small particles in fluids now known a Brownian motion (1773-1858); n. abolitionist who was hanged after leading an unsuccessful raid at Harper's Ferry, Virginia (1800-1859); v. </x:v>
      </x:c>
      <x:c r="G1914" s="30" t="str">
        <x:v>NGSL</x:v>
      </x:c>
      <x:c r="H1914" s="30" t="n">
        <x:v>1913</x:v>
      </x:c>
      <x:c r="I1914" s="30"/>
      <x:c r="J1914" s="30" t="n">
        <x:v>11</x:v>
      </x:c>
      <x:c r="K1914" s="30" t="n">
        <x:v>0</x:v>
      </x:c>
      <x:c r="L1914" s="30" t="n">
        <x:v>1</x:v>
      </x:c>
      <x:c r="M1914" s="30" t="n">
        <x:v>10</x:v>
      </x:c>
      <x:c r="N1914" s="30" t="n">
        <x:v>0</x:v>
      </x:c>
      <x:c r="O1914" s="11" t="str"/>
      <x:c r="P1914" s="32" t="n">
        <x:v>0</x:v>
      </x:c>
      <x:c r="Q1914" s="32" t="str"/>
      <x:c r="R1914" s="32" t="str"/>
      <x:c r="S1914" s="32" t="n">
        <x:f>IF(G1914="TSL",42+18*(1251-I1914)/1250,IF(H1914&lt;=1000,8,IF(H1914&lt;=2000,14,16)))+7*LN(1+J1914)+5*LN(1+K1914)+9*N1914+MIN(12,4*P1914)-IF(Q1914="基础功能词",30,0)</x:f>
        <x:v>31.394346548516</x:v>
      </x:c>
      <x:c r="T1914" s="32" t="str">
        <x:f>IF(Q1914="基础功能词","基础",IF(R1914="是",IF(S1914&gt;=57.09,"S","A"),"B"))</x:f>
        <x:v>B</x:v>
      </x:c>
      <x:c r="U1914" s="32" t="str"/>
      <x:c r="V1914" s="11" t="str"/>
      <x:c r="W1914" s="11" t="str">
        <x:v>https://www.newgeneralservicelist.com/new-general-service-list</x:v>
      </x:c>
      <x:c r="X1914" s="11" t="str">
        <x:v>https://github.com/skywind3000/ECDICT</x:v>
      </x:c>
    </x:row>
    <x:row r="1915">
      <x:c r="A1915" s="30" t="n">
        <x:f>ROW()-1</x:f>
        <x:v>1914</x:v>
      </x:c>
      <x:c r="B1915" t="str">
        <x:v>breathe</x:v>
      </x:c>
      <x:c r="C1915" t="str">
        <x:v>bri:ð</x:v>
      </x:c>
      <x:c r="D1915" t="str"/>
      <x:c r="E1915" s="11" t="inlineStr">
        <x:is>
          <x:t xml:space="preserve">vi. 呼吸, 生存；vt. 呼吸</x:t>
        </x:is>
      </x:c>
      <x:c r="F1915" s="11" t="str">
        <x:v>v. draw air into, and expel out of, the lungs; v. be alive; v. impart as if by breathing; v. allow the passage of air through</x:v>
      </x:c>
      <x:c r="G1915" s="30" t="str">
        <x:v>NGSL</x:v>
      </x:c>
      <x:c r="H1915" s="30" t="n">
        <x:v>1914</x:v>
      </x:c>
      <x:c r="I1915" s="30"/>
      <x:c r="J1915" s="30" t="n">
        <x:v>0</x:v>
      </x:c>
      <x:c r="K1915" s="30" t="n">
        <x:v>0</x:v>
      </x:c>
      <x:c r="L1915" s="30" t="n">
        <x:v>0</x:v>
      </x:c>
      <x:c r="M1915" s="30" t="n">
        <x:v>0</x:v>
      </x:c>
      <x:c r="N1915" s="30" t="n">
        <x:v>0</x:v>
      </x:c>
      <x:c r="O1915" s="11" t="str"/>
      <x:c r="P1915" s="32" t="n">
        <x:v>0</x:v>
      </x:c>
      <x:c r="Q1915" s="32" t="str"/>
      <x:c r="R1915" s="32" t="str"/>
      <x:c r="S1915" s="32" t="n">
        <x:f>IF(G1915="TSL",42+18*(1251-I1915)/1250,IF(H1915&lt;=1000,8,IF(H1915&lt;=2000,14,16)))+7*LN(1+J1915)+5*LN(1+K1915)+9*N1915+MIN(12,4*P1915)-IF(Q1915="基础功能词",30,0)</x:f>
        <x:v>14</x:v>
      </x:c>
      <x:c r="T1915" s="32" t="str">
        <x:f>IF(Q1915="基础功能词","基础",IF(R1915="是",IF(S1915&gt;=57.09,"S","A"),"B"))</x:f>
        <x:v>B</x:v>
      </x:c>
      <x:c r="U1915" s="32" t="str"/>
      <x:c r="V1915" s="11" t="str"/>
      <x:c r="W1915" s="11" t="str">
        <x:v>https://www.newgeneralservicelist.com/new-general-service-list</x:v>
      </x:c>
      <x:c r="X1915" s="11" t="str">
        <x:v>https://github.com/skywind3000/ECDICT</x:v>
      </x:c>
    </x:row>
    <x:row r="1916">
      <x:c r="A1916" s="30" t="n">
        <x:f>ROW()-1</x:f>
        <x:v>1915</x:v>
      </x:c>
      <x:c r="B1916" t="str">
        <x:v>excuse</x:v>
      </x:c>
      <x:c r="C1916" t="str">
        <x:v>ik'skju:z</x:v>
      </x:c>
      <x:c r="D1916" t="str"/>
      <x:c r="E1916" s="11" t="inlineStr">
        <x:is>
          <x:t xml:space="preserve">vt. 原谅；免除；准许…离开；为…辩解；n. 借口，理由；辩解；请假条</x:t>
        </x:is>
      </x:c>
      <x:c r="F1916" s="11" t="str">
        <x:v>n. a defense of some offensive behavior or some failure to keep a promise etc.; n. a note explaining an absence; v. accept an excuse for; v. grant exemption or release to</x:v>
      </x:c>
      <x:c r="G1916" s="30" t="str">
        <x:v>NGSL</x:v>
      </x:c>
      <x:c r="H1916" s="30" t="n">
        <x:v>1915</x:v>
      </x:c>
      <x:c r="I1916" s="30"/>
      <x:c r="J1916" s="30" t="n">
        <x:v>5</x:v>
      </x:c>
      <x:c r="K1916" s="30" t="n">
        <x:v>0</x:v>
      </x:c>
      <x:c r="L1916" s="30" t="n">
        <x:v>0</x:v>
      </x:c>
      <x:c r="M1916" s="30" t="n">
        <x:v>5</x:v>
      </x:c>
      <x:c r="N1916" s="30" t="n">
        <x:v>0</x:v>
      </x:c>
      <x:c r="O1916" s="11" t="str"/>
      <x:c r="P1916" s="32" t="n">
        <x:v>0</x:v>
      </x:c>
      <x:c r="Q1916" s="32" t="str"/>
      <x:c r="R1916" s="32" t="str"/>
      <x:c r="S1916" s="32" t="n">
        <x:f>IF(G1916="TSL",42+18*(1251-I1916)/1250,IF(H1916&lt;=1000,8,IF(H1916&lt;=2000,14,16)))+7*LN(1+J1916)+5*LN(1+K1916)+9*N1916+MIN(12,4*P1916)-IF(Q1916="基础功能词",30,0)</x:f>
        <x:v>26.542316284596385</x:v>
      </x:c>
      <x:c r="T1916" s="32" t="str">
        <x:f>IF(Q1916="基础功能词","基础",IF(R1916="是",IF(S1916&gt;=57.09,"S","A"),"B"))</x:f>
        <x:v>B</x:v>
      </x:c>
      <x:c r="U1916" s="32" t="str"/>
      <x:c r="V1916" s="11" t="str"/>
      <x:c r="W1916" s="11" t="str">
        <x:v>https://www.newgeneralservicelist.com/new-general-service-list</x:v>
      </x:c>
      <x:c r="X1916" s="11" t="str">
        <x:v>https://github.com/skywind3000/ECDICT</x:v>
      </x:c>
    </x:row>
    <x:row r="1917">
      <x:c r="A1917" s="30" t="n">
        <x:f>ROW()-1</x:f>
        <x:v>1916</x:v>
      </x:c>
      <x:c r="B1917" t="str">
        <x:v>partly</x:v>
      </x:c>
      <x:c r="C1917" t="str">
        <x:v>'pɑ:tli</x:v>
      </x:c>
      <x:c r="D1917" t="str"/>
      <x:c r="E1917" s="11" t="str">
        <x:v>adv. 部分地, 在一定程度上</x:v>
      </x:c>
      <x:c r="F1917" s="11" t="str">
        <x:v>r in part; in some degree; not wholly</x:v>
      </x:c>
      <x:c r="G1917" s="30" t="str">
        <x:v>NGSL</x:v>
      </x:c>
      <x:c r="H1917" s="30" t="n">
        <x:v>1916</x:v>
      </x:c>
      <x:c r="I1917" s="30"/>
      <x:c r="J1917" s="30" t="n">
        <x:v>0</x:v>
      </x:c>
      <x:c r="K1917" s="30" t="n">
        <x:v>0</x:v>
      </x:c>
      <x:c r="L1917" s="30" t="n">
        <x:v>0</x:v>
      </x:c>
      <x:c r="M1917" s="30" t="n">
        <x:v>0</x:v>
      </x:c>
      <x:c r="N1917" s="30" t="n">
        <x:v>0</x:v>
      </x:c>
      <x:c r="O1917" s="11" t="str"/>
      <x:c r="P1917" s="32" t="n">
        <x:v>0</x:v>
      </x:c>
      <x:c r="Q1917" s="32" t="str"/>
      <x:c r="R1917" s="32" t="str"/>
      <x:c r="S1917" s="32" t="n">
        <x:f>IF(G1917="TSL",42+18*(1251-I1917)/1250,IF(H1917&lt;=1000,8,IF(H1917&lt;=2000,14,16)))+7*LN(1+J1917)+5*LN(1+K1917)+9*N1917+MIN(12,4*P1917)-IF(Q1917="基础功能词",30,0)</x:f>
        <x:v>14</x:v>
      </x:c>
      <x:c r="T1917" s="32" t="str">
        <x:f>IF(Q1917="基础功能词","基础",IF(R1917="是",IF(S1917&gt;=57.09,"S","A"),"B"))</x:f>
        <x:v>B</x:v>
      </x:c>
      <x:c r="U1917" s="32" t="str"/>
      <x:c r="V1917" s="11" t="str"/>
      <x:c r="W1917" s="11" t="str">
        <x:v>https://www.newgeneralservicelist.com/new-general-service-list</x:v>
      </x:c>
      <x:c r="X1917" s="11" t="str">
        <x:v>https://github.com/skywind3000/ECDICT</x:v>
      </x:c>
    </x:row>
    <x:row r="1918">
      <x:c r="A1918" s="30" t="n">
        <x:f>ROW()-1</x:f>
        <x:v>1917</x:v>
      </x:c>
      <x:c r="B1918" t="str">
        <x:v>tennis</x:v>
      </x:c>
      <x:c r="C1918" t="str">
        <x:v>'tenis</x:v>
      </x:c>
      <x:c r="D1918" t="str"/>
      <x:c r="E1918" s="11" t="str">
        <x:v>n. 网球</x:v>
      </x:c>
      <x:c r="F1918" s="11" t="str">
        <x:v>n. a game played with rackets by two or four players who hit a ball back and forth over a net that divides the court</x:v>
      </x:c>
      <x:c r="G1918" s="30" t="str">
        <x:v>NGSL</x:v>
      </x:c>
      <x:c r="H1918" s="30" t="n">
        <x:v>1917</x:v>
      </x:c>
      <x:c r="I1918" s="30"/>
      <x:c r="J1918" s="30" t="n">
        <x:v>1</x:v>
      </x:c>
      <x:c r="K1918" s="30" t="n">
        <x:v>1</x:v>
      </x:c>
      <x:c r="L1918" s="30" t="n">
        <x:v>0</x:v>
      </x:c>
      <x:c r="M1918" s="30" t="n">
        <x:v>0</x:v>
      </x:c>
      <x:c r="N1918" s="30" t="n">
        <x:v>0</x:v>
      </x:c>
      <x:c r="O1918" s="11" t="str"/>
      <x:c r="P1918" s="32" t="n">
        <x:v>0</x:v>
      </x:c>
      <x:c r="Q1918" s="32" t="str"/>
      <x:c r="R1918" s="32" t="str"/>
      <x:c r="S1918" s="32" t="n">
        <x:f>IF(G1918="TSL",42+18*(1251-I1918)/1250,IF(H1918&lt;=1000,8,IF(H1918&lt;=2000,14,16)))+7*LN(1+J1918)+5*LN(1+K1918)+9*N1918+MIN(12,4*P1918)-IF(Q1918="基础功能词",30,0)</x:f>
        <x:v>22.31776616671934</x:v>
      </x:c>
      <x:c r="T1918" s="32" t="str">
        <x:f>IF(Q1918="基础功能词","基础",IF(R1918="是",IF(S1918&gt;=57.09,"S","A"),"B"))</x:f>
        <x:v>B</x:v>
      </x:c>
      <x:c r="U1918" s="32" t="str"/>
      <x:c r="V1918" s="11" t="str"/>
      <x:c r="W1918" s="11" t="str">
        <x:v>https://www.newgeneralservicelist.com/new-general-service-list</x:v>
      </x:c>
      <x:c r="X1918" s="11" t="str">
        <x:v>https://github.com/skywind3000/ECDICT</x:v>
      </x:c>
    </x:row>
    <x:row r="1919">
      <x:c r="A1919" s="30" t="n">
        <x:f>ROW()-1</x:f>
        <x:v>1918</x:v>
      </x:c>
      <x:c r="B1919" t="str">
        <x:v>urban</x:v>
      </x:c>
      <x:c r="C1919" t="str">
        <x:v>'ә:bәn</x:v>
      </x:c>
      <x:c r="D1919" t="str"/>
      <x:c r="E1919" s="11" t="inlineStr">
        <x:is>
          <x:t xml:space="preserve">a. 都市的，城市的，市区的；住在都市的</x:t>
        </x:is>
      </x:c>
      <x:c r="F1919" s="11" t="str">
        <x:v>a. relating to or concerned with a city or densely populated area; a. located in or characteristic of a city or city life</x:v>
      </x:c>
      <x:c r="G1919" s="30" t="str">
        <x:v>NGSL</x:v>
      </x:c>
      <x:c r="H1919" s="30" t="n">
        <x:v>1918</x:v>
      </x:c>
      <x:c r="I1919" s="30"/>
      <x:c r="J1919" s="30" t="n">
        <x:v>1</x:v>
      </x:c>
      <x:c r="K1919" s="30" t="n">
        <x:v>0</x:v>
      </x:c>
      <x:c r="L1919" s="30" t="n">
        <x:v>1</x:v>
      </x:c>
      <x:c r="M1919" s="30" t="n">
        <x:v>0</x:v>
      </x:c>
      <x:c r="N1919" s="30" t="n">
        <x:v>0</x:v>
      </x:c>
      <x:c r="O1919" s="11" t="str"/>
      <x:c r="P1919" s="32" t="n">
        <x:v>0</x:v>
      </x:c>
      <x:c r="Q1919" s="32" t="str"/>
      <x:c r="R1919" s="32" t="str"/>
      <x:c r="S1919" s="32" t="n">
        <x:f>IF(G1919="TSL",42+18*(1251-I1919)/1250,IF(H1919&lt;=1000,8,IF(H1919&lt;=2000,14,16)))+7*LN(1+J1919)+5*LN(1+K1919)+9*N1919+MIN(12,4*P1919)-IF(Q1919="基础功能词",30,0)</x:f>
        <x:v>18.852030263919616</x:v>
      </x:c>
      <x:c r="T1919" s="32" t="str">
        <x:f>IF(Q1919="基础功能词","基础",IF(R1919="是",IF(S1919&gt;=57.09,"S","A"),"B"))</x:f>
        <x:v>B</x:v>
      </x:c>
      <x:c r="U1919" s="32" t="str"/>
      <x:c r="V1919" s="11" t="str"/>
      <x:c r="W1919" s="11" t="str">
        <x:v>https://www.newgeneralservicelist.com/new-general-service-list</x:v>
      </x:c>
      <x:c r="X1919" s="11" t="str">
        <x:v>https://github.com/skywind3000/ECDICT</x:v>
      </x:c>
    </x:row>
    <x:row r="1920">
      <x:c r="A1920" s="30" t="n">
        <x:f>ROW()-1</x:f>
        <x:v>1919</x:v>
      </x:c>
      <x:c r="B1920" t="str">
        <x:v>confuse</x:v>
      </x:c>
      <x:c r="C1920" t="str">
        <x:v>kәn'fju:z</x:v>
      </x:c>
      <x:c r="D1920" t="str"/>
      <x:c r="E1920" s="11" t="inlineStr">
        <x:is>
          <x:t xml:space="preserve">vt. 使困惑，使糊涂；混淆，弄错；使难以理解</x:t>
        </x:is>
      </x:c>
      <x:c r="F1920" s="11" t="str">
        <x:v>v. mistake one thing for another; v. be confusing or perplexing to; cause to be unable to think clearly; v. cause to feel embarrassment; v. make unclear, indistinct, or blurred</x:v>
      </x:c>
      <x:c r="G1920" s="30" t="str">
        <x:v>NGSL</x:v>
      </x:c>
      <x:c r="H1920" s="30" t="n">
        <x:v>1919</x:v>
      </x:c>
      <x:c r="I1920" s="30"/>
      <x:c r="J1920" s="30" t="n">
        <x:v>2</x:v>
      </x:c>
      <x:c r="K1920" s="30" t="n">
        <x:v>0</x:v>
      </x:c>
      <x:c r="L1920" s="30" t="n">
        <x:v>1</x:v>
      </x:c>
      <x:c r="M1920" s="30" t="n">
        <x:v>1</x:v>
      </x:c>
      <x:c r="N1920" s="30" t="n">
        <x:v>0</x:v>
      </x:c>
      <x:c r="O1920" s="11" t="str"/>
      <x:c r="P1920" s="32" t="n">
        <x:v>0</x:v>
      </x:c>
      <x:c r="Q1920" s="32" t="str"/>
      <x:c r="R1920" s="32" t="str"/>
      <x:c r="S1920" s="32" t="n">
        <x:f>IF(G1920="TSL",42+18*(1251-I1920)/1250,IF(H1920&lt;=1000,8,IF(H1920&lt;=2000,14,16)))+7*LN(1+J1920)+5*LN(1+K1920)+9*N1920+MIN(12,4*P1920)-IF(Q1920="基础功能词",30,0)</x:f>
        <x:v>21.69028602067677</x:v>
      </x:c>
      <x:c r="T1920" s="32" t="str">
        <x:f>IF(Q1920="基础功能词","基础",IF(R1920="是",IF(S1920&gt;=57.09,"S","A"),"B"))</x:f>
        <x:v>B</x:v>
      </x:c>
      <x:c r="U1920" s="32" t="str"/>
      <x:c r="V1920" s="11" t="str"/>
      <x:c r="W1920" s="11" t="str">
        <x:v>https://www.newgeneralservicelist.com/new-general-service-list</x:v>
      </x:c>
      <x:c r="X1920" s="11" t="str">
        <x:v>https://github.com/skywind3000/ECDICT</x:v>
      </x:c>
    </x:row>
    <x:row r="1921">
      <x:c r="A1921" s="30" t="n">
        <x:f>ROW()-1</x:f>
        <x:v>1920</x:v>
      </x:c>
      <x:c r="B1921" t="str">
        <x:v>southern</x:v>
      </x:c>
      <x:c r="C1921" t="str">
        <x:v>'sʌðәn</x:v>
      </x:c>
      <x:c r="D1921" t="str"/>
      <x:c r="E1921" s="11" t="inlineStr">
        <x:is>
          <x:t xml:space="preserve">a. 南方的，南部的；来自南方的</x:t>
        </x:is>
      </x:c>
      <x:c r="F1921" s="11" t="str">
        <x:v>a. in or characteristic of a region of the United States south of (approximately) the Mason-Dixon line; a. situated in or coming from regions of the south</x:v>
      </x:c>
      <x:c r="G1921" s="30" t="str">
        <x:v>NGSL</x:v>
      </x:c>
      <x:c r="H1921" s="30" t="n">
        <x:v>1920</x:v>
      </x:c>
      <x:c r="I1921" s="30"/>
      <x:c r="J1921" s="30" t="n">
        <x:v>1</x:v>
      </x:c>
      <x:c r="K1921" s="30" t="n">
        <x:v>1</x:v>
      </x:c>
      <x:c r="L1921" s="30" t="n">
        <x:v>0</x:v>
      </x:c>
      <x:c r="M1921" s="30" t="n">
        <x:v>0</x:v>
      </x:c>
      <x:c r="N1921" s="30" t="n">
        <x:v>0</x:v>
      </x:c>
      <x:c r="O1921" s="11" t="str"/>
      <x:c r="P1921" s="32" t="n">
        <x:v>0</x:v>
      </x:c>
      <x:c r="Q1921" s="32" t="str"/>
      <x:c r="R1921" s="32" t="str"/>
      <x:c r="S1921" s="32" t="n">
        <x:f>IF(G1921="TSL",42+18*(1251-I1921)/1250,IF(H1921&lt;=1000,8,IF(H1921&lt;=2000,14,16)))+7*LN(1+J1921)+5*LN(1+K1921)+9*N1921+MIN(12,4*P1921)-IF(Q1921="基础功能词",30,0)</x:f>
        <x:v>22.31776616671934</x:v>
      </x:c>
      <x:c r="T1921" s="32" t="str">
        <x:f>IF(Q1921="基础功能词","基础",IF(R1921="是",IF(S1921&gt;=57.09,"S","A"),"B"))</x:f>
        <x:v>B</x:v>
      </x:c>
      <x:c r="U1921" s="32" t="str"/>
      <x:c r="V1921" s="11" t="str"/>
      <x:c r="W1921" s="11" t="str">
        <x:v>https://www.newgeneralservicelist.com/new-general-service-list</x:v>
      </x:c>
      <x:c r="X1921" s="11" t="str">
        <x:v>https://github.com/skywind3000/ECDICT</x:v>
      </x:c>
    </x:row>
    <x:row r="1922">
      <x:c r="A1922" s="30" t="n">
        <x:f>ROW()-1</x:f>
        <x:v>1921</x:v>
      </x:c>
      <x:c r="B1922" t="str">
        <x:v>output</x:v>
      </x:c>
      <x:c r="C1922" t="str">
        <x:v>'autput</x:v>
      </x:c>
      <x:c r="D1922" t="str"/>
      <x:c r="E1922" s="11" t="inlineStr">
        <x:is>
          <x:t xml:space="preserve">n. 输出；产量, 产出；v. 输出, 生产</x:t>
        </x:is>
      </x:c>
      <x:c r="F1922" s="11" t="str">
        <x:v>n. production of a certain amount; n. the quantity of something (as a commodity) that is created (usually within a given period of time); n. what is produced in a given time period; v. to create or manufacture a specific amount</x:v>
      </x:c>
      <x:c r="G1922" s="30" t="str">
        <x:v>NGSL</x:v>
      </x:c>
      <x:c r="H1922" s="30" t="n">
        <x:v>1921</x:v>
      </x:c>
      <x:c r="I1922" s="30"/>
      <x:c r="J1922" s="30" t="n">
        <x:v>0</x:v>
      </x:c>
      <x:c r="K1922" s="30" t="n">
        <x:v>0</x:v>
      </x:c>
      <x:c r="L1922" s="30" t="n">
        <x:v>0</x:v>
      </x:c>
      <x:c r="M1922" s="30" t="n">
        <x:v>0</x:v>
      </x:c>
      <x:c r="N1922" s="30" t="n">
        <x:v>0</x:v>
      </x:c>
      <x:c r="O1922" s="11" t="str"/>
      <x:c r="P1922" s="32" t="n">
        <x:v>0</x:v>
      </x:c>
      <x:c r="Q1922" s="32" t="str"/>
      <x:c r="R1922" s="32" t="str"/>
      <x:c r="S1922" s="32" t="n">
        <x:f>IF(G1922="TSL",42+18*(1251-I1922)/1250,IF(H1922&lt;=1000,8,IF(H1922&lt;=2000,14,16)))+7*LN(1+J1922)+5*LN(1+K1922)+9*N1922+MIN(12,4*P1922)-IF(Q1922="基础功能词",30,0)</x:f>
        <x:v>14</x:v>
      </x:c>
      <x:c r="T1922" s="32" t="str">
        <x:f>IF(Q1922="基础功能词","基础",IF(R1922="是",IF(S1922&gt;=57.09,"S","A"),"B"))</x:f>
        <x:v>B</x:v>
      </x:c>
      <x:c r="U1922" s="32" t="str"/>
      <x:c r="V1922" s="11" t="str"/>
      <x:c r="W1922" s="11" t="str">
        <x:v>https://www.newgeneralservicelist.com/new-general-service-list</x:v>
      </x:c>
      <x:c r="X1922" s="11" t="str">
        <x:v>https://github.com/skywind3000/ECDICT</x:v>
      </x:c>
    </x:row>
    <x:row r="1923">
      <x:c r="A1923" s="30" t="n">
        <x:f>ROW()-1</x:f>
        <x:v>1922</x:v>
      </x:c>
      <x:c r="B1923" t="str">
        <x:v>beauty</x:v>
      </x:c>
      <x:c r="C1923" t="str">
        <x:v>'bju:ti</x:v>
      </x:c>
      <x:c r="D1923" t="str"/>
      <x:c r="E1923" s="11" t="str">
        <x:v>n. 美, 美人</x:v>
      </x:c>
      <x:c r="F1923" s="11" t="str">
        <x:v>n. the qualities that give pleasure to the senses; n. an outstanding example of its kind</x:v>
      </x:c>
      <x:c r="G1923" s="30" t="str">
        <x:v>NGSL</x:v>
      </x:c>
      <x:c r="H1923" s="30" t="n">
        <x:v>1922</x:v>
      </x:c>
      <x:c r="I1923" s="30"/>
      <x:c r="J1923" s="30" t="n">
        <x:v>4</x:v>
      </x:c>
      <x:c r="K1923" s="30" t="n">
        <x:v>1</x:v>
      </x:c>
      <x:c r="L1923" s="30" t="n">
        <x:v>3</x:v>
      </x:c>
      <x:c r="M1923" s="30" t="n">
        <x:v>0</x:v>
      </x:c>
      <x:c r="N1923" s="30" t="n">
        <x:v>0</x:v>
      </x:c>
      <x:c r="O1923" s="11" t="str"/>
      <x:c r="P1923" s="32" t="n">
        <x:v>0</x:v>
      </x:c>
      <x:c r="Q1923" s="32" t="str"/>
      <x:c r="R1923" s="32" t="str"/>
      <x:c r="S1923" s="32" t="n">
        <x:f>IF(G1923="TSL",42+18*(1251-I1923)/1250,IF(H1923&lt;=1000,8,IF(H1923&lt;=2000,14,16)))+7*LN(1+J1923)+5*LN(1+K1923)+9*N1923+MIN(12,4*P1923)-IF(Q1923="基础功能词",30,0)</x:f>
        <x:v>28.731801289838426</x:v>
      </x:c>
      <x:c r="T1923" s="32" t="str">
        <x:f>IF(Q1923="基础功能词","基础",IF(R1923="是",IF(S1923&gt;=57.09,"S","A"),"B"))</x:f>
        <x:v>B</x:v>
      </x:c>
      <x:c r="U1923" s="32" t="str"/>
      <x:c r="V1923" s="11" t="str"/>
      <x:c r="W1923" s="11" t="str">
        <x:v>https://www.newgeneralservicelist.com/new-general-service-list</x:v>
      </x:c>
      <x:c r="X1923" s="11" t="str">
        <x:v>https://github.com/skywind3000/ECDICT</x:v>
      </x:c>
    </x:row>
    <x:row r="1924">
      <x:c r="A1924" s="30" t="n">
        <x:f>ROW()-1</x:f>
        <x:v>1923</x:v>
      </x:c>
      <x:c r="B1924" t="str">
        <x:v>massive</x:v>
      </x:c>
      <x:c r="C1924" t="str">
        <x:v>'mæsiv</x:v>
      </x:c>
      <x:c r="D1924" t="str"/>
      <x:c r="E1924" s="11" t="inlineStr">
        <x:is>
          <x:t xml:space="preserve">a. 大而重的, 宽大的, 宏伟的；大量的, 大规模的</x:t>
        </x:is>
      </x:c>
      <x:c r="F1924" s="11" t="str">
        <x:v>s. imposing in size or bulk or solidity; s. being the same substance throughout; s. imposing in scale or scope or degree or power; s. consisting of great mass; containing a great quantity of matter</x:v>
      </x:c>
      <x:c r="G1924" s="30" t="str">
        <x:v>NGSL</x:v>
      </x:c>
      <x:c r="H1924" s="30" t="n">
        <x:v>1923</x:v>
      </x:c>
      <x:c r="I1924" s="30"/>
      <x:c r="J1924" s="30" t="n">
        <x:v>0</x:v>
      </x:c>
      <x:c r="K1924" s="30" t="n">
        <x:v>0</x:v>
      </x:c>
      <x:c r="L1924" s="30" t="n">
        <x:v>0</x:v>
      </x:c>
      <x:c r="M1924" s="30" t="n">
        <x:v>0</x:v>
      </x:c>
      <x:c r="N1924" s="30" t="n">
        <x:v>0</x:v>
      </x:c>
      <x:c r="O1924" s="11" t="str"/>
      <x:c r="P1924" s="32" t="n">
        <x:v>0</x:v>
      </x:c>
      <x:c r="Q1924" s="32" t="str"/>
      <x:c r="R1924" s="32" t="str"/>
      <x:c r="S1924" s="32" t="n">
        <x:f>IF(G1924="TSL",42+18*(1251-I1924)/1250,IF(H1924&lt;=1000,8,IF(H1924&lt;=2000,14,16)))+7*LN(1+J1924)+5*LN(1+K1924)+9*N1924+MIN(12,4*P1924)-IF(Q1924="基础功能词",30,0)</x:f>
        <x:v>14</x:v>
      </x:c>
      <x:c r="T1924" s="32" t="str">
        <x:f>IF(Q1924="基础功能词","基础",IF(R1924="是",IF(S1924&gt;=57.09,"S","A"),"B"))</x:f>
        <x:v>B</x:v>
      </x:c>
      <x:c r="U1924" s="32" t="str"/>
      <x:c r="V1924" s="11" t="str"/>
      <x:c r="W1924" s="11" t="str">
        <x:v>https://www.newgeneralservicelist.com/new-general-service-list</x:v>
      </x:c>
      <x:c r="X1924" s="11" t="str">
        <x:v>https://github.com/skywind3000/ECDICT</x:v>
      </x:c>
    </x:row>
    <x:row r="1925">
      <x:c r="A1925" s="30" t="n">
        <x:f>ROW()-1</x:f>
        <x:v>1924</x:v>
      </x:c>
      <x:c r="B1925" t="str">
        <x:v>install</x:v>
      </x:c>
      <x:c r="C1925" t="str">
        <x:v>in'stɒ:l</x:v>
      </x:c>
      <x:c r="D1925" t="str"/>
      <x:c r="E1925" s="11" t="inlineStr">
        <x:is>
          <x:t xml:space="preserve">vt. 安装；安置；使就职</x:t>
        </x:is>
      </x:c>
      <x:c r="F1925" s="11" t="str">
        <x:v>v. set up for use; v. put into an office or a position; v. place</x:v>
      </x:c>
      <x:c r="G1925" s="30" t="str">
        <x:v>NGSL</x:v>
      </x:c>
      <x:c r="H1925" s="30" t="n">
        <x:v>1924</x:v>
      </x:c>
      <x:c r="I1925" s="30"/>
      <x:c r="J1925" s="30" t="n">
        <x:v>8</x:v>
      </x:c>
      <x:c r="K1925" s="30" t="n">
        <x:v>6</x:v>
      </x:c>
      <x:c r="L1925" s="30" t="n">
        <x:v>2</x:v>
      </x:c>
      <x:c r="M1925" s="30" t="n">
        <x:v>0</x:v>
      </x:c>
      <x:c r="N1925" s="30" t="n">
        <x:v>1</x:v>
      </x:c>
      <x:c r="O1925" s="11" t="str"/>
      <x:c r="P1925" s="32" t="n">
        <x:v>0</x:v>
      </x:c>
      <x:c r="Q1925" s="32" t="str"/>
      <x:c r="R1925" s="32" t="str">
        <x:v>是</x:v>
      </x:c>
      <x:c r="S1925" s="32" t="n">
        <x:f>IF(G1925="TSL",42+18*(1251-I1925)/1250,IF(H1925&lt;=1000,8,IF(H1925&lt;=2000,14,16)))+7*LN(1+J1925)+5*LN(1+K1925)+9*N1925+MIN(12,4*P1925)-IF(Q1925="基础功能词",30,0)</x:f>
        <x:v>48.1101227866301</x:v>
      </x:c>
      <x:c r="T1925" s="32" t="str">
        <x:f>IF(Q1925="基础功能词","基础",IF(R1925="是",IF(S1925&gt;=57.09,"S","A"),"B"))</x:f>
        <x:v>A</x:v>
      </x:c>
      <x:c r="U1925" s="32" t="str"/>
      <x:c r="V1925" s="11" t="str"/>
      <x:c r="W1925" s="11" t="str">
        <x:v>https://www.newgeneralservicelist.com/new-general-service-list</x:v>
      </x:c>
      <x:c r="X1925" s="11" t="str">
        <x:v>https://github.com/skywind3000/ECDICT</x:v>
      </x:c>
    </x:row>
    <x:row r="1926">
      <x:c r="A1926" s="30" t="n">
        <x:f>ROW()-1</x:f>
        <x:v>1925</x:v>
      </x:c>
      <x:c r="B1926" t="str">
        <x:v>calculate</x:v>
      </x:c>
      <x:c r="C1926" t="str">
        <x:v>'kælkjuleit</x:v>
      </x:c>
      <x:c r="D1926" t="str"/>
      <x:c r="E1926" s="11" t="str">
        <x:v>v. 计算, 预测, 计划, 打算</x:v>
      </x:c>
      <x:c r="F1926" s="11" t="str">
        <x:v>v. make a mathematical calculation or computation; v. judge to be probable; v. specifically design a product, event, or activity for a certain public</x:v>
      </x:c>
      <x:c r="G1926" s="30" t="str">
        <x:v>NGSL</x:v>
      </x:c>
      <x:c r="H1926" s="30" t="n">
        <x:v>1925</x:v>
      </x:c>
      <x:c r="I1926" s="30"/>
      <x:c r="J1926" s="30" t="n">
        <x:v>1</x:v>
      </x:c>
      <x:c r="K1926" s="30" t="n">
        <x:v>0</x:v>
      </x:c>
      <x:c r="L1926" s="30" t="n">
        <x:v>1</x:v>
      </x:c>
      <x:c r="M1926" s="30" t="n">
        <x:v>0</x:v>
      </x:c>
      <x:c r="N1926" s="30" t="n">
        <x:v>0</x:v>
      </x:c>
      <x:c r="O1926" s="11" t="str"/>
      <x:c r="P1926" s="32" t="n">
        <x:v>0</x:v>
      </x:c>
      <x:c r="Q1926" s="32" t="str"/>
      <x:c r="R1926" s="32" t="str"/>
      <x:c r="S1926" s="32" t="n">
        <x:f>IF(G1926="TSL",42+18*(1251-I1926)/1250,IF(H1926&lt;=1000,8,IF(H1926&lt;=2000,14,16)))+7*LN(1+J1926)+5*LN(1+K1926)+9*N1926+MIN(12,4*P1926)-IF(Q1926="基础功能词",30,0)</x:f>
        <x:v>18.852030263919616</x:v>
      </x:c>
      <x:c r="T1926" s="32" t="str">
        <x:f>IF(Q1926="基础功能词","基础",IF(R1926="是",IF(S1926&gt;=57.09,"S","A"),"B"))</x:f>
        <x:v>B</x:v>
      </x:c>
      <x:c r="U1926" s="32" t="str"/>
      <x:c r="V1926" s="11" t="str"/>
      <x:c r="W1926" s="11" t="str">
        <x:v>https://www.newgeneralservicelist.com/new-general-service-list</x:v>
      </x:c>
      <x:c r="X1926" s="11" t="str">
        <x:v>https://github.com/skywind3000/ECDICT</x:v>
      </x:c>
    </x:row>
    <x:row r="1927">
      <x:c r="A1927" s="30" t="n">
        <x:f>ROW()-1</x:f>
        <x:v>1926</x:v>
      </x:c>
      <x:c r="B1927" t="str">
        <x:v>mouse</x:v>
      </x:c>
      <x:c r="C1927" t="str">
        <x:v>maus</x:v>
      </x:c>
      <x:c r="D1927" t="str"/>
      <x:c r="E1927" s="11" t="inlineStr">
        <x:is>
          <x:t xml:space="preserve">n. 老鼠；鼠标</x:t>
        </x:is>
      </x:c>
      <x:c r="F1927" s="11" t="str">
        <x:v>n. any of numerous small rodents typically resembling diminutive rats having pointed snouts and small ears on elongated bodies with slender usually hairless tails; n. person who is quiet or timid; n. a hand-operated electronic device that controls the coordinates of a cursor on y</x:v>
      </x:c>
      <x:c r="G1927" s="30" t="str">
        <x:v>NGSL</x:v>
      </x:c>
      <x:c r="H1927" s="30" t="n">
        <x:v>1926</x:v>
      </x:c>
      <x:c r="I1927" s="30"/>
      <x:c r="J1927" s="30" t="n">
        <x:v>2</x:v>
      </x:c>
      <x:c r="K1927" s="30" t="n">
        <x:v>1</x:v>
      </x:c>
      <x:c r="L1927" s="30" t="n">
        <x:v>0</x:v>
      </x:c>
      <x:c r="M1927" s="30" t="n">
        <x:v>1</x:v>
      </x:c>
      <x:c r="N1927" s="30" t="n">
        <x:v>0</x:v>
      </x:c>
      <x:c r="O1927" s="11" t="str"/>
      <x:c r="P1927" s="32" t="n">
        <x:v>0</x:v>
      </x:c>
      <x:c r="Q1927" s="32" t="str"/>
      <x:c r="R1927" s="32" t="str"/>
      <x:c r="S1927" s="32" t="n">
        <x:f>IF(G1927="TSL",42+18*(1251-I1927)/1250,IF(H1927&lt;=1000,8,IF(H1927&lt;=2000,14,16)))+7*LN(1+J1927)+5*LN(1+K1927)+9*N1927+MIN(12,4*P1927)-IF(Q1927="基础功能词",30,0)</x:f>
        <x:v>25.156021923476494</x:v>
      </x:c>
      <x:c r="T1927" s="32" t="str">
        <x:f>IF(Q1927="基础功能词","基础",IF(R1927="是",IF(S1927&gt;=57.09,"S","A"),"B"))</x:f>
        <x:v>B</x:v>
      </x:c>
      <x:c r="U1927" s="32" t="str"/>
      <x:c r="V1927" s="11" t="str"/>
      <x:c r="W1927" s="11" t="str">
        <x:v>https://www.newgeneralservicelist.com/new-general-service-list</x:v>
      </x:c>
      <x:c r="X1927" s="11" t="str">
        <x:v>https://github.com/skywind3000/ECDICT</x:v>
      </x:c>
    </x:row>
    <x:row r="1928">
      <x:c r="A1928" s="30" t="n">
        <x:f>ROW()-1</x:f>
        <x:v>1927</x:v>
      </x:c>
      <x:c r="B1928" t="str">
        <x:v>mathematics</x:v>
      </x:c>
      <x:c r="C1928" t="str">
        <x:v>.mæθә'mætiks</x:v>
      </x:c>
      <x:c r="D1928" t="str"/>
      <x:c r="E1928" s="11" t="inlineStr">
        <x:is>
          <x:t xml:space="preserve">n. 数学</x:t>
        </x:is>
      </x:c>
      <x:c r="F1928" s="11" t="str">
        <x:v>n. a science (or group of related sciences) dealing with the logic of quantity and shape and arrangement</x:v>
      </x:c>
      <x:c r="G1928" s="30" t="str">
        <x:v>NGSL</x:v>
      </x:c>
      <x:c r="H1928" s="30" t="n">
        <x:v>1927</x:v>
      </x:c>
      <x:c r="I1928" s="30"/>
      <x:c r="J1928" s="30" t="n">
        <x:v>1</x:v>
      </x:c>
      <x:c r="K1928" s="30" t="n">
        <x:v>0</x:v>
      </x:c>
      <x:c r="L1928" s="30" t="n">
        <x:v>0</x:v>
      </x:c>
      <x:c r="M1928" s="30" t="n">
        <x:v>1</x:v>
      </x:c>
      <x:c r="N1928" s="30" t="n">
        <x:v>0</x:v>
      </x:c>
      <x:c r="O1928" s="11" t="str"/>
      <x:c r="P1928" s="32" t="n">
        <x:v>0</x:v>
      </x:c>
      <x:c r="Q1928" s="32" t="str"/>
      <x:c r="R1928" s="32" t="str"/>
      <x:c r="S1928" s="32" t="n">
        <x:f>IF(G1928="TSL",42+18*(1251-I1928)/1250,IF(H1928&lt;=1000,8,IF(H1928&lt;=2000,14,16)))+7*LN(1+J1928)+5*LN(1+K1928)+9*N1928+MIN(12,4*P1928)-IF(Q1928="基础功能词",30,0)</x:f>
        <x:v>18.852030263919616</x:v>
      </x:c>
      <x:c r="T1928" s="32" t="str">
        <x:f>IF(Q1928="基础功能词","基础",IF(R1928="是",IF(S1928&gt;=57.09,"S","A"),"B"))</x:f>
        <x:v>B</x:v>
      </x:c>
      <x:c r="U1928" s="32" t="str"/>
      <x:c r="V1928" s="11" t="str"/>
      <x:c r="W1928" s="11" t="str">
        <x:v>https://www.newgeneralservicelist.com/new-general-service-list</x:v>
      </x:c>
      <x:c r="X1928" s="11" t="str">
        <x:v>https://github.com/skywind3000/ECDICT</x:v>
      </x:c>
    </x:row>
    <x:row r="1929">
      <x:c r="A1929" s="30" t="n">
        <x:f>ROW()-1</x:f>
        <x:v>1928</x:v>
      </x:c>
      <x:c r="B1929" t="str">
        <x:v>upper</x:v>
      </x:c>
      <x:c r="C1929" t="str">
        <x:v>'ʌpә</x:v>
      </x:c>
      <x:c r="D1929" t="str"/>
      <x:c r="E1929" s="11" t="inlineStr">
        <x:is>
          <x:t xml:space="preserve">a. 上面的, 较高的, 上级的；n. 鞋帮</x:t>
        </x:is>
      </x:c>
      <x:c r="F1929" s="11" t="str">
        <x:v>n. piece of leather or synthetic material that forms the part of a shoe or boot above the sole that encases the foot; s. the topmost one of two; s. higher in place or position; s. superior in rank or accomplishment</x:v>
      </x:c>
      <x:c r="G1929" s="30" t="str">
        <x:v>NGSL</x:v>
      </x:c>
      <x:c r="H1929" s="30" t="n">
        <x:v>1928</x:v>
      </x:c>
      <x:c r="I1929" s="30"/>
      <x:c r="J1929" s="30" t="n">
        <x:v>0</x:v>
      </x:c>
      <x:c r="K1929" s="30" t="n">
        <x:v>0</x:v>
      </x:c>
      <x:c r="L1929" s="30" t="n">
        <x:v>0</x:v>
      </x:c>
      <x:c r="M1929" s="30" t="n">
        <x:v>0</x:v>
      </x:c>
      <x:c r="N1929" s="30" t="n">
        <x:v>0</x:v>
      </x:c>
      <x:c r="O1929" s="11" t="str"/>
      <x:c r="P1929" s="32" t="n">
        <x:v>0</x:v>
      </x:c>
      <x:c r="Q1929" s="32" t="str"/>
      <x:c r="R1929" s="32" t="str"/>
      <x:c r="S1929" s="32" t="n">
        <x:f>IF(G1929="TSL",42+18*(1251-I1929)/1250,IF(H1929&lt;=1000,8,IF(H1929&lt;=2000,14,16)))+7*LN(1+J1929)+5*LN(1+K1929)+9*N1929+MIN(12,4*P1929)-IF(Q1929="基础功能词",30,0)</x:f>
        <x:v>14</x:v>
      </x:c>
      <x:c r="T1929" s="32" t="str">
        <x:f>IF(Q1929="基础功能词","基础",IF(R1929="是",IF(S1929&gt;=57.09,"S","A"),"B"))</x:f>
        <x:v>B</x:v>
      </x:c>
      <x:c r="U1929" s="32" t="str"/>
      <x:c r="V1929" s="11" t="str"/>
      <x:c r="W1929" s="11" t="str">
        <x:v>https://www.newgeneralservicelist.com/new-general-service-list</x:v>
      </x:c>
      <x:c r="X1929" s="11" t="str">
        <x:v>https://github.com/skywind3000/ECDICT</x:v>
      </x:c>
    </x:row>
    <x:row r="1930">
      <x:c r="A1930" s="30" t="n">
        <x:f>ROW()-1</x:f>
        <x:v>1929</x:v>
      </x:c>
      <x:c r="B1930" t="str">
        <x:v>creation</x:v>
      </x:c>
      <x:c r="C1930" t="str">
        <x:v>kri:'eiʃәn</x:v>
      </x:c>
      <x:c r="D1930" t="str"/>
      <x:c r="E1930" s="11" t="inlineStr">
        <x:is>
          <x:t xml:space="preserve">n. 创造；创作物，发明</x:t>
        </x:is>
      </x:c>
      <x:c r="F1930" s="11" t="str">
        <x:v>n. the human act of creating; n. an artifact that has been brought into existence by someone; n. the event that occurred at the beginning of something; n. (theology) God's act of bringing the universe into existence</x:v>
      </x:c>
      <x:c r="G1930" s="30" t="str">
        <x:v>NGSL</x:v>
      </x:c>
      <x:c r="H1930" s="30" t="n">
        <x:v>1929</x:v>
      </x:c>
      <x:c r="I1930" s="30"/>
      <x:c r="J1930" s="30" t="n">
        <x:v>2</x:v>
      </x:c>
      <x:c r="K1930" s="30" t="n">
        <x:v>0</x:v>
      </x:c>
      <x:c r="L1930" s="30" t="n">
        <x:v>2</x:v>
      </x:c>
      <x:c r="M1930" s="30" t="n">
        <x:v>0</x:v>
      </x:c>
      <x:c r="N1930" s="30" t="n">
        <x:v>0</x:v>
      </x:c>
      <x:c r="O1930" s="11" t="str"/>
      <x:c r="P1930" s="32" t="n">
        <x:v>0</x:v>
      </x:c>
      <x:c r="Q1930" s="32" t="str"/>
      <x:c r="R1930" s="32" t="str"/>
      <x:c r="S1930" s="32" t="n">
        <x:f>IF(G1930="TSL",42+18*(1251-I1930)/1250,IF(H1930&lt;=1000,8,IF(H1930&lt;=2000,14,16)))+7*LN(1+J1930)+5*LN(1+K1930)+9*N1930+MIN(12,4*P1930)-IF(Q1930="基础功能词",30,0)</x:f>
        <x:v>21.69028602067677</x:v>
      </x:c>
      <x:c r="T1930" s="32" t="str">
        <x:f>IF(Q1930="基础功能词","基础",IF(R1930="是",IF(S1930&gt;=57.09,"S","A"),"B"))</x:f>
        <x:v>B</x:v>
      </x:c>
      <x:c r="U1930" s="32" t="str"/>
      <x:c r="V1930" s="11" t="str"/>
      <x:c r="W1930" s="11" t="str">
        <x:v>https://www.newgeneralservicelist.com/new-general-service-list</x:v>
      </x:c>
      <x:c r="X1930" s="11" t="str">
        <x:v>https://github.com/skywind3000/ECDICT</x:v>
      </x:c>
    </x:row>
    <x:row r="1931">
      <x:c r="A1931" s="30" t="n">
        <x:f>ROW()-1</x:f>
        <x:v>1930</x:v>
      </x:c>
      <x:c r="B1931" t="str">
        <x:v>occupy</x:v>
      </x:c>
      <x:c r="C1931" t="str">
        <x:v>'ɒkjupai</x:v>
      </x:c>
      <x:c r="D1931" t="str"/>
      <x:c r="E1931" s="11" t="inlineStr">
        <x:is>
          <x:t xml:space="preserve">vt. 占据，占用；居住；担任；使忙于，使全神贯注</x:t>
        </x:is>
      </x:c>
      <x:c r="F1931" s="11" t="str">
        <x:v>v. live (in a certain place); v. occupy the whole of</x:v>
      </x:c>
      <x:c r="G1931" s="30" t="str">
        <x:v>NGSL</x:v>
      </x:c>
      <x:c r="H1931" s="30" t="n">
        <x:v>1930</x:v>
      </x:c>
      <x:c r="I1931" s="30"/>
      <x:c r="J1931" s="30" t="n">
        <x:v>3</x:v>
      </x:c>
      <x:c r="K1931" s="30" t="n">
        <x:v>0</x:v>
      </x:c>
      <x:c r="L1931" s="30" t="n">
        <x:v>0</x:v>
      </x:c>
      <x:c r="M1931" s="30" t="n">
        <x:v>3</x:v>
      </x:c>
      <x:c r="N1931" s="30" t="n">
        <x:v>0</x:v>
      </x:c>
      <x:c r="O1931" s="11" t="str"/>
      <x:c r="P1931" s="32" t="n">
        <x:v>0</x:v>
      </x:c>
      <x:c r="Q1931" s="32" t="str"/>
      <x:c r="R1931" s="32" t="str"/>
      <x:c r="S1931" s="32" t="n">
        <x:f>IF(G1931="TSL",42+18*(1251-I1931)/1250,IF(H1931&lt;=1000,8,IF(H1931&lt;=2000,14,16)))+7*LN(1+J1931)+5*LN(1+K1931)+9*N1931+MIN(12,4*P1931)-IF(Q1931="基础功能词",30,0)</x:f>
        <x:v>23.704060527839232</x:v>
      </x:c>
      <x:c r="T1931" s="32" t="str">
        <x:f>IF(Q1931="基础功能词","基础",IF(R1931="是",IF(S1931&gt;=57.09,"S","A"),"B"))</x:f>
        <x:v>B</x:v>
      </x:c>
      <x:c r="U1931" s="32" t="str"/>
      <x:c r="V1931" s="11" t="str"/>
      <x:c r="W1931" s="11" t="str">
        <x:v>https://www.newgeneralservicelist.com/new-general-service-list</x:v>
      </x:c>
      <x:c r="X1931" s="11" t="str">
        <x:v>https://github.com/skywind3000/ECDICT</x:v>
      </x:c>
    </x:row>
    <x:row r="1932">
      <x:c r="A1932" s="30" t="n">
        <x:f>ROW()-1</x:f>
        <x:v>1931</x:v>
      </x:c>
      <x:c r="B1932" t="str">
        <x:v>outline</x:v>
      </x:c>
      <x:c r="C1932" t="str">
        <x:v>'autlain</x:v>
      </x:c>
      <x:c r="D1932" t="str"/>
      <x:c r="E1932" s="11" t="inlineStr">
        <x:is>
          <x:t xml:space="preserve">n. 大纲, 概要, 轮廓；vt. 概述, 勾勒轮廓</x:t>
        </x:is>
      </x:c>
      <x:c r="F1932" s="11" t="str">
        <x:v>n. the line that appears to bound an object; n. a sketchy summary of the main points of an argument or theory; n. a schematic or preliminary plan</x:v>
      </x:c>
      <x:c r="G1932" s="30" t="str">
        <x:v>NGSL</x:v>
      </x:c>
      <x:c r="H1932" s="30" t="n">
        <x:v>1931</x:v>
      </x:c>
      <x:c r="I1932" s="30"/>
      <x:c r="J1932" s="30" t="n">
        <x:v>8</x:v>
      </x:c>
      <x:c r="K1932" s="30" t="n">
        <x:v>1</x:v>
      </x:c>
      <x:c r="L1932" s="30" t="n">
        <x:v>2</x:v>
      </x:c>
      <x:c r="M1932" s="30" t="n">
        <x:v>5</x:v>
      </x:c>
      <x:c r="N1932" s="30" t="n">
        <x:v>0</x:v>
      </x:c>
      <x:c r="O1932" s="11" t="str"/>
      <x:c r="P1932" s="32" t="n">
        <x:v>0</x:v>
      </x:c>
      <x:c r="Q1932" s="32" t="str"/>
      <x:c r="R1932" s="32" t="str"/>
      <x:c r="S1932" s="32" t="n">
        <x:f>IF(G1932="TSL",42+18*(1251-I1932)/1250,IF(H1932&lt;=1000,8,IF(H1932&lt;=2000,14,16)))+7*LN(1+J1932)+5*LN(1+K1932)+9*N1932+MIN(12,4*P1932)-IF(Q1932="基础功能词",30,0)</x:f>
        <x:v>32.84630794415327</x:v>
      </x:c>
      <x:c r="T1932" s="32" t="str">
        <x:f>IF(Q1932="基础功能词","基础",IF(R1932="是",IF(S1932&gt;=57.09,"S","A"),"B"))</x:f>
        <x:v>B</x:v>
      </x:c>
      <x:c r="U1932" s="32" t="str"/>
      <x:c r="V1932" s="11" t="str"/>
      <x:c r="W1932" s="11" t="str">
        <x:v>https://www.newgeneralservicelist.com/new-general-service-list</x:v>
      </x:c>
      <x:c r="X1932" s="11" t="str">
        <x:v>https://github.com/skywind3000/ECDICT</x:v>
      </x:c>
    </x:row>
    <x:row r="1933">
      <x:c r="A1933" s="30" t="n">
        <x:f>ROW()-1</x:f>
        <x:v>1932</x:v>
      </x:c>
      <x:c r="B1933" t="str">
        <x:v>sufficient</x:v>
      </x:c>
      <x:c r="C1933" t="str">
        <x:v>sә'fiʃәnt</x:v>
      </x:c>
      <x:c r="D1933" t="str"/>
      <x:c r="E1933" s="11" t="inlineStr">
        <x:is>
          <x:t xml:space="preserve">a. 充分的, 足够的</x:t>
        </x:is>
      </x:c>
      <x:c r="F1933" s="11" t="str">
        <x:v>a. of a quantity that can fulfill a need or requirement but without being abundant</x:v>
      </x:c>
      <x:c r="G1933" s="30" t="str">
        <x:v>NGSL</x:v>
      </x:c>
      <x:c r="H1933" s="30" t="n">
        <x:v>1932</x:v>
      </x:c>
      <x:c r="I1933" s="30"/>
      <x:c r="J1933" s="30" t="n">
        <x:v>2</x:v>
      </x:c>
      <x:c r="K1933" s="30" t="n">
        <x:v>1</x:v>
      </x:c>
      <x:c r="L1933" s="30" t="n">
        <x:v>0</x:v>
      </x:c>
      <x:c r="M1933" s="30" t="n">
        <x:v>1</x:v>
      </x:c>
      <x:c r="N1933" s="30" t="n">
        <x:v>0</x:v>
      </x:c>
      <x:c r="O1933" s="11" t="str"/>
      <x:c r="P1933" s="32" t="n">
        <x:v>0</x:v>
      </x:c>
      <x:c r="Q1933" s="32" t="str"/>
      <x:c r="R1933" s="32" t="str"/>
      <x:c r="S1933" s="32" t="n">
        <x:f>IF(G1933="TSL",42+18*(1251-I1933)/1250,IF(H1933&lt;=1000,8,IF(H1933&lt;=2000,14,16)))+7*LN(1+J1933)+5*LN(1+K1933)+9*N1933+MIN(12,4*P1933)-IF(Q1933="基础功能词",30,0)</x:f>
        <x:v>25.156021923476494</x:v>
      </x:c>
      <x:c r="T1933" s="32" t="str">
        <x:f>IF(Q1933="基础功能词","基础",IF(R1933="是",IF(S1933&gt;=57.09,"S","A"),"B"))</x:f>
        <x:v>B</x:v>
      </x:c>
      <x:c r="U1933" s="32" t="str"/>
      <x:c r="V1933" s="11" t="str"/>
      <x:c r="W1933" s="11" t="str">
        <x:v>https://www.newgeneralservicelist.com/new-general-service-list</x:v>
      </x:c>
      <x:c r="X1933" s="11" t="str">
        <x:v>https://github.com/skywind3000/ECDICT</x:v>
      </x:c>
    </x:row>
    <x:row r="1934">
      <x:c r="A1934" s="30" t="n">
        <x:f>ROW()-1</x:f>
        <x:v>1933</x:v>
      </x:c>
      <x:c r="B1934" t="str">
        <x:v>update</x:v>
      </x:c>
      <x:c r="C1934" t="str">
        <x:v>ʌp'deit</x:v>
      </x:c>
      <x:c r="D1934" t="str"/>
      <x:c r="E1934" s="11" t="inlineStr">
        <x:is>
          <x:t xml:space="preserve">vt. 更新，使现代化；向…提供最新信息；n. 更新；最新消息</x:t>
        </x:is>
      </x:c>
      <x:c r="F1934" s="11" t="str">
        <x:v>n. news that updates your information; v. modernize or bring up to date; v. bring up to date; supply with recent information; v. bring to the latest state of technology</x:v>
      </x:c>
      <x:c r="G1934" s="30" t="str">
        <x:v>NGSL</x:v>
      </x:c>
      <x:c r="H1934" s="30" t="n">
        <x:v>1933</x:v>
      </x:c>
      <x:c r="I1934" s="30"/>
      <x:c r="J1934" s="30" t="n">
        <x:v>12</x:v>
      </x:c>
      <x:c r="K1934" s="30" t="n">
        <x:v>1</x:v>
      </x:c>
      <x:c r="L1934" s="30" t="n">
        <x:v>0</x:v>
      </x:c>
      <x:c r="M1934" s="30" t="n">
        <x:v>11</x:v>
      </x:c>
      <x:c r="N1934" s="30" t="n">
        <x:v>0</x:v>
      </x:c>
      <x:c r="O1934" s="11" t="str"/>
      <x:c r="P1934" s="32" t="n">
        <x:v>0</x:v>
      </x:c>
      <x:c r="Q1934" s="32" t="str"/>
      <x:c r="R1934" s="32" t="str"/>
      <x:c r="S1934" s="32" t="n">
        <x:f>IF(G1934="TSL",42+18*(1251-I1934)/1250,IF(H1934&lt;=1000,8,IF(H1934&lt;=2000,14,16)))+7*LN(1+J1934)+5*LN(1+K1934)+9*N1934+MIN(12,4*P1934)-IF(Q1934="基础功能词",30,0)</x:f>
        <x:v>35.42038140503048</x:v>
      </x:c>
      <x:c r="T1934" s="32" t="str">
        <x:f>IF(Q1934="基础功能词","基础",IF(R1934="是",IF(S1934&gt;=57.09,"S","A"),"B"))</x:f>
        <x:v>B</x:v>
      </x:c>
      <x:c r="U1934" s="32" t="str"/>
      <x:c r="V1934" s="11" t="str"/>
      <x:c r="W1934" s="11" t="str">
        <x:v>https://www.newgeneralservicelist.com/new-general-service-list</x:v>
      </x:c>
      <x:c r="X1934" s="11" t="str">
        <x:v>https://github.com/skywind3000/ECDICT</x:v>
      </x:c>
    </x:row>
    <x:row r="1935">
      <x:c r="A1935" s="30" t="n">
        <x:f>ROW()-1</x:f>
        <x:v>1934</x:v>
      </x:c>
      <x:c r="B1935" t="str">
        <x:v>luck</x:v>
      </x:c>
      <x:c r="C1935" t="str">
        <x:v>lʌk</x:v>
      </x:c>
      <x:c r="D1935" t="str"/>
      <x:c r="E1935" s="11" t="inlineStr">
        <x:is>
          <x:t xml:space="preserve">n. 运气, 幸运, 好运, 侥幸</x:t>
        </x:is>
      </x:c>
      <x:c r="F1935" s="11" t="str">
        <x:v>n. an unknown and unpredictable phenomenon that causes an event to result one way rather than another; n. an unknown and unpredictable phenomenon that leads to a favorable outcome</x:v>
      </x:c>
      <x:c r="G1935" s="30" t="str">
        <x:v>NGSL</x:v>
      </x:c>
      <x:c r="H1935" s="30" t="n">
        <x:v>1934</x:v>
      </x:c>
      <x:c r="I1935" s="30"/>
      <x:c r="J1935" s="30" t="n">
        <x:v>2</x:v>
      </x:c>
      <x:c r="K1935" s="30" t="n">
        <x:v>0</x:v>
      </x:c>
      <x:c r="L1935" s="30" t="n">
        <x:v>0</x:v>
      </x:c>
      <x:c r="M1935" s="30" t="n">
        <x:v>2</x:v>
      </x:c>
      <x:c r="N1935" s="30" t="n">
        <x:v>0</x:v>
      </x:c>
      <x:c r="O1935" s="11" t="str"/>
      <x:c r="P1935" s="32" t="n">
        <x:v>0</x:v>
      </x:c>
      <x:c r="Q1935" s="32" t="str"/>
      <x:c r="R1935" s="32" t="str"/>
      <x:c r="S1935" s="32" t="n">
        <x:f>IF(G1935="TSL",42+18*(1251-I1935)/1250,IF(H1935&lt;=1000,8,IF(H1935&lt;=2000,14,16)))+7*LN(1+J1935)+5*LN(1+K1935)+9*N1935+MIN(12,4*P1935)-IF(Q1935="基础功能词",30,0)</x:f>
        <x:v>21.69028602067677</x:v>
      </x:c>
      <x:c r="T1935" s="32" t="str">
        <x:f>IF(Q1935="基础功能词","基础",IF(R1935="是",IF(S1935&gt;=57.09,"S","A"),"B"))</x:f>
        <x:v>B</x:v>
      </x:c>
      <x:c r="U1935" s="32" t="str"/>
      <x:c r="V1935" s="11" t="str"/>
      <x:c r="W1935" s="11" t="str">
        <x:v>https://www.newgeneralservicelist.com/new-general-service-list</x:v>
      </x:c>
      <x:c r="X1935" s="11" t="str">
        <x:v>https://github.com/skywind3000/ECDICT</x:v>
      </x:c>
    </x:row>
    <x:row r="1936">
      <x:c r="A1936" s="30" t="n">
        <x:f>ROW()-1</x:f>
        <x:v>1935</x:v>
      </x:c>
      <x:c r="B1936" t="str">
        <x:v>preserve</x:v>
      </x:c>
      <x:c r="C1936" t="str">
        <x:v>pri'zә:v</x:v>
      </x:c>
      <x:c r="D1936" t="str"/>
      <x:c r="E1936" s="11" t="inlineStr">
        <x:is>
          <x:t xml:space="preserve">vt. 保护；保存；保持；维持；n. 保护区</x:t>
        </x:is>
      </x:c>
      <x:c r="F1936" s="11" t="str">
        <x:v>n. a domain that seems to be specially reserved for someone; n. a reservation where animals are protected; v. prevent (food) from rotting; v. keep undisturbed for personal or private use for hunting, shooting, or fishing</x:v>
      </x:c>
      <x:c r="G1936" s="30" t="str">
        <x:v>NGSL</x:v>
      </x:c>
      <x:c r="H1936" s="30" t="n">
        <x:v>1935</x:v>
      </x:c>
      <x:c r="I1936" s="30"/>
      <x:c r="J1936" s="30" t="n">
        <x:v>2</x:v>
      </x:c>
      <x:c r="K1936" s="30" t="n">
        <x:v>1</x:v>
      </x:c>
      <x:c r="L1936" s="30" t="n">
        <x:v>0</x:v>
      </x:c>
      <x:c r="M1936" s="30" t="n">
        <x:v>1</x:v>
      </x:c>
      <x:c r="N1936" s="30" t="n">
        <x:v>0</x:v>
      </x:c>
      <x:c r="O1936" s="11" t="str"/>
      <x:c r="P1936" s="32" t="n">
        <x:v>0</x:v>
      </x:c>
      <x:c r="Q1936" s="32" t="str"/>
      <x:c r="R1936" s="32" t="str"/>
      <x:c r="S1936" s="32" t="n">
        <x:f>IF(G1936="TSL",42+18*(1251-I1936)/1250,IF(H1936&lt;=1000,8,IF(H1936&lt;=2000,14,16)))+7*LN(1+J1936)+5*LN(1+K1936)+9*N1936+MIN(12,4*P1936)-IF(Q1936="基础功能词",30,0)</x:f>
        <x:v>25.156021923476494</x:v>
      </x:c>
      <x:c r="T1936" s="32" t="str">
        <x:f>IF(Q1936="基础功能词","基础",IF(R1936="是",IF(S1936&gt;=57.09,"S","A"),"B"))</x:f>
        <x:v>B</x:v>
      </x:c>
      <x:c r="U1936" s="32" t="str"/>
      <x:c r="V1936" s="11" t="str"/>
      <x:c r="W1936" s="11" t="str">
        <x:v>https://www.newgeneralservicelist.com/new-general-service-list</x:v>
      </x:c>
      <x:c r="X1936" s="11" t="str">
        <x:v>https://github.com/skywind3000/ECDICT</x:v>
      </x:c>
    </x:row>
    <x:row r="1937">
      <x:c r="A1937" s="30" t="n">
        <x:f>ROW()-1</x:f>
        <x:v>1936</x:v>
      </x:c>
      <x:c r="B1937" t="str">
        <x:v>split</x:v>
      </x:c>
      <x:c r="C1937" t="str">
        <x:v>split</x:v>
      </x:c>
      <x:c r="D1937" t="str"/>
      <x:c r="E1937" s="11" t="inlineStr">
        <x:is>
          <x:t xml:space="preserve">v. 分开, 分裂, 分割, 分摊；n. 分裂, 分歧, 裂口</x:t>
        </x:is>
      </x:c>
      <x:c r="F1937" s="11" t="str">
        <x:v>n. extending the legs at right angles to the trunk (one in front and the other in back); n. a bottle containing half the usual amount; n. a promised or claimed share of loot or money; n. a lengthwise crack in wood</x:v>
      </x:c>
      <x:c r="G1937" s="30" t="str">
        <x:v>NGSL</x:v>
      </x:c>
      <x:c r="H1937" s="30" t="n">
        <x:v>1936</x:v>
      </x:c>
      <x:c r="I1937" s="30"/>
      <x:c r="J1937" s="30" t="n">
        <x:v>0</x:v>
      </x:c>
      <x:c r="K1937" s="30" t="n">
        <x:v>0</x:v>
      </x:c>
      <x:c r="L1937" s="30" t="n">
        <x:v>0</x:v>
      </x:c>
      <x:c r="M1937" s="30" t="n">
        <x:v>0</x:v>
      </x:c>
      <x:c r="N1937" s="30" t="n">
        <x:v>0</x:v>
      </x:c>
      <x:c r="O1937" s="11" t="str"/>
      <x:c r="P1937" s="32" t="n">
        <x:v>0</x:v>
      </x:c>
      <x:c r="Q1937" s="32" t="str"/>
      <x:c r="R1937" s="32" t="str"/>
      <x:c r="S1937" s="32" t="n">
        <x:f>IF(G1937="TSL",42+18*(1251-I1937)/1250,IF(H1937&lt;=1000,8,IF(H1937&lt;=2000,14,16)))+7*LN(1+J1937)+5*LN(1+K1937)+9*N1937+MIN(12,4*P1937)-IF(Q1937="基础功能词",30,0)</x:f>
        <x:v>14</x:v>
      </x:c>
      <x:c r="T1937" s="32" t="str">
        <x:f>IF(Q1937="基础功能词","基础",IF(R1937="是",IF(S1937&gt;=57.09,"S","A"),"B"))</x:f>
        <x:v>B</x:v>
      </x:c>
      <x:c r="U1937" s="32" t="str"/>
      <x:c r="V1937" s="11" t="str"/>
      <x:c r="W1937" s="11" t="str">
        <x:v>https://www.newgeneralservicelist.com/new-general-service-list</x:v>
      </x:c>
      <x:c r="X1937" s="11" t="str">
        <x:v>https://github.com/skywind3000/ECDICT</x:v>
      </x:c>
    </x:row>
    <x:row r="1938">
      <x:c r="A1938" s="30" t="n">
        <x:f>ROW()-1</x:f>
        <x:v>1937</x:v>
      </x:c>
      <x:c r="B1938" t="str">
        <x:v>swing</x:v>
      </x:c>
      <x:c r="C1938" t="str">
        <x:v>swiŋ</x:v>
      </x:c>
      <x:c r="D1938" t="str"/>
      <x:c r="E1938" s="11" t="inlineStr">
        <x:is>
          <x:t xml:space="preserve">n. 摆动，秋千，涨落；vi. 摇摆，转向；vt. 挥舞，使转向</x:t>
        </x:is>
      </x:c>
      <x:c r="F1938" s="11" t="str">
        <x:v>n. a state of steady vigorous action that is characteristic of an activity; n. mechanical device used as a plaything to support someone swinging back and forth; n. a sweeping blow or stroke; n. changing location by moving back and forth</x:v>
      </x:c>
      <x:c r="G1938" s="30" t="str">
        <x:v>NGSL</x:v>
      </x:c>
      <x:c r="H1938" s="30" t="n">
        <x:v>1937</x:v>
      </x:c>
      <x:c r="I1938" s="30"/>
      <x:c r="J1938" s="30" t="n">
        <x:v>0</x:v>
      </x:c>
      <x:c r="K1938" s="30" t="n">
        <x:v>0</x:v>
      </x:c>
      <x:c r="L1938" s="30" t="n">
        <x:v>0</x:v>
      </x:c>
      <x:c r="M1938" s="30" t="n">
        <x:v>0</x:v>
      </x:c>
      <x:c r="N1938" s="30" t="n">
        <x:v>0</x:v>
      </x:c>
      <x:c r="O1938" s="11" t="str"/>
      <x:c r="P1938" s="32" t="n">
        <x:v>0</x:v>
      </x:c>
      <x:c r="Q1938" s="32" t="str"/>
      <x:c r="R1938" s="32" t="str"/>
      <x:c r="S1938" s="32" t="n">
        <x:f>IF(G1938="TSL",42+18*(1251-I1938)/1250,IF(H1938&lt;=1000,8,IF(H1938&lt;=2000,14,16)))+7*LN(1+J1938)+5*LN(1+K1938)+9*N1938+MIN(12,4*P1938)-IF(Q1938="基础功能词",30,0)</x:f>
        <x:v>14</x:v>
      </x:c>
      <x:c r="T1938" s="32" t="str">
        <x:f>IF(Q1938="基础功能词","基础",IF(R1938="是",IF(S1938&gt;=57.09,"S","A"),"B"))</x:f>
        <x:v>B</x:v>
      </x:c>
      <x:c r="U1938" s="32" t="str"/>
      <x:c r="V1938" s="11" t="str"/>
      <x:c r="W1938" s="11" t="str">
        <x:v>https://www.newgeneralservicelist.com/new-general-service-list</x:v>
      </x:c>
      <x:c r="X1938" s="11" t="str">
        <x:v>https://github.com/skywind3000/ECDICT</x:v>
      </x:c>
    </x:row>
    <x:row r="1939">
      <x:c r="A1939" s="30" t="n">
        <x:f>ROW()-1</x:f>
        <x:v>1938</x:v>
      </x:c>
      <x:c r="B1939" t="str">
        <x:v>illness</x:v>
      </x:c>
      <x:c r="C1939" t="str">
        <x:v>'ilnis</x:v>
      </x:c>
      <x:c r="D1939" t="str"/>
      <x:c r="E1939" s="11" t="inlineStr">
        <x:is>
          <x:t xml:space="preserve">n. 疾病；生病</x:t>
        </x:is>
      </x:c>
      <x:c r="F1939" s="11" t="str">
        <x:v>n. impairment of normal physiological function affecting part or all of an organism</x:v>
      </x:c>
      <x:c r="G1939" s="30" t="str">
        <x:v>NGSL</x:v>
      </x:c>
      <x:c r="H1939" s="30" t="n">
        <x:v>1938</x:v>
      </x:c>
      <x:c r="I1939" s="30"/>
      <x:c r="J1939" s="30" t="n">
        <x:v>2</x:v>
      </x:c>
      <x:c r="K1939" s="30" t="n">
        <x:v>0</x:v>
      </x:c>
      <x:c r="L1939" s="30" t="n">
        <x:v>0</x:v>
      </x:c>
      <x:c r="M1939" s="30" t="n">
        <x:v>2</x:v>
      </x:c>
      <x:c r="N1939" s="30" t="n">
        <x:v>0</x:v>
      </x:c>
      <x:c r="O1939" s="11" t="str"/>
      <x:c r="P1939" s="32" t="n">
        <x:v>0</x:v>
      </x:c>
      <x:c r="Q1939" s="32" t="str"/>
      <x:c r="R1939" s="32" t="str"/>
      <x:c r="S1939" s="32" t="n">
        <x:f>IF(G1939="TSL",42+18*(1251-I1939)/1250,IF(H1939&lt;=1000,8,IF(H1939&lt;=2000,14,16)))+7*LN(1+J1939)+5*LN(1+K1939)+9*N1939+MIN(12,4*P1939)-IF(Q1939="基础功能词",30,0)</x:f>
        <x:v>21.69028602067677</x:v>
      </x:c>
      <x:c r="T1939" s="32" t="str">
        <x:f>IF(Q1939="基础功能词","基础",IF(R1939="是",IF(S1939&gt;=57.09,"S","A"),"B"))</x:f>
        <x:v>B</x:v>
      </x:c>
      <x:c r="U1939" s="32" t="str"/>
      <x:c r="V1939" s="11" t="str"/>
      <x:c r="W1939" s="11" t="str">
        <x:v>https://www.newgeneralservicelist.com/new-general-service-list</x:v>
      </x:c>
      <x:c r="X1939" s="11" t="str">
        <x:v>https://github.com/skywind3000/ECDICT</x:v>
      </x:c>
    </x:row>
    <x:row r="1940">
      <x:c r="A1940" s="30" t="n">
        <x:f>ROW()-1</x:f>
        <x:v>1939</x:v>
      </x:c>
      <x:c r="B1940" t="str">
        <x:v>journalist</x:v>
      </x:c>
      <x:c r="C1940" t="str">
        <x:v>'dʒә:nәlist</x:v>
      </x:c>
      <x:c r="D1940" t="str"/>
      <x:c r="E1940" s="11" t="str">
        <x:v>n. 新闻记者, 从事新闻杂志业的人</x:v>
      </x:c>
      <x:c r="F1940" s="11" t="str">
        <x:v>n. a writer for newspapers and magazines</x:v>
      </x:c>
      <x:c r="G1940" s="30" t="str">
        <x:v>NGSL</x:v>
      </x:c>
      <x:c r="H1940" s="30" t="n">
        <x:v>1939</x:v>
      </x:c>
      <x:c r="I1940" s="30"/>
      <x:c r="J1940" s="30" t="n">
        <x:v>0</x:v>
      </x:c>
      <x:c r="K1940" s="30" t="n">
        <x:v>0</x:v>
      </x:c>
      <x:c r="L1940" s="30" t="n">
        <x:v>0</x:v>
      </x:c>
      <x:c r="M1940" s="30" t="n">
        <x:v>0</x:v>
      </x:c>
      <x:c r="N1940" s="30" t="n">
        <x:v>0</x:v>
      </x:c>
      <x:c r="O1940" s="11" t="str"/>
      <x:c r="P1940" s="32" t="n">
        <x:v>0</x:v>
      </x:c>
      <x:c r="Q1940" s="32" t="str"/>
      <x:c r="R1940" s="32" t="str"/>
      <x:c r="S1940" s="32" t="n">
        <x:f>IF(G1940="TSL",42+18*(1251-I1940)/1250,IF(H1940&lt;=1000,8,IF(H1940&lt;=2000,14,16)))+7*LN(1+J1940)+5*LN(1+K1940)+9*N1940+MIN(12,4*P1940)-IF(Q1940="基础功能词",30,0)</x:f>
        <x:v>14</x:v>
      </x:c>
      <x:c r="T1940" s="32" t="str">
        <x:f>IF(Q1940="基础功能词","基础",IF(R1940="是",IF(S1940&gt;=57.09,"S","A"),"B"))</x:f>
        <x:v>B</x:v>
      </x:c>
      <x:c r="U1940" s="32" t="str"/>
      <x:c r="V1940" s="11" t="str"/>
      <x:c r="W1940" s="11" t="str">
        <x:v>https://www.newgeneralservicelist.com/new-general-service-list</x:v>
      </x:c>
      <x:c r="X1940" s="11" t="str">
        <x:v>https://github.com/skywind3000/ECDICT</x:v>
      </x:c>
    </x:row>
    <x:row r="1941">
      <x:c r="A1941" s="30" t="n">
        <x:f>ROW()-1</x:f>
        <x:v>1940</x:v>
      </x:c>
      <x:c r="B1941" t="str">
        <x:v>sudden</x:v>
      </x:c>
      <x:c r="C1941" t="str">
        <x:v>'sʌdn</x:v>
      </x:c>
      <x:c r="D1941" t="str"/>
      <x:c r="E1941" s="11" t="inlineStr">
        <x:is>
          <x:t xml:space="preserve">a. 突然的, 意外的, 快速的</x:t>
        </x:is>
      </x:c>
      <x:c r="F1941" s="11" t="str">
        <x:v>a. happening without warning or in a short space of time</x:v>
      </x:c>
      <x:c r="G1941" s="30" t="str">
        <x:v>NGSL</x:v>
      </x:c>
      <x:c r="H1941" s="30" t="n">
        <x:v>1940</x:v>
      </x:c>
      <x:c r="I1941" s="30"/>
      <x:c r="J1941" s="30" t="n">
        <x:v>2</x:v>
      </x:c>
      <x:c r="K1941" s="30" t="n">
        <x:v>0</x:v>
      </x:c>
      <x:c r="L1941" s="30" t="n">
        <x:v>0</x:v>
      </x:c>
      <x:c r="M1941" s="30" t="n">
        <x:v>2</x:v>
      </x:c>
      <x:c r="N1941" s="30" t="n">
        <x:v>0</x:v>
      </x:c>
      <x:c r="O1941" s="11" t="str"/>
      <x:c r="P1941" s="32" t="n">
        <x:v>0</x:v>
      </x:c>
      <x:c r="Q1941" s="32" t="str"/>
      <x:c r="R1941" s="32" t="str"/>
      <x:c r="S1941" s="32" t="n">
        <x:f>IF(G1941="TSL",42+18*(1251-I1941)/1250,IF(H1941&lt;=1000,8,IF(H1941&lt;=2000,14,16)))+7*LN(1+J1941)+5*LN(1+K1941)+9*N1941+MIN(12,4*P1941)-IF(Q1941="基础功能词",30,0)</x:f>
        <x:v>21.69028602067677</x:v>
      </x:c>
      <x:c r="T1941" s="32" t="str">
        <x:f>IF(Q1941="基础功能词","基础",IF(R1941="是",IF(S1941&gt;=57.09,"S","A"),"B"))</x:f>
        <x:v>B</x:v>
      </x:c>
      <x:c r="U1941" s="32" t="str"/>
      <x:c r="V1941" s="11" t="str"/>
      <x:c r="W1941" s="11" t="str">
        <x:v>https://www.newgeneralservicelist.com/new-general-service-list</x:v>
      </x:c>
      <x:c r="X1941" s="11" t="str">
        <x:v>https://github.com/skywind3000/ECDICT</x:v>
      </x:c>
    </x:row>
    <x:row r="1942">
      <x:c r="A1942" s="30" t="n">
        <x:f>ROW()-1</x:f>
        <x:v>1941</x:v>
      </x:c>
      <x:c r="B1942" t="str">
        <x:v>advertisement</x:v>
      </x:c>
      <x:c r="C1942" t="str">
        <x:v>.ædvә'taizmәnt</x:v>
      </x:c>
      <x:c r="D1942" t="str"/>
      <x:c r="E1942" s="11" t="inlineStr">
        <x:is>
          <x:t xml:space="preserve">n. 广告, 启事, 广告宣传</x:t>
        </x:is>
      </x:c>
      <x:c r="F1942" s="11" t="str">
        <x:v>n a public promotion of some product or service</x:v>
      </x:c>
      <x:c r="G1942" s="30" t="str">
        <x:v>NGSL</x:v>
      </x:c>
      <x:c r="H1942" s="30" t="n">
        <x:v>1941</x:v>
      </x:c>
      <x:c r="I1942" s="30"/>
      <x:c r="J1942" s="30" t="n">
        <x:v>64</x:v>
      </x:c>
      <x:c r="K1942" s="30" t="n">
        <x:v>1</x:v>
      </x:c>
      <x:c r="L1942" s="30" t="n">
        <x:v>10</x:v>
      </x:c>
      <x:c r="M1942" s="30" t="n">
        <x:v>53</x:v>
      </x:c>
      <x:c r="N1942" s="30" t="n">
        <x:v>0</x:v>
      </x:c>
      <x:c r="O1942" s="11" t="str"/>
      <x:c r="P1942" s="32" t="n">
        <x:v>0</x:v>
      </x:c>
      <x:c r="Q1942" s="32" t="str"/>
      <x:c r="R1942" s="32" t="str">
        <x:v>是</x:v>
      </x:c>
      <x:c r="S1942" s="32" t="n">
        <x:f>IF(G1942="TSL",42+18*(1251-I1942)/1250,IF(H1942&lt;=1000,8,IF(H1942&lt;=2000,14,16)))+7*LN(1+J1942)+5*LN(1+K1942)+9*N1942+MIN(12,4*P1942)-IF(Q1942="基础功能词",30,0)</x:f>
        <x:v>46.686446792069184</x:v>
      </x:c>
      <x:c r="T1942" s="32" t="str">
        <x:f>IF(Q1942="基础功能词","基础",IF(R1942="是",IF(S1942&gt;=57.09,"S","A"),"B"))</x:f>
        <x:v>A</x:v>
      </x:c>
      <x:c r="U1942" s="32" t="str"/>
      <x:c r="V1942" s="11" t="str"/>
      <x:c r="W1942" s="11" t="str">
        <x:v>https://www.newgeneralservicelist.com/new-general-service-list</x:v>
      </x:c>
      <x:c r="X1942" s="11" t="str">
        <x:v>https://github.com/skywind3000/ECDICT</x:v>
      </x:c>
    </x:row>
    <x:row r="1943">
      <x:c r="A1943" s="30" t="n">
        <x:f>ROW()-1</x:f>
        <x:v>1942</x:v>
      </x:c>
      <x:c r="B1943" t="str">
        <x:v>consistent</x:v>
      </x:c>
      <x:c r="C1943" t="str">
        <x:v>kәn'sistәnt</x:v>
      </x:c>
      <x:c r="D1943" t="str"/>
      <x:c r="E1943" s="11" t="inlineStr">
        <x:is>
          <x:t xml:space="preserve">a. 一致的；一贯的，始终如一的；相符的</x:t>
        </x:is>
      </x:c>
      <x:c r="F1943" s="11" t="str">
        <x:v>a. (sometimes followed by `with') in agreement or consistent or reliable; s. the same throughout in structure or composition</x:v>
      </x:c>
      <x:c r="G1943" s="30" t="str">
        <x:v>NGSL</x:v>
      </x:c>
      <x:c r="H1943" s="30" t="n">
        <x:v>1942</x:v>
      </x:c>
      <x:c r="I1943" s="30"/>
      <x:c r="J1943" s="30" t="n">
        <x:v>0</x:v>
      </x:c>
      <x:c r="K1943" s="30" t="n">
        <x:v>0</x:v>
      </x:c>
      <x:c r="L1943" s="30" t="n">
        <x:v>0</x:v>
      </x:c>
      <x:c r="M1943" s="30" t="n">
        <x:v>0</x:v>
      </x:c>
      <x:c r="N1943" s="30" t="n">
        <x:v>0</x:v>
      </x:c>
      <x:c r="O1943" s="11" t="str">
        <x:v>be consistent with</x:v>
      </x:c>
      <x:c r="P1943" s="32" t="n">
        <x:v>1</x:v>
      </x:c>
      <x:c r="Q1943" s="32" t="str"/>
      <x:c r="R1943" s="32" t="str"/>
      <x:c r="S1943" s="32" t="n">
        <x:f>IF(G1943="TSL",42+18*(1251-I1943)/1250,IF(H1943&lt;=1000,8,IF(H1943&lt;=2000,14,16)))+7*LN(1+J1943)+5*LN(1+K1943)+9*N1943+MIN(12,4*P1943)-IF(Q1943="基础功能词",30,0)</x:f>
        <x:v>18</x:v>
      </x:c>
      <x:c r="T1943" s="32" t="str">
        <x:f>IF(Q1943="基础功能词","基础",IF(R1943="是",IF(S1943&gt;=57.09,"S","A"),"B"))</x:f>
        <x:v>B</x:v>
      </x:c>
      <x:c r="U1943" s="32" t="str"/>
      <x:c r="V1943" s="11" t="str"/>
      <x:c r="W1943" s="11" t="str">
        <x:v>https://www.newgeneralservicelist.com/new-general-service-list</x:v>
      </x:c>
      <x:c r="X1943" s="11" t="str">
        <x:v>https://github.com/skywind3000/ECDICT</x:v>
      </x:c>
    </x:row>
    <x:row r="1944">
      <x:c r="A1944" s="30" t="n">
        <x:f>ROW()-1</x:f>
        <x:v>1943</x:v>
      </x:c>
      <x:c r="B1944" t="str">
        <x:v>originally</x:v>
      </x:c>
      <x:c r="C1944" t="str">
        <x:v>ә'ridʒәnli</x:v>
      </x:c>
      <x:c r="D1944" t="str"/>
      <x:c r="E1944" s="11" t="inlineStr">
        <x:is>
          <x:t xml:space="preserve">adv. 本来；原来；最初；起初</x:t>
        </x:is>
      </x:c>
      <x:c r="F1944" s="11" t="str">
        <x:v>r. in an original manner</x:v>
      </x:c>
      <x:c r="G1944" s="30" t="str">
        <x:v>NGSL</x:v>
      </x:c>
      <x:c r="H1944" s="30" t="n">
        <x:v>1943</x:v>
      </x:c>
      <x:c r="I1944" s="30"/>
      <x:c r="J1944" s="30" t="n">
        <x:v>3</x:v>
      </x:c>
      <x:c r="K1944" s="30" t="n">
        <x:v>0</x:v>
      </x:c>
      <x:c r="L1944" s="30" t="n">
        <x:v>0</x:v>
      </x:c>
      <x:c r="M1944" s="30" t="n">
        <x:v>3</x:v>
      </x:c>
      <x:c r="N1944" s="30" t="n">
        <x:v>0</x:v>
      </x:c>
      <x:c r="O1944" s="11" t="str"/>
      <x:c r="P1944" s="32" t="n">
        <x:v>0</x:v>
      </x:c>
      <x:c r="Q1944" s="32" t="str"/>
      <x:c r="R1944" s="32" t="str"/>
      <x:c r="S1944" s="32" t="n">
        <x:f>IF(G1944="TSL",42+18*(1251-I1944)/1250,IF(H1944&lt;=1000,8,IF(H1944&lt;=2000,14,16)))+7*LN(1+J1944)+5*LN(1+K1944)+9*N1944+MIN(12,4*P1944)-IF(Q1944="基础功能词",30,0)</x:f>
        <x:v>23.704060527839232</x:v>
      </x:c>
      <x:c r="T1944" s="32" t="str">
        <x:f>IF(Q1944="基础功能词","基础",IF(R1944="是",IF(S1944&gt;=57.09,"S","A"),"B"))</x:f>
        <x:v>B</x:v>
      </x:c>
      <x:c r="U1944" s="32" t="str"/>
      <x:c r="V1944" s="11" t="str"/>
      <x:c r="W1944" s="11" t="str">
        <x:v>https://www.newgeneralservicelist.com/new-general-service-list</x:v>
      </x:c>
      <x:c r="X1944" s="11" t="str">
        <x:v>https://github.com/skywind3000/ECDICT</x:v>
      </x:c>
    </x:row>
    <x:row r="1945">
      <x:c r="A1945" s="30" t="n">
        <x:f>ROW()-1</x:f>
        <x:v>1944</x:v>
      </x:c>
      <x:c r="B1945" t="str">
        <x:v>aside</x:v>
      </x:c>
      <x:c r="C1945" t="str">
        <x:v>ә'said</x:v>
      </x:c>
      <x:c r="D1945" t="str"/>
      <x:c r="E1945" s="11" t="inlineStr">
        <x:is>
          <x:t xml:space="preserve">adv. 在一边；prep. 除…之外（与from连用）；n. 旁白，题外话</x:t>
        </x:is>
      </x:c>
      <x:c r="F1945" s="11" t="str">
        <x:v>n. a line spoken by an actor to the audience but not intended for others on the stage; r. on or to one side; r. out of the way (especially away from one's thoughts); r. placed or kept separate and distinct as for a purpose</x:v>
      </x:c>
      <x:c r="G1945" s="30" t="str">
        <x:v>NGSL</x:v>
      </x:c>
      <x:c r="H1945" s="30" t="n">
        <x:v>1944</x:v>
      </x:c>
      <x:c r="I1945" s="30"/>
      <x:c r="J1945" s="30" t="n">
        <x:v>0</x:v>
      </x:c>
      <x:c r="K1945" s="30" t="n">
        <x:v>0</x:v>
      </x:c>
      <x:c r="L1945" s="30" t="n">
        <x:v>0</x:v>
      </x:c>
      <x:c r="M1945" s="30" t="n">
        <x:v>0</x:v>
      </x:c>
      <x:c r="N1945" s="30" t="n">
        <x:v>0</x:v>
      </x:c>
      <x:c r="O1945" s="11" t="str"/>
      <x:c r="P1945" s="32" t="n">
        <x:v>0</x:v>
      </x:c>
      <x:c r="Q1945" s="32" t="str"/>
      <x:c r="R1945" s="32" t="str"/>
      <x:c r="S1945" s="32" t="n">
        <x:f>IF(G1945="TSL",42+18*(1251-I1945)/1250,IF(H1945&lt;=1000,8,IF(H1945&lt;=2000,14,16)))+7*LN(1+J1945)+5*LN(1+K1945)+9*N1945+MIN(12,4*P1945)-IF(Q1945="基础功能词",30,0)</x:f>
        <x:v>14</x:v>
      </x:c>
      <x:c r="T1945" s="32" t="str">
        <x:f>IF(Q1945="基础功能词","基础",IF(R1945="是",IF(S1945&gt;=57.09,"S","A"),"B"))</x:f>
        <x:v>B</x:v>
      </x:c>
      <x:c r="U1945" s="32" t="str"/>
      <x:c r="V1945" s="11" t="str"/>
      <x:c r="W1945" s="11" t="str">
        <x:v>https://www.newgeneralservicelist.com/new-general-service-list</x:v>
      </x:c>
      <x:c r="X1945" s="11" t="str">
        <x:v>https://github.com/skywind3000/ECDICT</x:v>
      </x:c>
    </x:row>
    <x:row r="1946">
      <x:c r="A1946" s="30" t="n">
        <x:f>ROW()-1</x:f>
        <x:v>1945</x:v>
      </x:c>
      <x:c r="B1946" t="str">
        <x:v>comfort</x:v>
      </x:c>
      <x:c r="C1946" t="str">
        <x:v>'kʌmfәt</x:v>
      </x:c>
      <x:c r="D1946" t="str"/>
      <x:c r="E1946" s="11" t="str">
        <x:v>n. 舒适, 安慰, 安慰者；vt. 安慰</x:v>
      </x:c>
      <x:c r="F1946" s="11" t="str">
        <x:v>n. a state of being relaxed and feeling no pain; n. a feeling of freedom from worry or disappointment; n. satisfaction or physical well-being provided by a person or thing; n. assistance, such as that provided to an enemy or to a known criminal</x:v>
      </x:c>
      <x:c r="G1946" s="30" t="str">
        <x:v>NGSL</x:v>
      </x:c>
      <x:c r="H1946" s="30" t="n">
        <x:v>1945</x:v>
      </x:c>
      <x:c r="I1946" s="30"/>
      <x:c r="J1946" s="30" t="n">
        <x:v>4</x:v>
      </x:c>
      <x:c r="K1946" s="30" t="n">
        <x:v>1</x:v>
      </x:c>
      <x:c r="L1946" s="30" t="n">
        <x:v>1</x:v>
      </x:c>
      <x:c r="M1946" s="30" t="n">
        <x:v>2</x:v>
      </x:c>
      <x:c r="N1946" s="30" t="n">
        <x:v>0</x:v>
      </x:c>
      <x:c r="O1946" s="11" t="str"/>
      <x:c r="P1946" s="32" t="n">
        <x:v>0</x:v>
      </x:c>
      <x:c r="Q1946" s="32" t="str"/>
      <x:c r="R1946" s="32" t="str"/>
      <x:c r="S1946" s="32" t="n">
        <x:f>IF(G1946="TSL",42+18*(1251-I1946)/1250,IF(H1946&lt;=1000,8,IF(H1946&lt;=2000,14,16)))+7*LN(1+J1946)+5*LN(1+K1946)+9*N1946+MIN(12,4*P1946)-IF(Q1946="基础功能词",30,0)</x:f>
        <x:v>28.731801289838426</x:v>
      </x:c>
      <x:c r="T1946" s="32" t="str">
        <x:f>IF(Q1946="基础功能词","基础",IF(R1946="是",IF(S1946&gt;=57.09,"S","A"),"B"))</x:f>
        <x:v>B</x:v>
      </x:c>
      <x:c r="U1946" s="32" t="str"/>
      <x:c r="V1946" s="11" t="str"/>
      <x:c r="W1946" s="11" t="str">
        <x:v>https://www.newgeneralservicelist.com/new-general-service-list</x:v>
      </x:c>
      <x:c r="X1946" s="11" t="str">
        <x:v>https://github.com/skywind3000/ECDICT</x:v>
      </x:c>
    </x:row>
    <x:row r="1947">
      <x:c r="A1947" s="30" t="n">
        <x:f>ROW()-1</x:f>
        <x:v>1946</x:v>
      </x:c>
      <x:c r="B1947" t="str">
        <x:v>secondly</x:v>
      </x:c>
      <x:c r="C1947" t="str">
        <x:v>'sekәndli</x:v>
      </x:c>
      <x:c r="D1947" t="str"/>
      <x:c r="E1947" s="11" t="str">
        <x:v>adv. 第二, 其次</x:v>
      </x:c>
      <x:c r="F1947" s="11" t="str">
        <x:v>r in the second place</x:v>
      </x:c>
      <x:c r="G1947" s="30" t="str">
        <x:v>NGSL</x:v>
      </x:c>
      <x:c r="H1947" s="30" t="n">
        <x:v>1946</x:v>
      </x:c>
      <x:c r="I1947" s="30"/>
      <x:c r="J1947" s="30" t="n">
        <x:v>0</x:v>
      </x:c>
      <x:c r="K1947" s="30" t="n">
        <x:v>0</x:v>
      </x:c>
      <x:c r="L1947" s="30" t="n">
        <x:v>0</x:v>
      </x:c>
      <x:c r="M1947" s="30" t="n">
        <x:v>0</x:v>
      </x:c>
      <x:c r="N1947" s="30" t="n">
        <x:v>0</x:v>
      </x:c>
      <x:c r="O1947" s="11" t="str"/>
      <x:c r="P1947" s="32" t="n">
        <x:v>0</x:v>
      </x:c>
      <x:c r="Q1947" s="32" t="str"/>
      <x:c r="R1947" s="32" t="str"/>
      <x:c r="S1947" s="32" t="n">
        <x:f>IF(G1947="TSL",42+18*(1251-I1947)/1250,IF(H1947&lt;=1000,8,IF(H1947&lt;=2000,14,16)))+7*LN(1+J1947)+5*LN(1+K1947)+9*N1947+MIN(12,4*P1947)-IF(Q1947="基础功能词",30,0)</x:f>
        <x:v>14</x:v>
      </x:c>
      <x:c r="T1947" s="32" t="str">
        <x:f>IF(Q1947="基础功能词","基础",IF(R1947="是",IF(S1947&gt;=57.09,"S","A"),"B"))</x:f>
        <x:v>B</x:v>
      </x:c>
      <x:c r="U1947" s="32" t="str"/>
      <x:c r="V1947" s="11" t="str"/>
      <x:c r="W1947" s="11" t="str">
        <x:v>https://www.newgeneralservicelist.com/new-general-service-list</x:v>
      </x:c>
      <x:c r="X1947" s="11" t="str">
        <x:v>https://github.com/skywind3000/ECDICT</x:v>
      </x:c>
    </x:row>
    <x:row r="1948">
      <x:c r="A1948" s="30" t="n">
        <x:f>ROW()-1</x:f>
        <x:v>1947</x:v>
      </x:c>
      <x:c r="B1948" t="str">
        <x:v>severe</x:v>
      </x:c>
      <x:c r="C1948" t="str">
        <x:v>si'viә</x:v>
      </x:c>
      <x:c r="D1948" t="str"/>
      <x:c r="E1948" s="11" t="inlineStr">
        <x:is>
          <x:t xml:space="preserve">a. 严重的；严厉的；严格的；严峻的；严肃的</x:t>
        </x:is>
      </x:c>
      <x:c r="F1948" s="11" t="str">
        <x:v>s. intensely or extremely bad or unpleasant in degree or quality; s. unsparing and uncompromising in discipline or judgment; s. very bad in degree or extent</x:v>
      </x:c>
      <x:c r="G1948" s="30" t="str">
        <x:v>NGSL</x:v>
      </x:c>
      <x:c r="H1948" s="30" t="n">
        <x:v>1947</x:v>
      </x:c>
      <x:c r="I1948" s="30"/>
      <x:c r="J1948" s="30" t="n">
        <x:v>0</x:v>
      </x:c>
      <x:c r="K1948" s="30" t="n">
        <x:v>0</x:v>
      </x:c>
      <x:c r="L1948" s="30" t="n">
        <x:v>0</x:v>
      </x:c>
      <x:c r="M1948" s="30" t="n">
        <x:v>0</x:v>
      </x:c>
      <x:c r="N1948" s="30" t="n">
        <x:v>0</x:v>
      </x:c>
      <x:c r="O1948" s="11" t="str"/>
      <x:c r="P1948" s="32" t="n">
        <x:v>0</x:v>
      </x:c>
      <x:c r="Q1948" s="32" t="str"/>
      <x:c r="R1948" s="32" t="str"/>
      <x:c r="S1948" s="32" t="n">
        <x:f>IF(G1948="TSL",42+18*(1251-I1948)/1250,IF(H1948&lt;=1000,8,IF(H1948&lt;=2000,14,16)))+7*LN(1+J1948)+5*LN(1+K1948)+9*N1948+MIN(12,4*P1948)-IF(Q1948="基础功能词",30,0)</x:f>
        <x:v>14</x:v>
      </x:c>
      <x:c r="T1948" s="32" t="str">
        <x:f>IF(Q1948="基础功能词","基础",IF(R1948="是",IF(S1948&gt;=57.09,"S","A"),"B"))</x:f>
        <x:v>B</x:v>
      </x:c>
      <x:c r="U1948" s="32" t="str"/>
      <x:c r="V1948" s="11" t="str"/>
      <x:c r="W1948" s="11" t="str">
        <x:v>https://www.newgeneralservicelist.com/new-general-service-list</x:v>
      </x:c>
      <x:c r="X1948" s="11" t="str">
        <x:v>https://github.com/skywind3000/ECDICT</x:v>
      </x:c>
    </x:row>
    <x:row r="1949">
      <x:c r="A1949" s="30" t="n">
        <x:f>ROW()-1</x:f>
        <x:v>1948</x:v>
      </x:c>
      <x:c r="B1949" t="str">
        <x:v>gene</x:v>
      </x:c>
      <x:c r="C1949" t="str">
        <x:v>dʒi:n</x:v>
      </x:c>
      <x:c r="D1949" t="str"/>
      <x:c r="E1949" s="11" t="inlineStr">
        <x:is>
          <x:t xml:space="preserve">n. 基因</x:t>
        </x:is>
      </x:c>
      <x:c r="F1949" s="11" t="str">
        <x:v>n. (genetics) a segment of DNA that is involved in producing a polypeptide chain; it can include regions preceding and following the coding DNA as well as introns between the exons; it is considered a unit of heredity</x:v>
      </x:c>
      <x:c r="G1949" s="30" t="str">
        <x:v>NGSL</x:v>
      </x:c>
      <x:c r="H1949" s="30" t="n">
        <x:v>1948</x:v>
      </x:c>
      <x:c r="I1949" s="30"/>
      <x:c r="J1949" s="30" t="n">
        <x:v>0</x:v>
      </x:c>
      <x:c r="K1949" s="30" t="n">
        <x:v>0</x:v>
      </x:c>
      <x:c r="L1949" s="30" t="n">
        <x:v>0</x:v>
      </x:c>
      <x:c r="M1949" s="30" t="n">
        <x:v>0</x:v>
      </x:c>
      <x:c r="N1949" s="30" t="n">
        <x:v>0</x:v>
      </x:c>
      <x:c r="O1949" s="11" t="str"/>
      <x:c r="P1949" s="32" t="n">
        <x:v>0</x:v>
      </x:c>
      <x:c r="Q1949" s="32" t="str"/>
      <x:c r="R1949" s="32" t="str"/>
      <x:c r="S1949" s="32" t="n">
        <x:f>IF(G1949="TSL",42+18*(1251-I1949)/1250,IF(H1949&lt;=1000,8,IF(H1949&lt;=2000,14,16)))+7*LN(1+J1949)+5*LN(1+K1949)+9*N1949+MIN(12,4*P1949)-IF(Q1949="基础功能词",30,0)</x:f>
        <x:v>14</x:v>
      </x:c>
      <x:c r="T1949" s="32" t="str">
        <x:f>IF(Q1949="基础功能词","基础",IF(R1949="是",IF(S1949&gt;=57.09,"S","A"),"B"))</x:f>
        <x:v>B</x:v>
      </x:c>
      <x:c r="U1949" s="32" t="str"/>
      <x:c r="V1949" s="11" t="str"/>
      <x:c r="W1949" s="11" t="str">
        <x:v>https://www.newgeneralservicelist.com/new-general-service-list</x:v>
      </x:c>
      <x:c r="X1949" s="11" t="str">
        <x:v>https://github.com/skywind3000/ECDICT</x:v>
      </x:c>
    </x:row>
    <x:row r="1950">
      <x:c r="A1950" s="30" t="n">
        <x:f>ROW()-1</x:f>
        <x:v>1949</x:v>
      </x:c>
      <x:c r="B1950" t="str">
        <x:v>prospect</x:v>
      </x:c>
      <x:c r="C1950" t="str">
        <x:v>'prɒspekt</x:v>
      </x:c>
      <x:c r="D1950" t="str"/>
      <x:c r="E1950" s="11" t="inlineStr">
        <x:is>
          <x:t xml:space="preserve">n. 前景，前途；潜在客户；v. 勘探，寻找</x:t>
        </x:is>
      </x:c>
      <x:c r="F1950" s="11" t="str">
        <x:v>n. the possibility of future success; v. search for something desirable; v. explore for useful or valuable things or substances, such as minerals</x:v>
      </x:c>
      <x:c r="G1950" s="30" t="str">
        <x:v>NGSL</x:v>
      </x:c>
      <x:c r="H1950" s="30" t="n">
        <x:v>1949</x:v>
      </x:c>
      <x:c r="I1950" s="30"/>
      <x:c r="J1950" s="30" t="n">
        <x:v>2</x:v>
      </x:c>
      <x:c r="K1950" s="30" t="n">
        <x:v>0</x:v>
      </x:c>
      <x:c r="L1950" s="30" t="n">
        <x:v>1</x:v>
      </x:c>
      <x:c r="M1950" s="30" t="n">
        <x:v>1</x:v>
      </x:c>
      <x:c r="N1950" s="30" t="n">
        <x:v>0</x:v>
      </x:c>
      <x:c r="O1950" s="11" t="str"/>
      <x:c r="P1950" s="32" t="n">
        <x:v>0</x:v>
      </x:c>
      <x:c r="Q1950" s="32" t="str"/>
      <x:c r="R1950" s="32" t="str"/>
      <x:c r="S1950" s="32" t="n">
        <x:f>IF(G1950="TSL",42+18*(1251-I1950)/1250,IF(H1950&lt;=1000,8,IF(H1950&lt;=2000,14,16)))+7*LN(1+J1950)+5*LN(1+K1950)+9*N1950+MIN(12,4*P1950)-IF(Q1950="基础功能词",30,0)</x:f>
        <x:v>21.69028602067677</x:v>
      </x:c>
      <x:c r="T1950" s="32" t="str">
        <x:f>IF(Q1950="基础功能词","基础",IF(R1950="是",IF(S1950&gt;=57.09,"S","A"),"B"))</x:f>
        <x:v>B</x:v>
      </x:c>
      <x:c r="U1950" s="32" t="str"/>
      <x:c r="V1950" s="11" t="str"/>
      <x:c r="W1950" s="11" t="str">
        <x:v>https://www.newgeneralservicelist.com/new-general-service-list</x:v>
      </x:c>
      <x:c r="X1950" s="11" t="str">
        <x:v>https://github.com/skywind3000/ECDICT</x:v>
      </x:c>
    </x:row>
    <x:row r="1951">
      <x:c r="A1951" s="30" t="n">
        <x:f>ROW()-1</x:f>
        <x:v>1950</x:v>
      </x:c>
      <x:c r="B1951" t="str">
        <x:v>snow</x:v>
      </x:c>
      <x:c r="C1951" t="str">
        <x:v>snәu</x:v>
      </x:c>
      <x:c r="D1951" t="str"/>
      <x:c r="E1951" s="11" t="inlineStr">
        <x:is>
          <x:t xml:space="preserve">n. 雪, 积雪, 下雪；vi. 下雪</x:t>
        </x:is>
      </x:c>
      <x:c r="F1951" s="11" t="str">
        <x:v>n. precipitation falling from clouds in the form of ice crystals; n. a layer of snowflakes (white crystals of frozen water) covering the ground; n. English writer of novels about moral dilemmas in academe (1905-1980); v. fall as snow</x:v>
      </x:c>
      <x:c r="G1951" s="30" t="str">
        <x:v>NGSL</x:v>
      </x:c>
      <x:c r="H1951" s="30" t="n">
        <x:v>1950</x:v>
      </x:c>
      <x:c r="I1951" s="30"/>
      <x:c r="J1951" s="30" t="n">
        <x:v>1</x:v>
      </x:c>
      <x:c r="K1951" s="30" t="n">
        <x:v>0</x:v>
      </x:c>
      <x:c r="L1951" s="30" t="n">
        <x:v>0</x:v>
      </x:c>
      <x:c r="M1951" s="30" t="n">
        <x:v>1</x:v>
      </x:c>
      <x:c r="N1951" s="30" t="n">
        <x:v>0</x:v>
      </x:c>
      <x:c r="O1951" s="11" t="str"/>
      <x:c r="P1951" s="32" t="n">
        <x:v>0</x:v>
      </x:c>
      <x:c r="Q1951" s="32" t="str"/>
      <x:c r="R1951" s="32" t="str"/>
      <x:c r="S1951" s="32" t="n">
        <x:f>IF(G1951="TSL",42+18*(1251-I1951)/1250,IF(H1951&lt;=1000,8,IF(H1951&lt;=2000,14,16)))+7*LN(1+J1951)+5*LN(1+K1951)+9*N1951+MIN(12,4*P1951)-IF(Q1951="基础功能词",30,0)</x:f>
        <x:v>18.852030263919616</x:v>
      </x:c>
      <x:c r="T1951" s="32" t="str">
        <x:f>IF(Q1951="基础功能词","基础",IF(R1951="是",IF(S1951&gt;=57.09,"S","A"),"B"))</x:f>
        <x:v>B</x:v>
      </x:c>
      <x:c r="U1951" s="32" t="str"/>
      <x:c r="V1951" s="11" t="str"/>
      <x:c r="W1951" s="11" t="str">
        <x:v>https://www.newgeneralservicelist.com/new-general-service-list</x:v>
      </x:c>
      <x:c r="X1951" s="11" t="str">
        <x:v>https://github.com/skywind3000/ECDICT</x:v>
      </x:c>
    </x:row>
    <x:row r="1952">
      <x:c r="A1952" s="30" t="n">
        <x:f>ROW()-1</x:f>
        <x:v>1951</x:v>
      </x:c>
      <x:c r="B1952" t="str">
        <x:v>plot</x:v>
      </x:c>
      <x:c r="C1952" t="str">
        <x:v>plɒt</x:v>
      </x:c>
      <x:c r="D1952" t="str"/>
      <x:c r="E1952" s="11" t="inlineStr">
        <x:is>
          <x:t xml:space="preserve">n. 情节；小块土地；阴谋；v. 密谋；策划；绘制</x:t>
        </x:is>
      </x:c>
      <x:c r="F1952" s="11" t="str">
        <x:v>n. a secret scheme to do something (especially something underhand or illegal); n. a small area of ground covered by specific vegetation; n. the story that is told in a novel or play or movie etc.; n. a chart or map showing the movements or progress of an object</x:v>
      </x:c>
      <x:c r="G1952" s="30" t="str">
        <x:v>NGSL</x:v>
      </x:c>
      <x:c r="H1952" s="30" t="n">
        <x:v>1951</x:v>
      </x:c>
      <x:c r="I1952" s="30"/>
      <x:c r="J1952" s="30" t="n">
        <x:v>2</x:v>
      </x:c>
      <x:c r="K1952" s="30" t="n">
        <x:v>0</x:v>
      </x:c>
      <x:c r="L1952" s="30" t="n">
        <x:v>1</x:v>
      </x:c>
      <x:c r="M1952" s="30" t="n">
        <x:v>1</x:v>
      </x:c>
      <x:c r="N1952" s="30" t="n">
        <x:v>0</x:v>
      </x:c>
      <x:c r="O1952" s="11" t="str"/>
      <x:c r="P1952" s="32" t="n">
        <x:v>0</x:v>
      </x:c>
      <x:c r="Q1952" s="32" t="str"/>
      <x:c r="R1952" s="32" t="str"/>
      <x:c r="S1952" s="32" t="n">
        <x:f>IF(G1952="TSL",42+18*(1251-I1952)/1250,IF(H1952&lt;=1000,8,IF(H1952&lt;=2000,14,16)))+7*LN(1+J1952)+5*LN(1+K1952)+9*N1952+MIN(12,4*P1952)-IF(Q1952="基础功能词",30,0)</x:f>
        <x:v>21.69028602067677</x:v>
      </x:c>
      <x:c r="T1952" s="32" t="str">
        <x:f>IF(Q1952="基础功能词","基础",IF(R1952="是",IF(S1952&gt;=57.09,"S","A"),"B"))</x:f>
        <x:v>B</x:v>
      </x:c>
      <x:c r="U1952" s="32" t="str"/>
      <x:c r="V1952" s="11" t="str"/>
      <x:c r="W1952" s="11" t="str">
        <x:v>https://www.newgeneralservicelist.com/new-general-service-list</x:v>
      </x:c>
      <x:c r="X1952" s="11" t="str">
        <x:v>https://github.com/skywind3000/ECDICT</x:v>
      </x:c>
    </x:row>
    <x:row r="1953">
      <x:c r="A1953" s="30" t="n">
        <x:f>ROW()-1</x:f>
        <x:v>1952</x:v>
      </x:c>
      <x:c r="B1953" t="str">
        <x:v>neck</x:v>
      </x:c>
      <x:c r="C1953" t="str">
        <x:v>nek</x:v>
      </x:c>
      <x:c r="D1953" t="str"/>
      <x:c r="E1953" s="11" t="inlineStr">
        <x:is>
          <x:t xml:space="preserve">n. 脖子, 颈部；衣领；瓶颈</x:t>
        </x:is>
      </x:c>
      <x:c r="F1953" s="11" t="str">
        <x:v>n. the part of an organism (human or animal) that connects the head to the rest of the body; n. a narrow elongated projecting strip of land; n. a cut of meat from the neck of an animal; n. a narrow part of an artifact that resembles a neck in position or form</x:v>
      </x:c>
      <x:c r="G1953" s="30" t="str">
        <x:v>NGSL</x:v>
      </x:c>
      <x:c r="H1953" s="30" t="n">
        <x:v>1952</x:v>
      </x:c>
      <x:c r="I1953" s="30"/>
      <x:c r="J1953" s="30" t="n">
        <x:v>0</x:v>
      </x:c>
      <x:c r="K1953" s="30" t="n">
        <x:v>0</x:v>
      </x:c>
      <x:c r="L1953" s="30" t="n">
        <x:v>0</x:v>
      </x:c>
      <x:c r="M1953" s="30" t="n">
        <x:v>0</x:v>
      </x:c>
      <x:c r="N1953" s="30" t="n">
        <x:v>0</x:v>
      </x:c>
      <x:c r="O1953" s="11" t="str"/>
      <x:c r="P1953" s="32" t="n">
        <x:v>0</x:v>
      </x:c>
      <x:c r="Q1953" s="32" t="str"/>
      <x:c r="R1953" s="32" t="str"/>
      <x:c r="S1953" s="32" t="n">
        <x:f>IF(G1953="TSL",42+18*(1251-I1953)/1250,IF(H1953&lt;=1000,8,IF(H1953&lt;=2000,14,16)))+7*LN(1+J1953)+5*LN(1+K1953)+9*N1953+MIN(12,4*P1953)-IF(Q1953="基础功能词",30,0)</x:f>
        <x:v>14</x:v>
      </x:c>
      <x:c r="T1953" s="32" t="str">
        <x:f>IF(Q1953="基础功能词","基础",IF(R1953="是",IF(S1953&gt;=57.09,"S","A"),"B"))</x:f>
        <x:v>B</x:v>
      </x:c>
      <x:c r="U1953" s="32" t="str"/>
      <x:c r="V1953" s="11" t="str"/>
      <x:c r="W1953" s="11" t="str">
        <x:v>https://www.newgeneralservicelist.com/new-general-service-list</x:v>
      </x:c>
      <x:c r="X1953" s="11" t="str">
        <x:v>https://github.com/skywind3000/ECDICT</x:v>
      </x:c>
    </x:row>
    <x:row r="1954">
      <x:c r="A1954" s="30" t="n">
        <x:f>ROW()-1</x:f>
        <x:v>1953</x:v>
      </x:c>
      <x:c r="B1954" t="str">
        <x:v>criteria</x:v>
      </x:c>
      <x:c r="C1954" t="str">
        <x:v>krai'tiәriә</x:v>
      </x:c>
      <x:c r="D1954" t="str"/>
      <x:c r="E1954" s="11" t="inlineStr">
        <x:is>
          <x:t xml:space="preserve">n. 标准；准则（criterion 的复数）</x:t>
        </x:is>
      </x:c>
      <x:c r="F1954" s="11" t="str">
        <x:v>n a basis for comparison; a reference point against which other things can be evaluated; n the ideal in terms of which something can be judged</x:v>
      </x:c>
      <x:c r="G1954" s="30" t="str">
        <x:v>NGSL</x:v>
      </x:c>
      <x:c r="H1954" s="30" t="n">
        <x:v>1953</x:v>
      </x:c>
      <x:c r="I1954" s="30"/>
      <x:c r="J1954" s="30" t="n">
        <x:v>4</x:v>
      </x:c>
      <x:c r="K1954" s="30" t="n">
        <x:v>0</x:v>
      </x:c>
      <x:c r="L1954" s="30" t="n">
        <x:v>3</x:v>
      </x:c>
      <x:c r="M1954" s="30" t="n">
        <x:v>1</x:v>
      </x:c>
      <x:c r="N1954" s="30" t="n">
        <x:v>0</x:v>
      </x:c>
      <x:c r="O1954" s="11" t="str">
        <x:v>meet the criteria</x:v>
      </x:c>
      <x:c r="P1954" s="32" t="n">
        <x:v>1</x:v>
      </x:c>
      <x:c r="Q1954" s="32" t="str"/>
      <x:c r="R1954" s="32" t="str"/>
      <x:c r="S1954" s="32" t="n">
        <x:f>IF(G1954="TSL",42+18*(1251-I1954)/1250,IF(H1954&lt;=1000,8,IF(H1954&lt;=2000,14,16)))+7*LN(1+J1954)+5*LN(1+K1954)+9*N1954+MIN(12,4*P1954)-IF(Q1954="基础功能词",30,0)</x:f>
        <x:v>29.2660653870387</x:v>
      </x:c>
      <x:c r="T1954" s="32" t="str">
        <x:f>IF(Q1954="基础功能词","基础",IF(R1954="是",IF(S1954&gt;=57.09,"S","A"),"B"))</x:f>
        <x:v>B</x:v>
      </x:c>
      <x:c r="U1954" s="32" t="str"/>
      <x:c r="V1954" s="11" t="str"/>
      <x:c r="W1954" s="11" t="str">
        <x:v>https://www.newgeneralservicelist.com/new-general-service-list</x:v>
      </x:c>
      <x:c r="X1954" s="11" t="str">
        <x:v>https://github.com/skywind3000/ECDICT</x:v>
      </x:c>
    </x:row>
    <x:row r="1955">
      <x:c r="A1955" s="30" t="n">
        <x:f>ROW()-1</x:f>
        <x:v>1954</x:v>
      </x:c>
      <x:c r="B1955" t="str">
        <x:v>primarily</x:v>
      </x:c>
      <x:c r="C1955" t="str">
        <x:v>'praimәrili</x:v>
      </x:c>
      <x:c r="D1955" t="str"/>
      <x:c r="E1955" s="11" t="str">
        <x:v>adv. 主要地, 首先地</x:v>
      </x:c>
      <x:c r="F1955" s="11" t="str">
        <x:v>r. of primary import</x:v>
      </x:c>
      <x:c r="G1955" s="30" t="str">
        <x:v>NGSL</x:v>
      </x:c>
      <x:c r="H1955" s="30" t="n">
        <x:v>1954</x:v>
      </x:c>
      <x:c r="I1955" s="30"/>
      <x:c r="J1955" s="30" t="n">
        <x:v>0</x:v>
      </x:c>
      <x:c r="K1955" s="30" t="n">
        <x:v>0</x:v>
      </x:c>
      <x:c r="L1955" s="30" t="n">
        <x:v>0</x:v>
      </x:c>
      <x:c r="M1955" s="30" t="n">
        <x:v>0</x:v>
      </x:c>
      <x:c r="N1955" s="30" t="n">
        <x:v>0</x:v>
      </x:c>
      <x:c r="O1955" s="11" t="str"/>
      <x:c r="P1955" s="32" t="n">
        <x:v>0</x:v>
      </x:c>
      <x:c r="Q1955" s="32" t="str"/>
      <x:c r="R1955" s="32" t="str"/>
      <x:c r="S1955" s="32" t="n">
        <x:f>IF(G1955="TSL",42+18*(1251-I1955)/1250,IF(H1955&lt;=1000,8,IF(H1955&lt;=2000,14,16)))+7*LN(1+J1955)+5*LN(1+K1955)+9*N1955+MIN(12,4*P1955)-IF(Q1955="基础功能词",30,0)</x:f>
        <x:v>14</x:v>
      </x:c>
      <x:c r="T1955" s="32" t="str">
        <x:f>IF(Q1955="基础功能词","基础",IF(R1955="是",IF(S1955&gt;=57.09,"S","A"),"B"))</x:f>
        <x:v>B</x:v>
      </x:c>
      <x:c r="U1955" s="32" t="str"/>
      <x:c r="V1955" s="11" t="str"/>
      <x:c r="W1955" s="11" t="str">
        <x:v>https://www.newgeneralservicelist.com/new-general-service-list</x:v>
      </x:c>
      <x:c r="X1955" s="11" t="str">
        <x:v>https://github.com/skywind3000/ECDICT</x:v>
      </x:c>
    </x:row>
    <x:row r="1956">
      <x:c r="A1956" s="30" t="n">
        <x:f>ROW()-1</x:f>
        <x:v>1955</x:v>
      </x:c>
      <x:c r="B1956" t="str">
        <x:v>integrate</x:v>
      </x:c>
      <x:c r="C1956" t="str">
        <x:v>'intigreit</x:v>
      </x:c>
      <x:c r="D1956" t="str"/>
      <x:c r="E1956" s="11" t="inlineStr">
        <x:is>
          <x:t xml:space="preserve">vt. 使整合，使成整体；vi. 成一体，融合</x:t>
        </x:is>
      </x:c>
      <x:c r="F1956" s="11" t="str">
        <x:v>v. make into a whole or make part of a whole; v. become one; become integrated; v. calculate the integral of; calculate by integration</x:v>
      </x:c>
      <x:c r="G1956" s="30" t="str">
        <x:v>NGSL</x:v>
      </x:c>
      <x:c r="H1956" s="30" t="n">
        <x:v>1955</x:v>
      </x:c>
      <x:c r="I1956" s="30"/>
      <x:c r="J1956" s="30" t="n">
        <x:v>2</x:v>
      </x:c>
      <x:c r="K1956" s="30" t="n">
        <x:v>0</x:v>
      </x:c>
      <x:c r="L1956" s="30" t="n">
        <x:v>1</x:v>
      </x:c>
      <x:c r="M1956" s="30" t="n">
        <x:v>1</x:v>
      </x:c>
      <x:c r="N1956" s="30" t="n">
        <x:v>0</x:v>
      </x:c>
      <x:c r="O1956" s="11" t="str"/>
      <x:c r="P1956" s="32" t="n">
        <x:v>0</x:v>
      </x:c>
      <x:c r="Q1956" s="32" t="str"/>
      <x:c r="R1956" s="32" t="str"/>
      <x:c r="S1956" s="32" t="n">
        <x:f>IF(G1956="TSL",42+18*(1251-I1956)/1250,IF(H1956&lt;=1000,8,IF(H1956&lt;=2000,14,16)))+7*LN(1+J1956)+5*LN(1+K1956)+9*N1956+MIN(12,4*P1956)-IF(Q1956="基础功能词",30,0)</x:f>
        <x:v>21.69028602067677</x:v>
      </x:c>
      <x:c r="T1956" s="32" t="str">
        <x:f>IF(Q1956="基础功能词","基础",IF(R1956="是",IF(S1956&gt;=57.09,"S","A"),"B"))</x:f>
        <x:v>B</x:v>
      </x:c>
      <x:c r="U1956" s="32" t="str"/>
      <x:c r="V1956" s="11" t="str"/>
      <x:c r="W1956" s="11" t="str">
        <x:v>https://www.newgeneralservicelist.com/new-general-service-list</x:v>
      </x:c>
      <x:c r="X1956" s="11" t="str">
        <x:v>https://github.com/skywind3000/ECDICT</x:v>
      </x:c>
    </x:row>
    <x:row r="1957">
      <x:c r="A1957" s="30" t="n">
        <x:f>ROW()-1</x:f>
        <x:v>1956</x:v>
      </x:c>
      <x:c r="B1957" t="str">
        <x:v>criticism</x:v>
      </x:c>
      <x:c r="C1957" t="str">
        <x:v>'kritisizm</x:v>
      </x:c>
      <x:c r="D1957" t="str"/>
      <x:c r="E1957" s="11" t="inlineStr">
        <x:is>
          <x:t xml:space="preserve">n. 批评，评论，非难</x:t>
        </x:is>
      </x:c>
      <x:c r="F1957" s="11" t="str">
        <x:v>n. disapproval expressed by pointing out faults or shortcomings; n. a serious examination and judgment of something; n. a written evaluation of a work of literature</x:v>
      </x:c>
      <x:c r="G1957" s="30" t="str">
        <x:v>NGSL</x:v>
      </x:c>
      <x:c r="H1957" s="30" t="n">
        <x:v>1956</x:v>
      </x:c>
      <x:c r="I1957" s="30"/>
      <x:c r="J1957" s="30" t="n">
        <x:v>3</x:v>
      </x:c>
      <x:c r="K1957" s="30" t="n">
        <x:v>3</x:v>
      </x:c>
      <x:c r="L1957" s="30" t="n">
        <x:v>0</x:v>
      </x:c>
      <x:c r="M1957" s="30" t="n">
        <x:v>0</x:v>
      </x:c>
      <x:c r="N1957" s="30" t="n">
        <x:v>0</x:v>
      </x:c>
      <x:c r="O1957" s="11" t="str">
        <x:v>media criticism</x:v>
      </x:c>
      <x:c r="P1957" s="32" t="n">
        <x:v>1</x:v>
      </x:c>
      <x:c r="Q1957" s="32" t="str"/>
      <x:c r="R1957" s="32" t="str"/>
      <x:c r="S1957" s="32" t="n">
        <x:f>IF(G1957="TSL",42+18*(1251-I1957)/1250,IF(H1957&lt;=1000,8,IF(H1957&lt;=2000,14,16)))+7*LN(1+J1957)+5*LN(1+K1957)+9*N1957+MIN(12,4*P1957)-IF(Q1957="基础功能词",30,0)</x:f>
        <x:v>34.63553233343869</x:v>
      </x:c>
      <x:c r="T1957" s="32" t="str">
        <x:f>IF(Q1957="基础功能词","基础",IF(R1957="是",IF(S1957&gt;=57.09,"S","A"),"B"))</x:f>
        <x:v>B</x:v>
      </x:c>
      <x:c r="U1957" s="32" t="str"/>
      <x:c r="V1957" s="11" t="str"/>
      <x:c r="W1957" s="11" t="str">
        <x:v>https://www.newgeneralservicelist.com/new-general-service-list</x:v>
      </x:c>
      <x:c r="X1957" s="11" t="str">
        <x:v>https://github.com/skywind3000/ECDICT</x:v>
      </x:c>
    </x:row>
    <x:row r="1958">
      <x:c r="A1958" s="30" t="n">
        <x:f>ROW()-1</x:f>
        <x:v>1957</x:v>
      </x:c>
      <x:c r="B1958" t="str">
        <x:v>convention</x:v>
      </x:c>
      <x:c r="C1958" t="str">
        <x:v>kәn'venʃәn</x:v>
      </x:c>
      <x:c r="D1958" t="str"/>
      <x:c r="E1958" s="11" t="inlineStr">
        <x:is>
          <x:t xml:space="preserve">n. 大会，会议；惯例，习俗；协定，公约</x:t>
        </x:is>
      </x:c>
      <x:c r="F1958" s="11" t="str">
        <x:v>n. a large formal assembly; n. something regarded as a normative example; n. (diplomacy) an international agreement; n. the act of convening</x:v>
      </x:c>
      <x:c r="G1958" s="30" t="str">
        <x:v>NGSL</x:v>
      </x:c>
      <x:c r="H1958" s="30" t="n">
        <x:v>1957</x:v>
      </x:c>
      <x:c r="I1958" s="30"/>
      <x:c r="J1958" s="30" t="n">
        <x:v>16</x:v>
      </x:c>
      <x:c r="K1958" s="30" t="n">
        <x:v>2</x:v>
      </x:c>
      <x:c r="L1958" s="30" t="n">
        <x:v>0</x:v>
      </x:c>
      <x:c r="M1958" s="30" t="n">
        <x:v>14</x:v>
      </x:c>
      <x:c r="N1958" s="30" t="n">
        <x:v>0</x:v>
      </x:c>
      <x:c r="O1958" s="11" t="str"/>
      <x:c r="P1958" s="32" t="n">
        <x:v>0</x:v>
      </x:c>
      <x:c r="Q1958" s="32" t="str"/>
      <x:c r="R1958" s="32" t="str"/>
      <x:c r="S1958" s="32" t="n">
        <x:f>IF(G1958="TSL",42+18*(1251-I1958)/1250,IF(H1958&lt;=1000,8,IF(H1958&lt;=2000,14,16)))+7*LN(1+J1958)+5*LN(1+K1958)+9*N1958+MIN(12,4*P1958)-IF(Q1958="基础功能词",30,0)</x:f>
        <x:v>39.32555485173407</x:v>
      </x:c>
      <x:c r="T1958" s="32" t="str">
        <x:f>IF(Q1958="基础功能词","基础",IF(R1958="是",IF(S1958&gt;=57.09,"S","A"),"B"))</x:f>
        <x:v>B</x:v>
      </x:c>
      <x:c r="U1958" s="32" t="str"/>
      <x:c r="V1958" s="11" t="str"/>
      <x:c r="W1958" s="11" t="str">
        <x:v>https://www.newgeneralservicelist.com/new-general-service-list</x:v>
      </x:c>
      <x:c r="X1958" s="11" t="str">
        <x:v>https://github.com/skywind3000/ECDICT</x:v>
      </x:c>
    </x:row>
    <x:row r="1959">
      <x:c r="A1959" s="30" t="n">
        <x:f>ROW()-1</x:f>
        <x:v>1958</x:v>
      </x:c>
      <x:c r="B1959" t="str">
        <x:v>bet</x:v>
      </x:c>
      <x:c r="C1959" t="str">
        <x:v>bet</x:v>
      </x:c>
      <x:c r="D1959" t="str"/>
      <x:c r="E1959" s="11" t="str">
        <x:v>n. 打赌, 赌注；v. 打赌</x:v>
      </x:c>
      <x:c r="F1959" s="11" t="str">
        <x:v>n. the act of gambling; v. maintain with or as if with a bet; v. stake on the outcome of an issue</x:v>
      </x:c>
      <x:c r="G1959" s="30" t="str">
        <x:v>NGSL</x:v>
      </x:c>
      <x:c r="H1959" s="30" t="n">
        <x:v>1958</x:v>
      </x:c>
      <x:c r="I1959" s="30"/>
      <x:c r="J1959" s="30" t="n">
        <x:v>0</x:v>
      </x:c>
      <x:c r="K1959" s="30" t="n">
        <x:v>0</x:v>
      </x:c>
      <x:c r="L1959" s="30" t="n">
        <x:v>0</x:v>
      </x:c>
      <x:c r="M1959" s="30" t="n">
        <x:v>0</x:v>
      </x:c>
      <x:c r="N1959" s="30" t="n">
        <x:v>0</x:v>
      </x:c>
      <x:c r="O1959" s="11" t="str"/>
      <x:c r="P1959" s="32" t="n">
        <x:v>0</x:v>
      </x:c>
      <x:c r="Q1959" s="32" t="str"/>
      <x:c r="R1959" s="32" t="str"/>
      <x:c r="S1959" s="32" t="n">
        <x:f>IF(G1959="TSL",42+18*(1251-I1959)/1250,IF(H1959&lt;=1000,8,IF(H1959&lt;=2000,14,16)))+7*LN(1+J1959)+5*LN(1+K1959)+9*N1959+MIN(12,4*P1959)-IF(Q1959="基础功能词",30,0)</x:f>
        <x:v>14</x:v>
      </x:c>
      <x:c r="T1959" s="32" t="str">
        <x:f>IF(Q1959="基础功能词","基础",IF(R1959="是",IF(S1959&gt;=57.09,"S","A"),"B"))</x:f>
        <x:v>B</x:v>
      </x:c>
      <x:c r="U1959" s="32" t="str"/>
      <x:c r="V1959" s="11" t="str"/>
      <x:c r="W1959" s="11" t="str">
        <x:v>https://www.newgeneralservicelist.com/new-general-service-list</x:v>
      </x:c>
      <x:c r="X1959" s="11" t="str">
        <x:v>https://github.com/skywind3000/ECDICT</x:v>
      </x:c>
    </x:row>
    <x:row r="1960">
      <x:c r="A1960" s="30" t="n">
        <x:f>ROW()-1</x:f>
        <x:v>1959</x:v>
      </x:c>
      <x:c r="B1960" t="str">
        <x:v>retain</x:v>
      </x:c>
      <x:c r="C1960" t="str">
        <x:v>ri'tein</x:v>
      </x:c>
      <x:c r="D1960" t="str"/>
      <x:c r="E1960" s="11" t="inlineStr">
        <x:is>
          <x:t xml:space="preserve">vt. 保持；保留；留住；记得</x:t>
        </x:is>
      </x:c>
      <x:c r="F1960" s="11" t="str">
        <x:v>v. hold back within; v. allow to remain in a place or position or maintain a property or feature; v. secure and keep for possible future use or application; v. keep in one's mind</x:v>
      </x:c>
      <x:c r="G1960" s="30" t="str">
        <x:v>NGSL</x:v>
      </x:c>
      <x:c r="H1960" s="30" t="n">
        <x:v>1959</x:v>
      </x:c>
      <x:c r="I1960" s="30"/>
      <x:c r="J1960" s="30" t="n">
        <x:v>3</x:v>
      </x:c>
      <x:c r="K1960" s="30" t="n">
        <x:v>2</x:v>
      </x:c>
      <x:c r="L1960" s="30" t="n">
        <x:v>0</x:v>
      </x:c>
      <x:c r="M1960" s="30" t="n">
        <x:v>1</x:v>
      </x:c>
      <x:c r="N1960" s="30" t="n">
        <x:v>1</x:v>
      </x:c>
      <x:c r="O1960" s="11" t="str"/>
      <x:c r="P1960" s="32" t="n">
        <x:v>0</x:v>
      </x:c>
      <x:c r="Q1960" s="32" t="str"/>
      <x:c r="R1960" s="32" t="str"/>
      <x:c r="S1960" s="32" t="n">
        <x:f>IF(G1960="TSL",42+18*(1251-I1960)/1250,IF(H1960&lt;=1000,8,IF(H1960&lt;=2000,14,16)))+7*LN(1+J1960)+5*LN(1+K1960)+9*N1960+MIN(12,4*P1960)-IF(Q1960="基础功能词",30,0)</x:f>
        <x:v>38.19712197117978</x:v>
      </x:c>
      <x:c r="T1960" s="32" t="str">
        <x:f>IF(Q1960="基础功能词","基础",IF(R1960="是",IF(S1960&gt;=57.09,"S","A"),"B"))</x:f>
        <x:v>B</x:v>
      </x:c>
      <x:c r="U1960" s="32" t="str"/>
      <x:c r="V1960" s="11" t="str"/>
      <x:c r="W1960" s="11" t="str">
        <x:v>https://www.newgeneralservicelist.com/new-general-service-list</x:v>
      </x:c>
      <x:c r="X1960" s="11" t="str">
        <x:v>https://github.com/skywind3000/ECDICT</x:v>
      </x:c>
    </x:row>
    <x:row r="1961">
      <x:c r="A1961" s="30" t="n">
        <x:f>ROW()-1</x:f>
        <x:v>1960</x:v>
      </x:c>
      <x:c r="B1961" t="str">
        <x:v>sequence</x:v>
      </x:c>
      <x:c r="C1961" t="str">
        <x:v>'si:kwәns</x:v>
      </x:c>
      <x:c r="D1961" t="str"/>
      <x:c r="E1961" s="11" t="inlineStr">
        <x:is>
          <x:t xml:space="preserve">n. 顺序, 序列, 连续；vt. 按顺序排列</x:t>
        </x:is>
      </x:c>
      <x:c r="F1961" s="11" t="str">
        <x:v>n. serial arrangement in which things follow in logical order or a recurrent pattern; n. a following of one thing after another in time; n. film consisting of a succession of related shots that develop a given subject in a movie; n. several repetitions of a melodic phrase in diff</x:v>
      </x:c>
      <x:c r="G1961" s="30" t="str">
        <x:v>NGSL</x:v>
      </x:c>
      <x:c r="H1961" s="30" t="n">
        <x:v>1960</x:v>
      </x:c>
      <x:c r="I1961" s="30"/>
      <x:c r="J1961" s="30" t="n">
        <x:v>0</x:v>
      </x:c>
      <x:c r="K1961" s="30" t="n">
        <x:v>0</x:v>
      </x:c>
      <x:c r="L1961" s="30" t="n">
        <x:v>0</x:v>
      </x:c>
      <x:c r="M1961" s="30" t="n">
        <x:v>0</x:v>
      </x:c>
      <x:c r="N1961" s="30" t="n">
        <x:v>0</x:v>
      </x:c>
      <x:c r="O1961" s="11" t="str"/>
      <x:c r="P1961" s="32" t="n">
        <x:v>0</x:v>
      </x:c>
      <x:c r="Q1961" s="32" t="str"/>
      <x:c r="R1961" s="32" t="str"/>
      <x:c r="S1961" s="32" t="n">
        <x:f>IF(G1961="TSL",42+18*(1251-I1961)/1250,IF(H1961&lt;=1000,8,IF(H1961&lt;=2000,14,16)))+7*LN(1+J1961)+5*LN(1+K1961)+9*N1961+MIN(12,4*P1961)-IF(Q1961="基础功能词",30,0)</x:f>
        <x:v>14</x:v>
      </x:c>
      <x:c r="T1961" s="32" t="str">
        <x:f>IF(Q1961="基础功能词","基础",IF(R1961="是",IF(S1961&gt;=57.09,"S","A"),"B"))</x:f>
        <x:v>B</x:v>
      </x:c>
      <x:c r="U1961" s="32" t="str"/>
      <x:c r="V1961" s="11" t="str"/>
      <x:c r="W1961" s="11" t="str">
        <x:v>https://www.newgeneralservicelist.com/new-general-service-list</x:v>
      </x:c>
      <x:c r="X1961" s="11" t="str">
        <x:v>https://github.com/skywind3000/ECDICT</x:v>
      </x:c>
    </x:row>
    <x:row r="1962">
      <x:c r="A1962" s="30" t="n">
        <x:f>ROW()-1</x:f>
        <x:v>1961</x:v>
      </x:c>
      <x:c r="B1962" t="str">
        <x:v>plain</x:v>
      </x:c>
      <x:c r="C1962" t="str">
        <x:v>plein</x:v>
      </x:c>
      <x:c r="D1962" t="str"/>
      <x:c r="E1962" s="11" t="inlineStr">
        <x:is>
          <x:t xml:space="preserve">n. 平原；a. 简单的；清楚的；平常的；朴素的；平坦的</x:t>
        </x:is>
      </x:c>
      <x:c r="F1962" s="11" t="str">
        <x:v>n. extensive tract of level open land; a. not elaborate or elaborated; simple; a. lacking patterns especially in color; s. not mixed with extraneous elements</x:v>
      </x:c>
      <x:c r="G1962" s="30" t="str">
        <x:v>NGSL</x:v>
      </x:c>
      <x:c r="H1962" s="30" t="n">
        <x:v>1961</x:v>
      </x:c>
      <x:c r="I1962" s="30"/>
      <x:c r="J1962" s="30" t="n">
        <x:v>1</x:v>
      </x:c>
      <x:c r="K1962" s="30" t="n">
        <x:v>0</x:v>
      </x:c>
      <x:c r="L1962" s="30" t="n">
        <x:v>0</x:v>
      </x:c>
      <x:c r="M1962" s="30" t="n">
        <x:v>1</x:v>
      </x:c>
      <x:c r="N1962" s="30" t="n">
        <x:v>0</x:v>
      </x:c>
      <x:c r="O1962" s="11" t="str"/>
      <x:c r="P1962" s="32" t="n">
        <x:v>0</x:v>
      </x:c>
      <x:c r="Q1962" s="32" t="str"/>
      <x:c r="R1962" s="32" t="str"/>
      <x:c r="S1962" s="32" t="n">
        <x:f>IF(G1962="TSL",42+18*(1251-I1962)/1250,IF(H1962&lt;=1000,8,IF(H1962&lt;=2000,14,16)))+7*LN(1+J1962)+5*LN(1+K1962)+9*N1962+MIN(12,4*P1962)-IF(Q1962="基础功能词",30,0)</x:f>
        <x:v>18.852030263919616</x:v>
      </x:c>
      <x:c r="T1962" s="32" t="str">
        <x:f>IF(Q1962="基础功能词","基础",IF(R1962="是",IF(S1962&gt;=57.09,"S","A"),"B"))</x:f>
        <x:v>B</x:v>
      </x:c>
      <x:c r="U1962" s="32" t="str"/>
      <x:c r="V1962" s="11" t="str"/>
      <x:c r="W1962" s="11" t="str">
        <x:v>https://www.newgeneralservicelist.com/new-general-service-list</x:v>
      </x:c>
      <x:c r="X1962" s="11" t="str">
        <x:v>https://github.com/skywind3000/ECDICT</x:v>
      </x:c>
    </x:row>
    <x:row r="1963">
      <x:c r="A1963" s="30" t="n">
        <x:f>ROW()-1</x:f>
        <x:v>1962</x:v>
      </x:c>
      <x:c r="B1963" t="str">
        <x:v>volunteer</x:v>
      </x:c>
      <x:c r="C1963" t="str">
        <x:v>.vɒlәn'tiә</x:v>
      </x:c>
      <x:c r="D1963" t="str"/>
      <x:c r="E1963" s="11" t="str">
        <x:v>n. 志愿者；a. 志愿的；v. 自愿</x:v>
      </x:c>
      <x:c r="F1963" s="11" t="str">
        <x:v>n. (military) a person who freely enlists for service; n. a person who performs voluntary work; v. tell voluntarily; v. agree freely</x:v>
      </x:c>
      <x:c r="G1963" s="30" t="str">
        <x:v>NGSL</x:v>
      </x:c>
      <x:c r="H1963" s="30" t="n">
        <x:v>1962</x:v>
      </x:c>
      <x:c r="I1963" s="30"/>
      <x:c r="J1963" s="30" t="n">
        <x:v>23</x:v>
      </x:c>
      <x:c r="K1963" s="30" t="n">
        <x:v>3</x:v>
      </x:c>
      <x:c r="L1963" s="30" t="n">
        <x:v>0</x:v>
      </x:c>
      <x:c r="M1963" s="30" t="n">
        <x:v>20</x:v>
      </x:c>
      <x:c r="N1963" s="30" t="n">
        <x:v>1</x:v>
      </x:c>
      <x:c r="O1963" s="11" t="str"/>
      <x:c r="P1963" s="32" t="n">
        <x:v>0</x:v>
      </x:c>
      <x:c r="Q1963" s="32" t="str"/>
      <x:c r="R1963" s="32" t="str">
        <x:v>是</x:v>
      </x:c>
      <x:c r="S1963" s="32" t="n">
        <x:f>IF(G1963="TSL",42+18*(1251-I1963)/1250,IF(H1963&lt;=1000,8,IF(H1963&lt;=2000,14,16)))+7*LN(1+J1963)+5*LN(1+K1963)+9*N1963+MIN(12,4*P1963)-IF(Q1963="基础功能词",30,0)</x:f>
        <x:v>52.17784861803507</x:v>
      </x:c>
      <x:c r="T1963" s="32" t="str">
        <x:f>IF(Q1963="基础功能词","基础",IF(R1963="是",IF(S1963&gt;=57.09,"S","A"),"B"))</x:f>
        <x:v>A</x:v>
      </x:c>
      <x:c r="U1963" s="32" t="str"/>
      <x:c r="V1963" s="11" t="str"/>
      <x:c r="W1963" s="11" t="str">
        <x:v>https://www.newgeneralservicelist.com/new-general-service-list</x:v>
      </x:c>
      <x:c r="X1963" s="11" t="str">
        <x:v>https://github.com/skywind3000/ECDICT</x:v>
      </x:c>
    </x:row>
    <x:row r="1964">
      <x:c r="A1964" s="30" t="n">
        <x:f>ROW()-1</x:f>
        <x:v>1963</x:v>
      </x:c>
      <x:c r="B1964" t="str">
        <x:v>rural</x:v>
      </x:c>
      <x:c r="C1964" t="str">
        <x:v>'ruәrәl</x:v>
      </x:c>
      <x:c r="D1964" t="str"/>
      <x:c r="E1964" s="11" t="inlineStr">
        <x:is>
          <x:t xml:space="preserve">a. 乡下的，农村的，乡村的；田园的</x:t>
        </x:is>
      </x:c>
      <x:c r="F1964" s="11" t="str">
        <x:v>a. living in or characteristic of farming or country life; a. of or relating to the countryside as opposed to the city</x:v>
      </x:c>
      <x:c r="G1964" s="30" t="str">
        <x:v>NGSL</x:v>
      </x:c>
      <x:c r="H1964" s="30" t="n">
        <x:v>1963</x:v>
      </x:c>
      <x:c r="I1964" s="30"/>
      <x:c r="J1964" s="30" t="n">
        <x:v>2</x:v>
      </x:c>
      <x:c r="K1964" s="30" t="n">
        <x:v>1</x:v>
      </x:c>
      <x:c r="L1964" s="30" t="n">
        <x:v>0</x:v>
      </x:c>
      <x:c r="M1964" s="30" t="n">
        <x:v>1</x:v>
      </x:c>
      <x:c r="N1964" s="30" t="n">
        <x:v>0</x:v>
      </x:c>
      <x:c r="O1964" s="11" t="str"/>
      <x:c r="P1964" s="32" t="n">
        <x:v>0</x:v>
      </x:c>
      <x:c r="Q1964" s="32" t="str"/>
      <x:c r="R1964" s="32" t="str"/>
      <x:c r="S1964" s="32" t="n">
        <x:f>IF(G1964="TSL",42+18*(1251-I1964)/1250,IF(H1964&lt;=1000,8,IF(H1964&lt;=2000,14,16)))+7*LN(1+J1964)+5*LN(1+K1964)+9*N1964+MIN(12,4*P1964)-IF(Q1964="基础功能词",30,0)</x:f>
        <x:v>25.156021923476494</x:v>
      </x:c>
      <x:c r="T1964" s="32" t="str">
        <x:f>IF(Q1964="基础功能词","基础",IF(R1964="是",IF(S1964&gt;=57.09,"S","A"),"B"))</x:f>
        <x:v>B</x:v>
      </x:c>
      <x:c r="U1964" s="32" t="str"/>
      <x:c r="V1964" s="11" t="str"/>
      <x:c r="W1964" s="11" t="str">
        <x:v>https://www.newgeneralservicelist.com/new-general-service-list</x:v>
      </x:c>
      <x:c r="X1964" s="11" t="str">
        <x:v>https://github.com/skywind3000/ECDICT</x:v>
      </x:c>
    </x:row>
    <x:row r="1965">
      <x:c r="A1965" s="30" t="n">
        <x:f>ROW()-1</x:f>
        <x:v>1964</x:v>
      </x:c>
      <x:c r="B1965" t="str">
        <x:v>calm</x:v>
      </x:c>
      <x:c r="C1965" t="str">
        <x:v>kɑ:m</x:v>
      </x:c>
      <x:c r="D1965" t="str"/>
      <x:c r="E1965" s="11" t="str">
        <x:v>n. 平稳, 风平浪静；a. 平静的, 冷静的；vi. 平静下来, 镇静</x:v>
      </x:c>
      <x:c r="F1965" s="11" t="str">
        <x:v>v. make calm or still; v. become quiet or calm, especially after a state of agitation; s. not agitated; without losing self-possession; a. (of weather) free from storm or wind</x:v>
      </x:c>
      <x:c r="G1965" s="30" t="str">
        <x:v>NGSL</x:v>
      </x:c>
      <x:c r="H1965" s="30" t="n">
        <x:v>1964</x:v>
      </x:c>
      <x:c r="I1965" s="30"/>
      <x:c r="J1965" s="30" t="n">
        <x:v>1</x:v>
      </x:c>
      <x:c r="K1965" s="30" t="n">
        <x:v>1</x:v>
      </x:c>
      <x:c r="L1965" s="30" t="n">
        <x:v>0</x:v>
      </x:c>
      <x:c r="M1965" s="30" t="n">
        <x:v>0</x:v>
      </x:c>
      <x:c r="N1965" s="30" t="n">
        <x:v>0</x:v>
      </x:c>
      <x:c r="O1965" s="11" t="str"/>
      <x:c r="P1965" s="32" t="n">
        <x:v>0</x:v>
      </x:c>
      <x:c r="Q1965" s="32" t="str"/>
      <x:c r="R1965" s="32" t="str"/>
      <x:c r="S1965" s="32" t="n">
        <x:f>IF(G1965="TSL",42+18*(1251-I1965)/1250,IF(H1965&lt;=1000,8,IF(H1965&lt;=2000,14,16)))+7*LN(1+J1965)+5*LN(1+K1965)+9*N1965+MIN(12,4*P1965)-IF(Q1965="基础功能词",30,0)</x:f>
        <x:v>22.31776616671934</x:v>
      </x:c>
      <x:c r="T1965" s="32" t="str">
        <x:f>IF(Q1965="基础功能词","基础",IF(R1965="是",IF(S1965&gt;=57.09,"S","A"),"B"))</x:f>
        <x:v>B</x:v>
      </x:c>
      <x:c r="U1965" s="32" t="str"/>
      <x:c r="V1965" s="11" t="str"/>
      <x:c r="W1965" s="11" t="str">
        <x:v>https://www.newgeneralservicelist.com/new-general-service-list</x:v>
      </x:c>
      <x:c r="X1965" s="11" t="str">
        <x:v>https://github.com/skywind3000/ECDICT</x:v>
      </x:c>
    </x:row>
    <x:row r="1966">
      <x:c r="A1966" s="30" t="n">
        <x:f>ROW()-1</x:f>
        <x:v>1965</x:v>
      </x:c>
      <x:c r="B1966" t="str">
        <x:v>abandon</x:v>
      </x:c>
      <x:c r="C1966" t="str">
        <x:v>ә'bændәn</x:v>
      </x:c>
      <x:c r="D1966" t="str"/>
      <x:c r="E1966" s="11" t="inlineStr">
        <x:is>
          <x:t xml:space="preserve">vt. 放弃，抛弃，遗弃，沉溺；n. 放任，无拘束，放纵</x:t>
        </x:is>
      </x:c>
      <x:c r="F1966" s="11" t="str">
        <x:v>n. the trait of lacking restraint or control; reckless freedom from inhibition or worry; v. forsake, leave behind; v. give up with the intent of never claiming again; v. stop maintaining or insisting on; of ideas or claims</x:v>
      </x:c>
      <x:c r="G1966" s="30" t="str">
        <x:v>NGSL</x:v>
      </x:c>
      <x:c r="H1966" s="30" t="n">
        <x:v>1965</x:v>
      </x:c>
      <x:c r="I1966" s="30"/>
      <x:c r="J1966" s="30" t="n">
        <x:v>0</x:v>
      </x:c>
      <x:c r="K1966" s="30" t="n">
        <x:v>0</x:v>
      </x:c>
      <x:c r="L1966" s="30" t="n">
        <x:v>0</x:v>
      </x:c>
      <x:c r="M1966" s="30" t="n">
        <x:v>0</x:v>
      </x:c>
      <x:c r="N1966" s="30" t="n">
        <x:v>0</x:v>
      </x:c>
      <x:c r="O1966" s="11" t="str"/>
      <x:c r="P1966" s="32" t="n">
        <x:v>0</x:v>
      </x:c>
      <x:c r="Q1966" s="32" t="str"/>
      <x:c r="R1966" s="32" t="str"/>
      <x:c r="S1966" s="32" t="n">
        <x:f>IF(G1966="TSL",42+18*(1251-I1966)/1250,IF(H1966&lt;=1000,8,IF(H1966&lt;=2000,14,16)))+7*LN(1+J1966)+5*LN(1+K1966)+9*N1966+MIN(12,4*P1966)-IF(Q1966="基础功能词",30,0)</x:f>
        <x:v>14</x:v>
      </x:c>
      <x:c r="T1966" s="32" t="str">
        <x:f>IF(Q1966="基础功能词","基础",IF(R1966="是",IF(S1966&gt;=57.09,"S","A"),"B"))</x:f>
        <x:v>B</x:v>
      </x:c>
      <x:c r="U1966" s="32" t="str"/>
      <x:c r="V1966" s="11" t="str"/>
      <x:c r="W1966" s="11" t="str">
        <x:v>https://www.newgeneralservicelist.com/new-general-service-list</x:v>
      </x:c>
      <x:c r="X1966" s="11" t="str">
        <x:v>https://github.com/skywind3000/ECDICT</x:v>
      </x:c>
    </x:row>
    <x:row r="1967">
      <x:c r="A1967" s="30" t="n">
        <x:f>ROW()-1</x:f>
        <x:v>1966</x:v>
      </x:c>
      <x:c r="B1967" t="str">
        <x:v>examination</x:v>
      </x:c>
      <x:c r="C1967" t="str">
        <x:v>ig.zæmi'neiʃәn</x:v>
      </x:c>
      <x:c r="D1967" t="str"/>
      <x:c r="E1967" s="11" t="inlineStr">
        <x:is>
          <x:t xml:space="preserve">n. 考试, 测验；检查, 审查</x:t>
        </x:is>
      </x:c>
      <x:c r="F1967" s="11" t="str">
        <x:v>n. the act of examining something closely (as for mistakes); n. a set of questions or exercises evaluating skill or knowledge; n. the act of giving students or candidates a test (as by questions) to determine what they know or have learned</x:v>
      </x:c>
      <x:c r="G1967" s="30" t="str">
        <x:v>NGSL</x:v>
      </x:c>
      <x:c r="H1967" s="30" t="n">
        <x:v>1966</x:v>
      </x:c>
      <x:c r="I1967" s="30"/>
      <x:c r="J1967" s="30" t="n">
        <x:v>0</x:v>
      </x:c>
      <x:c r="K1967" s="30" t="n">
        <x:v>0</x:v>
      </x:c>
      <x:c r="L1967" s="30" t="n">
        <x:v>0</x:v>
      </x:c>
      <x:c r="M1967" s="30" t="n">
        <x:v>0</x:v>
      </x:c>
      <x:c r="N1967" s="30" t="n">
        <x:v>0</x:v>
      </x:c>
      <x:c r="O1967" s="11" t="str"/>
      <x:c r="P1967" s="32" t="n">
        <x:v>0</x:v>
      </x:c>
      <x:c r="Q1967" s="32" t="str"/>
      <x:c r="R1967" s="32" t="str"/>
      <x:c r="S1967" s="32" t="n">
        <x:f>IF(G1967="TSL",42+18*(1251-I1967)/1250,IF(H1967&lt;=1000,8,IF(H1967&lt;=2000,14,16)))+7*LN(1+J1967)+5*LN(1+K1967)+9*N1967+MIN(12,4*P1967)-IF(Q1967="基础功能词",30,0)</x:f>
        <x:v>14</x:v>
      </x:c>
      <x:c r="T1967" s="32" t="str">
        <x:f>IF(Q1967="基础功能词","基础",IF(R1967="是",IF(S1967&gt;=57.09,"S","A"),"B"))</x:f>
        <x:v>B</x:v>
      </x:c>
      <x:c r="U1967" s="32" t="str"/>
      <x:c r="V1967" s="11" t="str"/>
      <x:c r="W1967" s="11" t="str">
        <x:v>https://www.newgeneralservicelist.com/new-general-service-list</x:v>
      </x:c>
      <x:c r="X1967" s="11" t="str">
        <x:v>https://github.com/skywind3000/ECDICT</x:v>
      </x:c>
    </x:row>
    <x:row r="1968">
      <x:c r="A1968" s="30" t="n">
        <x:f>ROW()-1</x:f>
        <x:v>1967</x:v>
      </x:c>
      <x:c r="B1968" t="str">
        <x:v>silence</x:v>
      </x:c>
      <x:c r="C1968" t="str">
        <x:v>'sailәns</x:v>
      </x:c>
      <x:c r="D1968" t="str"/>
      <x:c r="E1968" s="11" t="inlineStr">
        <x:is>
          <x:t xml:space="preserve">n. 沉默；无声；静寂；vt. 使缄默；interj. 安静</x:t>
        </x:is>
      </x:c>
      <x:c r="F1968" s="11" t="str">
        <x:v>n. the state of being silent (as when no one is speaking); n. the absence of sound; v. keep from expression, for example by threats or pressure</x:v>
      </x:c>
      <x:c r="G1968" s="30" t="str">
        <x:v>NGSL</x:v>
      </x:c>
      <x:c r="H1968" s="30" t="n">
        <x:v>1967</x:v>
      </x:c>
      <x:c r="I1968" s="30"/>
      <x:c r="J1968" s="30" t="n">
        <x:v>0</x:v>
      </x:c>
      <x:c r="K1968" s="30" t="n">
        <x:v>0</x:v>
      </x:c>
      <x:c r="L1968" s="30" t="n">
        <x:v>0</x:v>
      </x:c>
      <x:c r="M1968" s="30" t="n">
        <x:v>0</x:v>
      </x:c>
      <x:c r="N1968" s="30" t="n">
        <x:v>0</x:v>
      </x:c>
      <x:c r="O1968" s="11" t="str"/>
      <x:c r="P1968" s="32" t="n">
        <x:v>0</x:v>
      </x:c>
      <x:c r="Q1968" s="32" t="str"/>
      <x:c r="R1968" s="32" t="str"/>
      <x:c r="S1968" s="32" t="n">
        <x:f>IF(G1968="TSL",42+18*(1251-I1968)/1250,IF(H1968&lt;=1000,8,IF(H1968&lt;=2000,14,16)))+7*LN(1+J1968)+5*LN(1+K1968)+9*N1968+MIN(12,4*P1968)-IF(Q1968="基础功能词",30,0)</x:f>
        <x:v>14</x:v>
      </x:c>
      <x:c r="T1968" s="32" t="str">
        <x:f>IF(Q1968="基础功能词","基础",IF(R1968="是",IF(S1968&gt;=57.09,"S","A"),"B"))</x:f>
        <x:v>B</x:v>
      </x:c>
      <x:c r="U1968" s="32" t="str"/>
      <x:c r="V1968" s="11" t="str"/>
      <x:c r="W1968" s="11" t="str">
        <x:v>https://www.newgeneralservicelist.com/new-general-service-list</x:v>
      </x:c>
      <x:c r="X1968" s="11" t="str">
        <x:v>https://github.com/skywind3000/ECDICT</x:v>
      </x:c>
    </x:row>
    <x:row r="1969">
      <x:c r="A1969" s="30" t="n">
        <x:f>ROW()-1</x:f>
        <x:v>1968</x:v>
      </x:c>
      <x:c r="B1969" t="str">
        <x:v>rapidly</x:v>
      </x:c>
      <x:c r="C1969" t="str">
        <x:v>'ræpidli</x:v>
      </x:c>
      <x:c r="D1969" t="str"/>
      <x:c r="E1969" s="11" t="str">
        <x:v>adv. 飞快地, 迅速地, 赶紧地</x:v>
      </x:c>
      <x:c r="F1969" s="11" t="str">
        <x:v>r with rapid movements</x:v>
      </x:c>
      <x:c r="G1969" s="30" t="str">
        <x:v>NGSL</x:v>
      </x:c>
      <x:c r="H1969" s="30" t="n">
        <x:v>1968</x:v>
      </x:c>
      <x:c r="I1969" s="30"/>
      <x:c r="J1969" s="30" t="n">
        <x:v>4</x:v>
      </x:c>
      <x:c r="K1969" s="30" t="n">
        <x:v>1</x:v>
      </x:c>
      <x:c r="L1969" s="30" t="n">
        <x:v>1</x:v>
      </x:c>
      <x:c r="M1969" s="30" t="n">
        <x:v>2</x:v>
      </x:c>
      <x:c r="N1969" s="30" t="n">
        <x:v>0</x:v>
      </x:c>
      <x:c r="O1969" s="11" t="str"/>
      <x:c r="P1969" s="32" t="n">
        <x:v>0</x:v>
      </x:c>
      <x:c r="Q1969" s="32" t="str"/>
      <x:c r="R1969" s="32" t="str"/>
      <x:c r="S1969" s="32" t="n">
        <x:f>IF(G1969="TSL",42+18*(1251-I1969)/1250,IF(H1969&lt;=1000,8,IF(H1969&lt;=2000,14,16)))+7*LN(1+J1969)+5*LN(1+K1969)+9*N1969+MIN(12,4*P1969)-IF(Q1969="基础功能词",30,0)</x:f>
        <x:v>28.731801289838426</x:v>
      </x:c>
      <x:c r="T1969" s="32" t="str">
        <x:f>IF(Q1969="基础功能词","基础",IF(R1969="是",IF(S1969&gt;=57.09,"S","A"),"B"))</x:f>
        <x:v>B</x:v>
      </x:c>
      <x:c r="U1969" s="32" t="str"/>
      <x:c r="V1969" s="11" t="str"/>
      <x:c r="W1969" s="11" t="str">
        <x:v>https://www.newgeneralservicelist.com/new-general-service-list</x:v>
      </x:c>
      <x:c r="X1969" s="11" t="str">
        <x:v>https://github.com/skywind3000/ECDICT</x:v>
      </x:c>
    </x:row>
    <x:row r="1970">
      <x:c r="A1970" s="30" t="n">
        <x:f>ROW()-1</x:f>
        <x:v>1969</x:v>
      </x:c>
      <x:c r="B1970" t="str">
        <x:v>efficient</x:v>
      </x:c>
      <x:c r="C1970" t="str">
        <x:v>i'fiʃәnt</x:v>
      </x:c>
      <x:c r="D1970" t="str"/>
      <x:c r="E1970" s="11" t="str">
        <x:v>a. 有效率的, 能干的</x:v>
      </x:c>
      <x:c r="F1970" s="11" t="str">
        <x:v>a. being effective without wasting time or effort or expense</x:v>
      </x:c>
      <x:c r="G1970" s="30" t="str">
        <x:v>NGSL</x:v>
      </x:c>
      <x:c r="H1970" s="30" t="n">
        <x:v>1969</x:v>
      </x:c>
      <x:c r="I1970" s="30"/>
      <x:c r="J1970" s="30" t="n">
        <x:v>4</x:v>
      </x:c>
      <x:c r="K1970" s="30" t="n">
        <x:v>2</x:v>
      </x:c>
      <x:c r="L1970" s="30" t="n">
        <x:v>0</x:v>
      </x:c>
      <x:c r="M1970" s="30" t="n">
        <x:v>2</x:v>
      </x:c>
      <x:c r="N1970" s="30" t="n">
        <x:v>0</x:v>
      </x:c>
      <x:c r="O1970" s="11" t="str"/>
      <x:c r="P1970" s="32" t="n">
        <x:v>0</x:v>
      </x:c>
      <x:c r="Q1970" s="32" t="str"/>
      <x:c r="R1970" s="32" t="str"/>
      <x:c r="S1970" s="32" t="n">
        <x:f>IF(G1970="TSL",42+18*(1251-I1970)/1250,IF(H1970&lt;=1000,8,IF(H1970&lt;=2000,14,16)))+7*LN(1+J1970)+5*LN(1+K1970)+9*N1970+MIN(12,4*P1970)-IF(Q1970="基础功能词",30,0)</x:f>
        <x:v>30.75912683037925</x:v>
      </x:c>
      <x:c r="T1970" s="32" t="str">
        <x:f>IF(Q1970="基础功能词","基础",IF(R1970="是",IF(S1970&gt;=57.09,"S","A"),"B"))</x:f>
        <x:v>B</x:v>
      </x:c>
      <x:c r="U1970" s="32" t="str"/>
      <x:c r="V1970" s="11" t="str"/>
      <x:c r="W1970" s="11" t="str">
        <x:v>https://www.newgeneralservicelist.com/new-general-service-list</x:v>
      </x:c>
      <x:c r="X1970" s="11" t="str">
        <x:v>https://github.com/skywind3000/ECDICT</x:v>
      </x:c>
    </x:row>
    <x:row r="1971">
      <x:c r="A1971" s="30" t="n">
        <x:f>ROW()-1</x:f>
        <x:v>1970</x:v>
      </x:c>
      <x:c r="B1971" t="str">
        <x:v>revolution</x:v>
      </x:c>
      <x:c r="C1971" t="str">
        <x:v>.revә'lu:ʃәn</x:v>
      </x:c>
      <x:c r="D1971" t="str"/>
      <x:c r="E1971" s="11" t="inlineStr">
        <x:is>
          <x:t xml:space="preserve">n. 革命；大变革；旋转；转数</x:t>
        </x:is>
      </x:c>
      <x:c r="F1971" s="11" t="str">
        <x:v>n. a drastic and far-reaching change in ways of thinking and behaving; n. the overthrow of a government by those who are governed</x:v>
      </x:c>
      <x:c r="G1971" s="30" t="str">
        <x:v>NGSL</x:v>
      </x:c>
      <x:c r="H1971" s="30" t="n">
        <x:v>1970</x:v>
      </x:c>
      <x:c r="I1971" s="30"/>
      <x:c r="J1971" s="30" t="n">
        <x:v>1</x:v>
      </x:c>
      <x:c r="K1971" s="30" t="n">
        <x:v>0</x:v>
      </x:c>
      <x:c r="L1971" s="30" t="n">
        <x:v>1</x:v>
      </x:c>
      <x:c r="M1971" s="30" t="n">
        <x:v>0</x:v>
      </x:c>
      <x:c r="N1971" s="30" t="n">
        <x:v>0</x:v>
      </x:c>
      <x:c r="O1971" s="11" t="str"/>
      <x:c r="P1971" s="32" t="n">
        <x:v>0</x:v>
      </x:c>
      <x:c r="Q1971" s="32" t="str"/>
      <x:c r="R1971" s="32" t="str"/>
      <x:c r="S1971" s="32" t="n">
        <x:f>IF(G1971="TSL",42+18*(1251-I1971)/1250,IF(H1971&lt;=1000,8,IF(H1971&lt;=2000,14,16)))+7*LN(1+J1971)+5*LN(1+K1971)+9*N1971+MIN(12,4*P1971)-IF(Q1971="基础功能词",30,0)</x:f>
        <x:v>18.852030263919616</x:v>
      </x:c>
      <x:c r="T1971" s="32" t="str">
        <x:f>IF(Q1971="基础功能词","基础",IF(R1971="是",IF(S1971&gt;=57.09,"S","A"),"B"))</x:f>
        <x:v>B</x:v>
      </x:c>
      <x:c r="U1971" s="32" t="str"/>
      <x:c r="V1971" s="11" t="str"/>
      <x:c r="W1971" s="11" t="str">
        <x:v>https://www.newgeneralservicelist.com/new-general-service-list</x:v>
      </x:c>
      <x:c r="X1971" s="11" t="str">
        <x:v>https://github.com/skywind3000/ECDICT</x:v>
      </x:c>
    </x:row>
    <x:row r="1972">
      <x:c r="A1972" s="30" t="n">
        <x:f>ROW()-1</x:f>
        <x:v>1971</x:v>
      </x:c>
      <x:c r="B1972" t="str">
        <x:v>delight</x:v>
      </x:c>
      <x:c r="C1972" t="str">
        <x:v>di'lait</x:v>
      </x:c>
      <x:c r="D1972" t="str"/>
      <x:c r="E1972" s="11" t="inlineStr">
        <x:is>
          <x:t xml:space="preserve">n. 高兴, 愉快；vt. 使高兴；vi. 感到高兴；a. 高兴的, 乐意的</x:t>
        </x:is>
      </x:c>
      <x:c r="F1972" s="11" t="str">
        <x:v>n. a feeling of extreme pleasure or satisfaction; v. take delight in</x:v>
      </x:c>
      <x:c r="G1972" s="30" t="str">
        <x:v>NGSL</x:v>
      </x:c>
      <x:c r="H1972" s="30" t="n">
        <x:v>1971</x:v>
      </x:c>
      <x:c r="I1972" s="30"/>
      <x:c r="J1972" s="30" t="n">
        <x:v>1</x:v>
      </x:c>
      <x:c r="K1972" s="30" t="n">
        <x:v>0</x:v>
      </x:c>
      <x:c r="L1972" s="30" t="n">
        <x:v>0</x:v>
      </x:c>
      <x:c r="M1972" s="30" t="n">
        <x:v>1</x:v>
      </x:c>
      <x:c r="N1972" s="30" t="n">
        <x:v>0</x:v>
      </x:c>
      <x:c r="O1972" s="11" t="str"/>
      <x:c r="P1972" s="32" t="n">
        <x:v>0</x:v>
      </x:c>
      <x:c r="Q1972" s="32" t="str"/>
      <x:c r="R1972" s="32" t="str"/>
      <x:c r="S1972" s="32" t="n">
        <x:f>IF(G1972="TSL",42+18*(1251-I1972)/1250,IF(H1972&lt;=1000,8,IF(H1972&lt;=2000,14,16)))+7*LN(1+J1972)+5*LN(1+K1972)+9*N1972+MIN(12,4*P1972)-IF(Q1972="基础功能词",30,0)</x:f>
        <x:v>18.852030263919616</x:v>
      </x:c>
      <x:c r="T1972" s="32" t="str">
        <x:f>IF(Q1972="基础功能词","基础",IF(R1972="是",IF(S1972&gt;=57.09,"S","A"),"B"))</x:f>
        <x:v>B</x:v>
      </x:c>
      <x:c r="U1972" s="32" t="str"/>
      <x:c r="V1972" s="11" t="str"/>
      <x:c r="W1972" s="11" t="str">
        <x:v>https://www.newgeneralservicelist.com/new-general-service-list</x:v>
      </x:c>
      <x:c r="X1972" s="11" t="str">
        <x:v>https://github.com/skywind3000/ECDICT</x:v>
      </x:c>
    </x:row>
    <x:row r="1973">
      <x:c r="A1973" s="30" t="n">
        <x:f>ROW()-1</x:f>
        <x:v>1972</x:v>
      </x:c>
      <x:c r="B1973" t="str">
        <x:v>spell</x:v>
      </x:c>
      <x:c r="C1973" t="str">
        <x:v>spel</x:v>
      </x:c>
      <x:c r="D1973" t="str"/>
      <x:c r="E1973" s="11" t="inlineStr">
        <x:is>
          <x:t xml:space="preserve">vt. 拼写；意味着，招致；n. 一段时间</x:t>
        </x:is>
      </x:c>
      <x:c r="F1973" s="11" t="str">
        <x:v>n. a verbal formula believed to have magical force; v. orally recite the letters of or give the spelling of; v. indicate or signify; v. write or name the letters that comprise the conventionally accepted form of (a word or part of a word)</x:v>
      </x:c>
      <x:c r="G1973" s="30" t="str">
        <x:v>NGSL</x:v>
      </x:c>
      <x:c r="H1973" s="30" t="n">
        <x:v>1972</x:v>
      </x:c>
      <x:c r="I1973" s="30"/>
      <x:c r="J1973" s="30" t="n">
        <x:v>0</x:v>
      </x:c>
      <x:c r="K1973" s="30" t="n">
        <x:v>0</x:v>
      </x:c>
      <x:c r="L1973" s="30" t="n">
        <x:v>0</x:v>
      </x:c>
      <x:c r="M1973" s="30" t="n">
        <x:v>0</x:v>
      </x:c>
      <x:c r="N1973" s="30" t="n">
        <x:v>0</x:v>
      </x:c>
      <x:c r="O1973" s="11" t="str"/>
      <x:c r="P1973" s="32" t="n">
        <x:v>0</x:v>
      </x:c>
      <x:c r="Q1973" s="32" t="str"/>
      <x:c r="R1973" s="32" t="str"/>
      <x:c r="S1973" s="32" t="n">
        <x:f>IF(G1973="TSL",42+18*(1251-I1973)/1250,IF(H1973&lt;=1000,8,IF(H1973&lt;=2000,14,16)))+7*LN(1+J1973)+5*LN(1+K1973)+9*N1973+MIN(12,4*P1973)-IF(Q1973="基础功能词",30,0)</x:f>
        <x:v>14</x:v>
      </x:c>
      <x:c r="T1973" s="32" t="str">
        <x:f>IF(Q1973="基础功能词","基础",IF(R1973="是",IF(S1973&gt;=57.09,"S","A"),"B"))</x:f>
        <x:v>B</x:v>
      </x:c>
      <x:c r="U1973" s="32" t="str"/>
      <x:c r="V1973" s="11" t="str"/>
      <x:c r="W1973" s="11" t="str">
        <x:v>https://www.newgeneralservicelist.com/new-general-service-list</x:v>
      </x:c>
      <x:c r="X1973" s="11" t="str">
        <x:v>https://github.com/skywind3000/ECDICT</x:v>
      </x:c>
    </x:row>
    <x:row r="1974">
      <x:c r="A1974" s="30" t="n">
        <x:f>ROW()-1</x:f>
        <x:v>1973</x:v>
      </x:c>
      <x:c r="B1974" t="str">
        <x:v>premise</x:v>
      </x:c>
      <x:c r="C1974" t="str">
        <x:v>'premis</x:v>
      </x:c>
      <x:c r="D1974" t="str"/>
      <x:c r="E1974" s="11" t="inlineStr">
        <x:is>
          <x:t xml:space="preserve">n. 前提；(pl.) 场所，经营场所，办公楼</x:t>
        </x:is>
      </x:c>
      <x:c r="F1974" s="11" t="str">
        <x:v>n. a statement that is assumed to be true and from which a conclusion can be drawn; v. set forth beforehand, often as an explanation; v. take something as preexisting and given</x:v>
      </x:c>
      <x:c r="G1974" s="30" t="str">
        <x:v>NGSL</x:v>
      </x:c>
      <x:c r="H1974" s="30" t="n">
        <x:v>1973</x:v>
      </x:c>
      <x:c r="I1974" s="30"/>
      <x:c r="J1974" s="30" t="n">
        <x:v>2</x:v>
      </x:c>
      <x:c r="K1974" s="30" t="n">
        <x:v>0</x:v>
      </x:c>
      <x:c r="L1974" s="30" t="n">
        <x:v>0</x:v>
      </x:c>
      <x:c r="M1974" s="30" t="n">
        <x:v>2</x:v>
      </x:c>
      <x:c r="N1974" s="30" t="n">
        <x:v>0</x:v>
      </x:c>
      <x:c r="O1974" s="11" t="str"/>
      <x:c r="P1974" s="32" t="n">
        <x:v>0</x:v>
      </x:c>
      <x:c r="Q1974" s="32" t="str"/>
      <x:c r="R1974" s="32" t="str"/>
      <x:c r="S1974" s="32" t="n">
        <x:f>IF(G1974="TSL",42+18*(1251-I1974)/1250,IF(H1974&lt;=1000,8,IF(H1974&lt;=2000,14,16)))+7*LN(1+J1974)+5*LN(1+K1974)+9*N1974+MIN(12,4*P1974)-IF(Q1974="基础功能词",30,0)</x:f>
        <x:v>21.69028602067677</x:v>
      </x:c>
      <x:c r="T1974" s="32" t="str">
        <x:f>IF(Q1974="基础功能词","基础",IF(R1974="是",IF(S1974&gt;=57.09,"S","A"),"B"))</x:f>
        <x:v>B</x:v>
      </x:c>
      <x:c r="U1974" s="32" t="str"/>
      <x:c r="V1974" s="11" t="str"/>
      <x:c r="W1974" s="11" t="str">
        <x:v>https://www.newgeneralservicelist.com/new-general-service-list</x:v>
      </x:c>
      <x:c r="X1974" s="11" t="str">
        <x:v>https://github.com/skywind3000/ECDICT</x:v>
      </x:c>
    </x:row>
    <x:row r="1975">
      <x:c r="A1975" s="30" t="n">
        <x:f>ROW()-1</x:f>
        <x:v>1974</x:v>
      </x:c>
      <x:c r="B1975" t="str">
        <x:v>lean</x:v>
      </x:c>
      <x:c r="C1975" t="str">
        <x:v>li:n</x:v>
      </x:c>
      <x:c r="D1975" t="str"/>
      <x:c r="E1975" s="11" t="inlineStr">
        <x:is>
          <x:t xml:space="preserve">vi. 倾斜；倚靠；依赖；a. 瘦的；精简的；贫乏的；n. 瘦肉</x:t>
        </x:is>
      </x:c>
      <x:c r="F1975" s="11" t="str">
        <x:v>v. to incline or bend from a vertical position; v. cause to lean or incline; v. rely on for support; a. lacking in mineral content or combustible material</x:v>
      </x:c>
      <x:c r="G1975" s="30" t="str">
        <x:v>NGSL</x:v>
      </x:c>
      <x:c r="H1975" s="30" t="n">
        <x:v>1974</x:v>
      </x:c>
      <x:c r="I1975" s="30"/>
      <x:c r="J1975" s="30" t="n">
        <x:v>0</x:v>
      </x:c>
      <x:c r="K1975" s="30" t="n">
        <x:v>0</x:v>
      </x:c>
      <x:c r="L1975" s="30" t="n">
        <x:v>0</x:v>
      </x:c>
      <x:c r="M1975" s="30" t="n">
        <x:v>0</x:v>
      </x:c>
      <x:c r="N1975" s="30" t="n">
        <x:v>0</x:v>
      </x:c>
      <x:c r="O1975" s="11" t="str"/>
      <x:c r="P1975" s="32" t="n">
        <x:v>0</x:v>
      </x:c>
      <x:c r="Q1975" s="32" t="str"/>
      <x:c r="R1975" s="32" t="str"/>
      <x:c r="S1975" s="32" t="n">
        <x:f>IF(G1975="TSL",42+18*(1251-I1975)/1250,IF(H1975&lt;=1000,8,IF(H1975&lt;=2000,14,16)))+7*LN(1+J1975)+5*LN(1+K1975)+9*N1975+MIN(12,4*P1975)-IF(Q1975="基础功能词",30,0)</x:f>
        <x:v>14</x:v>
      </x:c>
      <x:c r="T1975" s="32" t="str">
        <x:f>IF(Q1975="基础功能词","基础",IF(R1975="是",IF(S1975&gt;=57.09,"S","A"),"B"))</x:f>
        <x:v>B</x:v>
      </x:c>
      <x:c r="U1975" s="32" t="str"/>
      <x:c r="V1975" s="11" t="str"/>
      <x:c r="W1975" s="11" t="str">
        <x:v>https://www.newgeneralservicelist.com/new-general-service-list</x:v>
      </x:c>
      <x:c r="X1975" s="11" t="str">
        <x:v>https://github.com/skywind3000/ECDICT</x:v>
      </x:c>
    </x:row>
    <x:row r="1976">
      <x:c r="A1976" s="30" t="n">
        <x:f>ROW()-1</x:f>
        <x:v>1975</x:v>
      </x:c>
      <x:c r="B1976" t="str">
        <x:v>dramatic</x:v>
      </x:c>
      <x:c r="C1976" t="str">
        <x:v>drә'mætik</x:v>
      </x:c>
      <x:c r="D1976" t="str"/>
      <x:c r="E1976" s="11" t="inlineStr">
        <x:is>
          <x:t xml:space="preserve">a. 戏剧性的；生动的；显著的，急剧的</x:t>
        </x:is>
      </x:c>
      <x:c r="F1976" s="11" t="str">
        <x:v>a. suitable to or characteristic of drama; s. sensational in appearance or thrilling in effect; a. pertaining to or characteristic of drama; a. used of a singer or singing voice that is marked by power and expressiveness and a histrionic or theatrical style</x:v>
      </x:c>
      <x:c r="G1976" s="30" t="str">
        <x:v>NGSL</x:v>
      </x:c>
      <x:c r="H1976" s="30" t="n">
        <x:v>1975</x:v>
      </x:c>
      <x:c r="I1976" s="30"/>
      <x:c r="J1976" s="30" t="n">
        <x:v>3</x:v>
      </x:c>
      <x:c r="K1976" s="30" t="n">
        <x:v>1</x:v>
      </x:c>
      <x:c r="L1976" s="30" t="n">
        <x:v>1</x:v>
      </x:c>
      <x:c r="M1976" s="30" t="n">
        <x:v>1</x:v>
      </x:c>
      <x:c r="N1976" s="30" t="n">
        <x:v>0</x:v>
      </x:c>
      <x:c r="O1976" s="11" t="str"/>
      <x:c r="P1976" s="32" t="n">
        <x:v>0</x:v>
      </x:c>
      <x:c r="Q1976" s="32" t="str"/>
      <x:c r="R1976" s="32" t="str"/>
      <x:c r="S1976" s="32" t="n">
        <x:f>IF(G1976="TSL",42+18*(1251-I1976)/1250,IF(H1976&lt;=1000,8,IF(H1976&lt;=2000,14,16)))+7*LN(1+J1976)+5*LN(1+K1976)+9*N1976+MIN(12,4*P1976)-IF(Q1976="基础功能词",30,0)</x:f>
        <x:v>27.169796430638957</x:v>
      </x:c>
      <x:c r="T1976" s="32" t="str">
        <x:f>IF(Q1976="基础功能词","基础",IF(R1976="是",IF(S1976&gt;=57.09,"S","A"),"B"))</x:f>
        <x:v>B</x:v>
      </x:c>
      <x:c r="U1976" s="32" t="str"/>
      <x:c r="V1976" s="11" t="str"/>
      <x:c r="W1976" s="11" t="str">
        <x:v>https://www.newgeneralservicelist.com/new-general-service-list</x:v>
      </x:c>
      <x:c r="X1976" s="11" t="str">
        <x:v>https://github.com/skywind3000/ECDICT</x:v>
      </x:c>
    </x:row>
    <x:row r="1977">
      <x:c r="A1977" s="30" t="n">
        <x:f>ROW()-1</x:f>
        <x:v>1976</x:v>
      </x:c>
      <x:c r="B1977" t="str">
        <x:v>differ</x:v>
      </x:c>
      <x:c r="C1977" t="str">
        <x:v>'difә</x:v>
      </x:c>
      <x:c r="D1977" t="str"/>
      <x:c r="E1977" s="11" t="inlineStr">
        <x:is>
          <x:t xml:space="preserve">vi. 不一致, 不同；有差异</x:t>
        </x:is>
      </x:c>
      <x:c r="F1977" s="11" t="str">
        <x:v>v. be different</x:v>
      </x:c>
      <x:c r="G1977" s="30" t="str">
        <x:v>NGSL</x:v>
      </x:c>
      <x:c r="H1977" s="30" t="n">
        <x:v>1976</x:v>
      </x:c>
      <x:c r="I1977" s="30"/>
      <x:c r="J1977" s="30" t="n">
        <x:v>0</x:v>
      </x:c>
      <x:c r="K1977" s="30" t="n">
        <x:v>0</x:v>
      </x:c>
      <x:c r="L1977" s="30" t="n">
        <x:v>0</x:v>
      </x:c>
      <x:c r="M1977" s="30" t="n">
        <x:v>0</x:v>
      </x:c>
      <x:c r="N1977" s="30" t="n">
        <x:v>0</x:v>
      </x:c>
      <x:c r="O1977" s="11" t="str"/>
      <x:c r="P1977" s="32" t="n">
        <x:v>0</x:v>
      </x:c>
      <x:c r="Q1977" s="32" t="str"/>
      <x:c r="R1977" s="32" t="str"/>
      <x:c r="S1977" s="32" t="n">
        <x:f>IF(G1977="TSL",42+18*(1251-I1977)/1250,IF(H1977&lt;=1000,8,IF(H1977&lt;=2000,14,16)))+7*LN(1+J1977)+5*LN(1+K1977)+9*N1977+MIN(12,4*P1977)-IF(Q1977="基础功能词",30,0)</x:f>
        <x:v>14</x:v>
      </x:c>
      <x:c r="T1977" s="32" t="str">
        <x:f>IF(Q1977="基础功能词","基础",IF(R1977="是",IF(S1977&gt;=57.09,"S","A"),"B"))</x:f>
        <x:v>B</x:v>
      </x:c>
      <x:c r="U1977" s="32" t="str"/>
      <x:c r="V1977" s="11" t="str"/>
      <x:c r="W1977" s="11" t="str">
        <x:v>https://www.newgeneralservicelist.com/new-general-service-list</x:v>
      </x:c>
      <x:c r="X1977" s="11" t="str">
        <x:v>https://github.com/skywind3000/ECDICT</x:v>
      </x:c>
    </x:row>
    <x:row r="1978">
      <x:c r="A1978" s="30" t="n">
        <x:f>ROW()-1</x:f>
        <x:v>1977</x:v>
      </x:c>
      <x:c r="B1978" t="str">
        <x:v>grateful</x:v>
      </x:c>
      <x:c r="C1978" t="str">
        <x:v>'greitful</x:v>
      </x:c>
      <x:c r="D1978" t="str"/>
      <x:c r="E1978" s="11" t="inlineStr">
        <x:is>
          <x:t xml:space="preserve">a. 感谢的；感激的</x:t>
        </x:is>
      </x:c>
      <x:c r="F1978" s="11" t="str">
        <x:v>a. feeling or showing gratitude; s. affording comfort or pleasure</x:v>
      </x:c>
      <x:c r="G1978" s="30" t="str">
        <x:v>NGSL</x:v>
      </x:c>
      <x:c r="H1978" s="30" t="n">
        <x:v>1977</x:v>
      </x:c>
      <x:c r="I1978" s="30"/>
      <x:c r="J1978" s="30" t="n">
        <x:v>2</x:v>
      </x:c>
      <x:c r="K1978" s="30" t="n">
        <x:v>0</x:v>
      </x:c>
      <x:c r="L1978" s="30" t="n">
        <x:v>1</x:v>
      </x:c>
      <x:c r="M1978" s="30" t="n">
        <x:v>1</x:v>
      </x:c>
      <x:c r="N1978" s="30" t="n">
        <x:v>0</x:v>
      </x:c>
      <x:c r="O1978" s="11" t="str"/>
      <x:c r="P1978" s="32" t="n">
        <x:v>0</x:v>
      </x:c>
      <x:c r="Q1978" s="32" t="str"/>
      <x:c r="R1978" s="32" t="str"/>
      <x:c r="S1978" s="32" t="n">
        <x:f>IF(G1978="TSL",42+18*(1251-I1978)/1250,IF(H1978&lt;=1000,8,IF(H1978&lt;=2000,14,16)))+7*LN(1+J1978)+5*LN(1+K1978)+9*N1978+MIN(12,4*P1978)-IF(Q1978="基础功能词",30,0)</x:f>
        <x:v>21.69028602067677</x:v>
      </x:c>
      <x:c r="T1978" s="32" t="str">
        <x:f>IF(Q1978="基础功能词","基础",IF(R1978="是",IF(S1978&gt;=57.09,"S","A"),"B"))</x:f>
        <x:v>B</x:v>
      </x:c>
      <x:c r="U1978" s="32" t="str"/>
      <x:c r="V1978" s="11" t="str"/>
      <x:c r="W1978" s="11" t="str">
        <x:v>https://www.newgeneralservicelist.com/new-general-service-list</x:v>
      </x:c>
      <x:c r="X1978" s="11" t="str">
        <x:v>https://github.com/skywind3000/ECDICT</x:v>
      </x:c>
    </x:row>
    <x:row r="1979">
      <x:c r="A1979" s="30" t="n">
        <x:f>ROW()-1</x:f>
        <x:v>1978</x:v>
      </x:c>
      <x:c r="B1979" t="str">
        <x:v>protein</x:v>
      </x:c>
      <x:c r="C1979" t="str">
        <x:v>'prәuti:in</x:v>
      </x:c>
      <x:c r="D1979" t="str"/>
      <x:c r="E1979" s="11" t="str">
        <x:v>n. 蛋白质；a. 蛋白质的</x:v>
      </x:c>
      <x:c r="F1979" s="11" t="str">
        <x:v>n. any of a large group of nitrogenous organic compounds that are essential constituents of living cells; consist of polymers of amino acids; essential in the diet of animals for growth and for repair of tissues; can be obtained from meat and eggs and milk and legumes</x:v>
      </x:c>
      <x:c r="G1979" s="30" t="str">
        <x:v>NGSL</x:v>
      </x:c>
      <x:c r="H1979" s="30" t="n">
        <x:v>1978</x:v>
      </x:c>
      <x:c r="I1979" s="30"/>
      <x:c r="J1979" s="30" t="n">
        <x:v>0</x:v>
      </x:c>
      <x:c r="K1979" s="30" t="n">
        <x:v>0</x:v>
      </x:c>
      <x:c r="L1979" s="30" t="n">
        <x:v>0</x:v>
      </x:c>
      <x:c r="M1979" s="30" t="n">
        <x:v>0</x:v>
      </x:c>
      <x:c r="N1979" s="30" t="n">
        <x:v>0</x:v>
      </x:c>
      <x:c r="O1979" s="11" t="str"/>
      <x:c r="P1979" s="32" t="n">
        <x:v>0</x:v>
      </x:c>
      <x:c r="Q1979" s="32" t="str"/>
      <x:c r="R1979" s="32" t="str"/>
      <x:c r="S1979" s="32" t="n">
        <x:f>IF(G1979="TSL",42+18*(1251-I1979)/1250,IF(H1979&lt;=1000,8,IF(H1979&lt;=2000,14,16)))+7*LN(1+J1979)+5*LN(1+K1979)+9*N1979+MIN(12,4*P1979)-IF(Q1979="基础功能词",30,0)</x:f>
        <x:v>14</x:v>
      </x:c>
      <x:c r="T1979" s="32" t="str">
        <x:f>IF(Q1979="基础功能词","基础",IF(R1979="是",IF(S1979&gt;=57.09,"S","A"),"B"))</x:f>
        <x:v>B</x:v>
      </x:c>
      <x:c r="U1979" s="32" t="str"/>
      <x:c r="V1979" s="11" t="str"/>
      <x:c r="W1979" s="11" t="str">
        <x:v>https://www.newgeneralservicelist.com/new-general-service-list</x:v>
      </x:c>
      <x:c r="X1979" s="11" t="str">
        <x:v>https://github.com/skywind3000/ECDICT</x:v>
      </x:c>
    </x:row>
    <x:row r="1980">
      <x:c r="A1980" s="30" t="n">
        <x:f>ROW()-1</x:f>
        <x:v>1979</x:v>
      </x:c>
      <x:c r="B1980" t="str">
        <x:v>bike</x:v>
      </x:c>
      <x:c r="C1980" t="str">
        <x:v>baik</x:v>
      </x:c>
      <x:c r="D1980" t="str"/>
      <x:c r="E1980" s="11" t="str">
        <x:v>n. 自行车, 脚踏车</x:v>
      </x:c>
      <x:c r="F1980" s="11" t="str">
        <x:v>n a motor vehicle with two wheels and a strong frame; n a wheeled vehicle that has two wheels and is moved by foot pedals; v ride a bicycle</x:v>
      </x:c>
      <x:c r="G1980" s="30" t="str">
        <x:v>NGSL</x:v>
      </x:c>
      <x:c r="H1980" s="30" t="n">
        <x:v>1979</x:v>
      </x:c>
      <x:c r="I1980" s="30"/>
      <x:c r="J1980" s="30" t="n">
        <x:v>1</x:v>
      </x:c>
      <x:c r="K1980" s="30" t="n">
        <x:v>0</x:v>
      </x:c>
      <x:c r="L1980" s="30" t="n">
        <x:v>0</x:v>
      </x:c>
      <x:c r="M1980" s="30" t="n">
        <x:v>1</x:v>
      </x:c>
      <x:c r="N1980" s="30" t="n">
        <x:v>0</x:v>
      </x:c>
      <x:c r="O1980" s="11" t="str"/>
      <x:c r="P1980" s="32" t="n">
        <x:v>0</x:v>
      </x:c>
      <x:c r="Q1980" s="32" t="str"/>
      <x:c r="R1980" s="32" t="str"/>
      <x:c r="S1980" s="32" t="n">
        <x:f>IF(G1980="TSL",42+18*(1251-I1980)/1250,IF(H1980&lt;=1000,8,IF(H1980&lt;=2000,14,16)))+7*LN(1+J1980)+5*LN(1+K1980)+9*N1980+MIN(12,4*P1980)-IF(Q1980="基础功能词",30,0)</x:f>
        <x:v>18.852030263919616</x:v>
      </x:c>
      <x:c r="T1980" s="32" t="str">
        <x:f>IF(Q1980="基础功能词","基础",IF(R1980="是",IF(S1980&gt;=57.09,"S","A"),"B"))</x:f>
        <x:v>B</x:v>
      </x:c>
      <x:c r="U1980" s="32" t="str"/>
      <x:c r="V1980" s="11" t="str"/>
      <x:c r="W1980" s="11" t="str">
        <x:v>https://www.newgeneralservicelist.com/new-general-service-list</x:v>
      </x:c>
      <x:c r="X1980" s="11" t="str">
        <x:v>https://github.com/skywind3000/ECDICT</x:v>
      </x:c>
    </x:row>
    <x:row r="1981">
      <x:c r="A1981" s="30" t="n">
        <x:f>ROW()-1</x:f>
        <x:v>1980</x:v>
      </x:c>
      <x:c r="B1981" t="str">
        <x:v>distribute</x:v>
      </x:c>
      <x:c r="C1981" t="str">
        <x:v>di'stribju:t</x:v>
      </x:c>
      <x:c r="D1981" t="str"/>
      <x:c r="E1981" s="11" t="inlineStr">
        <x:is>
          <x:t xml:space="preserve">vt. 分配；分发；分销；散布</x:t>
        </x:is>
      </x:c>
      <x:c r="F1981" s="11" t="str">
        <x:v>v. administer or bestow, as in small portions; v. make available; v. give to several people; v. spread throughout a given area</x:v>
      </x:c>
      <x:c r="G1981" s="30" t="str">
        <x:v>NGSL</x:v>
      </x:c>
      <x:c r="H1981" s="30" t="n">
        <x:v>1980</x:v>
      </x:c>
      <x:c r="I1981" s="30"/>
      <x:c r="J1981" s="30" t="n">
        <x:v>7</x:v>
      </x:c>
      <x:c r="K1981" s="30" t="n">
        <x:v>0</x:v>
      </x:c>
      <x:c r="L1981" s="30" t="n">
        <x:v>2</x:v>
      </x:c>
      <x:c r="M1981" s="30" t="n">
        <x:v>5</x:v>
      </x:c>
      <x:c r="N1981" s="30" t="n">
        <x:v>0</x:v>
      </x:c>
      <x:c r="O1981" s="11" t="str"/>
      <x:c r="P1981" s="32" t="n">
        <x:v>0</x:v>
      </x:c>
      <x:c r="Q1981" s="32" t="str"/>
      <x:c r="R1981" s="32" t="str"/>
      <x:c r="S1981" s="32" t="n">
        <x:f>IF(G1981="TSL",42+18*(1251-I1981)/1250,IF(H1981&lt;=1000,8,IF(H1981&lt;=2000,14,16)))+7*LN(1+J1981)+5*LN(1+K1981)+9*N1981+MIN(12,4*P1981)-IF(Q1981="基础功能词",30,0)</x:f>
        <x:v>28.556090791758848</x:v>
      </x:c>
      <x:c r="T1981" s="32" t="str">
        <x:f>IF(Q1981="基础功能词","基础",IF(R1981="是",IF(S1981&gt;=57.09,"S","A"),"B"))</x:f>
        <x:v>B</x:v>
      </x:c>
      <x:c r="U1981" s="32" t="str"/>
      <x:c r="V1981" s="11" t="str"/>
      <x:c r="W1981" s="11" t="str">
        <x:v>https://www.newgeneralservicelist.com/new-general-service-list</x:v>
      </x:c>
      <x:c r="X1981" s="11" t="str">
        <x:v>https://github.com/skywind3000/ECDICT</x:v>
      </x:c>
    </x:row>
    <x:row r="1982">
      <x:c r="A1982" s="30" t="n">
        <x:f>ROW()-1</x:f>
        <x:v>1981</x:v>
      </x:c>
      <x:c r="B1982" t="str">
        <x:v>intellectual</x:v>
      </x:c>
      <x:c r="C1982" t="str">
        <x:v>.intә'lektʃuәl</x:v>
      </x:c>
      <x:c r="D1982" t="str"/>
      <x:c r="E1982" s="11" t="inlineStr">
        <x:is>
          <x:t xml:space="preserve">n. 知识分子；a. 智力的, 用脑力的, 有才智的</x:t>
        </x:is>
      </x:c>
      <x:c r="F1982" s="11" t="str">
        <x:v>n. a person who uses the mind creatively; s. of or associated with or requiring the use of the mind; a. appealing to or using the intellect</x:v>
      </x:c>
      <x:c r="G1982" s="30" t="str">
        <x:v>NGSL</x:v>
      </x:c>
      <x:c r="H1982" s="30" t="n">
        <x:v>1981</x:v>
      </x:c>
      <x:c r="I1982" s="30"/>
      <x:c r="J1982" s="30" t="n">
        <x:v>0</x:v>
      </x:c>
      <x:c r="K1982" s="30" t="n">
        <x:v>0</x:v>
      </x:c>
      <x:c r="L1982" s="30" t="n">
        <x:v>0</x:v>
      </x:c>
      <x:c r="M1982" s="30" t="n">
        <x:v>0</x:v>
      </x:c>
      <x:c r="N1982" s="30" t="n">
        <x:v>0</x:v>
      </x:c>
      <x:c r="O1982" s="11" t="str"/>
      <x:c r="P1982" s="32" t="n">
        <x:v>0</x:v>
      </x:c>
      <x:c r="Q1982" s="32" t="str"/>
      <x:c r="R1982" s="32" t="str"/>
      <x:c r="S1982" s="32" t="n">
        <x:f>IF(G1982="TSL",42+18*(1251-I1982)/1250,IF(H1982&lt;=1000,8,IF(H1982&lt;=2000,14,16)))+7*LN(1+J1982)+5*LN(1+K1982)+9*N1982+MIN(12,4*P1982)-IF(Q1982="基础功能词",30,0)</x:f>
        <x:v>14</x:v>
      </x:c>
      <x:c r="T1982" s="32" t="str">
        <x:f>IF(Q1982="基础功能词","基础",IF(R1982="是",IF(S1982&gt;=57.09,"S","A"),"B"))</x:f>
        <x:v>B</x:v>
      </x:c>
      <x:c r="U1982" s="32" t="str"/>
      <x:c r="V1982" s="11" t="str"/>
      <x:c r="W1982" s="11" t="str">
        <x:v>https://www.newgeneralservicelist.com/new-general-service-list</x:v>
      </x:c>
      <x:c r="X1982" s="11" t="str">
        <x:v>https://github.com/skywind3000/ECDICT</x:v>
      </x:c>
    </x:row>
    <x:row r="1983">
      <x:c r="A1983" s="30" t="n">
        <x:f>ROW()-1</x:f>
        <x:v>1982</x:v>
      </x:c>
      <x:c r="B1983" t="str">
        <x:v>derive</x:v>
      </x:c>
      <x:c r="C1983" t="str">
        <x:v>di'raiv</x:v>
      </x:c>
      <x:c r="D1983" t="str"/>
      <x:c r="E1983" s="11" t="str">
        <x:v>vt. 得自；vi. 起源</x:v>
      </x:c>
      <x:c r="F1983" s="11" t="str">
        <x:v>v. obtain; v. come from; v. develop or evolve from a latent or potential state; v. come from; be connected by a relationship of blood, for example</x:v>
      </x:c>
      <x:c r="G1983" s="30" t="str">
        <x:v>NGSL</x:v>
      </x:c>
      <x:c r="H1983" s="30" t="n">
        <x:v>1982</x:v>
      </x:c>
      <x:c r="I1983" s="30"/>
      <x:c r="J1983" s="30" t="n">
        <x:v>0</x:v>
      </x:c>
      <x:c r="K1983" s="30" t="n">
        <x:v>0</x:v>
      </x:c>
      <x:c r="L1983" s="30" t="n">
        <x:v>0</x:v>
      </x:c>
      <x:c r="M1983" s="30" t="n">
        <x:v>0</x:v>
      </x:c>
      <x:c r="N1983" s="30" t="n">
        <x:v>0</x:v>
      </x:c>
      <x:c r="O1983" s="11" t="str"/>
      <x:c r="P1983" s="32" t="n">
        <x:v>0</x:v>
      </x:c>
      <x:c r="Q1983" s="32" t="str"/>
      <x:c r="R1983" s="32" t="str"/>
      <x:c r="S1983" s="32" t="n">
        <x:f>IF(G1983="TSL",42+18*(1251-I1983)/1250,IF(H1983&lt;=1000,8,IF(H1983&lt;=2000,14,16)))+7*LN(1+J1983)+5*LN(1+K1983)+9*N1983+MIN(12,4*P1983)-IF(Q1983="基础功能词",30,0)</x:f>
        <x:v>14</x:v>
      </x:c>
      <x:c r="T1983" s="32" t="str">
        <x:f>IF(Q1983="基础功能词","基础",IF(R1983="是",IF(S1983&gt;=57.09,"S","A"),"B"))</x:f>
        <x:v>B</x:v>
      </x:c>
      <x:c r="U1983" s="32" t="str"/>
      <x:c r="V1983" s="11" t="str"/>
      <x:c r="W1983" s="11" t="str">
        <x:v>https://www.newgeneralservicelist.com/new-general-service-list</x:v>
      </x:c>
      <x:c r="X1983" s="11" t="str">
        <x:v>https://github.com/skywind3000/ECDICT</x:v>
      </x:c>
    </x:row>
    <x:row r="1984">
      <x:c r="A1984" s="30" t="n">
        <x:f>ROW()-1</x:f>
        <x:v>1983</x:v>
      </x:c>
      <x:c r="B1984" t="str">
        <x:v>crucial</x:v>
      </x:c>
      <x:c r="C1984" t="str">
        <x:v>'kru:ʃәl</x:v>
      </x:c>
      <x:c r="D1984" t="str"/>
      <x:c r="E1984" s="11" t="inlineStr">
        <x:is>
          <x:t xml:space="preserve">a. 至关重要的；关键的；决定性的</x:t>
        </x:is>
      </x:c>
      <x:c r="F1984" s="11" t="str">
        <x:v>a. of extreme importance; vital to the resolution of a crisis; s. having crucial relevance</x:v>
      </x:c>
      <x:c r="G1984" s="30" t="str">
        <x:v>NGSL</x:v>
      </x:c>
      <x:c r="H1984" s="30" t="n">
        <x:v>1983</x:v>
      </x:c>
      <x:c r="I1984" s="30"/>
      <x:c r="J1984" s="30" t="n">
        <x:v>4</x:v>
      </x:c>
      <x:c r="K1984" s="30" t="n">
        <x:v>0</x:v>
      </x:c>
      <x:c r="L1984" s="30" t="n">
        <x:v>0</x:v>
      </x:c>
      <x:c r="M1984" s="30" t="n">
        <x:v>4</x:v>
      </x:c>
      <x:c r="N1984" s="30" t="n">
        <x:v>0</x:v>
      </x:c>
      <x:c r="O1984" s="11" t="str"/>
      <x:c r="P1984" s="32" t="n">
        <x:v>0</x:v>
      </x:c>
      <x:c r="Q1984" s="32" t="str"/>
      <x:c r="R1984" s="32" t="str"/>
      <x:c r="S1984" s="32" t="n">
        <x:f>IF(G1984="TSL",42+18*(1251-I1984)/1250,IF(H1984&lt;=1000,8,IF(H1984&lt;=2000,14,16)))+7*LN(1+J1984)+5*LN(1+K1984)+9*N1984+MIN(12,4*P1984)-IF(Q1984="基础功能词",30,0)</x:f>
        <x:v>25.2660653870387</x:v>
      </x:c>
      <x:c r="T1984" s="32" t="str">
        <x:f>IF(Q1984="基础功能词","基础",IF(R1984="是",IF(S1984&gt;=57.09,"S","A"),"B"))</x:f>
        <x:v>B</x:v>
      </x:c>
      <x:c r="U1984" s="32" t="str"/>
      <x:c r="V1984" s="11" t="str"/>
      <x:c r="W1984" s="11" t="str">
        <x:v>https://www.newgeneralservicelist.com/new-general-service-list</x:v>
      </x:c>
      <x:c r="X1984" s="11" t="str">
        <x:v>https://github.com/skywind3000/ECDICT</x:v>
      </x:c>
    </x:row>
    <x:row r="1985">
      <x:c r="A1985" s="30" t="n">
        <x:f>ROW()-1</x:f>
        <x:v>1984</x:v>
      </x:c>
      <x:c r="B1985" t="str">
        <x:v>unemployment</x:v>
      </x:c>
      <x:c r="C1985" t="str">
        <x:v>.ʌnim'plɒimәnt</x:v>
      </x:c>
      <x:c r="D1985" t="str"/>
      <x:c r="E1985" s="11" t="inlineStr">
        <x:is>
          <x:t xml:space="preserve">n. 失业；失业人数</x:t>
        </x:is>
      </x:c>
      <x:c r="F1985" s="11" t="str">
        <x:v>n. the state of being unemployed or not having a job</x:v>
      </x:c>
      <x:c r="G1985" s="30" t="str">
        <x:v>NGSL</x:v>
      </x:c>
      <x:c r="H1985" s="30" t="n">
        <x:v>1984</x:v>
      </x:c>
      <x:c r="I1985" s="30"/>
      <x:c r="J1985" s="30" t="n">
        <x:v>4</x:v>
      </x:c>
      <x:c r="K1985" s="30" t="n">
        <x:v>2</x:v>
      </x:c>
      <x:c r="L1985" s="30" t="n">
        <x:v>0</x:v>
      </x:c>
      <x:c r="M1985" s="30" t="n">
        <x:v>2</x:v>
      </x:c>
      <x:c r="N1985" s="30" t="n">
        <x:v>0</x:v>
      </x:c>
      <x:c r="O1985" s="11" t="str"/>
      <x:c r="P1985" s="32" t="n">
        <x:v>0</x:v>
      </x:c>
      <x:c r="Q1985" s="32" t="str"/>
      <x:c r="R1985" s="32" t="str"/>
      <x:c r="S1985" s="32" t="n">
        <x:f>IF(G1985="TSL",42+18*(1251-I1985)/1250,IF(H1985&lt;=1000,8,IF(H1985&lt;=2000,14,16)))+7*LN(1+J1985)+5*LN(1+K1985)+9*N1985+MIN(12,4*P1985)-IF(Q1985="基础功能词",30,0)</x:f>
        <x:v>30.75912683037925</x:v>
      </x:c>
      <x:c r="T1985" s="32" t="str">
        <x:f>IF(Q1985="基础功能词","基础",IF(R1985="是",IF(S1985&gt;=57.09,"S","A"),"B"))</x:f>
        <x:v>B</x:v>
      </x:c>
      <x:c r="U1985" s="32" t="str"/>
      <x:c r="V1985" s="11" t="str"/>
      <x:c r="W1985" s="11" t="str">
        <x:v>https://www.newgeneralservicelist.com/new-general-service-list</x:v>
      </x:c>
      <x:c r="X1985" s="11" t="str">
        <x:v>https://github.com/skywind3000/ECDICT</x:v>
      </x:c>
    </x:row>
    <x:row r="1986">
      <x:c r="A1986" s="30" t="n">
        <x:f>ROW()-1</x:f>
        <x:v>1985</x:v>
      </x:c>
      <x:c r="B1986" t="str">
        <x:v>wheel</x:v>
      </x:c>
      <x:c r="C1986" t="str">
        <x:v>hwi:l</x:v>
      </x:c>
      <x:c r="D1986" t="str"/>
      <x:c r="E1986" s="11" t="inlineStr">
        <x:is>
          <x:t xml:space="preserve">n. 轮子, 车轮, 方向盘；vt. 推(车), 转动；vi. 旋转, 转弯</x:t>
        </x:is>
      </x:c>
      <x:c r="F1986" s="11" t="str">
        <x:v>n. a simple machine consisting of a circular frame with spokes (or a solid disc) that can rotate on a shaft or axle (as in vehicles or other machines); n. forces that provide energy and direction; n. a circular helm to control the rudder of a vessel; v. change directions as if re</x:v>
      </x:c>
      <x:c r="G1986" s="30" t="str">
        <x:v>NGSL</x:v>
      </x:c>
      <x:c r="H1986" s="30" t="n">
        <x:v>1985</x:v>
      </x:c>
      <x:c r="I1986" s="30"/>
      <x:c r="J1986" s="30" t="n">
        <x:v>0</x:v>
      </x:c>
      <x:c r="K1986" s="30" t="n">
        <x:v>0</x:v>
      </x:c>
      <x:c r="L1986" s="30" t="n">
        <x:v>0</x:v>
      </x:c>
      <x:c r="M1986" s="30" t="n">
        <x:v>0</x:v>
      </x:c>
      <x:c r="N1986" s="30" t="n">
        <x:v>0</x:v>
      </x:c>
      <x:c r="O1986" s="11" t="str"/>
      <x:c r="P1986" s="32" t="n">
        <x:v>0</x:v>
      </x:c>
      <x:c r="Q1986" s="32" t="str"/>
      <x:c r="R1986" s="32" t="str"/>
      <x:c r="S1986" s="32" t="n">
        <x:f>IF(G1986="TSL",42+18*(1251-I1986)/1250,IF(H1986&lt;=1000,8,IF(H1986&lt;=2000,14,16)))+7*LN(1+J1986)+5*LN(1+K1986)+9*N1986+MIN(12,4*P1986)-IF(Q1986="基础功能词",30,0)</x:f>
        <x:v>14</x:v>
      </x:c>
      <x:c r="T1986" s="32" t="str">
        <x:f>IF(Q1986="基础功能词","基础",IF(R1986="是",IF(S1986&gt;=57.09,"S","A"),"B"))</x:f>
        <x:v>B</x:v>
      </x:c>
      <x:c r="U1986" s="32" t="str"/>
      <x:c r="V1986" s="11" t="str"/>
      <x:c r="W1986" s="11" t="str">
        <x:v>https://www.newgeneralservicelist.com/new-general-service-list</x:v>
      </x:c>
      <x:c r="X1986" s="11" t="str">
        <x:v>https://github.com/skywind3000/ECDICT</x:v>
      </x:c>
    </x:row>
    <x:row r="1987">
      <x:c r="A1987" s="30" t="n">
        <x:f>ROW()-1</x:f>
        <x:v>1986</x:v>
      </x:c>
      <x:c r="B1987" t="str">
        <x:v>crop</x:v>
      </x:c>
      <x:c r="C1987" t="str">
        <x:v>krɒp</x:v>
      </x:c>
      <x:c r="D1987" t="str"/>
      <x:c r="E1987" s="11" t="inlineStr">
        <x:is>
          <x:t xml:space="preserve">n. 农作物, 收成, 产量；vt. 收割, 修剪</x:t>
        </x:is>
      </x:c>
      <x:c r="F1987" s="11" t="str">
        <x:v>n. the yield from plants in a single growing season; n. a cultivated plant that is grown commercially on a large scale; n. a collection of people or things appearing together; n. the output of something in a season</x:v>
      </x:c>
      <x:c r="G1987" s="30" t="str">
        <x:v>NGSL</x:v>
      </x:c>
      <x:c r="H1987" s="30" t="n">
        <x:v>1986</x:v>
      </x:c>
      <x:c r="I1987" s="30"/>
      <x:c r="J1987" s="30" t="n">
        <x:v>0</x:v>
      </x:c>
      <x:c r="K1987" s="30" t="n">
        <x:v>0</x:v>
      </x:c>
      <x:c r="L1987" s="30" t="n">
        <x:v>0</x:v>
      </x:c>
      <x:c r="M1987" s="30" t="n">
        <x:v>0</x:v>
      </x:c>
      <x:c r="N1987" s="30" t="n">
        <x:v>0</x:v>
      </x:c>
      <x:c r="O1987" s="11" t="str"/>
      <x:c r="P1987" s="32" t="n">
        <x:v>0</x:v>
      </x:c>
      <x:c r="Q1987" s="32" t="str"/>
      <x:c r="R1987" s="32" t="str"/>
      <x:c r="S1987" s="32" t="n">
        <x:f>IF(G1987="TSL",42+18*(1251-I1987)/1250,IF(H1987&lt;=1000,8,IF(H1987&lt;=2000,14,16)))+7*LN(1+J1987)+5*LN(1+K1987)+9*N1987+MIN(12,4*P1987)-IF(Q1987="基础功能词",30,0)</x:f>
        <x:v>14</x:v>
      </x:c>
      <x:c r="T1987" s="32" t="str">
        <x:f>IF(Q1987="基础功能词","基础",IF(R1987="是",IF(S1987&gt;=57.09,"S","A"),"B"))</x:f>
        <x:v>B</x:v>
      </x:c>
      <x:c r="U1987" s="32" t="str"/>
      <x:c r="V1987" s="11" t="str"/>
      <x:c r="W1987" s="11" t="str">
        <x:v>https://www.newgeneralservicelist.com/new-general-service-list</x:v>
      </x:c>
      <x:c r="X1987" s="11" t="str">
        <x:v>https://github.com/skywind3000/ECDICT</x:v>
      </x:c>
    </x:row>
    <x:row r="1988">
      <x:c r="A1988" s="30" t="n">
        <x:f>ROW()-1</x:f>
        <x:v>1987</x:v>
      </x:c>
      <x:c r="B1988" t="str">
        <x:v>minority</x:v>
      </x:c>
      <x:c r="C1988" t="str">
        <x:v>mai'nɒriti</x:v>
      </x:c>
      <x:c r="D1988" t="str"/>
      <x:c r="E1988" s="11" t="inlineStr">
        <x:is>
          <x:t xml:space="preserve">n. 少数, 少数民族；a. 少数的, 少数派的</x:t>
        </x:is>
      </x:c>
      <x:c r="F1988" s="11" t="str">
        <x:v>n. a group of people who differ racially or politically from a larger group of which it is a part; n. being or relating to the smaller in number of two parts; n. any age prior to the legal age</x:v>
      </x:c>
      <x:c r="G1988" s="30" t="str">
        <x:v>NGSL</x:v>
      </x:c>
      <x:c r="H1988" s="30" t="n">
        <x:v>1987</x:v>
      </x:c>
      <x:c r="I1988" s="30"/>
      <x:c r="J1988" s="30" t="n">
        <x:v>0</x:v>
      </x:c>
      <x:c r="K1988" s="30" t="n">
        <x:v>0</x:v>
      </x:c>
      <x:c r="L1988" s="30" t="n">
        <x:v>0</x:v>
      </x:c>
      <x:c r="M1988" s="30" t="n">
        <x:v>0</x:v>
      </x:c>
      <x:c r="N1988" s="30" t="n">
        <x:v>0</x:v>
      </x:c>
      <x:c r="O1988" s="11" t="str"/>
      <x:c r="P1988" s="32" t="n">
        <x:v>0</x:v>
      </x:c>
      <x:c r="Q1988" s="32" t="str"/>
      <x:c r="R1988" s="32" t="str"/>
      <x:c r="S1988" s="32" t="n">
        <x:f>IF(G1988="TSL",42+18*(1251-I1988)/1250,IF(H1988&lt;=1000,8,IF(H1988&lt;=2000,14,16)))+7*LN(1+J1988)+5*LN(1+K1988)+9*N1988+MIN(12,4*P1988)-IF(Q1988="基础功能词",30,0)</x:f>
        <x:v>14</x:v>
      </x:c>
      <x:c r="T1988" s="32" t="str">
        <x:f>IF(Q1988="基础功能词","基础",IF(R1988="是",IF(S1988&gt;=57.09,"S","A"),"B"))</x:f>
        <x:v>B</x:v>
      </x:c>
      <x:c r="U1988" s="32" t="str"/>
      <x:c r="V1988" s="11" t="str"/>
      <x:c r="W1988" s="11" t="str">
        <x:v>https://www.newgeneralservicelist.com/new-general-service-list</x:v>
      </x:c>
      <x:c r="X1988" s="11" t="str">
        <x:v>https://github.com/skywind3000/ECDICT</x:v>
      </x:c>
    </x:row>
    <x:row r="1989">
      <x:c r="A1989" s="30" t="n">
        <x:f>ROW()-1</x:f>
        <x:v>1988</x:v>
      </x:c>
      <x:c r="B1989" t="str">
        <x:v>origin</x:v>
      </x:c>
      <x:c r="C1989" t="str">
        <x:v>'ɒridʒin</x:v>
      </x:c>
      <x:c r="D1989" t="str"/>
      <x:c r="E1989" s="11" t="inlineStr">
        <x:is>
          <x:t xml:space="preserve">n. 起源, 起因, 出身, 开端；来源</x:t>
        </x:is>
      </x:c>
      <x:c r="F1989" s="11" t="str">
        <x:v>n. properties attributable to your ancestry; n. an event that is a beginning; a first part or stage of subsequent events; n. the point of intersection of coordinate axes; where the values of the coordinates are all zero; n. the source of something's existence or from which it der</x:v>
      </x:c>
      <x:c r="G1989" s="30" t="str">
        <x:v>NGSL</x:v>
      </x:c>
      <x:c r="H1989" s="30" t="n">
        <x:v>1988</x:v>
      </x:c>
      <x:c r="I1989" s="30"/>
      <x:c r="J1989" s="30" t="n">
        <x:v>0</x:v>
      </x:c>
      <x:c r="K1989" s="30" t="n">
        <x:v>0</x:v>
      </x:c>
      <x:c r="L1989" s="30" t="n">
        <x:v>0</x:v>
      </x:c>
      <x:c r="M1989" s="30" t="n">
        <x:v>0</x:v>
      </x:c>
      <x:c r="N1989" s="30" t="n">
        <x:v>0</x:v>
      </x:c>
      <x:c r="O1989" s="11" t="str"/>
      <x:c r="P1989" s="32" t="n">
        <x:v>0</x:v>
      </x:c>
      <x:c r="Q1989" s="32" t="str"/>
      <x:c r="R1989" s="32" t="str"/>
      <x:c r="S1989" s="32" t="n">
        <x:f>IF(G1989="TSL",42+18*(1251-I1989)/1250,IF(H1989&lt;=1000,8,IF(H1989&lt;=2000,14,16)))+7*LN(1+J1989)+5*LN(1+K1989)+9*N1989+MIN(12,4*P1989)-IF(Q1989="基础功能词",30,0)</x:f>
        <x:v>14</x:v>
      </x:c>
      <x:c r="T1989" s="32" t="str">
        <x:f>IF(Q1989="基础功能词","基础",IF(R1989="是",IF(S1989&gt;=57.09,"S","A"),"B"))</x:f>
        <x:v>B</x:v>
      </x:c>
      <x:c r="U1989" s="32" t="str"/>
      <x:c r="V1989" s="11" t="str"/>
      <x:c r="W1989" s="11" t="str">
        <x:v>https://www.newgeneralservicelist.com/new-general-service-list</x:v>
      </x:c>
      <x:c r="X1989" s="11" t="str">
        <x:v>https://github.com/skywind3000/ECDICT</x:v>
      </x:c>
    </x:row>
    <x:row r="1990">
      <x:c r="A1990" s="30" t="n">
        <x:f>ROW()-1</x:f>
        <x:v>1989</x:v>
      </x:c>
      <x:c r="B1990" t="str">
        <x:v>interpretation</x:v>
      </x:c>
      <x:c r="C1990" t="str">
        <x:v>in.tә:pri'teiʃәn</x:v>
      </x:c>
      <x:c r="D1990" t="str"/>
      <x:c r="E1990" s="11" t="inlineStr">
        <x:is>
          <x:t xml:space="preserve">n. 解释；诠释；口译</x:t>
        </x:is>
      </x:c>
      <x:c r="F1990" s="11" t="str">
        <x:v>n. a mental representation of the meaning or significance of something; n. an explanation that results from interpreting something; n. an explanation of something that is not immediately obvious</x:v>
      </x:c>
      <x:c r="G1990" s="30" t="str">
        <x:v>NGSL</x:v>
      </x:c>
      <x:c r="H1990" s="30" t="n">
        <x:v>1989</x:v>
      </x:c>
      <x:c r="I1990" s="30"/>
      <x:c r="J1990" s="30" t="n">
        <x:v>1</x:v>
      </x:c>
      <x:c r="K1990" s="30" t="n">
        <x:v>1</x:v>
      </x:c>
      <x:c r="L1990" s="30" t="n">
        <x:v>0</x:v>
      </x:c>
      <x:c r="M1990" s="30" t="n">
        <x:v>0</x:v>
      </x:c>
      <x:c r="N1990" s="30" t="n">
        <x:v>0</x:v>
      </x:c>
      <x:c r="O1990" s="11" t="str"/>
      <x:c r="P1990" s="32" t="n">
        <x:v>0</x:v>
      </x:c>
      <x:c r="Q1990" s="32" t="str"/>
      <x:c r="R1990" s="32" t="str"/>
      <x:c r="S1990" s="32" t="n">
        <x:f>IF(G1990="TSL",42+18*(1251-I1990)/1250,IF(H1990&lt;=1000,8,IF(H1990&lt;=2000,14,16)))+7*LN(1+J1990)+5*LN(1+K1990)+9*N1990+MIN(12,4*P1990)-IF(Q1990="基础功能词",30,0)</x:f>
        <x:v>22.31776616671934</x:v>
      </x:c>
      <x:c r="T1990" s="32" t="str">
        <x:f>IF(Q1990="基础功能词","基础",IF(R1990="是",IF(S1990&gt;=57.09,"S","A"),"B"))</x:f>
        <x:v>B</x:v>
      </x:c>
      <x:c r="U1990" s="32" t="str"/>
      <x:c r="V1990" s="11" t="str"/>
      <x:c r="W1990" s="11" t="str">
        <x:v>https://www.newgeneralservicelist.com/new-general-service-list</x:v>
      </x:c>
      <x:c r="X1990" s="11" t="str">
        <x:v>https://github.com/skywind3000/ECDICT</x:v>
      </x:c>
    </x:row>
    <x:row r="1991">
      <x:c r="A1991" s="30" t="n">
        <x:f>ROW()-1</x:f>
        <x:v>1990</x:v>
      </x:c>
      <x:c r="B1991" t="str">
        <x:v>gentleman</x:v>
      </x:c>
      <x:c r="C1991" t="str">
        <x:v>'dʒentlmәn</x:v>
      </x:c>
      <x:c r="D1991" t="str"/>
      <x:c r="E1991" s="11" t="str">
        <x:v>n. 绅士, 先生</x:v>
      </x:c>
      <x:c r="F1991" s="11" t="str">
        <x:v>n. a man of refinement</x:v>
      </x:c>
      <x:c r="G1991" s="30" t="str">
        <x:v>NGSL</x:v>
      </x:c>
      <x:c r="H1991" s="30" t="n">
        <x:v>1990</x:v>
      </x:c>
      <x:c r="I1991" s="30"/>
      <x:c r="J1991" s="30" t="n">
        <x:v>0</x:v>
      </x:c>
      <x:c r="K1991" s="30" t="n">
        <x:v>0</x:v>
      </x:c>
      <x:c r="L1991" s="30" t="n">
        <x:v>0</x:v>
      </x:c>
      <x:c r="M1991" s="30" t="n">
        <x:v>0</x:v>
      </x:c>
      <x:c r="N1991" s="30" t="n">
        <x:v>0</x:v>
      </x:c>
      <x:c r="O1991" s="11" t="str"/>
      <x:c r="P1991" s="32" t="n">
        <x:v>0</x:v>
      </x:c>
      <x:c r="Q1991" s="32" t="str"/>
      <x:c r="R1991" s="32" t="str"/>
      <x:c r="S1991" s="32" t="n">
        <x:f>IF(G1991="TSL",42+18*(1251-I1991)/1250,IF(H1991&lt;=1000,8,IF(H1991&lt;=2000,14,16)))+7*LN(1+J1991)+5*LN(1+K1991)+9*N1991+MIN(12,4*P1991)-IF(Q1991="基础功能词",30,0)</x:f>
        <x:v>14</x:v>
      </x:c>
      <x:c r="T1991" s="32" t="str">
        <x:f>IF(Q1991="基础功能词","基础",IF(R1991="是",IF(S1991&gt;=57.09,"S","A"),"B"))</x:f>
        <x:v>B</x:v>
      </x:c>
      <x:c r="U1991" s="32" t="str"/>
      <x:c r="V1991" s="11" t="str"/>
      <x:c r="W1991" s="11" t="str">
        <x:v>https://www.newgeneralservicelist.com/new-general-service-list</x:v>
      </x:c>
      <x:c r="X1991" s="11" t="str">
        <x:v>https://github.com/skywind3000/ECDICT</x:v>
      </x:c>
    </x:row>
    <x:row r="1992">
      <x:c r="A1992" s="30" t="n">
        <x:f>ROW()-1</x:f>
        <x:v>1991</x:v>
      </x:c>
      <x:c r="B1992" t="str">
        <x:v>drama</x:v>
      </x:c>
      <x:c r="C1992" t="str">
        <x:v>'drɑ:mә</x:v>
      </x:c>
      <x:c r="D1992" t="str"/>
      <x:c r="E1992" s="11" t="str">
        <x:v>n. 戏剧, 戏剧艺术</x:v>
      </x:c>
      <x:c r="F1992" s="11" t="str">
        <x:v>n. an episode that is turbulent or highly emotional; n. the literary genre of works intended for the theater; n. the quality of being arresting or highly emotional</x:v>
      </x:c>
      <x:c r="G1992" s="30" t="str">
        <x:v>NGSL</x:v>
      </x:c>
      <x:c r="H1992" s="30" t="n">
        <x:v>1991</x:v>
      </x:c>
      <x:c r="I1992" s="30"/>
      <x:c r="J1992" s="30" t="n">
        <x:v>1</x:v>
      </x:c>
      <x:c r="K1992" s="30" t="n">
        <x:v>0</x:v>
      </x:c>
      <x:c r="L1992" s="30" t="n">
        <x:v>0</x:v>
      </x:c>
      <x:c r="M1992" s="30" t="n">
        <x:v>1</x:v>
      </x:c>
      <x:c r="N1992" s="30" t="n">
        <x:v>0</x:v>
      </x:c>
      <x:c r="O1992" s="11" t="str"/>
      <x:c r="P1992" s="32" t="n">
        <x:v>0</x:v>
      </x:c>
      <x:c r="Q1992" s="32" t="str"/>
      <x:c r="R1992" s="32" t="str"/>
      <x:c r="S1992" s="32" t="n">
        <x:f>IF(G1992="TSL",42+18*(1251-I1992)/1250,IF(H1992&lt;=1000,8,IF(H1992&lt;=2000,14,16)))+7*LN(1+J1992)+5*LN(1+K1992)+9*N1992+MIN(12,4*P1992)-IF(Q1992="基础功能词",30,0)</x:f>
        <x:v>18.852030263919616</x:v>
      </x:c>
      <x:c r="T1992" s="32" t="str">
        <x:f>IF(Q1992="基础功能词","基础",IF(R1992="是",IF(S1992&gt;=57.09,"S","A"),"B"))</x:f>
        <x:v>B</x:v>
      </x:c>
      <x:c r="U1992" s="32" t="str"/>
      <x:c r="V1992" s="11" t="str"/>
      <x:c r="W1992" s="11" t="str">
        <x:v>https://www.newgeneralservicelist.com/new-general-service-list</x:v>
      </x:c>
      <x:c r="X1992" s="11" t="str">
        <x:v>https://github.com/skywind3000/ECDICT</x:v>
      </x:c>
    </x:row>
    <x:row r="1993">
      <x:c r="A1993" s="30" t="n">
        <x:f>ROW()-1</x:f>
        <x:v>1992</x:v>
      </x:c>
      <x:c r="B1993" t="str">
        <x:v>landscape</x:v>
      </x:c>
      <x:c r="C1993" t="str">
        <x:v>'lændskeip</x:v>
      </x:c>
      <x:c r="D1993" t="str"/>
      <x:c r="E1993" s="11" t="inlineStr">
        <x:is>
          <x:t xml:space="preserve">n. 风景，山水，风景画；格局，形势</x:t>
        </x:is>
      </x:c>
      <x:c r="F1993" s="11" t="str">
        <x:v>n. an expanse of scenery that can be seen in a single view; n. painting depicting an expanse of natural scenery; n. a genre of art dealing with the depiction of natural scenery; n. an extensive mental viewpoint</x:v>
      </x:c>
      <x:c r="G1993" s="30" t="str">
        <x:v>NGSL</x:v>
      </x:c>
      <x:c r="H1993" s="30" t="n">
        <x:v>1992</x:v>
      </x:c>
      <x:c r="I1993" s="30"/>
      <x:c r="J1993" s="30" t="n">
        <x:v>1</x:v>
      </x:c>
      <x:c r="K1993" s="30" t="n">
        <x:v>1</x:v>
      </x:c>
      <x:c r="L1993" s="30" t="n">
        <x:v>0</x:v>
      </x:c>
      <x:c r="M1993" s="30" t="n">
        <x:v>0</x:v>
      </x:c>
      <x:c r="N1993" s="30" t="n">
        <x:v>0</x:v>
      </x:c>
      <x:c r="O1993" s="11" t="str"/>
      <x:c r="P1993" s="32" t="n">
        <x:v>0</x:v>
      </x:c>
      <x:c r="Q1993" s="32" t="str"/>
      <x:c r="R1993" s="32" t="str"/>
      <x:c r="S1993" s="32" t="n">
        <x:f>IF(G1993="TSL",42+18*(1251-I1993)/1250,IF(H1993&lt;=1000,8,IF(H1993&lt;=2000,14,16)))+7*LN(1+J1993)+5*LN(1+K1993)+9*N1993+MIN(12,4*P1993)-IF(Q1993="基础功能词",30,0)</x:f>
        <x:v>22.31776616671934</x:v>
      </x:c>
      <x:c r="T1993" s="32" t="str">
        <x:f>IF(Q1993="基础功能词","基础",IF(R1993="是",IF(S1993&gt;=57.09,"S","A"),"B"))</x:f>
        <x:v>B</x:v>
      </x:c>
      <x:c r="U1993" s="32" t="str"/>
      <x:c r="V1993" s="11" t="str"/>
      <x:c r="W1993" s="11" t="str">
        <x:v>https://www.newgeneralservicelist.com/new-general-service-list</x:v>
      </x:c>
      <x:c r="X1993" s="11" t="str">
        <x:v>https://github.com/skywind3000/ECDICT</x:v>
      </x:c>
    </x:row>
    <x:row r="1994">
      <x:c r="A1994" s="30" t="n">
        <x:f>ROW()-1</x:f>
        <x:v>1993</x:v>
      </x:c>
      <x:c r="B1994" t="str">
        <x:v>educate</x:v>
      </x:c>
      <x:c r="C1994" t="str">
        <x:v>'edjukeit</x:v>
      </x:c>
      <x:c r="D1994" t="str"/>
      <x:c r="E1994" s="11" t="str">
        <x:v>vt. 教育, 培养, 训练</x:v>
      </x:c>
      <x:c r="F1994" s="11" t="str">
        <x:v>v. give an education to; v. teach or refine to be discriminative in taste or judgment</x:v>
      </x:c>
      <x:c r="G1994" s="30" t="str">
        <x:v>NGSL</x:v>
      </x:c>
      <x:c r="H1994" s="30" t="n">
        <x:v>1993</x:v>
      </x:c>
      <x:c r="I1994" s="30"/>
      <x:c r="J1994" s="30" t="n">
        <x:v>5</x:v>
      </x:c>
      <x:c r="K1994" s="30" t="n">
        <x:v>0</x:v>
      </x:c>
      <x:c r="L1994" s="30" t="n">
        <x:v>0</x:v>
      </x:c>
      <x:c r="M1994" s="30" t="n">
        <x:v>5</x:v>
      </x:c>
      <x:c r="N1994" s="30" t="n">
        <x:v>0</x:v>
      </x:c>
      <x:c r="O1994" s="11" t="str"/>
      <x:c r="P1994" s="32" t="n">
        <x:v>0</x:v>
      </x:c>
      <x:c r="Q1994" s="32" t="str"/>
      <x:c r="R1994" s="32" t="str"/>
      <x:c r="S1994" s="32" t="n">
        <x:f>IF(G1994="TSL",42+18*(1251-I1994)/1250,IF(H1994&lt;=1000,8,IF(H1994&lt;=2000,14,16)))+7*LN(1+J1994)+5*LN(1+K1994)+9*N1994+MIN(12,4*P1994)-IF(Q1994="基础功能词",30,0)</x:f>
        <x:v>26.542316284596385</x:v>
      </x:c>
      <x:c r="T1994" s="32" t="str">
        <x:f>IF(Q1994="基础功能词","基础",IF(R1994="是",IF(S1994&gt;=57.09,"S","A"),"B"))</x:f>
        <x:v>B</x:v>
      </x:c>
      <x:c r="U1994" s="32" t="str"/>
      <x:c r="V1994" s="11" t="str"/>
      <x:c r="W1994" s="11" t="str">
        <x:v>https://www.newgeneralservicelist.com/new-general-service-list</x:v>
      </x:c>
      <x:c r="X1994" s="11" t="str">
        <x:v>https://github.com/skywind3000/ECDICT</x:v>
      </x:c>
    </x:row>
    <x:row r="1995">
      <x:c r="A1995" s="30" t="n">
        <x:f>ROW()-1</x:f>
        <x:v>1994</x:v>
      </x:c>
      <x:c r="B1995" t="str">
        <x:v>toy</x:v>
      </x:c>
      <x:c r="C1995" t="str">
        <x:v>tɒi</x:v>
      </x:c>
      <x:c r="D1995" t="str"/>
      <x:c r="E1995" s="11" t="inlineStr">
        <x:is>
          <x:t xml:space="preserve">n. 玩具；a. 玩具的, 供玩耍的；vi. 玩弄, 戏弄</x:t>
        </x:is>
      </x:c>
      <x:c r="F1995" s="11" t="str">
        <x:v>n. a nonfunctional replica of something else (frequently used as a modifier); n. a device regarded as providing amusement; v. manipulate manually or in one's mind or imagination</x:v>
      </x:c>
      <x:c r="G1995" s="30" t="str">
        <x:v>NGSL</x:v>
      </x:c>
      <x:c r="H1995" s="30" t="n">
        <x:v>1994</x:v>
      </x:c>
      <x:c r="I1995" s="30"/>
      <x:c r="J1995" s="30" t="n">
        <x:v>4</x:v>
      </x:c>
      <x:c r="K1995" s="30" t="n">
        <x:v>0</x:v>
      </x:c>
      <x:c r="L1995" s="30" t="n">
        <x:v>0</x:v>
      </x:c>
      <x:c r="M1995" s="30" t="n">
        <x:v>4</x:v>
      </x:c>
      <x:c r="N1995" s="30" t="n">
        <x:v>0</x:v>
      </x:c>
      <x:c r="O1995" s="11" t="str"/>
      <x:c r="P1995" s="32" t="n">
        <x:v>0</x:v>
      </x:c>
      <x:c r="Q1995" s="32" t="str"/>
      <x:c r="R1995" s="32" t="str"/>
      <x:c r="S1995" s="32" t="n">
        <x:f>IF(G1995="TSL",42+18*(1251-I1995)/1250,IF(H1995&lt;=1000,8,IF(H1995&lt;=2000,14,16)))+7*LN(1+J1995)+5*LN(1+K1995)+9*N1995+MIN(12,4*P1995)-IF(Q1995="基础功能词",30,0)</x:f>
        <x:v>25.2660653870387</x:v>
      </x:c>
      <x:c r="T1995" s="32" t="str">
        <x:f>IF(Q1995="基础功能词","基础",IF(R1995="是",IF(S1995&gt;=57.09,"S","A"),"B"))</x:f>
        <x:v>B</x:v>
      </x:c>
      <x:c r="U1995" s="32" t="str"/>
      <x:c r="V1995" s="11" t="str"/>
      <x:c r="W1995" s="11" t="str">
        <x:v>https://www.newgeneralservicelist.com/new-general-service-list</x:v>
      </x:c>
      <x:c r="X1995" s="11" t="str">
        <x:v>https://github.com/skywind3000/ECDICT</x:v>
      </x:c>
    </x:row>
    <x:row r="1996">
      <x:c r="A1996" s="30" t="n">
        <x:f>ROW()-1</x:f>
        <x:v>1995</x:v>
      </x:c>
      <x:c r="B1996" t="str">
        <x:v>fault</x:v>
      </x:c>
      <x:c r="C1996" t="str">
        <x:v>fɒ:lt</x:v>
      </x:c>
      <x:c r="D1996" t="str"/>
      <x:c r="E1996" s="11" t="inlineStr">
        <x:is>
          <x:t xml:space="preserve">n. 过错, 责任, 故障, 毛病；vt. 挑剔</x:t>
        </x:is>
      </x:c>
      <x:c r="F1996" s="11" t="str">
        <x:v>n. (geology) a crack in the earth's crust resulting from the displacement of one side with respect to the other; n. (electronics) equipment failure attributable to some defect in a circuit (loose connection or insulation failure or short circuit etc.); n. responsibility for a bad</x:v>
      </x:c>
      <x:c r="G1996" s="30" t="str">
        <x:v>NGSL</x:v>
      </x:c>
      <x:c r="H1996" s="30" t="n">
        <x:v>1995</x:v>
      </x:c>
      <x:c r="I1996" s="30"/>
      <x:c r="J1996" s="30" t="n">
        <x:v>1</x:v>
      </x:c>
      <x:c r="K1996" s="30" t="n">
        <x:v>1</x:v>
      </x:c>
      <x:c r="L1996" s="30" t="n">
        <x:v>0</x:v>
      </x:c>
      <x:c r="M1996" s="30" t="n">
        <x:v>0</x:v>
      </x:c>
      <x:c r="N1996" s="30" t="n">
        <x:v>0</x:v>
      </x:c>
      <x:c r="O1996" s="11" t="str">
        <x:v>be at fault</x:v>
      </x:c>
      <x:c r="P1996" s="32" t="n">
        <x:v>1</x:v>
      </x:c>
      <x:c r="Q1996" s="32" t="str"/>
      <x:c r="R1996" s="32" t="str"/>
      <x:c r="S1996" s="32" t="n">
        <x:f>IF(G1996="TSL",42+18*(1251-I1996)/1250,IF(H1996&lt;=1000,8,IF(H1996&lt;=2000,14,16)))+7*LN(1+J1996)+5*LN(1+K1996)+9*N1996+MIN(12,4*P1996)-IF(Q1996="基础功能词",30,0)</x:f>
        <x:v>26.31776616671934</x:v>
      </x:c>
      <x:c r="T1996" s="32" t="str">
        <x:f>IF(Q1996="基础功能词","基础",IF(R1996="是",IF(S1996&gt;=57.09,"S","A"),"B"))</x:f>
        <x:v>B</x:v>
      </x:c>
      <x:c r="U1996" s="32" t="str"/>
      <x:c r="V1996" s="11" t="str"/>
      <x:c r="W1996" s="11" t="str">
        <x:v>https://www.newgeneralservicelist.com/new-general-service-list</x:v>
      </x:c>
      <x:c r="X1996" s="11" t="str">
        <x:v>https://github.com/skywind3000/ECDICT</x:v>
      </x:c>
    </x:row>
    <x:row r="1997">
      <x:c r="A1997" s="30" t="n">
        <x:f>ROW()-1</x:f>
        <x:v>1996</x:v>
      </x:c>
      <x:c r="B1997" t="str">
        <x:v>exhibit</x:v>
      </x:c>
      <x:c r="C1997" t="str">
        <x:v>ig'zibit</x:v>
      </x:c>
      <x:c r="D1997" t="str"/>
      <x:c r="E1997" s="11" t="inlineStr">
        <x:is>
          <x:t xml:space="preserve">n. 展览品；陈列品；展览；vt. 展出；陈列；表现；显示</x:t>
        </x:is>
      </x:c>
      <x:c r="F1997" s="11" t="str">
        <x:v>n. an object or statement produced before a court of law and referred to while giving evidence; v. show an attribute, property, knowledge, or skill</x:v>
      </x:c>
      <x:c r="G1997" s="30" t="str">
        <x:v>NGSL</x:v>
      </x:c>
      <x:c r="H1997" s="30" t="n">
        <x:v>1996</x:v>
      </x:c>
      <x:c r="I1997" s="30"/>
      <x:c r="J1997" s="30" t="n">
        <x:v>12</x:v>
      </x:c>
      <x:c r="K1997" s="30" t="n">
        <x:v>0</x:v>
      </x:c>
      <x:c r="L1997" s="30" t="n">
        <x:v>0</x:v>
      </x:c>
      <x:c r="M1997" s="30" t="n">
        <x:v>12</x:v>
      </x:c>
      <x:c r="N1997" s="30" t="n">
        <x:v>0</x:v>
      </x:c>
      <x:c r="O1997" s="11" t="str"/>
      <x:c r="P1997" s="32" t="n">
        <x:v>0</x:v>
      </x:c>
      <x:c r="Q1997" s="32" t="str"/>
      <x:c r="R1997" s="32" t="str"/>
      <x:c r="S1997" s="32" t="n">
        <x:f>IF(G1997="TSL",42+18*(1251-I1997)/1250,IF(H1997&lt;=1000,8,IF(H1997&lt;=2000,14,16)))+7*LN(1+J1997)+5*LN(1+K1997)+9*N1997+MIN(12,4*P1997)-IF(Q1997="基础功能词",30,0)</x:f>
        <x:v>31.954645502230758</x:v>
      </x:c>
      <x:c r="T1997" s="32" t="str">
        <x:f>IF(Q1997="基础功能词","基础",IF(R1997="是",IF(S1997&gt;=57.09,"S","A"),"B"))</x:f>
        <x:v>B</x:v>
      </x:c>
      <x:c r="U1997" s="32" t="str"/>
      <x:c r="V1997" s="11" t="str"/>
      <x:c r="W1997" s="11" t="str">
        <x:v>https://www.newgeneralservicelist.com/new-general-service-list</x:v>
      </x:c>
      <x:c r="X1997" s="11" t="str">
        <x:v>https://github.com/skywind3000/ECDICT</x:v>
      </x:c>
    </x:row>
    <x:row r="1998">
      <x:c r="A1998" s="30" t="n">
        <x:f>ROW()-1</x:f>
        <x:v>1997</x:v>
      </x:c>
      <x:c r="B1998" t="str">
        <x:v>minor</x:v>
      </x:c>
      <x:c r="C1998" t="str">
        <x:v>'mainә</x:v>
      </x:c>
      <x:c r="D1998" t="str"/>
      <x:c r="E1998" s="11" t="inlineStr">
        <x:is>
          <x:t xml:space="preserve">a. 较小的, 次要的, 未成年的；n. 未成年人, 副修科目；vi. 副修</x:t>
        </x:is>
      </x:c>
      <x:c r="F1998" s="11" t="str">
        <x:v>a. of lesser importance or stature or rank; a. lesser in scope or effect; a. inferior in number or size or amount; a. of a scale or mode</x:v>
      </x:c>
      <x:c r="G1998" s="30" t="str">
        <x:v>NGSL</x:v>
      </x:c>
      <x:c r="H1998" s="30" t="n">
        <x:v>1997</x:v>
      </x:c>
      <x:c r="I1998" s="30"/>
      <x:c r="J1998" s="30" t="n">
        <x:v>4</x:v>
      </x:c>
      <x:c r="K1998" s="30" t="n">
        <x:v>1</x:v>
      </x:c>
      <x:c r="L1998" s="30" t="n">
        <x:v>0</x:v>
      </x:c>
      <x:c r="M1998" s="30" t="n">
        <x:v>3</x:v>
      </x:c>
      <x:c r="N1998" s="30" t="n">
        <x:v>0</x:v>
      </x:c>
      <x:c r="O1998" s="11" t="str"/>
      <x:c r="P1998" s="32" t="n">
        <x:v>0</x:v>
      </x:c>
      <x:c r="Q1998" s="32" t="str"/>
      <x:c r="R1998" s="32" t="str"/>
      <x:c r="S1998" s="32" t="n">
        <x:f>IF(G1998="TSL",42+18*(1251-I1998)/1250,IF(H1998&lt;=1000,8,IF(H1998&lt;=2000,14,16)))+7*LN(1+J1998)+5*LN(1+K1998)+9*N1998+MIN(12,4*P1998)-IF(Q1998="基础功能词",30,0)</x:f>
        <x:v>28.731801289838426</x:v>
      </x:c>
      <x:c r="T1998" s="32" t="str">
        <x:f>IF(Q1998="基础功能词","基础",IF(R1998="是",IF(S1998&gt;=57.09,"S","A"),"B"))</x:f>
        <x:v>B</x:v>
      </x:c>
      <x:c r="U1998" s="32" t="str"/>
      <x:c r="V1998" s="11" t="str"/>
      <x:c r="W1998" s="11" t="str">
        <x:v>https://www.newgeneralservicelist.com/new-general-service-list</x:v>
      </x:c>
      <x:c r="X1998" s="11" t="str">
        <x:v>https://github.com/skywind3000/ECDICT</x:v>
      </x:c>
    </x:row>
    <x:row r="1999">
      <x:c r="A1999" s="30" t="n">
        <x:f>ROW()-1</x:f>
        <x:v>1998</x:v>
      </x:c>
      <x:c r="B1999" t="str">
        <x:v>hunt</x:v>
      </x:c>
      <x:c r="C1999" t="str">
        <x:v>hʌnt</x:v>
      </x:c>
      <x:c r="D1999" t="str"/>
      <x:c r="E1999" s="11" t="str">
        <x:v>n. 狩猎, 追捕, 搜寻, 猎区；vt. 狩猎, 打猎, 搜索；vi. 打猎, 猎食, 搜寻</x:v>
      </x:c>
      <x:c r="F1999" s="11" t="str">
        <x:v>n. Englishman and Pre-Raphaelite painter (1827-1910); n. United States architect (1827-1895); n. British writer who defended the Romanticism of Keats and Shelley (1784-1859); n. an association of huntsmen who hunt for sport</x:v>
      </x:c>
      <x:c r="G1999" s="30" t="str">
        <x:v>NGSL</x:v>
      </x:c>
      <x:c r="H1999" s="30" t="n">
        <x:v>1998</x:v>
      </x:c>
      <x:c r="I1999" s="30"/>
      <x:c r="J1999" s="30" t="n">
        <x:v>1</x:v>
      </x:c>
      <x:c r="K1999" s="30" t="n">
        <x:v>0</x:v>
      </x:c>
      <x:c r="L1999" s="30" t="n">
        <x:v>1</x:v>
      </x:c>
      <x:c r="M1999" s="30" t="n">
        <x:v>0</x:v>
      </x:c>
      <x:c r="N1999" s="30" t="n">
        <x:v>0</x:v>
      </x:c>
      <x:c r="O1999" s="11" t="str"/>
      <x:c r="P1999" s="32" t="n">
        <x:v>0</x:v>
      </x:c>
      <x:c r="Q1999" s="32" t="str"/>
      <x:c r="R1999" s="32" t="str"/>
      <x:c r="S1999" s="32" t="n">
        <x:f>IF(G1999="TSL",42+18*(1251-I1999)/1250,IF(H1999&lt;=1000,8,IF(H1999&lt;=2000,14,16)))+7*LN(1+J1999)+5*LN(1+K1999)+9*N1999+MIN(12,4*P1999)-IF(Q1999="基础功能词",30,0)</x:f>
        <x:v>18.852030263919616</x:v>
      </x:c>
      <x:c r="T1999" s="32" t="str">
        <x:f>IF(Q1999="基础功能词","基础",IF(R1999="是",IF(S1999&gt;=57.09,"S","A"),"B"))</x:f>
        <x:v>B</x:v>
      </x:c>
      <x:c r="U1999" s="32" t="str"/>
      <x:c r="V1999" s="11" t="str"/>
      <x:c r="W1999" s="11" t="str">
        <x:v>https://www.newgeneralservicelist.com/new-general-service-list</x:v>
      </x:c>
      <x:c r="X1999" s="11" t="str">
        <x:v>https://github.com/skywind3000/ECDICT</x:v>
      </x:c>
    </x:row>
    <x:row r="2000">
      <x:c r="A2000" s="30" t="n">
        <x:f>ROW()-1</x:f>
        <x:v>1999</x:v>
      </x:c>
      <x:c r="B2000" t="str">
        <x:v>storm</x:v>
      </x:c>
      <x:c r="C2000" t="str">
        <x:v>stɒ:m</x:v>
      </x:c>
      <x:c r="D2000" t="str"/>
      <x:c r="E2000" s="11" t="inlineStr">
        <x:is>
          <x:t xml:space="preserve">n. 暴风雨, 风暴, 骚动, 风波；vt. 猛攻</x:t>
        </x:is>
      </x:c>
      <x:c r="F2000" s="11" t="str">
        <x:v>n. a violent weather condition with winds 64-72 knots (11 on the Beaufort scale) and precipitation and thunder and lightning; n. a violent commotion or disturbance; n. a direct and violent assault on a stronghold; v. take by force</x:v>
      </x:c>
      <x:c r="G2000" s="30" t="str">
        <x:v>NGSL</x:v>
      </x:c>
      <x:c r="H2000" s="30" t="n">
        <x:v>1999</x:v>
      </x:c>
      <x:c r="I2000" s="30"/>
      <x:c r="J2000" s="30" t="n">
        <x:v>1</x:v>
      </x:c>
      <x:c r="K2000" s="30" t="n">
        <x:v>1</x:v>
      </x:c>
      <x:c r="L2000" s="30" t="n">
        <x:v>0</x:v>
      </x:c>
      <x:c r="M2000" s="30" t="n">
        <x:v>0</x:v>
      </x:c>
      <x:c r="N2000" s="30" t="n">
        <x:v>0</x:v>
      </x:c>
      <x:c r="O2000" s="11" t="str"/>
      <x:c r="P2000" s="32" t="n">
        <x:v>0</x:v>
      </x:c>
      <x:c r="Q2000" s="32" t="str"/>
      <x:c r="R2000" s="32" t="str"/>
      <x:c r="S2000" s="32" t="n">
        <x:f>IF(G2000="TSL",42+18*(1251-I2000)/1250,IF(H2000&lt;=1000,8,IF(H2000&lt;=2000,14,16)))+7*LN(1+J2000)+5*LN(1+K2000)+9*N2000+MIN(12,4*P2000)-IF(Q2000="基础功能词",30,0)</x:f>
        <x:v>22.31776616671934</x:v>
      </x:c>
      <x:c r="T2000" s="32" t="str">
        <x:f>IF(Q2000="基础功能词","基础",IF(R2000="是",IF(S2000&gt;=57.09,"S","A"),"B"))</x:f>
        <x:v>B</x:v>
      </x:c>
      <x:c r="U2000" s="32" t="str"/>
      <x:c r="V2000" s="11" t="str"/>
      <x:c r="W2000" s="11" t="str">
        <x:v>https://www.newgeneralservicelist.com/new-general-service-list</x:v>
      </x:c>
      <x:c r="X2000" s="11" t="str">
        <x:v>https://github.com/skywind3000/ECDICT</x:v>
      </x:c>
    </x:row>
    <x:row r="2001">
      <x:c r="A2001" s="30" t="n">
        <x:f>ROW()-1</x:f>
        <x:v>2000</x:v>
      </x:c>
      <x:c r="B2001" t="str">
        <x:v>thick</x:v>
      </x:c>
      <x:c r="C2001" t="str">
        <x:v>θik</x:v>
      </x:c>
      <x:c r="D2001" t="str"/>
      <x:c r="E2001" s="11" t="inlineStr">
        <x:is>
          <x:t xml:space="preserve">a. 厚的；粗的；浓的；稠密的；浓密的</x:t>
        </x:is>
      </x:c>
      <x:c r="F2001" s="11" t="str">
        <x:v>a. not thin; of a specific thickness or of relatively great extent from one surface to the opposite usually in the smallest of the three solid dimensions; s. having component parts closely crowded together; a. relatively dense in consistency; s. (of darkness) very intense</x:v>
      </x:c>
      <x:c r="G2001" s="30" t="str">
        <x:v>NGSL</x:v>
      </x:c>
      <x:c r="H2001" s="30" t="n">
        <x:v>2000</x:v>
      </x:c>
      <x:c r="I2001" s="30"/>
      <x:c r="J2001" s="30" t="n">
        <x:v>0</x:v>
      </x:c>
      <x:c r="K2001" s="30" t="n">
        <x:v>0</x:v>
      </x:c>
      <x:c r="L2001" s="30" t="n">
        <x:v>0</x:v>
      </x:c>
      <x:c r="M2001" s="30" t="n">
        <x:v>0</x:v>
      </x:c>
      <x:c r="N2001" s="30" t="n">
        <x:v>0</x:v>
      </x:c>
      <x:c r="O2001" s="11" t="str"/>
      <x:c r="P2001" s="32" t="n">
        <x:v>0</x:v>
      </x:c>
      <x:c r="Q2001" s="32" t="str"/>
      <x:c r="R2001" s="32" t="str"/>
      <x:c r="S2001" s="32" t="n">
        <x:f>IF(G2001="TSL",42+18*(1251-I2001)/1250,IF(H2001&lt;=1000,8,IF(H2001&lt;=2000,14,16)))+7*LN(1+J2001)+5*LN(1+K2001)+9*N2001+MIN(12,4*P2001)-IF(Q2001="基础功能词",30,0)</x:f>
        <x:v>14</x:v>
      </x:c>
      <x:c r="T2001" s="32" t="str">
        <x:f>IF(Q2001="基础功能词","基础",IF(R2001="是",IF(S2001&gt;=57.09,"S","A"),"B"))</x:f>
        <x:v>B</x:v>
      </x:c>
      <x:c r="U2001" s="32" t="str"/>
      <x:c r="V2001" s="11" t="str"/>
      <x:c r="W2001" s="11" t="str">
        <x:v>https://www.newgeneralservicelist.com/new-general-service-list</x:v>
      </x:c>
      <x:c r="X2001" s="11" t="str">
        <x:v>https://github.com/skywind3000/ECDICT</x:v>
      </x:c>
    </x:row>
    <x:row r="2002">
      <x:c r="A2002" s="30" t="n">
        <x:f>ROW()-1</x:f>
        <x:v>2001</x:v>
      </x:c>
      <x:c r="B2002" t="str">
        <x:v>achievement</x:v>
      </x:c>
      <x:c r="C2002" t="str">
        <x:v>ә'tʃi:vmәnt</x:v>
      </x:c>
      <x:c r="D2002" t="str"/>
      <x:c r="E2002" s="11" t="str">
        <x:v>n. 完成, 成就, 功业</x:v>
      </x:c>
      <x:c r="F2002" s="11" t="str">
        <x:v>n the action of accomplishing something</x:v>
      </x:c>
      <x:c r="G2002" s="30" t="str">
        <x:v>NGSL</x:v>
      </x:c>
      <x:c r="H2002" s="30" t="n">
        <x:v>2001</x:v>
      </x:c>
      <x:c r="I2002" s="30"/>
      <x:c r="J2002" s="30" t="n">
        <x:v>6</x:v>
      </x:c>
      <x:c r="K2002" s="30" t="n">
        <x:v>0</x:v>
      </x:c>
      <x:c r="L2002" s="30" t="n">
        <x:v>5</x:v>
      </x:c>
      <x:c r="M2002" s="30" t="n">
        <x:v>1</x:v>
      </x:c>
      <x:c r="N2002" s="30" t="n">
        <x:v>0</x:v>
      </x:c>
      <x:c r="O2002" s="11" t="str"/>
      <x:c r="P2002" s="32" t="n">
        <x:v>0</x:v>
      </x:c>
      <x:c r="Q2002" s="32" t="str"/>
      <x:c r="R2002" s="32" t="str"/>
      <x:c r="S2002" s="32" t="n">
        <x:f>IF(G2002="TSL",42+18*(1251-I2002)/1250,IF(H2002&lt;=1000,8,IF(H2002&lt;=2000,14,16)))+7*LN(1+J2002)+5*LN(1+K2002)+9*N2002+MIN(12,4*P2002)-IF(Q2002="基础功能词",30,0)</x:f>
        <x:v>29.621371043387192</x:v>
      </x:c>
      <x:c r="T2002" s="32" t="str">
        <x:f>IF(Q2002="基础功能词","基础",IF(R2002="是",IF(S2002&gt;=57.09,"S","A"),"B"))</x:f>
        <x:v>B</x:v>
      </x:c>
      <x:c r="U2002" s="32" t="str"/>
      <x:c r="V2002" s="11" t="str"/>
      <x:c r="W2002" s="11" t="str">
        <x:v>https://www.newgeneralservicelist.com/new-general-service-list</x:v>
      </x:c>
      <x:c r="X2002" s="11" t="str">
        <x:v>https://github.com/skywind3000/ECDICT</x:v>
      </x:c>
    </x:row>
    <x:row r="2003">
      <x:c r="A2003" s="30" t="n">
        <x:f>ROW()-1</x:f>
        <x:v>2002</x:v>
      </x:c>
      <x:c r="B2003" t="str">
        <x:v>negotiate</x:v>
      </x:c>
      <x:c r="C2003" t="str">
        <x:v>ni'gәuʃieit</x:v>
      </x:c>
      <x:c r="D2003" t="str"/>
      <x:c r="E2003" s="11" t="inlineStr">
        <x:is>
          <x:t xml:space="preserve">vi. 商议, 谈判, 交涉；vt. 谈妥, 达成(协议)</x:t>
        </x:is>
      </x:c>
      <x:c r="F2003" s="11" t="str">
        <x:v>v. succeed in passing through, around, or over</x:v>
      </x:c>
      <x:c r="G2003" s="30" t="str">
        <x:v>NGSL</x:v>
      </x:c>
      <x:c r="H2003" s="30" t="n">
        <x:v>2002</x:v>
      </x:c>
      <x:c r="I2003" s="30"/>
      <x:c r="J2003" s="30" t="n">
        <x:v>9</x:v>
      </x:c>
      <x:c r="K2003" s="30" t="n">
        <x:v>1</x:v>
      </x:c>
      <x:c r="L2003" s="30" t="n">
        <x:v>0</x:v>
      </x:c>
      <x:c r="M2003" s="30" t="n">
        <x:v>8</x:v>
      </x:c>
      <x:c r="N2003" s="30" t="n">
        <x:v>0</x:v>
      </x:c>
      <x:c r="O2003" s="11" t="str"/>
      <x:c r="P2003" s="32" t="n">
        <x:v>0</x:v>
      </x:c>
      <x:c r="Q2003" s="32" t="str"/>
      <x:c r="R2003" s="32" t="str"/>
      <x:c r="S2003" s="32" t="n">
        <x:f>IF(G2003="TSL",42+18*(1251-I2003)/1250,IF(H2003&lt;=1000,8,IF(H2003&lt;=2000,14,16)))+7*LN(1+J2003)+5*LN(1+K2003)+9*N2003+MIN(12,4*P2003)-IF(Q2003="基础功能词",30,0)</x:f>
        <x:v>35.58383155375805</x:v>
      </x:c>
      <x:c r="T2003" s="32" t="str">
        <x:f>IF(Q2003="基础功能词","基础",IF(R2003="是",IF(S2003&gt;=57.09,"S","A"),"B"))</x:f>
        <x:v>B</x:v>
      </x:c>
      <x:c r="U2003" s="32" t="str"/>
      <x:c r="V2003" s="11" t="str"/>
      <x:c r="W2003" s="11" t="str">
        <x:v>https://www.newgeneralservicelist.com/new-general-service-list</x:v>
      </x:c>
      <x:c r="X2003" s="11" t="str">
        <x:v>https://github.com/skywind3000/ECDICT</x:v>
      </x:c>
    </x:row>
    <x:row r="2004">
      <x:c r="A2004" s="30" t="n">
        <x:f>ROW()-1</x:f>
        <x:v>2003</x:v>
      </x:c>
      <x:c r="B2004" t="str">
        <x:v>dominate</x:v>
      </x:c>
      <x:c r="C2004" t="str">
        <x:v>'dɒmineit</x:v>
      </x:c>
      <x:c r="D2004" t="str"/>
      <x:c r="E2004" s="11" t="str">
        <x:v>v. 支配, 占优势</x:v>
      </x:c>
      <x:c r="F2004" s="11" t="str">
        <x:v>v. be in control; v. have dominance or the power to defeat over; v. look down on</x:v>
      </x:c>
      <x:c r="G2004" s="30" t="str">
        <x:v>NGSL</x:v>
      </x:c>
      <x:c r="H2004" s="30" t="n">
        <x:v>2003</x:v>
      </x:c>
      <x:c r="I2004" s="30"/>
      <x:c r="J2004" s="30" t="n">
        <x:v>0</x:v>
      </x:c>
      <x:c r="K2004" s="30" t="n">
        <x:v>0</x:v>
      </x:c>
      <x:c r="L2004" s="30" t="n">
        <x:v>0</x:v>
      </x:c>
      <x:c r="M2004" s="30" t="n">
        <x:v>0</x:v>
      </x:c>
      <x:c r="N2004" s="30" t="n">
        <x:v>0</x:v>
      </x:c>
      <x:c r="O2004" s="11" t="str"/>
      <x:c r="P2004" s="32" t="n">
        <x:v>0</x:v>
      </x:c>
      <x:c r="Q2004" s="32" t="str"/>
      <x:c r="R2004" s="32" t="str"/>
      <x:c r="S2004" s="32" t="n">
        <x:f>IF(G2004="TSL",42+18*(1251-I2004)/1250,IF(H2004&lt;=1000,8,IF(H2004&lt;=2000,14,16)))+7*LN(1+J2004)+5*LN(1+K2004)+9*N2004+MIN(12,4*P2004)-IF(Q2004="基础功能词",30,0)</x:f>
        <x:v>16</x:v>
      </x:c>
      <x:c r="T2004" s="32" t="str">
        <x:f>IF(Q2004="基础功能词","基础",IF(R2004="是",IF(S2004&gt;=57.09,"S","A"),"B"))</x:f>
        <x:v>B</x:v>
      </x:c>
      <x:c r="U2004" s="32" t="str"/>
      <x:c r="V2004" s="11" t="str"/>
      <x:c r="W2004" s="11" t="str">
        <x:v>https://www.newgeneralservicelist.com/new-general-service-list</x:v>
      </x:c>
      <x:c r="X2004" s="11" t="str">
        <x:v>https://github.com/skywind3000/ECDICT</x:v>
      </x:c>
    </x:row>
    <x:row r="2005">
      <x:c r="A2005" s="30" t="n">
        <x:f>ROW()-1</x:f>
        <x:v>2004</x:v>
      </x:c>
      <x:c r="B2005" t="str">
        <x:v>supplier</x:v>
      </x:c>
      <x:c r="C2005" t="str">
        <x:v>sә'plaiә</x:v>
      </x:c>
      <x:c r="D2005" t="str"/>
      <x:c r="E2005" s="11" t="inlineStr">
        <x:is>
          <x:t xml:space="preserve">n. 供应商；供应者；供货商</x:t>
        </x:is>
      </x:c>
      <x:c r="F2005" s="11" t="str">
        <x:v>n. someone whose business is to supply a particular service or commodity</x:v>
      </x:c>
      <x:c r="G2005" s="30" t="str">
        <x:v>NGSL</x:v>
      </x:c>
      <x:c r="H2005" s="30" t="n">
        <x:v>2004</x:v>
      </x:c>
      <x:c r="I2005" s="30"/>
      <x:c r="J2005" s="30" t="n">
        <x:v>4</x:v>
      </x:c>
      <x:c r="K2005" s="30" t="n">
        <x:v>0</x:v>
      </x:c>
      <x:c r="L2005" s="30" t="n">
        <x:v>0</x:v>
      </x:c>
      <x:c r="M2005" s="30" t="n">
        <x:v>4</x:v>
      </x:c>
      <x:c r="N2005" s="30" t="n">
        <x:v>0</x:v>
      </x:c>
      <x:c r="O2005" s="11" t="str"/>
      <x:c r="P2005" s="32" t="n">
        <x:v>0</x:v>
      </x:c>
      <x:c r="Q2005" s="32" t="str"/>
      <x:c r="R2005" s="32" t="str"/>
      <x:c r="S2005" s="32" t="n">
        <x:f>IF(G2005="TSL",42+18*(1251-I2005)/1250,IF(H2005&lt;=1000,8,IF(H2005&lt;=2000,14,16)))+7*LN(1+J2005)+5*LN(1+K2005)+9*N2005+MIN(12,4*P2005)-IF(Q2005="基础功能词",30,0)</x:f>
        <x:v>27.2660653870387</x:v>
      </x:c>
      <x:c r="T2005" s="32" t="str">
        <x:f>IF(Q2005="基础功能词","基础",IF(R2005="是",IF(S2005&gt;=57.09,"S","A"),"B"))</x:f>
        <x:v>B</x:v>
      </x:c>
      <x:c r="U2005" s="32" t="str"/>
      <x:c r="V2005" s="11" t="str"/>
      <x:c r="W2005" s="11" t="str">
        <x:v>https://www.newgeneralservicelist.com/new-general-service-list</x:v>
      </x:c>
      <x:c r="X2005" s="11" t="str">
        <x:v>https://github.com/skywind3000/ECDICT</x:v>
      </x:c>
    </x:row>
    <x:row r="2006">
      <x:c r="A2006" s="30" t="n">
        <x:f>ROW()-1</x:f>
        <x:v>2005</x:v>
      </x:c>
      <x:c r="B2006" t="str">
        <x:v>prize</x:v>
      </x:c>
      <x:c r="C2006" t="str">
        <x:v>praiz</x:v>
      </x:c>
      <x:c r="D2006" t="str"/>
      <x:c r="E2006" s="11" t="inlineStr">
        <x:is>
          <x:t xml:space="preserve">n. 奖品, 奖金, 奖赏；a. 得奖的；vt. 珍视, 重视</x:t>
        </x:is>
      </x:c>
      <x:c r="F2006" s="11" t="str">
        <x:v>n. something given for victory or superiority in a contest or competition or for winning a lottery; v. hold dear</x:v>
      </x:c>
      <x:c r="G2006" s="30" t="str">
        <x:v>NGSL</x:v>
      </x:c>
      <x:c r="H2006" s="30" t="n">
        <x:v>2005</x:v>
      </x:c>
      <x:c r="I2006" s="30"/>
      <x:c r="J2006" s="30" t="n">
        <x:v>9</x:v>
      </x:c>
      <x:c r="K2006" s="30" t="n">
        <x:v>0</x:v>
      </x:c>
      <x:c r="L2006" s="30" t="n">
        <x:v>6</x:v>
      </x:c>
      <x:c r="M2006" s="30" t="n">
        <x:v>3</x:v>
      </x:c>
      <x:c r="N2006" s="30" t="n">
        <x:v>0</x:v>
      </x:c>
      <x:c r="O2006" s="11" t="str"/>
      <x:c r="P2006" s="32" t="n">
        <x:v>0</x:v>
      </x:c>
      <x:c r="Q2006" s="32" t="str"/>
      <x:c r="R2006" s="32" t="str"/>
      <x:c r="S2006" s="32" t="n">
        <x:f>IF(G2006="TSL",42+18*(1251-I2006)/1250,IF(H2006&lt;=1000,8,IF(H2006&lt;=2000,14,16)))+7*LN(1+J2006)+5*LN(1+K2006)+9*N2006+MIN(12,4*P2006)-IF(Q2006="基础功能词",30,0)</x:f>
        <x:v>32.118095650958324</x:v>
      </x:c>
      <x:c r="T2006" s="32" t="str">
        <x:f>IF(Q2006="基础功能词","基础",IF(R2006="是",IF(S2006&gt;=57.09,"S","A"),"B"))</x:f>
        <x:v>B</x:v>
      </x:c>
      <x:c r="U2006" s="32" t="str"/>
      <x:c r="V2006" s="11" t="str"/>
      <x:c r="W2006" s="11" t="str">
        <x:v>https://www.newgeneralservicelist.com/new-general-service-list</x:v>
      </x:c>
      <x:c r="X2006" s="11" t="str">
        <x:v>https://github.com/skywind3000/ECDICT</x:v>
      </x:c>
    </x:row>
    <x:row r="2007">
      <x:c r="A2007" s="30" t="n">
        <x:f>ROW()-1</x:f>
        <x:v>2006</x:v>
      </x:c>
      <x:c r="B2007" t="str">
        <x:v>typically</x:v>
      </x:c>
      <x:c r="C2007" t="str">
        <x:v>'tipikәli</x:v>
      </x:c>
      <x:c r="D2007" t="str"/>
      <x:c r="E2007" s="11" t="inlineStr">
        <x:is>
          <x:t xml:space="preserve">adv. 通常；一般地；代表性地</x:t>
        </x:is>
      </x:c>
      <x:c r="F2007" s="11" t="str">
        <x:v>r. in a typical manner</x:v>
      </x:c>
      <x:c r="G2007" s="30" t="str">
        <x:v>NGSL</x:v>
      </x:c>
      <x:c r="H2007" s="30" t="n">
        <x:v>2006</x:v>
      </x:c>
      <x:c r="I2007" s="30"/>
      <x:c r="J2007" s="30" t="n">
        <x:v>0</x:v>
      </x:c>
      <x:c r="K2007" s="30" t="n">
        <x:v>0</x:v>
      </x:c>
      <x:c r="L2007" s="30" t="n">
        <x:v>0</x:v>
      </x:c>
      <x:c r="M2007" s="30" t="n">
        <x:v>0</x:v>
      </x:c>
      <x:c r="N2007" s="30" t="n">
        <x:v>0</x:v>
      </x:c>
      <x:c r="O2007" s="11" t="str"/>
      <x:c r="P2007" s="32" t="n">
        <x:v>0</x:v>
      </x:c>
      <x:c r="Q2007" s="32" t="str"/>
      <x:c r="R2007" s="32" t="str"/>
      <x:c r="S2007" s="32" t="n">
        <x:f>IF(G2007="TSL",42+18*(1251-I2007)/1250,IF(H2007&lt;=1000,8,IF(H2007&lt;=2000,14,16)))+7*LN(1+J2007)+5*LN(1+K2007)+9*N2007+MIN(12,4*P2007)-IF(Q2007="基础功能词",30,0)</x:f>
        <x:v>16</x:v>
      </x:c>
      <x:c r="T2007" s="32" t="str">
        <x:f>IF(Q2007="基础功能词","基础",IF(R2007="是",IF(S2007&gt;=57.09,"S","A"),"B"))</x:f>
        <x:v>B</x:v>
      </x:c>
      <x:c r="U2007" s="32" t="str"/>
      <x:c r="V2007" s="11" t="str"/>
      <x:c r="W2007" s="11" t="str">
        <x:v>https://www.newgeneralservicelist.com/new-general-service-list</x:v>
      </x:c>
      <x:c r="X2007" s="11" t="str">
        <x:v>https://github.com/skywind3000/ECDICT</x:v>
      </x:c>
    </x:row>
    <x:row r="2008">
      <x:c r="A2008" s="30" t="n">
        <x:f>ROW()-1</x:f>
        <x:v>2007</x:v>
      </x:c>
      <x:c r="B2008" t="str">
        <x:v>peer</x:v>
      </x:c>
      <x:c r="C2008" t="str">
        <x:v>piә</x:v>
      </x:c>
      <x:c r="D2008" t="str"/>
      <x:c r="E2008" s="11" t="inlineStr">
        <x:is>
          <x:t xml:space="preserve">n. 同龄人；同行；同等地位的人；vi. 凝视，仔细看</x:t>
        </x:is>
      </x:c>
      <x:c r="F2008" s="11" t="str">
        <x:v>n. a person who is of equal standing with another in a group; n. a nobleman (duke or marquis or earl or viscount or baron) who is a member of the British peerage; v. look searchingly</x:v>
      </x:c>
      <x:c r="G2008" s="30" t="str">
        <x:v>NGSL</x:v>
      </x:c>
      <x:c r="H2008" s="30" t="n">
        <x:v>2007</x:v>
      </x:c>
      <x:c r="I2008" s="30"/>
      <x:c r="J2008" s="30" t="n">
        <x:v>0</x:v>
      </x:c>
      <x:c r="K2008" s="30" t="n">
        <x:v>0</x:v>
      </x:c>
      <x:c r="L2008" s="30" t="n">
        <x:v>0</x:v>
      </x:c>
      <x:c r="M2008" s="30" t="n">
        <x:v>0</x:v>
      </x:c>
      <x:c r="N2008" s="30" t="n">
        <x:v>0</x:v>
      </x:c>
      <x:c r="O2008" s="11" t="str"/>
      <x:c r="P2008" s="32" t="n">
        <x:v>0</x:v>
      </x:c>
      <x:c r="Q2008" s="32" t="str"/>
      <x:c r="R2008" s="32" t="str"/>
      <x:c r="S2008" s="32" t="n">
        <x:f>IF(G2008="TSL",42+18*(1251-I2008)/1250,IF(H2008&lt;=1000,8,IF(H2008&lt;=2000,14,16)))+7*LN(1+J2008)+5*LN(1+K2008)+9*N2008+MIN(12,4*P2008)-IF(Q2008="基础功能词",30,0)</x:f>
        <x:v>16</x:v>
      </x:c>
      <x:c r="T2008" s="32" t="str">
        <x:f>IF(Q2008="基础功能词","基础",IF(R2008="是",IF(S2008&gt;=57.09,"S","A"),"B"))</x:f>
        <x:v>B</x:v>
      </x:c>
      <x:c r="U2008" s="32" t="str"/>
      <x:c r="V2008" s="11" t="str"/>
      <x:c r="W2008" s="11" t="str">
        <x:v>https://www.newgeneralservicelist.com/new-general-service-list</x:v>
      </x:c>
      <x:c r="X2008" s="11" t="str">
        <x:v>https://github.com/skywind3000/ECDICT</x:v>
      </x:c>
    </x:row>
    <x:row r="2009">
      <x:c r="A2009" s="30" t="n">
        <x:f>ROW()-1</x:f>
        <x:v>2008</x:v>
      </x:c>
      <x:c r="B2009" t="str">
        <x:v>pension</x:v>
      </x:c>
      <x:c r="C2009" t="str">
        <x:v>'penʃәn</x:v>
      </x:c>
      <x:c r="D2009" t="str"/>
      <x:c r="E2009" s="11" t="inlineStr">
        <x:is>
          <x:t xml:space="preserve">n. 养老金；退休金；年金；vt. 发给退休金</x:t>
        </x:is>
      </x:c>
      <x:c r="F2009" s="11" t="str">
        <x:v>n. a regular payment to a person that is intended to allow them to subsist without working; v. grant a pension to</x:v>
      </x:c>
      <x:c r="G2009" s="30" t="str">
        <x:v>NGSL</x:v>
      </x:c>
      <x:c r="H2009" s="30" t="n">
        <x:v>2008</x:v>
      </x:c>
      <x:c r="I2009" s="30"/>
      <x:c r="J2009" s="30" t="n">
        <x:v>1</x:v>
      </x:c>
      <x:c r="K2009" s="30" t="n">
        <x:v>1</x:v>
      </x:c>
      <x:c r="L2009" s="30" t="n">
        <x:v>0</x:v>
      </x:c>
      <x:c r="M2009" s="30" t="n">
        <x:v>0</x:v>
      </x:c>
      <x:c r="N2009" s="30" t="n">
        <x:v>0</x:v>
      </x:c>
      <x:c r="O2009" s="11" t="str"/>
      <x:c r="P2009" s="32" t="n">
        <x:v>0</x:v>
      </x:c>
      <x:c r="Q2009" s="32" t="str"/>
      <x:c r="R2009" s="32" t="str"/>
      <x:c r="S2009" s="32" t="n">
        <x:f>IF(G2009="TSL",42+18*(1251-I2009)/1250,IF(H2009&lt;=1000,8,IF(H2009&lt;=2000,14,16)))+7*LN(1+J2009)+5*LN(1+K2009)+9*N2009+MIN(12,4*P2009)-IF(Q2009="基础功能词",30,0)</x:f>
        <x:v>24.31776616671934</x:v>
      </x:c>
      <x:c r="T2009" s="32" t="str">
        <x:f>IF(Q2009="基础功能词","基础",IF(R2009="是",IF(S2009&gt;=57.09,"S","A"),"B"))</x:f>
        <x:v>B</x:v>
      </x:c>
      <x:c r="U2009" s="32" t="str"/>
      <x:c r="V2009" s="11" t="str"/>
      <x:c r="W2009" s="11" t="str">
        <x:v>https://www.newgeneralservicelist.com/new-general-service-list</x:v>
      </x:c>
      <x:c r="X2009" s="11" t="str">
        <x:v>https://github.com/skywind3000/ECDICT</x:v>
      </x:c>
    </x:row>
    <x:row r="2010">
      <x:c r="A2010" s="30" t="n">
        <x:f>ROW()-1</x:f>
        <x:v>2009</x:v>
      </x:c>
      <x:c r="B2010" t="str">
        <x:v>wing</x:v>
      </x:c>
      <x:c r="C2010" t="str">
        <x:v>wiŋ</x:v>
      </x:c>
      <x:c r="D2010" t="str"/>
      <x:c r="E2010" s="11" t="inlineStr">
        <x:is>
          <x:t xml:space="preserve">n. 翅膀，翼；机翼；派别</x:t>
        </x:is>
      </x:c>
      <x:c r="F2010" s="11" t="str">
        <x:v>n. a movable organ for flying (one of a pair); n. one of the horizontal airfoils on either side of the fuselage of an airplane; n. a stage area out of sight of the audience; n. a unit of military aircraft</x:v>
      </x:c>
      <x:c r="G2010" s="30" t="str">
        <x:v>NGSL</x:v>
      </x:c>
      <x:c r="H2010" s="30" t="n">
        <x:v>2009</x:v>
      </x:c>
      <x:c r="I2010" s="30"/>
      <x:c r="J2010" s="30" t="n">
        <x:v>1</x:v>
      </x:c>
      <x:c r="K2010" s="30" t="n">
        <x:v>0</x:v>
      </x:c>
      <x:c r="L2010" s="30" t="n">
        <x:v>0</x:v>
      </x:c>
      <x:c r="M2010" s="30" t="n">
        <x:v>1</x:v>
      </x:c>
      <x:c r="N2010" s="30" t="n">
        <x:v>0</x:v>
      </x:c>
      <x:c r="O2010" s="11" t="str"/>
      <x:c r="P2010" s="32" t="n">
        <x:v>0</x:v>
      </x:c>
      <x:c r="Q2010" s="32" t="str"/>
      <x:c r="R2010" s="32" t="str"/>
      <x:c r="S2010" s="32" t="n">
        <x:f>IF(G2010="TSL",42+18*(1251-I2010)/1250,IF(H2010&lt;=1000,8,IF(H2010&lt;=2000,14,16)))+7*LN(1+J2010)+5*LN(1+K2010)+9*N2010+MIN(12,4*P2010)-IF(Q2010="基础功能词",30,0)</x:f>
        <x:v>20.852030263919616</x:v>
      </x:c>
      <x:c r="T2010" s="32" t="str">
        <x:f>IF(Q2010="基础功能词","基础",IF(R2010="是",IF(S2010&gt;=57.09,"S","A"),"B"))</x:f>
        <x:v>B</x:v>
      </x:c>
      <x:c r="U2010" s="32" t="str"/>
      <x:c r="V2010" s="11" t="str"/>
      <x:c r="W2010" s="11" t="str">
        <x:v>https://www.newgeneralservicelist.com/new-general-service-list</x:v>
      </x:c>
      <x:c r="X2010" s="11" t="str">
        <x:v>https://github.com/skywind3000/ECDICT</x:v>
      </x:c>
    </x:row>
    <x:row r="2011">
      <x:c r="A2011" s="30" t="n">
        <x:f>ROW()-1</x:f>
        <x:v>2010</x:v>
      </x:c>
      <x:c r="B2011" t="str">
        <x:v>acquisition</x:v>
      </x:c>
      <x:c r="C2011" t="str">
        <x:v>.ækwi'ziʃәn</x:v>
      </x:c>
      <x:c r="D2011" t="str"/>
      <x:c r="E2011" s="11" t="inlineStr">
        <x:is>
          <x:t xml:space="preserve">n. 获得，获得物；收购</x:t>
        </x:is>
      </x:c>
      <x:c r="F2011" s="11" t="str">
        <x:v>n. the act of contracting or assuming or acquiring possession of something; n. something acquired</x:v>
      </x:c>
      <x:c r="G2011" s="30" t="str">
        <x:v>NGSL</x:v>
      </x:c>
      <x:c r="H2011" s="30" t="n">
        <x:v>2010</x:v>
      </x:c>
      <x:c r="I2011" s="30"/>
      <x:c r="J2011" s="30" t="n">
        <x:v>0</x:v>
      </x:c>
      <x:c r="K2011" s="30" t="n">
        <x:v>0</x:v>
      </x:c>
      <x:c r="L2011" s="30" t="n">
        <x:v>0</x:v>
      </x:c>
      <x:c r="M2011" s="30" t="n">
        <x:v>0</x:v>
      </x:c>
      <x:c r="N2011" s="30" t="n">
        <x:v>0</x:v>
      </x:c>
      <x:c r="O2011" s="11" t="str"/>
      <x:c r="P2011" s="32" t="n">
        <x:v>0</x:v>
      </x:c>
      <x:c r="Q2011" s="32" t="str"/>
      <x:c r="R2011" s="32" t="str"/>
      <x:c r="S2011" s="32" t="n">
        <x:f>IF(G2011="TSL",42+18*(1251-I2011)/1250,IF(H2011&lt;=1000,8,IF(H2011&lt;=2000,14,16)))+7*LN(1+J2011)+5*LN(1+K2011)+9*N2011+MIN(12,4*P2011)-IF(Q2011="基础功能词",30,0)</x:f>
        <x:v>16</x:v>
      </x:c>
      <x:c r="T2011" s="32" t="str">
        <x:f>IF(Q2011="基础功能词","基础",IF(R2011="是",IF(S2011&gt;=57.09,"S","A"),"B"))</x:f>
        <x:v>B</x:v>
      </x:c>
      <x:c r="U2011" s="32" t="str"/>
      <x:c r="V2011" s="11" t="str"/>
      <x:c r="W2011" s="11" t="str">
        <x:v>https://www.newgeneralservicelist.com/new-general-service-list</x:v>
      </x:c>
      <x:c r="X2011" s="11" t="str">
        <x:v>https://github.com/skywind3000/ECDICT</x:v>
      </x:c>
    </x:row>
    <x:row r="2012">
      <x:c r="A2012" s="30" t="n">
        <x:f>ROW()-1</x:f>
        <x:v>2011</x:v>
      </x:c>
      <x:c r="B2012" t="str">
        <x:v>laughter</x:v>
      </x:c>
      <x:c r="C2012" t="str">
        <x:v>'lɑ:ftә</x:v>
      </x:c>
      <x:c r="D2012" t="str"/>
      <x:c r="E2012" s="11" t="inlineStr">
        <x:is>
          <x:t xml:space="preserve">n. 笑, 笑声</x:t>
        </x:is>
      </x:c>
      <x:c r="F2012" s="11" t="str">
        <x:v>n. the activity of laughing; the manifestation of joy or mirth or scorn</x:v>
      </x:c>
      <x:c r="G2012" s="30" t="str">
        <x:v>NGSL</x:v>
      </x:c>
      <x:c r="H2012" s="30" t="n">
        <x:v>2011</x:v>
      </x:c>
      <x:c r="I2012" s="30"/>
      <x:c r="J2012" s="30" t="n">
        <x:v>0</x:v>
      </x:c>
      <x:c r="K2012" s="30" t="n">
        <x:v>0</x:v>
      </x:c>
      <x:c r="L2012" s="30" t="n">
        <x:v>0</x:v>
      </x:c>
      <x:c r="M2012" s="30" t="n">
        <x:v>0</x:v>
      </x:c>
      <x:c r="N2012" s="30" t="n">
        <x:v>0</x:v>
      </x:c>
      <x:c r="O2012" s="11" t="str"/>
      <x:c r="P2012" s="32" t="n">
        <x:v>0</x:v>
      </x:c>
      <x:c r="Q2012" s="32" t="str"/>
      <x:c r="R2012" s="32" t="str"/>
      <x:c r="S2012" s="32" t="n">
        <x:f>IF(G2012="TSL",42+18*(1251-I2012)/1250,IF(H2012&lt;=1000,8,IF(H2012&lt;=2000,14,16)))+7*LN(1+J2012)+5*LN(1+K2012)+9*N2012+MIN(12,4*P2012)-IF(Q2012="基础功能词",30,0)</x:f>
        <x:v>16</x:v>
      </x:c>
      <x:c r="T2012" s="32" t="str">
        <x:f>IF(Q2012="基础功能词","基础",IF(R2012="是",IF(S2012&gt;=57.09,"S","A"),"B"))</x:f>
        <x:v>B</x:v>
      </x:c>
      <x:c r="U2012" s="32" t="str"/>
      <x:c r="V2012" s="11" t="str"/>
      <x:c r="W2012" s="11" t="str">
        <x:v>https://www.newgeneralservicelist.com/new-general-service-list</x:v>
      </x:c>
      <x:c r="X2012" s="11" t="str">
        <x:v>https://github.com/skywind3000/ECDICT</x:v>
      </x:c>
    </x:row>
    <x:row r="2013">
      <x:c r="A2013" s="30" t="n">
        <x:f>ROW()-1</x:f>
        <x:v>2012</x:v>
      </x:c>
      <x:c r="B2013" t="str">
        <x:v>deeply</x:v>
      </x:c>
      <x:c r="C2013" t="str">
        <x:v>'di:pli</x:v>
      </x:c>
      <x:c r="D2013" t="str"/>
      <x:c r="E2013" s="11" t="str">
        <x:v>adv. 深刻地, 在深处, 深沉地</x:v>
      </x:c>
      <x:c r="F2013" s="11" t="str">
        <x:v>r. to a great depth; far down</x:v>
      </x:c>
      <x:c r="G2013" s="30" t="str">
        <x:v>NGSL</x:v>
      </x:c>
      <x:c r="H2013" s="30" t="n">
        <x:v>2012</x:v>
      </x:c>
      <x:c r="I2013" s="30"/>
      <x:c r="J2013" s="30" t="n">
        <x:v>0</x:v>
      </x:c>
      <x:c r="K2013" s="30" t="n">
        <x:v>0</x:v>
      </x:c>
      <x:c r="L2013" s="30" t="n">
        <x:v>0</x:v>
      </x:c>
      <x:c r="M2013" s="30" t="n">
        <x:v>0</x:v>
      </x:c>
      <x:c r="N2013" s="30" t="n">
        <x:v>0</x:v>
      </x:c>
      <x:c r="O2013" s="11" t="str"/>
      <x:c r="P2013" s="32" t="n">
        <x:v>0</x:v>
      </x:c>
      <x:c r="Q2013" s="32" t="str"/>
      <x:c r="R2013" s="32" t="str"/>
      <x:c r="S2013" s="32" t="n">
        <x:f>IF(G2013="TSL",42+18*(1251-I2013)/1250,IF(H2013&lt;=1000,8,IF(H2013&lt;=2000,14,16)))+7*LN(1+J2013)+5*LN(1+K2013)+9*N2013+MIN(12,4*P2013)-IF(Q2013="基础功能词",30,0)</x:f>
        <x:v>16</x:v>
      </x:c>
      <x:c r="T2013" s="32" t="str">
        <x:f>IF(Q2013="基础功能词","基础",IF(R2013="是",IF(S2013&gt;=57.09,"S","A"),"B"))</x:f>
        <x:v>B</x:v>
      </x:c>
      <x:c r="U2013" s="32" t="str"/>
      <x:c r="V2013" s="11" t="str"/>
      <x:c r="W2013" s="11" t="str">
        <x:v>https://www.newgeneralservicelist.com/new-general-service-list</x:v>
      </x:c>
      <x:c r="X2013" s="11" t="str">
        <x:v>https://github.com/skywind3000/ECDICT</x:v>
      </x:c>
    </x:row>
    <x:row r="2014">
      <x:c r="A2014" s="30" t="n">
        <x:f>ROW()-1</x:f>
        <x:v>2013</x:v>
      </x:c>
      <x:c r="B2014" t="str">
        <x:v>recognition</x:v>
      </x:c>
      <x:c r="C2014" t="str">
        <x:v>.rekәg'niʃәn</x:v>
      </x:c>
      <x:c r="D2014" t="str"/>
      <x:c r="E2014" s="11" t="inlineStr">
        <x:is>
          <x:t xml:space="preserve">n. 赞誉；认得；识别；承认；认可；认识</x:t>
        </x:is>
      </x:c>
      <x:c r="F2014" s="11" t="str">
        <x:v>n. the state or quality of being recognized or acknowledged; n. the process of recognizing something or someone by remembering; n. approval; n. (biology) the ability of one molecule to attach to another molecule that has a complementary shape</x:v>
      </x:c>
      <x:c r="G2014" s="30" t="str">
        <x:v>NGSL</x:v>
      </x:c>
      <x:c r="H2014" s="30" t="n">
        <x:v>2013</x:v>
      </x:c>
      <x:c r="I2014" s="30"/>
      <x:c r="J2014" s="30" t="n">
        <x:v>0</x:v>
      </x:c>
      <x:c r="K2014" s="30" t="n">
        <x:v>0</x:v>
      </x:c>
      <x:c r="L2014" s="30" t="n">
        <x:v>0</x:v>
      </x:c>
      <x:c r="M2014" s="30" t="n">
        <x:v>0</x:v>
      </x:c>
      <x:c r="N2014" s="30" t="n">
        <x:v>0</x:v>
      </x:c>
      <x:c r="O2014" s="11" t="str"/>
      <x:c r="P2014" s="32" t="n">
        <x:v>0</x:v>
      </x:c>
      <x:c r="Q2014" s="32" t="str"/>
      <x:c r="R2014" s="32" t="str"/>
      <x:c r="S2014" s="32" t="n">
        <x:f>IF(G2014="TSL",42+18*(1251-I2014)/1250,IF(H2014&lt;=1000,8,IF(H2014&lt;=2000,14,16)))+7*LN(1+J2014)+5*LN(1+K2014)+9*N2014+MIN(12,4*P2014)-IF(Q2014="基础功能词",30,0)</x:f>
        <x:v>16</x:v>
      </x:c>
      <x:c r="T2014" s="32" t="str">
        <x:f>IF(Q2014="基础功能词","基础",IF(R2014="是",IF(S2014&gt;=57.09,"S","A"),"B"))</x:f>
        <x:v>B</x:v>
      </x:c>
      <x:c r="U2014" s="32" t="str"/>
      <x:c r="V2014" s="11" t="str"/>
      <x:c r="W2014" s="11" t="str">
        <x:v>https://www.newgeneralservicelist.com/new-general-service-list</x:v>
      </x:c>
      <x:c r="X2014" s="11" t="str">
        <x:v>https://github.com/skywind3000/ECDICT</x:v>
      </x:c>
    </x:row>
    <x:row r="2015">
      <x:c r="A2015" s="30" t="n">
        <x:f>ROW()-1</x:f>
        <x:v>2014</x:v>
      </x:c>
      <x:c r="B2015" t="str">
        <x:v>electricity</x:v>
      </x:c>
      <x:c r="C2015" t="str">
        <x:v>.ilek'trisiti</x:v>
      </x:c>
      <x:c r="D2015" t="str"/>
      <x:c r="E2015" s="11" t="inlineStr">
        <x:is>
          <x:t xml:space="preserve">n. 电；电力；电流；电力供应</x:t>
        </x:is>
      </x:c>
      <x:c r="F2015" s="11" t="str">
        <x:v>n. a physical phenomenon associated with stationary or moving electrons and protons; n. energy made available by the flow of electric charge through a conductor; n. keen and shared excitement</x:v>
      </x:c>
      <x:c r="G2015" s="30" t="str">
        <x:v>NGSL</x:v>
      </x:c>
      <x:c r="H2015" s="30" t="n">
        <x:v>2014</x:v>
      </x:c>
      <x:c r="I2015" s="30"/>
      <x:c r="J2015" s="30" t="n">
        <x:v>3</x:v>
      </x:c>
      <x:c r="K2015" s="30" t="n">
        <x:v>0</x:v>
      </x:c>
      <x:c r="L2015" s="30" t="n">
        <x:v>0</x:v>
      </x:c>
      <x:c r="M2015" s="30" t="n">
        <x:v>3</x:v>
      </x:c>
      <x:c r="N2015" s="30" t="n">
        <x:v>0</x:v>
      </x:c>
      <x:c r="O2015" s="11" t="str"/>
      <x:c r="P2015" s="32" t="n">
        <x:v>0</x:v>
      </x:c>
      <x:c r="Q2015" s="32" t="str"/>
      <x:c r="R2015" s="32" t="str"/>
      <x:c r="S2015" s="32" t="n">
        <x:f>IF(G2015="TSL",42+18*(1251-I2015)/1250,IF(H2015&lt;=1000,8,IF(H2015&lt;=2000,14,16)))+7*LN(1+J2015)+5*LN(1+K2015)+9*N2015+MIN(12,4*P2015)-IF(Q2015="基础功能词",30,0)</x:f>
        <x:v>25.704060527839232</x:v>
      </x:c>
      <x:c r="T2015" s="32" t="str">
        <x:f>IF(Q2015="基础功能词","基础",IF(R2015="是",IF(S2015&gt;=57.09,"S","A"),"B"))</x:f>
        <x:v>B</x:v>
      </x:c>
      <x:c r="U2015" s="32" t="str"/>
      <x:c r="V2015" s="11" t="str"/>
      <x:c r="W2015" s="11" t="str">
        <x:v>https://www.newgeneralservicelist.com/new-general-service-list</x:v>
      </x:c>
      <x:c r="X2015" s="11" t="str">
        <x:v>https://github.com/skywind3000/ECDICT</x:v>
      </x:c>
    </x:row>
    <x:row r="2016">
      <x:c r="A2016" s="30" t="n">
        <x:f>ROW()-1</x:f>
        <x:v>2015</x:v>
      </x:c>
      <x:c r="B2016" t="str">
        <x:v>assistance</x:v>
      </x:c>
      <x:c r="C2016" t="str">
        <x:v>ә'sistәns</x:v>
      </x:c>
      <x:c r="D2016" t="str"/>
      <x:c r="E2016" s="11" t="inlineStr">
        <x:is>
          <x:t xml:space="preserve">n. 协助, 援助；帮助</x:t>
        </x:is>
      </x:c>
      <x:c r="F2016" s="11" t="str">
        <x:v>n the activity of contributing to the fulfillment of a need or furtherance of an effort or purpose; n a resource</x:v>
      </x:c>
      <x:c r="G2016" s="30" t="str">
        <x:v>NGSL</x:v>
      </x:c>
      <x:c r="H2016" s="30" t="n">
        <x:v>2015</x:v>
      </x:c>
      <x:c r="I2016" s="30"/>
      <x:c r="J2016" s="30" t="n">
        <x:v>17</x:v>
      </x:c>
      <x:c r="K2016" s="30" t="n">
        <x:v>0</x:v>
      </x:c>
      <x:c r="L2016" s="30" t="n">
        <x:v>0</x:v>
      </x:c>
      <x:c r="M2016" s="30" t="n">
        <x:v>17</x:v>
      </x:c>
      <x:c r="N2016" s="30" t="n">
        <x:v>0</x:v>
      </x:c>
      <x:c r="O2016" s="11" t="str"/>
      <x:c r="P2016" s="32" t="n">
        <x:v>0</x:v>
      </x:c>
      <x:c r="Q2016" s="32" t="str"/>
      <x:c r="R2016" s="32" t="str"/>
      <x:c r="S2016" s="32" t="n">
        <x:f>IF(G2016="TSL",42+18*(1251-I2016)/1250,IF(H2016&lt;=1000,8,IF(H2016&lt;=2000,14,16)))+7*LN(1+J2016)+5*LN(1+K2016)+9*N2016+MIN(12,4*P2016)-IF(Q2016="基础功能词",30,0)</x:f>
        <x:v>36.23260230527315</x:v>
      </x:c>
      <x:c r="T2016" s="32" t="str">
        <x:f>IF(Q2016="基础功能词","基础",IF(R2016="是",IF(S2016&gt;=57.09,"S","A"),"B"))</x:f>
        <x:v>B</x:v>
      </x:c>
      <x:c r="U2016" s="32" t="str"/>
      <x:c r="V2016" s="11" t="str"/>
      <x:c r="W2016" s="11" t="str">
        <x:v>https://www.newgeneralservicelist.com/new-general-service-list</x:v>
      </x:c>
      <x:c r="X2016" s="11" t="str">
        <x:v>https://github.com/skywind3000/ECDICT</x:v>
      </x:c>
    </x:row>
    <x:row r="2017">
      <x:c r="A2017" s="30" t="n">
        <x:f>ROW()-1</x:f>
        <x:v>2016</x:v>
      </x:c>
      <x:c r="B2017" t="str">
        <x:v>roof</x:v>
      </x:c>
      <x:c r="C2017" t="str">
        <x:v>ru:f</x:v>
      </x:c>
      <x:c r="D2017" t="str"/>
      <x:c r="E2017" s="11" t="inlineStr">
        <x:is>
          <x:t xml:space="preserve">n. 屋顶；车顶；vt. 给...盖屋顶</x:t>
        </x:is>
      </x:c>
      <x:c r="F2017" s="11" t="str">
        <x:v>n. a protective covering that covers or forms the top of a building; n. protective covering on top of a motor vehicle; n. the inner top surface of a covered area or hollow space; v. provide a building with a roof; cover a building with a roof</x:v>
      </x:c>
      <x:c r="G2017" s="30" t="str">
        <x:v>NGSL</x:v>
      </x:c>
      <x:c r="H2017" s="30" t="n">
        <x:v>2016</x:v>
      </x:c>
      <x:c r="I2017" s="30"/>
      <x:c r="J2017" s="30" t="n">
        <x:v>1</x:v>
      </x:c>
      <x:c r="K2017" s="30" t="n">
        <x:v>1</x:v>
      </x:c>
      <x:c r="L2017" s="30" t="n">
        <x:v>0</x:v>
      </x:c>
      <x:c r="M2017" s="30" t="n">
        <x:v>0</x:v>
      </x:c>
      <x:c r="N2017" s="30" t="n">
        <x:v>0</x:v>
      </x:c>
      <x:c r="O2017" s="11" t="str"/>
      <x:c r="P2017" s="32" t="n">
        <x:v>0</x:v>
      </x:c>
      <x:c r="Q2017" s="32" t="str"/>
      <x:c r="R2017" s="32" t="str"/>
      <x:c r="S2017" s="32" t="n">
        <x:f>IF(G2017="TSL",42+18*(1251-I2017)/1250,IF(H2017&lt;=1000,8,IF(H2017&lt;=2000,14,16)))+7*LN(1+J2017)+5*LN(1+K2017)+9*N2017+MIN(12,4*P2017)-IF(Q2017="基础功能词",30,0)</x:f>
        <x:v>24.31776616671934</x:v>
      </x:c>
      <x:c r="T2017" s="32" t="str">
        <x:f>IF(Q2017="基础功能词","基础",IF(R2017="是",IF(S2017&gt;=57.09,"S","A"),"B"))</x:f>
        <x:v>B</x:v>
      </x:c>
      <x:c r="U2017" s="32" t="str"/>
      <x:c r="V2017" s="11" t="str"/>
      <x:c r="W2017" s="11" t="str">
        <x:v>https://www.newgeneralservicelist.com/new-general-service-list</x:v>
      </x:c>
      <x:c r="X2017" s="11" t="str">
        <x:v>https://github.com/skywind3000/ECDICT</x:v>
      </x:c>
    </x:row>
    <x:row r="2018">
      <x:c r="A2018" s="30" t="n">
        <x:f>ROW()-1</x:f>
        <x:v>2017</x:v>
      </x:c>
      <x:c r="B2018" t="str">
        <x:v>retirement</x:v>
      </x:c>
      <x:c r="C2018" t="str">
        <x:v>ri'taiәmәnt</x:v>
      </x:c>
      <x:c r="D2018" t="str"/>
      <x:c r="E2018" s="11" t="inlineStr">
        <x:is>
          <x:t xml:space="preserve">n. 退休；退休生活；退出</x:t>
        </x:is>
      </x:c>
      <x:c r="F2018" s="11" t="str">
        <x:v>n. the state of being retired from one's business or occupation; n. withdrawal from your position or occupation; n. withdrawal for prayer and study and meditation</x:v>
      </x:c>
      <x:c r="G2018" s="30" t="str">
        <x:v>NGSL</x:v>
      </x:c>
      <x:c r="H2018" s="30" t="n">
        <x:v>2017</x:v>
      </x:c>
      <x:c r="I2018" s="30"/>
      <x:c r="J2018" s="30" t="n">
        <x:v>12</x:v>
      </x:c>
      <x:c r="K2018" s="30" t="n">
        <x:v>3</x:v>
      </x:c>
      <x:c r="L2018" s="30" t="n">
        <x:v>0</x:v>
      </x:c>
      <x:c r="M2018" s="30" t="n">
        <x:v>9</x:v>
      </x:c>
      <x:c r="N2018" s="30" t="n">
        <x:v>0</x:v>
      </x:c>
      <x:c r="O2018" s="11" t="str"/>
      <x:c r="P2018" s="32" t="n">
        <x:v>0</x:v>
      </x:c>
      <x:c r="Q2018" s="32" t="str"/>
      <x:c r="R2018" s="32" t="str"/>
      <x:c r="S2018" s="32" t="n">
        <x:f>IF(G2018="TSL",42+18*(1251-I2018)/1250,IF(H2018&lt;=1000,8,IF(H2018&lt;=2000,14,16)))+7*LN(1+J2018)+5*LN(1+K2018)+9*N2018+MIN(12,4*P2018)-IF(Q2018="基础功能词",30,0)</x:f>
        <x:v>40.88611730783021</x:v>
      </x:c>
      <x:c r="T2018" s="32" t="str">
        <x:f>IF(Q2018="基础功能词","基础",IF(R2018="是",IF(S2018&gt;=57.09,"S","A"),"B"))</x:f>
        <x:v>B</x:v>
      </x:c>
      <x:c r="U2018" s="32" t="str"/>
      <x:c r="V2018" s="11" t="str"/>
      <x:c r="W2018" s="11" t="str">
        <x:v>https://www.newgeneralservicelist.com/new-general-service-list</x:v>
      </x:c>
      <x:c r="X2018" s="11" t="str">
        <x:v>https://github.com/skywind3000/ECDICT</x:v>
      </x:c>
    </x:row>
    <x:row r="2019">
      <x:c r="A2019" s="30" t="n">
        <x:f>ROW()-1</x:f>
        <x:v>2018</x:v>
      </x:c>
      <x:c r="B2019" t="str">
        <x:v>respectively</x:v>
      </x:c>
      <x:c r="C2019" t="str">
        <x:v>ri'spektivli</x:v>
      </x:c>
      <x:c r="D2019" t="str"/>
      <x:c r="E2019" s="11" t="inlineStr">
        <x:is>
          <x:t xml:space="preserve">adv. 分别地；各自地；依次地</x:t>
        </x:is>
      </x:c>
      <x:c r="F2019" s="11" t="str">
        <x:v>r. in the order given</x:v>
      </x:c>
      <x:c r="G2019" s="30" t="str">
        <x:v>NGSL</x:v>
      </x:c>
      <x:c r="H2019" s="30" t="n">
        <x:v>2018</x:v>
      </x:c>
      <x:c r="I2019" s="30"/>
      <x:c r="J2019" s="30" t="n">
        <x:v>1</x:v>
      </x:c>
      <x:c r="K2019" s="30" t="n">
        <x:v>1</x:v>
      </x:c>
      <x:c r="L2019" s="30" t="n">
        <x:v>0</x:v>
      </x:c>
      <x:c r="M2019" s="30" t="n">
        <x:v>0</x:v>
      </x:c>
      <x:c r="N2019" s="30" t="n">
        <x:v>0</x:v>
      </x:c>
      <x:c r="O2019" s="11" t="str"/>
      <x:c r="P2019" s="32" t="n">
        <x:v>0</x:v>
      </x:c>
      <x:c r="Q2019" s="32" t="str"/>
      <x:c r="R2019" s="32" t="str"/>
      <x:c r="S2019" s="32" t="n">
        <x:f>IF(G2019="TSL",42+18*(1251-I2019)/1250,IF(H2019&lt;=1000,8,IF(H2019&lt;=2000,14,16)))+7*LN(1+J2019)+5*LN(1+K2019)+9*N2019+MIN(12,4*P2019)-IF(Q2019="基础功能词",30,0)</x:f>
        <x:v>24.31776616671934</x:v>
      </x:c>
      <x:c r="T2019" s="32" t="str">
        <x:f>IF(Q2019="基础功能词","基础",IF(R2019="是",IF(S2019&gt;=57.09,"S","A"),"B"))</x:f>
        <x:v>B</x:v>
      </x:c>
      <x:c r="U2019" s="32" t="str"/>
      <x:c r="V2019" s="11" t="str"/>
      <x:c r="W2019" s="11" t="str">
        <x:v>https://www.newgeneralservicelist.com/new-general-service-list</x:v>
      </x:c>
      <x:c r="X2019" s="11" t="str">
        <x:v>https://github.com/skywind3000/ECDICT</x:v>
      </x:c>
    </x:row>
    <x:row r="2020">
      <x:c r="A2020" s="30" t="n">
        <x:f>ROW()-1</x:f>
        <x:v>2019</x:v>
      </x:c>
      <x:c r="B2020" t="str">
        <x:v>variation</x:v>
      </x:c>
      <x:c r="C2020" t="str">
        <x:v>.vєәri'eiʃәn</x:v>
      </x:c>
      <x:c r="D2020" t="str"/>
      <x:c r="E2020" s="11" t="inlineStr">
        <x:is>
          <x:t xml:space="preserve">n. 变化，变动；差异，偏差；变体，变种</x:t>
        </x:is>
      </x:c>
      <x:c r="F2020" s="11" t="str">
        <x:v>n. an instance of change; the rate or magnitude of change; n. an activity that varies from a norm or standard; n. a repetition of a musical theme in which it is modified or embellished; n. an artifact that deviates from a norm or standard</x:v>
      </x:c>
      <x:c r="G2020" s="30" t="str">
        <x:v>NGSL</x:v>
      </x:c>
      <x:c r="H2020" s="30" t="n">
        <x:v>2019</x:v>
      </x:c>
      <x:c r="I2020" s="30"/>
      <x:c r="J2020" s="30" t="n">
        <x:v>0</x:v>
      </x:c>
      <x:c r="K2020" s="30" t="n">
        <x:v>0</x:v>
      </x:c>
      <x:c r="L2020" s="30" t="n">
        <x:v>0</x:v>
      </x:c>
      <x:c r="M2020" s="30" t="n">
        <x:v>0</x:v>
      </x:c>
      <x:c r="N2020" s="30" t="n">
        <x:v>0</x:v>
      </x:c>
      <x:c r="O2020" s="11" t="str"/>
      <x:c r="P2020" s="32" t="n">
        <x:v>0</x:v>
      </x:c>
      <x:c r="Q2020" s="32" t="str"/>
      <x:c r="R2020" s="32" t="str"/>
      <x:c r="S2020" s="32" t="n">
        <x:f>IF(G2020="TSL",42+18*(1251-I2020)/1250,IF(H2020&lt;=1000,8,IF(H2020&lt;=2000,14,16)))+7*LN(1+J2020)+5*LN(1+K2020)+9*N2020+MIN(12,4*P2020)-IF(Q2020="基础功能词",30,0)</x:f>
        <x:v>16</x:v>
      </x:c>
      <x:c r="T2020" s="32" t="str">
        <x:f>IF(Q2020="基础功能词","基础",IF(R2020="是",IF(S2020&gt;=57.09,"S","A"),"B"))</x:f>
        <x:v>B</x:v>
      </x:c>
      <x:c r="U2020" s="32" t="str"/>
      <x:c r="V2020" s="11" t="str"/>
      <x:c r="W2020" s="11" t="str">
        <x:v>https://www.newgeneralservicelist.com/new-general-service-list</x:v>
      </x:c>
      <x:c r="X2020" s="11" t="str">
        <x:v>https://github.com/skywind3000/ECDICT</x:v>
      </x:c>
    </x:row>
    <x:row r="2021">
      <x:c r="A2021" s="30" t="n">
        <x:f>ROW()-1</x:f>
        <x:v>2020</x:v>
      </x:c>
      <x:c r="B2021" t="str">
        <x:v>ultimately</x:v>
      </x:c>
      <x:c r="C2021" t="str">
        <x:v>'ʌltimәtli</x:v>
      </x:c>
      <x:c r="D2021" t="str"/>
      <x:c r="E2021" s="11" t="inlineStr">
        <x:is>
          <x:t xml:space="preserve">adv. 最后，最终；终究，归根结底</x:t>
        </x:is>
      </x:c>
      <x:c r="F2021" s="11" t="str">
        <x:v>r. as the end result of a succession or process</x:v>
      </x:c>
      <x:c r="G2021" s="30" t="str">
        <x:v>NGSL</x:v>
      </x:c>
      <x:c r="H2021" s="30" t="n">
        <x:v>2020</x:v>
      </x:c>
      <x:c r="I2021" s="30"/>
      <x:c r="J2021" s="30" t="n">
        <x:v>0</x:v>
      </x:c>
      <x:c r="K2021" s="30" t="n">
        <x:v>0</x:v>
      </x:c>
      <x:c r="L2021" s="30" t="n">
        <x:v>0</x:v>
      </x:c>
      <x:c r="M2021" s="30" t="n">
        <x:v>0</x:v>
      </x:c>
      <x:c r="N2021" s="30" t="n">
        <x:v>0</x:v>
      </x:c>
      <x:c r="O2021" s="11" t="str"/>
      <x:c r="P2021" s="32" t="n">
        <x:v>0</x:v>
      </x:c>
      <x:c r="Q2021" s="32" t="str"/>
      <x:c r="R2021" s="32" t="str"/>
      <x:c r="S2021" s="32" t="n">
        <x:f>IF(G2021="TSL",42+18*(1251-I2021)/1250,IF(H2021&lt;=1000,8,IF(H2021&lt;=2000,14,16)))+7*LN(1+J2021)+5*LN(1+K2021)+9*N2021+MIN(12,4*P2021)-IF(Q2021="基础功能词",30,0)</x:f>
        <x:v>16</x:v>
      </x:c>
      <x:c r="T2021" s="32" t="str">
        <x:f>IF(Q2021="基础功能词","基础",IF(R2021="是",IF(S2021&gt;=57.09,"S","A"),"B"))</x:f>
        <x:v>B</x:v>
      </x:c>
      <x:c r="U2021" s="32" t="str"/>
      <x:c r="V2021" s="11" t="str"/>
      <x:c r="W2021" s="11" t="str">
        <x:v>https://www.newgeneralservicelist.com/new-general-service-list</x:v>
      </x:c>
      <x:c r="X2021" s="11" t="str">
        <x:v>https://github.com/skywind3000/ECDICT</x:v>
      </x:c>
    </x:row>
    <x:row r="2022">
      <x:c r="A2022" s="30" t="n">
        <x:f>ROW()-1</x:f>
        <x:v>2021</x:v>
      </x:c>
      <x:c r="B2022" t="str">
        <x:v>proof</x:v>
      </x:c>
      <x:c r="C2022" t="str">
        <x:v>pru:f</x:v>
      </x:c>
      <x:c r="D2022" t="str"/>
      <x:c r="E2022" s="11" t="inlineStr">
        <x:is>
          <x:t xml:space="preserve">n. 证据；证明；凭证</x:t>
        </x:is>
      </x:c>
      <x:c r="F2022" s="11" t="str">
        <x:v>n. any factual evidence that helps to establish the truth of something; n. a formal series of statements showing that if one thing is true something else necessarily follows from it; n. a measure of alcoholic strength expressed as an integer twice the percentage of alcohol presen</x:v>
      </x:c>
      <x:c r="G2022" s="30" t="str">
        <x:v>NGSL</x:v>
      </x:c>
      <x:c r="H2022" s="30" t="n">
        <x:v>2021</x:v>
      </x:c>
      <x:c r="I2022" s="30"/>
      <x:c r="J2022" s="30" t="n">
        <x:v>1</x:v>
      </x:c>
      <x:c r="K2022" s="30" t="n">
        <x:v>0</x:v>
      </x:c>
      <x:c r="L2022" s="30" t="n">
        <x:v>0</x:v>
      </x:c>
      <x:c r="M2022" s="30" t="n">
        <x:v>1</x:v>
      </x:c>
      <x:c r="N2022" s="30" t="n">
        <x:v>0</x:v>
      </x:c>
      <x:c r="O2022" s="11" t="str"/>
      <x:c r="P2022" s="32" t="n">
        <x:v>0</x:v>
      </x:c>
      <x:c r="Q2022" s="32" t="str"/>
      <x:c r="R2022" s="32" t="str"/>
      <x:c r="S2022" s="32" t="n">
        <x:f>IF(G2022="TSL",42+18*(1251-I2022)/1250,IF(H2022&lt;=1000,8,IF(H2022&lt;=2000,14,16)))+7*LN(1+J2022)+5*LN(1+K2022)+9*N2022+MIN(12,4*P2022)-IF(Q2022="基础功能词",30,0)</x:f>
        <x:v>20.852030263919616</x:v>
      </x:c>
      <x:c r="T2022" s="32" t="str">
        <x:f>IF(Q2022="基础功能词","基础",IF(R2022="是",IF(S2022&gt;=57.09,"S","A"),"B"))</x:f>
        <x:v>B</x:v>
      </x:c>
      <x:c r="U2022" s="32" t="str"/>
      <x:c r="V2022" s="11" t="str"/>
      <x:c r="W2022" s="11" t="str">
        <x:v>https://www.newgeneralservicelist.com/new-general-service-list</x:v>
      </x:c>
      <x:c r="X2022" s="11" t="str">
        <x:v>https://github.com/skywind3000/ECDICT</x:v>
      </x:c>
    </x:row>
    <x:row r="2023">
      <x:c r="A2023" s="30" t="n">
        <x:f>ROW()-1</x:f>
        <x:v>2022</x:v>
      </x:c>
      <x:c r="B2023" t="str">
        <x:v>soil</x:v>
      </x:c>
      <x:c r="C2023" t="str">
        <x:v>sɒil</x:v>
      </x:c>
      <x:c r="D2023" t="str"/>
      <x:c r="E2023" s="11" t="inlineStr">
        <x:is>
          <x:t xml:space="preserve">n. 土壤, 土地；vt. 弄脏, 污辱</x:t>
        </x:is>
      </x:c>
      <x:c r="F2023" s="11" t="str">
        <x:v>n. the part of the earth's surface consisting of humus and disintegrated rock</x:v>
      </x:c>
      <x:c r="G2023" s="30" t="str">
        <x:v>NGSL</x:v>
      </x:c>
      <x:c r="H2023" s="30" t="n">
        <x:v>2022</x:v>
      </x:c>
      <x:c r="I2023" s="30"/>
      <x:c r="J2023" s="30" t="n">
        <x:v>1</x:v>
      </x:c>
      <x:c r="K2023" s="30" t="n">
        <x:v>0</x:v>
      </x:c>
      <x:c r="L2023" s="30" t="n">
        <x:v>0</x:v>
      </x:c>
      <x:c r="M2023" s="30" t="n">
        <x:v>1</x:v>
      </x:c>
      <x:c r="N2023" s="30" t="n">
        <x:v>0</x:v>
      </x:c>
      <x:c r="O2023" s="11" t="str"/>
      <x:c r="P2023" s="32" t="n">
        <x:v>0</x:v>
      </x:c>
      <x:c r="Q2023" s="32" t="str"/>
      <x:c r="R2023" s="32" t="str"/>
      <x:c r="S2023" s="32" t="n">
        <x:f>IF(G2023="TSL",42+18*(1251-I2023)/1250,IF(H2023&lt;=1000,8,IF(H2023&lt;=2000,14,16)))+7*LN(1+J2023)+5*LN(1+K2023)+9*N2023+MIN(12,4*P2023)-IF(Q2023="基础功能词",30,0)</x:f>
        <x:v>20.852030263919616</x:v>
      </x:c>
      <x:c r="T2023" s="32" t="str">
        <x:f>IF(Q2023="基础功能词","基础",IF(R2023="是",IF(S2023&gt;=57.09,"S","A"),"B"))</x:f>
        <x:v>B</x:v>
      </x:c>
      <x:c r="U2023" s="32" t="str"/>
      <x:c r="V2023" s="11" t="str"/>
      <x:c r="W2023" s="11" t="str">
        <x:v>https://www.newgeneralservicelist.com/new-general-service-list</x:v>
      </x:c>
      <x:c r="X2023" s="11" t="str">
        <x:v>https://github.com/skywind3000/ECDICT</x:v>
      </x:c>
    </x:row>
    <x:row r="2024">
      <x:c r="A2024" s="30" t="n">
        <x:f>ROW()-1</x:f>
        <x:v>2023</x:v>
      </x:c>
      <x:c r="B2024" t="str">
        <x:v>smart</x:v>
      </x:c>
      <x:c r="C2024" t="str">
        <x:v>smɑ:t</x:v>
      </x:c>
      <x:c r="D2024" t="str"/>
      <x:c r="E2024" s="11" t="inlineStr">
        <x:is>
          <x:t xml:space="preserve">a. 聪明的；漂亮的；敏捷的；巧妙的；潇洒的</x:t>
        </x:is>
      </x:c>
      <x:c r="F2024" s="11" t="str">
        <x:v>n. a kind of pain such as that caused by a wound or a burn or a sore; a. showing mental alertness and calculation and resourcefulness; s. painfully severe; s. quick and brisk</x:v>
      </x:c>
      <x:c r="G2024" s="30" t="str">
        <x:v>NGSL</x:v>
      </x:c>
      <x:c r="H2024" s="30" t="n">
        <x:v>2023</x:v>
      </x:c>
      <x:c r="I2024" s="30"/>
      <x:c r="J2024" s="30" t="n">
        <x:v>0</x:v>
      </x:c>
      <x:c r="K2024" s="30" t="n">
        <x:v>0</x:v>
      </x:c>
      <x:c r="L2024" s="30" t="n">
        <x:v>0</x:v>
      </x:c>
      <x:c r="M2024" s="30" t="n">
        <x:v>0</x:v>
      </x:c>
      <x:c r="N2024" s="30" t="n">
        <x:v>0</x:v>
      </x:c>
      <x:c r="O2024" s="11" t="str"/>
      <x:c r="P2024" s="32" t="n">
        <x:v>0</x:v>
      </x:c>
      <x:c r="Q2024" s="32" t="str"/>
      <x:c r="R2024" s="32" t="str"/>
      <x:c r="S2024" s="32" t="n">
        <x:f>IF(G2024="TSL",42+18*(1251-I2024)/1250,IF(H2024&lt;=1000,8,IF(H2024&lt;=2000,14,16)))+7*LN(1+J2024)+5*LN(1+K2024)+9*N2024+MIN(12,4*P2024)-IF(Q2024="基础功能词",30,0)</x:f>
        <x:v>16</x:v>
      </x:c>
      <x:c r="T2024" s="32" t="str">
        <x:f>IF(Q2024="基础功能词","基础",IF(R2024="是",IF(S2024&gt;=57.09,"S","A"),"B"))</x:f>
        <x:v>B</x:v>
      </x:c>
      <x:c r="U2024" s="32" t="str"/>
      <x:c r="V2024" s="11" t="str"/>
      <x:c r="W2024" s="11" t="str">
        <x:v>https://www.newgeneralservicelist.com/new-general-service-list</x:v>
      </x:c>
      <x:c r="X2024" s="11" t="str">
        <x:v>https://github.com/skywind3000/ECDICT</x:v>
      </x:c>
    </x:row>
    <x:row r="2025">
      <x:c r="A2025" s="30" t="n">
        <x:f>ROW()-1</x:f>
        <x:v>2024</x:v>
      </x:c>
      <x:c r="B2025" t="str">
        <x:v>layer</x:v>
      </x:c>
      <x:c r="C2025" t="str">
        <x:v>'leiә</x:v>
      </x:c>
      <x:c r="D2025" t="str"/>
      <x:c r="E2025" s="11" t="inlineStr">
        <x:is>
          <x:t xml:space="preserve">n. 层；阶层；vt. 分层；把…堆成层</x:t>
        </x:is>
      </x:c>
      <x:c r="F2025" s="11" t="str">
        <x:v>n. single thickness of usually some homogeneous substance; n. a relatively thin sheetlike expanse or region lying over or under another; n. a hen that lays eggs; n. thin structure composed of a single thickness of cells</x:v>
      </x:c>
      <x:c r="G2025" s="30" t="str">
        <x:v>NGSL</x:v>
      </x:c>
      <x:c r="H2025" s="30" t="n">
        <x:v>2024</x:v>
      </x:c>
      <x:c r="I2025" s="30"/>
      <x:c r="J2025" s="30" t="n">
        <x:v>1</x:v>
      </x:c>
      <x:c r="K2025" s="30" t="n">
        <x:v>0</x:v>
      </x:c>
      <x:c r="L2025" s="30" t="n">
        <x:v>1</x:v>
      </x:c>
      <x:c r="M2025" s="30" t="n">
        <x:v>0</x:v>
      </x:c>
      <x:c r="N2025" s="30" t="n">
        <x:v>0</x:v>
      </x:c>
      <x:c r="O2025" s="11" t="str"/>
      <x:c r="P2025" s="32" t="n">
        <x:v>0</x:v>
      </x:c>
      <x:c r="Q2025" s="32" t="str"/>
      <x:c r="R2025" s="32" t="str"/>
      <x:c r="S2025" s="32" t="n">
        <x:f>IF(G2025="TSL",42+18*(1251-I2025)/1250,IF(H2025&lt;=1000,8,IF(H2025&lt;=2000,14,16)))+7*LN(1+J2025)+5*LN(1+K2025)+9*N2025+MIN(12,4*P2025)-IF(Q2025="基础功能词",30,0)</x:f>
        <x:v>20.852030263919616</x:v>
      </x:c>
      <x:c r="T2025" s="32" t="str">
        <x:f>IF(Q2025="基础功能词","基础",IF(R2025="是",IF(S2025&gt;=57.09,"S","A"),"B"))</x:f>
        <x:v>B</x:v>
      </x:c>
      <x:c r="U2025" s="32" t="str"/>
      <x:c r="V2025" s="11" t="str"/>
      <x:c r="W2025" s="11" t="str">
        <x:v>https://www.newgeneralservicelist.com/new-general-service-list</x:v>
      </x:c>
      <x:c r="X2025" s="11" t="str">
        <x:v>https://github.com/skywind3000/ECDICT</x:v>
      </x:c>
    </x:row>
    <x:row r="2026">
      <x:c r="A2026" s="30" t="n">
        <x:f>ROW()-1</x:f>
        <x:v>2025</x:v>
      </x:c>
      <x:c r="B2026" t="str">
        <x:v>upset</x:v>
      </x:c>
      <x:c r="C2026" t="str">
        <x:v>ʌp'set</x:v>
      </x:c>
      <x:c r="D2026" t="str"/>
      <x:c r="E2026" s="11" t="inlineStr">
        <x:is>
          <x:t xml:space="preserve">vt. 使心烦；打乱；弄翻；a. 心烦的，不高兴的</x:t>
        </x:is>
      </x:c>
      <x:c r="F2026" s="11" t="str">
        <x:v>n. the act of disturbing the mind or body; n. a tool used to thicken or spread metal (the end of a bar or a rivet etc.) by forging or hammering or swaging; n. the act of upsetting something; v. disturb the balance or stability of</x:v>
      </x:c>
      <x:c r="G2026" s="30" t="str">
        <x:v>NGSL</x:v>
      </x:c>
      <x:c r="H2026" s="30" t="n">
        <x:v>2025</x:v>
      </x:c>
      <x:c r="I2026" s="30"/>
      <x:c r="J2026" s="30" t="n">
        <x:v>0</x:v>
      </x:c>
      <x:c r="K2026" s="30" t="n">
        <x:v>0</x:v>
      </x:c>
      <x:c r="L2026" s="30" t="n">
        <x:v>0</x:v>
      </x:c>
      <x:c r="M2026" s="30" t="n">
        <x:v>0</x:v>
      </x:c>
      <x:c r="N2026" s="30" t="n">
        <x:v>0</x:v>
      </x:c>
      <x:c r="O2026" s="11" t="str"/>
      <x:c r="P2026" s="32" t="n">
        <x:v>0</x:v>
      </x:c>
      <x:c r="Q2026" s="32" t="str"/>
      <x:c r="R2026" s="32" t="str"/>
      <x:c r="S2026" s="32" t="n">
        <x:f>IF(G2026="TSL",42+18*(1251-I2026)/1250,IF(H2026&lt;=1000,8,IF(H2026&lt;=2000,14,16)))+7*LN(1+J2026)+5*LN(1+K2026)+9*N2026+MIN(12,4*P2026)-IF(Q2026="基础功能词",30,0)</x:f>
        <x:v>16</x:v>
      </x:c>
      <x:c r="T2026" s="32" t="str">
        <x:f>IF(Q2026="基础功能词","基础",IF(R2026="是",IF(S2026&gt;=57.09,"S","A"),"B"))</x:f>
        <x:v>B</x:v>
      </x:c>
      <x:c r="U2026" s="32" t="str"/>
      <x:c r="V2026" s="11" t="str"/>
      <x:c r="W2026" s="11" t="str">
        <x:v>https://www.newgeneralservicelist.com/new-general-service-list</x:v>
      </x:c>
      <x:c r="X2026" s="11" t="str">
        <x:v>https://github.com/skywind3000/ECDICT</x:v>
      </x:c>
    </x:row>
    <x:row r="2027">
      <x:c r="A2027" s="30" t="n">
        <x:f>ROW()-1</x:f>
        <x:v>2026</x:v>
      </x:c>
      <x:c r="B2027" t="str">
        <x:v>tooth</x:v>
      </x:c>
      <x:c r="C2027" t="str">
        <x:v>tu:θ</x:v>
      </x:c>
      <x:c r="D2027" t="str"/>
      <x:c r="E2027" s="11" t="inlineStr">
        <x:is>
          <x:t xml:space="preserve">n. 牙齿；齿状物；嗜好（如 sweet tooth 爱吃甜食）</x:t>
        </x:is>
      </x:c>
      <x:c r="F2027" s="11" t="str">
        <x:v>n. hard bonelike structures in the jaws of vertebrates; used for biting and chewing or for attack and defense; n. something resembling the tooth of an animal; n. toothlike structure in invertebrates found in the mouth or alimentary canal or on a shell; n. a means of enforcement</x:v>
      </x:c>
      <x:c r="G2027" s="30" t="str">
        <x:v>NGSL</x:v>
      </x:c>
      <x:c r="H2027" s="30" t="n">
        <x:v>2026</x:v>
      </x:c>
      <x:c r="I2027" s="30"/>
      <x:c r="J2027" s="30" t="n">
        <x:v>1</x:v>
      </x:c>
      <x:c r="K2027" s="30" t="n">
        <x:v>0</x:v>
      </x:c>
      <x:c r="L2027" s="30" t="n">
        <x:v>0</x:v>
      </x:c>
      <x:c r="M2027" s="30" t="n">
        <x:v>1</x:v>
      </x:c>
      <x:c r="N2027" s="30" t="n">
        <x:v>0</x:v>
      </x:c>
      <x:c r="O2027" s="11" t="str"/>
      <x:c r="P2027" s="32" t="n">
        <x:v>0</x:v>
      </x:c>
      <x:c r="Q2027" s="32" t="str"/>
      <x:c r="R2027" s="32" t="str"/>
      <x:c r="S2027" s="32" t="n">
        <x:f>IF(G2027="TSL",42+18*(1251-I2027)/1250,IF(H2027&lt;=1000,8,IF(H2027&lt;=2000,14,16)))+7*LN(1+J2027)+5*LN(1+K2027)+9*N2027+MIN(12,4*P2027)-IF(Q2027="基础功能词",30,0)</x:f>
        <x:v>20.852030263919616</x:v>
      </x:c>
      <x:c r="T2027" s="32" t="str">
        <x:f>IF(Q2027="基础功能词","基础",IF(R2027="是",IF(S2027&gt;=57.09,"S","A"),"B"))</x:f>
        <x:v>B</x:v>
      </x:c>
      <x:c r="U2027" s="32" t="str"/>
      <x:c r="V2027" s="11" t="str"/>
      <x:c r="W2027" s="11" t="str">
        <x:v>https://www.newgeneralservicelist.com/new-general-service-list</x:v>
      </x:c>
      <x:c r="X2027" s="11" t="str">
        <x:v>https://github.com/skywind3000/ECDICT</x:v>
      </x:c>
    </x:row>
    <x:row r="2028">
      <x:c r="A2028" s="30" t="n">
        <x:f>ROW()-1</x:f>
        <x:v>2027</x:v>
      </x:c>
      <x:c r="B2028" t="str">
        <x:v>representation</x:v>
      </x:c>
      <x:c r="C2028" t="str">
        <x:v>.reprizen'teiʃәn</x:v>
      </x:c>
      <x:c r="D2028" t="str"/>
      <x:c r="E2028" s="11" t="inlineStr">
        <x:is>
          <x:t xml:space="preserve">n. 代表；陈述，说明；表现，描绘</x:t>
        </x:is>
      </x:c>
      <x:c r="F2028" s="11" t="str">
        <x:v>n. a presentation to the mind in the form of an idea or image; n. a creation that is a visual or tangible rendering of someone or something; n. the act of representing; standing in for someone or some group and speaking with authority in their behalf; n. the state of serving as a</x:v>
      </x:c>
      <x:c r="G2028" s="30" t="str">
        <x:v>NGSL</x:v>
      </x:c>
      <x:c r="H2028" s="30" t="n">
        <x:v>2027</x:v>
      </x:c>
      <x:c r="I2028" s="30"/>
      <x:c r="J2028" s="30" t="n">
        <x:v>0</x:v>
      </x:c>
      <x:c r="K2028" s="30" t="n">
        <x:v>0</x:v>
      </x:c>
      <x:c r="L2028" s="30" t="n">
        <x:v>0</x:v>
      </x:c>
      <x:c r="M2028" s="30" t="n">
        <x:v>0</x:v>
      </x:c>
      <x:c r="N2028" s="30" t="n">
        <x:v>0</x:v>
      </x:c>
      <x:c r="O2028" s="11" t="str"/>
      <x:c r="P2028" s="32" t="n">
        <x:v>0</x:v>
      </x:c>
      <x:c r="Q2028" s="32" t="str"/>
      <x:c r="R2028" s="32" t="str"/>
      <x:c r="S2028" s="32" t="n">
        <x:f>IF(G2028="TSL",42+18*(1251-I2028)/1250,IF(H2028&lt;=1000,8,IF(H2028&lt;=2000,14,16)))+7*LN(1+J2028)+5*LN(1+K2028)+9*N2028+MIN(12,4*P2028)-IF(Q2028="基础功能词",30,0)</x:f>
        <x:v>16</x:v>
      </x:c>
      <x:c r="T2028" s="32" t="str">
        <x:f>IF(Q2028="基础功能词","基础",IF(R2028="是",IF(S2028&gt;=57.09,"S","A"),"B"))</x:f>
        <x:v>B</x:v>
      </x:c>
      <x:c r="U2028" s="32" t="str"/>
      <x:c r="V2028" s="11" t="str"/>
      <x:c r="W2028" s="11" t="str">
        <x:v>https://www.newgeneralservicelist.com/new-general-service-list</x:v>
      </x:c>
      <x:c r="X2028" s="11" t="str">
        <x:v>https://github.com/skywind3000/ECDICT</x:v>
      </x:c>
    </x:row>
    <x:row r="2029">
      <x:c r="A2029" s="30" t="n">
        <x:f>ROW()-1</x:f>
        <x:v>2028</x:v>
      </x:c>
      <x:c r="B2029" t="str">
        <x:v>preparation</x:v>
      </x:c>
      <x:c r="C2029" t="str">
        <x:v>.prepә'reiʃәn</x:v>
      </x:c>
      <x:c r="D2029" t="str"/>
      <x:c r="E2029" s="11" t="inlineStr">
        <x:is>
          <x:t xml:space="preserve">n. 准备, 预备, 预习</x:t>
        </x:is>
      </x:c>
      <x:c r="F2029" s="11" t="str">
        <x:v>n. the activity of putting or setting in order in advance of some act or purpose; n. (music) a note that produces a dissonant chord is first heard in a consonant chord</x:v>
      </x:c>
      <x:c r="G2029" s="30" t="str">
        <x:v>NGSL</x:v>
      </x:c>
      <x:c r="H2029" s="30" t="n">
        <x:v>2028</x:v>
      </x:c>
      <x:c r="I2029" s="30"/>
      <x:c r="J2029" s="30" t="n">
        <x:v>1</x:v>
      </x:c>
      <x:c r="K2029" s="30" t="n">
        <x:v>0</x:v>
      </x:c>
      <x:c r="L2029" s="30" t="n">
        <x:v>0</x:v>
      </x:c>
      <x:c r="M2029" s="30" t="n">
        <x:v>1</x:v>
      </x:c>
      <x:c r="N2029" s="30" t="n">
        <x:v>0</x:v>
      </x:c>
      <x:c r="O2029" s="11" t="str"/>
      <x:c r="P2029" s="32" t="n">
        <x:v>0</x:v>
      </x:c>
      <x:c r="Q2029" s="32" t="str"/>
      <x:c r="R2029" s="32" t="str"/>
      <x:c r="S2029" s="32" t="n">
        <x:f>IF(G2029="TSL",42+18*(1251-I2029)/1250,IF(H2029&lt;=1000,8,IF(H2029&lt;=2000,14,16)))+7*LN(1+J2029)+5*LN(1+K2029)+9*N2029+MIN(12,4*P2029)-IF(Q2029="基础功能词",30,0)</x:f>
        <x:v>20.852030263919616</x:v>
      </x:c>
      <x:c r="T2029" s="32" t="str">
        <x:f>IF(Q2029="基础功能词","基础",IF(R2029="是",IF(S2029&gt;=57.09,"S","A"),"B"))</x:f>
        <x:v>B</x:v>
      </x:c>
      <x:c r="U2029" s="32" t="str"/>
      <x:c r="V2029" s="11" t="str"/>
      <x:c r="W2029" s="11" t="str">
        <x:v>https://www.newgeneralservicelist.com/new-general-service-list</x:v>
      </x:c>
      <x:c r="X2029" s="11" t="str">
        <x:v>https://github.com/skywind3000/ECDICT</x:v>
      </x:c>
    </x:row>
    <x:row r="2030">
      <x:c r="A2030" s="30" t="n">
        <x:f>ROW()-1</x:f>
        <x:v>2029</x:v>
      </x:c>
      <x:c r="B2030" t="str">
        <x:v>dispute</x:v>
      </x:c>
      <x:c r="C2030" t="str">
        <x:v>dis'pju:t</x:v>
      </x:c>
      <x:c r="D2030" t="str"/>
      <x:c r="E2030" s="11" t="inlineStr">
        <x:is>
          <x:t xml:space="preserve">n. 争端；纠纷；争论；v. 争论；质疑</x:t>
        </x:is>
      </x:c>
      <x:c r="F2030" s="11" t="str">
        <x:v>n. a disagreement or argument about something important; n. coming into conflict with</x:v>
      </x:c>
      <x:c r="G2030" s="30" t="str">
        <x:v>NGSL</x:v>
      </x:c>
      <x:c r="H2030" s="30" t="n">
        <x:v>2029</x:v>
      </x:c>
      <x:c r="I2030" s="30"/>
      <x:c r="J2030" s="30" t="n">
        <x:v>4</x:v>
      </x:c>
      <x:c r="K2030" s="30" t="n">
        <x:v>1</x:v>
      </x:c>
      <x:c r="L2030" s="30" t="n">
        <x:v>0</x:v>
      </x:c>
      <x:c r="M2030" s="30" t="n">
        <x:v>3</x:v>
      </x:c>
      <x:c r="N2030" s="30" t="n">
        <x:v>0</x:v>
      </x:c>
      <x:c r="O2030" s="11" t="str"/>
      <x:c r="P2030" s="32" t="n">
        <x:v>0</x:v>
      </x:c>
      <x:c r="Q2030" s="32" t="str"/>
      <x:c r="R2030" s="32" t="str"/>
      <x:c r="S2030" s="32" t="n">
        <x:f>IF(G2030="TSL",42+18*(1251-I2030)/1250,IF(H2030&lt;=1000,8,IF(H2030&lt;=2000,14,16)))+7*LN(1+J2030)+5*LN(1+K2030)+9*N2030+MIN(12,4*P2030)-IF(Q2030="基础功能词",30,0)</x:f>
        <x:v>30.731801289838426</x:v>
      </x:c>
      <x:c r="T2030" s="32" t="str">
        <x:f>IF(Q2030="基础功能词","基础",IF(R2030="是",IF(S2030&gt;=57.09,"S","A"),"B"))</x:f>
        <x:v>B</x:v>
      </x:c>
      <x:c r="U2030" s="32" t="str"/>
      <x:c r="V2030" s="11" t="str"/>
      <x:c r="W2030" s="11" t="str">
        <x:v>https://www.newgeneralservicelist.com/new-general-service-list</x:v>
      </x:c>
      <x:c r="X2030" s="11" t="str">
        <x:v>https://github.com/skywind3000/ECDICT</x:v>
      </x:c>
    </x:row>
    <x:row r="2031">
      <x:c r="A2031" s="30" t="n">
        <x:f>ROW()-1</x:f>
        <x:v>2030</x:v>
      </x:c>
      <x:c r="B2031" t="str">
        <x:v>agenda</x:v>
      </x:c>
      <x:c r="C2031" t="str">
        <x:v>ә'dʒendә</x:v>
      </x:c>
      <x:c r="D2031" t="str"/>
      <x:c r="E2031" s="11" t="inlineStr">
        <x:is>
          <x:t xml:space="preserve">n. 议程；议事日程；日常工作事项</x:t>
        </x:is>
      </x:c>
      <x:c r="F2031" s="11" t="str">
        <x:v>n. a temporally organized plan for matters to be attended to; n. a list of matters to be taken up (as at a meeting)</x:v>
      </x:c>
      <x:c r="G2031" s="30" t="str">
        <x:v>NGSL</x:v>
      </x:c>
      <x:c r="H2031" s="30" t="n">
        <x:v>2030</x:v>
      </x:c>
      <x:c r="I2031" s="30"/>
      <x:c r="J2031" s="30" t="n">
        <x:v>2</x:v>
      </x:c>
      <x:c r="K2031" s="30" t="n">
        <x:v>0</x:v>
      </x:c>
      <x:c r="L2031" s="30" t="n">
        <x:v>0</x:v>
      </x:c>
      <x:c r="M2031" s="30" t="n">
        <x:v>2</x:v>
      </x:c>
      <x:c r="N2031" s="30" t="n">
        <x:v>0</x:v>
      </x:c>
      <x:c r="O2031" s="11" t="str"/>
      <x:c r="P2031" s="32" t="n">
        <x:v>0</x:v>
      </x:c>
      <x:c r="Q2031" s="32" t="str"/>
      <x:c r="R2031" s="32" t="str"/>
      <x:c r="S2031" s="32" t="n">
        <x:f>IF(G2031="TSL",42+18*(1251-I2031)/1250,IF(H2031&lt;=1000,8,IF(H2031&lt;=2000,14,16)))+7*LN(1+J2031)+5*LN(1+K2031)+9*N2031+MIN(12,4*P2031)-IF(Q2031="基础功能词",30,0)</x:f>
        <x:v>23.69028602067677</x:v>
      </x:c>
      <x:c r="T2031" s="32" t="str">
        <x:f>IF(Q2031="基础功能词","基础",IF(R2031="是",IF(S2031&gt;=57.09,"S","A"),"B"))</x:f>
        <x:v>B</x:v>
      </x:c>
      <x:c r="U2031" s="32" t="str"/>
      <x:c r="V2031" s="11" t="str"/>
      <x:c r="W2031" s="11" t="str">
        <x:v>https://www.newgeneralservicelist.com/new-general-service-list</x:v>
      </x:c>
      <x:c r="X2031" s="11" t="str">
        <x:v>https://github.com/skywind3000/ECDICT</x:v>
      </x:c>
    </x:row>
    <x:row r="2032">
      <x:c r="A2032" s="30" t="n">
        <x:f>ROW()-1</x:f>
        <x:v>2031</x:v>
      </x:c>
      <x:c r="B2032" t="str">
        <x:v>emphasis</x:v>
      </x:c>
      <x:c r="C2032" t="str">
        <x:v>'emfәsis</x:v>
      </x:c>
      <x:c r="D2032" t="str"/>
      <x:c r="E2032" s="11" t="inlineStr">
        <x:is>
          <x:t xml:space="preserve">n. 强调；重点；重视</x:t>
        </x:is>
      </x:c>
      <x:c r="F2032" s="11" t="str">
        <x:v>n. special importance or significance; n. special and significant stress by means of position or repetition e.g.</x:v>
      </x:c>
      <x:c r="G2032" s="30" t="str">
        <x:v>NGSL</x:v>
      </x:c>
      <x:c r="H2032" s="30" t="n">
        <x:v>2031</x:v>
      </x:c>
      <x:c r="I2032" s="30"/>
      <x:c r="J2032" s="30" t="n">
        <x:v>1</x:v>
      </x:c>
      <x:c r="K2032" s="30" t="n">
        <x:v>1</x:v>
      </x:c>
      <x:c r="L2032" s="30" t="n">
        <x:v>0</x:v>
      </x:c>
      <x:c r="M2032" s="30" t="n">
        <x:v>0</x:v>
      </x:c>
      <x:c r="N2032" s="30" t="n">
        <x:v>0</x:v>
      </x:c>
      <x:c r="O2032" s="11" t="str"/>
      <x:c r="P2032" s="32" t="n">
        <x:v>0</x:v>
      </x:c>
      <x:c r="Q2032" s="32" t="str"/>
      <x:c r="R2032" s="32" t="str"/>
      <x:c r="S2032" s="32" t="n">
        <x:f>IF(G2032="TSL",42+18*(1251-I2032)/1250,IF(H2032&lt;=1000,8,IF(H2032&lt;=2000,14,16)))+7*LN(1+J2032)+5*LN(1+K2032)+9*N2032+MIN(12,4*P2032)-IF(Q2032="基础功能词",30,0)</x:f>
        <x:v>24.31776616671934</x:v>
      </x:c>
      <x:c r="T2032" s="32" t="str">
        <x:f>IF(Q2032="基础功能词","基础",IF(R2032="是",IF(S2032&gt;=57.09,"S","A"),"B"))</x:f>
        <x:v>B</x:v>
      </x:c>
      <x:c r="U2032" s="32" t="str"/>
      <x:c r="V2032" s="11" t="str"/>
      <x:c r="W2032" s="11" t="str">
        <x:v>https://www.newgeneralservicelist.com/new-general-service-list</x:v>
      </x:c>
      <x:c r="X2032" s="11" t="str">
        <x:v>https://github.com/skywind3000/ECDICT</x:v>
      </x:c>
    </x:row>
    <x:row r="2033">
      <x:c r="A2033" s="30" t="n">
        <x:f>ROW()-1</x:f>
        <x:v>2032</x:v>
      </x:c>
      <x:c r="B2033" t="str">
        <x:v>edition</x:v>
      </x:c>
      <x:c r="C2033" t="str">
        <x:v>i'diʃәn</x:v>
      </x:c>
      <x:c r="D2033" t="str"/>
      <x:c r="E2033" s="11" t="inlineStr">
        <x:is>
          <x:t xml:space="preserve">n. 版本；版次；（报刊的）期号</x:t>
        </x:is>
      </x:c>
      <x:c r="F2033" s="11" t="str">
        <x:v>n. the form in which a text (especially a printed book) is published; n. all of the identical copies of something offered to the public at the same time; n. an issue of a newspaper</x:v>
      </x:c>
      <x:c r="G2033" s="30" t="str">
        <x:v>NGSL</x:v>
      </x:c>
      <x:c r="H2033" s="30" t="n">
        <x:v>2032</x:v>
      </x:c>
      <x:c r="I2033" s="30"/>
      <x:c r="J2033" s="30" t="n">
        <x:v>5</x:v>
      </x:c>
      <x:c r="K2033" s="30" t="n">
        <x:v>0</x:v>
      </x:c>
      <x:c r="L2033" s="30" t="n">
        <x:v>5</x:v>
      </x:c>
      <x:c r="M2033" s="30" t="n">
        <x:v>0</x:v>
      </x:c>
      <x:c r="N2033" s="30" t="n">
        <x:v>0</x:v>
      </x:c>
      <x:c r="O2033" s="11" t="str"/>
      <x:c r="P2033" s="32" t="n">
        <x:v>0</x:v>
      </x:c>
      <x:c r="Q2033" s="32" t="str"/>
      <x:c r="R2033" s="32" t="str"/>
      <x:c r="S2033" s="32" t="n">
        <x:f>IF(G2033="TSL",42+18*(1251-I2033)/1250,IF(H2033&lt;=1000,8,IF(H2033&lt;=2000,14,16)))+7*LN(1+J2033)+5*LN(1+K2033)+9*N2033+MIN(12,4*P2033)-IF(Q2033="基础功能词",30,0)</x:f>
        <x:v>28.542316284596385</x:v>
      </x:c>
      <x:c r="T2033" s="32" t="str">
        <x:f>IF(Q2033="基础功能词","基础",IF(R2033="是",IF(S2033&gt;=57.09,"S","A"),"B"))</x:f>
        <x:v>B</x:v>
      </x:c>
      <x:c r="U2033" s="32" t="str"/>
      <x:c r="V2033" s="11" t="str"/>
      <x:c r="W2033" s="11" t="str">
        <x:v>https://www.newgeneralservicelist.com/new-general-service-list</x:v>
      </x:c>
      <x:c r="X2033" s="11" t="str">
        <x:v>https://github.com/skywind3000/ECDICT</x:v>
      </x:c>
    </x:row>
    <x:row r="2034">
      <x:c r="A2034" s="30" t="n">
        <x:f>ROW()-1</x:f>
        <x:v>2033</x:v>
      </x:c>
      <x:c r="B2034" t="str">
        <x:v>silver</x:v>
      </x:c>
      <x:c r="C2034" t="str">
        <x:v>'silvә</x:v>
      </x:c>
      <x:c r="D2034" t="str"/>
      <x:c r="E2034" s="11" t="str">
        <x:v>n. 银, 银币, 银器；a. 银的, 银制的, 银器的；vt. 镀银</x:v>
      </x:c>
      <x:c r="F2034" s="11" t="str">
        <x:v>n. a soft white precious univalent metallic element having the highest electrical and thermal conductivity of any metal; occurs in argentite and in free form; used in coins and jewelry and tableware and photography; n. coins made of silver; v. coat with a layer of silver or a sil</x:v>
      </x:c>
      <x:c r="G2034" s="30" t="str">
        <x:v>NGSL</x:v>
      </x:c>
      <x:c r="H2034" s="30" t="n">
        <x:v>2033</x:v>
      </x:c>
      <x:c r="I2034" s="30"/>
      <x:c r="J2034" s="30" t="n">
        <x:v>4</x:v>
      </x:c>
      <x:c r="K2034" s="30" t="n">
        <x:v>0</x:v>
      </x:c>
      <x:c r="L2034" s="30" t="n">
        <x:v>0</x:v>
      </x:c>
      <x:c r="M2034" s="30" t="n">
        <x:v>4</x:v>
      </x:c>
      <x:c r="N2034" s="30" t="n">
        <x:v>0</x:v>
      </x:c>
      <x:c r="O2034" s="11" t="str"/>
      <x:c r="P2034" s="32" t="n">
        <x:v>0</x:v>
      </x:c>
      <x:c r="Q2034" s="32" t="str"/>
      <x:c r="R2034" s="32" t="str"/>
      <x:c r="S2034" s="32" t="n">
        <x:f>IF(G2034="TSL",42+18*(1251-I2034)/1250,IF(H2034&lt;=1000,8,IF(H2034&lt;=2000,14,16)))+7*LN(1+J2034)+5*LN(1+K2034)+9*N2034+MIN(12,4*P2034)-IF(Q2034="基础功能词",30,0)</x:f>
        <x:v>27.2660653870387</x:v>
      </x:c>
      <x:c r="T2034" s="32" t="str">
        <x:f>IF(Q2034="基础功能词","基础",IF(R2034="是",IF(S2034&gt;=57.09,"S","A"),"B"))</x:f>
        <x:v>B</x:v>
      </x:c>
      <x:c r="U2034" s="32" t="str"/>
      <x:c r="V2034" s="11" t="str"/>
      <x:c r="W2034" s="11" t="str">
        <x:v>https://www.newgeneralservicelist.com/new-general-service-list</x:v>
      </x:c>
      <x:c r="X2034" s="11" t="str">
        <x:v>https://github.com/skywind3000/ECDICT</x:v>
      </x:c>
    </x:row>
    <x:row r="2035">
      <x:c r="A2035" s="30" t="n">
        <x:f>ROW()-1</x:f>
        <x:v>2034</x:v>
      </x:c>
      <x:c r="B2035" t="str">
        <x:v>entertainment</x:v>
      </x:c>
      <x:c r="C2035" t="str">
        <x:v>.entә'teinmәnt</x:v>
      </x:c>
      <x:c r="D2035" t="str"/>
      <x:c r="E2035" s="11" t="str">
        <x:v>n. 娱乐, 款待, 娱乐表演</x:v>
      </x:c>
      <x:c r="F2035" s="11" t="str">
        <x:v>n. an activity that is diverting and that holds the attention</x:v>
      </x:c>
      <x:c r="G2035" s="30" t="str">
        <x:v>NGSL</x:v>
      </x:c>
      <x:c r="H2035" s="30" t="n">
        <x:v>2034</x:v>
      </x:c>
      <x:c r="I2035" s="30"/>
      <x:c r="J2035" s="30" t="n">
        <x:v>9</x:v>
      </x:c>
      <x:c r="K2035" s="30" t="n">
        <x:v>0</x:v>
      </x:c>
      <x:c r="L2035" s="30" t="n">
        <x:v>0</x:v>
      </x:c>
      <x:c r="M2035" s="30" t="n">
        <x:v>9</x:v>
      </x:c>
      <x:c r="N2035" s="30" t="n">
        <x:v>0</x:v>
      </x:c>
      <x:c r="O2035" s="11" t="str"/>
      <x:c r="P2035" s="32" t="n">
        <x:v>0</x:v>
      </x:c>
      <x:c r="Q2035" s="32" t="str"/>
      <x:c r="R2035" s="32" t="str"/>
      <x:c r="S2035" s="32" t="n">
        <x:f>IF(G2035="TSL",42+18*(1251-I2035)/1250,IF(H2035&lt;=1000,8,IF(H2035&lt;=2000,14,16)))+7*LN(1+J2035)+5*LN(1+K2035)+9*N2035+MIN(12,4*P2035)-IF(Q2035="基础功能词",30,0)</x:f>
        <x:v>32.118095650958324</x:v>
      </x:c>
      <x:c r="T2035" s="32" t="str">
        <x:f>IF(Q2035="基础功能词","基础",IF(R2035="是",IF(S2035&gt;=57.09,"S","A"),"B"))</x:f>
        <x:v>B</x:v>
      </x:c>
      <x:c r="U2035" s="32" t="str"/>
      <x:c r="V2035" s="11" t="str"/>
      <x:c r="W2035" s="11" t="str">
        <x:v>https://www.newgeneralservicelist.com/new-general-service-list</x:v>
      </x:c>
      <x:c r="X2035" s="11" t="str">
        <x:v>https://github.com/skywind3000/ECDICT</x:v>
      </x:c>
    </x:row>
    <x:row r="2036">
      <x:c r="A2036" s="30" t="n">
        <x:f>ROW()-1</x:f>
        <x:v>2035</x:v>
      </x:c>
      <x:c r="B2036" t="str">
        <x:v>honest</x:v>
      </x:c>
      <x:c r="C2036" t="str">
        <x:v>'ɒnist</x:v>
      </x:c>
      <x:c r="D2036" t="str"/>
      <x:c r="E2036" s="11" t="str">
        <x:v>a. 诚实的, 坦直的, 可靠的</x:v>
      </x:c>
      <x:c r="F2036" s="11" t="str">
        <x:v>a. not disposed to cheat or defraud; not deceptive or fraudulent; s. without dissimulation; frank; s. without pretensions; s. marked by truth</x:v>
      </x:c>
      <x:c r="G2036" s="30" t="str">
        <x:v>NGSL</x:v>
      </x:c>
      <x:c r="H2036" s="30" t="n">
        <x:v>2035</x:v>
      </x:c>
      <x:c r="I2036" s="30"/>
      <x:c r="J2036" s="30" t="n">
        <x:v>1</x:v>
      </x:c>
      <x:c r="K2036" s="30" t="n">
        <x:v>0</x:v>
      </x:c>
      <x:c r="L2036" s="30" t="n">
        <x:v>1</x:v>
      </x:c>
      <x:c r="M2036" s="30" t="n">
        <x:v>0</x:v>
      </x:c>
      <x:c r="N2036" s="30" t="n">
        <x:v>0</x:v>
      </x:c>
      <x:c r="O2036" s="11" t="str"/>
      <x:c r="P2036" s="32" t="n">
        <x:v>0</x:v>
      </x:c>
      <x:c r="Q2036" s="32" t="str"/>
      <x:c r="R2036" s="32" t="str"/>
      <x:c r="S2036" s="32" t="n">
        <x:f>IF(G2036="TSL",42+18*(1251-I2036)/1250,IF(H2036&lt;=1000,8,IF(H2036&lt;=2000,14,16)))+7*LN(1+J2036)+5*LN(1+K2036)+9*N2036+MIN(12,4*P2036)-IF(Q2036="基础功能词",30,0)</x:f>
        <x:v>20.852030263919616</x:v>
      </x:c>
      <x:c r="T2036" s="32" t="str">
        <x:f>IF(Q2036="基础功能词","基础",IF(R2036="是",IF(S2036&gt;=57.09,"S","A"),"B"))</x:f>
        <x:v>B</x:v>
      </x:c>
      <x:c r="U2036" s="32" t="str"/>
      <x:c r="V2036" s="11" t="str"/>
      <x:c r="W2036" s="11" t="str">
        <x:v>https://www.newgeneralservicelist.com/new-general-service-list</x:v>
      </x:c>
      <x:c r="X2036" s="11" t="str">
        <x:v>https://github.com/skywind3000/ECDICT</x:v>
      </x:c>
    </x:row>
    <x:row r="2037">
      <x:c r="A2037" s="30" t="n">
        <x:f>ROW()-1</x:f>
        <x:v>2036</x:v>
      </x:c>
      <x:c r="B2037" t="str">
        <x:v>undertake</x:v>
      </x:c>
      <x:c r="C2037" t="str">
        <x:v>.ʌndә'teik</x:v>
      </x:c>
      <x:c r="D2037" t="str"/>
      <x:c r="E2037" s="11" t="inlineStr">
        <x:is>
          <x:t xml:space="preserve">vt. 承担；承包；着手；从事；承诺</x:t>
        </x:is>
      </x:c>
      <x:c r="F2037" s="11" t="str">
        <x:v>v. enter upon an activity or enterprise; v. accept as a challenge; v. promise to do or accomplish; v. accept as a charge</x:v>
      </x:c>
      <x:c r="G2037" s="30" t="str">
        <x:v>NGSL</x:v>
      </x:c>
      <x:c r="H2037" s="30" t="n">
        <x:v>2036</x:v>
      </x:c>
      <x:c r="I2037" s="30"/>
      <x:c r="J2037" s="30" t="n">
        <x:v>2</x:v>
      </x:c>
      <x:c r="K2037" s="30" t="n">
        <x:v>1</x:v>
      </x:c>
      <x:c r="L2037" s="30" t="n">
        <x:v>1</x:v>
      </x:c>
      <x:c r="M2037" s="30" t="n">
        <x:v>0</x:v>
      </x:c>
      <x:c r="N2037" s="30" t="n">
        <x:v>0</x:v>
      </x:c>
      <x:c r="O2037" s="11" t="str"/>
      <x:c r="P2037" s="32" t="n">
        <x:v>0</x:v>
      </x:c>
      <x:c r="Q2037" s="32" t="str"/>
      <x:c r="R2037" s="32" t="str"/>
      <x:c r="S2037" s="32" t="n">
        <x:f>IF(G2037="TSL",42+18*(1251-I2037)/1250,IF(H2037&lt;=1000,8,IF(H2037&lt;=2000,14,16)))+7*LN(1+J2037)+5*LN(1+K2037)+9*N2037+MIN(12,4*P2037)-IF(Q2037="基础功能词",30,0)</x:f>
        <x:v>27.156021923476494</x:v>
      </x:c>
      <x:c r="T2037" s="32" t="str">
        <x:f>IF(Q2037="基础功能词","基础",IF(R2037="是",IF(S2037&gt;=57.09,"S","A"),"B"))</x:f>
        <x:v>B</x:v>
      </x:c>
      <x:c r="U2037" s="32" t="str"/>
      <x:c r="V2037" s="11" t="str"/>
      <x:c r="W2037" s="11" t="str">
        <x:v>https://www.newgeneralservicelist.com/new-general-service-list</x:v>
      </x:c>
      <x:c r="X2037" s="11" t="str">
        <x:v>https://github.com/skywind3000/ECDICT</x:v>
      </x:c>
    </x:row>
    <x:row r="2038">
      <x:c r="A2038" s="30" t="n">
        <x:f>ROW()-1</x:f>
        <x:v>2037</x:v>
      </x:c>
      <x:c r="B2038" t="str">
        <x:v>retail</x:v>
      </x:c>
      <x:c r="C2038" t="str">
        <x:v>'ri:teil</x:v>
      </x:c>
      <x:c r="D2038" t="str"/>
      <x:c r="E2038" s="11" t="inlineStr">
        <x:is>
          <x:t xml:space="preserve">n. 零售；a. 零售的；v. 零售</x:t>
        </x:is>
      </x:c>
      <x:c r="F2038" s="11" t="str">
        <x:v>n. the selling of goods to consumers; usually in small quantities and not for resale; v. be sold at the retail level; v. sell on the retail market; r. at a retail price</x:v>
      </x:c>
      <x:c r="G2038" s="30" t="str">
        <x:v>NGSL</x:v>
      </x:c>
      <x:c r="H2038" s="30" t="n">
        <x:v>2037</x:v>
      </x:c>
      <x:c r="I2038" s="30"/>
      <x:c r="J2038" s="30" t="n">
        <x:v>2</x:v>
      </x:c>
      <x:c r="K2038" s="30" t="n">
        <x:v>1</x:v>
      </x:c>
      <x:c r="L2038" s="30" t="n">
        <x:v>0</x:v>
      </x:c>
      <x:c r="M2038" s="30" t="n">
        <x:v>1</x:v>
      </x:c>
      <x:c r="N2038" s="30" t="n">
        <x:v>0</x:v>
      </x:c>
      <x:c r="O2038" s="11" t="str"/>
      <x:c r="P2038" s="32" t="n">
        <x:v>0</x:v>
      </x:c>
      <x:c r="Q2038" s="32" t="str"/>
      <x:c r="R2038" s="32" t="str"/>
      <x:c r="S2038" s="32" t="n">
        <x:f>IF(G2038="TSL",42+18*(1251-I2038)/1250,IF(H2038&lt;=1000,8,IF(H2038&lt;=2000,14,16)))+7*LN(1+J2038)+5*LN(1+K2038)+9*N2038+MIN(12,4*P2038)-IF(Q2038="基础功能词",30,0)</x:f>
        <x:v>27.156021923476494</x:v>
      </x:c>
      <x:c r="T2038" s="32" t="str">
        <x:f>IF(Q2038="基础功能词","基础",IF(R2038="是",IF(S2038&gt;=57.09,"S","A"),"B"))</x:f>
        <x:v>B</x:v>
      </x:c>
      <x:c r="U2038" s="32" t="str"/>
      <x:c r="V2038" s="11" t="str"/>
      <x:c r="W2038" s="11" t="str">
        <x:v>https://www.newgeneralservicelist.com/new-general-service-list</x:v>
      </x:c>
      <x:c r="X2038" s="11" t="str">
        <x:v>https://github.com/skywind3000/ECDICT</x:v>
      </x:c>
    </x:row>
    <x:row r="2039">
      <x:c r="A2039" s="30" t="n">
        <x:f>ROW()-1</x:f>
        <x:v>2038</x:v>
      </x:c>
      <x:c r="B2039" t="str">
        <x:v>wire</x:v>
      </x:c>
      <x:c r="C2039" t="str">
        <x:v>'waiә</x:v>
      </x:c>
      <x:c r="D2039" t="str"/>
      <x:c r="E2039" s="11" t="inlineStr">
        <x:is>
          <x:t xml:space="preserve">n. 电线, 金属丝, 铁丝网；vt. 给…接线, 联网</x:t>
        </x:is>
      </x:c>
      <x:c r="F2039" s="11" t="str">
        <x:v>n. ligament made of metal and used to fasten things or make cages or fences etc; n. a metal conductor that carries electricity over a distance; n. the finishing line on a racetrack; v. provide with electrical circuits</x:v>
      </x:c>
      <x:c r="G2039" s="30" t="str">
        <x:v>NGSL</x:v>
      </x:c>
      <x:c r="H2039" s="30" t="n">
        <x:v>2038</x:v>
      </x:c>
      <x:c r="I2039" s="30"/>
      <x:c r="J2039" s="30" t="n">
        <x:v>4</x:v>
      </x:c>
      <x:c r="K2039" s="30" t="n">
        <x:v>0</x:v>
      </x:c>
      <x:c r="L2039" s="30" t="n">
        <x:v>1</x:v>
      </x:c>
      <x:c r="M2039" s="30" t="n">
        <x:v>3</x:v>
      </x:c>
      <x:c r="N2039" s="30" t="n">
        <x:v>0</x:v>
      </x:c>
      <x:c r="O2039" s="11" t="str"/>
      <x:c r="P2039" s="32" t="n">
        <x:v>0</x:v>
      </x:c>
      <x:c r="Q2039" s="32" t="str"/>
      <x:c r="R2039" s="32" t="str"/>
      <x:c r="S2039" s="32" t="n">
        <x:f>IF(G2039="TSL",42+18*(1251-I2039)/1250,IF(H2039&lt;=1000,8,IF(H2039&lt;=2000,14,16)))+7*LN(1+J2039)+5*LN(1+K2039)+9*N2039+MIN(12,4*P2039)-IF(Q2039="基础功能词",30,0)</x:f>
        <x:v>27.2660653870387</x:v>
      </x:c>
      <x:c r="T2039" s="32" t="str">
        <x:f>IF(Q2039="基础功能词","基础",IF(R2039="是",IF(S2039&gt;=57.09,"S","A"),"B"))</x:f>
        <x:v>B</x:v>
      </x:c>
      <x:c r="U2039" s="32" t="str"/>
      <x:c r="V2039" s="11" t="str"/>
      <x:c r="W2039" s="11" t="str">
        <x:v>https://www.newgeneralservicelist.com/new-general-service-list</x:v>
      </x:c>
      <x:c r="X2039" s="11" t="str">
        <x:v>https://github.com/skywind3000/ECDICT</x:v>
      </x:c>
    </x:row>
    <x:row r="2040">
      <x:c r="A2040" s="30" t="n">
        <x:f>ROW()-1</x:f>
        <x:v>2039</x:v>
      </x:c>
      <x:c r="B2040" t="str">
        <x:v>unlikely</x:v>
      </x:c>
      <x:c r="C2040" t="str">
        <x:v>.ʌn'laikli</x:v>
      </x:c>
      <x:c r="D2040" t="str"/>
      <x:c r="E2040" s="11" t="str">
        <x:v>a. 不太可能的</x:v>
      </x:c>
      <x:c r="F2040" s="11" t="str">
        <x:v>a. has little chance of being the case or coming about</x:v>
      </x:c>
      <x:c r="G2040" s="30" t="str">
        <x:v>NGSL</x:v>
      </x:c>
      <x:c r="H2040" s="30" t="n">
        <x:v>2039</x:v>
      </x:c>
      <x:c r="I2040" s="30"/>
      <x:c r="J2040" s="30" t="n">
        <x:v>1</x:v>
      </x:c>
      <x:c r="K2040" s="30" t="n">
        <x:v>0</x:v>
      </x:c>
      <x:c r="L2040" s="30" t="n">
        <x:v>0</x:v>
      </x:c>
      <x:c r="M2040" s="30" t="n">
        <x:v>1</x:v>
      </x:c>
      <x:c r="N2040" s="30" t="n">
        <x:v>0</x:v>
      </x:c>
      <x:c r="O2040" s="11" t="str"/>
      <x:c r="P2040" s="32" t="n">
        <x:v>0</x:v>
      </x:c>
      <x:c r="Q2040" s="32" t="str"/>
      <x:c r="R2040" s="32" t="str"/>
      <x:c r="S2040" s="32" t="n">
        <x:f>IF(G2040="TSL",42+18*(1251-I2040)/1250,IF(H2040&lt;=1000,8,IF(H2040&lt;=2000,14,16)))+7*LN(1+J2040)+5*LN(1+K2040)+9*N2040+MIN(12,4*P2040)-IF(Q2040="基础功能词",30,0)</x:f>
        <x:v>20.852030263919616</x:v>
      </x:c>
      <x:c r="T2040" s="32" t="str">
        <x:f>IF(Q2040="基础功能词","基础",IF(R2040="是",IF(S2040&gt;=57.09,"S","A"),"B"))</x:f>
        <x:v>B</x:v>
      </x:c>
      <x:c r="U2040" s="32" t="str"/>
      <x:c r="V2040" s="11" t="str"/>
      <x:c r="W2040" s="11" t="str">
        <x:v>https://www.newgeneralservicelist.com/new-general-service-list</x:v>
      </x:c>
      <x:c r="X2040" s="11" t="str">
        <x:v>https://github.com/skywind3000/ECDICT</x:v>
      </x:c>
    </x:row>
    <x:row r="2041">
      <x:c r="A2041" s="30" t="n">
        <x:f>ROW()-1</x:f>
        <x:v>2040</x:v>
      </x:c>
      <x:c r="B2041" t="str">
        <x:v>gay</x:v>
      </x:c>
      <x:c r="C2041" t="str">
        <x:v>gei</x:v>
      </x:c>
      <x:c r="D2041" t="str"/>
      <x:c r="E2041" s="11" t="inlineStr">
        <x:is>
          <x:t xml:space="preserve">a. 同性恋的；欢快的，快乐的；艳丽的</x:t>
        </x:is>
      </x:c>
      <x:c r="F2041" s="11" t="str">
        <x:v>s. full of or showing high-spirited merriment; s. given to social pleasures often including dissipation; s. offering fun and gaiety; s. homosexual or arousing homosexual desires</x:v>
      </x:c>
      <x:c r="G2041" s="30" t="str">
        <x:v>NGSL</x:v>
      </x:c>
      <x:c r="H2041" s="30" t="n">
        <x:v>2040</x:v>
      </x:c>
      <x:c r="I2041" s="30"/>
      <x:c r="J2041" s="30" t="n">
        <x:v>0</x:v>
      </x:c>
      <x:c r="K2041" s="30" t="n">
        <x:v>0</x:v>
      </x:c>
      <x:c r="L2041" s="30" t="n">
        <x:v>0</x:v>
      </x:c>
      <x:c r="M2041" s="30" t="n">
        <x:v>0</x:v>
      </x:c>
      <x:c r="N2041" s="30" t="n">
        <x:v>0</x:v>
      </x:c>
      <x:c r="O2041" s="11" t="str"/>
      <x:c r="P2041" s="32" t="n">
        <x:v>0</x:v>
      </x:c>
      <x:c r="Q2041" s="32" t="str"/>
      <x:c r="R2041" s="32" t="str"/>
      <x:c r="S2041" s="32" t="n">
        <x:f>IF(G2041="TSL",42+18*(1251-I2041)/1250,IF(H2041&lt;=1000,8,IF(H2041&lt;=2000,14,16)))+7*LN(1+J2041)+5*LN(1+K2041)+9*N2041+MIN(12,4*P2041)-IF(Q2041="基础功能词",30,0)</x:f>
        <x:v>16</x:v>
      </x:c>
      <x:c r="T2041" s="32" t="str">
        <x:f>IF(Q2041="基础功能词","基础",IF(R2041="是",IF(S2041&gt;=57.09,"S","A"),"B"))</x:f>
        <x:v>B</x:v>
      </x:c>
      <x:c r="U2041" s="32" t="str"/>
      <x:c r="V2041" s="11" t="str"/>
      <x:c r="W2041" s="11" t="str">
        <x:v>https://www.newgeneralservicelist.com/new-general-service-list</x:v>
      </x:c>
      <x:c r="X2041" s="11" t="str">
        <x:v>https://github.com/skywind3000/ECDICT</x:v>
      </x:c>
    </x:row>
    <x:row r="2042">
      <x:c r="A2042" s="30" t="n">
        <x:f>ROW()-1</x:f>
        <x:v>2041</x:v>
      </x:c>
      <x:c r="B2042" t="str">
        <x:v>publication</x:v>
      </x:c>
      <x:c r="C2042" t="str">
        <x:v>.pʌbli'keiʃәn</x:v>
      </x:c>
      <x:c r="D2042" t="str"/>
      <x:c r="E2042" s="11" t="str">
        <x:v>n. 出版物, 出版, 公布；[经] 发布</x:v>
      </x:c>
      <x:c r="F2042" s="11" t="str">
        <x:v>n. a copy of a printed work offered for distribution; n. the communication of something to the public; making information generally known; n. the business of issuing printed matter for sale or distribution</x:v>
      </x:c>
      <x:c r="G2042" s="30" t="str">
        <x:v>NGSL</x:v>
      </x:c>
      <x:c r="H2042" s="30" t="n">
        <x:v>2041</x:v>
      </x:c>
      <x:c r="I2042" s="30"/>
      <x:c r="J2042" s="30" t="n">
        <x:v>2</x:v>
      </x:c>
      <x:c r="K2042" s="30" t="n">
        <x:v>0</x:v>
      </x:c>
      <x:c r="L2042" s="30" t="n">
        <x:v>0</x:v>
      </x:c>
      <x:c r="M2042" s="30" t="n">
        <x:v>2</x:v>
      </x:c>
      <x:c r="N2042" s="30" t="n">
        <x:v>0</x:v>
      </x:c>
      <x:c r="O2042" s="11" t="str"/>
      <x:c r="P2042" s="32" t="n">
        <x:v>0</x:v>
      </x:c>
      <x:c r="Q2042" s="32" t="str"/>
      <x:c r="R2042" s="32" t="str"/>
      <x:c r="S2042" s="32" t="n">
        <x:f>IF(G2042="TSL",42+18*(1251-I2042)/1250,IF(H2042&lt;=1000,8,IF(H2042&lt;=2000,14,16)))+7*LN(1+J2042)+5*LN(1+K2042)+9*N2042+MIN(12,4*P2042)-IF(Q2042="基础功能词",30,0)</x:f>
        <x:v>23.69028602067677</x:v>
      </x:c>
      <x:c r="T2042" s="32" t="str">
        <x:f>IF(Q2042="基础功能词","基础",IF(R2042="是",IF(S2042&gt;=57.09,"S","A"),"B"))</x:f>
        <x:v>B</x:v>
      </x:c>
      <x:c r="U2042" s="32" t="str"/>
      <x:c r="V2042" s="11" t="str"/>
      <x:c r="W2042" s="11" t="str">
        <x:v>https://www.newgeneralservicelist.com/new-general-service-list</x:v>
      </x:c>
      <x:c r="X2042" s="11" t="str">
        <x:v>https://github.com/skywind3000/ECDICT</x:v>
      </x:c>
    </x:row>
    <x:row r="2043">
      <x:c r="A2043" s="30" t="n">
        <x:f>ROW()-1</x:f>
        <x:v>2042</x:v>
      </x:c>
      <x:c r="B2043" t="str">
        <x:v>slight</x:v>
      </x:c>
      <x:c r="C2043" t="str">
        <x:v>slait</x:v>
      </x:c>
      <x:c r="D2043" t="str"/>
      <x:c r="E2043" s="11" t="inlineStr">
        <x:is>
          <x:t xml:space="preserve">a. 轻微的, 微小的, 略微的</x:t>
        </x:is>
      </x:c>
      <x:c r="F2043" s="11" t="str">
        <x:v>v. pay no attention to, disrespect</x:v>
      </x:c>
      <x:c r="G2043" s="30" t="str">
        <x:v>NGSL</x:v>
      </x:c>
      <x:c r="H2043" s="30" t="n">
        <x:v>2042</x:v>
      </x:c>
      <x:c r="I2043" s="30"/>
      <x:c r="J2043" s="30" t="n">
        <x:v>2</x:v>
      </x:c>
      <x:c r="K2043" s="30" t="n">
        <x:v>0</x:v>
      </x:c>
      <x:c r="L2043" s="30" t="n">
        <x:v>0</x:v>
      </x:c>
      <x:c r="M2043" s="30" t="n">
        <x:v>2</x:v>
      </x:c>
      <x:c r="N2043" s="30" t="n">
        <x:v>0</x:v>
      </x:c>
      <x:c r="O2043" s="11" t="str"/>
      <x:c r="P2043" s="32" t="n">
        <x:v>0</x:v>
      </x:c>
      <x:c r="Q2043" s="32" t="str"/>
      <x:c r="R2043" s="32" t="str"/>
      <x:c r="S2043" s="32" t="n">
        <x:f>IF(G2043="TSL",42+18*(1251-I2043)/1250,IF(H2043&lt;=1000,8,IF(H2043&lt;=2000,14,16)))+7*LN(1+J2043)+5*LN(1+K2043)+9*N2043+MIN(12,4*P2043)-IF(Q2043="基础功能词",30,0)</x:f>
        <x:v>23.69028602067677</x:v>
      </x:c>
      <x:c r="T2043" s="32" t="str">
        <x:f>IF(Q2043="基础功能词","基础",IF(R2043="是",IF(S2043&gt;=57.09,"S","A"),"B"))</x:f>
        <x:v>B</x:v>
      </x:c>
      <x:c r="U2043" s="32" t="str"/>
      <x:c r="V2043" s="11" t="str"/>
      <x:c r="W2043" s="11" t="str">
        <x:v>https://www.newgeneralservicelist.com/new-general-service-list</x:v>
      </x:c>
      <x:c r="X2043" s="11" t="str">
        <x:v>https://github.com/skywind3000/ECDICT</x:v>
      </x:c>
    </x:row>
    <x:row r="2044">
      <x:c r="A2044" s="30" t="n">
        <x:f>ROW()-1</x:f>
        <x:v>2043</x:v>
      </x:c>
      <x:c r="B2044" t="str">
        <x:v>unknown</x:v>
      </x:c>
      <x:c r="C2044" t="str">
        <x:v>.ʌn'nәun</x:v>
      </x:c>
      <x:c r="D2044" t="str"/>
      <x:c r="E2044" s="11" t="inlineStr">
        <x:is>
          <x:t xml:space="preserve">a. 未知的, 不知道的, 陌生的；n. 未知物, 未知数；不出名的人</x:t>
        </x:is>
      </x:c>
      <x:c r="F2044" s="11" t="str">
        <x:v>n. an unknown and unexplored region; n. a variable whose values are solutions of an equation; a. not known; s. not known to exist</x:v>
      </x:c>
      <x:c r="G2044" s="30" t="str">
        <x:v>NGSL</x:v>
      </x:c>
      <x:c r="H2044" s="30" t="n">
        <x:v>2043</x:v>
      </x:c>
      <x:c r="I2044" s="30"/>
      <x:c r="J2044" s="30" t="n">
        <x:v>3</x:v>
      </x:c>
      <x:c r="K2044" s="30" t="n">
        <x:v>1</x:v>
      </x:c>
      <x:c r="L2044" s="30" t="n">
        <x:v>1</x:v>
      </x:c>
      <x:c r="M2044" s="30" t="n">
        <x:v>1</x:v>
      </x:c>
      <x:c r="N2044" s="30" t="n">
        <x:v>0</x:v>
      </x:c>
      <x:c r="O2044" s="11" t="str"/>
      <x:c r="P2044" s="32" t="n">
        <x:v>0</x:v>
      </x:c>
      <x:c r="Q2044" s="32" t="str"/>
      <x:c r="R2044" s="32" t="str"/>
      <x:c r="S2044" s="32" t="n">
        <x:f>IF(G2044="TSL",42+18*(1251-I2044)/1250,IF(H2044&lt;=1000,8,IF(H2044&lt;=2000,14,16)))+7*LN(1+J2044)+5*LN(1+K2044)+9*N2044+MIN(12,4*P2044)-IF(Q2044="基础功能词",30,0)</x:f>
        <x:v>29.169796430638957</x:v>
      </x:c>
      <x:c r="T2044" s="32" t="str">
        <x:f>IF(Q2044="基础功能词","基础",IF(R2044="是",IF(S2044&gt;=57.09,"S","A"),"B"))</x:f>
        <x:v>B</x:v>
      </x:c>
      <x:c r="U2044" s="32" t="str"/>
      <x:c r="V2044" s="11" t="str"/>
      <x:c r="W2044" s="11" t="str">
        <x:v>https://www.newgeneralservicelist.com/new-general-service-list</x:v>
      </x:c>
      <x:c r="X2044" s="11" t="str">
        <x:v>https://github.com/skywind3000/ECDICT</x:v>
      </x:c>
    </x:row>
    <x:row r="2045">
      <x:c r="A2045" s="30" t="n">
        <x:f>ROW()-1</x:f>
        <x:v>2044</x:v>
      </x:c>
      <x:c r="B2045" t="str">
        <x:v>framework</x:v>
      </x:c>
      <x:c r="C2045" t="str">
        <x:v>'freimwә:k</x:v>
      </x:c>
      <x:c r="D2045" t="str"/>
      <x:c r="E2045" s="11" t="inlineStr">
        <x:is>
          <x:t xml:space="preserve">n. 框架, 结构, 骨架, 体系, 准则</x:t>
        </x:is>
      </x:c>
      <x:c r="F2045" s="11" t="str">
        <x:v>n. the underlying structure; n. a structure supporting or containing something</x:v>
      </x:c>
      <x:c r="G2045" s="30" t="str">
        <x:v>NGSL</x:v>
      </x:c>
      <x:c r="H2045" s="30" t="n">
        <x:v>2044</x:v>
      </x:c>
      <x:c r="I2045" s="30"/>
      <x:c r="J2045" s="30" t="n">
        <x:v>0</x:v>
      </x:c>
      <x:c r="K2045" s="30" t="n">
        <x:v>0</x:v>
      </x:c>
      <x:c r="L2045" s="30" t="n">
        <x:v>0</x:v>
      </x:c>
      <x:c r="M2045" s="30" t="n">
        <x:v>0</x:v>
      </x:c>
      <x:c r="N2045" s="30" t="n">
        <x:v>0</x:v>
      </x:c>
      <x:c r="O2045" s="11" t="str"/>
      <x:c r="P2045" s="32" t="n">
        <x:v>0</x:v>
      </x:c>
      <x:c r="Q2045" s="32" t="str"/>
      <x:c r="R2045" s="32" t="str"/>
      <x:c r="S2045" s="32" t="n">
        <x:f>IF(G2045="TSL",42+18*(1251-I2045)/1250,IF(H2045&lt;=1000,8,IF(H2045&lt;=2000,14,16)))+7*LN(1+J2045)+5*LN(1+K2045)+9*N2045+MIN(12,4*P2045)-IF(Q2045="基础功能词",30,0)</x:f>
        <x:v>16</x:v>
      </x:c>
      <x:c r="T2045" s="32" t="str">
        <x:f>IF(Q2045="基础功能词","基础",IF(R2045="是",IF(S2045&gt;=57.09,"S","A"),"B"))</x:f>
        <x:v>B</x:v>
      </x:c>
      <x:c r="U2045" s="32" t="str"/>
      <x:c r="V2045" s="11" t="str"/>
      <x:c r="W2045" s="11" t="str">
        <x:v>https://www.newgeneralservicelist.com/new-general-service-list</x:v>
      </x:c>
      <x:c r="X2045" s="11" t="str">
        <x:v>https://github.com/skywind3000/ECDICT</x:v>
      </x:c>
    </x:row>
    <x:row r="2046">
      <x:c r="A2046" s="30" t="n">
        <x:f>ROW()-1</x:f>
        <x:v>2045</x:v>
      </x:c>
      <x:c r="B2046" t="str">
        <x:v>zone</x:v>
      </x:c>
      <x:c r="C2046" t="str">
        <x:v>zәun</x:v>
      </x:c>
      <x:c r="D2046" t="str"/>
      <x:c r="E2046" s="11" t="inlineStr">
        <x:is>
          <x:t xml:space="preserve">n. 地带，带，地区</x:t>
        </x:is>
      </x:c>
      <x:c r="F2046" s="11" t="str">
        <x:v>n. a locally circumscribed place characterized by some distinctive features; n. any of the regions of the surface of the Earth loosely divided according to latitude or longitude; n. an area or region distinguished from adjacent parts by a distinctive feature or characteristic; n.</x:v>
      </x:c>
      <x:c r="G2046" s="30" t="str">
        <x:v>NGSL</x:v>
      </x:c>
      <x:c r="H2046" s="30" t="n">
        <x:v>2045</x:v>
      </x:c>
      <x:c r="I2046" s="30"/>
      <x:c r="J2046" s="30" t="n">
        <x:v>10</x:v>
      </x:c>
      <x:c r="K2046" s="30" t="n">
        <x:v>0</x:v>
      </x:c>
      <x:c r="L2046" s="30" t="n">
        <x:v>9</x:v>
      </x:c>
      <x:c r="M2046" s="30" t="n">
        <x:v>1</x:v>
      </x:c>
      <x:c r="N2046" s="30" t="n">
        <x:v>0</x:v>
      </x:c>
      <x:c r="O2046" s="11" t="str"/>
      <x:c r="P2046" s="32" t="n">
        <x:v>0</x:v>
      </x:c>
      <x:c r="Q2046" s="32" t="str"/>
      <x:c r="R2046" s="32" t="str"/>
      <x:c r="S2046" s="32" t="n">
        <x:f>IF(G2046="TSL",42+18*(1251-I2046)/1250,IF(H2046&lt;=1000,8,IF(H2046&lt;=2000,14,16)))+7*LN(1+J2046)+5*LN(1+K2046)+9*N2046+MIN(12,4*P2046)-IF(Q2046="基础功能词",30,0)</x:f>
        <x:v>32.78526690958859</x:v>
      </x:c>
      <x:c r="T2046" s="32" t="str">
        <x:f>IF(Q2046="基础功能词","基础",IF(R2046="是",IF(S2046&gt;=57.09,"S","A"),"B"))</x:f>
        <x:v>B</x:v>
      </x:c>
      <x:c r="U2046" s="32" t="str"/>
      <x:c r="V2046" s="11" t="str"/>
      <x:c r="W2046" s="11" t="str">
        <x:v>https://www.newgeneralservicelist.com/new-general-service-list</x:v>
      </x:c>
      <x:c r="X2046" s="11" t="str">
        <x:v>https://github.com/skywind3000/ECDICT</x:v>
      </x:c>
    </x:row>
    <x:row r="2047">
      <x:c r="A2047" s="30" t="n">
        <x:f>ROW()-1</x:f>
        <x:v>2046</x:v>
      </x:c>
      <x:c r="B2047" t="str">
        <x:v>restrict</x:v>
      </x:c>
      <x:c r="C2047" t="str">
        <x:v>ri'strikt</x:v>
      </x:c>
      <x:c r="D2047" t="str"/>
      <x:c r="E2047" s="11" t="inlineStr">
        <x:is>
          <x:t xml:space="preserve">vt. 限制, 限定, 约束</x:t>
        </x:is>
      </x:c>
      <x:c r="F2047" s="11" t="str">
        <x:v>v. place restrictions on; v. place under restrictions; limit access to; v. place limits on (extent or access)</x:v>
      </x:c>
      <x:c r="G2047" s="30" t="str">
        <x:v>NGSL</x:v>
      </x:c>
      <x:c r="H2047" s="30" t="n">
        <x:v>2046</x:v>
      </x:c>
      <x:c r="I2047" s="30"/>
      <x:c r="J2047" s="30" t="n">
        <x:v>3</x:v>
      </x:c>
      <x:c r="K2047" s="30" t="n">
        <x:v>1</x:v>
      </x:c>
      <x:c r="L2047" s="30" t="n">
        <x:v>0</x:v>
      </x:c>
      <x:c r="M2047" s="30" t="n">
        <x:v>2</x:v>
      </x:c>
      <x:c r="N2047" s="30" t="n">
        <x:v>0</x:v>
      </x:c>
      <x:c r="O2047" s="11" t="str"/>
      <x:c r="P2047" s="32" t="n">
        <x:v>0</x:v>
      </x:c>
      <x:c r="Q2047" s="32" t="str"/>
      <x:c r="R2047" s="32" t="str"/>
      <x:c r="S2047" s="32" t="n">
        <x:f>IF(G2047="TSL",42+18*(1251-I2047)/1250,IF(H2047&lt;=1000,8,IF(H2047&lt;=2000,14,16)))+7*LN(1+J2047)+5*LN(1+K2047)+9*N2047+MIN(12,4*P2047)-IF(Q2047="基础功能词",30,0)</x:f>
        <x:v>29.169796430638957</x:v>
      </x:c>
      <x:c r="T2047" s="32" t="str">
        <x:f>IF(Q2047="基础功能词","基础",IF(R2047="是",IF(S2047&gt;=57.09,"S","A"),"B"))</x:f>
        <x:v>B</x:v>
      </x:c>
      <x:c r="U2047" s="32" t="str"/>
      <x:c r="V2047" s="11" t="str"/>
      <x:c r="W2047" s="11" t="str">
        <x:v>https://www.newgeneralservicelist.com/new-general-service-list</x:v>
      </x:c>
      <x:c r="X2047" s="11" t="str">
        <x:v>https://github.com/skywind3000/ECDICT</x:v>
      </x:c>
    </x:row>
    <x:row r="2048">
      <x:c r="A2048" s="30" t="n">
        <x:f>ROW()-1</x:f>
        <x:v>2047</x:v>
      </x:c>
      <x:c r="B2048" t="str">
        <x:v>trace</x:v>
      </x:c>
      <x:c r="C2048" t="str">
        <x:v>treis</x:v>
      </x:c>
      <x:c r="D2048" t="str"/>
      <x:c r="E2048" s="11" t="inlineStr">
        <x:is>
          <x:t xml:space="preserve">n. 痕迹, 踪迹, 微量；vt. 追踪, 追溯, 描绘；vi. 追溯, 沿路走</x:t>
        </x:is>
      </x:c>
      <x:c r="F2048" s="11" t="str">
        <x:v>n. a just detectable amount; n. an indication that something has been present; n. either of two lines that connect a horse's harness to a wagon or other vehicle or to a whiffletree; n. a visible mark (as a footprint) left by the passage of person or animal or vehicle</x:v>
      </x:c>
      <x:c r="G2048" s="30" t="str">
        <x:v>NGSL</x:v>
      </x:c>
      <x:c r="H2048" s="30" t="n">
        <x:v>2047</x:v>
      </x:c>
      <x:c r="I2048" s="30"/>
      <x:c r="J2048" s="30" t="n">
        <x:v>0</x:v>
      </x:c>
      <x:c r="K2048" s="30" t="n">
        <x:v>0</x:v>
      </x:c>
      <x:c r="L2048" s="30" t="n">
        <x:v>0</x:v>
      </x:c>
      <x:c r="M2048" s="30" t="n">
        <x:v>0</x:v>
      </x:c>
      <x:c r="N2048" s="30" t="n">
        <x:v>0</x:v>
      </x:c>
      <x:c r="O2048" s="11" t="str"/>
      <x:c r="P2048" s="32" t="n">
        <x:v>0</x:v>
      </x:c>
      <x:c r="Q2048" s="32" t="str"/>
      <x:c r="R2048" s="32" t="str"/>
      <x:c r="S2048" s="32" t="n">
        <x:f>IF(G2048="TSL",42+18*(1251-I2048)/1250,IF(H2048&lt;=1000,8,IF(H2048&lt;=2000,14,16)))+7*LN(1+J2048)+5*LN(1+K2048)+9*N2048+MIN(12,4*P2048)-IF(Q2048="基础功能词",30,0)</x:f>
        <x:v>16</x:v>
      </x:c>
      <x:c r="T2048" s="32" t="str">
        <x:f>IF(Q2048="基础功能词","基础",IF(R2048="是",IF(S2048&gt;=57.09,"S","A"),"B"))</x:f>
        <x:v>B</x:v>
      </x:c>
      <x:c r="U2048" s="32" t="str"/>
      <x:c r="V2048" s="11" t="str"/>
      <x:c r="W2048" s="11" t="str">
        <x:v>https://www.newgeneralservicelist.com/new-general-service-list</x:v>
      </x:c>
      <x:c r="X2048" s="11" t="str">
        <x:v>https://github.com/skywind3000/ECDICT</x:v>
      </x:c>
    </x:row>
    <x:row r="2049">
      <x:c r="A2049" s="30" t="n">
        <x:f>ROW()-1</x:f>
        <x:v>2048</x:v>
      </x:c>
      <x:c r="B2049" t="str">
        <x:v>inch</x:v>
      </x:c>
      <x:c r="C2049" t="str">
        <x:v>intʃ</x:v>
      </x:c>
      <x:c r="D2049" t="str"/>
      <x:c r="E2049" s="11" t="inlineStr">
        <x:is>
          <x:t xml:space="preserve">n. 英寸；vi. 慢慢前进；vt. 使缓慢移动</x:t>
        </x:is>
      </x:c>
      <x:c r="F2049" s="11" t="str">
        <x:v>n. a unit of length equal to one twelfth of a foot</x:v>
      </x:c>
      <x:c r="G2049" s="30" t="str">
        <x:v>NGSL</x:v>
      </x:c>
      <x:c r="H2049" s="30" t="n">
        <x:v>2048</x:v>
      </x:c>
      <x:c r="I2049" s="30"/>
      <x:c r="J2049" s="30" t="n">
        <x:v>0</x:v>
      </x:c>
      <x:c r="K2049" s="30" t="n">
        <x:v>0</x:v>
      </x:c>
      <x:c r="L2049" s="30" t="n">
        <x:v>0</x:v>
      </x:c>
      <x:c r="M2049" s="30" t="n">
        <x:v>0</x:v>
      </x:c>
      <x:c r="N2049" s="30" t="n">
        <x:v>0</x:v>
      </x:c>
      <x:c r="O2049" s="11" t="str"/>
      <x:c r="P2049" s="32" t="n">
        <x:v>0</x:v>
      </x:c>
      <x:c r="Q2049" s="32" t="str"/>
      <x:c r="R2049" s="32" t="str"/>
      <x:c r="S2049" s="32" t="n">
        <x:f>IF(G2049="TSL",42+18*(1251-I2049)/1250,IF(H2049&lt;=1000,8,IF(H2049&lt;=2000,14,16)))+7*LN(1+J2049)+5*LN(1+K2049)+9*N2049+MIN(12,4*P2049)-IF(Q2049="基础功能词",30,0)</x:f>
        <x:v>16</x:v>
      </x:c>
      <x:c r="T2049" s="32" t="str">
        <x:f>IF(Q2049="基础功能词","基础",IF(R2049="是",IF(S2049&gt;=57.09,"S","A"),"B"))</x:f>
        <x:v>B</x:v>
      </x:c>
      <x:c r="U2049" s="32" t="str"/>
      <x:c r="V2049" s="11" t="str"/>
      <x:c r="W2049" s="11" t="str">
        <x:v>https://www.newgeneralservicelist.com/new-general-service-list</x:v>
      </x:c>
      <x:c r="X2049" s="11" t="str">
        <x:v>https://github.com/skywind3000/ECDICT</x:v>
      </x:c>
    </x:row>
    <x:row r="2050">
      <x:c r="A2050" s="30" t="n">
        <x:f>ROW()-1</x:f>
        <x:v>2049</x:v>
      </x:c>
      <x:c r="B2050" t="str">
        <x:v>equivalent</x:v>
      </x:c>
      <x:c r="C2050" t="str">
        <x:v>i'kwivәlәnt</x:v>
      </x:c>
      <x:c r="D2050" t="str"/>
      <x:c r="E2050" s="11" t="inlineStr">
        <x:is>
          <x:t xml:space="preserve">n. 同等物, 等价物, 相等物；a. 相等的, 相当的, 同意义的</x:t>
        </x:is>
      </x:c>
      <x:c r="F2050" s="11" t="str">
        <x:v>n. a person or thing equal to another in value or measure or force or effect or significance etc; n. the atomic weight of an element that has the same combining capacity as a given weight of another element; the standard is 8 for oxygen; s. being essentially equal to something</x:v>
      </x:c>
      <x:c r="G2050" s="30" t="str">
        <x:v>NGSL</x:v>
      </x:c>
      <x:c r="H2050" s="30" t="n">
        <x:v>2049</x:v>
      </x:c>
      <x:c r="I2050" s="30"/>
      <x:c r="J2050" s="30" t="n">
        <x:v>1</x:v>
      </x:c>
      <x:c r="K2050" s="30" t="n">
        <x:v>0</x:v>
      </x:c>
      <x:c r="L2050" s="30" t="n">
        <x:v>0</x:v>
      </x:c>
      <x:c r="M2050" s="30" t="n">
        <x:v>1</x:v>
      </x:c>
      <x:c r="N2050" s="30" t="n">
        <x:v>0</x:v>
      </x:c>
      <x:c r="O2050" s="11" t="str"/>
      <x:c r="P2050" s="32" t="n">
        <x:v>0</x:v>
      </x:c>
      <x:c r="Q2050" s="32" t="str"/>
      <x:c r="R2050" s="32" t="str"/>
      <x:c r="S2050" s="32" t="n">
        <x:f>IF(G2050="TSL",42+18*(1251-I2050)/1250,IF(H2050&lt;=1000,8,IF(H2050&lt;=2000,14,16)))+7*LN(1+J2050)+5*LN(1+K2050)+9*N2050+MIN(12,4*P2050)-IF(Q2050="基础功能词",30,0)</x:f>
        <x:v>20.852030263919616</x:v>
      </x:c>
      <x:c r="T2050" s="32" t="str">
        <x:f>IF(Q2050="基础功能词","基础",IF(R2050="是",IF(S2050&gt;=57.09,"S","A"),"B"))</x:f>
        <x:v>B</x:v>
      </x:c>
      <x:c r="U2050" s="32" t="str"/>
      <x:c r="V2050" s="11" t="str"/>
      <x:c r="W2050" s="11" t="str">
        <x:v>https://www.newgeneralservicelist.com/new-general-service-list</x:v>
      </x:c>
      <x:c r="X2050" s="11" t="str">
        <x:v>https://github.com/skywind3000/ECDICT</x:v>
      </x:c>
    </x:row>
    <x:row r="2051">
      <x:c r="A2051" s="30" t="n">
        <x:f>ROW()-1</x:f>
        <x:v>2050</x:v>
      </x:c>
      <x:c r="B2051" t="str">
        <x:v>solid</x:v>
      </x:c>
      <x:c r="C2051" t="str">
        <x:v>'sɒlid</x:v>
      </x:c>
      <x:c r="D2051" t="str"/>
      <x:c r="E2051" s="11" t="inlineStr">
        <x:is>
          <x:t xml:space="preserve">n. 固体；a. 坚硬的；稳固的；可靠的；固体的；实心的</x:t>
        </x:is>
      </x:c>
      <x:c r="F2051" s="11" t="str">
        <x:v>n. matter that is solid at room temperature and pressure; n. the state in which a substance has no tendency to flow under moderate stress; resists forces (such as compression) that tend to deform it; and retains a definite size and shape; n. a three-dimensional shape; s. characte</x:v>
      </x:c>
      <x:c r="G2051" s="30" t="str">
        <x:v>NGSL</x:v>
      </x:c>
      <x:c r="H2051" s="30" t="n">
        <x:v>2050</x:v>
      </x:c>
      <x:c r="I2051" s="30"/>
      <x:c r="J2051" s="30" t="n">
        <x:v>0</x:v>
      </x:c>
      <x:c r="K2051" s="30" t="n">
        <x:v>0</x:v>
      </x:c>
      <x:c r="L2051" s="30" t="n">
        <x:v>0</x:v>
      </x:c>
      <x:c r="M2051" s="30" t="n">
        <x:v>0</x:v>
      </x:c>
      <x:c r="N2051" s="30" t="n">
        <x:v>0</x:v>
      </x:c>
      <x:c r="O2051" s="11" t="str"/>
      <x:c r="P2051" s="32" t="n">
        <x:v>0</x:v>
      </x:c>
      <x:c r="Q2051" s="32" t="str"/>
      <x:c r="R2051" s="32" t="str"/>
      <x:c r="S2051" s="32" t="n">
        <x:f>IF(G2051="TSL",42+18*(1251-I2051)/1250,IF(H2051&lt;=1000,8,IF(H2051&lt;=2000,14,16)))+7*LN(1+J2051)+5*LN(1+K2051)+9*N2051+MIN(12,4*P2051)-IF(Q2051="基础功能词",30,0)</x:f>
        <x:v>16</x:v>
      </x:c>
      <x:c r="T2051" s="32" t="str">
        <x:f>IF(Q2051="基础功能词","基础",IF(R2051="是",IF(S2051&gt;=57.09,"S","A"),"B"))</x:f>
        <x:v>B</x:v>
      </x:c>
      <x:c r="U2051" s="32" t="str"/>
      <x:c r="V2051" s="11" t="str"/>
      <x:c r="W2051" s="11" t="str">
        <x:v>https://www.newgeneralservicelist.com/new-general-service-list</x:v>
      </x:c>
      <x:c r="X2051" s="11" t="str">
        <x:v>https://github.com/skywind3000/ECDICT</x:v>
      </x:c>
    </x:row>
    <x:row r="2052">
      <x:c r="A2052" s="30" t="n">
        <x:f>ROW()-1</x:f>
        <x:v>2051</x:v>
      </x:c>
      <x:c r="B2052" t="str">
        <x:v>enterprise</x:v>
      </x:c>
      <x:c r="C2052" t="str">
        <x:v>'entәpraiz</x:v>
      </x:c>
      <x:c r="D2052" t="str"/>
      <x:c r="E2052" s="11" t="inlineStr">
        <x:is>
          <x:t xml:space="preserve">n. 企业；事业；事业心，进取心</x:t>
        </x:is>
      </x:c>
      <x:c r="F2052" s="11" t="str">
        <x:v>n. a purposeful or industrious undertaking (especially one that requires effort or boldness); n. an organization created for business ventures; n. readiness to embark on bold new ventures</x:v>
      </x:c>
      <x:c r="G2052" s="30" t="str">
        <x:v>NGSL</x:v>
      </x:c>
      <x:c r="H2052" s="30" t="n">
        <x:v>2051</x:v>
      </x:c>
      <x:c r="I2052" s="30"/>
      <x:c r="J2052" s="30" t="n">
        <x:v>3</x:v>
      </x:c>
      <x:c r="K2052" s="30" t="n">
        <x:v>0</x:v>
      </x:c>
      <x:c r="L2052" s="30" t="n">
        <x:v>0</x:v>
      </x:c>
      <x:c r="M2052" s="30" t="n">
        <x:v>3</x:v>
      </x:c>
      <x:c r="N2052" s="30" t="n">
        <x:v>0</x:v>
      </x:c>
      <x:c r="O2052" s="11" t="str"/>
      <x:c r="P2052" s="32" t="n">
        <x:v>0</x:v>
      </x:c>
      <x:c r="Q2052" s="32" t="str"/>
      <x:c r="R2052" s="32" t="str"/>
      <x:c r="S2052" s="32" t="n">
        <x:f>IF(G2052="TSL",42+18*(1251-I2052)/1250,IF(H2052&lt;=1000,8,IF(H2052&lt;=2000,14,16)))+7*LN(1+J2052)+5*LN(1+K2052)+9*N2052+MIN(12,4*P2052)-IF(Q2052="基础功能词",30,0)</x:f>
        <x:v>25.704060527839232</x:v>
      </x:c>
      <x:c r="T2052" s="32" t="str">
        <x:f>IF(Q2052="基础功能词","基础",IF(R2052="是",IF(S2052&gt;=57.09,"S","A"),"B"))</x:f>
        <x:v>B</x:v>
      </x:c>
      <x:c r="U2052" s="32" t="str"/>
      <x:c r="V2052" s="11" t="str"/>
      <x:c r="W2052" s="11" t="str">
        <x:v>https://www.newgeneralservicelist.com/new-general-service-list</x:v>
      </x:c>
      <x:c r="X2052" s="11" t="str">
        <x:v>https://github.com/skywind3000/ECDICT</x:v>
      </x:c>
    </x:row>
    <x:row r="2053">
      <x:c r="A2053" s="30" t="n">
        <x:f>ROW()-1</x:f>
        <x:v>2052</x:v>
      </x:c>
      <x:c r="B2053" t="str">
        <x:v>elderly</x:v>
      </x:c>
      <x:c r="C2053" t="str">
        <x:v>'eldәli</x:v>
      </x:c>
      <x:c r="D2053" t="str"/>
      <x:c r="E2053" s="11" t="inlineStr">
        <x:is>
          <x:t xml:space="preserve">a. 年长的，上了年纪的；n. 老年人（the elderly）</x:t>
        </x:is>
      </x:c>
      <x:c r="F2053" s="11" t="str">
        <x:v>n people who are old collectively; s advanced in years; (`aged' is pronounced as two syllables)</x:v>
      </x:c>
      <x:c r="G2053" s="30" t="str">
        <x:v>NGSL</x:v>
      </x:c>
      <x:c r="H2053" s="30" t="n">
        <x:v>2052</x:v>
      </x:c>
      <x:c r="I2053" s="30"/>
      <x:c r="J2053" s="30" t="n">
        <x:v>3</x:v>
      </x:c>
      <x:c r="K2053" s="30" t="n">
        <x:v>0</x:v>
      </x:c>
      <x:c r="L2053" s="30" t="n">
        <x:v>0</x:v>
      </x:c>
      <x:c r="M2053" s="30" t="n">
        <x:v>3</x:v>
      </x:c>
      <x:c r="N2053" s="30" t="n">
        <x:v>0</x:v>
      </x:c>
      <x:c r="O2053" s="11" t="str"/>
      <x:c r="P2053" s="32" t="n">
        <x:v>0</x:v>
      </x:c>
      <x:c r="Q2053" s="32" t="str"/>
      <x:c r="R2053" s="32" t="str"/>
      <x:c r="S2053" s="32" t="n">
        <x:f>IF(G2053="TSL",42+18*(1251-I2053)/1250,IF(H2053&lt;=1000,8,IF(H2053&lt;=2000,14,16)))+7*LN(1+J2053)+5*LN(1+K2053)+9*N2053+MIN(12,4*P2053)-IF(Q2053="基础功能词",30,0)</x:f>
        <x:v>25.704060527839232</x:v>
      </x:c>
      <x:c r="T2053" s="32" t="str">
        <x:f>IF(Q2053="基础功能词","基础",IF(R2053="是",IF(S2053&gt;=57.09,"S","A"),"B"))</x:f>
        <x:v>B</x:v>
      </x:c>
      <x:c r="U2053" s="32" t="str"/>
      <x:c r="V2053" s="11" t="str"/>
      <x:c r="W2053" s="11" t="str">
        <x:v>https://www.newgeneralservicelist.com/new-general-service-list</x:v>
      </x:c>
      <x:c r="X2053" s="11" t="str">
        <x:v>https://github.com/skywind3000/ECDICT</x:v>
      </x:c>
    </x:row>
    <x:row r="2054">
      <x:c r="A2054" s="30" t="n">
        <x:f>ROW()-1</x:f>
        <x:v>2053</x:v>
      </x:c>
      <x:c r="B2054" t="str">
        <x:v>owe</x:v>
      </x:c>
      <x:c r="C2054" t="str">
        <x:v>әu</x:v>
      </x:c>
      <x:c r="D2054" t="str"/>
      <x:c r="E2054" s="11" t="inlineStr">
        <x:is>
          <x:t xml:space="preserve">vt. 欠；亏欠；负...债；归功于；应给予；感恩；vi. 欠钱</x:t>
        </x:is>
      </x:c>
      <x:c r="F2054" s="11" t="str">
        <x:v>v. be obliged to pay or repay; v. be indebted to, in an abstract or intellectual sense; v. be in debt</x:v>
      </x:c>
      <x:c r="G2054" s="30" t="str">
        <x:v>NGSL</x:v>
      </x:c>
      <x:c r="H2054" s="30" t="n">
        <x:v>2053</x:v>
      </x:c>
      <x:c r="I2054" s="30"/>
      <x:c r="J2054" s="30" t="n">
        <x:v>0</x:v>
      </x:c>
      <x:c r="K2054" s="30" t="n">
        <x:v>0</x:v>
      </x:c>
      <x:c r="L2054" s="30" t="n">
        <x:v>0</x:v>
      </x:c>
      <x:c r="M2054" s="30" t="n">
        <x:v>0</x:v>
      </x:c>
      <x:c r="N2054" s="30" t="n">
        <x:v>0</x:v>
      </x:c>
      <x:c r="O2054" s="11" t="str"/>
      <x:c r="P2054" s="32" t="n">
        <x:v>0</x:v>
      </x:c>
      <x:c r="Q2054" s="32" t="str"/>
      <x:c r="R2054" s="32" t="str"/>
      <x:c r="S2054" s="32" t="n">
        <x:f>IF(G2054="TSL",42+18*(1251-I2054)/1250,IF(H2054&lt;=1000,8,IF(H2054&lt;=2000,14,16)))+7*LN(1+J2054)+5*LN(1+K2054)+9*N2054+MIN(12,4*P2054)-IF(Q2054="基础功能词",30,0)</x:f>
        <x:v>16</x:v>
      </x:c>
      <x:c r="T2054" s="32" t="str">
        <x:f>IF(Q2054="基础功能词","基础",IF(R2054="是",IF(S2054&gt;=57.09,"S","A"),"B"))</x:f>
        <x:v>B</x:v>
      </x:c>
      <x:c r="U2054" s="32" t="str"/>
      <x:c r="V2054" s="11" t="str"/>
      <x:c r="W2054" s="11" t="str">
        <x:v>https://www.newgeneralservicelist.com/new-general-service-list</x:v>
      </x:c>
      <x:c r="X2054" s="11" t="str">
        <x:v>https://github.com/skywind3000/ECDICT</x:v>
      </x:c>
    </x:row>
    <x:row r="2055">
      <x:c r="A2055" s="30" t="n">
        <x:f>ROW()-1</x:f>
        <x:v>2054</x:v>
      </x:c>
      <x:c r="B2055" t="str">
        <x:v>governor</x:v>
      </x:c>
      <x:c r="C2055" t="str">
        <x:v>'gʌvәnә</x:v>
      </x:c>
      <x:c r="D2055" t="str"/>
      <x:c r="E2055" s="11" t="inlineStr">
        <x:is>
          <x:t xml:space="preserve">n. (美)州长, (英)总督, 统治者, 管理者, 理事</x:t>
        </x:is>
      </x:c>
      <x:c r="F2055" s="11" t="str">
        <x:v>n. the head of a state government; n. a control that maintains a steady speed in a machine (as by controlling the supply of fuel)</x:v>
      </x:c>
      <x:c r="G2055" s="30" t="str">
        <x:v>NGSL</x:v>
      </x:c>
      <x:c r="H2055" s="30" t="n">
        <x:v>2054</x:v>
      </x:c>
      <x:c r="I2055" s="30"/>
      <x:c r="J2055" s="30" t="n">
        <x:v>0</x:v>
      </x:c>
      <x:c r="K2055" s="30" t="n">
        <x:v>0</x:v>
      </x:c>
      <x:c r="L2055" s="30" t="n">
        <x:v>0</x:v>
      </x:c>
      <x:c r="M2055" s="30" t="n">
        <x:v>0</x:v>
      </x:c>
      <x:c r="N2055" s="30" t="n">
        <x:v>0</x:v>
      </x:c>
      <x:c r="O2055" s="11" t="str"/>
      <x:c r="P2055" s="32" t="n">
        <x:v>0</x:v>
      </x:c>
      <x:c r="Q2055" s="32" t="str"/>
      <x:c r="R2055" s="32" t="str"/>
      <x:c r="S2055" s="32" t="n">
        <x:f>IF(G2055="TSL",42+18*(1251-I2055)/1250,IF(H2055&lt;=1000,8,IF(H2055&lt;=2000,14,16)))+7*LN(1+J2055)+5*LN(1+K2055)+9*N2055+MIN(12,4*P2055)-IF(Q2055="基础功能词",30,0)</x:f>
        <x:v>16</x:v>
      </x:c>
      <x:c r="T2055" s="32" t="str">
        <x:f>IF(Q2055="基础功能词","基础",IF(R2055="是",IF(S2055&gt;=57.09,"S","A"),"B"))</x:f>
        <x:v>B</x:v>
      </x:c>
      <x:c r="U2055" s="32" t="str"/>
      <x:c r="V2055" s="11" t="str"/>
      <x:c r="W2055" s="11" t="str">
        <x:v>https://www.newgeneralservicelist.com/new-general-service-list</x:v>
      </x:c>
      <x:c r="X2055" s="11" t="str">
        <x:v>https://github.com/skywind3000/ECDICT</x:v>
      </x:c>
    </x:row>
    <x:row r="2056">
      <x:c r="A2056" s="30" t="n">
        <x:f>ROW()-1</x:f>
        <x:v>2055</x:v>
      </x:c>
      <x:c r="B2056" t="str">
        <x:v>uniform</x:v>
      </x:c>
      <x:c r="C2056" t="str">
        <x:v>'ju:nifɒ:m</x:v>
      </x:c>
      <x:c r="D2056" t="str"/>
      <x:c r="E2056" s="11" t="str">
        <x:v>n. 制服；a. 统一的, 一律的, 始终如一的</x:v>
      </x:c>
      <x:c r="F2056" s="11" t="str">
        <x:v>n. clothing of distinctive design worn by members of a particular group as a means of identification; v. provide with uniforms; a. always the same; showing a single form or character in all occurrences; s. evenly spaced</x:v>
      </x:c>
      <x:c r="G2056" s="30" t="str">
        <x:v>NGSL</x:v>
      </x:c>
      <x:c r="H2056" s="30" t="n">
        <x:v>2055</x:v>
      </x:c>
      <x:c r="I2056" s="30"/>
      <x:c r="J2056" s="30" t="n">
        <x:v>0</x:v>
      </x:c>
      <x:c r="K2056" s="30" t="n">
        <x:v>0</x:v>
      </x:c>
      <x:c r="L2056" s="30" t="n">
        <x:v>0</x:v>
      </x:c>
      <x:c r="M2056" s="30" t="n">
        <x:v>0</x:v>
      </x:c>
      <x:c r="N2056" s="30" t="n">
        <x:v>0</x:v>
      </x:c>
      <x:c r="O2056" s="11" t="str"/>
      <x:c r="P2056" s="32" t="n">
        <x:v>0</x:v>
      </x:c>
      <x:c r="Q2056" s="32" t="str"/>
      <x:c r="R2056" s="32" t="str"/>
      <x:c r="S2056" s="32" t="n">
        <x:f>IF(G2056="TSL",42+18*(1251-I2056)/1250,IF(H2056&lt;=1000,8,IF(H2056&lt;=2000,14,16)))+7*LN(1+J2056)+5*LN(1+K2056)+9*N2056+MIN(12,4*P2056)-IF(Q2056="基础功能词",30,0)</x:f>
        <x:v>16</x:v>
      </x:c>
      <x:c r="T2056" s="32" t="str">
        <x:f>IF(Q2056="基础功能词","基础",IF(R2056="是",IF(S2056&gt;=57.09,"S","A"),"B"))</x:f>
        <x:v>B</x:v>
      </x:c>
      <x:c r="U2056" s="32" t="str"/>
      <x:c r="V2056" s="11" t="str"/>
      <x:c r="W2056" s="11" t="str">
        <x:v>https://www.newgeneralservicelist.com/new-general-service-list</x:v>
      </x:c>
      <x:c r="X2056" s="11" t="str">
        <x:v>https://github.com/skywind3000/ECDICT</x:v>
      </x:c>
    </x:row>
    <x:row r="2057">
      <x:c r="A2057" s="30" t="n">
        <x:f>ROW()-1</x:f>
        <x:v>2056</x:v>
      </x:c>
      <x:c r="B2057" t="str">
        <x:v>port</x:v>
      </x:c>
      <x:c r="C2057" t="str">
        <x:v>pɒ:t</x:v>
      </x:c>
      <x:c r="D2057" t="str"/>
      <x:c r="E2057" s="11" t="inlineStr">
        <x:is>
          <x:t xml:space="preserve">n. 港口, 埠, 舱门, 避风港</x:t>
        </x:is>
      </x:c>
      <x:c r="F2057" s="11" t="str">
        <x:v>n. a place (seaport or airport) where people and merchandise can enter or leave a country; n. sweet dark-red dessert wine originally from Portugal; n. an opening (in a wall or ship or armored vehicle) for firing through; v. put or turn on the left side, of a ship</x:v>
      </x:c>
      <x:c r="G2057" s="30" t="str">
        <x:v>NGSL</x:v>
      </x:c>
      <x:c r="H2057" s="30" t="n">
        <x:v>2056</x:v>
      </x:c>
      <x:c r="I2057" s="30"/>
      <x:c r="J2057" s="30" t="n">
        <x:v>1</x:v>
      </x:c>
      <x:c r="K2057" s="30" t="n">
        <x:v>1</x:v>
      </x:c>
      <x:c r="L2057" s="30" t="n">
        <x:v>0</x:v>
      </x:c>
      <x:c r="M2057" s="30" t="n">
        <x:v>0</x:v>
      </x:c>
      <x:c r="N2057" s="30" t="n">
        <x:v>0</x:v>
      </x:c>
      <x:c r="O2057" s="11" t="str"/>
      <x:c r="P2057" s="32" t="n">
        <x:v>0</x:v>
      </x:c>
      <x:c r="Q2057" s="32" t="str"/>
      <x:c r="R2057" s="32" t="str"/>
      <x:c r="S2057" s="32" t="n">
        <x:f>IF(G2057="TSL",42+18*(1251-I2057)/1250,IF(H2057&lt;=1000,8,IF(H2057&lt;=2000,14,16)))+7*LN(1+J2057)+5*LN(1+K2057)+9*N2057+MIN(12,4*P2057)-IF(Q2057="基础功能词",30,0)</x:f>
        <x:v>24.31776616671934</x:v>
      </x:c>
      <x:c r="T2057" s="32" t="str">
        <x:f>IF(Q2057="基础功能词","基础",IF(R2057="是",IF(S2057&gt;=57.09,"S","A"),"B"))</x:f>
        <x:v>B</x:v>
      </x:c>
      <x:c r="U2057" s="32" t="str"/>
      <x:c r="V2057" s="11" t="str"/>
      <x:c r="W2057" s="11" t="str">
        <x:v>https://www.newgeneralservicelist.com/new-general-service-list</x:v>
      </x:c>
      <x:c r="X2057" s="11" t="str">
        <x:v>https://github.com/skywind3000/ECDICT</x:v>
      </x:c>
    </x:row>
    <x:row r="2058">
      <x:c r="A2058" s="30" t="n">
        <x:f>ROW()-1</x:f>
        <x:v>2057</x:v>
      </x:c>
      <x:c r="B2058" t="str">
        <x:v>pitch</x:v>
      </x:c>
      <x:c r="C2058" t="str">
        <x:v>pitʃ</x:v>
      </x:c>
      <x:c r="D2058" t="str"/>
      <x:c r="E2058" s="11" t="inlineStr">
        <x:is>
          <x:t xml:space="preserve">n. 音高；推销；沥青；球场；坡度；vt. 投掷；竭力推销</x:t>
        </x:is>
      </x:c>
      <x:c r="F2058" s="11" t="str">
        <x:v>n. the property of sound that varies with variation in the frequency of vibration; n. (baseball) the act of throwing a baseball by a pitcher to a batter; n. a vendor's position (especially on the sidewalk); n. degree of deviation from a horizontal plane</x:v>
      </x:c>
      <x:c r="G2058" s="30" t="str">
        <x:v>NGSL</x:v>
      </x:c>
      <x:c r="H2058" s="30" t="n">
        <x:v>2057</x:v>
      </x:c>
      <x:c r="I2058" s="30"/>
      <x:c r="J2058" s="30" t="n">
        <x:v>0</x:v>
      </x:c>
      <x:c r="K2058" s="30" t="n">
        <x:v>0</x:v>
      </x:c>
      <x:c r="L2058" s="30" t="n">
        <x:v>0</x:v>
      </x:c>
      <x:c r="M2058" s="30" t="n">
        <x:v>0</x:v>
      </x:c>
      <x:c r="N2058" s="30" t="n">
        <x:v>0</x:v>
      </x:c>
      <x:c r="O2058" s="11" t="str"/>
      <x:c r="P2058" s="32" t="n">
        <x:v>0</x:v>
      </x:c>
      <x:c r="Q2058" s="32" t="str"/>
      <x:c r="R2058" s="32" t="str"/>
      <x:c r="S2058" s="32" t="n">
        <x:f>IF(G2058="TSL",42+18*(1251-I2058)/1250,IF(H2058&lt;=1000,8,IF(H2058&lt;=2000,14,16)))+7*LN(1+J2058)+5*LN(1+K2058)+9*N2058+MIN(12,4*P2058)-IF(Q2058="基础功能词",30,0)</x:f>
        <x:v>16</x:v>
      </x:c>
      <x:c r="T2058" s="32" t="str">
        <x:f>IF(Q2058="基础功能词","基础",IF(R2058="是",IF(S2058&gt;=57.09,"S","A"),"B"))</x:f>
        <x:v>B</x:v>
      </x:c>
      <x:c r="U2058" s="32" t="str"/>
      <x:c r="V2058" s="11" t="str"/>
      <x:c r="W2058" s="11" t="str">
        <x:v>https://www.newgeneralservicelist.com/new-general-service-list</x:v>
      </x:c>
      <x:c r="X2058" s="11" t="str">
        <x:v>https://github.com/skywind3000/ECDICT</x:v>
      </x:c>
    </x:row>
    <x:row r="2059">
      <x:c r="A2059" s="30" t="n">
        <x:f>ROW()-1</x:f>
        <x:v>2058</x:v>
      </x:c>
      <x:c r="B2059" t="str">
        <x:v>arrival</x:v>
      </x:c>
      <x:c r="C2059" t="str">
        <x:v>ә'raivl</x:v>
      </x:c>
      <x:c r="D2059" t="str"/>
      <x:c r="E2059" s="11" t="inlineStr">
        <x:is>
          <x:t xml:space="preserve">n. 到达，抵达；到达者</x:t>
        </x:is>
      </x:c>
      <x:c r="F2059" s="11" t="str">
        <x:v>n. accomplishment of an objective; n. the act of arriving at a certain place; n. someone who arrives (or has arrived)</x:v>
      </x:c>
      <x:c r="G2059" s="30" t="str">
        <x:v>NGSL</x:v>
      </x:c>
      <x:c r="H2059" s="30" t="n">
        <x:v>2058</x:v>
      </x:c>
      <x:c r="I2059" s="30"/>
      <x:c r="J2059" s="30" t="n">
        <x:v>11</x:v>
      </x:c>
      <x:c r="K2059" s="30" t="n">
        <x:v>0</x:v>
      </x:c>
      <x:c r="L2059" s="30" t="n">
        <x:v>4</x:v>
      </x:c>
      <x:c r="M2059" s="30" t="n">
        <x:v>7</x:v>
      </x:c>
      <x:c r="N2059" s="30" t="n">
        <x:v>0</x:v>
      </x:c>
      <x:c r="O2059" s="11" t="str"/>
      <x:c r="P2059" s="32" t="n">
        <x:v>0</x:v>
      </x:c>
      <x:c r="Q2059" s="32" t="str"/>
      <x:c r="R2059" s="32" t="str"/>
      <x:c r="S2059" s="32" t="n">
        <x:f>IF(G2059="TSL",42+18*(1251-I2059)/1250,IF(H2059&lt;=1000,8,IF(H2059&lt;=2000,14,16)))+7*LN(1+J2059)+5*LN(1+K2059)+9*N2059+MIN(12,4*P2059)-IF(Q2059="基础功能词",30,0)</x:f>
        <x:v>33.394346548516</x:v>
      </x:c>
      <x:c r="T2059" s="32" t="str">
        <x:f>IF(Q2059="基础功能词","基础",IF(R2059="是",IF(S2059&gt;=57.09,"S","A"),"B"))</x:f>
        <x:v>B</x:v>
      </x:c>
      <x:c r="U2059" s="32" t="str"/>
      <x:c r="V2059" s="11" t="str"/>
      <x:c r="W2059" s="11" t="str">
        <x:v>https://www.newgeneralservicelist.com/new-general-service-list</x:v>
      </x:c>
      <x:c r="X2059" s="11" t="str">
        <x:v>https://github.com/skywind3000/ECDICT</x:v>
      </x:c>
    </x:row>
    <x:row r="2060">
      <x:c r="A2060" s="30" t="n">
        <x:f>ROW()-1</x:f>
        <x:v>2059</x:v>
      </x:c>
      <x:c r="B2060" t="str">
        <x:v>contemporary</x:v>
      </x:c>
      <x:c r="C2060" t="str">
        <x:v>kәn'tempәrәri</x:v>
      </x:c>
      <x:c r="D2060" t="str"/>
      <x:c r="E2060" s="11" t="inlineStr">
        <x:is>
          <x:t xml:space="preserve">n. 同代人，同时代的人；a. 当代的，现代的；同时代的</x:t>
        </x:is>
      </x:c>
      <x:c r="F2060" s="11" t="str">
        <x:v>n. a person of nearly the same age as another; s. characteristic of the present; s. belonging to the present time</x:v>
      </x:c>
      <x:c r="G2060" s="30" t="str">
        <x:v>NGSL</x:v>
      </x:c>
      <x:c r="H2060" s="30" t="n">
        <x:v>2059</x:v>
      </x:c>
      <x:c r="I2060" s="30"/>
      <x:c r="J2060" s="30" t="n">
        <x:v>0</x:v>
      </x:c>
      <x:c r="K2060" s="30" t="n">
        <x:v>0</x:v>
      </x:c>
      <x:c r="L2060" s="30" t="n">
        <x:v>0</x:v>
      </x:c>
      <x:c r="M2060" s="30" t="n">
        <x:v>0</x:v>
      </x:c>
      <x:c r="N2060" s="30" t="n">
        <x:v>0</x:v>
      </x:c>
      <x:c r="O2060" s="11" t="str"/>
      <x:c r="P2060" s="32" t="n">
        <x:v>0</x:v>
      </x:c>
      <x:c r="Q2060" s="32" t="str"/>
      <x:c r="R2060" s="32" t="str"/>
      <x:c r="S2060" s="32" t="n">
        <x:f>IF(G2060="TSL",42+18*(1251-I2060)/1250,IF(H2060&lt;=1000,8,IF(H2060&lt;=2000,14,16)))+7*LN(1+J2060)+5*LN(1+K2060)+9*N2060+MIN(12,4*P2060)-IF(Q2060="基础功能词",30,0)</x:f>
        <x:v>16</x:v>
      </x:c>
      <x:c r="T2060" s="32" t="str">
        <x:f>IF(Q2060="基础功能词","基础",IF(R2060="是",IF(S2060&gt;=57.09,"S","A"),"B"))</x:f>
        <x:v>B</x:v>
      </x:c>
      <x:c r="U2060" s="32" t="str"/>
      <x:c r="V2060" s="11" t="str"/>
      <x:c r="W2060" s="11" t="str">
        <x:v>https://www.newgeneralservicelist.com/new-general-service-list</x:v>
      </x:c>
      <x:c r="X2060" s="11" t="str">
        <x:v>https://github.com/skywind3000/ECDICT</x:v>
      </x:c>
    </x:row>
    <x:row r="2061">
      <x:c r="A2061" s="30" t="n">
        <x:f>ROW()-1</x:f>
        <x:v>2060</x:v>
      </x:c>
      <x:c r="B2061" t="str">
        <x:v>gate</x:v>
      </x:c>
      <x:c r="C2061" t="str">
        <x:v>geit</x:v>
      </x:c>
      <x:c r="D2061" t="str"/>
      <x:c r="E2061" s="11" t="inlineStr">
        <x:is>
          <x:t xml:space="preserve">n. 门, 大门, 通道, 闸, 登机口</x:t>
        </x:is>
      </x:c>
      <x:c r="F2061" s="11" t="str">
        <x:v>n. a movable barrier in a fence or wall; n. a computer circuit with several inputs but only one output that can be activated by particular combinations of inputs; n. total admission receipts at a sports event; n. passageway (as in an air terminal) where passengers can embark or d</x:v>
      </x:c>
      <x:c r="G2061" s="30" t="str">
        <x:v>NGSL</x:v>
      </x:c>
      <x:c r="H2061" s="30" t="n">
        <x:v>2060</x:v>
      </x:c>
      <x:c r="I2061" s="30"/>
      <x:c r="J2061" s="30" t="n">
        <x:v>2</x:v>
      </x:c>
      <x:c r="K2061" s="30" t="n">
        <x:v>0</x:v>
      </x:c>
      <x:c r="L2061" s="30" t="n">
        <x:v>0</x:v>
      </x:c>
      <x:c r="M2061" s="30" t="n">
        <x:v>2</x:v>
      </x:c>
      <x:c r="N2061" s="30" t="n">
        <x:v>0</x:v>
      </x:c>
      <x:c r="O2061" s="11" t="str"/>
      <x:c r="P2061" s="32" t="n">
        <x:v>0</x:v>
      </x:c>
      <x:c r="Q2061" s="32" t="str"/>
      <x:c r="R2061" s="32" t="str"/>
      <x:c r="S2061" s="32" t="n">
        <x:f>IF(G2061="TSL",42+18*(1251-I2061)/1250,IF(H2061&lt;=1000,8,IF(H2061&lt;=2000,14,16)))+7*LN(1+J2061)+5*LN(1+K2061)+9*N2061+MIN(12,4*P2061)-IF(Q2061="基础功能词",30,0)</x:f>
        <x:v>23.69028602067677</x:v>
      </x:c>
      <x:c r="T2061" s="32" t="str">
        <x:f>IF(Q2061="基础功能词","基础",IF(R2061="是",IF(S2061&gt;=57.09,"S","A"),"B"))</x:f>
        <x:v>B</x:v>
      </x:c>
      <x:c r="U2061" s="32" t="str"/>
      <x:c r="V2061" s="11" t="str"/>
      <x:c r="W2061" s="11" t="str">
        <x:v>https://www.newgeneralservicelist.com/new-general-service-list</x:v>
      </x:c>
      <x:c r="X2061" s="11" t="str">
        <x:v>https://github.com/skywind3000/ECDICT</x:v>
      </x:c>
    </x:row>
    <x:row r="2062">
      <x:c r="A2062" s="30" t="n">
        <x:f>ROW()-1</x:f>
        <x:v>2061</x:v>
      </x:c>
      <x:c r="B2062" t="str">
        <x:v>ease</x:v>
      </x:c>
      <x:c r="C2062" t="str">
        <x:v>i:z</x:v>
      </x:c>
      <x:c r="D2062" t="str"/>
      <x:c r="E2062" s="11" t="inlineStr">
        <x:is>
          <x:t xml:space="preserve">n. 容易，轻松；安逸，舒适；v. 减轻，缓解；放松</x:t>
        </x:is>
      </x:c>
      <x:c r="F2062" s="11" t="str">
        <x:v>n. freedom from difficulty or hardship or effort; n. a freedom from financial difficulty that promotes a comfortable state; n. freedom from constraint or embarrassment; v. move gently or carefully</x:v>
      </x:c>
      <x:c r="G2062" s="30" t="str">
        <x:v>NGSL</x:v>
      </x:c>
      <x:c r="H2062" s="30" t="n">
        <x:v>2061</x:v>
      </x:c>
      <x:c r="I2062" s="30"/>
      <x:c r="J2062" s="30" t="n">
        <x:v>0</x:v>
      </x:c>
      <x:c r="K2062" s="30" t="n">
        <x:v>0</x:v>
      </x:c>
      <x:c r="L2062" s="30" t="n">
        <x:v>0</x:v>
      </x:c>
      <x:c r="M2062" s="30" t="n">
        <x:v>0</x:v>
      </x:c>
      <x:c r="N2062" s="30" t="n">
        <x:v>0</x:v>
      </x:c>
      <x:c r="O2062" s="11" t="str"/>
      <x:c r="P2062" s="32" t="n">
        <x:v>0</x:v>
      </x:c>
      <x:c r="Q2062" s="32" t="str"/>
      <x:c r="R2062" s="32" t="str"/>
      <x:c r="S2062" s="32" t="n">
        <x:f>IF(G2062="TSL",42+18*(1251-I2062)/1250,IF(H2062&lt;=1000,8,IF(H2062&lt;=2000,14,16)))+7*LN(1+J2062)+5*LN(1+K2062)+9*N2062+MIN(12,4*P2062)-IF(Q2062="基础功能词",30,0)</x:f>
        <x:v>16</x:v>
      </x:c>
      <x:c r="T2062" s="32" t="str">
        <x:f>IF(Q2062="基础功能词","基础",IF(R2062="是",IF(S2062&gt;=57.09,"S","A"),"B"))</x:f>
        <x:v>B</x:v>
      </x:c>
      <x:c r="U2062" s="32" t="str"/>
      <x:c r="V2062" s="11" t="str"/>
      <x:c r="W2062" s="11" t="str">
        <x:v>https://www.newgeneralservicelist.com/new-general-service-list</x:v>
      </x:c>
      <x:c r="X2062" s="11" t="str">
        <x:v>https://github.com/skywind3000/ECDICT</x:v>
      </x:c>
    </x:row>
    <x:row r="2063">
      <x:c r="A2063" s="30" t="n">
        <x:f>ROW()-1</x:f>
        <x:v>2062</x:v>
      </x:c>
      <x:c r="B2063" t="str">
        <x:v>beer</x:v>
      </x:c>
      <x:c r="C2063" t="str">
        <x:v>biә</x:v>
      </x:c>
      <x:c r="D2063" t="str"/>
      <x:c r="E2063" s="11" t="inlineStr">
        <x:is>
          <x:t xml:space="preserve">n. 啤酒</x:t>
        </x:is>
      </x:c>
      <x:c r="F2063" s="11" t="str">
        <x:v>n. a general name for alcoholic beverages made by fermenting a cereal (or mixture of cereals) flavored with hops</x:v>
      </x:c>
      <x:c r="G2063" s="30" t="str">
        <x:v>NGSL</x:v>
      </x:c>
      <x:c r="H2063" s="30" t="n">
        <x:v>2062</x:v>
      </x:c>
      <x:c r="I2063" s="30"/>
      <x:c r="J2063" s="30" t="n">
        <x:v>0</x:v>
      </x:c>
      <x:c r="K2063" s="30" t="n">
        <x:v>0</x:v>
      </x:c>
      <x:c r="L2063" s="30" t="n">
        <x:v>0</x:v>
      </x:c>
      <x:c r="M2063" s="30" t="n">
        <x:v>0</x:v>
      </x:c>
      <x:c r="N2063" s="30" t="n">
        <x:v>0</x:v>
      </x:c>
      <x:c r="O2063" s="11" t="str"/>
      <x:c r="P2063" s="32" t="n">
        <x:v>0</x:v>
      </x:c>
      <x:c r="Q2063" s="32" t="str"/>
      <x:c r="R2063" s="32" t="str"/>
      <x:c r="S2063" s="32" t="n">
        <x:f>IF(G2063="TSL",42+18*(1251-I2063)/1250,IF(H2063&lt;=1000,8,IF(H2063&lt;=2000,14,16)))+7*LN(1+J2063)+5*LN(1+K2063)+9*N2063+MIN(12,4*P2063)-IF(Q2063="基础功能词",30,0)</x:f>
        <x:v>16</x:v>
      </x:c>
      <x:c r="T2063" s="32" t="str">
        <x:f>IF(Q2063="基础功能词","基础",IF(R2063="是",IF(S2063&gt;=57.09,"S","A"),"B"))</x:f>
        <x:v>B</x:v>
      </x:c>
      <x:c r="U2063" s="32" t="str"/>
      <x:c r="V2063" s="11" t="str"/>
      <x:c r="W2063" s="11" t="str">
        <x:v>https://www.newgeneralservicelist.com/new-general-service-list</x:v>
      </x:c>
      <x:c r="X2063" s="11" t="str">
        <x:v>https://github.com/skywind3000/ECDICT</x:v>
      </x:c>
    </x:row>
    <x:row r="2064">
      <x:c r="A2064" s="30" t="n">
        <x:f>ROW()-1</x:f>
        <x:v>2063</x:v>
      </x:c>
      <x:c r="B2064" t="str">
        <x:v>specialist</x:v>
      </x:c>
      <x:c r="C2064" t="str">
        <x:v>'speiʃәlist</x:v>
      </x:c>
      <x:c r="D2064" t="str"/>
      <x:c r="E2064" s="11" t="inlineStr">
        <x:is>
          <x:t xml:space="preserve">n. 专家；专员；a. 专业的</x:t>
        </x:is>
      </x:c>
      <x:c r="F2064" s="11" t="str">
        <x:v>n. an expert who is devoted to one occupation or branch of learning; n. practices one branch of medicine</x:v>
      </x:c>
      <x:c r="G2064" s="30" t="str">
        <x:v>NGSL</x:v>
      </x:c>
      <x:c r="H2064" s="30" t="n">
        <x:v>2063</x:v>
      </x:c>
      <x:c r="I2064" s="30"/>
      <x:c r="J2064" s="30" t="n">
        <x:v>10</x:v>
      </x:c>
      <x:c r="K2064" s="30" t="n">
        <x:v>4</x:v>
      </x:c>
      <x:c r="L2064" s="30" t="n">
        <x:v>0</x:v>
      </x:c>
      <x:c r="M2064" s="30" t="n">
        <x:v>6</x:v>
      </x:c>
      <x:c r="N2064" s="30" t="n">
        <x:v>0</x:v>
      </x:c>
      <x:c r="O2064" s="11" t="str"/>
      <x:c r="P2064" s="32" t="n">
        <x:v>0</x:v>
      </x:c>
      <x:c r="Q2064" s="32" t="str"/>
      <x:c r="R2064" s="32" t="str"/>
      <x:c r="S2064" s="32" t="n">
        <x:f>IF(G2064="TSL",42+18*(1251-I2064)/1250,IF(H2064&lt;=1000,8,IF(H2064&lt;=2000,14,16)))+7*LN(1+J2064)+5*LN(1+K2064)+9*N2064+MIN(12,4*P2064)-IF(Q2064="基础功能词",30,0)</x:f>
        <x:v>40.832456471759095</x:v>
      </x:c>
      <x:c r="T2064" s="32" t="str">
        <x:f>IF(Q2064="基础功能词","基础",IF(R2064="是",IF(S2064&gt;=57.09,"S","A"),"B"))</x:f>
        <x:v>B</x:v>
      </x:c>
      <x:c r="U2064" s="32" t="str"/>
      <x:c r="V2064" s="11" t="str"/>
      <x:c r="W2064" s="11" t="str">
        <x:v>https://www.newgeneralservicelist.com/new-general-service-list</x:v>
      </x:c>
      <x:c r="X2064" s="11" t="str">
        <x:v>https://github.com/skywind3000/ECDICT</x:v>
      </x:c>
    </x:row>
    <x:row r="2065">
      <x:c r="A2065" s="30" t="n">
        <x:f>ROW()-1</x:f>
        <x:v>2064</x:v>
      </x:c>
      <x:c r="B2065" t="str">
        <x:v>assure</x:v>
      </x:c>
      <x:c r="C2065" t="str">
        <x:v>ә'ʃuә</x:v>
      </x:c>
      <x:c r="D2065" t="str"/>
      <x:c r="E2065" s="11" t="inlineStr">
        <x:is>
          <x:t xml:space="preserve">vt. 保证，使确信，确保，担保</x:t>
        </x:is>
      </x:c>
      <x:c r="F2065" s="11" t="str">
        <x:v>v. inform positively and with certainty and confidence; v. assure somebody of the truth of something with the intention of giving the listener confidence</x:v>
      </x:c>
      <x:c r="G2065" s="30" t="str">
        <x:v>NGSL</x:v>
      </x:c>
      <x:c r="H2065" s="30" t="n">
        <x:v>2064</x:v>
      </x:c>
      <x:c r="I2065" s="30"/>
      <x:c r="J2065" s="30" t="n">
        <x:v>13</x:v>
      </x:c>
      <x:c r="K2065" s="30" t="n">
        <x:v>6</x:v>
      </x:c>
      <x:c r="L2065" s="30" t="n">
        <x:v>0</x:v>
      </x:c>
      <x:c r="M2065" s="30" t="n">
        <x:v>7</x:v>
      </x:c>
      <x:c r="N2065" s="30" t="n">
        <x:v>1</x:v>
      </x:c>
      <x:c r="O2065" s="11" t="str"/>
      <x:c r="P2065" s="32" t="n">
        <x:v>0</x:v>
      </x:c>
      <x:c r="Q2065" s="32" t="str"/>
      <x:c r="R2065" s="32" t="str">
        <x:v>是</x:v>
      </x:c>
      <x:c r="S2065" s="32" t="n">
        <x:f>IF(G2065="TSL",42+18*(1251-I2065)/1250,IF(H2065&lt;=1000,8,IF(H2065&lt;=2000,14,16)))+7*LN(1+J2065)+5*LN(1+K2065)+9*N2065+MIN(12,4*P2065)-IF(Q2065="基础功能词",30,0)</x:f>
        <x:v>53.20295205258337</x:v>
      </x:c>
      <x:c r="T2065" s="32" t="str">
        <x:f>IF(Q2065="基础功能词","基础",IF(R2065="是",IF(S2065&gt;=57.09,"S","A"),"B"))</x:f>
        <x:v>A</x:v>
      </x:c>
      <x:c r="U2065" s="32" t="str"/>
      <x:c r="V2065" s="11" t="str"/>
      <x:c r="W2065" s="11" t="str">
        <x:v>https://www.newgeneralservicelist.com/new-general-service-list</x:v>
      </x:c>
      <x:c r="X2065" s="11" t="str">
        <x:v>https://github.com/skywind3000/ECDICT</x:v>
      </x:c>
    </x:row>
    <x:row r="2066">
      <x:c r="A2066" s="30" t="n">
        <x:f>ROW()-1</x:f>
        <x:v>2065</x:v>
      </x:c>
      <x:c r="B2066" t="str">
        <x:v>profile</x:v>
      </x:c>
      <x:c r="C2066" t="str">
        <x:v>'prәufail</x:v>
      </x:c>
      <x:c r="D2066" t="str"/>
      <x:c r="E2066" s="11" t="inlineStr">
        <x:is>
          <x:t xml:space="preserve">n. 侧面，轮廓；传略，简介，概况；vt. 描绘...轮廓，写...的传略</x:t>
        </x:is>
      </x:c>
      <x:c r="F2066" s="11" t="str">
        <x:v>n. an analysis (often in graphical form) representing the extent to which something exhibits various characteristics; n. an outline of something (especially a human face as seen from one side); n. biographical sketch; n. a vertical section of the Earth's crust showing the differe</x:v>
      </x:c>
      <x:c r="G2066" s="30" t="str">
        <x:v>NGSL</x:v>
      </x:c>
      <x:c r="H2066" s="30" t="n">
        <x:v>2065</x:v>
      </x:c>
      <x:c r="I2066" s="30"/>
      <x:c r="J2066" s="30" t="n">
        <x:v>0</x:v>
      </x:c>
      <x:c r="K2066" s="30" t="n">
        <x:v>0</x:v>
      </x:c>
      <x:c r="L2066" s="30" t="n">
        <x:v>0</x:v>
      </x:c>
      <x:c r="M2066" s="30" t="n">
        <x:v>0</x:v>
      </x:c>
      <x:c r="N2066" s="30" t="n">
        <x:v>0</x:v>
      </x:c>
      <x:c r="O2066" s="11" t="str"/>
      <x:c r="P2066" s="32" t="n">
        <x:v>0</x:v>
      </x:c>
      <x:c r="Q2066" s="32" t="str"/>
      <x:c r="R2066" s="32" t="str"/>
      <x:c r="S2066" s="32" t="n">
        <x:f>IF(G2066="TSL",42+18*(1251-I2066)/1250,IF(H2066&lt;=1000,8,IF(H2066&lt;=2000,14,16)))+7*LN(1+J2066)+5*LN(1+K2066)+9*N2066+MIN(12,4*P2066)-IF(Q2066="基础功能词",30,0)</x:f>
        <x:v>16</x:v>
      </x:c>
      <x:c r="T2066" s="32" t="str">
        <x:f>IF(Q2066="基础功能词","基础",IF(R2066="是",IF(S2066&gt;=57.09,"S","A"),"B"))</x:f>
        <x:v>B</x:v>
      </x:c>
      <x:c r="U2066" s="32" t="str"/>
      <x:c r="V2066" s="11" t="str"/>
      <x:c r="W2066" s="11" t="str">
        <x:v>https://www.newgeneralservicelist.com/new-general-service-list</x:v>
      </x:c>
      <x:c r="X2066" s="11" t="str">
        <x:v>https://github.com/skywind3000/ECDICT</x:v>
      </x:c>
    </x:row>
    <x:row r="2067">
      <x:c r="A2067" s="30" t="n">
        <x:f>ROW()-1</x:f>
        <x:v>2066</x:v>
      </x:c>
      <x:c r="B2067" t="str">
        <x:v>mood</x:v>
      </x:c>
      <x:c r="C2067" t="str">
        <x:v>mu:d</x:v>
      </x:c>
      <x:c r="D2067" t="str"/>
      <x:c r="E2067" s="11" t="inlineStr">
        <x:is>
          <x:t xml:space="preserve">n. 心情，情绪；气氛；（语法）语气</x:t>
        </x:is>
      </x:c>
      <x:c r="F2067" s="11" t="str">
        <x:v>n. verb inflections that express how the action or state is conceived by the speaker</x:v>
      </x:c>
      <x:c r="G2067" s="30" t="str">
        <x:v>NGSL</x:v>
      </x:c>
      <x:c r="H2067" s="30" t="n">
        <x:v>2066</x:v>
      </x:c>
      <x:c r="I2067" s="30"/>
      <x:c r="J2067" s="30" t="n">
        <x:v>0</x:v>
      </x:c>
      <x:c r="K2067" s="30" t="n">
        <x:v>0</x:v>
      </x:c>
      <x:c r="L2067" s="30" t="n">
        <x:v>0</x:v>
      </x:c>
      <x:c r="M2067" s="30" t="n">
        <x:v>0</x:v>
      </x:c>
      <x:c r="N2067" s="30" t="n">
        <x:v>0</x:v>
      </x:c>
      <x:c r="O2067" s="11" t="str"/>
      <x:c r="P2067" s="32" t="n">
        <x:v>0</x:v>
      </x:c>
      <x:c r="Q2067" s="32" t="str"/>
      <x:c r="R2067" s="32" t="str"/>
      <x:c r="S2067" s="32" t="n">
        <x:f>IF(G2067="TSL",42+18*(1251-I2067)/1250,IF(H2067&lt;=1000,8,IF(H2067&lt;=2000,14,16)))+7*LN(1+J2067)+5*LN(1+K2067)+9*N2067+MIN(12,4*P2067)-IF(Q2067="基础功能词",30,0)</x:f>
        <x:v>16</x:v>
      </x:c>
      <x:c r="T2067" s="32" t="str">
        <x:f>IF(Q2067="基础功能词","基础",IF(R2067="是",IF(S2067&gt;=57.09,"S","A"),"B"))</x:f>
        <x:v>B</x:v>
      </x:c>
      <x:c r="U2067" s="32" t="str"/>
      <x:c r="V2067" s="11" t="str"/>
      <x:c r="W2067" s="11" t="str">
        <x:v>https://www.newgeneralservicelist.com/new-general-service-list</x:v>
      </x:c>
      <x:c r="X2067" s="11" t="str">
        <x:v>https://github.com/skywind3000/ECDICT</x:v>
      </x:c>
    </x:row>
    <x:row r="2068">
      <x:c r="A2068" s="30" t="n">
        <x:f>ROW()-1</x:f>
        <x:v>2067</x:v>
      </x:c>
      <x:c r="B2068" t="str">
        <x:v>episode</x:v>
      </x:c>
      <x:c r="C2068" t="str">
        <x:v>'episәud</x:v>
      </x:c>
      <x:c r="D2068" t="str"/>
      <x:c r="E2068" s="11" t="inlineStr">
        <x:is>
          <x:t xml:space="preserve">n. 插曲，一段情节，有趣的事件；（电视/广播）一集</x:t>
        </x:is>
      </x:c>
      <x:c r="F2068" s="11" t="str">
        <x:v>n. a happening that is distinctive in a series of related events; n. a brief section of a literary or dramatic work that forms part of a connected series; n. a part of a broadcast serial</x:v>
      </x:c>
      <x:c r="G2068" s="30" t="str">
        <x:v>NGSL</x:v>
      </x:c>
      <x:c r="H2068" s="30" t="n">
        <x:v>2067</x:v>
      </x:c>
      <x:c r="I2068" s="30"/>
      <x:c r="J2068" s="30" t="n">
        <x:v>0</x:v>
      </x:c>
      <x:c r="K2068" s="30" t="n">
        <x:v>0</x:v>
      </x:c>
      <x:c r="L2068" s="30" t="n">
        <x:v>0</x:v>
      </x:c>
      <x:c r="M2068" s="30" t="n">
        <x:v>0</x:v>
      </x:c>
      <x:c r="N2068" s="30" t="n">
        <x:v>0</x:v>
      </x:c>
      <x:c r="O2068" s="11" t="str"/>
      <x:c r="P2068" s="32" t="n">
        <x:v>0</x:v>
      </x:c>
      <x:c r="Q2068" s="32" t="str"/>
      <x:c r="R2068" s="32" t="str"/>
      <x:c r="S2068" s="32" t="n">
        <x:f>IF(G2068="TSL",42+18*(1251-I2068)/1250,IF(H2068&lt;=1000,8,IF(H2068&lt;=2000,14,16)))+7*LN(1+J2068)+5*LN(1+K2068)+9*N2068+MIN(12,4*P2068)-IF(Q2068="基础功能词",30,0)</x:f>
        <x:v>16</x:v>
      </x:c>
      <x:c r="T2068" s="32" t="str">
        <x:f>IF(Q2068="基础功能词","基础",IF(R2068="是",IF(S2068&gt;=57.09,"S","A"),"B"))</x:f>
        <x:v>B</x:v>
      </x:c>
      <x:c r="U2068" s="32" t="str"/>
      <x:c r="V2068" s="11" t="str"/>
      <x:c r="W2068" s="11" t="str">
        <x:v>https://www.newgeneralservicelist.com/new-general-service-list</x:v>
      </x:c>
      <x:c r="X2068" s="11" t="str">
        <x:v>https://github.com/skywind3000/ECDICT</x:v>
      </x:c>
    </x:row>
    <x:row r="2069">
      <x:c r="A2069" s="30" t="n">
        <x:f>ROW()-1</x:f>
        <x:v>2068</x:v>
      </x:c>
      <x:c r="B2069" t="str">
        <x:v>crack</x:v>
      </x:c>
      <x:c r="C2069" t="str">
        <x:v>kræk</x:v>
      </x:c>
      <x:c r="D2069" t="str"/>
      <x:c r="E2069" s="11" t="inlineStr">
        <x:is>
          <x:t xml:space="preserve">n. 裂缝；爆裂声；v. (使)破裂；破解（系统/密码）；发出爆裂声；a. 一流的</x:t>
        </x:is>
      </x:c>
      <x:c r="F2069" s="11" t="str">
        <x:v>n. a long narrow opening; n. a sudden sharp noise; n. a blemish resulting from a break without complete separation of the parts; n. a purified and potent form of cocaine that is smoked rather than snorted; highly addictive</x:v>
      </x:c>
      <x:c r="G2069" s="30" t="str">
        <x:v>NGSL</x:v>
      </x:c>
      <x:c r="H2069" s="30" t="n">
        <x:v>2068</x:v>
      </x:c>
      <x:c r="I2069" s="30"/>
      <x:c r="J2069" s="30" t="n">
        <x:v>1</x:v>
      </x:c>
      <x:c r="K2069" s="30" t="n">
        <x:v>0</x:v>
      </x:c>
      <x:c r="L2069" s="30" t="n">
        <x:v>0</x:v>
      </x:c>
      <x:c r="M2069" s="30" t="n">
        <x:v>1</x:v>
      </x:c>
      <x:c r="N2069" s="30" t="n">
        <x:v>0</x:v>
      </x:c>
      <x:c r="O2069" s="11" t="str"/>
      <x:c r="P2069" s="32" t="n">
        <x:v>0</x:v>
      </x:c>
      <x:c r="Q2069" s="32" t="str"/>
      <x:c r="R2069" s="32" t="str"/>
      <x:c r="S2069" s="32" t="n">
        <x:f>IF(G2069="TSL",42+18*(1251-I2069)/1250,IF(H2069&lt;=1000,8,IF(H2069&lt;=2000,14,16)))+7*LN(1+J2069)+5*LN(1+K2069)+9*N2069+MIN(12,4*P2069)-IF(Q2069="基础功能词",30,0)</x:f>
        <x:v>20.852030263919616</x:v>
      </x:c>
      <x:c r="T2069" s="32" t="str">
        <x:f>IF(Q2069="基础功能词","基础",IF(R2069="是",IF(S2069&gt;=57.09,"S","A"),"B"))</x:f>
        <x:v>B</x:v>
      </x:c>
      <x:c r="U2069" s="32" t="str"/>
      <x:c r="V2069" s="11" t="str"/>
      <x:c r="W2069" s="11" t="str">
        <x:v>https://www.newgeneralservicelist.com/new-general-service-list</x:v>
      </x:c>
      <x:c r="X2069" s="11" t="str">
        <x:v>https://github.com/skywind3000/ECDICT</x:v>
      </x:c>
    </x:row>
    <x:row r="2070">
      <x:c r="A2070" s="30" t="n">
        <x:f>ROW()-1</x:f>
        <x:v>2069</x:v>
      </x:c>
      <x:c r="B2070" t="str">
        <x:v>numerous</x:v>
      </x:c>
      <x:c r="C2070" t="str">
        <x:v>'nju:mәrәs</x:v>
      </x:c>
      <x:c r="D2070" t="str"/>
      <x:c r="E2070" s="11" t="inlineStr">
        <x:is>
          <x:t xml:space="preserve">a. 很多的, 数目众多的, 许多的</x:t>
        </x:is>
      </x:c>
      <x:c r="F2070" s="11" t="str">
        <x:v>s. amounting to a large indefinite number</x:v>
      </x:c>
      <x:c r="G2070" s="30" t="str">
        <x:v>NGSL</x:v>
      </x:c>
      <x:c r="H2070" s="30" t="n">
        <x:v>2069</x:v>
      </x:c>
      <x:c r="I2070" s="30"/>
      <x:c r="J2070" s="30" t="n">
        <x:v>4</x:v>
      </x:c>
      <x:c r="K2070" s="30" t="n">
        <x:v>0</x:v>
      </x:c>
      <x:c r="L2070" s="30" t="n">
        <x:v>0</x:v>
      </x:c>
      <x:c r="M2070" s="30" t="n">
        <x:v>4</x:v>
      </x:c>
      <x:c r="N2070" s="30" t="n">
        <x:v>0</x:v>
      </x:c>
      <x:c r="O2070" s="11" t="str"/>
      <x:c r="P2070" s="32" t="n">
        <x:v>0</x:v>
      </x:c>
      <x:c r="Q2070" s="32" t="str"/>
      <x:c r="R2070" s="32" t="str"/>
      <x:c r="S2070" s="32" t="n">
        <x:f>IF(G2070="TSL",42+18*(1251-I2070)/1250,IF(H2070&lt;=1000,8,IF(H2070&lt;=2000,14,16)))+7*LN(1+J2070)+5*LN(1+K2070)+9*N2070+MIN(12,4*P2070)-IF(Q2070="基础功能词",30,0)</x:f>
        <x:v>27.2660653870387</x:v>
      </x:c>
      <x:c r="T2070" s="32" t="str">
        <x:f>IF(Q2070="基础功能词","基础",IF(R2070="是",IF(S2070&gt;=57.09,"S","A"),"B"))</x:f>
        <x:v>B</x:v>
      </x:c>
      <x:c r="U2070" s="32" t="str"/>
      <x:c r="V2070" s="11" t="str"/>
      <x:c r="W2070" s="11" t="str">
        <x:v>https://www.newgeneralservicelist.com/new-general-service-list</x:v>
      </x:c>
      <x:c r="X2070" s="11" t="str">
        <x:v>https://github.com/skywind3000/ECDICT</x:v>
      </x:c>
    </x:row>
    <x:row r="2071">
      <x:c r="A2071" s="30" t="n">
        <x:f>ROW()-1</x:f>
        <x:v>2070</x:v>
      </x:c>
      <x:c r="B2071" t="str">
        <x:v>submit</x:v>
      </x:c>
      <x:c r="C2071" t="str">
        <x:v>sәb'mit</x:v>
      </x:c>
      <x:c r="D2071" t="str"/>
      <x:c r="E2071" s="11" t="inlineStr">
        <x:is>
          <x:t xml:space="preserve">vt. 提交，递交，呈递；使服从；vi. 服从，屈服</x:t>
        </x:is>
      </x:c>
      <x:c r="F2071" s="11" t="str">
        <x:v>v. refer for judgment or consideration; v. put before; v. yield to the control of another; v. yield to another's wish or opinion</x:v>
      </x:c>
      <x:c r="G2071" s="30" t="str">
        <x:v>NGSL</x:v>
      </x:c>
      <x:c r="H2071" s="30" t="n">
        <x:v>2070</x:v>
      </x:c>
      <x:c r="I2071" s="30"/>
      <x:c r="J2071" s="30" t="n">
        <x:v>31</x:v>
      </x:c>
      <x:c r="K2071" s="30" t="n">
        <x:v>5</x:v>
      </x:c>
      <x:c r="L2071" s="30" t="n">
        <x:v>2</x:v>
      </x:c>
      <x:c r="M2071" s="30" t="n">
        <x:v>24</x:v>
      </x:c>
      <x:c r="N2071" s="30" t="n">
        <x:v>0</x:v>
      </x:c>
      <x:c r="O2071" s="11" t="str"/>
      <x:c r="P2071" s="32" t="n">
        <x:v>0</x:v>
      </x:c>
      <x:c r="Q2071" s="32" t="str"/>
      <x:c r="R2071" s="32" t="str">
        <x:v>是</x:v>
      </x:c>
      <x:c r="S2071" s="32" t="n">
        <x:f>IF(G2071="TSL",42+18*(1251-I2071)/1250,IF(H2071&lt;=1000,8,IF(H2071&lt;=2000,14,16)))+7*LN(1+J2071)+5*LN(1+K2071)+9*N2071+MIN(12,4*P2071)-IF(Q2071="基础功能词",30,0)</x:f>
        <x:v>49.21894866573836</x:v>
      </x:c>
      <x:c r="T2071" s="32" t="str">
        <x:f>IF(Q2071="基础功能词","基础",IF(R2071="是",IF(S2071&gt;=57.09,"S","A"),"B"))</x:f>
        <x:v>A</x:v>
      </x:c>
      <x:c r="U2071" s="32" t="str"/>
      <x:c r="V2071" s="11" t="str"/>
      <x:c r="W2071" s="11" t="str">
        <x:v>https://www.newgeneralservicelist.com/new-general-service-list</x:v>
      </x:c>
      <x:c r="X2071" s="11" t="str">
        <x:v>https://github.com/skywind3000/ECDICT</x:v>
      </x:c>
    </x:row>
    <x:row r="2072">
      <x:c r="A2072" s="30" t="n">
        <x:f>ROW()-1</x:f>
        <x:v>2071</x:v>
      </x:c>
      <x:c r="B2072" t="str">
        <x:v>symptom</x:v>
      </x:c>
      <x:c r="C2072" t="str">
        <x:v>'simptәm</x:v>
      </x:c>
      <x:c r="D2072" t="str"/>
      <x:c r="E2072" s="11" t="inlineStr">
        <x:is>
          <x:t xml:space="preserve">n. 症状；征候；征兆</x:t>
        </x:is>
      </x:c>
      <x:c r="F2072" s="11" t="str">
        <x:v>n. (medicine) any sensation or change in bodily function that is experienced by a patient and is associated with a particular disease; n. anything that accompanies X and is regarded as an indication of X's existence</x:v>
      </x:c>
      <x:c r="G2072" s="30" t="str">
        <x:v>NGSL</x:v>
      </x:c>
      <x:c r="H2072" s="30" t="n">
        <x:v>2071</x:v>
      </x:c>
      <x:c r="I2072" s="30"/>
      <x:c r="J2072" s="30" t="n">
        <x:v>0</x:v>
      </x:c>
      <x:c r="K2072" s="30" t="n">
        <x:v>0</x:v>
      </x:c>
      <x:c r="L2072" s="30" t="n">
        <x:v>0</x:v>
      </x:c>
      <x:c r="M2072" s="30" t="n">
        <x:v>0</x:v>
      </x:c>
      <x:c r="N2072" s="30" t="n">
        <x:v>0</x:v>
      </x:c>
      <x:c r="O2072" s="11" t="str"/>
      <x:c r="P2072" s="32" t="n">
        <x:v>0</x:v>
      </x:c>
      <x:c r="Q2072" s="32" t="str"/>
      <x:c r="R2072" s="32" t="str"/>
      <x:c r="S2072" s="32" t="n">
        <x:f>IF(G2072="TSL",42+18*(1251-I2072)/1250,IF(H2072&lt;=1000,8,IF(H2072&lt;=2000,14,16)))+7*LN(1+J2072)+5*LN(1+K2072)+9*N2072+MIN(12,4*P2072)-IF(Q2072="基础功能词",30,0)</x:f>
        <x:v>16</x:v>
      </x:c>
      <x:c r="T2072" s="32" t="str">
        <x:f>IF(Q2072="基础功能词","基础",IF(R2072="是",IF(S2072&gt;=57.09,"S","A"),"B"))</x:f>
        <x:v>B</x:v>
      </x:c>
      <x:c r="U2072" s="32" t="str"/>
      <x:c r="V2072" s="11" t="str"/>
      <x:c r="W2072" s="11" t="str">
        <x:v>https://www.newgeneralservicelist.com/new-general-service-list</x:v>
      </x:c>
      <x:c r="X2072" s="11" t="str">
        <x:v>https://github.com/skywind3000/ECDICT</x:v>
      </x:c>
    </x:row>
    <x:row r="2073">
      <x:c r="A2073" s="30" t="n">
        <x:f>ROW()-1</x:f>
        <x:v>2072</x:v>
      </x:c>
      <x:c r="B2073" t="str">
        <x:v>virtually</x:v>
      </x:c>
      <x:c r="C2073" t="str">
        <x:v>'vә:tʃuәli</x:v>
      </x:c>
      <x:c r="D2073" t="str"/>
      <x:c r="E2073" s="11" t="inlineStr">
        <x:is>
          <x:t xml:space="preserve">adv. 几乎；实际上；事实上</x:t>
        </x:is>
      </x:c>
      <x:c r="F2073" s="11" t="str">
        <x:v>r. in essence or effect but not in fact</x:v>
      </x:c>
      <x:c r="G2073" s="30" t="str">
        <x:v>NGSL</x:v>
      </x:c>
      <x:c r="H2073" s="30" t="n">
        <x:v>2072</x:v>
      </x:c>
      <x:c r="I2073" s="30"/>
      <x:c r="J2073" s="30" t="n">
        <x:v>1</x:v>
      </x:c>
      <x:c r="K2073" s="30" t="n">
        <x:v>0</x:v>
      </x:c>
      <x:c r="L2073" s="30" t="n">
        <x:v>0</x:v>
      </x:c>
      <x:c r="M2073" s="30" t="n">
        <x:v>1</x:v>
      </x:c>
      <x:c r="N2073" s="30" t="n">
        <x:v>0</x:v>
      </x:c>
      <x:c r="O2073" s="11" t="str"/>
      <x:c r="P2073" s="32" t="n">
        <x:v>0</x:v>
      </x:c>
      <x:c r="Q2073" s="32" t="str"/>
      <x:c r="R2073" s="32" t="str"/>
      <x:c r="S2073" s="32" t="n">
        <x:f>IF(G2073="TSL",42+18*(1251-I2073)/1250,IF(H2073&lt;=1000,8,IF(H2073&lt;=2000,14,16)))+7*LN(1+J2073)+5*LN(1+K2073)+9*N2073+MIN(12,4*P2073)-IF(Q2073="基础功能词",30,0)</x:f>
        <x:v>20.852030263919616</x:v>
      </x:c>
      <x:c r="T2073" s="32" t="str">
        <x:f>IF(Q2073="基础功能词","基础",IF(R2073="是",IF(S2073&gt;=57.09,"S","A"),"B"))</x:f>
        <x:v>B</x:v>
      </x:c>
      <x:c r="U2073" s="32" t="str"/>
      <x:c r="V2073" s="11" t="str"/>
      <x:c r="W2073" s="11" t="str">
        <x:v>https://www.newgeneralservicelist.com/new-general-service-list</x:v>
      </x:c>
      <x:c r="X2073" s="11" t="str">
        <x:v>https://github.com/skywind3000/ECDICT</x:v>
      </x:c>
    </x:row>
    <x:row r="2074">
      <x:c r="A2074" s="30" t="n">
        <x:f>ROW()-1</x:f>
        <x:v>2073</x:v>
      </x:c>
      <x:c r="B2074" t="str">
        <x:v>era</x:v>
      </x:c>
      <x:c r="C2074" t="str">
        <x:v>'iәrә</x:v>
      </x:c>
      <x:c r="D2074" t="str"/>
      <x:c r="E2074" s="11" t="str">
        <x:v>n. 时代, 纪元, 时期</x:v>
      </x:c>
      <x:c r="F2074" s="11" t="str">
        <x:v>n. a period marked by distinctive character or reckoned from a fixed point or event; n. a major division of geological time; an era is usually divided into two or more periods</x:v>
      </x:c>
      <x:c r="G2074" s="30" t="str">
        <x:v>NGSL</x:v>
      </x:c>
      <x:c r="H2074" s="30" t="n">
        <x:v>2073</x:v>
      </x:c>
      <x:c r="I2074" s="30"/>
      <x:c r="J2074" s="30" t="n">
        <x:v>0</x:v>
      </x:c>
      <x:c r="K2074" s="30" t="n">
        <x:v>0</x:v>
      </x:c>
      <x:c r="L2074" s="30" t="n">
        <x:v>0</x:v>
      </x:c>
      <x:c r="M2074" s="30" t="n">
        <x:v>0</x:v>
      </x:c>
      <x:c r="N2074" s="30" t="n">
        <x:v>0</x:v>
      </x:c>
      <x:c r="O2074" s="11" t="str"/>
      <x:c r="P2074" s="32" t="n">
        <x:v>0</x:v>
      </x:c>
      <x:c r="Q2074" s="32" t="str"/>
      <x:c r="R2074" s="32" t="str"/>
      <x:c r="S2074" s="32" t="n">
        <x:f>IF(G2074="TSL",42+18*(1251-I2074)/1250,IF(H2074&lt;=1000,8,IF(H2074&lt;=2000,14,16)))+7*LN(1+J2074)+5*LN(1+K2074)+9*N2074+MIN(12,4*P2074)-IF(Q2074="基础功能词",30,0)</x:f>
        <x:v>16</x:v>
      </x:c>
      <x:c r="T2074" s="32" t="str">
        <x:f>IF(Q2074="基础功能词","基础",IF(R2074="是",IF(S2074&gt;=57.09,"S","A"),"B"))</x:f>
        <x:v>B</x:v>
      </x:c>
      <x:c r="U2074" s="32" t="str"/>
      <x:c r="V2074" s="11" t="str"/>
      <x:c r="W2074" s="11" t="str">
        <x:v>https://www.newgeneralservicelist.com/new-general-service-list</x:v>
      </x:c>
      <x:c r="X2074" s="11" t="str">
        <x:v>https://github.com/skywind3000/ECDICT</x:v>
      </x:c>
    </x:row>
    <x:row r="2075">
      <x:c r="A2075" s="30" t="n">
        <x:f>ROW()-1</x:f>
        <x:v>2074</x:v>
      </x:c>
      <x:c r="B2075" t="str">
        <x:v>coverage</x:v>
      </x:c>
      <x:c r="C2075" t="str">
        <x:v>'kʌvәridʒ</x:v>
      </x:c>
      <x:c r="D2075" t="str"/>
      <x:c r="E2075" s="11" t="inlineStr">
        <x:is>
          <x:t xml:space="preserve">n. 覆盖范围；新闻报道；保险范围/保险总额</x:t>
        </x:is>
      </x:c>
      <x:c r="F2075" s="11" t="str">
        <x:v>n. the total amount and type of insurance carried; n. the extent to which something is covered; n. the news as presented by reporters for newspapers or radio or television</x:v>
      </x:c>
      <x:c r="G2075" s="30" t="str">
        <x:v>NGSL</x:v>
      </x:c>
      <x:c r="H2075" s="30" t="n">
        <x:v>2074</x:v>
      </x:c>
      <x:c r="I2075" s="30"/>
      <x:c r="J2075" s="30" t="n">
        <x:v>1</x:v>
      </x:c>
      <x:c r="K2075" s="30" t="n">
        <x:v>0</x:v>
      </x:c>
      <x:c r="L2075" s="30" t="n">
        <x:v>0</x:v>
      </x:c>
      <x:c r="M2075" s="30" t="n">
        <x:v>1</x:v>
      </x:c>
      <x:c r="N2075" s="30" t="n">
        <x:v>0</x:v>
      </x:c>
      <x:c r="O2075" s="11" t="str"/>
      <x:c r="P2075" s="32" t="n">
        <x:v>0</x:v>
      </x:c>
      <x:c r="Q2075" s="32" t="str"/>
      <x:c r="R2075" s="32" t="str"/>
      <x:c r="S2075" s="32" t="n">
        <x:f>IF(G2075="TSL",42+18*(1251-I2075)/1250,IF(H2075&lt;=1000,8,IF(H2075&lt;=2000,14,16)))+7*LN(1+J2075)+5*LN(1+K2075)+9*N2075+MIN(12,4*P2075)-IF(Q2075="基础功能词",30,0)</x:f>
        <x:v>20.852030263919616</x:v>
      </x:c>
      <x:c r="T2075" s="32" t="str">
        <x:f>IF(Q2075="基础功能词","基础",IF(R2075="是",IF(S2075&gt;=57.09,"S","A"),"B"))</x:f>
        <x:v>B</x:v>
      </x:c>
      <x:c r="U2075" s="32" t="str"/>
      <x:c r="V2075" s="11" t="str"/>
      <x:c r="W2075" s="11" t="str">
        <x:v>https://www.newgeneralservicelist.com/new-general-service-list</x:v>
      </x:c>
      <x:c r="X2075" s="11" t="str">
        <x:v>https://github.com/skywind3000/ECDICT</x:v>
      </x:c>
    </x:row>
    <x:row r="2076">
      <x:c r="A2076" s="30" t="n">
        <x:f>ROW()-1</x:f>
        <x:v>2075</x:v>
      </x:c>
      <x:c r="B2076" t="str">
        <x:v>tension</x:v>
      </x:c>
      <x:c r="C2076" t="str">
        <x:v>'tenʃәn</x:v>
      </x:c>
      <x:c r="D2076" t="str"/>
      <x:c r="E2076" s="11" t="inlineStr">
        <x:is>
          <x:t xml:space="preserve">n. 紧张；不安；张力；压力；拉紧</x:t>
        </x:is>
      </x:c>
      <x:c r="F2076" s="11" t="str">
        <x:v>n. (psychology) a state of mental or emotional strain or suspense; n. the physical condition of being stretched or strained; n. a balance between and interplay of opposing elements or tendencies (especially in art or literature); n. (physics) a stress that produces an elongation </x:v>
      </x:c>
      <x:c r="G2076" s="30" t="str">
        <x:v>NGSL</x:v>
      </x:c>
      <x:c r="H2076" s="30" t="n">
        <x:v>2075</x:v>
      </x:c>
      <x:c r="I2076" s="30"/>
      <x:c r="J2076" s="30" t="n">
        <x:v>0</x:v>
      </x:c>
      <x:c r="K2076" s="30" t="n">
        <x:v>0</x:v>
      </x:c>
      <x:c r="L2076" s="30" t="n">
        <x:v>0</x:v>
      </x:c>
      <x:c r="M2076" s="30" t="n">
        <x:v>0</x:v>
      </x:c>
      <x:c r="N2076" s="30" t="n">
        <x:v>0</x:v>
      </x:c>
      <x:c r="O2076" s="11" t="str"/>
      <x:c r="P2076" s="32" t="n">
        <x:v>0</x:v>
      </x:c>
      <x:c r="Q2076" s="32" t="str"/>
      <x:c r="R2076" s="32" t="str"/>
      <x:c r="S2076" s="32" t="n">
        <x:f>IF(G2076="TSL",42+18*(1251-I2076)/1250,IF(H2076&lt;=1000,8,IF(H2076&lt;=2000,14,16)))+7*LN(1+J2076)+5*LN(1+K2076)+9*N2076+MIN(12,4*P2076)-IF(Q2076="基础功能词",30,0)</x:f>
        <x:v>16</x:v>
      </x:c>
      <x:c r="T2076" s="32" t="str">
        <x:f>IF(Q2076="基础功能词","基础",IF(R2076="是",IF(S2076&gt;=57.09,"S","A"),"B"))</x:f>
        <x:v>B</x:v>
      </x:c>
      <x:c r="U2076" s="32" t="str"/>
      <x:c r="V2076" s="11" t="str"/>
      <x:c r="W2076" s="11" t="str">
        <x:v>https://www.newgeneralservicelist.com/new-general-service-list</x:v>
      </x:c>
      <x:c r="X2076" s="11" t="str">
        <x:v>https://github.com/skywind3000/ECDICT</x:v>
      </x:c>
    </x:row>
    <x:row r="2077">
      <x:c r="A2077" s="30" t="n">
        <x:f>ROW()-1</x:f>
        <x:v>2076</x:v>
      </x:c>
      <x:c r="B2077" t="str">
        <x:v>cable</x:v>
      </x:c>
      <x:c r="C2077" t="str">
        <x:v>'keibl</x:v>
      </x:c>
      <x:c r="D2077" t="str"/>
      <x:c r="E2077" s="11" t="inlineStr">
        <x:is>
          <x:t xml:space="preserve">n. 电缆；缆绳；有线电视</x:t>
        </x:is>
      </x:c>
      <x:c r="F2077" s="11" t="str">
        <x:v>n. a telegram sent abroad; n. a conductor for transmitting electrical or optical signals or electric power; n. a very strong thick rope made of twisted hemp or steel wire; n. a nautical unit of depth</x:v>
      </x:c>
      <x:c r="G2077" s="30" t="str">
        <x:v>NGSL</x:v>
      </x:c>
      <x:c r="H2077" s="30" t="n">
        <x:v>2076</x:v>
      </x:c>
      <x:c r="I2077" s="30"/>
      <x:c r="J2077" s="30" t="n">
        <x:v>0</x:v>
      </x:c>
      <x:c r="K2077" s="30" t="n">
        <x:v>0</x:v>
      </x:c>
      <x:c r="L2077" s="30" t="n">
        <x:v>0</x:v>
      </x:c>
      <x:c r="M2077" s="30" t="n">
        <x:v>0</x:v>
      </x:c>
      <x:c r="N2077" s="30" t="n">
        <x:v>0</x:v>
      </x:c>
      <x:c r="O2077" s="11" t="str"/>
      <x:c r="P2077" s="32" t="n">
        <x:v>0</x:v>
      </x:c>
      <x:c r="Q2077" s="32" t="str"/>
      <x:c r="R2077" s="32" t="str"/>
      <x:c r="S2077" s="32" t="n">
        <x:f>IF(G2077="TSL",42+18*(1251-I2077)/1250,IF(H2077&lt;=1000,8,IF(H2077&lt;=2000,14,16)))+7*LN(1+J2077)+5*LN(1+K2077)+9*N2077+MIN(12,4*P2077)-IF(Q2077="基础功能词",30,0)</x:f>
        <x:v>16</x:v>
      </x:c>
      <x:c r="T2077" s="32" t="str">
        <x:f>IF(Q2077="基础功能词","基础",IF(R2077="是",IF(S2077&gt;=57.09,"S","A"),"B"))</x:f>
        <x:v>B</x:v>
      </x:c>
      <x:c r="U2077" s="32" t="str"/>
      <x:c r="V2077" s="11" t="str"/>
      <x:c r="W2077" s="11" t="str">
        <x:v>https://www.newgeneralservicelist.com/new-general-service-list</x:v>
      </x:c>
      <x:c r="X2077" s="11" t="str">
        <x:v>https://github.com/skywind3000/ECDICT</x:v>
      </x:c>
    </x:row>
    <x:row r="2078">
      <x:c r="A2078" s="30" t="n">
        <x:f>ROW()-1</x:f>
        <x:v>2077</x:v>
      </x:c>
      <x:c r="B2078" t="str">
        <x:v>sensitive</x:v>
      </x:c>
      <x:c r="C2078" t="str">
        <x:v>'sensitiv</x:v>
      </x:c>
      <x:c r="D2078" t="str"/>
      <x:c r="E2078" s="11" t="inlineStr">
        <x:is>
          <x:t xml:space="preserve">a. 敏感的；易感的；灵敏的；易受影响的</x:t>
        </x:is>
      </x:c>
      <x:c r="F2078" s="11" t="str">
        <x:v>a. responsive to physical stimuli; a. being susceptible to the attitudes, feelings, or circumstances of others; s. hurting; s. of or pertaining to classified information or matters affecting national security</x:v>
      </x:c>
      <x:c r="G2078" s="30" t="str">
        <x:v>NGSL</x:v>
      </x:c>
      <x:c r="H2078" s="30" t="n">
        <x:v>2077</x:v>
      </x:c>
      <x:c r="I2078" s="30"/>
      <x:c r="J2078" s="30" t="n">
        <x:v>0</x:v>
      </x:c>
      <x:c r="K2078" s="30" t="n">
        <x:v>0</x:v>
      </x:c>
      <x:c r="L2078" s="30" t="n">
        <x:v>0</x:v>
      </x:c>
      <x:c r="M2078" s="30" t="n">
        <x:v>0</x:v>
      </x:c>
      <x:c r="N2078" s="30" t="n">
        <x:v>0</x:v>
      </x:c>
      <x:c r="O2078" s="11" t="str"/>
      <x:c r="P2078" s="32" t="n">
        <x:v>0</x:v>
      </x:c>
      <x:c r="Q2078" s="32" t="str"/>
      <x:c r="R2078" s="32" t="str"/>
      <x:c r="S2078" s="32" t="n">
        <x:f>IF(G2078="TSL",42+18*(1251-I2078)/1250,IF(H2078&lt;=1000,8,IF(H2078&lt;=2000,14,16)))+7*LN(1+J2078)+5*LN(1+K2078)+9*N2078+MIN(12,4*P2078)-IF(Q2078="基础功能词",30,0)</x:f>
        <x:v>16</x:v>
      </x:c>
      <x:c r="T2078" s="32" t="str">
        <x:f>IF(Q2078="基础功能词","基础",IF(R2078="是",IF(S2078&gt;=57.09,"S","A"),"B"))</x:f>
        <x:v>B</x:v>
      </x:c>
      <x:c r="U2078" s="32" t="str"/>
      <x:c r="V2078" s="11" t="str"/>
      <x:c r="W2078" s="11" t="str">
        <x:v>https://www.newgeneralservicelist.com/new-general-service-list</x:v>
      </x:c>
      <x:c r="X2078" s="11" t="str">
        <x:v>https://github.com/skywind3000/ECDICT</x:v>
      </x:c>
    </x:row>
    <x:row r="2079">
      <x:c r="A2079" s="30" t="n">
        <x:f>ROW()-1</x:f>
        <x:v>2078</x:v>
      </x:c>
      <x:c r="B2079" t="str">
        <x:v>nervous</x:v>
      </x:c>
      <x:c r="C2079" t="str">
        <x:v>'nә:vәs</x:v>
      </x:c>
      <x:c r="D2079" t="str"/>
      <x:c r="E2079" s="11" t="inlineStr">
        <x:is>
          <x:t xml:space="preserve">a. 紧张不安的, 神经紧张的；神经的</x:t>
        </x:is>
      </x:c>
      <x:c r="F2079" s="11" t="str">
        <x:v>s. easily agitated; a. of or relating to the nervous system</x:v>
      </x:c>
      <x:c r="G2079" s="30" t="str">
        <x:v>NGSL</x:v>
      </x:c>
      <x:c r="H2079" s="30" t="n">
        <x:v>2078</x:v>
      </x:c>
      <x:c r="I2079" s="30"/>
      <x:c r="J2079" s="30" t="n">
        <x:v>0</x:v>
      </x:c>
      <x:c r="K2079" s="30" t="n">
        <x:v>0</x:v>
      </x:c>
      <x:c r="L2079" s="30" t="n">
        <x:v>0</x:v>
      </x:c>
      <x:c r="M2079" s="30" t="n">
        <x:v>0</x:v>
      </x:c>
      <x:c r="N2079" s="30" t="n">
        <x:v>0</x:v>
      </x:c>
      <x:c r="O2079" s="11" t="str"/>
      <x:c r="P2079" s="32" t="n">
        <x:v>0</x:v>
      </x:c>
      <x:c r="Q2079" s="32" t="str"/>
      <x:c r="R2079" s="32" t="str"/>
      <x:c r="S2079" s="32" t="n">
        <x:f>IF(G2079="TSL",42+18*(1251-I2079)/1250,IF(H2079&lt;=1000,8,IF(H2079&lt;=2000,14,16)))+7*LN(1+J2079)+5*LN(1+K2079)+9*N2079+MIN(12,4*P2079)-IF(Q2079="基础功能词",30,0)</x:f>
        <x:v>16</x:v>
      </x:c>
      <x:c r="T2079" s="32" t="str">
        <x:f>IF(Q2079="基础功能词","基础",IF(R2079="是",IF(S2079&gt;=57.09,"S","A"),"B"))</x:f>
        <x:v>B</x:v>
      </x:c>
      <x:c r="U2079" s="32" t="str"/>
      <x:c r="V2079" s="11" t="str"/>
      <x:c r="W2079" s="11" t="str">
        <x:v>https://www.newgeneralservicelist.com/new-general-service-list</x:v>
      </x:c>
      <x:c r="X2079" s="11" t="str">
        <x:v>https://github.com/skywind3000/ECDICT</x:v>
      </x:c>
    </x:row>
    <x:row r="2080">
      <x:c r="A2080" s="30" t="n">
        <x:f>ROW()-1</x:f>
        <x:v>2079</x:v>
      </x:c>
      <x:c r="B2080" t="str">
        <x:v>input</x:v>
      </x:c>
      <x:c r="C2080" t="str">
        <x:v>'input</x:v>
      </x:c>
      <x:c r="D2080" t="str"/>
      <x:c r="E2080" s="11" t="inlineStr">
        <x:is>
          <x:t xml:space="preserve">n. 输入；意见，建议；投入；vt. 输入（数据等）</x:t>
        </x:is>
      </x:c>
      <x:c r="F2080" s="11" t="str">
        <x:v>n. a component of production; something that goes into the production of output; v. enter (data or a program) into a computer</x:v>
      </x:c>
      <x:c r="G2080" s="30" t="str">
        <x:v>NGSL</x:v>
      </x:c>
      <x:c r="H2080" s="30" t="n">
        <x:v>2079</x:v>
      </x:c>
      <x:c r="I2080" s="30"/>
      <x:c r="J2080" s="30" t="n">
        <x:v>1</x:v>
      </x:c>
      <x:c r="K2080" s="30" t="n">
        <x:v>0</x:v>
      </x:c>
      <x:c r="L2080" s="30" t="n">
        <x:v>0</x:v>
      </x:c>
      <x:c r="M2080" s="30" t="n">
        <x:v>1</x:v>
      </x:c>
      <x:c r="N2080" s="30" t="n">
        <x:v>0</x:v>
      </x:c>
      <x:c r="O2080" s="11" t="str"/>
      <x:c r="P2080" s="32" t="n">
        <x:v>0</x:v>
      </x:c>
      <x:c r="Q2080" s="32" t="str"/>
      <x:c r="R2080" s="32" t="str"/>
      <x:c r="S2080" s="32" t="n">
        <x:f>IF(G2080="TSL",42+18*(1251-I2080)/1250,IF(H2080&lt;=1000,8,IF(H2080&lt;=2000,14,16)))+7*LN(1+J2080)+5*LN(1+K2080)+9*N2080+MIN(12,4*P2080)-IF(Q2080="基础功能词",30,0)</x:f>
        <x:v>20.852030263919616</x:v>
      </x:c>
      <x:c r="T2080" s="32" t="str">
        <x:f>IF(Q2080="基础功能词","基础",IF(R2080="是",IF(S2080&gt;=57.09,"S","A"),"B"))</x:f>
        <x:v>B</x:v>
      </x:c>
      <x:c r="U2080" s="32" t="str"/>
      <x:c r="V2080" s="11" t="str"/>
      <x:c r="W2080" s="11" t="str">
        <x:v>https://www.newgeneralservicelist.com/new-general-service-list</x:v>
      </x:c>
      <x:c r="X2080" s="11" t="str">
        <x:v>https://github.com/skywind3000/ECDICT</x:v>
      </x:c>
    </x:row>
    <x:row r="2081">
      <x:c r="A2081" s="30" t="n">
        <x:f>ROW()-1</x:f>
        <x:v>2080</x:v>
      </x:c>
      <x:c r="B2081" t="str">
        <x:v>isolate</x:v>
      </x:c>
      <x:c r="C2081" t="str">
        <x:v>'aisәleit</x:v>
      </x:c>
      <x:c r="D2081" t="str"/>
      <x:c r="E2081" s="11" t="inlineStr">
        <x:is>
          <x:t xml:space="preserve">vt. 使隔离；使孤立；使分离</x:t>
        </x:is>
      </x:c>
      <x:c r="F2081" s="11" t="str">
        <x:v>v. place or set apart; v. obtain in pure form; v. separate (experiences) from the emotions relating to them</x:v>
      </x:c>
      <x:c r="G2081" s="30" t="str">
        <x:v>NGSL</x:v>
      </x:c>
      <x:c r="H2081" s="30" t="n">
        <x:v>2080</x:v>
      </x:c>
      <x:c r="I2081" s="30"/>
      <x:c r="J2081" s="30" t="n">
        <x:v>1</x:v>
      </x:c>
      <x:c r="K2081" s="30" t="n">
        <x:v>1</x:v>
      </x:c>
      <x:c r="L2081" s="30" t="n">
        <x:v>0</x:v>
      </x:c>
      <x:c r="M2081" s="30" t="n">
        <x:v>0</x:v>
      </x:c>
      <x:c r="N2081" s="30" t="n">
        <x:v>0</x:v>
      </x:c>
      <x:c r="O2081" s="11" t="str"/>
      <x:c r="P2081" s="32" t="n">
        <x:v>0</x:v>
      </x:c>
      <x:c r="Q2081" s="32" t="str"/>
      <x:c r="R2081" s="32" t="str"/>
      <x:c r="S2081" s="32" t="n">
        <x:f>IF(G2081="TSL",42+18*(1251-I2081)/1250,IF(H2081&lt;=1000,8,IF(H2081&lt;=2000,14,16)))+7*LN(1+J2081)+5*LN(1+K2081)+9*N2081+MIN(12,4*P2081)-IF(Q2081="基础功能词",30,0)</x:f>
        <x:v>24.31776616671934</x:v>
      </x:c>
      <x:c r="T2081" s="32" t="str">
        <x:f>IF(Q2081="基础功能词","基础",IF(R2081="是",IF(S2081&gt;=57.09,"S","A"),"B"))</x:f>
        <x:v>B</x:v>
      </x:c>
      <x:c r="U2081" s="32" t="str"/>
      <x:c r="V2081" s="11" t="str"/>
      <x:c r="W2081" s="11" t="str">
        <x:v>https://www.newgeneralservicelist.com/new-general-service-list</x:v>
      </x:c>
      <x:c r="X2081" s="11" t="str">
        <x:v>https://github.com/skywind3000/ECDICT</x:v>
      </x:c>
    </x:row>
    <x:row r="2082">
      <x:c r="A2082" s="30" t="n">
        <x:f>ROW()-1</x:f>
        <x:v>2081</x:v>
      </x:c>
      <x:c r="B2082" t="str">
        <x:v>prisoner</x:v>
      </x:c>
      <x:c r="C2082" t="str">
        <x:v>'priznә</x:v>
      </x:c>
      <x:c r="D2082" t="str"/>
      <x:c r="E2082" s="11" t="inlineStr">
        <x:is>
          <x:t xml:space="preserve">n. 囚犯, 犯人, 战俘</x:t>
        </x:is>
      </x:c>
      <x:c r="F2082" s="11" t="str">
        <x:v>n. a person who is confined; especially a prisoner of war</x:v>
      </x:c>
      <x:c r="G2082" s="30" t="str">
        <x:v>NGSL</x:v>
      </x:c>
      <x:c r="H2082" s="30" t="n">
        <x:v>2081</x:v>
      </x:c>
      <x:c r="I2082" s="30"/>
      <x:c r="J2082" s="30" t="n">
        <x:v>0</x:v>
      </x:c>
      <x:c r="K2082" s="30" t="n">
        <x:v>0</x:v>
      </x:c>
      <x:c r="L2082" s="30" t="n">
        <x:v>0</x:v>
      </x:c>
      <x:c r="M2082" s="30" t="n">
        <x:v>0</x:v>
      </x:c>
      <x:c r="N2082" s="30" t="n">
        <x:v>0</x:v>
      </x:c>
      <x:c r="O2082" s="11" t="str"/>
      <x:c r="P2082" s="32" t="n">
        <x:v>0</x:v>
      </x:c>
      <x:c r="Q2082" s="32" t="str"/>
      <x:c r="R2082" s="32" t="str"/>
      <x:c r="S2082" s="32" t="n">
        <x:f>IF(G2082="TSL",42+18*(1251-I2082)/1250,IF(H2082&lt;=1000,8,IF(H2082&lt;=2000,14,16)))+7*LN(1+J2082)+5*LN(1+K2082)+9*N2082+MIN(12,4*P2082)-IF(Q2082="基础功能词",30,0)</x:f>
        <x:v>16</x:v>
      </x:c>
      <x:c r="T2082" s="32" t="str">
        <x:f>IF(Q2082="基础功能词","基础",IF(R2082="是",IF(S2082&gt;=57.09,"S","A"),"B"))</x:f>
        <x:v>B</x:v>
      </x:c>
      <x:c r="U2082" s="32" t="str"/>
      <x:c r="V2082" s="11" t="str"/>
      <x:c r="W2082" s="11" t="str">
        <x:v>https://www.newgeneralservicelist.com/new-general-service-list</x:v>
      </x:c>
      <x:c r="X2082" s="11" t="str">
        <x:v>https://github.com/skywind3000/ECDICT</x:v>
      </x:c>
    </x:row>
    <x:row r="2083">
      <x:c r="A2083" s="30" t="n">
        <x:f>ROW()-1</x:f>
        <x:v>2082</x:v>
      </x:c>
      <x:c r="B2083" t="str">
        <x:v>eliminate</x:v>
      </x:c>
      <x:c r="C2083" t="str">
        <x:v>i'limineit</x:v>
      </x:c>
      <x:c r="D2083" t="str"/>
      <x:c r="E2083" s="11" t="inlineStr">
        <x:is>
          <x:t xml:space="preserve">vt. 消除；排除；剔除；淘汰</x:t>
        </x:is>
      </x:c>
      <x:c r="F2083" s="11" t="str">
        <x:v>v. kill in large numbers; v. remove from a contest or race; v. remove (an unknown variable) from two or more equations</x:v>
      </x:c>
      <x:c r="G2083" s="30" t="str">
        <x:v>NGSL</x:v>
      </x:c>
      <x:c r="H2083" s="30" t="n">
        <x:v>2082</x:v>
      </x:c>
      <x:c r="I2083" s="30"/>
      <x:c r="J2083" s="30" t="n">
        <x:v>0</x:v>
      </x:c>
      <x:c r="K2083" s="30" t="n">
        <x:v>0</x:v>
      </x:c>
      <x:c r="L2083" s="30" t="n">
        <x:v>0</x:v>
      </x:c>
      <x:c r="M2083" s="30" t="n">
        <x:v>0</x:v>
      </x:c>
      <x:c r="N2083" s="30" t="n">
        <x:v>0</x:v>
      </x:c>
      <x:c r="O2083" s="11" t="str"/>
      <x:c r="P2083" s="32" t="n">
        <x:v>0</x:v>
      </x:c>
      <x:c r="Q2083" s="32" t="str"/>
      <x:c r="R2083" s="32" t="str"/>
      <x:c r="S2083" s="32" t="n">
        <x:f>IF(G2083="TSL",42+18*(1251-I2083)/1250,IF(H2083&lt;=1000,8,IF(H2083&lt;=2000,14,16)))+7*LN(1+J2083)+5*LN(1+K2083)+9*N2083+MIN(12,4*P2083)-IF(Q2083="基础功能词",30,0)</x:f>
        <x:v>16</x:v>
      </x:c>
      <x:c r="T2083" s="32" t="str">
        <x:f>IF(Q2083="基础功能词","基础",IF(R2083="是",IF(S2083&gt;=57.09,"S","A"),"B"))</x:f>
        <x:v>B</x:v>
      </x:c>
      <x:c r="U2083" s="32" t="str"/>
      <x:c r="V2083" s="11" t="str"/>
      <x:c r="W2083" s="11" t="str">
        <x:v>https://www.newgeneralservicelist.com/new-general-service-list</x:v>
      </x:c>
      <x:c r="X2083" s="11" t="str">
        <x:v>https://github.com/skywind3000/ECDICT</x:v>
      </x:c>
    </x:row>
    <x:row r="2084">
      <x:c r="A2084" s="30" t="n">
        <x:f>ROW()-1</x:f>
        <x:v>2083</x:v>
      </x:c>
      <x:c r="B2084" t="str">
        <x:v>tight</x:v>
      </x:c>
      <x:c r="C2084" t="str">
        <x:v>tait</x:v>
      </x:c>
      <x:c r="D2084" t="str"/>
      <x:c r="E2084" s="11" t="inlineStr">
        <x:is>
          <x:t xml:space="preserve">a. 紧的；密封的；严厉的；紧迫的；拮据的；adv. 紧紧地</x:t>
        </x:is>
      </x:c>
      <x:c r="F2084" s="11" t="str">
        <x:v>a. closely constrained or constricted or constricting; s. set so close together as to be invulnerable to penetration; s. affected by scarcity and expensive to borrow; a. of such close construction as to be impermeable</x:v>
      </x:c>
      <x:c r="G2084" s="30" t="str">
        <x:v>NGSL</x:v>
      </x:c>
      <x:c r="H2084" s="30" t="n">
        <x:v>2083</x:v>
      </x:c>
      <x:c r="I2084" s="30"/>
      <x:c r="J2084" s="30" t="n">
        <x:v>0</x:v>
      </x:c>
      <x:c r="K2084" s="30" t="n">
        <x:v>0</x:v>
      </x:c>
      <x:c r="L2084" s="30" t="n">
        <x:v>0</x:v>
      </x:c>
      <x:c r="M2084" s="30" t="n">
        <x:v>0</x:v>
      </x:c>
      <x:c r="N2084" s="30" t="n">
        <x:v>0</x:v>
      </x:c>
      <x:c r="O2084" s="11" t="str"/>
      <x:c r="P2084" s="32" t="n">
        <x:v>0</x:v>
      </x:c>
      <x:c r="Q2084" s="32" t="str"/>
      <x:c r="R2084" s="32" t="str"/>
      <x:c r="S2084" s="32" t="n">
        <x:f>IF(G2084="TSL",42+18*(1251-I2084)/1250,IF(H2084&lt;=1000,8,IF(H2084&lt;=2000,14,16)))+7*LN(1+J2084)+5*LN(1+K2084)+9*N2084+MIN(12,4*P2084)-IF(Q2084="基础功能词",30,0)</x:f>
        <x:v>16</x:v>
      </x:c>
      <x:c r="T2084" s="32" t="str">
        <x:f>IF(Q2084="基础功能词","基础",IF(R2084="是",IF(S2084&gt;=57.09,"S","A"),"B"))</x:f>
        <x:v>B</x:v>
      </x:c>
      <x:c r="U2084" s="32" t="str"/>
      <x:c r="V2084" s="11" t="str"/>
      <x:c r="W2084" s="11" t="str">
        <x:v>https://www.newgeneralservicelist.com/new-general-service-list</x:v>
      </x:c>
      <x:c r="X2084" s="11" t="str">
        <x:v>https://github.com/skywind3000/ECDICT</x:v>
      </x:c>
    </x:row>
    <x:row r="2085">
      <x:c r="A2085" s="30" t="n">
        <x:f>ROW()-1</x:f>
        <x:v>2084</x:v>
      </x:c>
      <x:c r="B2085" t="str">
        <x:v>wet</x:v>
      </x:c>
      <x:c r="C2085" t="str">
        <x:v>wet</x:v>
      </x:c>
      <x:c r="D2085" t="str"/>
      <x:c r="E2085" s="11" t="inlineStr">
        <x:is>
          <x:t xml:space="preserve">a. 湿的，潮的；n. 潮湿，湿气；vt. 弄湿；vi. 变湿</x:t>
        </x:is>
      </x:c>
      <x:c r="F2085" s="11" t="str">
        <x:v>v. cause to become wet; v. make one's bed or clothes wet by urinating; a. covered or soaked with a liquid such as water; a. containing moisture or volatile components</x:v>
      </x:c>
      <x:c r="G2085" s="30" t="str">
        <x:v>NGSL</x:v>
      </x:c>
      <x:c r="H2085" s="30" t="n">
        <x:v>2084</x:v>
      </x:c>
      <x:c r="I2085" s="30"/>
      <x:c r="J2085" s="30" t="n">
        <x:v>3</x:v>
      </x:c>
      <x:c r="K2085" s="30" t="n">
        <x:v>0</x:v>
      </x:c>
      <x:c r="L2085" s="30" t="n">
        <x:v>0</x:v>
      </x:c>
      <x:c r="M2085" s="30" t="n">
        <x:v>3</x:v>
      </x:c>
      <x:c r="N2085" s="30" t="n">
        <x:v>0</x:v>
      </x:c>
      <x:c r="O2085" s="11" t="str"/>
      <x:c r="P2085" s="32" t="n">
        <x:v>0</x:v>
      </x:c>
      <x:c r="Q2085" s="32" t="str"/>
      <x:c r="R2085" s="32" t="str"/>
      <x:c r="S2085" s="32" t="n">
        <x:f>IF(G2085="TSL",42+18*(1251-I2085)/1250,IF(H2085&lt;=1000,8,IF(H2085&lt;=2000,14,16)))+7*LN(1+J2085)+5*LN(1+K2085)+9*N2085+MIN(12,4*P2085)-IF(Q2085="基础功能词",30,0)</x:f>
        <x:v>25.704060527839232</x:v>
      </x:c>
      <x:c r="T2085" s="32" t="str">
        <x:f>IF(Q2085="基础功能词","基础",IF(R2085="是",IF(S2085&gt;=57.09,"S","A"),"B"))</x:f>
        <x:v>B</x:v>
      </x:c>
      <x:c r="U2085" s="32" t="str"/>
      <x:c r="V2085" s="11" t="str"/>
      <x:c r="W2085" s="11" t="str">
        <x:v>https://www.newgeneralservicelist.com/new-general-service-list</x:v>
      </x:c>
      <x:c r="X2085" s="11" t="str">
        <x:v>https://github.com/skywind3000/ECDICT</x:v>
      </x:c>
    </x:row>
    <x:row r="2086">
      <x:c r="A2086" s="30" t="n">
        <x:f>ROW()-1</x:f>
        <x:v>2085</x:v>
      </x:c>
      <x:c r="B2086" t="str">
        <x:v>secondary</x:v>
      </x:c>
      <x:c r="C2086" t="str">
        <x:v>'sekәndәri</x:v>
      </x:c>
      <x:c r="D2086" t="str"/>
      <x:c r="E2086" s="11" t="inlineStr">
        <x:is>
          <x:t xml:space="preserve">a. 次要的, 第二的, 从属的, 辅助的, 中等教育的</x:t>
        </x:is>
      </x:c>
      <x:c r="F2086" s="11" t="str">
        <x:v>n. the defensive football players who line up behind the linemen; a. being of second rank or importance or value; not direct or immediate; s. depending on or incidental to what is original or primary; s. not of major importance</x:v>
      </x:c>
      <x:c r="G2086" s="30" t="str">
        <x:v>NGSL</x:v>
      </x:c>
      <x:c r="H2086" s="30" t="n">
        <x:v>2085</x:v>
      </x:c>
      <x:c r="I2086" s="30"/>
      <x:c r="J2086" s="30" t="n">
        <x:v>0</x:v>
      </x:c>
      <x:c r="K2086" s="30" t="n">
        <x:v>0</x:v>
      </x:c>
      <x:c r="L2086" s="30" t="n">
        <x:v>0</x:v>
      </x:c>
      <x:c r="M2086" s="30" t="n">
        <x:v>0</x:v>
      </x:c>
      <x:c r="N2086" s="30" t="n">
        <x:v>0</x:v>
      </x:c>
      <x:c r="O2086" s="11" t="str"/>
      <x:c r="P2086" s="32" t="n">
        <x:v>0</x:v>
      </x:c>
      <x:c r="Q2086" s="32" t="str"/>
      <x:c r="R2086" s="32" t="str"/>
      <x:c r="S2086" s="32" t="n">
        <x:f>IF(G2086="TSL",42+18*(1251-I2086)/1250,IF(H2086&lt;=1000,8,IF(H2086&lt;=2000,14,16)))+7*LN(1+J2086)+5*LN(1+K2086)+9*N2086+MIN(12,4*P2086)-IF(Q2086="基础功能词",30,0)</x:f>
        <x:v>16</x:v>
      </x:c>
      <x:c r="T2086" s="32" t="str">
        <x:f>IF(Q2086="基础功能词","基础",IF(R2086="是",IF(S2086&gt;=57.09,"S","A"),"B"))</x:f>
        <x:v>B</x:v>
      </x:c>
      <x:c r="U2086" s="32" t="str"/>
      <x:c r="V2086" s="11" t="str"/>
      <x:c r="W2086" s="11" t="str">
        <x:v>https://www.newgeneralservicelist.com/new-general-service-list</x:v>
      </x:c>
      <x:c r="X2086" s="11" t="str">
        <x:v>https://github.com/skywind3000/ECDICT</x:v>
      </x:c>
    </x:row>
    <x:row r="2087">
      <x:c r="A2087" s="30" t="n">
        <x:f>ROW()-1</x:f>
        <x:v>2086</x:v>
      </x:c>
      <x:c r="B2087" t="str">
        <x:v>welfare</x:v>
      </x:c>
      <x:c r="C2087" t="str">
        <x:v>'welfєә</x:v>
      </x:c>
      <x:c r="D2087" t="str"/>
      <x:c r="E2087" s="11" t="str">
        <x:v>n. 福利, 安宁, 幸福, 福利事业；a. 福利的</x:v>
      </x:c>
      <x:c r="F2087" s="11" t="str">
        <x:v>n governmental provision of economic assistance to persons in need; n something that aids or promotes well-being; n a contented state of being happy and healthy and prosperous</x:v>
      </x:c>
      <x:c r="G2087" s="30" t="str">
        <x:v>NGSL</x:v>
      </x:c>
      <x:c r="H2087" s="30" t="n">
        <x:v>2086</x:v>
      </x:c>
      <x:c r="I2087" s="30"/>
      <x:c r="J2087" s="30" t="n">
        <x:v>3</x:v>
      </x:c>
      <x:c r="K2087" s="30" t="n">
        <x:v>1</x:v>
      </x:c>
      <x:c r="L2087" s="30" t="n">
        <x:v>2</x:v>
      </x:c>
      <x:c r="M2087" s="30" t="n">
        <x:v>0</x:v>
      </x:c>
      <x:c r="N2087" s="30" t="n">
        <x:v>0</x:v>
      </x:c>
      <x:c r="O2087" s="11" t="str"/>
      <x:c r="P2087" s="32" t="n">
        <x:v>0</x:v>
      </x:c>
      <x:c r="Q2087" s="32" t="str"/>
      <x:c r="R2087" s="32" t="str"/>
      <x:c r="S2087" s="32" t="n">
        <x:f>IF(G2087="TSL",42+18*(1251-I2087)/1250,IF(H2087&lt;=1000,8,IF(H2087&lt;=2000,14,16)))+7*LN(1+J2087)+5*LN(1+K2087)+9*N2087+MIN(12,4*P2087)-IF(Q2087="基础功能词",30,0)</x:f>
        <x:v>29.169796430638957</x:v>
      </x:c>
      <x:c r="T2087" s="32" t="str">
        <x:f>IF(Q2087="基础功能词","基础",IF(R2087="是",IF(S2087&gt;=57.09,"S","A"),"B"))</x:f>
        <x:v>B</x:v>
      </x:c>
      <x:c r="U2087" s="32" t="str"/>
      <x:c r="V2087" s="11" t="str"/>
      <x:c r="W2087" s="11" t="str">
        <x:v>https://www.newgeneralservicelist.com/new-general-service-list</x:v>
      </x:c>
      <x:c r="X2087" s="11" t="str">
        <x:v>https://github.com/skywind3000/ECDICT</x:v>
      </x:c>
    </x:row>
    <x:row r="2088">
      <x:c r="A2088" s="30" t="n">
        <x:f>ROW()-1</x:f>
        <x:v>2087</x:v>
      </x:c>
      <x:c r="B2088" t="str">
        <x:v>recruit</x:v>
      </x:c>
      <x:c r="C2088" t="str">
        <x:v>ri'kru:t</x:v>
      </x:c>
      <x:c r="D2088" t="str"/>
      <x:c r="E2088" s="11" t="inlineStr">
        <x:is>
          <x:t xml:space="preserve">n. 新兵，新成员，新员工；v. 招聘，招募，征募</x:t>
        </x:is>
      </x:c>
      <x:c r="F2088" s="11" t="str">
        <x:v>n. a recently enlisted soldier; n. any new member or supporter (as in the armed forces); v. seek to employ; v. cause to assemble or enlist in the military</x:v>
      </x:c>
      <x:c r="G2088" s="30" t="str">
        <x:v>NGSL</x:v>
      </x:c>
      <x:c r="H2088" s="30" t="n">
        <x:v>2087</x:v>
      </x:c>
      <x:c r="I2088" s="30"/>
      <x:c r="J2088" s="30" t="n">
        <x:v>10</x:v>
      </x:c>
      <x:c r="K2088" s="30" t="n">
        <x:v>2</x:v>
      </x:c>
      <x:c r="L2088" s="30" t="n">
        <x:v>0</x:v>
      </x:c>
      <x:c r="M2088" s="30" t="n">
        <x:v>8</x:v>
      </x:c>
      <x:c r="N2088" s="30" t="n">
        <x:v>0</x:v>
      </x:c>
      <x:c r="O2088" s="11" t="str"/>
      <x:c r="P2088" s="32" t="n">
        <x:v>0</x:v>
      </x:c>
      <x:c r="Q2088" s="32" t="str"/>
      <x:c r="R2088" s="32" t="str"/>
      <x:c r="S2088" s="32" t="n">
        <x:f>IF(G2088="TSL",42+18*(1251-I2088)/1250,IF(H2088&lt;=1000,8,IF(H2088&lt;=2000,14,16)))+7*LN(1+J2088)+5*LN(1+K2088)+9*N2088+MIN(12,4*P2088)-IF(Q2088="基础功能词",30,0)</x:f>
        <x:v>38.278328352929144</x:v>
      </x:c>
      <x:c r="T2088" s="32" t="str">
        <x:f>IF(Q2088="基础功能词","基础",IF(R2088="是",IF(S2088&gt;=57.09,"S","A"),"B"))</x:f>
        <x:v>B</x:v>
      </x:c>
      <x:c r="U2088" s="32" t="str"/>
      <x:c r="V2088" s="11" t="str"/>
      <x:c r="W2088" s="11" t="str">
        <x:v>https://www.newgeneralservicelist.com/new-general-service-list</x:v>
      </x:c>
      <x:c r="X2088" s="11" t="str">
        <x:v>https://github.com/skywind3000/ECDICT</x:v>
      </x:c>
    </x:row>
    <x:row r="2089">
      <x:c r="A2089" s="30" t="n">
        <x:f>ROW()-1</x:f>
        <x:v>2088</x:v>
      </x:c>
      <x:c r="B2089" t="str">
        <x:v>exclude</x:v>
      </x:c>
      <x:c r="C2089" t="str">
        <x:v>iks'klu:d</x:v>
      </x:c>
      <x:c r="D2089" t="str"/>
      <x:c r="E2089" s="11" t="inlineStr">
        <x:is>
          <x:t xml:space="preserve">vt. 排除；排斥；不包括</x:t>
        </x:is>
      </x:c>
      <x:c r="F2089" s="11" t="str">
        <x:v>v. prevent from being included or considered or accepted; v. prevent from entering; shut out; v. lack or fail to include</x:v>
      </x:c>
      <x:c r="G2089" s="30" t="str">
        <x:v>NGSL</x:v>
      </x:c>
      <x:c r="H2089" s="30" t="n">
        <x:v>2088</x:v>
      </x:c>
      <x:c r="I2089" s="30"/>
      <x:c r="J2089" s="30" t="n">
        <x:v>3</x:v>
      </x:c>
      <x:c r="K2089" s="30" t="n">
        <x:v>0</x:v>
      </x:c>
      <x:c r="L2089" s="30" t="n">
        <x:v>0</x:v>
      </x:c>
      <x:c r="M2089" s="30" t="n">
        <x:v>3</x:v>
      </x:c>
      <x:c r="N2089" s="30" t="n">
        <x:v>0</x:v>
      </x:c>
      <x:c r="O2089" s="11" t="str"/>
      <x:c r="P2089" s="32" t="n">
        <x:v>0</x:v>
      </x:c>
      <x:c r="Q2089" s="32" t="str"/>
      <x:c r="R2089" s="32" t="str"/>
      <x:c r="S2089" s="32" t="n">
        <x:f>IF(G2089="TSL",42+18*(1251-I2089)/1250,IF(H2089&lt;=1000,8,IF(H2089&lt;=2000,14,16)))+7*LN(1+J2089)+5*LN(1+K2089)+9*N2089+MIN(12,4*P2089)-IF(Q2089="基础功能词",30,0)</x:f>
        <x:v>25.704060527839232</x:v>
      </x:c>
      <x:c r="T2089" s="32" t="str">
        <x:f>IF(Q2089="基础功能词","基础",IF(R2089="是",IF(S2089&gt;=57.09,"S","A"),"B"))</x:f>
        <x:v>B</x:v>
      </x:c>
      <x:c r="U2089" s="32" t="str"/>
      <x:c r="V2089" s="11" t="str"/>
      <x:c r="W2089" s="11" t="str">
        <x:v>https://www.newgeneralservicelist.com/new-general-service-list</x:v>
      </x:c>
      <x:c r="X2089" s="11" t="str">
        <x:v>https://github.com/skywind3000/ECDICT</x:v>
      </x:c>
    </x:row>
    <x:row r="2090">
      <x:c r="A2090" s="30" t="n">
        <x:f>ROW()-1</x:f>
        <x:v>2089</x:v>
      </x:c>
      <x:c r="B2090" t="str">
        <x:v>string</x:v>
      </x:c>
      <x:c r="C2090" t="str">
        <x:v>striŋ</x:v>
      </x:c>
      <x:c r="D2090" t="str"/>
      <x:c r="E2090" s="11" t="inlineStr">
        <x:is>
          <x:t xml:space="preserve">n. 线, 细绳；一串, 一系列；(pl.) 附加条件；vt. 串起, 缚, 扎</x:t>
        </x:is>
      </x:c>
      <x:c r="F2090" s="11" t="str">
        <x:v>n. a lightweight cord; n. a tightly stretched cord of wire or gut, which makes sound when plucked, struck, or bowed; n. a sequentially ordered set of things or events or ideas in which each successive member is related to the preceding; n. a linear sequence of symbols (characters</x:v>
      </x:c>
      <x:c r="G2090" s="30" t="str">
        <x:v>NGSL</x:v>
      </x:c>
      <x:c r="H2090" s="30" t="n">
        <x:v>2089</x:v>
      </x:c>
      <x:c r="I2090" s="30"/>
      <x:c r="J2090" s="30" t="n">
        <x:v>1</x:v>
      </x:c>
      <x:c r="K2090" s="30" t="n">
        <x:v>0</x:v>
      </x:c>
      <x:c r="L2090" s="30" t="n">
        <x:v>0</x:v>
      </x:c>
      <x:c r="M2090" s="30" t="n">
        <x:v>1</x:v>
      </x:c>
      <x:c r="N2090" s="30" t="n">
        <x:v>0</x:v>
      </x:c>
      <x:c r="O2090" s="11" t="str"/>
      <x:c r="P2090" s="32" t="n">
        <x:v>0</x:v>
      </x:c>
      <x:c r="Q2090" s="32" t="str"/>
      <x:c r="R2090" s="32" t="str"/>
      <x:c r="S2090" s="32" t="n">
        <x:f>IF(G2090="TSL",42+18*(1251-I2090)/1250,IF(H2090&lt;=1000,8,IF(H2090&lt;=2000,14,16)))+7*LN(1+J2090)+5*LN(1+K2090)+9*N2090+MIN(12,4*P2090)-IF(Q2090="基础功能词",30,0)</x:f>
        <x:v>20.852030263919616</x:v>
      </x:c>
      <x:c r="T2090" s="32" t="str">
        <x:f>IF(Q2090="基础功能词","基础",IF(R2090="是",IF(S2090&gt;=57.09,"S","A"),"B"))</x:f>
        <x:v>B</x:v>
      </x:c>
      <x:c r="U2090" s="32" t="str"/>
      <x:c r="V2090" s="11" t="str"/>
      <x:c r="W2090" s="11" t="str">
        <x:v>https://www.newgeneralservicelist.com/new-general-service-list</x:v>
      </x:c>
      <x:c r="X2090" s="11" t="str">
        <x:v>https://github.com/skywind3000/ECDICT</x:v>
      </x:c>
    </x:row>
    <x:row r="2091">
      <x:c r="A2091" s="30" t="n">
        <x:f>ROW()-1</x:f>
        <x:v>2090</x:v>
      </x:c>
      <x:c r="B2091" t="str">
        <x:v>cloud</x:v>
      </x:c>
      <x:c r="C2091" t="str">
        <x:v>klaud</x:v>
      </x:c>
      <x:c r="D2091" t="str"/>
      <x:c r="E2091" s="11" t="inlineStr">
        <x:is>
          <x:t xml:space="preserve">n. 云；阴影；vt. 遮蔽，使模糊</x:t>
        </x:is>
      </x:c>
      <x:c r="F2091" s="11" t="str">
        <x:v>n. any collection of particles (e.g., smoke or dust) or gases that is visible; n. a visible mass of water or ice particles suspended at a considerable altitude; n. out of touch with reality; n. a cause of worry or gloom or trouble</x:v>
      </x:c>
      <x:c r="G2091" s="30" t="str">
        <x:v>NGSL</x:v>
      </x:c>
      <x:c r="H2091" s="30" t="n">
        <x:v>2090</x:v>
      </x:c>
      <x:c r="I2091" s="30"/>
      <x:c r="J2091" s="30" t="n">
        <x:v>0</x:v>
      </x:c>
      <x:c r="K2091" s="30" t="n">
        <x:v>0</x:v>
      </x:c>
      <x:c r="L2091" s="30" t="n">
        <x:v>0</x:v>
      </x:c>
      <x:c r="M2091" s="30" t="n">
        <x:v>0</x:v>
      </x:c>
      <x:c r="N2091" s="30" t="n">
        <x:v>0</x:v>
      </x:c>
      <x:c r="O2091" s="11" t="str"/>
      <x:c r="P2091" s="32" t="n">
        <x:v>0</x:v>
      </x:c>
      <x:c r="Q2091" s="32" t="str"/>
      <x:c r="R2091" s="32" t="str"/>
      <x:c r="S2091" s="32" t="n">
        <x:f>IF(G2091="TSL",42+18*(1251-I2091)/1250,IF(H2091&lt;=1000,8,IF(H2091&lt;=2000,14,16)))+7*LN(1+J2091)+5*LN(1+K2091)+9*N2091+MIN(12,4*P2091)-IF(Q2091="基础功能词",30,0)</x:f>
        <x:v>16</x:v>
      </x:c>
      <x:c r="T2091" s="32" t="str">
        <x:f>IF(Q2091="基础功能词","基础",IF(R2091="是",IF(S2091&gt;=57.09,"S","A"),"B"))</x:f>
        <x:v>B</x:v>
      </x:c>
      <x:c r="U2091" s="32" t="str"/>
      <x:c r="V2091" s="11" t="str"/>
      <x:c r="W2091" s="11" t="str">
        <x:v>https://www.newgeneralservicelist.com/new-general-service-list</x:v>
      </x:c>
      <x:c r="X2091" s="11" t="str">
        <x:v>https://github.com/skywind3000/ECDICT</x:v>
      </x:c>
    </x:row>
    <x:row r="2092">
      <x:c r="A2092" s="30" t="n">
        <x:f>ROW()-1</x:f>
        <x:v>2091</x:v>
      </x:c>
      <x:c r="B2092" t="str">
        <x:v>persuade</x:v>
      </x:c>
      <x:c r="C2092" t="str">
        <x:v>pә'sweid</x:v>
      </x:c>
      <x:c r="D2092" t="str"/>
      <x:c r="E2092" s="11" t="inlineStr">
        <x:is>
          <x:t xml:space="preserve">vt. 说服，劝服；使相信</x:t>
        </x:is>
      </x:c>
      <x:c r="F2092" s="11" t="str">
        <x:v>v. cause somebody to adopt a certain position, belief, or course of action; twist somebody's arm</x:v>
      </x:c>
      <x:c r="G2092" s="30" t="str">
        <x:v>NGSL</x:v>
      </x:c>
      <x:c r="H2092" s="30" t="n">
        <x:v>2091</x:v>
      </x:c>
      <x:c r="I2092" s="30"/>
      <x:c r="J2092" s="30" t="n">
        <x:v>1</x:v>
      </x:c>
      <x:c r="K2092" s="30" t="n">
        <x:v>0</x:v>
      </x:c>
      <x:c r="L2092" s="30" t="n">
        <x:v>0</x:v>
      </x:c>
      <x:c r="M2092" s="30" t="n">
        <x:v>1</x:v>
      </x:c>
      <x:c r="N2092" s="30" t="n">
        <x:v>0</x:v>
      </x:c>
      <x:c r="O2092" s="11" t="str"/>
      <x:c r="P2092" s="32" t="n">
        <x:v>0</x:v>
      </x:c>
      <x:c r="Q2092" s="32" t="str"/>
      <x:c r="R2092" s="32" t="str"/>
      <x:c r="S2092" s="32" t="n">
        <x:f>IF(G2092="TSL",42+18*(1251-I2092)/1250,IF(H2092&lt;=1000,8,IF(H2092&lt;=2000,14,16)))+7*LN(1+J2092)+5*LN(1+K2092)+9*N2092+MIN(12,4*P2092)-IF(Q2092="基础功能词",30,0)</x:f>
        <x:v>20.852030263919616</x:v>
      </x:c>
      <x:c r="T2092" s="32" t="str">
        <x:f>IF(Q2092="基础功能词","基础",IF(R2092="是",IF(S2092&gt;=57.09,"S","A"),"B"))</x:f>
        <x:v>B</x:v>
      </x:c>
      <x:c r="U2092" s="32" t="str"/>
      <x:c r="V2092" s="11" t="str"/>
      <x:c r="W2092" s="11" t="str">
        <x:v>https://www.newgeneralservicelist.com/new-general-service-list</x:v>
      </x:c>
      <x:c r="X2092" s="11" t="str">
        <x:v>https://github.com/skywind3000/ECDICT</x:v>
      </x:c>
    </x:row>
    <x:row r="2093">
      <x:c r="A2093" s="30" t="n">
        <x:f>ROW()-1</x:f>
        <x:v>2092</x:v>
      </x:c>
      <x:c r="B2093" t="str">
        <x:v>inspire</x:v>
      </x:c>
      <x:c r="C2093" t="str">
        <x:v>in'spaiә</x:v>
      </x:c>
      <x:c r="D2093" t="str"/>
      <x:c r="E2093" s="11" t="inlineStr">
        <x:is>
          <x:t xml:space="preserve">vt. 激励, 鼓舞, 激发, 启发, 唤起, 赋予灵感</x:t>
        </x:is>
      </x:c>
      <x:c r="F2093" s="11" t="str">
        <x:v>v. heighten or intensify; v. supply the inspiration for</x:v>
      </x:c>
      <x:c r="G2093" s="30" t="str">
        <x:v>NGSL</x:v>
      </x:c>
      <x:c r="H2093" s="30" t="n">
        <x:v>2092</x:v>
      </x:c>
      <x:c r="I2093" s="30"/>
      <x:c r="J2093" s="30" t="n">
        <x:v>1</x:v>
      </x:c>
      <x:c r="K2093" s="30" t="n">
        <x:v>0</x:v>
      </x:c>
      <x:c r="L2093" s="30" t="n">
        <x:v>1</x:v>
      </x:c>
      <x:c r="M2093" s="30" t="n">
        <x:v>0</x:v>
      </x:c>
      <x:c r="N2093" s="30" t="n">
        <x:v>0</x:v>
      </x:c>
      <x:c r="O2093" s="11" t="str"/>
      <x:c r="P2093" s="32" t="n">
        <x:v>0</x:v>
      </x:c>
      <x:c r="Q2093" s="32" t="str"/>
      <x:c r="R2093" s="32" t="str"/>
      <x:c r="S2093" s="32" t="n">
        <x:f>IF(G2093="TSL",42+18*(1251-I2093)/1250,IF(H2093&lt;=1000,8,IF(H2093&lt;=2000,14,16)))+7*LN(1+J2093)+5*LN(1+K2093)+9*N2093+MIN(12,4*P2093)-IF(Q2093="基础功能词",30,0)</x:f>
        <x:v>20.852030263919616</x:v>
      </x:c>
      <x:c r="T2093" s="32" t="str">
        <x:f>IF(Q2093="基础功能词","基础",IF(R2093="是",IF(S2093&gt;=57.09,"S","A"),"B"))</x:f>
        <x:v>B</x:v>
      </x:c>
      <x:c r="U2093" s="32" t="str"/>
      <x:c r="V2093" s="11" t="str"/>
      <x:c r="W2093" s="11" t="str">
        <x:v>https://www.newgeneralservicelist.com/new-general-service-list</x:v>
      </x:c>
      <x:c r="X2093" s="11" t="str">
        <x:v>https://github.com/skywind3000/ECDICT</x:v>
      </x:c>
    </x:row>
    <x:row r="2094">
      <x:c r="A2094" s="30" t="n">
        <x:f>ROW()-1</x:f>
        <x:v>2093</x:v>
      </x:c>
      <x:c r="B2094" t="str">
        <x:v>grand</x:v>
      </x:c>
      <x:c r="C2094" t="str">
        <x:v>grænd</x:v>
      </x:c>
      <x:c r="D2094" t="str"/>
      <x:c r="E2094" s="11" t="inlineStr">
        <x:is>
          <x:t xml:space="preserve">a. 宏伟的, 壮观的, 盛大的, 重大的, 主要的</x:t>
        </x:is>
      </x:c>
      <x:c r="F2094" s="11" t="str">
        <x:v>s. large and impressive in physical size or extent; s. the most important and magnificent in adornment</x:v>
      </x:c>
      <x:c r="G2094" s="30" t="str">
        <x:v>NGSL</x:v>
      </x:c>
      <x:c r="H2094" s="30" t="n">
        <x:v>2093</x:v>
      </x:c>
      <x:c r="I2094" s="30"/>
      <x:c r="J2094" s="30" t="n">
        <x:v>16</x:v>
      </x:c>
      <x:c r="K2094" s="30" t="n">
        <x:v>1</x:v>
      </x:c>
      <x:c r="L2094" s="30" t="n">
        <x:v>8</x:v>
      </x:c>
      <x:c r="M2094" s="30" t="n">
        <x:v>7</x:v>
      </x:c>
      <x:c r="N2094" s="30" t="n">
        <x:v>0</x:v>
      </x:c>
      <x:c r="O2094" s="11" t="str"/>
      <x:c r="P2094" s="32" t="n">
        <x:v>0</x:v>
      </x:c>
      <x:c r="Q2094" s="32" t="str"/>
      <x:c r="R2094" s="32" t="str"/>
      <x:c r="S2094" s="32" t="n">
        <x:f>IF(G2094="TSL",42+18*(1251-I2094)/1250,IF(H2094&lt;=1000,8,IF(H2094&lt;=2000,14,16)))+7*LN(1+J2094)+5*LN(1+K2094)+9*N2094+MIN(12,4*P2094)-IF(Q2094="基础功能词",30,0)</x:f>
        <x:v>39.298229311193246</x:v>
      </x:c>
      <x:c r="T2094" s="32" t="str">
        <x:f>IF(Q2094="基础功能词","基础",IF(R2094="是",IF(S2094&gt;=57.09,"S","A"),"B"))</x:f>
        <x:v>B</x:v>
      </x:c>
      <x:c r="U2094" s="32" t="str"/>
      <x:c r="V2094" s="11" t="str"/>
      <x:c r="W2094" s="11" t="str">
        <x:v>https://www.newgeneralservicelist.com/new-general-service-list</x:v>
      </x:c>
      <x:c r="X2094" s="11" t="str">
        <x:v>https://github.com/skywind3000/ECDICT</x:v>
      </x:c>
    </x:row>
    <x:row r="2095">
      <x:c r="A2095" s="30" t="n">
        <x:f>ROW()-1</x:f>
        <x:v>2094</x:v>
      </x:c>
      <x:c r="B2095" t="str">
        <x:v>hence</x:v>
      </x:c>
      <x:c r="C2095" t="str">
        <x:v>hens</x:v>
      </x:c>
      <x:c r="D2095" t="str"/>
      <x:c r="E2095" s="11" t="inlineStr">
        <x:is>
          <x:t xml:space="preserve">adv. 因此，所以；由此</x:t>
        </x:is>
      </x:c>
      <x:c r="F2095" s="11" t="str">
        <x:v>r. from this place; r. from this time</x:v>
      </x:c>
      <x:c r="G2095" s="30" t="str">
        <x:v>NGSL</x:v>
      </x:c>
      <x:c r="H2095" s="30" t="n">
        <x:v>2094</x:v>
      </x:c>
      <x:c r="I2095" s="30"/>
      <x:c r="J2095" s="30" t="n">
        <x:v>0</x:v>
      </x:c>
      <x:c r="K2095" s="30" t="n">
        <x:v>0</x:v>
      </x:c>
      <x:c r="L2095" s="30" t="n">
        <x:v>0</x:v>
      </x:c>
      <x:c r="M2095" s="30" t="n">
        <x:v>0</x:v>
      </x:c>
      <x:c r="N2095" s="30" t="n">
        <x:v>0</x:v>
      </x:c>
      <x:c r="O2095" s="11" t="str"/>
      <x:c r="P2095" s="32" t="n">
        <x:v>0</x:v>
      </x:c>
      <x:c r="Q2095" s="32" t="str"/>
      <x:c r="R2095" s="32" t="str"/>
      <x:c r="S2095" s="32" t="n">
        <x:f>IF(G2095="TSL",42+18*(1251-I2095)/1250,IF(H2095&lt;=1000,8,IF(H2095&lt;=2000,14,16)))+7*LN(1+J2095)+5*LN(1+K2095)+9*N2095+MIN(12,4*P2095)-IF(Q2095="基础功能词",30,0)</x:f>
        <x:v>16</x:v>
      </x:c>
      <x:c r="T2095" s="32" t="str">
        <x:f>IF(Q2095="基础功能词","基础",IF(R2095="是",IF(S2095&gt;=57.09,"S","A"),"B"))</x:f>
        <x:v>B</x:v>
      </x:c>
      <x:c r="U2095" s="32" t="str"/>
      <x:c r="V2095" s="11" t="str"/>
      <x:c r="W2095" s="11" t="str">
        <x:v>https://www.newgeneralservicelist.com/new-general-service-list</x:v>
      </x:c>
      <x:c r="X2095" s="11" t="str">
        <x:v>https://github.com/skywind3000/ECDICT</x:v>
      </x:c>
    </x:row>
    <x:row r="2096">
      <x:c r="A2096" s="30" t="n">
        <x:f>ROW()-1</x:f>
        <x:v>2095</x:v>
      </x:c>
      <x:c r="B2096" t="str">
        <x:v>crew</x:v>
      </x:c>
      <x:c r="C2096" t="str">
        <x:v>kru:</x:v>
      </x:c>
      <x:c r="D2096" t="str"/>
      <x:c r="E2096" s="11" t="inlineStr">
        <x:is>
          <x:t xml:space="preserve">n. 全体船员；机组人员；全体工作人员；v. 担任船员</x:t>
        </x:is>
      </x:c>
      <x:c r="F2096" s="11" t="str">
        <x:v>n. the men and women who man a vehicle (ship, aircraft, etc.); n. the team of men manning a racing shell; v. serve as a crew member on</x:v>
      </x:c>
      <x:c r="G2096" s="30" t="str">
        <x:v>NGSL</x:v>
      </x:c>
      <x:c r="H2096" s="30" t="n">
        <x:v>2095</x:v>
      </x:c>
      <x:c r="I2096" s="30"/>
      <x:c r="J2096" s="30" t="n">
        <x:v>11</x:v>
      </x:c>
      <x:c r="K2096" s="30" t="n">
        <x:v>0</x:v>
      </x:c>
      <x:c r="L2096" s="30" t="n">
        <x:v>0</x:v>
      </x:c>
      <x:c r="M2096" s="30" t="n">
        <x:v>11</x:v>
      </x:c>
      <x:c r="N2096" s="30" t="n">
        <x:v>0</x:v>
      </x:c>
      <x:c r="O2096" s="11" t="str"/>
      <x:c r="P2096" s="32" t="n">
        <x:v>0</x:v>
      </x:c>
      <x:c r="Q2096" s="32" t="str"/>
      <x:c r="R2096" s="32" t="str"/>
      <x:c r="S2096" s="32" t="n">
        <x:f>IF(G2096="TSL",42+18*(1251-I2096)/1250,IF(H2096&lt;=1000,8,IF(H2096&lt;=2000,14,16)))+7*LN(1+J2096)+5*LN(1+K2096)+9*N2096+MIN(12,4*P2096)-IF(Q2096="基础功能词",30,0)</x:f>
        <x:v>33.394346548516</x:v>
      </x:c>
      <x:c r="T2096" s="32" t="str">
        <x:f>IF(Q2096="基础功能词","基础",IF(R2096="是",IF(S2096&gt;=57.09,"S","A"),"B"))</x:f>
        <x:v>B</x:v>
      </x:c>
      <x:c r="U2096" s="32" t="str"/>
      <x:c r="V2096" s="11" t="str"/>
      <x:c r="W2096" s="11" t="str">
        <x:v>https://www.newgeneralservicelist.com/new-general-service-list</x:v>
      </x:c>
      <x:c r="X2096" s="11" t="str">
        <x:v>https://github.com/skywind3000/ECDICT</x:v>
      </x:c>
    </x:row>
    <x:row r="2097">
      <x:c r="A2097" s="30" t="n">
        <x:f>ROW()-1</x:f>
        <x:v>2096</x:v>
      </x:c>
      <x:c r="B2097" t="str">
        <x:v>phenomenon</x:v>
      </x:c>
      <x:c r="C2097" t="str">
        <x:v>fi'nɒminәn</x:v>
      </x:c>
      <x:c r="D2097" t="str"/>
      <x:c r="E2097" s="11" t="inlineStr">
        <x:is>
          <x:t xml:space="preserve">n. 现象；奇迹；奇才</x:t>
        </x:is>
      </x:c>
      <x:c r="F2097" s="11" t="str">
        <x:v>n. any state or process known through the senses rather than by intuition or reasoning; n. a remarkable development</x:v>
      </x:c>
      <x:c r="G2097" s="30" t="str">
        <x:v>NGSL</x:v>
      </x:c>
      <x:c r="H2097" s="30" t="n">
        <x:v>2096</x:v>
      </x:c>
      <x:c r="I2097" s="30"/>
      <x:c r="J2097" s="30" t="n">
        <x:v>1</x:v>
      </x:c>
      <x:c r="K2097" s="30" t="n">
        <x:v>0</x:v>
      </x:c>
      <x:c r="L2097" s="30" t="n">
        <x:v>0</x:v>
      </x:c>
      <x:c r="M2097" s="30" t="n">
        <x:v>1</x:v>
      </x:c>
      <x:c r="N2097" s="30" t="n">
        <x:v>0</x:v>
      </x:c>
      <x:c r="O2097" s="11" t="str"/>
      <x:c r="P2097" s="32" t="n">
        <x:v>0</x:v>
      </x:c>
      <x:c r="Q2097" s="32" t="str"/>
      <x:c r="R2097" s="32" t="str"/>
      <x:c r="S2097" s="32" t="n">
        <x:f>IF(G2097="TSL",42+18*(1251-I2097)/1250,IF(H2097&lt;=1000,8,IF(H2097&lt;=2000,14,16)))+7*LN(1+J2097)+5*LN(1+K2097)+9*N2097+MIN(12,4*P2097)-IF(Q2097="基础功能词",30,0)</x:f>
        <x:v>20.852030263919616</x:v>
      </x:c>
      <x:c r="T2097" s="32" t="str">
        <x:f>IF(Q2097="基础功能词","基础",IF(R2097="是",IF(S2097&gt;=57.09,"S","A"),"B"))</x:f>
        <x:v>B</x:v>
      </x:c>
      <x:c r="U2097" s="32" t="str"/>
      <x:c r="V2097" s="11" t="str"/>
      <x:c r="W2097" s="11" t="str">
        <x:v>https://www.newgeneralservicelist.com/new-general-service-list</x:v>
      </x:c>
      <x:c r="X2097" s="11" t="str">
        <x:v>https://github.com/skywind3000/ECDICT</x:v>
      </x:c>
    </x:row>
    <x:row r="2098">
      <x:c r="A2098" s="30" t="n">
        <x:f>ROW()-1</x:f>
        <x:v>2097</x:v>
      </x:c>
      <x:c r="B2098" t="str">
        <x:v>pupil</x:v>
      </x:c>
      <x:c r="C2098" t="str">
        <x:v>'pju:pl</x:v>
      </x:c>
      <x:c r="D2098" t="str"/>
      <x:c r="E2098" s="11" t="inlineStr">
        <x:is>
          <x:t xml:space="preserve">n. 学生；瞳孔</x:t>
        </x:is>
      </x:c>
      <x:c r="F2098" s="11" t="str">
        <x:v>n. the contractile aperture in the center of the iris of the eye; resembles a large black dot</x:v>
      </x:c>
      <x:c r="G2098" s="30" t="str">
        <x:v>NGSL</x:v>
      </x:c>
      <x:c r="H2098" s="30" t="n">
        <x:v>2097</x:v>
      </x:c>
      <x:c r="I2098" s="30"/>
      <x:c r="J2098" s="30" t="n">
        <x:v>1</x:v>
      </x:c>
      <x:c r="K2098" s="30" t="n">
        <x:v>0</x:v>
      </x:c>
      <x:c r="L2098" s="30" t="n">
        <x:v>0</x:v>
      </x:c>
      <x:c r="M2098" s="30" t="n">
        <x:v>1</x:v>
      </x:c>
      <x:c r="N2098" s="30" t="n">
        <x:v>0</x:v>
      </x:c>
      <x:c r="O2098" s="11" t="str"/>
      <x:c r="P2098" s="32" t="n">
        <x:v>0</x:v>
      </x:c>
      <x:c r="Q2098" s="32" t="str"/>
      <x:c r="R2098" s="32" t="str"/>
      <x:c r="S2098" s="32" t="n">
        <x:f>IF(G2098="TSL",42+18*(1251-I2098)/1250,IF(H2098&lt;=1000,8,IF(H2098&lt;=2000,14,16)))+7*LN(1+J2098)+5*LN(1+K2098)+9*N2098+MIN(12,4*P2098)-IF(Q2098="基础功能词",30,0)</x:f>
        <x:v>20.852030263919616</x:v>
      </x:c>
      <x:c r="T2098" s="32" t="str">
        <x:f>IF(Q2098="基础功能词","基础",IF(R2098="是",IF(S2098&gt;=57.09,"S","A"),"B"))</x:f>
        <x:v>B</x:v>
      </x:c>
      <x:c r="U2098" s="32" t="str"/>
      <x:c r="V2098" s="11" t="str"/>
      <x:c r="W2098" s="11" t="str">
        <x:v>https://www.newgeneralservicelist.com/new-general-service-list</x:v>
      </x:c>
      <x:c r="X2098" s="11" t="str">
        <x:v>https://github.com/skywind3000/ECDICT</x:v>
      </x:c>
    </x:row>
    <x:row r="2099">
      <x:c r="A2099" s="30" t="n">
        <x:f>ROW()-1</x:f>
        <x:v>2098</x:v>
      </x:c>
      <x:c r="B2099" t="str">
        <x:v>false</x:v>
      </x:c>
      <x:c r="C2099" t="str">
        <x:v>fɒ:ls</x:v>
      </x:c>
      <x:c r="D2099" t="str"/>
      <x:c r="E2099" s="11" t="inlineStr">
        <x:is>
          <x:t xml:space="preserve">a. 错误的, 虚伪的, 假的, 不老实的</x:t>
        </x:is>
      </x:c>
      <x:c r="F2099" s="11" t="str">
        <x:v>a. not in accordance with the fact or reality or actuality; s. arising from error; s. erroneous and usually accidental; s. deliberately deceptive</x:v>
      </x:c>
      <x:c r="G2099" s="30" t="str">
        <x:v>NGSL</x:v>
      </x:c>
      <x:c r="H2099" s="30" t="n">
        <x:v>2098</x:v>
      </x:c>
      <x:c r="I2099" s="30"/>
      <x:c r="J2099" s="30" t="n">
        <x:v>3</x:v>
      </x:c>
      <x:c r="K2099" s="30" t="n">
        <x:v>0</x:v>
      </x:c>
      <x:c r="L2099" s="30" t="n">
        <x:v>1</x:v>
      </x:c>
      <x:c r="M2099" s="30" t="n">
        <x:v>2</x:v>
      </x:c>
      <x:c r="N2099" s="30" t="n">
        <x:v>0</x:v>
      </x:c>
      <x:c r="O2099" s="11" t="str"/>
      <x:c r="P2099" s="32" t="n">
        <x:v>0</x:v>
      </x:c>
      <x:c r="Q2099" s="32" t="str"/>
      <x:c r="R2099" s="32" t="str"/>
      <x:c r="S2099" s="32" t="n">
        <x:f>IF(G2099="TSL",42+18*(1251-I2099)/1250,IF(H2099&lt;=1000,8,IF(H2099&lt;=2000,14,16)))+7*LN(1+J2099)+5*LN(1+K2099)+9*N2099+MIN(12,4*P2099)-IF(Q2099="基础功能词",30,0)</x:f>
        <x:v>25.704060527839232</x:v>
      </x:c>
      <x:c r="T2099" s="32" t="str">
        <x:f>IF(Q2099="基础功能词","基础",IF(R2099="是",IF(S2099&gt;=57.09,"S","A"),"B"))</x:f>
        <x:v>B</x:v>
      </x:c>
      <x:c r="U2099" s="32" t="str"/>
      <x:c r="V2099" s="11" t="str"/>
      <x:c r="W2099" s="11" t="str">
        <x:v>https://www.newgeneralservicelist.com/new-general-service-list</x:v>
      </x:c>
      <x:c r="X2099" s="11" t="str">
        <x:v>https://github.com/skywind3000/ECDICT</x:v>
      </x:c>
    </x:row>
    <x:row r="2100">
      <x:c r="A2100" s="30" t="n">
        <x:f>ROW()-1</x:f>
        <x:v>2099</x:v>
      </x:c>
      <x:c r="B2100" t="str">
        <x:v>assist</x:v>
      </x:c>
      <x:c r="C2100" t="str">
        <x:v>ә'sist</x:v>
      </x:c>
      <x:c r="D2100" t="str"/>
      <x:c r="E2100" s="11" t="inlineStr">
        <x:is>
          <x:t xml:space="preserve">v. 帮助，协助</x:t>
        </x:is>
      </x:c>
      <x:c r="F2100" s="11" t="str">
        <x:v>n. (sports) the act of enabling another player to make a good play; v. act as an assistant in a subordinate or supportive function</x:v>
      </x:c>
      <x:c r="G2100" s="30" t="str">
        <x:v>NGSL</x:v>
      </x:c>
      <x:c r="H2100" s="30" t="n">
        <x:v>2099</x:v>
      </x:c>
      <x:c r="I2100" s="30"/>
      <x:c r="J2100" s="30" t="n">
        <x:v>10</x:v>
      </x:c>
      <x:c r="K2100" s="30" t="n">
        <x:v>1</x:v>
      </x:c>
      <x:c r="L2100" s="30" t="n">
        <x:v>1</x:v>
      </x:c>
      <x:c r="M2100" s="30" t="n">
        <x:v>8</x:v>
      </x:c>
      <x:c r="N2100" s="30" t="n">
        <x:v>0</x:v>
      </x:c>
      <x:c r="O2100" s="11" t="str">
        <x:v>assist with</x:v>
      </x:c>
      <x:c r="P2100" s="32" t="n">
        <x:v>1</x:v>
      </x:c>
      <x:c r="Q2100" s="32" t="str"/>
      <x:c r="R2100" s="32" t="str"/>
      <x:c r="S2100" s="32" t="n">
        <x:f>IF(G2100="TSL",42+18*(1251-I2100)/1250,IF(H2100&lt;=1000,8,IF(H2100&lt;=2000,14,16)))+7*LN(1+J2100)+5*LN(1+K2100)+9*N2100+MIN(12,4*P2100)-IF(Q2100="基础功能词",30,0)</x:f>
        <x:v>40.25100281238832</x:v>
      </x:c>
      <x:c r="T2100" s="32" t="str">
        <x:f>IF(Q2100="基础功能词","基础",IF(R2100="是",IF(S2100&gt;=57.09,"S","A"),"B"))</x:f>
        <x:v>B</x:v>
      </x:c>
      <x:c r="U2100" s="32" t="str"/>
      <x:c r="V2100" s="11" t="str"/>
      <x:c r="W2100" s="11" t="str">
        <x:v>https://www.newgeneralservicelist.com/new-general-service-list</x:v>
      </x:c>
      <x:c r="X2100" s="11" t="str">
        <x:v>https://github.com/skywind3000/ECDICT</x:v>
      </x:c>
    </x:row>
    <x:row r="2101">
      <x:c r="A2101" s="30" t="n">
        <x:f>ROW()-1</x:f>
        <x:v>2100</x:v>
      </x:c>
      <x:c r="B2101" t="str">
        <x:v>restore</x:v>
      </x:c>
      <x:c r="C2101" t="str">
        <x:v>ri'stɒ:</x:v>
      </x:c>
      <x:c r="D2101" t="str"/>
      <x:c r="E2101" s="11" t="inlineStr">
        <x:is>
          <x:t xml:space="preserve">vt. 恢复；修复；归还</x:t>
        </x:is>
      </x:c>
      <x:c r="F2101" s="11" t="str">
        <x:v>v. return to its original or usable and functioning condition; v. give or bring back; v. bring back into original existence, use, function, or position</x:v>
      </x:c>
      <x:c r="G2101" s="30" t="str">
        <x:v>NGSL</x:v>
      </x:c>
      <x:c r="H2101" s="30" t="n">
        <x:v>2100</x:v>
      </x:c>
      <x:c r="I2101" s="30"/>
      <x:c r="J2101" s="30" t="n">
        <x:v>0</x:v>
      </x:c>
      <x:c r="K2101" s="30" t="n">
        <x:v>0</x:v>
      </x:c>
      <x:c r="L2101" s="30" t="n">
        <x:v>0</x:v>
      </x:c>
      <x:c r="M2101" s="30" t="n">
        <x:v>0</x:v>
      </x:c>
      <x:c r="N2101" s="30" t="n">
        <x:v>0</x:v>
      </x:c>
      <x:c r="O2101" s="11" t="str"/>
      <x:c r="P2101" s="32" t="n">
        <x:v>0</x:v>
      </x:c>
      <x:c r="Q2101" s="32" t="str"/>
      <x:c r="R2101" s="32" t="str"/>
      <x:c r="S2101" s="32" t="n">
        <x:f>IF(G2101="TSL",42+18*(1251-I2101)/1250,IF(H2101&lt;=1000,8,IF(H2101&lt;=2000,14,16)))+7*LN(1+J2101)+5*LN(1+K2101)+9*N2101+MIN(12,4*P2101)-IF(Q2101="基础功能词",30,0)</x:f>
        <x:v>16</x:v>
      </x:c>
      <x:c r="T2101" s="32" t="str">
        <x:f>IF(Q2101="基础功能词","基础",IF(R2101="是",IF(S2101&gt;=57.09,"S","A"),"B"))</x:f>
        <x:v>B</x:v>
      </x:c>
      <x:c r="U2101" s="32" t="str"/>
      <x:c r="V2101" s="11" t="str"/>
      <x:c r="W2101" s="11" t="str">
        <x:v>https://www.newgeneralservicelist.com/new-general-service-list</x:v>
      </x:c>
      <x:c r="X2101" s="11" t="str">
        <x:v>https://github.com/skywind3000/ECDICT</x:v>
      </x:c>
    </x:row>
    <x:row r="2102">
      <x:c r="A2102" s="30" t="n">
        <x:f>ROW()-1</x:f>
        <x:v>2101</x:v>
      </x:c>
      <x:c r="B2102" t="str">
        <x:v>formula</x:v>
      </x:c>
      <x:c r="C2102" t="str">
        <x:v>'fɒ:mjulә</x:v>
      </x:c>
      <x:c r="D2102" t="str"/>
      <x:c r="E2102" s="11" t="inlineStr">
        <x:is>
          <x:t xml:space="preserve">n. 公式；配方；准则；方案</x:t>
        </x:is>
      </x:c>
      <x:c r="F2102" s="11" t="str">
        <x:v>n. a group of symbols that make a mathematical statement; n. a conventionalized statement expressing some fundamental principle; n. a representation of a substance using symbols for its constituent elements; n. a liquid food for infants</x:v>
      </x:c>
      <x:c r="G2102" s="30" t="str">
        <x:v>NGSL</x:v>
      </x:c>
      <x:c r="H2102" s="30" t="n">
        <x:v>2101</x:v>
      </x:c>
      <x:c r="I2102" s="30"/>
      <x:c r="J2102" s="30" t="n">
        <x:v>0</x:v>
      </x:c>
      <x:c r="K2102" s="30" t="n">
        <x:v>0</x:v>
      </x:c>
      <x:c r="L2102" s="30" t="n">
        <x:v>0</x:v>
      </x:c>
      <x:c r="M2102" s="30" t="n">
        <x:v>0</x:v>
      </x:c>
      <x:c r="N2102" s="30" t="n">
        <x:v>0</x:v>
      </x:c>
      <x:c r="O2102" s="11" t="str"/>
      <x:c r="P2102" s="32" t="n">
        <x:v>0</x:v>
      </x:c>
      <x:c r="Q2102" s="32" t="str"/>
      <x:c r="R2102" s="32" t="str"/>
      <x:c r="S2102" s="32" t="n">
        <x:f>IF(G2102="TSL",42+18*(1251-I2102)/1250,IF(H2102&lt;=1000,8,IF(H2102&lt;=2000,14,16)))+7*LN(1+J2102)+5*LN(1+K2102)+9*N2102+MIN(12,4*P2102)-IF(Q2102="基础功能词",30,0)</x:f>
        <x:v>16</x:v>
      </x:c>
      <x:c r="T2102" s="32" t="str">
        <x:f>IF(Q2102="基础功能词","基础",IF(R2102="是",IF(S2102&gt;=57.09,"S","A"),"B"))</x:f>
        <x:v>B</x:v>
      </x:c>
      <x:c r="U2102" s="32" t="str"/>
      <x:c r="V2102" s="11" t="str"/>
      <x:c r="W2102" s="11" t="str">
        <x:v>https://www.newgeneralservicelist.com/new-general-service-list</x:v>
      </x:c>
      <x:c r="X2102" s="11" t="str">
        <x:v>https://github.com/skywind3000/ECDICT</x:v>
      </x:c>
    </x:row>
    <x:row r="2103">
      <x:c r="A2103" s="30" t="n">
        <x:f>ROW()-1</x:f>
        <x:v>2102</x:v>
      </x:c>
      <x:c r="B2103" t="str">
        <x:v>alter</x:v>
      </x:c>
      <x:c r="C2103" t="str">
        <x:v>'ɒ:ltә</x:v>
      </x:c>
      <x:c r="D2103" t="str"/>
      <x:c r="E2103" s="11" t="str">
        <x:v>v. 改变</x:v>
      </x:c>
      <x:c r="F2103" s="11" t="str">
        <x:v>v. make an alteration to; v. remove the ovaries of</x:v>
      </x:c>
      <x:c r="G2103" s="30" t="str">
        <x:v>NGSL</x:v>
      </x:c>
      <x:c r="H2103" s="30" t="n">
        <x:v>2102</x:v>
      </x:c>
      <x:c r="I2103" s="30"/>
      <x:c r="J2103" s="30" t="n">
        <x:v>2</x:v>
      </x:c>
      <x:c r="K2103" s="30" t="n">
        <x:v>0</x:v>
      </x:c>
      <x:c r="L2103" s="30" t="n">
        <x:v>0</x:v>
      </x:c>
      <x:c r="M2103" s="30" t="n">
        <x:v>2</x:v>
      </x:c>
      <x:c r="N2103" s="30" t="n">
        <x:v>0</x:v>
      </x:c>
      <x:c r="O2103" s="11" t="str"/>
      <x:c r="P2103" s="32" t="n">
        <x:v>0</x:v>
      </x:c>
      <x:c r="Q2103" s="32" t="str"/>
      <x:c r="R2103" s="32" t="str"/>
      <x:c r="S2103" s="32" t="n">
        <x:f>IF(G2103="TSL",42+18*(1251-I2103)/1250,IF(H2103&lt;=1000,8,IF(H2103&lt;=2000,14,16)))+7*LN(1+J2103)+5*LN(1+K2103)+9*N2103+MIN(12,4*P2103)-IF(Q2103="基础功能词",30,0)</x:f>
        <x:v>23.69028602067677</x:v>
      </x:c>
      <x:c r="T2103" s="32" t="str">
        <x:f>IF(Q2103="基础功能词","基础",IF(R2103="是",IF(S2103&gt;=57.09,"S","A"),"B"))</x:f>
        <x:v>B</x:v>
      </x:c>
      <x:c r="U2103" s="32" t="str"/>
      <x:c r="V2103" s="11" t="str"/>
      <x:c r="W2103" s="11" t="str">
        <x:v>https://www.newgeneralservicelist.com/new-general-service-list</x:v>
      </x:c>
      <x:c r="X2103" s="11" t="str">
        <x:v>https://github.com/skywind3000/ECDICT</x:v>
      </x:c>
    </x:row>
    <x:row r="2104">
      <x:c r="A2104" s="30" t="n">
        <x:f>ROW()-1</x:f>
        <x:v>2103</x:v>
      </x:c>
      <x:c r="B2104" t="str">
        <x:v>perceive</x:v>
      </x:c>
      <x:c r="C2104" t="str">
        <x:v>pә'si:v</x:v>
      </x:c>
      <x:c r="D2104" t="str"/>
      <x:c r="E2104" s="11" t="inlineStr">
        <x:is>
          <x:t xml:space="preserve">vt. 感觉，察觉；认为，看待；理解，意识到</x:t>
        </x:is>
      </x:c>
      <x:c r="F2104" s="11" t="str">
        <x:v>v. to become aware of through the senses; v. become conscious of</x:v>
      </x:c>
      <x:c r="G2104" s="30" t="str">
        <x:v>NGSL</x:v>
      </x:c>
      <x:c r="H2104" s="30" t="n">
        <x:v>2103</x:v>
      </x:c>
      <x:c r="I2104" s="30"/>
      <x:c r="J2104" s="30" t="n">
        <x:v>1</x:v>
      </x:c>
      <x:c r="K2104" s="30" t="n">
        <x:v>0</x:v>
      </x:c>
      <x:c r="L2104" s="30" t="n">
        <x:v>0</x:v>
      </x:c>
      <x:c r="M2104" s="30" t="n">
        <x:v>1</x:v>
      </x:c>
      <x:c r="N2104" s="30" t="n">
        <x:v>0</x:v>
      </x:c>
      <x:c r="O2104" s="11" t="str"/>
      <x:c r="P2104" s="32" t="n">
        <x:v>0</x:v>
      </x:c>
      <x:c r="Q2104" s="32" t="str"/>
      <x:c r="R2104" s="32" t="str"/>
      <x:c r="S2104" s="32" t="n">
        <x:f>IF(G2104="TSL",42+18*(1251-I2104)/1250,IF(H2104&lt;=1000,8,IF(H2104&lt;=2000,14,16)))+7*LN(1+J2104)+5*LN(1+K2104)+9*N2104+MIN(12,4*P2104)-IF(Q2104="基础功能词",30,0)</x:f>
        <x:v>20.852030263919616</x:v>
      </x:c>
      <x:c r="T2104" s="32" t="str">
        <x:f>IF(Q2104="基础功能词","基础",IF(R2104="是",IF(S2104&gt;=57.09,"S","A"),"B"))</x:f>
        <x:v>B</x:v>
      </x:c>
      <x:c r="U2104" s="32" t="str"/>
      <x:c r="V2104" s="11" t="str"/>
      <x:c r="W2104" s="11" t="str">
        <x:v>https://www.newgeneralservicelist.com/new-general-service-list</x:v>
      </x:c>
      <x:c r="X2104" s="11" t="str">
        <x:v>https://github.com/skywind3000/ECDICT</x:v>
      </x:c>
    </x:row>
    <x:row r="2105">
      <x:c r="A2105" s="30" t="n">
        <x:f>ROW()-1</x:f>
        <x:v>2104</x:v>
      </x:c>
      <x:c r="B2105" t="str">
        <x:v>routine</x:v>
      </x:c>
      <x:c r="C2105" t="str">
        <x:v>ru:'ti:n</x:v>
      </x:c>
      <x:c r="D2105" t="str"/>
      <x:c r="E2105" s="11" t="inlineStr">
        <x:is>
          <x:t xml:space="preserve">n. 常规, 日常工作, 惯例, 例行公事；a. 日常的, 常规的</x:t>
        </x:is>
      </x:c>
      <x:c r="F2105" s="11" t="str">
        <x:v>n. an unvarying or habitual method or procedure; n. a set sequence of steps, part of larger computer program</x:v>
      </x:c>
      <x:c r="G2105" s="30" t="str">
        <x:v>NGSL</x:v>
      </x:c>
      <x:c r="H2105" s="30" t="n">
        <x:v>2104</x:v>
      </x:c>
      <x:c r="I2105" s="30"/>
      <x:c r="J2105" s="30" t="n">
        <x:v>2</x:v>
      </x:c>
      <x:c r="K2105" s="30" t="n">
        <x:v>1</x:v>
      </x:c>
      <x:c r="L2105" s="30" t="n">
        <x:v>0</x:v>
      </x:c>
      <x:c r="M2105" s="30" t="n">
        <x:v>1</x:v>
      </x:c>
      <x:c r="N2105" s="30" t="n">
        <x:v>0</x:v>
      </x:c>
      <x:c r="O2105" s="11" t="str"/>
      <x:c r="P2105" s="32" t="n">
        <x:v>0</x:v>
      </x:c>
      <x:c r="Q2105" s="32" t="str"/>
      <x:c r="R2105" s="32" t="str"/>
      <x:c r="S2105" s="32" t="n">
        <x:f>IF(G2105="TSL",42+18*(1251-I2105)/1250,IF(H2105&lt;=1000,8,IF(H2105&lt;=2000,14,16)))+7*LN(1+J2105)+5*LN(1+K2105)+9*N2105+MIN(12,4*P2105)-IF(Q2105="基础功能词",30,0)</x:f>
        <x:v>27.156021923476494</x:v>
      </x:c>
      <x:c r="T2105" s="32" t="str">
        <x:f>IF(Q2105="基础功能词","基础",IF(R2105="是",IF(S2105&gt;=57.09,"S","A"),"B"))</x:f>
        <x:v>B</x:v>
      </x:c>
      <x:c r="U2105" s="32" t="str"/>
      <x:c r="V2105" s="11" t="str"/>
      <x:c r="W2105" s="11" t="str">
        <x:v>https://www.newgeneralservicelist.com/new-general-service-list</x:v>
      </x:c>
      <x:c r="X2105" s="11" t="str">
        <x:v>https://github.com/skywind3000/ECDICT</x:v>
      </x:c>
    </x:row>
    <x:row r="2106">
      <x:c r="A2106" s="30" t="n">
        <x:f>ROW()-1</x:f>
        <x:v>2105</x:v>
      </x:c>
      <x:c r="B2106" t="str">
        <x:v>sink</x:v>
      </x:c>
      <x:c r="C2106" t="str">
        <x:v>siŋk</x:v>
      </x:c>
      <x:c r="D2106" t="str"/>
      <x:c r="E2106" s="11" t="inlineStr">
        <x:is>
          <x:t xml:space="preserve">n. 水槽；vi. 下沉, 沉没, 下降；vt. 投入(资金)</x:t>
        </x:is>
      </x:c>
      <x:c r="F2106" s="11" t="str">
        <x:v>n. plumbing fixture consisting of a water basin fixed to a wall or floor and having a drainpipe; n. (technology) a process that acts to absorb or remove energy or a substance from a system; v. fall or descend to a lower place or level; v. cause to sink</x:v>
      </x:c>
      <x:c r="G2106" s="30" t="str">
        <x:v>NGSL</x:v>
      </x:c>
      <x:c r="H2106" s="30" t="n">
        <x:v>2105</x:v>
      </x:c>
      <x:c r="I2106" s="30"/>
      <x:c r="J2106" s="30" t="n">
        <x:v>0</x:v>
      </x:c>
      <x:c r="K2106" s="30" t="n">
        <x:v>0</x:v>
      </x:c>
      <x:c r="L2106" s="30" t="n">
        <x:v>0</x:v>
      </x:c>
      <x:c r="M2106" s="30" t="n">
        <x:v>0</x:v>
      </x:c>
      <x:c r="N2106" s="30" t="n">
        <x:v>0</x:v>
      </x:c>
      <x:c r="O2106" s="11" t="str"/>
      <x:c r="P2106" s="32" t="n">
        <x:v>0</x:v>
      </x:c>
      <x:c r="Q2106" s="32" t="str"/>
      <x:c r="R2106" s="32" t="str"/>
      <x:c r="S2106" s="32" t="n">
        <x:f>IF(G2106="TSL",42+18*(1251-I2106)/1250,IF(H2106&lt;=1000,8,IF(H2106&lt;=2000,14,16)))+7*LN(1+J2106)+5*LN(1+K2106)+9*N2106+MIN(12,4*P2106)-IF(Q2106="基础功能词",30,0)</x:f>
        <x:v>16</x:v>
      </x:c>
      <x:c r="T2106" s="32" t="str">
        <x:f>IF(Q2106="基础功能词","基础",IF(R2106="是",IF(S2106&gt;=57.09,"S","A"),"B"))</x:f>
        <x:v>B</x:v>
      </x:c>
      <x:c r="U2106" s="32" t="str"/>
      <x:c r="V2106" s="11" t="str"/>
      <x:c r="W2106" s="11" t="str">
        <x:v>https://www.newgeneralservicelist.com/new-general-service-list</x:v>
      </x:c>
      <x:c r="X2106" s="11" t="str">
        <x:v>https://github.com/skywind3000/ECDICT</x:v>
      </x:c>
    </x:row>
    <x:row r="2107">
      <x:c r="A2107" s="30" t="n">
        <x:f>ROW()-1</x:f>
        <x:v>2106</x:v>
      </x:c>
      <x:c r="B2107" t="str">
        <x:v>stare</x:v>
      </x:c>
      <x:c r="C2107" t="str">
        <x:v>stєә</x:v>
      </x:c>
      <x:c r="D2107" t="str"/>
      <x:c r="E2107" s="11" t="inlineStr">
        <x:is>
          <x:t xml:space="preserve">vi. 注视，凝视，瞪视；n. 凝视</x:t>
        </x:is>
      </x:c>
      <x:c r="F2107" s="11" t="str">
        <x:v>n. a fixed look with eyes open wide; v. fixate one's eyes</x:v>
      </x:c>
      <x:c r="G2107" s="30" t="str">
        <x:v>NGSL</x:v>
      </x:c>
      <x:c r="H2107" s="30" t="n">
        <x:v>2106</x:v>
      </x:c>
      <x:c r="I2107" s="30"/>
      <x:c r="J2107" s="30" t="n">
        <x:v>0</x:v>
      </x:c>
      <x:c r="K2107" s="30" t="n">
        <x:v>0</x:v>
      </x:c>
      <x:c r="L2107" s="30" t="n">
        <x:v>0</x:v>
      </x:c>
      <x:c r="M2107" s="30" t="n">
        <x:v>0</x:v>
      </x:c>
      <x:c r="N2107" s="30" t="n">
        <x:v>0</x:v>
      </x:c>
      <x:c r="O2107" s="11" t="str"/>
      <x:c r="P2107" s="32" t="n">
        <x:v>0</x:v>
      </x:c>
      <x:c r="Q2107" s="32" t="str"/>
      <x:c r="R2107" s="32" t="str"/>
      <x:c r="S2107" s="32" t="n">
        <x:f>IF(G2107="TSL",42+18*(1251-I2107)/1250,IF(H2107&lt;=1000,8,IF(H2107&lt;=2000,14,16)))+7*LN(1+J2107)+5*LN(1+K2107)+9*N2107+MIN(12,4*P2107)-IF(Q2107="基础功能词",30,0)</x:f>
        <x:v>16</x:v>
      </x:c>
      <x:c r="T2107" s="32" t="str">
        <x:f>IF(Q2107="基础功能词","基础",IF(R2107="是",IF(S2107&gt;=57.09,"S","A"),"B"))</x:f>
        <x:v>B</x:v>
      </x:c>
      <x:c r="U2107" s="32" t="str"/>
      <x:c r="V2107" s="11" t="str"/>
      <x:c r="W2107" s="11" t="str">
        <x:v>https://www.newgeneralservicelist.com/new-general-service-list</x:v>
      </x:c>
      <x:c r="X2107" s="11" t="str">
        <x:v>https://github.com/skywind3000/ECDICT</x:v>
      </x:c>
    </x:row>
    <x:row r="2108">
      <x:c r="A2108" s="30" t="n">
        <x:f>ROW()-1</x:f>
        <x:v>2107</x:v>
      </x:c>
      <x:c r="B2108" t="str">
        <x:v>anymore</x:v>
      </x:c>
      <x:c r="C2108" t="str">
        <x:v>'eni'mɔ:</x:v>
      </x:c>
      <x:c r="D2108" t="str"/>
      <x:c r="E2108" s="11" t="str">
        <x:v>adv. 再也不, 不再</x:v>
      </x:c>
      <x:c r="F2108" s="11" t="str">
        <x:v>r. at the present or from now on; usually used with a negative</x:v>
      </x:c>
      <x:c r="G2108" s="30" t="str">
        <x:v>NGSL</x:v>
      </x:c>
      <x:c r="H2108" s="30" t="n">
        <x:v>2107</x:v>
      </x:c>
      <x:c r="I2108" s="30"/>
      <x:c r="J2108" s="30" t="n">
        <x:v>0</x:v>
      </x:c>
      <x:c r="K2108" s="30" t="n">
        <x:v>0</x:v>
      </x:c>
      <x:c r="L2108" s="30" t="n">
        <x:v>0</x:v>
      </x:c>
      <x:c r="M2108" s="30" t="n">
        <x:v>0</x:v>
      </x:c>
      <x:c r="N2108" s="30" t="n">
        <x:v>0</x:v>
      </x:c>
      <x:c r="O2108" s="11" t="str"/>
      <x:c r="P2108" s="32" t="n">
        <x:v>0</x:v>
      </x:c>
      <x:c r="Q2108" s="32" t="str"/>
      <x:c r="R2108" s="32" t="str"/>
      <x:c r="S2108" s="32" t="n">
        <x:f>IF(G2108="TSL",42+18*(1251-I2108)/1250,IF(H2108&lt;=1000,8,IF(H2108&lt;=2000,14,16)))+7*LN(1+J2108)+5*LN(1+K2108)+9*N2108+MIN(12,4*P2108)-IF(Q2108="基础功能词",30,0)</x:f>
        <x:v>16</x:v>
      </x:c>
      <x:c r="T2108" s="32" t="str">
        <x:f>IF(Q2108="基础功能词","基础",IF(R2108="是",IF(S2108&gt;=57.09,"S","A"),"B"))</x:f>
        <x:v>B</x:v>
      </x:c>
      <x:c r="U2108" s="32" t="str"/>
      <x:c r="V2108" s="11" t="str"/>
      <x:c r="W2108" s="11" t="str">
        <x:v>https://www.newgeneralservicelist.com/new-general-service-list</x:v>
      </x:c>
      <x:c r="X2108" s="11" t="str">
        <x:v>https://github.com/skywind3000/ECDICT</x:v>
      </x:c>
    </x:row>
    <x:row r="2109">
      <x:c r="A2109" s="30" t="n">
        <x:f>ROW()-1</x:f>
        <x:v>2108</x:v>
      </x:c>
      <x:c r="B2109" t="str">
        <x:v>hero</x:v>
      </x:c>
      <x:c r="C2109" t="str">
        <x:v>'hiәrәu</x:v>
      </x:c>
      <x:c r="D2109" t="str"/>
      <x:c r="E2109" s="11" t="inlineStr">
        <x:is>
          <x:t xml:space="preserve">n. 英雄；男主角；主人公</x:t>
        </x:is>
      </x:c>
      <x:c r="F2109" s="11" t="str">
        <x:v>n. a man distinguished by exceptional courage and nobility and strength; n. the principal character in a play or movie or novel or poem; n. Greek mathematician and inventor who devised a way to determine the area of a triangle and who described various mechanical devices (first c</x:v>
      </x:c>
      <x:c r="G2109" s="30" t="str">
        <x:v>NGSL</x:v>
      </x:c>
      <x:c r="H2109" s="30" t="n">
        <x:v>2108</x:v>
      </x:c>
      <x:c r="I2109" s="30"/>
      <x:c r="J2109" s="30" t="n">
        <x:v>0</x:v>
      </x:c>
      <x:c r="K2109" s="30" t="n">
        <x:v>0</x:v>
      </x:c>
      <x:c r="L2109" s="30" t="n">
        <x:v>0</x:v>
      </x:c>
      <x:c r="M2109" s="30" t="n">
        <x:v>0</x:v>
      </x:c>
      <x:c r="N2109" s="30" t="n">
        <x:v>0</x:v>
      </x:c>
      <x:c r="O2109" s="11" t="str"/>
      <x:c r="P2109" s="32" t="n">
        <x:v>0</x:v>
      </x:c>
      <x:c r="Q2109" s="32" t="str"/>
      <x:c r="R2109" s="32" t="str"/>
      <x:c r="S2109" s="32" t="n">
        <x:f>IF(G2109="TSL",42+18*(1251-I2109)/1250,IF(H2109&lt;=1000,8,IF(H2109&lt;=2000,14,16)))+7*LN(1+J2109)+5*LN(1+K2109)+9*N2109+MIN(12,4*P2109)-IF(Q2109="基础功能词",30,0)</x:f>
        <x:v>16</x:v>
      </x:c>
      <x:c r="T2109" s="32" t="str">
        <x:f>IF(Q2109="基础功能词","基础",IF(R2109="是",IF(S2109&gt;=57.09,"S","A"),"B"))</x:f>
        <x:v>B</x:v>
      </x:c>
      <x:c r="U2109" s="32" t="str"/>
      <x:c r="V2109" s="11" t="str"/>
      <x:c r="W2109" s="11" t="str">
        <x:v>https://www.newgeneralservicelist.com/new-general-service-list</x:v>
      </x:c>
      <x:c r="X2109" s="11" t="str">
        <x:v>https://github.com/skywind3000/ECDICT</x:v>
      </x:c>
    </x:row>
    <x:row r="2110">
      <x:c r="A2110" s="30" t="n">
        <x:f>ROW()-1</x:f>
        <x:v>2109</x:v>
      </x:c>
      <x:c r="B2110" t="str">
        <x:v>supporter</x:v>
      </x:c>
      <x:c r="C2110" t="str">
        <x:v>sә'pɒ:tә</x:v>
      </x:c>
      <x:c r="D2110" t="str"/>
      <x:c r="E2110" s="11" t="inlineStr">
        <x:is>
          <x:t xml:space="preserve">n. 支持者, 拥护者, 后盾</x:t>
        </x:is>
      </x:c>
      <x:c r="F2110" s="11" t="str">
        <x:v>n. a person who backs a politician or a team etc.</x:v>
      </x:c>
      <x:c r="G2110" s="30" t="str">
        <x:v>NGSL</x:v>
      </x:c>
      <x:c r="H2110" s="30" t="n">
        <x:v>2109</x:v>
      </x:c>
      <x:c r="I2110" s="30"/>
      <x:c r="J2110" s="30" t="n">
        <x:v>0</x:v>
      </x:c>
      <x:c r="K2110" s="30" t="n">
        <x:v>0</x:v>
      </x:c>
      <x:c r="L2110" s="30" t="n">
        <x:v>0</x:v>
      </x:c>
      <x:c r="M2110" s="30" t="n">
        <x:v>0</x:v>
      </x:c>
      <x:c r="N2110" s="30" t="n">
        <x:v>0</x:v>
      </x:c>
      <x:c r="O2110" s="11" t="str"/>
      <x:c r="P2110" s="32" t="n">
        <x:v>0</x:v>
      </x:c>
      <x:c r="Q2110" s="32" t="str"/>
      <x:c r="R2110" s="32" t="str"/>
      <x:c r="S2110" s="32" t="n">
        <x:f>IF(G2110="TSL",42+18*(1251-I2110)/1250,IF(H2110&lt;=1000,8,IF(H2110&lt;=2000,14,16)))+7*LN(1+J2110)+5*LN(1+K2110)+9*N2110+MIN(12,4*P2110)-IF(Q2110="基础功能词",30,0)</x:f>
        <x:v>16</x:v>
      </x:c>
      <x:c r="T2110" s="32" t="str">
        <x:f>IF(Q2110="基础功能词","基础",IF(R2110="是",IF(S2110&gt;=57.09,"S","A"),"B"))</x:f>
        <x:v>B</x:v>
      </x:c>
      <x:c r="U2110" s="32" t="str"/>
      <x:c r="V2110" s="11" t="str"/>
      <x:c r="W2110" s="11" t="str">
        <x:v>https://www.newgeneralservicelist.com/new-general-service-list</x:v>
      </x:c>
      <x:c r="X2110" s="11" t="str">
        <x:v>https://github.com/skywind3000/ECDICT</x:v>
      </x:c>
    </x:row>
    <x:row r="2111">
      <x:c r="A2111" s="30" t="n">
        <x:f>ROW()-1</x:f>
        <x:v>2110</x:v>
      </x:c>
      <x:c r="B2111" t="str">
        <x:v>convert</x:v>
      </x:c>
      <x:c r="C2111" t="str">
        <x:v>kәn'vә:t</x:v>
      </x:c>
      <x:c r="D2111" t="str"/>
      <x:c r="E2111" s="11" t="inlineStr">
        <x:is>
          <x:t xml:space="preserve">vt. 转换，改变；改建，改装；兑换；vi. 转变</x:t>
        </x:is>
      </x:c>
      <x:c r="F2111" s="11" t="str">
        <x:v>n. a person who has been converted to another religious or political belief; v. change from one system to another or to a new plan or policy; v. change the nature, purpose, or function of something; v. change religious beliefs, or adopt a religious belief</x:v>
      </x:c>
      <x:c r="G2111" s="30" t="str">
        <x:v>NGSL</x:v>
      </x:c>
      <x:c r="H2111" s="30" t="n">
        <x:v>2110</x:v>
      </x:c>
      <x:c r="I2111" s="30"/>
      <x:c r="J2111" s="30" t="n">
        <x:v>1</x:v>
      </x:c>
      <x:c r="K2111" s="30" t="n">
        <x:v>1</x:v>
      </x:c>
      <x:c r="L2111" s="30" t="n">
        <x:v>0</x:v>
      </x:c>
      <x:c r="M2111" s="30" t="n">
        <x:v>0</x:v>
      </x:c>
      <x:c r="N2111" s="30" t="n">
        <x:v>0</x:v>
      </x:c>
      <x:c r="O2111" s="11" t="str"/>
      <x:c r="P2111" s="32" t="n">
        <x:v>0</x:v>
      </x:c>
      <x:c r="Q2111" s="32" t="str"/>
      <x:c r="R2111" s="32" t="str"/>
      <x:c r="S2111" s="32" t="n">
        <x:f>IF(G2111="TSL",42+18*(1251-I2111)/1250,IF(H2111&lt;=1000,8,IF(H2111&lt;=2000,14,16)))+7*LN(1+J2111)+5*LN(1+K2111)+9*N2111+MIN(12,4*P2111)-IF(Q2111="基础功能词",30,0)</x:f>
        <x:v>24.31776616671934</x:v>
      </x:c>
      <x:c r="T2111" s="32" t="str">
        <x:f>IF(Q2111="基础功能词","基础",IF(R2111="是",IF(S2111&gt;=57.09,"S","A"),"B"))</x:f>
        <x:v>B</x:v>
      </x:c>
      <x:c r="U2111" s="32" t="str"/>
      <x:c r="V2111" s="11" t="str"/>
      <x:c r="W2111" s="11" t="str">
        <x:v>https://www.newgeneralservicelist.com/new-general-service-list</x:v>
      </x:c>
      <x:c r="X2111" s="11" t="str">
        <x:v>https://github.com/skywind3000/ECDICT</x:v>
      </x:c>
    </x:row>
    <x:row r="2112">
      <x:c r="A2112" s="30" t="n">
        <x:f>ROW()-1</x:f>
        <x:v>2111</x:v>
      </x:c>
      <x:c r="B2112" t="str">
        <x:v>steady</x:v>
      </x:c>
      <x:c r="C2112" t="str">
        <x:v>'stedi</x:v>
      </x:c>
      <x:c r="D2112" t="str"/>
      <x:c r="E2112" s="11" t="inlineStr">
        <x:is>
          <x:t xml:space="preserve">a. 稳定的, 持续的, 规律的；vt. 使稳定；vi. 稳定下来</x:t>
        </x:is>
      </x:c>
      <x:c r="F2112" s="11" t="str">
        <x:v>v. make steady; a. not subject to change or variation especially in behavior; s. securely in position; not shaky; s. not easily excited or upset</x:v>
      </x:c>
      <x:c r="G2112" s="30" t="str">
        <x:v>NGSL</x:v>
      </x:c>
      <x:c r="H2112" s="30" t="n">
        <x:v>2111</x:v>
      </x:c>
      <x:c r="I2112" s="30"/>
      <x:c r="J2112" s="30" t="n">
        <x:v>0</x:v>
      </x:c>
      <x:c r="K2112" s="30" t="n">
        <x:v>0</x:v>
      </x:c>
      <x:c r="L2112" s="30" t="n">
        <x:v>0</x:v>
      </x:c>
      <x:c r="M2112" s="30" t="n">
        <x:v>0</x:v>
      </x:c>
      <x:c r="N2112" s="30" t="n">
        <x:v>0</x:v>
      </x:c>
      <x:c r="O2112" s="11" t="str"/>
      <x:c r="P2112" s="32" t="n">
        <x:v>0</x:v>
      </x:c>
      <x:c r="Q2112" s="32" t="str"/>
      <x:c r="R2112" s="32" t="str"/>
      <x:c r="S2112" s="32" t="n">
        <x:f>IF(G2112="TSL",42+18*(1251-I2112)/1250,IF(H2112&lt;=1000,8,IF(H2112&lt;=2000,14,16)))+7*LN(1+J2112)+5*LN(1+K2112)+9*N2112+MIN(12,4*P2112)-IF(Q2112="基础功能词",30,0)</x:f>
        <x:v>16</x:v>
      </x:c>
      <x:c r="T2112" s="32" t="str">
        <x:f>IF(Q2112="基础功能词","基础",IF(R2112="是",IF(S2112&gt;=57.09,"S","A"),"B"))</x:f>
        <x:v>B</x:v>
      </x:c>
      <x:c r="U2112" s="32" t="str"/>
      <x:c r="V2112" s="11" t="str"/>
      <x:c r="W2112" s="11" t="str">
        <x:v>https://www.newgeneralservicelist.com/new-general-service-list</x:v>
      </x:c>
      <x:c r="X2112" s="11" t="str">
        <x:v>https://github.com/skywind3000/ECDICT</x:v>
      </x:c>
    </x:row>
    <x:row r="2113">
      <x:c r="A2113" s="30" t="n">
        <x:f>ROW()-1</x:f>
        <x:v>2112</x:v>
      </x:c>
      <x:c r="B2113" t="str">
        <x:v>meter</x:v>
      </x:c>
      <x:c r="C2113" t="str">
        <x:v>'mi:tә</x:v>
      </x:c>
      <x:c r="D2113" t="str"/>
      <x:c r="E2113" s="11" t="str">
        <x:v>n. 米, 公尺, 仪表, 计量器；vt. 以仪表计量</x:v>
      </x:c>
      <x:c r="F2113" s="11" t="str">
        <x:v>n. the basic unit of length adopted under the Systeme International d'Unites (approximately 1.094 yards); n. any of various measuring instruments for measuring a quantity; n. (prosody) the accent in a metrical foot of verse; n. rhythm as given by division into parts of equal dura</x:v>
      </x:c>
      <x:c r="G2113" s="30" t="str">
        <x:v>NGSL</x:v>
      </x:c>
      <x:c r="H2113" s="30" t="n">
        <x:v>2112</x:v>
      </x:c>
      <x:c r="I2113" s="30"/>
      <x:c r="J2113" s="30" t="n">
        <x:v>0</x:v>
      </x:c>
      <x:c r="K2113" s="30" t="n">
        <x:v>0</x:v>
      </x:c>
      <x:c r="L2113" s="30" t="n">
        <x:v>0</x:v>
      </x:c>
      <x:c r="M2113" s="30" t="n">
        <x:v>0</x:v>
      </x:c>
      <x:c r="N2113" s="30" t="n">
        <x:v>0</x:v>
      </x:c>
      <x:c r="O2113" s="11" t="str"/>
      <x:c r="P2113" s="32" t="n">
        <x:v>0</x:v>
      </x:c>
      <x:c r="Q2113" s="32" t="str"/>
      <x:c r="R2113" s="32" t="str"/>
      <x:c r="S2113" s="32" t="n">
        <x:f>IF(G2113="TSL",42+18*(1251-I2113)/1250,IF(H2113&lt;=1000,8,IF(H2113&lt;=2000,14,16)))+7*LN(1+J2113)+5*LN(1+K2113)+9*N2113+MIN(12,4*P2113)-IF(Q2113="基础功能词",30,0)</x:f>
        <x:v>16</x:v>
      </x:c>
      <x:c r="T2113" s="32" t="str">
        <x:f>IF(Q2113="基础功能词","基础",IF(R2113="是",IF(S2113&gt;=57.09,"S","A"),"B"))</x:f>
        <x:v>B</x:v>
      </x:c>
      <x:c r="U2113" s="32" t="str"/>
      <x:c r="V2113" s="11" t="str"/>
      <x:c r="W2113" s="11" t="str">
        <x:v>https://www.newgeneralservicelist.com/new-general-service-list</x:v>
      </x:c>
      <x:c r="X2113" s="11" t="str">
        <x:v>https://github.com/skywind3000/ECDICT</x:v>
      </x:c>
    </x:row>
    <x:row r="2114">
      <x:c r="A2114" s="30" t="n">
        <x:f>ROW()-1</x:f>
        <x:v>2113</x:v>
      </x:c>
      <x:c r="B2114" t="str">
        <x:v>truck</x:v>
      </x:c>
      <x:c r="C2114" t="str">
        <x:v>trʌk</x:v>
      </x:c>
      <x:c r="D2114" t="str"/>
      <x:c r="E2114" s="11" t="inlineStr">
        <x:is>
          <x:t xml:space="preserve">n. 卡车, 货车；vt. 用卡车运输；vi. 驾驶卡车</x:t>
        </x:is>
      </x:c>
      <x:c r="F2114" s="11" t="str">
        <x:v>n. an automotive vehicle suitable for hauling; v. convey (goods etc.) by truck</x:v>
      </x:c>
      <x:c r="G2114" s="30" t="str">
        <x:v>NGSL</x:v>
      </x:c>
      <x:c r="H2114" s="30" t="n">
        <x:v>2113</x:v>
      </x:c>
      <x:c r="I2114" s="30"/>
      <x:c r="J2114" s="30" t="n">
        <x:v>4</x:v>
      </x:c>
      <x:c r="K2114" s="30" t="n">
        <x:v>0</x:v>
      </x:c>
      <x:c r="L2114" s="30" t="n">
        <x:v>0</x:v>
      </x:c>
      <x:c r="M2114" s="30" t="n">
        <x:v>4</x:v>
      </x:c>
      <x:c r="N2114" s="30" t="n">
        <x:v>0</x:v>
      </x:c>
      <x:c r="O2114" s="11" t="str"/>
      <x:c r="P2114" s="32" t="n">
        <x:v>0</x:v>
      </x:c>
      <x:c r="Q2114" s="32" t="str"/>
      <x:c r="R2114" s="32" t="str"/>
      <x:c r="S2114" s="32" t="n">
        <x:f>IF(G2114="TSL",42+18*(1251-I2114)/1250,IF(H2114&lt;=1000,8,IF(H2114&lt;=2000,14,16)))+7*LN(1+J2114)+5*LN(1+K2114)+9*N2114+MIN(12,4*P2114)-IF(Q2114="基础功能词",30,0)</x:f>
        <x:v>27.2660653870387</x:v>
      </x:c>
      <x:c r="T2114" s="32" t="str">
        <x:f>IF(Q2114="基础功能词","基础",IF(R2114="是",IF(S2114&gt;=57.09,"S","A"),"B"))</x:f>
        <x:v>B</x:v>
      </x:c>
      <x:c r="U2114" s="32" t="str"/>
      <x:c r="V2114" s="11" t="str"/>
      <x:c r="W2114" s="11" t="str">
        <x:v>https://www.newgeneralservicelist.com/new-general-service-list</x:v>
      </x:c>
      <x:c r="X2114" s="11" t="str">
        <x:v>https://github.com/skywind3000/ECDICT</x:v>
      </x:c>
    </x:row>
    <x:row r="2115">
      <x:c r="A2115" s="30" t="n">
        <x:f>ROW()-1</x:f>
        <x:v>2114</x:v>
      </x:c>
      <x:c r="B2115" t="str">
        <x:v>nose</x:v>
      </x:c>
      <x:c r="C2115" t="str">
        <x:v>nәuz</x:v>
      </x:c>
      <x:c r="D2115" t="str"/>
      <x:c r="E2115" s="11" t="inlineStr">
        <x:is>
          <x:t xml:space="preserve">n. 鼻子，嗅觉，突出部分；v. 嗅出，探听</x:t>
        </x:is>
      </x:c>
      <x:c r="F2115" s="11" t="str">
        <x:v>n. the organ of smell and entrance to the respiratory tract; the prominent part of the face of man or other mammals; n. a front that resembles a human nose (especially the front of an aircraft); n. the front or forward projection of a tool or weapon; n. a small distance</x:v>
      </x:c>
      <x:c r="G2115" s="30" t="str">
        <x:v>NGSL</x:v>
      </x:c>
      <x:c r="H2115" s="30" t="n">
        <x:v>2114</x:v>
      </x:c>
      <x:c r="I2115" s="30"/>
      <x:c r="J2115" s="30" t="n">
        <x:v>1</x:v>
      </x:c>
      <x:c r="K2115" s="30" t="n">
        <x:v>0</x:v>
      </x:c>
      <x:c r="L2115" s="30" t="n">
        <x:v>0</x:v>
      </x:c>
      <x:c r="M2115" s="30" t="n">
        <x:v>1</x:v>
      </x:c>
      <x:c r="N2115" s="30" t="n">
        <x:v>0</x:v>
      </x:c>
      <x:c r="O2115" s="11" t="str"/>
      <x:c r="P2115" s="32" t="n">
        <x:v>0</x:v>
      </x:c>
      <x:c r="Q2115" s="32" t="str"/>
      <x:c r="R2115" s="32" t="str"/>
      <x:c r="S2115" s="32" t="n">
        <x:f>IF(G2115="TSL",42+18*(1251-I2115)/1250,IF(H2115&lt;=1000,8,IF(H2115&lt;=2000,14,16)))+7*LN(1+J2115)+5*LN(1+K2115)+9*N2115+MIN(12,4*P2115)-IF(Q2115="基础功能词",30,0)</x:f>
        <x:v>20.852030263919616</x:v>
      </x:c>
      <x:c r="T2115" s="32" t="str">
        <x:f>IF(Q2115="基础功能词","基础",IF(R2115="是",IF(S2115&gt;=57.09,"S","A"),"B"))</x:f>
        <x:v>B</x:v>
      </x:c>
      <x:c r="U2115" s="32" t="str"/>
      <x:c r="V2115" s="11" t="str"/>
      <x:c r="W2115" s="11" t="str">
        <x:v>https://www.newgeneralservicelist.com/new-general-service-list</x:v>
      </x:c>
      <x:c r="X2115" s="11" t="str">
        <x:v>https://github.com/skywind3000/ECDICT</x:v>
      </x:c>
    </x:row>
    <x:row r="2116">
      <x:c r="A2116" s="30" t="n">
        <x:f>ROW()-1</x:f>
        <x:v>2115</x:v>
      </x:c>
      <x:c r="B2116" t="str">
        <x:v>beside</x:v>
      </x:c>
      <x:c r="C2116" t="str">
        <x:v>bi'said</x:v>
      </x:c>
      <x:c r="D2116" t="str"/>
      <x:c r="E2116" s="11" t="inlineStr">
        <x:is>
          <x:t xml:space="preserve">prep. 在…旁边；在…附近</x:t>
        </x:is>
      </x:c>
      <x:c r="F2116" s="11" t="str">
        <x:v>n. At the side of; on one side of.; n. Aside from; out of the regular course or order of; in a; state of deviation from; out of.; n. Over and above; distinct from; in addition to.; adv. On one side.; adv. More than that; over and above; not included in the; number, or in what has</x:v>
      </x:c>
      <x:c r="G2116" s="30" t="str">
        <x:v>NGSL</x:v>
      </x:c>
      <x:c r="H2116" s="30" t="n">
        <x:v>2115</x:v>
      </x:c>
      <x:c r="I2116" s="30"/>
      <x:c r="J2116" s="30" t="n">
        <x:v>3</x:v>
      </x:c>
      <x:c r="K2116" s="30" t="n">
        <x:v>2</x:v>
      </x:c>
      <x:c r="L2116" s="30" t="n">
        <x:v>0</x:v>
      </x:c>
      <x:c r="M2116" s="30" t="n">
        <x:v>1</x:v>
      </x:c>
      <x:c r="N2116" s="30" t="n">
        <x:v>0</x:v>
      </x:c>
      <x:c r="O2116" s="11" t="str"/>
      <x:c r="P2116" s="32" t="n">
        <x:v>0</x:v>
      </x:c>
      <x:c r="Q2116" s="32" t="str"/>
      <x:c r="R2116" s="32" t="str"/>
      <x:c r="S2116" s="32" t="n">
        <x:f>IF(G2116="TSL",42+18*(1251-I2116)/1250,IF(H2116&lt;=1000,8,IF(H2116&lt;=2000,14,16)))+7*LN(1+J2116)+5*LN(1+K2116)+9*N2116+MIN(12,4*P2116)-IF(Q2116="基础功能词",30,0)</x:f>
        <x:v>31.197121971179783</x:v>
      </x:c>
      <x:c r="T2116" s="32" t="str">
        <x:f>IF(Q2116="基础功能词","基础",IF(R2116="是",IF(S2116&gt;=57.09,"S","A"),"B"))</x:f>
        <x:v>B</x:v>
      </x:c>
      <x:c r="U2116" s="32" t="str"/>
      <x:c r="V2116" s="11" t="str"/>
      <x:c r="W2116" s="11" t="str">
        <x:v>https://www.newgeneralservicelist.com/new-general-service-list</x:v>
      </x:c>
      <x:c r="X2116" s="11" t="str">
        <x:v>https://github.com/skywind3000/ECDICT</x:v>
      </x:c>
    </x:row>
    <x:row r="2117">
      <x:c r="A2117" s="30" t="n">
        <x:f>ROW()-1</x:f>
        <x:v>2116</x:v>
      </x:c>
      <x:c r="B2117" t="str">
        <x:v>sail</x:v>
      </x:c>
      <x:c r="C2117" t="str">
        <x:v>seil</x:v>
      </x:c>
      <x:c r="D2117" t="str"/>
      <x:c r="E2117" s="11" t="str">
        <x:v>n. 帆, 篷, 帆船, 航程, 帆状物；vi. 航行, 启航, 张帆而行；vt. 航行于, 驾船</x:v>
      </x:c>
      <x:c r="F2117" s="11" t="str">
        <x:v>n. a large piece of fabric (usually canvas fabric) by means of which wind is used to propel a sailing vessel; n. any structure that resembles a sail; v. traverse or travel on (a body of water); v. travel on water propelled by wind</x:v>
      </x:c>
      <x:c r="G2117" s="30" t="str">
        <x:v>NGSL</x:v>
      </x:c>
      <x:c r="H2117" s="30" t="n">
        <x:v>2116</x:v>
      </x:c>
      <x:c r="I2117" s="30"/>
      <x:c r="J2117" s="30" t="n">
        <x:v>0</x:v>
      </x:c>
      <x:c r="K2117" s="30" t="n">
        <x:v>0</x:v>
      </x:c>
      <x:c r="L2117" s="30" t="n">
        <x:v>0</x:v>
      </x:c>
      <x:c r="M2117" s="30" t="n">
        <x:v>0</x:v>
      </x:c>
      <x:c r="N2117" s="30" t="n">
        <x:v>0</x:v>
      </x:c>
      <x:c r="O2117" s="11" t="str"/>
      <x:c r="P2117" s="32" t="n">
        <x:v>0</x:v>
      </x:c>
      <x:c r="Q2117" s="32" t="str"/>
      <x:c r="R2117" s="32" t="str"/>
      <x:c r="S2117" s="32" t="n">
        <x:f>IF(G2117="TSL",42+18*(1251-I2117)/1250,IF(H2117&lt;=1000,8,IF(H2117&lt;=2000,14,16)))+7*LN(1+J2117)+5*LN(1+K2117)+9*N2117+MIN(12,4*P2117)-IF(Q2117="基础功能词",30,0)</x:f>
        <x:v>16</x:v>
      </x:c>
      <x:c r="T2117" s="32" t="str">
        <x:f>IF(Q2117="基础功能词","基础",IF(R2117="是",IF(S2117&gt;=57.09,"S","A"),"B"))</x:f>
        <x:v>B</x:v>
      </x:c>
      <x:c r="U2117" s="32" t="str"/>
      <x:c r="V2117" s="11" t="str"/>
      <x:c r="W2117" s="11" t="str">
        <x:v>https://www.newgeneralservicelist.com/new-general-service-list</x:v>
      </x:c>
      <x:c r="X2117" s="11" t="str">
        <x:v>https://github.com/skywind3000/ECDICT</x:v>
      </x:c>
    </x:row>
    <x:row r="2118">
      <x:c r="A2118" s="30" t="n">
        <x:f>ROW()-1</x:f>
        <x:v>2117</x:v>
      </x:c>
      <x:c r="B2118" t="str">
        <x:v>disaster</x:v>
      </x:c>
      <x:c r="C2118" t="str">
        <x:v>di'zɑ:stә</x:v>
      </x:c>
      <x:c r="D2118" t="str"/>
      <x:c r="E2118" s="11" t="str">
        <x:v>n. 灾祸, 不幸, 彻底失败</x:v>
      </x:c>
      <x:c r="F2118" s="11" t="str">
        <x:v>n. an act that has disastrous consequences</x:v>
      </x:c>
      <x:c r="G2118" s="30" t="str">
        <x:v>NGSL</x:v>
      </x:c>
      <x:c r="H2118" s="30" t="n">
        <x:v>2117</x:v>
      </x:c>
      <x:c r="I2118" s="30"/>
      <x:c r="J2118" s="30" t="n">
        <x:v>0</x:v>
      </x:c>
      <x:c r="K2118" s="30" t="n">
        <x:v>0</x:v>
      </x:c>
      <x:c r="L2118" s="30" t="n">
        <x:v>0</x:v>
      </x:c>
      <x:c r="M2118" s="30" t="n">
        <x:v>0</x:v>
      </x:c>
      <x:c r="N2118" s="30" t="n">
        <x:v>0</x:v>
      </x:c>
      <x:c r="O2118" s="11" t="str"/>
      <x:c r="P2118" s="32" t="n">
        <x:v>0</x:v>
      </x:c>
      <x:c r="Q2118" s="32" t="str"/>
      <x:c r="R2118" s="32" t="str"/>
      <x:c r="S2118" s="32" t="n">
        <x:f>IF(G2118="TSL",42+18*(1251-I2118)/1250,IF(H2118&lt;=1000,8,IF(H2118&lt;=2000,14,16)))+7*LN(1+J2118)+5*LN(1+K2118)+9*N2118+MIN(12,4*P2118)-IF(Q2118="基础功能词",30,0)</x:f>
        <x:v>16</x:v>
      </x:c>
      <x:c r="T2118" s="32" t="str">
        <x:f>IF(Q2118="基础功能词","基础",IF(R2118="是",IF(S2118&gt;=57.09,"S","A"),"B"))</x:f>
        <x:v>B</x:v>
      </x:c>
      <x:c r="U2118" s="32" t="str"/>
      <x:c r="V2118" s="11" t="str"/>
      <x:c r="W2118" s="11" t="str">
        <x:v>https://www.newgeneralservicelist.com/new-general-service-list</x:v>
      </x:c>
      <x:c r="X2118" s="11" t="str">
        <x:v>https://github.com/skywind3000/ECDICT</x:v>
      </x:c>
    </x:row>
    <x:row r="2119">
      <x:c r="A2119" s="30" t="n">
        <x:f>ROW()-1</x:f>
        <x:v>2118</x:v>
      </x:c>
      <x:c r="B2119" t="str">
        <x:v>pace</x:v>
      </x:c>
      <x:c r="C2119" t="str">
        <x:v>peis</x:v>
      </x:c>
      <x:c r="D2119" t="str"/>
      <x:c r="E2119" s="11" t="inlineStr">
        <x:is>
          <x:t xml:space="preserve">n. 速度；步调，节奏；vi. 踱步；vt. 调整节奏，控制速度</x:t>
        </x:is>
      </x:c>
      <x:c r="F2119" s="11" t="str">
        <x:v>n. the rate of moving (especially walking or running); n. the relative speed of progress or change; n. a step in walking or running; v. walk with slow or fast paces</x:v>
      </x:c>
      <x:c r="G2119" s="30" t="str">
        <x:v>NGSL</x:v>
      </x:c>
      <x:c r="H2119" s="30" t="n">
        <x:v>2118</x:v>
      </x:c>
      <x:c r="I2119" s="30"/>
      <x:c r="J2119" s="30" t="n">
        <x:v>1</x:v>
      </x:c>
      <x:c r="K2119" s="30" t="n">
        <x:v>0</x:v>
      </x:c>
      <x:c r="L2119" s="30" t="n">
        <x:v>1</x:v>
      </x:c>
      <x:c r="M2119" s="30" t="n">
        <x:v>0</x:v>
      </x:c>
      <x:c r="N2119" s="30" t="n">
        <x:v>0</x:v>
      </x:c>
      <x:c r="O2119" s="11" t="str"/>
      <x:c r="P2119" s="32" t="n">
        <x:v>0</x:v>
      </x:c>
      <x:c r="Q2119" s="32" t="str"/>
      <x:c r="R2119" s="32" t="str"/>
      <x:c r="S2119" s="32" t="n">
        <x:f>IF(G2119="TSL",42+18*(1251-I2119)/1250,IF(H2119&lt;=1000,8,IF(H2119&lt;=2000,14,16)))+7*LN(1+J2119)+5*LN(1+K2119)+9*N2119+MIN(12,4*P2119)-IF(Q2119="基础功能词",30,0)</x:f>
        <x:v>20.852030263919616</x:v>
      </x:c>
      <x:c r="T2119" s="32" t="str">
        <x:f>IF(Q2119="基础功能词","基础",IF(R2119="是",IF(S2119&gt;=57.09,"S","A"),"B"))</x:f>
        <x:v>B</x:v>
      </x:c>
      <x:c r="U2119" s="32" t="str"/>
      <x:c r="V2119" s="11" t="str"/>
      <x:c r="W2119" s="11" t="str">
        <x:v>https://www.newgeneralservicelist.com/new-general-service-list</x:v>
      </x:c>
      <x:c r="X2119" s="11" t="str">
        <x:v>https://github.com/skywind3000/ECDICT</x:v>
      </x:c>
    </x:row>
    <x:row r="2120">
      <x:c r="A2120" s="30" t="n">
        <x:f>ROW()-1</x:f>
        <x:v>2119</x:v>
      </x:c>
      <x:c r="B2120" t="str">
        <x:v>heavily</x:v>
      </x:c>
      <x:c r="C2120" t="str">
        <x:v>'hevili</x:v>
      </x:c>
      <x:c r="D2120" t="str"/>
      <x:c r="E2120" s="11" t="inlineStr">
        <x:is>
          <x:t xml:space="preserve">adv. 严重地；大量地；在很大程度上；沉重地</x:t>
        </x:is>
      </x:c>
      <x:c r="F2120" s="11" t="str">
        <x:v>r. to a considerable degree; r. in a heavy-footed manner; r. with great force; r. in a manner designed for heavy duty</x:v>
      </x:c>
      <x:c r="G2120" s="30" t="str">
        <x:v>NGSL</x:v>
      </x:c>
      <x:c r="H2120" s="30" t="n">
        <x:v>2119</x:v>
      </x:c>
      <x:c r="I2120" s="30"/>
      <x:c r="J2120" s="30" t="n">
        <x:v>0</x:v>
      </x:c>
      <x:c r="K2120" s="30" t="n">
        <x:v>0</x:v>
      </x:c>
      <x:c r="L2120" s="30" t="n">
        <x:v>0</x:v>
      </x:c>
      <x:c r="M2120" s="30" t="n">
        <x:v>0</x:v>
      </x:c>
      <x:c r="N2120" s="30" t="n">
        <x:v>0</x:v>
      </x:c>
      <x:c r="O2120" s="11" t="str"/>
      <x:c r="P2120" s="32" t="n">
        <x:v>0</x:v>
      </x:c>
      <x:c r="Q2120" s="32" t="str"/>
      <x:c r="R2120" s="32" t="str"/>
      <x:c r="S2120" s="32" t="n">
        <x:f>IF(G2120="TSL",42+18*(1251-I2120)/1250,IF(H2120&lt;=1000,8,IF(H2120&lt;=2000,14,16)))+7*LN(1+J2120)+5*LN(1+K2120)+9*N2120+MIN(12,4*P2120)-IF(Q2120="基础功能词",30,0)</x:f>
        <x:v>16</x:v>
      </x:c>
      <x:c r="T2120" s="32" t="str">
        <x:f>IF(Q2120="基础功能词","基础",IF(R2120="是",IF(S2120&gt;=57.09,"S","A"),"B"))</x:f>
        <x:v>B</x:v>
      </x:c>
      <x:c r="U2120" s="32" t="str"/>
      <x:c r="V2120" s="11" t="str"/>
      <x:c r="W2120" s="11" t="str">
        <x:v>https://www.newgeneralservicelist.com/new-general-service-list</x:v>
      </x:c>
      <x:c r="X2120" s="11" t="str">
        <x:v>https://github.com/skywind3000/ECDICT</x:v>
      </x:c>
    </x:row>
    <x:row r="2121">
      <x:c r="A2121" s="30" t="n">
        <x:f>ROW()-1</x:f>
        <x:v>2120</x:v>
      </x:c>
      <x:c r="B2121" t="str">
        <x:v>devote</x:v>
      </x:c>
      <x:c r="C2121" t="str">
        <x:v>di'vәut</x:v>
      </x:c>
      <x:c r="D2121" t="str"/>
      <x:c r="E2121" s="11" t="inlineStr">
        <x:is>
          <x:t xml:space="preserve">vt. 致力于；献身于；把…专用于</x:t>
        </x:is>
      </x:c>
      <x:c r="F2121" s="11" t="str">
        <x:v>v. set aside or apart for a specific purpose or use</x:v>
      </x:c>
      <x:c r="G2121" s="30" t="str">
        <x:v>NGSL</x:v>
      </x:c>
      <x:c r="H2121" s="30" t="n">
        <x:v>2120</x:v>
      </x:c>
      <x:c r="I2121" s="30"/>
      <x:c r="J2121" s="30" t="n">
        <x:v>2</x:v>
      </x:c>
      <x:c r="K2121" s="30" t="n">
        <x:v>1</x:v>
      </x:c>
      <x:c r="L2121" s="30" t="n">
        <x:v>0</x:v>
      </x:c>
      <x:c r="M2121" s="30" t="n">
        <x:v>1</x:v>
      </x:c>
      <x:c r="N2121" s="30" t="n">
        <x:v>0</x:v>
      </x:c>
      <x:c r="O2121" s="11" t="str"/>
      <x:c r="P2121" s="32" t="n">
        <x:v>0</x:v>
      </x:c>
      <x:c r="Q2121" s="32" t="str"/>
      <x:c r="R2121" s="32" t="str"/>
      <x:c r="S2121" s="32" t="n">
        <x:f>IF(G2121="TSL",42+18*(1251-I2121)/1250,IF(H2121&lt;=1000,8,IF(H2121&lt;=2000,14,16)))+7*LN(1+J2121)+5*LN(1+K2121)+9*N2121+MIN(12,4*P2121)-IF(Q2121="基础功能词",30,0)</x:f>
        <x:v>27.156021923476494</x:v>
      </x:c>
      <x:c r="T2121" s="32" t="str">
        <x:f>IF(Q2121="基础功能词","基础",IF(R2121="是",IF(S2121&gt;=57.09,"S","A"),"B"))</x:f>
        <x:v>B</x:v>
      </x:c>
      <x:c r="U2121" s="32" t="str"/>
      <x:c r="V2121" s="11" t="str"/>
      <x:c r="W2121" s="11" t="str">
        <x:v>https://www.newgeneralservicelist.com/new-general-service-list</x:v>
      </x:c>
      <x:c r="X2121" s="11" t="str">
        <x:v>https://github.com/skywind3000/ECDICT</x:v>
      </x:c>
    </x:row>
    <x:row r="2122">
      <x:c r="A2122" s="30" t="n">
        <x:f>ROW()-1</x:f>
        <x:v>2121</x:v>
      </x:c>
      <x:c r="B2122" t="str">
        <x:v>terrorist</x:v>
      </x:c>
      <x:c r="C2122" t="str">
        <x:v>'terәrist</x:v>
      </x:c>
      <x:c r="D2122" t="str"/>
      <x:c r="E2122" s="11" t="inlineStr">
        <x:is>
          <x:t xml:space="preserve">n. 恐怖分子</x:t>
        </x:is>
      </x:c>
      <x:c r="F2122" s="11" t="str">
        <x:v>n. a radical who employs terror as a political weapon; usually organizes with other terrorists in small cells; often uses religion as a cover for terrorist activities</x:v>
      </x:c>
      <x:c r="G2122" s="30" t="str">
        <x:v>NGSL</x:v>
      </x:c>
      <x:c r="H2122" s="30" t="n">
        <x:v>2121</x:v>
      </x:c>
      <x:c r="I2122" s="30"/>
      <x:c r="J2122" s="30" t="n">
        <x:v>0</x:v>
      </x:c>
      <x:c r="K2122" s="30" t="n">
        <x:v>0</x:v>
      </x:c>
      <x:c r="L2122" s="30" t="n">
        <x:v>0</x:v>
      </x:c>
      <x:c r="M2122" s="30" t="n">
        <x:v>0</x:v>
      </x:c>
      <x:c r="N2122" s="30" t="n">
        <x:v>0</x:v>
      </x:c>
      <x:c r="O2122" s="11" t="str"/>
      <x:c r="P2122" s="32" t="n">
        <x:v>0</x:v>
      </x:c>
      <x:c r="Q2122" s="32" t="str"/>
      <x:c r="R2122" s="32" t="str"/>
      <x:c r="S2122" s="32" t="n">
        <x:f>IF(G2122="TSL",42+18*(1251-I2122)/1250,IF(H2122&lt;=1000,8,IF(H2122&lt;=2000,14,16)))+7*LN(1+J2122)+5*LN(1+K2122)+9*N2122+MIN(12,4*P2122)-IF(Q2122="基础功能词",30,0)</x:f>
        <x:v>16</x:v>
      </x:c>
      <x:c r="T2122" s="32" t="str">
        <x:f>IF(Q2122="基础功能词","基础",IF(R2122="是",IF(S2122&gt;=57.09,"S","A"),"B"))</x:f>
        <x:v>B</x:v>
      </x:c>
      <x:c r="U2122" s="32" t="str"/>
      <x:c r="V2122" s="11" t="str"/>
      <x:c r="W2122" s="11" t="str">
        <x:v>https://www.newgeneralservicelist.com/new-general-service-list</x:v>
      </x:c>
      <x:c r="X2122" s="11" t="str">
        <x:v>https://github.com/skywind3000/ECDICT</x:v>
      </x:c>
    </x:row>
    <x:row r="2123">
      <x:c r="A2123" s="30" t="n">
        <x:f>ROW()-1</x:f>
        <x:v>2122</x:v>
      </x:c>
      <x:c r="B2123" t="str">
        <x:v>justify</x:v>
      </x:c>
      <x:c r="C2123" t="str">
        <x:v>'dʒʌstifai</x:v>
      </x:c>
      <x:c r="D2123" t="str"/>
      <x:c r="E2123" s="11" t="inlineStr">
        <x:is>
          <x:t xml:space="preserve">vt. 证明…正当（合理）；替…辩护</x:t>
        </x:is>
      </x:c>
      <x:c r="F2123" s="11" t="str">
        <x:v>v. show to be reasonable or provide adequate ground for; v. show to be right by providing justification or proof; v. adjust the spaces between words</x:v>
      </x:c>
      <x:c r="G2123" s="30" t="str">
        <x:v>NGSL</x:v>
      </x:c>
      <x:c r="H2123" s="30" t="n">
        <x:v>2122</x:v>
      </x:c>
      <x:c r="I2123" s="30"/>
      <x:c r="J2123" s="30" t="n">
        <x:v>1</x:v>
      </x:c>
      <x:c r="K2123" s="30" t="n">
        <x:v>0</x:v>
      </x:c>
      <x:c r="L2123" s="30" t="n">
        <x:v>0</x:v>
      </x:c>
      <x:c r="M2123" s="30" t="n">
        <x:v>1</x:v>
      </x:c>
      <x:c r="N2123" s="30" t="n">
        <x:v>0</x:v>
      </x:c>
      <x:c r="O2123" s="11" t="str"/>
      <x:c r="P2123" s="32" t="n">
        <x:v>0</x:v>
      </x:c>
      <x:c r="Q2123" s="32" t="str"/>
      <x:c r="R2123" s="32" t="str"/>
      <x:c r="S2123" s="32" t="n">
        <x:f>IF(G2123="TSL",42+18*(1251-I2123)/1250,IF(H2123&lt;=1000,8,IF(H2123&lt;=2000,14,16)))+7*LN(1+J2123)+5*LN(1+K2123)+9*N2123+MIN(12,4*P2123)-IF(Q2123="基础功能词",30,0)</x:f>
        <x:v>20.852030263919616</x:v>
      </x:c>
      <x:c r="T2123" s="32" t="str">
        <x:f>IF(Q2123="基础功能词","基础",IF(R2123="是",IF(S2123&gt;=57.09,"S","A"),"B"))</x:f>
        <x:v>B</x:v>
      </x:c>
      <x:c r="U2123" s="32" t="str"/>
      <x:c r="V2123" s="11" t="str"/>
      <x:c r="W2123" s="11" t="str">
        <x:v>https://www.newgeneralservicelist.com/new-general-service-list</x:v>
      </x:c>
      <x:c r="X2123" s="11" t="str">
        <x:v>https://github.com/skywind3000/ECDICT</x:v>
      </x:c>
    </x:row>
    <x:row r="2124">
      <x:c r="A2124" s="30" t="n">
        <x:f>ROW()-1</x:f>
        <x:v>2123</x:v>
      </x:c>
      <x:c r="B2124" t="str">
        <x:v>vital</x:v>
      </x:c>
      <x:c r="C2124" t="str">
        <x:v>'vaitl</x:v>
      </x:c>
      <x:c r="D2124" t="str"/>
      <x:c r="E2124" s="11" t="inlineStr">
        <x:is>
          <x:t xml:space="preserve">a. 至关重要的, 生死攸关的；生命的, 充满活力的</x:t>
        </x:is>
      </x:c>
      <x:c r="F2124" s="11" t="str">
        <x:v>s. performing an essential function in the living body; s. manifesting or characteristic of life</x:v>
      </x:c>
      <x:c r="G2124" s="30" t="str">
        <x:v>NGSL</x:v>
      </x:c>
      <x:c r="H2124" s="30" t="n">
        <x:v>2123</x:v>
      </x:c>
      <x:c r="I2124" s="30"/>
      <x:c r="J2124" s="30" t="n">
        <x:v>1</x:v>
      </x:c>
      <x:c r="K2124" s="30" t="n">
        <x:v>0</x:v>
      </x:c>
      <x:c r="L2124" s="30" t="n">
        <x:v>0</x:v>
      </x:c>
      <x:c r="M2124" s="30" t="n">
        <x:v>1</x:v>
      </x:c>
      <x:c r="N2124" s="30" t="n">
        <x:v>0</x:v>
      </x:c>
      <x:c r="O2124" s="11" t="str"/>
      <x:c r="P2124" s="32" t="n">
        <x:v>0</x:v>
      </x:c>
      <x:c r="Q2124" s="32" t="str"/>
      <x:c r="R2124" s="32" t="str"/>
      <x:c r="S2124" s="32" t="n">
        <x:f>IF(G2124="TSL",42+18*(1251-I2124)/1250,IF(H2124&lt;=1000,8,IF(H2124&lt;=2000,14,16)))+7*LN(1+J2124)+5*LN(1+K2124)+9*N2124+MIN(12,4*P2124)-IF(Q2124="基础功能词",30,0)</x:f>
        <x:v>20.852030263919616</x:v>
      </x:c>
      <x:c r="T2124" s="32" t="str">
        <x:f>IF(Q2124="基础功能词","基础",IF(R2124="是",IF(S2124&gt;=57.09,"S","A"),"B"))</x:f>
        <x:v>B</x:v>
      </x:c>
      <x:c r="U2124" s="32" t="str"/>
      <x:c r="V2124" s="11" t="str"/>
      <x:c r="W2124" s="11" t="str">
        <x:v>https://www.newgeneralservicelist.com/new-general-service-list</x:v>
      </x:c>
      <x:c r="X2124" s="11" t="str">
        <x:v>https://github.com/skywind3000/ECDICT</x:v>
      </x:c>
    </x:row>
    <x:row r="2125">
      <x:c r="A2125" s="30" t="n">
        <x:f>ROW()-1</x:f>
        <x:v>2124</x:v>
      </x:c>
      <x:c r="B2125" t="str">
        <x:v>fascinate</x:v>
      </x:c>
      <x:c r="C2125" t="str">
        <x:v>'fæsineit</x:v>
      </x:c>
      <x:c r="D2125" t="str"/>
      <x:c r="E2125" s="11" t="str">
        <x:v>vt. 令人入神, 使着迷；vi. 入迷</x:v>
      </x:c>
      <x:c r="F2125" s="11" t="str">
        <x:v>v. to render motionless, as with a fixed stare or by arousing terror or awe</x:v>
      </x:c>
      <x:c r="G2125" s="30" t="str">
        <x:v>NGSL</x:v>
      </x:c>
      <x:c r="H2125" s="30" t="n">
        <x:v>2124</x:v>
      </x:c>
      <x:c r="I2125" s="30"/>
      <x:c r="J2125" s="30" t="n">
        <x:v>1</x:v>
      </x:c>
      <x:c r="K2125" s="30" t="n">
        <x:v>1</x:v>
      </x:c>
      <x:c r="L2125" s="30" t="n">
        <x:v>0</x:v>
      </x:c>
      <x:c r="M2125" s="30" t="n">
        <x:v>0</x:v>
      </x:c>
      <x:c r="N2125" s="30" t="n">
        <x:v>0</x:v>
      </x:c>
      <x:c r="O2125" s="11" t="str"/>
      <x:c r="P2125" s="32" t="n">
        <x:v>0</x:v>
      </x:c>
      <x:c r="Q2125" s="32" t="str"/>
      <x:c r="R2125" s="32" t="str"/>
      <x:c r="S2125" s="32" t="n">
        <x:f>IF(G2125="TSL",42+18*(1251-I2125)/1250,IF(H2125&lt;=1000,8,IF(H2125&lt;=2000,14,16)))+7*LN(1+J2125)+5*LN(1+K2125)+9*N2125+MIN(12,4*P2125)-IF(Q2125="基础功能词",30,0)</x:f>
        <x:v>24.31776616671934</x:v>
      </x:c>
      <x:c r="T2125" s="32" t="str">
        <x:f>IF(Q2125="基础功能词","基础",IF(R2125="是",IF(S2125&gt;=57.09,"S","A"),"B"))</x:f>
        <x:v>B</x:v>
      </x:c>
      <x:c r="U2125" s="32" t="str"/>
      <x:c r="V2125" s="11" t="str"/>
      <x:c r="W2125" s="11" t="str">
        <x:v>https://www.newgeneralservicelist.com/new-general-service-list</x:v>
      </x:c>
      <x:c r="X2125" s="11" t="str">
        <x:v>https://github.com/skywind3000/ECDICT</x:v>
      </x:c>
    </x:row>
    <x:row r="2126">
      <x:c r="A2126" s="30" t="n">
        <x:f>ROW()-1</x:f>
        <x:v>2125</x:v>
      </x:c>
      <x:c r="B2126" t="str">
        <x:v>external</x:v>
      </x:c>
      <x:c r="C2126" t="str">
        <x:v>ik'stә:nl</x:v>
      </x:c>
      <x:c r="D2126" t="str"/>
      <x:c r="E2126" s="11" t="inlineStr">
        <x:is>
          <x:t xml:space="preserve">a. 外部的；外来的；外界的；对外的；n. 外部</x:t>
        </x:is>
      </x:c>
      <x:c r="F2126" s="11" t="str">
        <x:v>n. outward features; a. happening or arising or located outside or beyond some limits or especially surface; s. coming from the outside; s. from or between other countries</x:v>
      </x:c>
      <x:c r="G2126" s="30" t="str">
        <x:v>NGSL</x:v>
      </x:c>
      <x:c r="H2126" s="30" t="n">
        <x:v>2125</x:v>
      </x:c>
      <x:c r="I2126" s="30"/>
      <x:c r="J2126" s="30" t="n">
        <x:v>0</x:v>
      </x:c>
      <x:c r="K2126" s="30" t="n">
        <x:v>0</x:v>
      </x:c>
      <x:c r="L2126" s="30" t="n">
        <x:v>0</x:v>
      </x:c>
      <x:c r="M2126" s="30" t="n">
        <x:v>0</x:v>
      </x:c>
      <x:c r="N2126" s="30" t="n">
        <x:v>0</x:v>
      </x:c>
      <x:c r="O2126" s="11" t="str"/>
      <x:c r="P2126" s="32" t="n">
        <x:v>0</x:v>
      </x:c>
      <x:c r="Q2126" s="32" t="str"/>
      <x:c r="R2126" s="32" t="str"/>
      <x:c r="S2126" s="32" t="n">
        <x:f>IF(G2126="TSL",42+18*(1251-I2126)/1250,IF(H2126&lt;=1000,8,IF(H2126&lt;=2000,14,16)))+7*LN(1+J2126)+5*LN(1+K2126)+9*N2126+MIN(12,4*P2126)-IF(Q2126="基础功能词",30,0)</x:f>
        <x:v>16</x:v>
      </x:c>
      <x:c r="T2126" s="32" t="str">
        <x:f>IF(Q2126="基础功能词","基础",IF(R2126="是",IF(S2126&gt;=57.09,"S","A"),"B"))</x:f>
        <x:v>B</x:v>
      </x:c>
      <x:c r="U2126" s="32" t="str"/>
      <x:c r="V2126" s="11" t="str"/>
      <x:c r="W2126" s="11" t="str">
        <x:v>https://www.newgeneralservicelist.com/new-general-service-list</x:v>
      </x:c>
      <x:c r="X2126" s="11" t="str">
        <x:v>https://github.com/skywind3000/ECDICT</x:v>
      </x:c>
    </x:row>
    <x:row r="2127">
      <x:c r="A2127" s="30" t="n">
        <x:f>ROW()-1</x:f>
        <x:v>2126</x:v>
      </x:c>
      <x:c r="B2127" t="str">
        <x:v>spare</x:v>
      </x:c>
      <x:c r="C2127" t="str">
        <x:v>spєә</x:v>
      </x:c>
      <x:c r="D2127" t="str"/>
      <x:c r="E2127" s="11" t="inlineStr">
        <x:is>
          <x:t xml:space="preserve">n. 备用品，备件；a. 空闲的，备用的，多余的；v. 抽出，腾出；饶恕，免除</x:t>
        </x:is>
      </x:c>
      <x:c r="F2127" s="11" t="str">
        <x:v>n. a score in tenpins; knocking down all ten after rolling two balls; v. refrain from harming; v. save or relieve from an experience or action; v. give up what is not strictly needed</x:v>
      </x:c>
      <x:c r="G2127" s="30" t="str">
        <x:v>NGSL</x:v>
      </x:c>
      <x:c r="H2127" s="30" t="n">
        <x:v>2126</x:v>
      </x:c>
      <x:c r="I2127" s="30"/>
      <x:c r="J2127" s="30" t="n">
        <x:v>1</x:v>
      </x:c>
      <x:c r="K2127" s="30" t="n">
        <x:v>0</x:v>
      </x:c>
      <x:c r="L2127" s="30" t="n">
        <x:v>0</x:v>
      </x:c>
      <x:c r="M2127" s="30" t="n">
        <x:v>1</x:v>
      </x:c>
      <x:c r="N2127" s="30" t="n">
        <x:v>0</x:v>
      </x:c>
      <x:c r="O2127" s="11" t="str"/>
      <x:c r="P2127" s="32" t="n">
        <x:v>0</x:v>
      </x:c>
      <x:c r="Q2127" s="32" t="str"/>
      <x:c r="R2127" s="32" t="str"/>
      <x:c r="S2127" s="32" t="n">
        <x:f>IF(G2127="TSL",42+18*(1251-I2127)/1250,IF(H2127&lt;=1000,8,IF(H2127&lt;=2000,14,16)))+7*LN(1+J2127)+5*LN(1+K2127)+9*N2127+MIN(12,4*P2127)-IF(Q2127="基础功能词",30,0)</x:f>
        <x:v>20.852030263919616</x:v>
      </x:c>
      <x:c r="T2127" s="32" t="str">
        <x:f>IF(Q2127="基础功能词","基础",IF(R2127="是",IF(S2127&gt;=57.09,"S","A"),"B"))</x:f>
        <x:v>B</x:v>
      </x:c>
      <x:c r="U2127" s="32" t="str"/>
      <x:c r="V2127" s="11" t="str"/>
      <x:c r="W2127" s="11" t="str">
        <x:v>https://www.newgeneralservicelist.com/new-general-service-list</x:v>
      </x:c>
      <x:c r="X2127" s="11" t="str">
        <x:v>https://github.com/skywind3000/ECDICT</x:v>
      </x:c>
    </x:row>
    <x:row r="2128">
      <x:c r="A2128" s="30" t="n">
        <x:f>ROW()-1</x:f>
        <x:v>2127</x:v>
      </x:c>
      <x:c r="B2128" t="str">
        <x:v>whenever</x:v>
      </x:c>
      <x:c r="C2128" t="str">
        <x:v>hwen'evә</x:v>
      </x:c>
      <x:c r="D2128" t="str"/>
      <x:c r="E2128" s="11" t="str">
        <x:v>conj. 每当；adv. 不论何时, 每逢</x:v>
      </x:c>
      <x:c r="F2128" s="11" t="str">
        <x:v>adv. &amp; conj. At whatever time.</x:v>
      </x:c>
      <x:c r="G2128" s="30" t="str">
        <x:v>NGSL</x:v>
      </x:c>
      <x:c r="H2128" s="30" t="n">
        <x:v>2127</x:v>
      </x:c>
      <x:c r="I2128" s="30"/>
      <x:c r="J2128" s="30" t="n">
        <x:v>2</x:v>
      </x:c>
      <x:c r="K2128" s="30" t="n">
        <x:v>0</x:v>
      </x:c>
      <x:c r="L2128" s="30" t="n">
        <x:v>0</x:v>
      </x:c>
      <x:c r="M2128" s="30" t="n">
        <x:v>2</x:v>
      </x:c>
      <x:c r="N2128" s="30" t="n">
        <x:v>0</x:v>
      </x:c>
      <x:c r="O2128" s="11" t="str"/>
      <x:c r="P2128" s="32" t="n">
        <x:v>0</x:v>
      </x:c>
      <x:c r="Q2128" s="32" t="str"/>
      <x:c r="R2128" s="32" t="str"/>
      <x:c r="S2128" s="32" t="n">
        <x:f>IF(G2128="TSL",42+18*(1251-I2128)/1250,IF(H2128&lt;=1000,8,IF(H2128&lt;=2000,14,16)))+7*LN(1+J2128)+5*LN(1+K2128)+9*N2128+MIN(12,4*P2128)-IF(Q2128="基础功能词",30,0)</x:f>
        <x:v>23.69028602067677</x:v>
      </x:c>
      <x:c r="T2128" s="32" t="str">
        <x:f>IF(Q2128="基础功能词","基础",IF(R2128="是",IF(S2128&gt;=57.09,"S","A"),"B"))</x:f>
        <x:v>B</x:v>
      </x:c>
      <x:c r="U2128" s="32" t="str"/>
      <x:c r="V2128" s="11" t="str"/>
      <x:c r="W2128" s="11" t="str">
        <x:v>https://www.newgeneralservicelist.com/new-general-service-list</x:v>
      </x:c>
      <x:c r="X2128" s="11" t="str">
        <x:v>https://github.com/skywind3000/ECDICT</x:v>
      </x:c>
    </x:row>
    <x:row r="2129">
      <x:c r="A2129" s="30" t="n">
        <x:f>ROW()-1</x:f>
        <x:v>2128</x:v>
      </x:c>
      <x:c r="B2129" t="str">
        <x:v>depression</x:v>
      </x:c>
      <x:c r="C2129" t="str">
        <x:v>di'preʃәn</x:v>
      </x:c>
      <x:c r="D2129" t="str"/>
      <x:c r="E2129" s="11" t="inlineStr">
        <x:is>
          <x:t xml:space="preserve">n. 不景气, 萧条；抑郁（症）, 沮丧, 消沉</x:t>
        </x:is>
      </x:c>
      <x:c r="F2129" s="11" t="str">
        <x:v>n. a mental state characterized by a pessimistic sense of inadequacy and a despondent lack of activity; n. a long-term economic state characterized by unemployment and low prices and low levels of trade and investment; n. sad feelings of gloom and inadequacy; n. a period during t</x:v>
      </x:c>
      <x:c r="G2129" s="30" t="str">
        <x:v>NGSL</x:v>
      </x:c>
      <x:c r="H2129" s="30" t="n">
        <x:v>2128</x:v>
      </x:c>
      <x:c r="I2129" s="30"/>
      <x:c r="J2129" s="30" t="n">
        <x:v>0</x:v>
      </x:c>
      <x:c r="K2129" s="30" t="n">
        <x:v>0</x:v>
      </x:c>
      <x:c r="L2129" s="30" t="n">
        <x:v>0</x:v>
      </x:c>
      <x:c r="M2129" s="30" t="n">
        <x:v>0</x:v>
      </x:c>
      <x:c r="N2129" s="30" t="n">
        <x:v>0</x:v>
      </x:c>
      <x:c r="O2129" s="11" t="str"/>
      <x:c r="P2129" s="32" t="n">
        <x:v>0</x:v>
      </x:c>
      <x:c r="Q2129" s="32" t="str"/>
      <x:c r="R2129" s="32" t="str"/>
      <x:c r="S2129" s="32" t="n">
        <x:f>IF(G2129="TSL",42+18*(1251-I2129)/1250,IF(H2129&lt;=1000,8,IF(H2129&lt;=2000,14,16)))+7*LN(1+J2129)+5*LN(1+K2129)+9*N2129+MIN(12,4*P2129)-IF(Q2129="基础功能词",30,0)</x:f>
        <x:v>16</x:v>
      </x:c>
      <x:c r="T2129" s="32" t="str">
        <x:f>IF(Q2129="基础功能词","基础",IF(R2129="是",IF(S2129&gt;=57.09,"S","A"),"B"))</x:f>
        <x:v>B</x:v>
      </x:c>
      <x:c r="U2129" s="32" t="str"/>
      <x:c r="V2129" s="11" t="str"/>
      <x:c r="W2129" s="11" t="str">
        <x:v>https://www.newgeneralservicelist.com/new-general-service-list</x:v>
      </x:c>
      <x:c r="X2129" s="11" t="str">
        <x:v>https://github.com/skywind3000/ECDICT</x:v>
      </x:c>
    </x:row>
    <x:row r="2130">
      <x:c r="A2130" s="30" t="n">
        <x:f>ROW()-1</x:f>
        <x:v>2129</x:v>
      </x:c>
      <x:c r="B2130" t="str">
        <x:v>guilty</x:v>
      </x:c>
      <x:c r="C2130" t="str">
        <x:v>'gilti</x:v>
      </x:c>
      <x:c r="D2130" t="str"/>
      <x:c r="E2130" s="11" t="inlineStr">
        <x:is>
          <x:t xml:space="preserve">a. 有罪的, 犯罪的；内疚的, 心虚的</x:t>
        </x:is>
      </x:c>
      <x:c r="F2130" s="11" t="str">
        <x:v>a. responsible for or chargeable with a reprehensible act; s. showing a sense of guilt</x:v>
      </x:c>
      <x:c r="G2130" s="30" t="str">
        <x:v>NGSL</x:v>
      </x:c>
      <x:c r="H2130" s="30" t="n">
        <x:v>2129</x:v>
      </x:c>
      <x:c r="I2130" s="30"/>
      <x:c r="J2130" s="30" t="n">
        <x:v>0</x:v>
      </x:c>
      <x:c r="K2130" s="30" t="n">
        <x:v>0</x:v>
      </x:c>
      <x:c r="L2130" s="30" t="n">
        <x:v>0</x:v>
      </x:c>
      <x:c r="M2130" s="30" t="n">
        <x:v>0</x:v>
      </x:c>
      <x:c r="N2130" s="30" t="n">
        <x:v>0</x:v>
      </x:c>
      <x:c r="O2130" s="11" t="str"/>
      <x:c r="P2130" s="32" t="n">
        <x:v>0</x:v>
      </x:c>
      <x:c r="Q2130" s="32" t="str"/>
      <x:c r="R2130" s="32" t="str"/>
      <x:c r="S2130" s="32" t="n">
        <x:f>IF(G2130="TSL",42+18*(1251-I2130)/1250,IF(H2130&lt;=1000,8,IF(H2130&lt;=2000,14,16)))+7*LN(1+J2130)+5*LN(1+K2130)+9*N2130+MIN(12,4*P2130)-IF(Q2130="基础功能词",30,0)</x:f>
        <x:v>16</x:v>
      </x:c>
      <x:c r="T2130" s="32" t="str">
        <x:f>IF(Q2130="基础功能词","基础",IF(R2130="是",IF(S2130&gt;=57.09,"S","A"),"B"))</x:f>
        <x:v>B</x:v>
      </x:c>
      <x:c r="U2130" s="32" t="str"/>
      <x:c r="V2130" s="11" t="str"/>
      <x:c r="W2130" s="11" t="str">
        <x:v>https://www.newgeneralservicelist.com/new-general-service-list</x:v>
      </x:c>
      <x:c r="X2130" s="11" t="str">
        <x:v>https://github.com/skywind3000/ECDICT</x:v>
      </x:c>
    </x:row>
    <x:row r="2131">
      <x:c r="A2131" s="30" t="n">
        <x:f>ROW()-1</x:f>
        <x:v>2130</x:v>
      </x:c>
      <x:c r="B2131" t="str">
        <x:v>underlie</x:v>
      </x:c>
      <x:c r="C2131" t="str">
        <x:v>.ʌndә'lai</x:v>
      </x:c>
      <x:c r="D2131" t="str"/>
      <x:c r="E2131" s="11" t="str">
        <x:v>vt. 位于...之下, 成为...的基础</x:v>
      </x:c>
      <x:c r="F2131" s="11" t="str">
        <x:v>v. be or form the base for; v. lie underneath</x:v>
      </x:c>
      <x:c r="G2131" s="30" t="str">
        <x:v>NGSL</x:v>
      </x:c>
      <x:c r="H2131" s="30" t="n">
        <x:v>2130</x:v>
      </x:c>
      <x:c r="I2131" s="30"/>
      <x:c r="J2131" s="30" t="n">
        <x:v>0</x:v>
      </x:c>
      <x:c r="K2131" s="30" t="n">
        <x:v>0</x:v>
      </x:c>
      <x:c r="L2131" s="30" t="n">
        <x:v>0</x:v>
      </x:c>
      <x:c r="M2131" s="30" t="n">
        <x:v>0</x:v>
      </x:c>
      <x:c r="N2131" s="30" t="n">
        <x:v>0</x:v>
      </x:c>
      <x:c r="O2131" s="11" t="str"/>
      <x:c r="P2131" s="32" t="n">
        <x:v>0</x:v>
      </x:c>
      <x:c r="Q2131" s="32" t="str"/>
      <x:c r="R2131" s="32" t="str"/>
      <x:c r="S2131" s="32" t="n">
        <x:f>IF(G2131="TSL",42+18*(1251-I2131)/1250,IF(H2131&lt;=1000,8,IF(H2131&lt;=2000,14,16)))+7*LN(1+J2131)+5*LN(1+K2131)+9*N2131+MIN(12,4*P2131)-IF(Q2131="基础功能词",30,0)</x:f>
        <x:v>16</x:v>
      </x:c>
      <x:c r="T2131" s="32" t="str">
        <x:f>IF(Q2131="基础功能词","基础",IF(R2131="是",IF(S2131&gt;=57.09,"S","A"),"B"))</x:f>
        <x:v>B</x:v>
      </x:c>
      <x:c r="U2131" s="32" t="str"/>
      <x:c r="V2131" s="11" t="str"/>
      <x:c r="W2131" s="11" t="str">
        <x:v>https://www.newgeneralservicelist.com/new-general-service-list</x:v>
      </x:c>
      <x:c r="X2131" s="11" t="str">
        <x:v>https://github.com/skywind3000/ECDICT</x:v>
      </x:c>
    </x:row>
    <x:row r="2132">
      <x:c r="A2132" s="30" t="n">
        <x:f>ROW()-1</x:f>
        <x:v>2131</x:v>
      </x:c>
      <x:c r="B2132" t="str">
        <x:v>mom</x:v>
      </x:c>
      <x:c r="C2132" t="str">
        <x:v>mʌm</x:v>
      </x:c>
      <x:c r="D2132" t="str"/>
      <x:c r="E2132" s="11" t="str">
        <x:v>n. 妈妈</x:v>
      </x:c>
      <x:c r="F2132" s="11" t="str">
        <x:v>n informal terms for a mother</x:v>
      </x:c>
      <x:c r="G2132" s="30" t="str">
        <x:v>NGSL</x:v>
      </x:c>
      <x:c r="H2132" s="30" t="n">
        <x:v>2131</x:v>
      </x:c>
      <x:c r="I2132" s="30"/>
      <x:c r="J2132" s="30" t="n">
        <x:v>1</x:v>
      </x:c>
      <x:c r="K2132" s="30" t="n">
        <x:v>1</x:v>
      </x:c>
      <x:c r="L2132" s="30" t="n">
        <x:v>0</x:v>
      </x:c>
      <x:c r="M2132" s="30" t="n">
        <x:v>0</x:v>
      </x:c>
      <x:c r="N2132" s="30" t="n">
        <x:v>0</x:v>
      </x:c>
      <x:c r="O2132" s="11" t="str"/>
      <x:c r="P2132" s="32" t="n">
        <x:v>0</x:v>
      </x:c>
      <x:c r="Q2132" s="32" t="str"/>
      <x:c r="R2132" s="32" t="str"/>
      <x:c r="S2132" s="32" t="n">
        <x:f>IF(G2132="TSL",42+18*(1251-I2132)/1250,IF(H2132&lt;=1000,8,IF(H2132&lt;=2000,14,16)))+7*LN(1+J2132)+5*LN(1+K2132)+9*N2132+MIN(12,4*P2132)-IF(Q2132="基础功能词",30,0)</x:f>
        <x:v>24.31776616671934</x:v>
      </x:c>
      <x:c r="T2132" s="32" t="str">
        <x:f>IF(Q2132="基础功能词","基础",IF(R2132="是",IF(S2132&gt;=57.09,"S","A"),"B"))</x:f>
        <x:v>B</x:v>
      </x:c>
      <x:c r="U2132" s="32" t="str"/>
      <x:c r="V2132" s="11" t="str"/>
      <x:c r="W2132" s="11" t="str">
        <x:v>https://www.newgeneralservicelist.com/new-general-service-list</x:v>
      </x:c>
      <x:c r="X2132" s="11" t="str">
        <x:v>https://github.com/skywind3000/ECDICT</x:v>
      </x:c>
    </x:row>
    <x:row r="2133">
      <x:c r="A2133" s="30" t="n">
        <x:f>ROW()-1</x:f>
        <x:v>2132</x:v>
      </x:c>
      <x:c r="B2133" t="str">
        <x:v>distinction</x:v>
      </x:c>
      <x:c r="C2133" t="str">
        <x:v>dis'tiŋkʃәn</x:v>
      </x:c>
      <x:c r="D2133" t="str"/>
      <x:c r="E2133" s="11" t="str">
        <x:v>n. 区别</x:v>
      </x:c>
      <x:c r="F2133" s="11" t="str">
        <x:v>n. a distinguishing quality; n. a distinguishing difference</x:v>
      </x:c>
      <x:c r="G2133" s="30" t="str">
        <x:v>NGSL</x:v>
      </x:c>
      <x:c r="H2133" s="30" t="n">
        <x:v>2132</x:v>
      </x:c>
      <x:c r="I2133" s="30"/>
      <x:c r="J2133" s="30" t="n">
        <x:v>0</x:v>
      </x:c>
      <x:c r="K2133" s="30" t="n">
        <x:v>0</x:v>
      </x:c>
      <x:c r="L2133" s="30" t="n">
        <x:v>0</x:v>
      </x:c>
      <x:c r="M2133" s="30" t="n">
        <x:v>0</x:v>
      </x:c>
      <x:c r="N2133" s="30" t="n">
        <x:v>0</x:v>
      </x:c>
      <x:c r="O2133" s="11" t="str"/>
      <x:c r="P2133" s="32" t="n">
        <x:v>0</x:v>
      </x:c>
      <x:c r="Q2133" s="32" t="str"/>
      <x:c r="R2133" s="32" t="str"/>
      <x:c r="S2133" s="32" t="n">
        <x:f>IF(G2133="TSL",42+18*(1251-I2133)/1250,IF(H2133&lt;=1000,8,IF(H2133&lt;=2000,14,16)))+7*LN(1+J2133)+5*LN(1+K2133)+9*N2133+MIN(12,4*P2133)-IF(Q2133="基础功能词",30,0)</x:f>
        <x:v>16</x:v>
      </x:c>
      <x:c r="T2133" s="32" t="str">
        <x:f>IF(Q2133="基础功能词","基础",IF(R2133="是",IF(S2133&gt;=57.09,"S","A"),"B"))</x:f>
        <x:v>B</x:v>
      </x:c>
      <x:c r="U2133" s="32" t="str"/>
      <x:c r="V2133" s="11" t="str"/>
      <x:c r="W2133" s="11" t="str">
        <x:v>https://www.newgeneralservicelist.com/new-general-service-list</x:v>
      </x:c>
      <x:c r="X2133" s="11" t="str">
        <x:v>https://github.com/skywind3000/ECDICT</x:v>
      </x:c>
    </x:row>
    <x:row r="2134">
      <x:c r="A2134" s="30" t="n">
        <x:f>ROW()-1</x:f>
        <x:v>2133</x:v>
      </x:c>
      <x:c r="B2134" t="str">
        <x:v>satisfaction</x:v>
      </x:c>
      <x:c r="C2134" t="str">
        <x:v>.sætis'fækʃәn</x:v>
      </x:c>
      <x:c r="D2134" t="str"/>
      <x:c r="E2134" s="11" t="inlineStr">
        <x:is>
          <x:t xml:space="preserve">n. 满足；满意</x:t>
        </x:is>
      </x:c>
      <x:c r="F2134" s="11" t="str">
        <x:v>n. the contentment one feels when one has fulfilled a desire, need, or expectation; n. (law) the payment of a debt or fulfillment of an obligation; n. act of fulfilling a desire or need or appetite</x:v>
      </x:c>
      <x:c r="G2134" s="30" t="str">
        <x:v>NGSL</x:v>
      </x:c>
      <x:c r="H2134" s="30" t="n">
        <x:v>2133</x:v>
      </x:c>
      <x:c r="I2134" s="30"/>
      <x:c r="J2134" s="30" t="n">
        <x:v>9</x:v>
      </x:c>
      <x:c r="K2134" s="30" t="n">
        <x:v>4</x:v>
      </x:c>
      <x:c r="L2134" s="30" t="n">
        <x:v>0</x:v>
      </x:c>
      <x:c r="M2134" s="30" t="n">
        <x:v>5</x:v>
      </x:c>
      <x:c r="N2134" s="30" t="n">
        <x:v>1</x:v>
      </x:c>
      <x:c r="O2134" s="11" t="str">
        <x:v>customer satisfaction survey</x:v>
      </x:c>
      <x:c r="P2134" s="32" t="n">
        <x:v>1</x:v>
      </x:c>
      <x:c r="Q2134" s="32" t="str"/>
      <x:c r="R2134" s="32" t="str">
        <x:v>是</x:v>
      </x:c>
      <x:c r="S2134" s="32" t="n">
        <x:f>IF(G2134="TSL",42+18*(1251-I2134)/1250,IF(H2134&lt;=1000,8,IF(H2134&lt;=2000,14,16)))+7*LN(1+J2134)+5*LN(1+K2134)+9*N2134+MIN(12,4*P2134)-IF(Q2134="基础功能词",30,0)</x:f>
        <x:v>53.165285213128826</x:v>
      </x:c>
      <x:c r="T2134" s="32" t="str">
        <x:f>IF(Q2134="基础功能词","基础",IF(R2134="是",IF(S2134&gt;=57.09,"S","A"),"B"))</x:f>
        <x:v>A</x:v>
      </x:c>
      <x:c r="U2134" s="32" t="str"/>
      <x:c r="V2134" s="11" t="str"/>
      <x:c r="W2134" s="11" t="str">
        <x:v>https://www.newgeneralservicelist.com/new-general-service-list</x:v>
      </x:c>
      <x:c r="X2134" s="11" t="str">
        <x:v>https://github.com/skywind3000/ECDICT</x:v>
      </x:c>
    </x:row>
    <x:row r="2135">
      <x:c r="A2135" s="30" t="n">
        <x:f>ROW()-1</x:f>
        <x:v>2134</x:v>
      </x:c>
      <x:c r="B2135" t="str">
        <x:v>incorporate</x:v>
      </x:c>
      <x:c r="C2135" t="str">
        <x:v>in'kɒ:pәreit</x:v>
      </x:c>
      <x:c r="D2135" t="str"/>
      <x:c r="E2135" s="11" t="inlineStr">
        <x:is>
          <x:t xml:space="preserve">vt. 包含，纳入，合并，组成公司；vi. 合并；a. 组成公司的</x:t>
        </x:is>
      </x:c>
      <x:c r="F2135" s="11" t="str">
        <x:v>v. include or contain; have as a component; v. form a corporation; v. unite or merge with something already in existence; s. formed or united into a whole</x:v>
      </x:c>
      <x:c r="G2135" s="30" t="str">
        <x:v>NGSL</x:v>
      </x:c>
      <x:c r="H2135" s="30" t="n">
        <x:v>2134</x:v>
      </x:c>
      <x:c r="I2135" s="30"/>
      <x:c r="J2135" s="30" t="n">
        <x:v>4</x:v>
      </x:c>
      <x:c r="K2135" s="30" t="n">
        <x:v>1</x:v>
      </x:c>
      <x:c r="L2135" s="30" t="n">
        <x:v>1</x:v>
      </x:c>
      <x:c r="M2135" s="30" t="n">
        <x:v>2</x:v>
      </x:c>
      <x:c r="N2135" s="30" t="n">
        <x:v>0</x:v>
      </x:c>
      <x:c r="O2135" s="11" t="str"/>
      <x:c r="P2135" s="32" t="n">
        <x:v>0</x:v>
      </x:c>
      <x:c r="Q2135" s="32" t="str"/>
      <x:c r="R2135" s="32" t="str"/>
      <x:c r="S2135" s="32" t="n">
        <x:f>IF(G2135="TSL",42+18*(1251-I2135)/1250,IF(H2135&lt;=1000,8,IF(H2135&lt;=2000,14,16)))+7*LN(1+J2135)+5*LN(1+K2135)+9*N2135+MIN(12,4*P2135)-IF(Q2135="基础功能词",30,0)</x:f>
        <x:v>30.731801289838426</x:v>
      </x:c>
      <x:c r="T2135" s="32" t="str">
        <x:f>IF(Q2135="基础功能词","基础",IF(R2135="是",IF(S2135&gt;=57.09,"S","A"),"B"))</x:f>
        <x:v>B</x:v>
      </x:c>
      <x:c r="U2135" s="32" t="str"/>
      <x:c r="V2135" s="11" t="str"/>
      <x:c r="W2135" s="11" t="str">
        <x:v>https://www.newgeneralservicelist.com/new-general-service-list</x:v>
      </x:c>
      <x:c r="X2135" s="11" t="str">
        <x:v>https://github.com/skywind3000/ECDICT</x:v>
      </x:c>
    </x:row>
    <x:row r="2136">
      <x:c r="A2136" s="30" t="n">
        <x:f>ROW()-1</x:f>
        <x:v>2135</x:v>
      </x:c>
      <x:c r="B2136" t="str">
        <x:v>pour</x:v>
      </x:c>
      <x:c r="C2136" t="str">
        <x:v>pɒ:</x:v>
      </x:c>
      <x:c r="D2136" t="str"/>
      <x:c r="E2136" s="11" t="inlineStr">
        <x:is>
          <x:t xml:space="preserve">vt. 倒, 灌, 注, 倾泻；vi. 倾泻, 涌出；下大雨</x:t>
        </x:is>
      </x:c>
      <x:c r="F2136" s="11" t="str">
        <x:v>v. cause to run; v. move in large numbers; v. flow in a spurt; v. supply in large amounts or quantities</x:v>
      </x:c>
      <x:c r="G2136" s="30" t="str">
        <x:v>NGSL</x:v>
      </x:c>
      <x:c r="H2136" s="30" t="n">
        <x:v>2135</x:v>
      </x:c>
      <x:c r="I2136" s="30"/>
      <x:c r="J2136" s="30" t="n">
        <x:v>0</x:v>
      </x:c>
      <x:c r="K2136" s="30" t="n">
        <x:v>0</x:v>
      </x:c>
      <x:c r="L2136" s="30" t="n">
        <x:v>0</x:v>
      </x:c>
      <x:c r="M2136" s="30" t="n">
        <x:v>0</x:v>
      </x:c>
      <x:c r="N2136" s="30" t="n">
        <x:v>0</x:v>
      </x:c>
      <x:c r="O2136" s="11" t="str"/>
      <x:c r="P2136" s="32" t="n">
        <x:v>0</x:v>
      </x:c>
      <x:c r="Q2136" s="32" t="str"/>
      <x:c r="R2136" s="32" t="str"/>
      <x:c r="S2136" s="32" t="n">
        <x:f>IF(G2136="TSL",42+18*(1251-I2136)/1250,IF(H2136&lt;=1000,8,IF(H2136&lt;=2000,14,16)))+7*LN(1+J2136)+5*LN(1+K2136)+9*N2136+MIN(12,4*P2136)-IF(Q2136="基础功能词",30,0)</x:f>
        <x:v>16</x:v>
      </x:c>
      <x:c r="T2136" s="32" t="str">
        <x:f>IF(Q2136="基础功能词","基础",IF(R2136="是",IF(S2136&gt;=57.09,"S","A"),"B"))</x:f>
        <x:v>B</x:v>
      </x:c>
      <x:c r="U2136" s="32" t="str"/>
      <x:c r="V2136" s="11" t="str"/>
      <x:c r="W2136" s="11" t="str">
        <x:v>https://www.newgeneralservicelist.com/new-general-service-list</x:v>
      </x:c>
      <x:c r="X2136" s="11" t="str">
        <x:v>https://github.com/skywind3000/ECDICT</x:v>
      </x:c>
    </x:row>
    <x:row r="2137">
      <x:c r="A2137" s="30" t="n">
        <x:f>ROW()-1</x:f>
        <x:v>2136</x:v>
      </x:c>
      <x:c r="B2137" t="str">
        <x:v>sweep</x:v>
      </x:c>
      <x:c r="C2137" t="str">
        <x:v>swi:p</x:v>
      </x:c>
      <x:c r="D2137" t="str"/>
      <x:c r="E2137" s="11" t="inlineStr">
        <x:is>
          <x:t xml:space="preserve">v. 打扫；席卷；扫视；n. 打扫；范围；sweeping a. 大幅的；开阔的</x:t>
        </x:is>
      </x:c>
      <x:c r="F2137" s="11" t="str">
        <x:v>n. a wide scope; n. a long oar used in an open boat; n. a movement in an arc; v. move with sweeping, effortless, gliding motions</x:v>
      </x:c>
      <x:c r="G2137" s="30" t="str">
        <x:v>NGSL</x:v>
      </x:c>
      <x:c r="H2137" s="30" t="n">
        <x:v>2136</x:v>
      </x:c>
      <x:c r="I2137" s="30"/>
      <x:c r="J2137" s="30" t="n">
        <x:v>4</x:v>
      </x:c>
      <x:c r="K2137" s="30" t="n">
        <x:v>0</x:v>
      </x:c>
      <x:c r="L2137" s="30" t="n">
        <x:v>0</x:v>
      </x:c>
      <x:c r="M2137" s="30" t="n">
        <x:v>4</x:v>
      </x:c>
      <x:c r="N2137" s="30" t="n">
        <x:v>0</x:v>
      </x:c>
      <x:c r="O2137" s="11" t="str"/>
      <x:c r="P2137" s="32" t="n">
        <x:v>0</x:v>
      </x:c>
      <x:c r="Q2137" s="32" t="str"/>
      <x:c r="R2137" s="32" t="str"/>
      <x:c r="S2137" s="32" t="n">
        <x:f>IF(G2137="TSL",42+18*(1251-I2137)/1250,IF(H2137&lt;=1000,8,IF(H2137&lt;=2000,14,16)))+7*LN(1+J2137)+5*LN(1+K2137)+9*N2137+MIN(12,4*P2137)-IF(Q2137="基础功能词",30,0)</x:f>
        <x:v>27.2660653870387</x:v>
      </x:c>
      <x:c r="T2137" s="32" t="str">
        <x:f>IF(Q2137="基础功能词","基础",IF(R2137="是",IF(S2137&gt;=57.09,"S","A"),"B"))</x:f>
        <x:v>B</x:v>
      </x:c>
      <x:c r="U2137" s="32" t="str"/>
      <x:c r="V2137" s="11" t="str"/>
      <x:c r="W2137" s="11" t="str">
        <x:v>https://www.newgeneralservicelist.com/new-general-service-list</x:v>
      </x:c>
      <x:c r="X2137" s="11" t="str">
        <x:v>https://github.com/skywind3000/ECDICT</x:v>
      </x:c>
    </x:row>
    <x:row r="2138">
      <x:c r="A2138" s="30" t="n">
        <x:f>ROW()-1</x:f>
        <x:v>2137</x:v>
      </x:c>
      <x:c r="B2138" t="str">
        <x:v>obligation</x:v>
      </x:c>
      <x:c r="C2138" t="str">
        <x:v>.ɒbli'geiʃәn</x:v>
      </x:c>
      <x:c r="D2138" t="str"/>
      <x:c r="E2138" s="11" t="inlineStr">
        <x:is>
          <x:t xml:space="preserve">n. 义务, 责任, 债务, 约束</x:t>
        </x:is>
      </x:c>
      <x:c r="F2138" s="11" t="str">
        <x:v>n. the state of being obligated to do or pay something; n. a personal relation in which one is indebted for a service or favor; n. a legal agreement specifying a payment or action and the penalty for failure to comply</x:v>
      </x:c>
      <x:c r="G2138" s="30" t="str">
        <x:v>NGSL</x:v>
      </x:c>
      <x:c r="H2138" s="30" t="n">
        <x:v>2137</x:v>
      </x:c>
      <x:c r="I2138" s="30"/>
      <x:c r="J2138" s="30" t="n">
        <x:v>2</x:v>
      </x:c>
      <x:c r="K2138" s="30" t="n">
        <x:v>1</x:v>
      </x:c>
      <x:c r="L2138" s="30" t="n">
        <x:v>0</x:v>
      </x:c>
      <x:c r="M2138" s="30" t="n">
        <x:v>1</x:v>
      </x:c>
      <x:c r="N2138" s="30" t="n">
        <x:v>1</x:v>
      </x:c>
      <x:c r="O2138" s="11" t="str"/>
      <x:c r="P2138" s="32" t="n">
        <x:v>0</x:v>
      </x:c>
      <x:c r="Q2138" s="32" t="str"/>
      <x:c r="R2138" s="32" t="str"/>
      <x:c r="S2138" s="32" t="n">
        <x:f>IF(G2138="TSL",42+18*(1251-I2138)/1250,IF(H2138&lt;=1000,8,IF(H2138&lt;=2000,14,16)))+7*LN(1+J2138)+5*LN(1+K2138)+9*N2138+MIN(12,4*P2138)-IF(Q2138="基础功能词",30,0)</x:f>
        <x:v>36.156021923476494</x:v>
      </x:c>
      <x:c r="T2138" s="32" t="str">
        <x:f>IF(Q2138="基础功能词","基础",IF(R2138="是",IF(S2138&gt;=57.09,"S","A"),"B"))</x:f>
        <x:v>B</x:v>
      </x:c>
      <x:c r="U2138" s="32" t="str"/>
      <x:c r="V2138" s="11" t="str"/>
      <x:c r="W2138" s="11" t="str">
        <x:v>https://www.newgeneralservicelist.com/new-general-service-list</x:v>
      </x:c>
      <x:c r="X2138" s="11" t="str">
        <x:v>https://github.com/skywind3000/ECDICT</x:v>
      </x:c>
    </x:row>
    <x:row r="2139">
      <x:c r="A2139" s="30" t="n">
        <x:f>ROW()-1</x:f>
        <x:v>2138</x:v>
      </x:c>
      <x:c r="B2139" t="str">
        <x:v>sir</x:v>
      </x:c>
      <x:c r="C2139" t="str">
        <x:v>sә:</x:v>
      </x:c>
      <x:c r="D2139" t="str"/>
      <x:c r="E2139" s="11" t="str">
        <x:v>n. 先生, 阁下</x:v>
      </x:c>
      <x:c r="F2139" s="11" t="str">
        <x:v>n. term of address for a man; n. a title used before the name of knight or baronet</x:v>
      </x:c>
      <x:c r="G2139" s="30" t="str">
        <x:v>NGSL</x:v>
      </x:c>
      <x:c r="H2139" s="30" t="n">
        <x:v>2138</x:v>
      </x:c>
      <x:c r="I2139" s="30"/>
      <x:c r="J2139" s="30" t="n">
        <x:v>6</x:v>
      </x:c>
      <x:c r="K2139" s="30" t="n">
        <x:v>0</x:v>
      </x:c>
      <x:c r="L2139" s="30" t="n">
        <x:v>0</x:v>
      </x:c>
      <x:c r="M2139" s="30" t="n">
        <x:v>6</x:v>
      </x:c>
      <x:c r="N2139" s="30" t="n">
        <x:v>0</x:v>
      </x:c>
      <x:c r="O2139" s="11" t="str"/>
      <x:c r="P2139" s="32" t="n">
        <x:v>0</x:v>
      </x:c>
      <x:c r="Q2139" s="32" t="str"/>
      <x:c r="R2139" s="32" t="str"/>
      <x:c r="S2139" s="32" t="n">
        <x:f>IF(G2139="TSL",42+18*(1251-I2139)/1250,IF(H2139&lt;=1000,8,IF(H2139&lt;=2000,14,16)))+7*LN(1+J2139)+5*LN(1+K2139)+9*N2139+MIN(12,4*P2139)-IF(Q2139="基础功能词",30,0)</x:f>
        <x:v>29.621371043387192</x:v>
      </x:c>
      <x:c r="T2139" s="32" t="str">
        <x:f>IF(Q2139="基础功能词","基础",IF(R2139="是",IF(S2139&gt;=57.09,"S","A"),"B"))</x:f>
        <x:v>B</x:v>
      </x:c>
      <x:c r="U2139" s="32" t="str"/>
      <x:c r="V2139" s="11" t="str"/>
      <x:c r="W2139" s="11" t="str">
        <x:v>https://www.newgeneralservicelist.com/new-general-service-list</x:v>
      </x:c>
      <x:c r="X2139" s="11" t="str">
        <x:v>https://github.com/skywind3000/ECDICT</x:v>
      </x:c>
    </x:row>
    <x:row r="2140">
      <x:c r="A2140" s="30" t="n">
        <x:f>ROW()-1</x:f>
        <x:v>2139</x:v>
      </x:c>
      <x:c r="B2140" t="str">
        <x:v>evaluate</x:v>
      </x:c>
      <x:c r="C2140" t="str">
        <x:v>i'væljueit</x:v>
      </x:c>
      <x:c r="D2140" t="str"/>
      <x:c r="E2140" s="11" t="inlineStr">
        <x:is>
          <x:t xml:space="preserve">vt. 评估；评价</x:t>
        </x:is>
      </x:c>
      <x:c r="F2140" s="11" t="str">
        <x:v>v. form a critical opinion of</x:v>
      </x:c>
      <x:c r="G2140" s="30" t="str">
        <x:v>NGSL</x:v>
      </x:c>
      <x:c r="H2140" s="30" t="n">
        <x:v>2139</x:v>
      </x:c>
      <x:c r="I2140" s="30"/>
      <x:c r="J2140" s="30" t="n">
        <x:v>4</x:v>
      </x:c>
      <x:c r="K2140" s="30" t="n">
        <x:v>3</x:v>
      </x:c>
      <x:c r="L2140" s="30" t="n">
        <x:v>0</x:v>
      </x:c>
      <x:c r="M2140" s="30" t="n">
        <x:v>1</x:v>
      </x:c>
      <x:c r="N2140" s="30" t="n">
        <x:v>1</x:v>
      </x:c>
      <x:c r="O2140" s="11" t="str"/>
      <x:c r="P2140" s="32" t="n">
        <x:v>0</x:v>
      </x:c>
      <x:c r="Q2140" s="32" t="str"/>
      <x:c r="R2140" s="32" t="str"/>
      <x:c r="S2140" s="32" t="n">
        <x:f>IF(G2140="TSL",42+18*(1251-I2140)/1250,IF(H2140&lt;=1000,8,IF(H2140&lt;=2000,14,16)))+7*LN(1+J2140)+5*LN(1+K2140)+9*N2140+MIN(12,4*P2140)-IF(Q2140="基础功能词",30,0)</x:f>
        <x:v>43.19753719263815</x:v>
      </x:c>
      <x:c r="T2140" s="32" t="str">
        <x:f>IF(Q2140="基础功能词","基础",IF(R2140="是",IF(S2140&gt;=57.09,"S","A"),"B"))</x:f>
        <x:v>B</x:v>
      </x:c>
      <x:c r="U2140" s="32" t="str"/>
      <x:c r="V2140" s="11" t="str"/>
      <x:c r="W2140" s="11" t="str">
        <x:v>https://www.newgeneralservicelist.com/new-general-service-list</x:v>
      </x:c>
      <x:c r="X2140" s="11" t="str">
        <x:v>https://github.com/skywind3000/ECDICT</x:v>
      </x:c>
    </x:row>
    <x:row r="2141">
      <x:c r="A2141" s="30" t="n">
        <x:f>ROW()-1</x:f>
        <x:v>2140</x:v>
      </x:c>
      <x:c r="B2141" t="str">
        <x:v>anger</x:v>
      </x:c>
      <x:c r="C2141" t="str">
        <x:v>'æŋgә</x:v>
      </x:c>
      <x:c r="D2141" t="str"/>
      <x:c r="E2141" s="11" t="str">
        <x:v>n. 忿怒；vt. 激怒, 使发怒；vi. 发怒</x:v>
      </x:c>
      <x:c r="F2141" s="11" t="str">
        <x:v>n. a strong emotion; a feeling that is oriented toward some real or supposed grievance; n. the state of being angry; v. make angry; v. become angry</x:v>
      </x:c>
      <x:c r="G2141" s="30" t="str">
        <x:v>NGSL</x:v>
      </x:c>
      <x:c r="H2141" s="30" t="n">
        <x:v>2140</x:v>
      </x:c>
      <x:c r="I2141" s="30"/>
      <x:c r="J2141" s="30" t="n">
        <x:v>1</x:v>
      </x:c>
      <x:c r="K2141" s="30" t="n">
        <x:v>0</x:v>
      </x:c>
      <x:c r="L2141" s="30" t="n">
        <x:v>0</x:v>
      </x:c>
      <x:c r="M2141" s="30" t="n">
        <x:v>1</x:v>
      </x:c>
      <x:c r="N2141" s="30" t="n">
        <x:v>0</x:v>
      </x:c>
      <x:c r="O2141" s="11" t="str"/>
      <x:c r="P2141" s="32" t="n">
        <x:v>0</x:v>
      </x:c>
      <x:c r="Q2141" s="32" t="str"/>
      <x:c r="R2141" s="32" t="str"/>
      <x:c r="S2141" s="32" t="n">
        <x:f>IF(G2141="TSL",42+18*(1251-I2141)/1250,IF(H2141&lt;=1000,8,IF(H2141&lt;=2000,14,16)))+7*LN(1+J2141)+5*LN(1+K2141)+9*N2141+MIN(12,4*P2141)-IF(Q2141="基础功能词",30,0)</x:f>
        <x:v>20.852030263919616</x:v>
      </x:c>
      <x:c r="T2141" s="32" t="str">
        <x:f>IF(Q2141="基础功能词","基础",IF(R2141="是",IF(S2141&gt;=57.09,"S","A"),"B"))</x:f>
        <x:v>B</x:v>
      </x:c>
      <x:c r="U2141" s="32" t="str"/>
      <x:c r="V2141" s="11" t="str"/>
      <x:c r="W2141" s="11" t="str">
        <x:v>https://www.newgeneralservicelist.com/new-general-service-list</x:v>
      </x:c>
      <x:c r="X2141" s="11" t="str">
        <x:v>https://github.com/skywind3000/ECDICT</x:v>
      </x:c>
    </x:row>
    <x:row r="2142">
      <x:c r="A2142" s="30" t="n">
        <x:f>ROW()-1</x:f>
        <x:v>2141</x:v>
      </x:c>
      <x:c r="B2142" t="str">
        <x:v>pub</x:v>
      </x:c>
      <x:c r="C2142" t="str">
        <x:v>pʌb</x:v>
      </x:c>
      <x:c r="D2142" t="str"/>
      <x:c r="E2142" s="11" t="inlineStr">
        <x:is>
          <x:t xml:space="preserve">n. 酒馆；酒吧</x:t>
        </x:is>
      </x:c>
      <x:c r="F2142" s="11" t="str">
        <x:v>n tavern consisting of a building with a bar and public rooms; often provides light meals</x:v>
      </x:c>
      <x:c r="G2142" s="30" t="str">
        <x:v>NGSL</x:v>
      </x:c>
      <x:c r="H2142" s="30" t="n">
        <x:v>2141</x:v>
      </x:c>
      <x:c r="I2142" s="30"/>
      <x:c r="J2142" s="30" t="n">
        <x:v>0</x:v>
      </x:c>
      <x:c r="K2142" s="30" t="n">
        <x:v>0</x:v>
      </x:c>
      <x:c r="L2142" s="30" t="n">
        <x:v>0</x:v>
      </x:c>
      <x:c r="M2142" s="30" t="n">
        <x:v>0</x:v>
      </x:c>
      <x:c r="N2142" s="30" t="n">
        <x:v>0</x:v>
      </x:c>
      <x:c r="O2142" s="11" t="str"/>
      <x:c r="P2142" s="32" t="n">
        <x:v>0</x:v>
      </x:c>
      <x:c r="Q2142" s="32" t="str"/>
      <x:c r="R2142" s="32" t="str"/>
      <x:c r="S2142" s="32" t="n">
        <x:f>IF(G2142="TSL",42+18*(1251-I2142)/1250,IF(H2142&lt;=1000,8,IF(H2142&lt;=2000,14,16)))+7*LN(1+J2142)+5*LN(1+K2142)+9*N2142+MIN(12,4*P2142)-IF(Q2142="基础功能词",30,0)</x:f>
        <x:v>16</x:v>
      </x:c>
      <x:c r="T2142" s="32" t="str">
        <x:f>IF(Q2142="基础功能词","基础",IF(R2142="是",IF(S2142&gt;=57.09,"S","A"),"B"))</x:f>
        <x:v>B</x:v>
      </x:c>
      <x:c r="U2142" s="32" t="str"/>
      <x:c r="V2142" s="11" t="str"/>
      <x:c r="W2142" s="11" t="str">
        <x:v>https://www.newgeneralservicelist.com/new-general-service-list</x:v>
      </x:c>
      <x:c r="X2142" s="11" t="str">
        <x:v>https://github.com/skywind3000/ECDICT</x:v>
      </x:c>
    </x:row>
    <x:row r="2143">
      <x:c r="A2143" s="30" t="n">
        <x:f>ROW()-1</x:f>
        <x:v>2142</x:v>
      </x:c>
      <x:c r="B2143" t="str">
        <x:v>perception</x:v>
      </x:c>
      <x:c r="C2143" t="str">
        <x:v>pә'sepʃәn</x:v>
      </x:c>
      <x:c r="D2143" t="str"/>
      <x:c r="E2143" s="11" t="inlineStr">
        <x:is>
          <x:t xml:space="preserve">n. 知觉，感觉，认知，看法，领悟力</x:t>
        </x:is>
      </x:c>
      <x:c r="F2143" s="11" t="str">
        <x:v>n. a way of conceiving something; n. the process of perceiving; n. knowledge gained by perceiving</x:v>
      </x:c>
      <x:c r="G2143" s="30" t="str">
        <x:v>NGSL</x:v>
      </x:c>
      <x:c r="H2143" s="30" t="n">
        <x:v>2142</x:v>
      </x:c>
      <x:c r="I2143" s="30"/>
      <x:c r="J2143" s="30" t="n">
        <x:v>0</x:v>
      </x:c>
      <x:c r="K2143" s="30" t="n">
        <x:v>0</x:v>
      </x:c>
      <x:c r="L2143" s="30" t="n">
        <x:v>0</x:v>
      </x:c>
      <x:c r="M2143" s="30" t="n">
        <x:v>0</x:v>
      </x:c>
      <x:c r="N2143" s="30" t="n">
        <x:v>0</x:v>
      </x:c>
      <x:c r="O2143" s="11" t="str"/>
      <x:c r="P2143" s="32" t="n">
        <x:v>0</x:v>
      </x:c>
      <x:c r="Q2143" s="32" t="str"/>
      <x:c r="R2143" s="32" t="str"/>
      <x:c r="S2143" s="32" t="n">
        <x:f>IF(G2143="TSL",42+18*(1251-I2143)/1250,IF(H2143&lt;=1000,8,IF(H2143&lt;=2000,14,16)))+7*LN(1+J2143)+5*LN(1+K2143)+9*N2143+MIN(12,4*P2143)-IF(Q2143="基础功能词",30,0)</x:f>
        <x:v>16</x:v>
      </x:c>
      <x:c r="T2143" s="32" t="str">
        <x:f>IF(Q2143="基础功能词","基础",IF(R2143="是",IF(S2143&gt;=57.09,"S","A"),"B"))</x:f>
        <x:v>B</x:v>
      </x:c>
      <x:c r="U2143" s="32" t="str"/>
      <x:c r="V2143" s="11" t="str"/>
      <x:c r="W2143" s="11" t="str">
        <x:v>https://www.newgeneralservicelist.com/new-general-service-list</x:v>
      </x:c>
      <x:c r="X2143" s="11" t="str">
        <x:v>https://github.com/skywind3000/ECDICT</x:v>
      </x:c>
    </x:row>
    <x:row r="2144">
      <x:c r="A2144" s="30" t="n">
        <x:f>ROW()-1</x:f>
        <x:v>2143</x:v>
      </x:c>
      <x:c r="B2144" t="str">
        <x:v>naturally</x:v>
      </x:c>
      <x:c r="C2144" t="str">
        <x:v>'nætʃәrәli</x:v>
      </x:c>
      <x:c r="D2144" t="str"/>
      <x:c r="E2144" s="11" t="inlineStr">
        <x:is>
          <x:t xml:space="preserve">adv. 当然，自然（用于句首）；天生地，天然地；自然地</x:t>
        </x:is>
      </x:c>
      <x:c r="F2144" s="11" t="str">
        <x:v>r. as might be expected; r. according to nature; by natural means; without artificial help; r. through inherent nature; r. in a natural or normal manner</x:v>
      </x:c>
      <x:c r="G2144" s="30" t="str">
        <x:v>NGSL</x:v>
      </x:c>
      <x:c r="H2144" s="30" t="n">
        <x:v>2143</x:v>
      </x:c>
      <x:c r="I2144" s="30"/>
      <x:c r="J2144" s="30" t="n">
        <x:v>1</x:v>
      </x:c>
      <x:c r="K2144" s="30" t="n">
        <x:v>1</x:v>
      </x:c>
      <x:c r="L2144" s="30" t="n">
        <x:v>0</x:v>
      </x:c>
      <x:c r="M2144" s="30" t="n">
        <x:v>0</x:v>
      </x:c>
      <x:c r="N2144" s="30" t="n">
        <x:v>0</x:v>
      </x:c>
      <x:c r="O2144" s="11" t="str"/>
      <x:c r="P2144" s="32" t="n">
        <x:v>0</x:v>
      </x:c>
      <x:c r="Q2144" s="32" t="str"/>
      <x:c r="R2144" s="32" t="str"/>
      <x:c r="S2144" s="32" t="n">
        <x:f>IF(G2144="TSL",42+18*(1251-I2144)/1250,IF(H2144&lt;=1000,8,IF(H2144&lt;=2000,14,16)))+7*LN(1+J2144)+5*LN(1+K2144)+9*N2144+MIN(12,4*P2144)-IF(Q2144="基础功能词",30,0)</x:f>
        <x:v>24.31776616671934</x:v>
      </x:c>
      <x:c r="T2144" s="32" t="str">
        <x:f>IF(Q2144="基础功能词","基础",IF(R2144="是",IF(S2144&gt;=57.09,"S","A"),"B"))</x:f>
        <x:v>B</x:v>
      </x:c>
      <x:c r="U2144" s="32" t="str"/>
      <x:c r="V2144" s="11" t="str"/>
      <x:c r="W2144" s="11" t="str">
        <x:v>https://www.newgeneralservicelist.com/new-general-service-list</x:v>
      </x:c>
      <x:c r="X2144" s="11" t="str">
        <x:v>https://github.com/skywind3000/ECDICT</x:v>
      </x:c>
    </x:row>
    <x:row r="2145">
      <x:c r="A2145" s="30" t="n">
        <x:f>ROW()-1</x:f>
        <x:v>2144</x:v>
      </x:c>
      <x:c r="B2145" t="str">
        <x:v>currency</x:v>
      </x:c>
      <x:c r="C2145" t="str">
        <x:v>'kʌrәnsi</x:v>
      </x:c>
      <x:c r="D2145" t="str"/>
      <x:c r="E2145" s="11" t="inlineStr">
        <x:is>
          <x:t xml:space="preserve">n. 货币, 通货, 流通, 通行</x:t>
        </x:is>
      </x:c>
      <x:c r="F2145" s="11" t="str">
        <x:v>n. the metal or paper medium of exchange that is presently used; n. general acceptance or use</x:v>
      </x:c>
      <x:c r="G2145" s="30" t="str">
        <x:v>NGSL</x:v>
      </x:c>
      <x:c r="H2145" s="30" t="n">
        <x:v>2144</x:v>
      </x:c>
      <x:c r="I2145" s="30"/>
      <x:c r="J2145" s="30" t="n">
        <x:v>1</x:v>
      </x:c>
      <x:c r="K2145" s="30" t="n">
        <x:v>0</x:v>
      </x:c>
      <x:c r="L2145" s="30" t="n">
        <x:v>0</x:v>
      </x:c>
      <x:c r="M2145" s="30" t="n">
        <x:v>1</x:v>
      </x:c>
      <x:c r="N2145" s="30" t="n">
        <x:v>0</x:v>
      </x:c>
      <x:c r="O2145" s="11" t="str"/>
      <x:c r="P2145" s="32" t="n">
        <x:v>0</x:v>
      </x:c>
      <x:c r="Q2145" s="32" t="str"/>
      <x:c r="R2145" s="32" t="str"/>
      <x:c r="S2145" s="32" t="n">
        <x:f>IF(G2145="TSL",42+18*(1251-I2145)/1250,IF(H2145&lt;=1000,8,IF(H2145&lt;=2000,14,16)))+7*LN(1+J2145)+5*LN(1+K2145)+9*N2145+MIN(12,4*P2145)-IF(Q2145="基础功能词",30,0)</x:f>
        <x:v>20.852030263919616</x:v>
      </x:c>
      <x:c r="T2145" s="32" t="str">
        <x:f>IF(Q2145="基础功能词","基础",IF(R2145="是",IF(S2145&gt;=57.09,"S","A"),"B"))</x:f>
        <x:v>B</x:v>
      </x:c>
      <x:c r="U2145" s="32" t="str"/>
      <x:c r="V2145" s="11" t="str"/>
      <x:c r="W2145" s="11" t="str">
        <x:v>https://www.newgeneralservicelist.com/new-general-service-list</x:v>
      </x:c>
      <x:c r="X2145" s="11" t="str">
        <x:v>https://github.com/skywind3000/ECDICT</x:v>
      </x:c>
    </x:row>
    <x:row r="2146">
      <x:c r="A2146" s="30" t="n">
        <x:f>ROW()-1</x:f>
        <x:v>2145</x:v>
      </x:c>
      <x:c r="B2146" t="str">
        <x:v>database</x:v>
      </x:c>
      <x:c r="C2146" t="str">
        <x:v>'deitәbeis</x:v>
      </x:c>
      <x:c r="D2146" t="str"/>
      <x:c r="E2146" s="11" t="inlineStr">
        <x:is>
          <x:t xml:space="preserve">n. 数据库</x:t>
        </x:is>
      </x:c>
      <x:c r="F2146" s="11" t="str">
        <x:v>n. an organized body of related information</x:v>
      </x:c>
      <x:c r="G2146" s="30" t="str">
        <x:v>NGSL</x:v>
      </x:c>
      <x:c r="H2146" s="30" t="n">
        <x:v>2145</x:v>
      </x:c>
      <x:c r="I2146" s="30"/>
      <x:c r="J2146" s="30" t="n">
        <x:v>1</x:v>
      </x:c>
      <x:c r="K2146" s="30" t="n">
        <x:v>0</x:v>
      </x:c>
      <x:c r="L2146" s="30" t="n">
        <x:v>0</x:v>
      </x:c>
      <x:c r="M2146" s="30" t="n">
        <x:v>1</x:v>
      </x:c>
      <x:c r="N2146" s="30" t="n">
        <x:v>0</x:v>
      </x:c>
      <x:c r="O2146" s="11" t="str"/>
      <x:c r="P2146" s="32" t="n">
        <x:v>0</x:v>
      </x:c>
      <x:c r="Q2146" s="32" t="str"/>
      <x:c r="R2146" s="32" t="str"/>
      <x:c r="S2146" s="32" t="n">
        <x:f>IF(G2146="TSL",42+18*(1251-I2146)/1250,IF(H2146&lt;=1000,8,IF(H2146&lt;=2000,14,16)))+7*LN(1+J2146)+5*LN(1+K2146)+9*N2146+MIN(12,4*P2146)-IF(Q2146="基础功能词",30,0)</x:f>
        <x:v>20.852030263919616</x:v>
      </x:c>
      <x:c r="T2146" s="32" t="str">
        <x:f>IF(Q2146="基础功能词","基础",IF(R2146="是",IF(S2146&gt;=57.09,"S","A"),"B"))</x:f>
        <x:v>B</x:v>
      </x:c>
      <x:c r="U2146" s="32" t="str"/>
      <x:c r="V2146" s="11" t="str"/>
      <x:c r="W2146" s="11" t="str">
        <x:v>https://www.newgeneralservicelist.com/new-general-service-list</x:v>
      </x:c>
      <x:c r="X2146" s="11" t="str">
        <x:v>https://github.com/skywind3000/ECDICT</x:v>
      </x:c>
    </x:row>
    <x:row r="2147">
      <x:c r="A2147" s="30" t="n">
        <x:f>ROW()-1</x:f>
        <x:v>2146</x:v>
      </x:c>
      <x:c r="B2147" t="str">
        <x:v>initially</x:v>
      </x:c>
      <x:c r="C2147" t="str">
        <x:v>i'niʃәli</x:v>
      </x:c>
      <x:c r="D2147" t="str"/>
      <x:c r="E2147" s="11" t="str">
        <x:v>adv. 最初, 开头</x:v>
      </x:c>
      <x:c r="F2147" s="11" t="str">
        <x:v>r. at the beginning</x:v>
      </x:c>
      <x:c r="G2147" s="30" t="str">
        <x:v>NGSL</x:v>
      </x:c>
      <x:c r="H2147" s="30" t="n">
        <x:v>2146</x:v>
      </x:c>
      <x:c r="I2147" s="30"/>
      <x:c r="J2147" s="30" t="n">
        <x:v>3</x:v>
      </x:c>
      <x:c r="K2147" s="30" t="n">
        <x:v>0</x:v>
      </x:c>
      <x:c r="L2147" s="30" t="n">
        <x:v>0</x:v>
      </x:c>
      <x:c r="M2147" s="30" t="n">
        <x:v>3</x:v>
      </x:c>
      <x:c r="N2147" s="30" t="n">
        <x:v>0</x:v>
      </x:c>
      <x:c r="O2147" s="11" t="str"/>
      <x:c r="P2147" s="32" t="n">
        <x:v>0</x:v>
      </x:c>
      <x:c r="Q2147" s="32" t="str"/>
      <x:c r="R2147" s="32" t="str"/>
      <x:c r="S2147" s="32" t="n">
        <x:f>IF(G2147="TSL",42+18*(1251-I2147)/1250,IF(H2147&lt;=1000,8,IF(H2147&lt;=2000,14,16)))+7*LN(1+J2147)+5*LN(1+K2147)+9*N2147+MIN(12,4*P2147)-IF(Q2147="基础功能词",30,0)</x:f>
        <x:v>25.704060527839232</x:v>
      </x:c>
      <x:c r="T2147" s="32" t="str">
        <x:f>IF(Q2147="基础功能词","基础",IF(R2147="是",IF(S2147&gt;=57.09,"S","A"),"B"))</x:f>
        <x:v>B</x:v>
      </x:c>
      <x:c r="U2147" s="32" t="str"/>
      <x:c r="V2147" s="11" t="str"/>
      <x:c r="W2147" s="11" t="str">
        <x:v>https://www.newgeneralservicelist.com/new-general-service-list</x:v>
      </x:c>
      <x:c r="X2147" s="11" t="str">
        <x:v>https://github.com/skywind3000/ECDICT</x:v>
      </x:c>
    </x:row>
    <x:row r="2148">
      <x:c r="A2148" s="30" t="n">
        <x:f>ROW()-1</x:f>
        <x:v>2147</x:v>
      </x:c>
      <x:c r="B2148" t="str">
        <x:v>territory</x:v>
      </x:c>
      <x:c r="C2148" t="str">
        <x:v>'teritәri</x:v>
      </x:c>
      <x:c r="D2148" t="str"/>
      <x:c r="E2148" s="11" t="str">
        <x:v>n. 领土, 领地, 版图, 地区, 活动范围；[经] (推销员等的)推销区域</x:v>
      </x:c>
      <x:c r="F2148" s="11" t="str">
        <x:v>n. an area of knowledge or interest; n. the geographical area under the jurisdiction of a sovereign state</x:v>
      </x:c>
      <x:c r="G2148" s="30" t="str">
        <x:v>NGSL</x:v>
      </x:c>
      <x:c r="H2148" s="30" t="n">
        <x:v>2147</x:v>
      </x:c>
      <x:c r="I2148" s="30"/>
      <x:c r="J2148" s="30" t="n">
        <x:v>0</x:v>
      </x:c>
      <x:c r="K2148" s="30" t="n">
        <x:v>0</x:v>
      </x:c>
      <x:c r="L2148" s="30" t="n">
        <x:v>0</x:v>
      </x:c>
      <x:c r="M2148" s="30" t="n">
        <x:v>0</x:v>
      </x:c>
      <x:c r="N2148" s="30" t="n">
        <x:v>0</x:v>
      </x:c>
      <x:c r="O2148" s="11" t="str"/>
      <x:c r="P2148" s="32" t="n">
        <x:v>0</x:v>
      </x:c>
      <x:c r="Q2148" s="32" t="str"/>
      <x:c r="R2148" s="32" t="str"/>
      <x:c r="S2148" s="32" t="n">
        <x:f>IF(G2148="TSL",42+18*(1251-I2148)/1250,IF(H2148&lt;=1000,8,IF(H2148&lt;=2000,14,16)))+7*LN(1+J2148)+5*LN(1+K2148)+9*N2148+MIN(12,4*P2148)-IF(Q2148="基础功能词",30,0)</x:f>
        <x:v>16</x:v>
      </x:c>
      <x:c r="T2148" s="32" t="str">
        <x:f>IF(Q2148="基础功能词","基础",IF(R2148="是",IF(S2148&gt;=57.09,"S","A"),"B"))</x:f>
        <x:v>B</x:v>
      </x:c>
      <x:c r="U2148" s="32" t="str"/>
      <x:c r="V2148" s="11" t="str"/>
      <x:c r="W2148" s="11" t="str">
        <x:v>https://www.newgeneralservicelist.com/new-general-service-list</x:v>
      </x:c>
      <x:c r="X2148" s="11" t="str">
        <x:v>https://github.com/skywind3000/ECDICT</x:v>
      </x:c>
    </x:row>
    <x:row r="2149">
      <x:c r="A2149" s="30" t="n">
        <x:f>ROW()-1</x:f>
        <x:v>2148</x:v>
      </x:c>
      <x:c r="B2149" t="str">
        <x:v>stream</x:v>
      </x:c>
      <x:c r="C2149" t="str">
        <x:v>stri:m</x:v>
      </x:c>
      <x:c r="D2149" t="str"/>
      <x:c r="E2149" s="11" t="inlineStr">
        <x:is>
          <x:t xml:space="preserve">n. 小河, 水流, 人潮, 一连串；vt. 流出, 流动；vi. 流, 涌</x:t>
        </x:is>
      </x:c>
      <x:c r="F2149" s="11" t="str">
        <x:v>n. a natural body of running water flowing on or under the earth; n. dominant course (suggestive of running water) of successive events or ideas; n. something that resembles a flowing stream in moving continuously; v. to extend, wave or float outward, as if in the wind</x:v>
      </x:c>
      <x:c r="G2149" s="30" t="str">
        <x:v>NGSL</x:v>
      </x:c>
      <x:c r="H2149" s="30" t="n">
        <x:v>2148</x:v>
      </x:c>
      <x:c r="I2149" s="30"/>
      <x:c r="J2149" s="30" t="n">
        <x:v>0</x:v>
      </x:c>
      <x:c r="K2149" s="30" t="n">
        <x:v>0</x:v>
      </x:c>
      <x:c r="L2149" s="30" t="n">
        <x:v>0</x:v>
      </x:c>
      <x:c r="M2149" s="30" t="n">
        <x:v>0</x:v>
      </x:c>
      <x:c r="N2149" s="30" t="n">
        <x:v>0</x:v>
      </x:c>
      <x:c r="O2149" s="11" t="str"/>
      <x:c r="P2149" s="32" t="n">
        <x:v>0</x:v>
      </x:c>
      <x:c r="Q2149" s="32" t="str"/>
      <x:c r="R2149" s="32" t="str"/>
      <x:c r="S2149" s="32" t="n">
        <x:f>IF(G2149="TSL",42+18*(1251-I2149)/1250,IF(H2149&lt;=1000,8,IF(H2149&lt;=2000,14,16)))+7*LN(1+J2149)+5*LN(1+K2149)+9*N2149+MIN(12,4*P2149)-IF(Q2149="基础功能词",30,0)</x:f>
        <x:v>16</x:v>
      </x:c>
      <x:c r="T2149" s="32" t="str">
        <x:f>IF(Q2149="基础功能词","基础",IF(R2149="是",IF(S2149&gt;=57.09,"S","A"),"B"))</x:f>
        <x:v>B</x:v>
      </x:c>
      <x:c r="U2149" s="32" t="str"/>
      <x:c r="V2149" s="11" t="str"/>
      <x:c r="W2149" s="11" t="str">
        <x:v>https://www.newgeneralservicelist.com/new-general-service-list</x:v>
      </x:c>
      <x:c r="X2149" s="11" t="str">
        <x:v>https://github.com/skywind3000/ECDICT</x:v>
      </x:c>
    </x:row>
    <x:row r="2150">
      <x:c r="A2150" s="30" t="n">
        <x:f>ROW()-1</x:f>
        <x:v>2149</x:v>
      </x:c>
      <x:c r="B2150" t="str">
        <x:v>rarely</x:v>
      </x:c>
      <x:c r="C2150" t="str">
        <x:v>'rєәli</x:v>
      </x:c>
      <x:c r="D2150" t="str"/>
      <x:c r="E2150" s="11" t="str">
        <x:v>adv. 很少地, 罕有地</x:v>
      </x:c>
      <x:c r="F2150" s="11" t="str">
        <x:v>r. not often</x:v>
      </x:c>
      <x:c r="G2150" s="30" t="str">
        <x:v>NGSL</x:v>
      </x:c>
      <x:c r="H2150" s="30" t="n">
        <x:v>2149</x:v>
      </x:c>
      <x:c r="I2150" s="30"/>
      <x:c r="J2150" s="30" t="n">
        <x:v>0</x:v>
      </x:c>
      <x:c r="K2150" s="30" t="n">
        <x:v>0</x:v>
      </x:c>
      <x:c r="L2150" s="30" t="n">
        <x:v>0</x:v>
      </x:c>
      <x:c r="M2150" s="30" t="n">
        <x:v>0</x:v>
      </x:c>
      <x:c r="N2150" s="30" t="n">
        <x:v>0</x:v>
      </x:c>
      <x:c r="O2150" s="11" t="str"/>
      <x:c r="P2150" s="32" t="n">
        <x:v>0</x:v>
      </x:c>
      <x:c r="Q2150" s="32" t="str"/>
      <x:c r="R2150" s="32" t="str"/>
      <x:c r="S2150" s="32" t="n">
        <x:f>IF(G2150="TSL",42+18*(1251-I2150)/1250,IF(H2150&lt;=1000,8,IF(H2150&lt;=2000,14,16)))+7*LN(1+J2150)+5*LN(1+K2150)+9*N2150+MIN(12,4*P2150)-IF(Q2150="基础功能词",30,0)</x:f>
        <x:v>16</x:v>
      </x:c>
      <x:c r="T2150" s="32" t="str">
        <x:f>IF(Q2150="基础功能词","基础",IF(R2150="是",IF(S2150&gt;=57.09,"S","A"),"B"))</x:f>
        <x:v>B</x:v>
      </x:c>
      <x:c r="U2150" s="32" t="str"/>
      <x:c r="V2150" s="11" t="str"/>
      <x:c r="W2150" s="11" t="str">
        <x:v>https://www.newgeneralservicelist.com/new-general-service-list</x:v>
      </x:c>
      <x:c r="X2150" s="11" t="str">
        <x:v>https://github.com/skywind3000/ECDICT</x:v>
      </x:c>
    </x:row>
    <x:row r="2151">
      <x:c r="A2151" s="30" t="n">
        <x:f>ROW()-1</x:f>
        <x:v>2150</x:v>
      </x:c>
      <x:c r="B2151" t="str">
        <x:v>height</x:v>
      </x:c>
      <x:c r="C2151" t="str">
        <x:v>hait</x:v>
      </x:c>
      <x:c r="D2151" t="str"/>
      <x:c r="E2151" s="11" t="inlineStr">
        <x:is>
          <x:t xml:space="preserve">n. 高度；身高；海拔；顶点</x:t>
        </x:is>
      </x:c>
      <x:c r="F2151" s="11" t="str">
        <x:v>n. the vertical dimension of extension; distance from the base of something to the top</x:v>
      </x:c>
      <x:c r="G2151" s="30" t="str">
        <x:v>NGSL</x:v>
      </x:c>
      <x:c r="H2151" s="30" t="n">
        <x:v>2150</x:v>
      </x:c>
      <x:c r="I2151" s="30"/>
      <x:c r="J2151" s="30" t="n">
        <x:v>0</x:v>
      </x:c>
      <x:c r="K2151" s="30" t="n">
        <x:v>0</x:v>
      </x:c>
      <x:c r="L2151" s="30" t="n">
        <x:v>0</x:v>
      </x:c>
      <x:c r="M2151" s="30" t="n">
        <x:v>0</x:v>
      </x:c>
      <x:c r="N2151" s="30" t="n">
        <x:v>0</x:v>
      </x:c>
      <x:c r="O2151" s="11" t="str"/>
      <x:c r="P2151" s="32" t="n">
        <x:v>0</x:v>
      </x:c>
      <x:c r="Q2151" s="32" t="str"/>
      <x:c r="R2151" s="32" t="str"/>
      <x:c r="S2151" s="32" t="n">
        <x:f>IF(G2151="TSL",42+18*(1251-I2151)/1250,IF(H2151&lt;=1000,8,IF(H2151&lt;=2000,14,16)))+7*LN(1+J2151)+5*LN(1+K2151)+9*N2151+MIN(12,4*P2151)-IF(Q2151="基础功能词",30,0)</x:f>
        <x:v>16</x:v>
      </x:c>
      <x:c r="T2151" s="32" t="str">
        <x:f>IF(Q2151="基础功能词","基础",IF(R2151="是",IF(S2151&gt;=57.09,"S","A"),"B"))</x:f>
        <x:v>B</x:v>
      </x:c>
      <x:c r="U2151" s="32" t="str"/>
      <x:c r="V2151" s="11" t="str"/>
      <x:c r="W2151" s="11" t="str">
        <x:v>https://www.newgeneralservicelist.com/new-general-service-list</x:v>
      </x:c>
      <x:c r="X2151" s="11" t="str">
        <x:v>https://github.com/skywind3000/ECDICT</x:v>
      </x:c>
    </x:row>
    <x:row r="2152">
      <x:c r="A2152" s="30" t="n">
        <x:f>ROW()-1</x:f>
        <x:v>2151</x:v>
      </x:c>
      <x:c r="B2152" t="str">
        <x:v>apparent</x:v>
      </x:c>
      <x:c r="C2152" t="str">
        <x:v>ә'pærәnt</x:v>
      </x:c>
      <x:c r="D2152" t="str"/>
      <x:c r="E2152" s="11" t="inlineStr">
        <x:is>
          <x:t xml:space="preserve">a. 清晰可见的, 显然的, 表面上的</x:t>
        </x:is>
      </x:c>
      <x:c r="F2152" s="11" t="str">
        <x:v>s. clearly revealed to the mind or the senses or judgment; s. appearing as such but not necessarily so</x:v>
      </x:c>
      <x:c r="G2152" s="30" t="str">
        <x:v>NGSL</x:v>
      </x:c>
      <x:c r="H2152" s="30" t="n">
        <x:v>2151</x:v>
      </x:c>
      <x:c r="I2152" s="30"/>
      <x:c r="J2152" s="30" t="n">
        <x:v>2</x:v>
      </x:c>
      <x:c r="K2152" s="30" t="n">
        <x:v>2</x:v>
      </x:c>
      <x:c r="L2152" s="30" t="n">
        <x:v>0</x:v>
      </x:c>
      <x:c r="M2152" s="30" t="n">
        <x:v>0</x:v>
      </x:c>
      <x:c r="N2152" s="30" t="n">
        <x:v>0</x:v>
      </x:c>
      <x:c r="O2152" s="11" t="str"/>
      <x:c r="P2152" s="32" t="n">
        <x:v>0</x:v>
      </x:c>
      <x:c r="Q2152" s="32" t="str"/>
      <x:c r="R2152" s="32" t="str"/>
      <x:c r="S2152" s="32" t="n">
        <x:f>IF(G2152="TSL",42+18*(1251-I2152)/1250,IF(H2152&lt;=1000,8,IF(H2152&lt;=2000,14,16)))+7*LN(1+J2152)+5*LN(1+K2152)+9*N2152+MIN(12,4*P2152)-IF(Q2152="基础功能词",30,0)</x:f>
        <x:v>29.183347464017316</x:v>
      </x:c>
      <x:c r="T2152" s="32" t="str">
        <x:f>IF(Q2152="基础功能词","基础",IF(R2152="是",IF(S2152&gt;=57.09,"S","A"),"B"))</x:f>
        <x:v>B</x:v>
      </x:c>
      <x:c r="U2152" s="32" t="str"/>
      <x:c r="V2152" s="11" t="str"/>
      <x:c r="W2152" s="11" t="str">
        <x:v>https://www.newgeneralservicelist.com/new-general-service-list</x:v>
      </x:c>
      <x:c r="X2152" s="11" t="str">
        <x:v>https://github.com/skywind3000/ECDICT</x:v>
      </x:c>
    </x:row>
    <x:row r="2153">
      <x:c r="A2153" s="30" t="n">
        <x:f>ROW()-1</x:f>
        <x:v>2152</x:v>
      </x:c>
      <x:c r="B2153" t="str">
        <x:v>western</x:v>
      </x:c>
      <x:c r="C2153" t="str">
        <x:v>'westәn</x:v>
      </x:c>
      <x:c r="D2153" t="str"/>
      <x:c r="E2153" s="11" t="inlineStr">
        <x:is>
          <x:t xml:space="preserve">n. 西方人；a. 西方的, 西部的, 来自西方的</x:t>
        </x:is>
      </x:c>
      <x:c r="F2153" s="11" t="str">
        <x:v>n. a film about life in the western United States during the period of exploration and development; n. a sandwich made from a western omelet; a. relating to or characteristic of the western parts of the world or the West as opposed to the eastern or oriental parts; a. of or chara</x:v>
      </x:c>
      <x:c r="G2153" s="30" t="str">
        <x:v>NGSL</x:v>
      </x:c>
      <x:c r="H2153" s="30" t="n">
        <x:v>2152</x:v>
      </x:c>
      <x:c r="I2153" s="30"/>
      <x:c r="J2153" s="30" t="n">
        <x:v>1</x:v>
      </x:c>
      <x:c r="K2153" s="30" t="n">
        <x:v>0</x:v>
      </x:c>
      <x:c r="L2153" s="30" t="n">
        <x:v>0</x:v>
      </x:c>
      <x:c r="M2153" s="30" t="n">
        <x:v>1</x:v>
      </x:c>
      <x:c r="N2153" s="30" t="n">
        <x:v>0</x:v>
      </x:c>
      <x:c r="O2153" s="11" t="str"/>
      <x:c r="P2153" s="32" t="n">
        <x:v>0</x:v>
      </x:c>
      <x:c r="Q2153" s="32" t="str"/>
      <x:c r="R2153" s="32" t="str"/>
      <x:c r="S2153" s="32" t="n">
        <x:f>IF(G2153="TSL",42+18*(1251-I2153)/1250,IF(H2153&lt;=1000,8,IF(H2153&lt;=2000,14,16)))+7*LN(1+J2153)+5*LN(1+K2153)+9*N2153+MIN(12,4*P2153)-IF(Q2153="基础功能词",30,0)</x:f>
        <x:v>20.852030263919616</x:v>
      </x:c>
      <x:c r="T2153" s="32" t="str">
        <x:f>IF(Q2153="基础功能词","基础",IF(R2153="是",IF(S2153&gt;=57.09,"S","A"),"B"))</x:f>
        <x:v>B</x:v>
      </x:c>
      <x:c r="U2153" s="32" t="str"/>
      <x:c r="V2153" s="11" t="str"/>
      <x:c r="W2153" s="11" t="str">
        <x:v>https://www.newgeneralservicelist.com/new-general-service-list</x:v>
      </x:c>
      <x:c r="X2153" s="11" t="str">
        <x:v>https://github.com/skywind3000/ECDICT</x:v>
      </x:c>
    </x:row>
    <x:row r="2154">
      <x:c r="A2154" s="30" t="n">
        <x:f>ROW()-1</x:f>
        <x:v>2153</x:v>
      </x:c>
      <x:c r="B2154" t="str">
        <x:v>expansion</x:v>
      </x:c>
      <x:c r="C2154" t="str">
        <x:v>ik'spænʃәn</x:v>
      </x:c>
      <x:c r="D2154" t="str"/>
      <x:c r="E2154" s="11" t="inlineStr">
        <x:is>
          <x:t xml:space="preserve">n. 扩大, 扩张, 扩充；膨胀</x:t>
        </x:is>
      </x:c>
      <x:c r="F2154" s="11" t="str">
        <x:v>n. the act of increasing (something) in size or volume or quantity or scope; n. a function expressed as a sum or product of terms; n. a discussion that provides additional information</x:v>
      </x:c>
      <x:c r="G2154" s="30" t="str">
        <x:v>NGSL</x:v>
      </x:c>
      <x:c r="H2154" s="30" t="n">
        <x:v>2153</x:v>
      </x:c>
      <x:c r="I2154" s="30"/>
      <x:c r="J2154" s="30" t="n">
        <x:v>2</x:v>
      </x:c>
      <x:c r="K2154" s="30" t="n">
        <x:v>0</x:v>
      </x:c>
      <x:c r="L2154" s="30" t="n">
        <x:v>1</x:v>
      </x:c>
      <x:c r="M2154" s="30" t="n">
        <x:v>1</x:v>
      </x:c>
      <x:c r="N2154" s="30" t="n">
        <x:v>0</x:v>
      </x:c>
      <x:c r="O2154" s="11" t="str"/>
      <x:c r="P2154" s="32" t="n">
        <x:v>0</x:v>
      </x:c>
      <x:c r="Q2154" s="32" t="str"/>
      <x:c r="R2154" s="32" t="str"/>
      <x:c r="S2154" s="32" t="n">
        <x:f>IF(G2154="TSL",42+18*(1251-I2154)/1250,IF(H2154&lt;=1000,8,IF(H2154&lt;=2000,14,16)))+7*LN(1+J2154)+5*LN(1+K2154)+9*N2154+MIN(12,4*P2154)-IF(Q2154="基础功能词",30,0)</x:f>
        <x:v>23.69028602067677</x:v>
      </x:c>
      <x:c r="T2154" s="32" t="str">
        <x:f>IF(Q2154="基础功能词","基础",IF(R2154="是",IF(S2154&gt;=57.09,"S","A"),"B"))</x:f>
        <x:v>B</x:v>
      </x:c>
      <x:c r="U2154" s="32" t="str"/>
      <x:c r="V2154" s="11" t="str"/>
      <x:c r="W2154" s="11" t="str">
        <x:v>https://www.newgeneralservicelist.com/new-general-service-list</x:v>
      </x:c>
      <x:c r="X2154" s="11" t="str">
        <x:v>https://github.com/skywind3000/ECDICT</x:v>
      </x:c>
    </x:row>
    <x:row r="2155">
      <x:c r="A2155" s="30" t="n">
        <x:f>ROW()-1</x:f>
        <x:v>2154</x:v>
      </x:c>
      <x:c r="B2155" t="str">
        <x:v>constantly</x:v>
      </x:c>
      <x:c r="C2155" t="str">
        <x:v>'kɒnstәntli</x:v>
      </x:c>
      <x:c r="D2155" t="str"/>
      <x:c r="E2155" s="11" t="inlineStr">
        <x:is>
          <x:t xml:space="preserve">adv. 不断地；经常地；持续地</x:t>
        </x:is>
      </x:c>
      <x:c r="F2155" s="11" t="str">
        <x:v>r. without variation or change, in every case; r. without interruption</x:v>
      </x:c>
      <x:c r="G2155" s="30" t="str">
        <x:v>NGSL</x:v>
      </x:c>
      <x:c r="H2155" s="30" t="n">
        <x:v>2154</x:v>
      </x:c>
      <x:c r="I2155" s="30"/>
      <x:c r="J2155" s="30" t="n">
        <x:v>1</x:v>
      </x:c>
      <x:c r="K2155" s="30" t="n">
        <x:v>0</x:v>
      </x:c>
      <x:c r="L2155" s="30" t="n">
        <x:v>0</x:v>
      </x:c>
      <x:c r="M2155" s="30" t="n">
        <x:v>1</x:v>
      </x:c>
      <x:c r="N2155" s="30" t="n">
        <x:v>0</x:v>
      </x:c>
      <x:c r="O2155" s="11" t="str"/>
      <x:c r="P2155" s="32" t="n">
        <x:v>0</x:v>
      </x:c>
      <x:c r="Q2155" s="32" t="str"/>
      <x:c r="R2155" s="32" t="str"/>
      <x:c r="S2155" s="32" t="n">
        <x:f>IF(G2155="TSL",42+18*(1251-I2155)/1250,IF(H2155&lt;=1000,8,IF(H2155&lt;=2000,14,16)))+7*LN(1+J2155)+5*LN(1+K2155)+9*N2155+MIN(12,4*P2155)-IF(Q2155="基础功能词",30,0)</x:f>
        <x:v>20.852030263919616</x:v>
      </x:c>
      <x:c r="T2155" s="32" t="str">
        <x:f>IF(Q2155="基础功能词","基础",IF(R2155="是",IF(S2155&gt;=57.09,"S","A"),"B"))</x:f>
        <x:v>B</x:v>
      </x:c>
      <x:c r="U2155" s="32" t="str"/>
      <x:c r="V2155" s="11" t="str"/>
      <x:c r="W2155" s="11" t="str">
        <x:v>https://www.newgeneralservicelist.com/new-general-service-list</x:v>
      </x:c>
      <x:c r="X2155" s="11" t="str">
        <x:v>https://github.com/skywind3000/ECDICT</x:v>
      </x:c>
    </x:row>
    <x:row r="2156">
      <x:c r="A2156" s="30" t="n">
        <x:f>ROW()-1</x:f>
        <x:v>2155</x:v>
      </x:c>
      <x:c r="B2156" t="str">
        <x:v>muscle</x:v>
      </x:c>
      <x:c r="C2156" t="str">
        <x:v>'mʌsl</x:v>
      </x:c>
      <x:c r="D2156" t="str"/>
      <x:c r="E2156" s="11" t="inlineStr">
        <x:is>
          <x:t xml:space="preserve">n. 肌肉；力量，实力</x:t>
        </x:is>
      </x:c>
      <x:c r="F2156" s="11" t="str">
        <x:v>n. one of the contractile organs of the body; n. animal tissue consisting predominantly of contractile cells; n. authority or power or force (especially when used in a coercive way); v. make one's way by force</x:v>
      </x:c>
      <x:c r="G2156" s="30" t="str">
        <x:v>NGSL</x:v>
      </x:c>
      <x:c r="H2156" s="30" t="n">
        <x:v>2155</x:v>
      </x:c>
      <x:c r="I2156" s="30"/>
      <x:c r="J2156" s="30" t="n">
        <x:v>0</x:v>
      </x:c>
      <x:c r="K2156" s="30" t="n">
        <x:v>0</x:v>
      </x:c>
      <x:c r="L2156" s="30" t="n">
        <x:v>0</x:v>
      </x:c>
      <x:c r="M2156" s="30" t="n">
        <x:v>0</x:v>
      </x:c>
      <x:c r="N2156" s="30" t="n">
        <x:v>0</x:v>
      </x:c>
      <x:c r="O2156" s="11" t="str"/>
      <x:c r="P2156" s="32" t="n">
        <x:v>0</x:v>
      </x:c>
      <x:c r="Q2156" s="32" t="str"/>
      <x:c r="R2156" s="32" t="str"/>
      <x:c r="S2156" s="32" t="n">
        <x:f>IF(G2156="TSL",42+18*(1251-I2156)/1250,IF(H2156&lt;=1000,8,IF(H2156&lt;=2000,14,16)))+7*LN(1+J2156)+5*LN(1+K2156)+9*N2156+MIN(12,4*P2156)-IF(Q2156="基础功能词",30,0)</x:f>
        <x:v>16</x:v>
      </x:c>
      <x:c r="T2156" s="32" t="str">
        <x:f>IF(Q2156="基础功能词","基础",IF(R2156="是",IF(S2156&gt;=57.09,"S","A"),"B"))</x:f>
        <x:v>B</x:v>
      </x:c>
      <x:c r="U2156" s="32" t="str"/>
      <x:c r="V2156" s="11" t="str"/>
      <x:c r="W2156" s="11" t="str">
        <x:v>https://www.newgeneralservicelist.com/new-general-service-list</x:v>
      </x:c>
      <x:c r="X2156" s="11" t="str">
        <x:v>https://github.com/skywind3000/ECDICT</x:v>
      </x:c>
    </x:row>
    <x:row r="2157">
      <x:c r="A2157" s="30" t="n">
        <x:f>ROW()-1</x:f>
        <x:v>2156</x:v>
      </x:c>
      <x:c r="B2157" t="str">
        <x:v>scare</x:v>
      </x:c>
      <x:c r="C2157" t="str">
        <x:v>skєә</x:v>
      </x:c>
      <x:c r="D2157" t="str"/>
      <x:c r="E2157" s="11" t="str">
        <x:v>n. 惊吓, 恐慌；vt. 惊吓, 使恐慌；vi. 受惊</x:v>
      </x:c>
      <x:c r="F2157" s="11" t="str">
        <x:v>n. a sudden attack of fear</x:v>
      </x:c>
      <x:c r="G2157" s="30" t="str">
        <x:v>NGSL</x:v>
      </x:c>
      <x:c r="H2157" s="30" t="n">
        <x:v>2156</x:v>
      </x:c>
      <x:c r="I2157" s="30"/>
      <x:c r="J2157" s="30" t="n">
        <x:v>0</x:v>
      </x:c>
      <x:c r="K2157" s="30" t="n">
        <x:v>0</x:v>
      </x:c>
      <x:c r="L2157" s="30" t="n">
        <x:v>0</x:v>
      </x:c>
      <x:c r="M2157" s="30" t="n">
        <x:v>0</x:v>
      </x:c>
      <x:c r="N2157" s="30" t="n">
        <x:v>0</x:v>
      </x:c>
      <x:c r="O2157" s="11" t="str"/>
      <x:c r="P2157" s="32" t="n">
        <x:v>0</x:v>
      </x:c>
      <x:c r="Q2157" s="32" t="str"/>
      <x:c r="R2157" s="32" t="str"/>
      <x:c r="S2157" s="32" t="n">
        <x:f>IF(G2157="TSL",42+18*(1251-I2157)/1250,IF(H2157&lt;=1000,8,IF(H2157&lt;=2000,14,16)))+7*LN(1+J2157)+5*LN(1+K2157)+9*N2157+MIN(12,4*P2157)-IF(Q2157="基础功能词",30,0)</x:f>
        <x:v>16</x:v>
      </x:c>
      <x:c r="T2157" s="32" t="str">
        <x:f>IF(Q2157="基础功能词","基础",IF(R2157="是",IF(S2157&gt;=57.09,"S","A"),"B"))</x:f>
        <x:v>B</x:v>
      </x:c>
      <x:c r="U2157" s="32" t="str"/>
      <x:c r="V2157" s="11" t="str"/>
      <x:c r="W2157" s="11" t="str">
        <x:v>https://www.newgeneralservicelist.com/new-general-service-list</x:v>
      </x:c>
      <x:c r="X2157" s="11" t="str">
        <x:v>https://github.com/skywind3000/ECDICT</x:v>
      </x:c>
    </x:row>
    <x:row r="2158">
      <x:c r="A2158" s="30" t="n">
        <x:f>ROW()-1</x:f>
        <x:v>2157</x:v>
      </x:c>
      <x:c r="B2158" t="str">
        <x:v>badly</x:v>
      </x:c>
      <x:c r="C2158" t="str">
        <x:v>'bædli</x:v>
      </x:c>
      <x:c r="D2158" t="str"/>
      <x:c r="E2158" s="11" t="inlineStr">
        <x:is>
          <x:t xml:space="preserve">adv. 严重地；差地，不好地；非常，迫切地</x:t>
        </x:is>
      </x:c>
      <x:c r="F2158" s="11" t="str">
        <x:v>r. to a severe or serious degree; r. evilly or wickedly; r. in a disobedient or naughty way; r. with great intensity (`bad' is a nonstandard variant for `badly')</x:v>
      </x:c>
      <x:c r="G2158" s="30" t="str">
        <x:v>NGSL</x:v>
      </x:c>
      <x:c r="H2158" s="30" t="n">
        <x:v>2157</x:v>
      </x:c>
      <x:c r="I2158" s="30"/>
      <x:c r="J2158" s="30" t="n">
        <x:v>0</x:v>
      </x:c>
      <x:c r="K2158" s="30" t="n">
        <x:v>0</x:v>
      </x:c>
      <x:c r="L2158" s="30" t="n">
        <x:v>0</x:v>
      </x:c>
      <x:c r="M2158" s="30" t="n">
        <x:v>0</x:v>
      </x:c>
      <x:c r="N2158" s="30" t="n">
        <x:v>0</x:v>
      </x:c>
      <x:c r="O2158" s="11" t="str"/>
      <x:c r="P2158" s="32" t="n">
        <x:v>0</x:v>
      </x:c>
      <x:c r="Q2158" s="32" t="str"/>
      <x:c r="R2158" s="32" t="str"/>
      <x:c r="S2158" s="32" t="n">
        <x:f>IF(G2158="TSL",42+18*(1251-I2158)/1250,IF(H2158&lt;=1000,8,IF(H2158&lt;=2000,14,16)))+7*LN(1+J2158)+5*LN(1+K2158)+9*N2158+MIN(12,4*P2158)-IF(Q2158="基础功能词",30,0)</x:f>
        <x:v>16</x:v>
      </x:c>
      <x:c r="T2158" s="32" t="str">
        <x:f>IF(Q2158="基础功能词","基础",IF(R2158="是",IF(S2158&gt;=57.09,"S","A"),"B"))</x:f>
        <x:v>B</x:v>
      </x:c>
      <x:c r="U2158" s="32" t="str"/>
      <x:c r="V2158" s="11" t="str"/>
      <x:c r="W2158" s="11" t="str">
        <x:v>https://www.newgeneralservicelist.com/new-general-service-list</x:v>
      </x:c>
      <x:c r="X2158" s="11" t="str">
        <x:v>https://github.com/skywind3000/ECDICT</x:v>
      </x:c>
    </x:row>
    <x:row r="2159">
      <x:c r="A2159" s="30" t="n">
        <x:f>ROW()-1</x:f>
        <x:v>2158</x:v>
      </x:c>
      <x:c r="B2159" t="str">
        <x:v>everyday</x:v>
      </x:c>
      <x:c r="C2159" t="str">
        <x:v>'evri'dei</x:v>
      </x:c>
      <x:c r="D2159" t="str"/>
      <x:c r="E2159" s="11" t="str">
        <x:v>a. 每天的, 日常的, 平常的</x:v>
      </x:c>
      <x:c r="F2159" s="11" t="str">
        <x:v>s. found in the ordinary course of events; s. commonplace and ordinary</x:v>
      </x:c>
      <x:c r="G2159" s="30" t="str">
        <x:v>NGSL</x:v>
      </x:c>
      <x:c r="H2159" s="30" t="n">
        <x:v>2158</x:v>
      </x:c>
      <x:c r="I2159" s="30"/>
      <x:c r="J2159" s="30" t="n">
        <x:v>2</x:v>
      </x:c>
      <x:c r="K2159" s="30" t="n">
        <x:v>0</x:v>
      </x:c>
      <x:c r="L2159" s="30" t="n">
        <x:v>0</x:v>
      </x:c>
      <x:c r="M2159" s="30" t="n">
        <x:v>2</x:v>
      </x:c>
      <x:c r="N2159" s="30" t="n">
        <x:v>0</x:v>
      </x:c>
      <x:c r="O2159" s="11" t="str"/>
      <x:c r="P2159" s="32" t="n">
        <x:v>0</x:v>
      </x:c>
      <x:c r="Q2159" s="32" t="str"/>
      <x:c r="R2159" s="32" t="str"/>
      <x:c r="S2159" s="32" t="n">
        <x:f>IF(G2159="TSL",42+18*(1251-I2159)/1250,IF(H2159&lt;=1000,8,IF(H2159&lt;=2000,14,16)))+7*LN(1+J2159)+5*LN(1+K2159)+9*N2159+MIN(12,4*P2159)-IF(Q2159="基础功能词",30,0)</x:f>
        <x:v>23.69028602067677</x:v>
      </x:c>
      <x:c r="T2159" s="32" t="str">
        <x:f>IF(Q2159="基础功能词","基础",IF(R2159="是",IF(S2159&gt;=57.09,"S","A"),"B"))</x:f>
        <x:v>B</x:v>
      </x:c>
      <x:c r="U2159" s="32" t="str"/>
      <x:c r="V2159" s="11" t="str"/>
      <x:c r="W2159" s="11" t="str">
        <x:v>https://www.newgeneralservicelist.com/new-general-service-list</x:v>
      </x:c>
      <x:c r="X2159" s="11" t="str">
        <x:v>https://github.com/skywind3000/ECDICT</x:v>
      </x:c>
    </x:row>
    <x:row r="2160">
      <x:c r="A2160" s="30" t="n">
        <x:f>ROW()-1</x:f>
        <x:v>2159</x:v>
      </x:c>
      <x:c r="B2160" t="str">
        <x:v>boundary</x:v>
      </x:c>
      <x:c r="C2160" t="str">
        <x:v>'baundri</x:v>
      </x:c>
      <x:c r="D2160" t="str"/>
      <x:c r="E2160" s="11" t="inlineStr">
        <x:is>
          <x:t xml:space="preserve">n. 边界, 分界线</x:t>
        </x:is>
      </x:c>
      <x:c r="F2160" s="11" t="str">
        <x:v>n. the line or plane indicating the limit or extent of something; n. a line determining the limits of an area</x:v>
      </x:c>
      <x:c r="G2160" s="30" t="str">
        <x:v>NGSL</x:v>
      </x:c>
      <x:c r="H2160" s="30" t="n">
        <x:v>2159</x:v>
      </x:c>
      <x:c r="I2160" s="30"/>
      <x:c r="J2160" s="30" t="n">
        <x:v>0</x:v>
      </x:c>
      <x:c r="K2160" s="30" t="n">
        <x:v>0</x:v>
      </x:c>
      <x:c r="L2160" s="30" t="n">
        <x:v>0</x:v>
      </x:c>
      <x:c r="M2160" s="30" t="n">
        <x:v>0</x:v>
      </x:c>
      <x:c r="N2160" s="30" t="n">
        <x:v>0</x:v>
      </x:c>
      <x:c r="O2160" s="11" t="str"/>
      <x:c r="P2160" s="32" t="n">
        <x:v>0</x:v>
      </x:c>
      <x:c r="Q2160" s="32" t="str"/>
      <x:c r="R2160" s="32" t="str"/>
      <x:c r="S2160" s="32" t="n">
        <x:f>IF(G2160="TSL",42+18*(1251-I2160)/1250,IF(H2160&lt;=1000,8,IF(H2160&lt;=2000,14,16)))+7*LN(1+J2160)+5*LN(1+K2160)+9*N2160+MIN(12,4*P2160)-IF(Q2160="基础功能词",30,0)</x:f>
        <x:v>16</x:v>
      </x:c>
      <x:c r="T2160" s="32" t="str">
        <x:f>IF(Q2160="基础功能词","基础",IF(R2160="是",IF(S2160&gt;=57.09,"S","A"),"B"))</x:f>
        <x:v>B</x:v>
      </x:c>
      <x:c r="U2160" s="32" t="str"/>
      <x:c r="V2160" s="11" t="str"/>
      <x:c r="W2160" s="11" t="str">
        <x:v>https://www.newgeneralservicelist.com/new-general-service-list</x:v>
      </x:c>
      <x:c r="X2160" s="11" t="str">
        <x:v>https://github.com/skywind3000/ECDICT</x:v>
      </x:c>
    </x:row>
    <x:row r="2161">
      <x:c r="A2161" s="30" t="n">
        <x:f>ROW()-1</x:f>
        <x:v>2160</x:v>
      </x:c>
      <x:c r="B2161" t="str">
        <x:v>ratio</x:v>
      </x:c>
      <x:c r="C2161" t="str">
        <x:v>'reiʃәu</x:v>
      </x:c>
      <x:c r="D2161" t="str"/>
      <x:c r="E2161" s="11" t="inlineStr">
        <x:is>
          <x:t xml:space="preserve">n. 比, 比率, 比例</x:t>
        </x:is>
      </x:c>
      <x:c r="F2161" s="11" t="str">
        <x:v>n. the relative magnitudes of two quantities (usually expressed as a quotient)</x:v>
      </x:c>
      <x:c r="G2161" s="30" t="str">
        <x:v>NGSL</x:v>
      </x:c>
      <x:c r="H2161" s="30" t="n">
        <x:v>2160</x:v>
      </x:c>
      <x:c r="I2161" s="30"/>
      <x:c r="J2161" s="30" t="n">
        <x:v>0</x:v>
      </x:c>
      <x:c r="K2161" s="30" t="n">
        <x:v>0</x:v>
      </x:c>
      <x:c r="L2161" s="30" t="n">
        <x:v>0</x:v>
      </x:c>
      <x:c r="M2161" s="30" t="n">
        <x:v>0</x:v>
      </x:c>
      <x:c r="N2161" s="30" t="n">
        <x:v>0</x:v>
      </x:c>
      <x:c r="O2161" s="11" t="str"/>
      <x:c r="P2161" s="32" t="n">
        <x:v>0</x:v>
      </x:c>
      <x:c r="Q2161" s="32" t="str"/>
      <x:c r="R2161" s="32" t="str"/>
      <x:c r="S2161" s="32" t="n">
        <x:f>IF(G2161="TSL",42+18*(1251-I2161)/1250,IF(H2161&lt;=1000,8,IF(H2161&lt;=2000,14,16)))+7*LN(1+J2161)+5*LN(1+K2161)+9*N2161+MIN(12,4*P2161)-IF(Q2161="基础功能词",30,0)</x:f>
        <x:v>16</x:v>
      </x:c>
      <x:c r="T2161" s="32" t="str">
        <x:f>IF(Q2161="基础功能词","基础",IF(R2161="是",IF(S2161&gt;=57.09,"S","A"),"B"))</x:f>
        <x:v>B</x:v>
      </x:c>
      <x:c r="U2161" s="32" t="str"/>
      <x:c r="V2161" s="11" t="str"/>
      <x:c r="W2161" s="11" t="str">
        <x:v>https://www.newgeneralservicelist.com/new-general-service-list</x:v>
      </x:c>
      <x:c r="X2161" s="11" t="str">
        <x:v>https://github.com/skywind3000/ECDICT</x:v>
      </x:c>
    </x:row>
    <x:row r="2162">
      <x:c r="A2162" s="30" t="n">
        <x:f>ROW()-1</x:f>
        <x:v>2161</x:v>
      </x:c>
      <x:c r="B2162" t="str">
        <x:v>essay</x:v>
      </x:c>
      <x:c r="C2162" t="str">
        <x:v>'esei. e'sei</x:v>
      </x:c>
      <x:c r="D2162" t="str"/>
      <x:c r="E2162" s="11" t="inlineStr">
        <x:is>
          <x:t xml:space="preserve">n. 短文, 文章, 论文, 随笔, 评论</x:t>
        </x:is>
      </x:c>
      <x:c r="F2162" s="11" t="str">
        <x:v>n. an analytic or interpretive literary composition; n. a tentative attempt</x:v>
      </x:c>
      <x:c r="G2162" s="30" t="str">
        <x:v>NGSL</x:v>
      </x:c>
      <x:c r="H2162" s="30" t="n">
        <x:v>2161</x:v>
      </x:c>
      <x:c r="I2162" s="30"/>
      <x:c r="J2162" s="30" t="n">
        <x:v>2</x:v>
      </x:c>
      <x:c r="K2162" s="30" t="n">
        <x:v>0</x:v>
      </x:c>
      <x:c r="L2162" s="30" t="n">
        <x:v>0</x:v>
      </x:c>
      <x:c r="M2162" s="30" t="n">
        <x:v>2</x:v>
      </x:c>
      <x:c r="N2162" s="30" t="n">
        <x:v>0</x:v>
      </x:c>
      <x:c r="O2162" s="11" t="str"/>
      <x:c r="P2162" s="32" t="n">
        <x:v>0</x:v>
      </x:c>
      <x:c r="Q2162" s="32" t="str"/>
      <x:c r="R2162" s="32" t="str"/>
      <x:c r="S2162" s="32" t="n">
        <x:f>IF(G2162="TSL",42+18*(1251-I2162)/1250,IF(H2162&lt;=1000,8,IF(H2162&lt;=2000,14,16)))+7*LN(1+J2162)+5*LN(1+K2162)+9*N2162+MIN(12,4*P2162)-IF(Q2162="基础功能词",30,0)</x:f>
        <x:v>23.69028602067677</x:v>
      </x:c>
      <x:c r="T2162" s="32" t="str">
        <x:f>IF(Q2162="基础功能词","基础",IF(R2162="是",IF(S2162&gt;=57.09,"S","A"),"B"))</x:f>
        <x:v>B</x:v>
      </x:c>
      <x:c r="U2162" s="32" t="str"/>
      <x:c r="V2162" s="11" t="str"/>
      <x:c r="W2162" s="11" t="str">
        <x:v>https://www.newgeneralservicelist.com/new-general-service-list</x:v>
      </x:c>
      <x:c r="X2162" s="11" t="str">
        <x:v>https://github.com/skywind3000/ECDICT</x:v>
      </x:c>
    </x:row>
    <x:row r="2163">
      <x:c r="A2163" s="30" t="n">
        <x:f>ROW()-1</x:f>
        <x:v>2162</x:v>
      </x:c>
      <x:c r="B2163" t="str">
        <x:v>scream</x:v>
      </x:c>
      <x:c r="C2163" t="str">
        <x:v>skri:m</x:v>
      </x:c>
      <x:c r="D2163" t="str"/>
      <x:c r="E2163" s="11" t="inlineStr">
        <x:is>
          <x:t xml:space="preserve">n. 尖叫声；vi. 尖叫，大声叫喊；vt. 尖声说</x:t>
        </x:is>
      </x:c>
      <x:c r="F2163" s="11" t="str">
        <x:v>n. sharp piercing cry; v. make a loud, piercing sound</x:v>
      </x:c>
      <x:c r="G2163" s="30" t="str">
        <x:v>NGSL</x:v>
      </x:c>
      <x:c r="H2163" s="30" t="n">
        <x:v>2162</x:v>
      </x:c>
      <x:c r="I2163" s="30"/>
      <x:c r="J2163" s="30" t="n">
        <x:v>0</x:v>
      </x:c>
      <x:c r="K2163" s="30" t="n">
        <x:v>0</x:v>
      </x:c>
      <x:c r="L2163" s="30" t="n">
        <x:v>0</x:v>
      </x:c>
      <x:c r="M2163" s="30" t="n">
        <x:v>0</x:v>
      </x:c>
      <x:c r="N2163" s="30" t="n">
        <x:v>0</x:v>
      </x:c>
      <x:c r="O2163" s="11" t="str"/>
      <x:c r="P2163" s="32" t="n">
        <x:v>0</x:v>
      </x:c>
      <x:c r="Q2163" s="32" t="str"/>
      <x:c r="R2163" s="32" t="str"/>
      <x:c r="S2163" s="32" t="n">
        <x:f>IF(G2163="TSL",42+18*(1251-I2163)/1250,IF(H2163&lt;=1000,8,IF(H2163&lt;=2000,14,16)))+7*LN(1+J2163)+5*LN(1+K2163)+9*N2163+MIN(12,4*P2163)-IF(Q2163="基础功能词",30,0)</x:f>
        <x:v>16</x:v>
      </x:c>
      <x:c r="T2163" s="32" t="str">
        <x:f>IF(Q2163="基础功能词","基础",IF(R2163="是",IF(S2163&gt;=57.09,"S","A"),"B"))</x:f>
        <x:v>B</x:v>
      </x:c>
      <x:c r="U2163" s="32" t="str"/>
      <x:c r="V2163" s="11" t="str"/>
      <x:c r="W2163" s="11" t="str">
        <x:v>https://www.newgeneralservicelist.com/new-general-service-list</x:v>
      </x:c>
      <x:c r="X2163" s="11" t="str">
        <x:v>https://github.com/skywind3000/ECDICT</x:v>
      </x:c>
    </x:row>
    <x:row r="2164">
      <x:c r="A2164" s="30" t="n">
        <x:f>ROW()-1</x:f>
        <x:v>2163</x:v>
      </x:c>
      <x:c r="B2164" t="str">
        <x:v>withdraw</x:v>
      </x:c>
      <x:c r="C2164" t="str">
        <x:v>wið'drɒ:</x:v>
      </x:c>
      <x:c r="D2164" t="str"/>
      <x:c r="E2164" s="11" t="inlineStr">
        <x:is>
          <x:t xml:space="preserve">vt. 撤回，撤销，提取(款项)；vi. 退出，撤退</x:t>
        </x:is>
      </x:c>
      <x:c r="F2164" s="11" t="str">
        <x:v>v. pull back or move away or backward; v. remove (a commodity) from (a supply source)</x:v>
      </x:c>
      <x:c r="G2164" s="30" t="str">
        <x:v>NGSL</x:v>
      </x:c>
      <x:c r="H2164" s="30" t="n">
        <x:v>2163</x:v>
      </x:c>
      <x:c r="I2164" s="30"/>
      <x:c r="J2164" s="30" t="n">
        <x:v>1</x:v>
      </x:c>
      <x:c r="K2164" s="30" t="n">
        <x:v>0</x:v>
      </x:c>
      <x:c r="L2164" s="30" t="n">
        <x:v>0</x:v>
      </x:c>
      <x:c r="M2164" s="30" t="n">
        <x:v>1</x:v>
      </x:c>
      <x:c r="N2164" s="30" t="n">
        <x:v>0</x:v>
      </x:c>
      <x:c r="O2164" s="11" t="str"/>
      <x:c r="P2164" s="32" t="n">
        <x:v>0</x:v>
      </x:c>
      <x:c r="Q2164" s="32" t="str"/>
      <x:c r="R2164" s="32" t="str"/>
      <x:c r="S2164" s="32" t="n">
        <x:f>IF(G2164="TSL",42+18*(1251-I2164)/1250,IF(H2164&lt;=1000,8,IF(H2164&lt;=2000,14,16)))+7*LN(1+J2164)+5*LN(1+K2164)+9*N2164+MIN(12,4*P2164)-IF(Q2164="基础功能词",30,0)</x:f>
        <x:v>20.852030263919616</x:v>
      </x:c>
      <x:c r="T2164" s="32" t="str">
        <x:f>IF(Q2164="基础功能词","基础",IF(R2164="是",IF(S2164&gt;=57.09,"S","A"),"B"))</x:f>
        <x:v>B</x:v>
      </x:c>
      <x:c r="U2164" s="32" t="str"/>
      <x:c r="V2164" s="11" t="str"/>
      <x:c r="W2164" s="11" t="str">
        <x:v>https://www.newgeneralservicelist.com/new-general-service-list</x:v>
      </x:c>
      <x:c r="X2164" s="11" t="str">
        <x:v>https://github.com/skywind3000/ECDICT</x:v>
      </x:c>
    </x:row>
    <x:row r="2165">
      <x:c r="A2165" s="30" t="n">
        <x:f>ROW()-1</x:f>
        <x:v>2164</x:v>
      </x:c>
      <x:c r="B2165" t="str">
        <x:v>pollution</x:v>
      </x:c>
      <x:c r="C2165" t="str">
        <x:v>pә'lu:ʃәn</x:v>
      </x:c>
      <x:c r="D2165" t="str"/>
      <x:c r="E2165" s="11" t="inlineStr">
        <x:is>
          <x:t xml:space="preserve">n. 污染</x:t>
        </x:is>
      </x:c>
      <x:c r="F2165" s="11" t="str">
        <x:v>n. undesirable state of the natural environment being contaminated with harmful substances as a consequence of human activities</x:v>
      </x:c>
      <x:c r="G2165" s="30" t="str">
        <x:v>NGSL</x:v>
      </x:c>
      <x:c r="H2165" s="30" t="n">
        <x:v>2164</x:v>
      </x:c>
      <x:c r="I2165" s="30"/>
      <x:c r="J2165" s="30" t="n">
        <x:v>2</x:v>
      </x:c>
      <x:c r="K2165" s="30" t="n">
        <x:v>0</x:v>
      </x:c>
      <x:c r="L2165" s="30" t="n">
        <x:v>2</x:v>
      </x:c>
      <x:c r="M2165" s="30" t="n">
        <x:v>0</x:v>
      </x:c>
      <x:c r="N2165" s="30" t="n">
        <x:v>0</x:v>
      </x:c>
      <x:c r="O2165" s="11" t="str"/>
      <x:c r="P2165" s="32" t="n">
        <x:v>0</x:v>
      </x:c>
      <x:c r="Q2165" s="32" t="str"/>
      <x:c r="R2165" s="32" t="str"/>
      <x:c r="S2165" s="32" t="n">
        <x:f>IF(G2165="TSL",42+18*(1251-I2165)/1250,IF(H2165&lt;=1000,8,IF(H2165&lt;=2000,14,16)))+7*LN(1+J2165)+5*LN(1+K2165)+9*N2165+MIN(12,4*P2165)-IF(Q2165="基础功能词",30,0)</x:f>
        <x:v>23.69028602067677</x:v>
      </x:c>
      <x:c r="T2165" s="32" t="str">
        <x:f>IF(Q2165="基础功能词","基础",IF(R2165="是",IF(S2165&gt;=57.09,"S","A"),"B"))</x:f>
        <x:v>B</x:v>
      </x:c>
      <x:c r="U2165" s="32" t="str"/>
      <x:c r="V2165" s="11" t="str"/>
      <x:c r="W2165" s="11" t="str">
        <x:v>https://www.newgeneralservicelist.com/new-general-service-list</x:v>
      </x:c>
      <x:c r="X2165" s="11" t="str">
        <x:v>https://github.com/skywind3000/ECDICT</x:v>
      </x:c>
    </x:row>
    <x:row r="2166">
      <x:c r="A2166" s="30" t="n">
        <x:f>ROW()-1</x:f>
        <x:v>2165</x:v>
      </x:c>
      <x:c r="B2166" t="str">
        <x:v>disorder</x:v>
      </x:c>
      <x:c r="C2166" t="str">
        <x:v>dis'ɒ:dә</x:v>
      </x:c>
      <x:c r="D2166" t="str"/>
      <x:c r="E2166" s="11" t="inlineStr">
        <x:is>
          <x:t xml:space="preserve">n. 混乱, 杂乱；失调, 疾病；骚乱</x:t>
        </x:is>
      </x:c>
      <x:c r="F2166" s="11" t="str">
        <x:v>n. a physical condition in which there is a disturbance of normal functioning; n. a disturbance of the peace or of public order; v. bring disorder to</x:v>
      </x:c>
      <x:c r="G2166" s="30" t="str">
        <x:v>NGSL</x:v>
      </x:c>
      <x:c r="H2166" s="30" t="n">
        <x:v>2165</x:v>
      </x:c>
      <x:c r="I2166" s="30"/>
      <x:c r="J2166" s="30" t="n">
        <x:v>0</x:v>
      </x:c>
      <x:c r="K2166" s="30" t="n">
        <x:v>0</x:v>
      </x:c>
      <x:c r="L2166" s="30" t="n">
        <x:v>0</x:v>
      </x:c>
      <x:c r="M2166" s="30" t="n">
        <x:v>0</x:v>
      </x:c>
      <x:c r="N2166" s="30" t="n">
        <x:v>0</x:v>
      </x:c>
      <x:c r="O2166" s="11" t="str"/>
      <x:c r="P2166" s="32" t="n">
        <x:v>0</x:v>
      </x:c>
      <x:c r="Q2166" s="32" t="str"/>
      <x:c r="R2166" s="32" t="str"/>
      <x:c r="S2166" s="32" t="n">
        <x:f>IF(G2166="TSL",42+18*(1251-I2166)/1250,IF(H2166&lt;=1000,8,IF(H2166&lt;=2000,14,16)))+7*LN(1+J2166)+5*LN(1+K2166)+9*N2166+MIN(12,4*P2166)-IF(Q2166="基础功能词",30,0)</x:f>
        <x:v>16</x:v>
      </x:c>
      <x:c r="T2166" s="32" t="str">
        <x:f>IF(Q2166="基础功能词","基础",IF(R2166="是",IF(S2166&gt;=57.09,"S","A"),"B"))</x:f>
        <x:v>B</x:v>
      </x:c>
      <x:c r="U2166" s="32" t="str"/>
      <x:c r="V2166" s="11" t="str"/>
      <x:c r="W2166" s="11" t="str">
        <x:v>https://www.newgeneralservicelist.com/new-general-service-list</x:v>
      </x:c>
      <x:c r="X2166" s="11" t="str">
        <x:v>https://github.com/skywind3000/ECDICT</x:v>
      </x:c>
    </x:row>
    <x:row r="2167">
      <x:c r="A2167" s="30" t="n">
        <x:f>ROW()-1</x:f>
        <x:v>2166</x:v>
      </x:c>
      <x:c r="B2167" t="str">
        <x:v>furniture</x:v>
      </x:c>
      <x:c r="C2167" t="str">
        <x:v>'fәnitʃә</x:v>
      </x:c>
      <x:c r="D2167" t="str"/>
      <x:c r="E2167" s="11" t="inlineStr">
        <x:is>
          <x:t xml:space="preserve">n. 家具</x:t>
        </x:is>
      </x:c>
      <x:c r="F2167" s="11" t="str">
        <x:v>n. furnishings that make a room or other area ready for occupancy</x:v>
      </x:c>
      <x:c r="G2167" s="30" t="str">
        <x:v>NGSL</x:v>
      </x:c>
      <x:c r="H2167" s="30" t="n">
        <x:v>2166</x:v>
      </x:c>
      <x:c r="I2167" s="30"/>
      <x:c r="J2167" s="30" t="n">
        <x:v>7</x:v>
      </x:c>
      <x:c r="K2167" s="30" t="n">
        <x:v>0</x:v>
      </x:c>
      <x:c r="L2167" s="30" t="n">
        <x:v>0</x:v>
      </x:c>
      <x:c r="M2167" s="30" t="n">
        <x:v>7</x:v>
      </x:c>
      <x:c r="N2167" s="30" t="n">
        <x:v>0</x:v>
      </x:c>
      <x:c r="O2167" s="11" t="str"/>
      <x:c r="P2167" s="32" t="n">
        <x:v>0</x:v>
      </x:c>
      <x:c r="Q2167" s="32" t="str"/>
      <x:c r="R2167" s="32" t="str"/>
      <x:c r="S2167" s="32" t="n">
        <x:f>IF(G2167="TSL",42+18*(1251-I2167)/1250,IF(H2167&lt;=1000,8,IF(H2167&lt;=2000,14,16)))+7*LN(1+J2167)+5*LN(1+K2167)+9*N2167+MIN(12,4*P2167)-IF(Q2167="基础功能词",30,0)</x:f>
        <x:v>30.556090791758848</x:v>
      </x:c>
      <x:c r="T2167" s="32" t="str">
        <x:f>IF(Q2167="基础功能词","基础",IF(R2167="是",IF(S2167&gt;=57.09,"S","A"),"B"))</x:f>
        <x:v>B</x:v>
      </x:c>
      <x:c r="U2167" s="32" t="str"/>
      <x:c r="V2167" s="11" t="str"/>
      <x:c r="W2167" s="11" t="str">
        <x:v>https://www.newgeneralservicelist.com/new-general-service-list</x:v>
      </x:c>
      <x:c r="X2167" s="11" t="str">
        <x:v>https://github.com/skywind3000/ECDICT</x:v>
      </x:c>
    </x:row>
    <x:row r="2168">
      <x:c r="A2168" s="30" t="n">
        <x:f>ROW()-1</x:f>
        <x:v>2167</x:v>
      </x:c>
      <x:c r="B2168" t="str">
        <x:v>symbol</x:v>
      </x:c>
      <x:c r="C2168" t="str">
        <x:v>'simbl</x:v>
      </x:c>
      <x:c r="D2168" t="str"/>
      <x:c r="E2168" s="11" t="inlineStr">
        <x:is>
          <x:t xml:space="preserve">n. 符号；象征；代号</x:t>
        </x:is>
      </x:c>
      <x:c r="F2168" s="11" t="str">
        <x:v>n. an arbitrary sign (written or printed) that has acquired a conventional significance; n. something visible that by association or convention represents something else that is invisible</x:v>
      </x:c>
      <x:c r="G2168" s="30" t="str">
        <x:v>NGSL</x:v>
      </x:c>
      <x:c r="H2168" s="30" t="n">
        <x:v>2167</x:v>
      </x:c>
      <x:c r="I2168" s="30"/>
      <x:c r="J2168" s="30" t="n">
        <x:v>0</x:v>
      </x:c>
      <x:c r="K2168" s="30" t="n">
        <x:v>0</x:v>
      </x:c>
      <x:c r="L2168" s="30" t="n">
        <x:v>0</x:v>
      </x:c>
      <x:c r="M2168" s="30" t="n">
        <x:v>0</x:v>
      </x:c>
      <x:c r="N2168" s="30" t="n">
        <x:v>0</x:v>
      </x:c>
      <x:c r="O2168" s="11" t="str"/>
      <x:c r="P2168" s="32" t="n">
        <x:v>0</x:v>
      </x:c>
      <x:c r="Q2168" s="32" t="str"/>
      <x:c r="R2168" s="32" t="str"/>
      <x:c r="S2168" s="32" t="n">
        <x:f>IF(G2168="TSL",42+18*(1251-I2168)/1250,IF(H2168&lt;=1000,8,IF(H2168&lt;=2000,14,16)))+7*LN(1+J2168)+5*LN(1+K2168)+9*N2168+MIN(12,4*P2168)-IF(Q2168="基础功能词",30,0)</x:f>
        <x:v>16</x:v>
      </x:c>
      <x:c r="T2168" s="32" t="str">
        <x:f>IF(Q2168="基础功能词","基础",IF(R2168="是",IF(S2168&gt;=57.09,"S","A"),"B"))</x:f>
        <x:v>B</x:v>
      </x:c>
      <x:c r="U2168" s="32" t="str"/>
      <x:c r="V2168" s="11" t="str"/>
      <x:c r="W2168" s="11" t="str">
        <x:v>https://www.newgeneralservicelist.com/new-general-service-list</x:v>
      </x:c>
      <x:c r="X2168" s="11" t="str">
        <x:v>https://github.com/skywind3000/ECDICT</x:v>
      </x:c>
    </x:row>
    <x:row r="2169">
      <x:c r="A2169" s="30" t="n">
        <x:f>ROW()-1</x:f>
        <x:v>2168</x:v>
      </x:c>
      <x:c r="B2169" t="str">
        <x:v>apartment</x:v>
      </x:c>
      <x:c r="C2169" t="str">
        <x:v>ә'pɑ:tmәnt</x:v>
      </x:c>
      <x:c r="D2169" t="str"/>
      <x:c r="E2169" s="11" t="inlineStr">
        <x:is>
          <x:t xml:space="preserve">n. 公寓；套房</x:t>
        </x:is>
      </x:c>
      <x:c r="F2169" s="11" t="str">
        <x:v>n. a suite of rooms usually on one floor of an apartment house</x:v>
      </x:c>
      <x:c r="G2169" s="30" t="str">
        <x:v>NGSL</x:v>
      </x:c>
      <x:c r="H2169" s="30" t="n">
        <x:v>2168</x:v>
      </x:c>
      <x:c r="I2169" s="30"/>
      <x:c r="J2169" s="30" t="n">
        <x:v>17</x:v>
      </x:c>
      <x:c r="K2169" s="30" t="n">
        <x:v>0</x:v>
      </x:c>
      <x:c r="L2169" s="30" t="n">
        <x:v>0</x:v>
      </x:c>
      <x:c r="M2169" s="30" t="n">
        <x:v>17</x:v>
      </x:c>
      <x:c r="N2169" s="30" t="n">
        <x:v>0</x:v>
      </x:c>
      <x:c r="O2169" s="11" t="str"/>
      <x:c r="P2169" s="32" t="n">
        <x:v>0</x:v>
      </x:c>
      <x:c r="Q2169" s="32" t="str"/>
      <x:c r="R2169" s="32" t="str"/>
      <x:c r="S2169" s="32" t="n">
        <x:f>IF(G2169="TSL",42+18*(1251-I2169)/1250,IF(H2169&lt;=1000,8,IF(H2169&lt;=2000,14,16)))+7*LN(1+J2169)+5*LN(1+K2169)+9*N2169+MIN(12,4*P2169)-IF(Q2169="基础功能词",30,0)</x:f>
        <x:v>36.23260230527315</x:v>
      </x:c>
      <x:c r="T2169" s="32" t="str">
        <x:f>IF(Q2169="基础功能词","基础",IF(R2169="是",IF(S2169&gt;=57.09,"S","A"),"B"))</x:f>
        <x:v>B</x:v>
      </x:c>
      <x:c r="U2169" s="32" t="str"/>
      <x:c r="V2169" s="11" t="str"/>
      <x:c r="W2169" s="11" t="str">
        <x:v>https://www.newgeneralservicelist.com/new-general-service-list</x:v>
      </x:c>
      <x:c r="X2169" s="11" t="str">
        <x:v>https://github.com/skywind3000/ECDICT</x:v>
      </x:c>
    </x:row>
    <x:row r="2170">
      <x:c r="A2170" s="30" t="n">
        <x:f>ROW()-1</x:f>
        <x:v>2169</x:v>
      </x:c>
      <x:c r="B2170" t="str">
        <x:v>demonstration</x:v>
      </x:c>
      <x:c r="C2170" t="str">
        <x:v>.demәn'streiʃәn</x:v>
      </x:c>
      <x:c r="D2170" t="str"/>
      <x:c r="E2170" s="11" t="inlineStr">
        <x:is>
          <x:t xml:space="preserve">n. 示范，演示；证明，论证；示威游行</x:t>
        </x:is>
      </x:c>
      <x:c r="F2170" s="11" t="str">
        <x:v>n. a show of military force or preparedness; n. a public display of group feelings (usually of a political nature); n. proof by a process of argument or a series of proposition proving an asserted conclusion; n. a visual presentation showing how something works</x:v>
      </x:c>
      <x:c r="G2170" s="30" t="str">
        <x:v>NGSL</x:v>
      </x:c>
      <x:c r="H2170" s="30" t="n">
        <x:v>2169</x:v>
      </x:c>
      <x:c r="I2170" s="30"/>
      <x:c r="J2170" s="30" t="n">
        <x:v>3</x:v>
      </x:c>
      <x:c r="K2170" s="30" t="n">
        <x:v>0</x:v>
      </x:c>
      <x:c r="L2170" s="30" t="n">
        <x:v>0</x:v>
      </x:c>
      <x:c r="M2170" s="30" t="n">
        <x:v>3</x:v>
      </x:c>
      <x:c r="N2170" s="30" t="n">
        <x:v>0</x:v>
      </x:c>
      <x:c r="O2170" s="11" t="str"/>
      <x:c r="P2170" s="32" t="n">
        <x:v>0</x:v>
      </x:c>
      <x:c r="Q2170" s="32" t="str"/>
      <x:c r="R2170" s="32" t="str"/>
      <x:c r="S2170" s="32" t="n">
        <x:f>IF(G2170="TSL",42+18*(1251-I2170)/1250,IF(H2170&lt;=1000,8,IF(H2170&lt;=2000,14,16)))+7*LN(1+J2170)+5*LN(1+K2170)+9*N2170+MIN(12,4*P2170)-IF(Q2170="基础功能词",30,0)</x:f>
        <x:v>25.704060527839232</x:v>
      </x:c>
      <x:c r="T2170" s="32" t="str">
        <x:f>IF(Q2170="基础功能词","基础",IF(R2170="是",IF(S2170&gt;=57.09,"S","A"),"B"))</x:f>
        <x:v>B</x:v>
      </x:c>
      <x:c r="U2170" s="32" t="str"/>
      <x:c r="V2170" s="11" t="str"/>
      <x:c r="W2170" s="11" t="str">
        <x:v>https://www.newgeneralservicelist.com/new-general-service-list</x:v>
      </x:c>
      <x:c r="X2170" s="11" t="str">
        <x:v>https://github.com/skywind3000/ECDICT</x:v>
      </x:c>
    </x:row>
    <x:row r="2171">
      <x:c r="A2171" s="30" t="n">
        <x:f>ROW()-1</x:f>
        <x:v>2170</x:v>
      </x:c>
      <x:c r="B2171" t="str">
        <x:v>analyst</x:v>
      </x:c>
      <x:c r="C2171" t="str">
        <x:v>'ænәlist</x:v>
      </x:c>
      <x:c r="D2171" t="str"/>
      <x:c r="E2171" s="11" t="inlineStr">
        <x:is>
          <x:t xml:space="preserve">n. 分析师；分析员；分析者</x:t>
        </x:is>
      </x:c>
      <x:c r="F2171" s="11" t="str">
        <x:v>n. someone who is skilled at analyzing data; n. an expert who studies financial data (on credit or securities or sales or financial patterns etc.) and recommends appropriate business actions; n. a licensed practitioner of psychoanalysis</x:v>
      </x:c>
      <x:c r="G2171" s="30" t="str">
        <x:v>NGSL</x:v>
      </x:c>
      <x:c r="H2171" s="30" t="n">
        <x:v>2170</x:v>
      </x:c>
      <x:c r="I2171" s="30"/>
      <x:c r="J2171" s="30" t="n">
        <x:v>3</x:v>
      </x:c>
      <x:c r="K2171" s="30" t="n">
        <x:v>0</x:v>
      </x:c>
      <x:c r="L2171" s="30" t="n">
        <x:v>0</x:v>
      </x:c>
      <x:c r="M2171" s="30" t="n">
        <x:v>3</x:v>
      </x:c>
      <x:c r="N2171" s="30" t="n">
        <x:v>0</x:v>
      </x:c>
      <x:c r="O2171" s="11" t="str"/>
      <x:c r="P2171" s="32" t="n">
        <x:v>0</x:v>
      </x:c>
      <x:c r="Q2171" s="32" t="str"/>
      <x:c r="R2171" s="32" t="str"/>
      <x:c r="S2171" s="32" t="n">
        <x:f>IF(G2171="TSL",42+18*(1251-I2171)/1250,IF(H2171&lt;=1000,8,IF(H2171&lt;=2000,14,16)))+7*LN(1+J2171)+5*LN(1+K2171)+9*N2171+MIN(12,4*P2171)-IF(Q2171="基础功能词",30,0)</x:f>
        <x:v>25.704060527839232</x:v>
      </x:c>
      <x:c r="T2171" s="32" t="str">
        <x:f>IF(Q2171="基础功能词","基础",IF(R2171="是",IF(S2171&gt;=57.09,"S","A"),"B"))</x:f>
        <x:v>B</x:v>
      </x:c>
      <x:c r="U2171" s="32" t="str"/>
      <x:c r="V2171" s="11" t="str"/>
      <x:c r="W2171" s="11" t="str">
        <x:v>https://www.newgeneralservicelist.com/new-general-service-list</x:v>
      </x:c>
      <x:c r="X2171" s="11" t="str">
        <x:v>https://github.com/skywind3000/ECDICT</x:v>
      </x:c>
    </x:row>
    <x:row r="2172">
      <x:c r="A2172" s="30" t="n">
        <x:f>ROW()-1</x:f>
        <x:v>2171</x:v>
      </x:c>
      <x:c r="B2172" t="str">
        <x:v>platform</x:v>
      </x:c>
      <x:c r="C2172" t="str">
        <x:v>'plætfɒ:m</x:v>
      </x:c>
      <x:c r="D2172" t="str"/>
      <x:c r="E2172" s="11" t="inlineStr">
        <x:is>
          <x:t xml:space="preserve">n. 站台, 月台, 讲台, 论坛, 平台</x:t>
        </x:is>
      </x:c>
      <x:c r="F2172" s="11" t="str">
        <x:v>n. a raised horizontal surface; n. a document stating the aims and principles of a political party; n. the combination of a particular computer and a particular operating system; n. any military structure or vehicle bearing weapons</x:v>
      </x:c>
      <x:c r="G2172" s="30" t="str">
        <x:v>NGSL</x:v>
      </x:c>
      <x:c r="H2172" s="30" t="n">
        <x:v>2171</x:v>
      </x:c>
      <x:c r="I2172" s="30"/>
      <x:c r="J2172" s="30" t="n">
        <x:v>1</x:v>
      </x:c>
      <x:c r="K2172" s="30" t="n">
        <x:v>0</x:v>
      </x:c>
      <x:c r="L2172" s="30" t="n">
        <x:v>1</x:v>
      </x:c>
      <x:c r="M2172" s="30" t="n">
        <x:v>0</x:v>
      </x:c>
      <x:c r="N2172" s="30" t="n">
        <x:v>0</x:v>
      </x:c>
      <x:c r="O2172" s="11" t="str"/>
      <x:c r="P2172" s="32" t="n">
        <x:v>0</x:v>
      </x:c>
      <x:c r="Q2172" s="32" t="str"/>
      <x:c r="R2172" s="32" t="str"/>
      <x:c r="S2172" s="32" t="n">
        <x:f>IF(G2172="TSL",42+18*(1251-I2172)/1250,IF(H2172&lt;=1000,8,IF(H2172&lt;=2000,14,16)))+7*LN(1+J2172)+5*LN(1+K2172)+9*N2172+MIN(12,4*P2172)-IF(Q2172="基础功能词",30,0)</x:f>
        <x:v>20.852030263919616</x:v>
      </x:c>
      <x:c r="T2172" s="32" t="str">
        <x:f>IF(Q2172="基础功能词","基础",IF(R2172="是",IF(S2172&gt;=57.09,"S","A"),"B"))</x:f>
        <x:v>B</x:v>
      </x:c>
      <x:c r="U2172" s="32" t="str"/>
      <x:c r="V2172" s="11" t="str"/>
      <x:c r="W2172" s="11" t="str">
        <x:v>https://www.newgeneralservicelist.com/new-general-service-list</x:v>
      </x:c>
      <x:c r="X2172" s="11" t="str">
        <x:v>https://github.com/skywind3000/ECDICT</x:v>
      </x:c>
    </x:row>
    <x:row r="2173">
      <x:c r="A2173" s="30" t="n">
        <x:f>ROW()-1</x:f>
        <x:v>2172</x:v>
      </x:c>
      <x:c r="B2173" t="str">
        <x:v>steel</x:v>
      </x:c>
      <x:c r="C2173" t="str">
        <x:v>sti:l</x:v>
      </x:c>
      <x:c r="D2173" t="str"/>
      <x:c r="E2173" s="11" t="inlineStr">
        <x:is>
          <x:t xml:space="preserve">n. 钢，钢铁；a. 钢的，钢制的；vt. 使坚强</x:t>
        </x:is>
      </x:c>
      <x:c r="F2173" s="11" t="str">
        <x:v>n. an alloy of iron with small amounts of carbon; widely used in construction; mechanical properties can be varied over a wide range; n. knife sharpener consisting of a ridged steel rod; v. get ready for something difficult or unpleasant; v. cover, plate, or edge with steel</x:v>
      </x:c>
      <x:c r="G2173" s="30" t="str">
        <x:v>NGSL</x:v>
      </x:c>
      <x:c r="H2173" s="30" t="n">
        <x:v>2172</x:v>
      </x:c>
      <x:c r="I2173" s="30"/>
      <x:c r="J2173" s="30" t="n">
        <x:v>1</x:v>
      </x:c>
      <x:c r="K2173" s="30" t="n">
        <x:v>1</x:v>
      </x:c>
      <x:c r="L2173" s="30" t="n">
        <x:v>0</x:v>
      </x:c>
      <x:c r="M2173" s="30" t="n">
        <x:v>0</x:v>
      </x:c>
      <x:c r="N2173" s="30" t="n">
        <x:v>0</x:v>
      </x:c>
      <x:c r="O2173" s="11" t="str"/>
      <x:c r="P2173" s="32" t="n">
        <x:v>0</x:v>
      </x:c>
      <x:c r="Q2173" s="32" t="str"/>
      <x:c r="R2173" s="32" t="str"/>
      <x:c r="S2173" s="32" t="n">
        <x:f>IF(G2173="TSL",42+18*(1251-I2173)/1250,IF(H2173&lt;=1000,8,IF(H2173&lt;=2000,14,16)))+7*LN(1+J2173)+5*LN(1+K2173)+9*N2173+MIN(12,4*P2173)-IF(Q2173="基础功能词",30,0)</x:f>
        <x:v>24.31776616671934</x:v>
      </x:c>
      <x:c r="T2173" s="32" t="str">
        <x:f>IF(Q2173="基础功能词","基础",IF(R2173="是",IF(S2173&gt;=57.09,"S","A"),"B"))</x:f>
        <x:v>B</x:v>
      </x:c>
      <x:c r="U2173" s="32" t="str"/>
      <x:c r="V2173" s="11" t="str"/>
      <x:c r="W2173" s="11" t="str">
        <x:v>https://www.newgeneralservicelist.com/new-general-service-list</x:v>
      </x:c>
      <x:c r="X2173" s="11" t="str">
        <x:v>https://github.com/skywind3000/ECDICT</x:v>
      </x:c>
    </x:row>
    <x:row r="2174">
      <x:c r="A2174" s="30" t="n">
        <x:f>ROW()-1</x:f>
        <x:v>2173</x:v>
      </x:c>
      <x:c r="B2174" t="str">
        <x:v>cake</x:v>
      </x:c>
      <x:c r="C2174" t="str">
        <x:v>keik</x:v>
      </x:c>
      <x:c r="D2174" t="str"/>
      <x:c r="E2174" s="11" t="inlineStr">
        <x:is>
          <x:t xml:space="preserve">n. 蛋糕；饼；块状物</x:t>
        </x:is>
      </x:c>
      <x:c r="F2174" s="11" t="str">
        <x:v>n. a block of solid substance (such as soap or wax); n. baked goods made from or based on a mixture of flour, sugar, eggs, and fat</x:v>
      </x:c>
      <x:c r="G2174" s="30" t="str">
        <x:v>NGSL</x:v>
      </x:c>
      <x:c r="H2174" s="30" t="n">
        <x:v>2173</x:v>
      </x:c>
      <x:c r="I2174" s="30"/>
      <x:c r="J2174" s="30" t="n">
        <x:v>3</x:v>
      </x:c>
      <x:c r="K2174" s="30" t="n">
        <x:v>0</x:v>
      </x:c>
      <x:c r="L2174" s="30" t="n">
        <x:v>0</x:v>
      </x:c>
      <x:c r="M2174" s="30" t="n">
        <x:v>3</x:v>
      </x:c>
      <x:c r="N2174" s="30" t="n">
        <x:v>0</x:v>
      </x:c>
      <x:c r="O2174" s="11" t="str"/>
      <x:c r="P2174" s="32" t="n">
        <x:v>0</x:v>
      </x:c>
      <x:c r="Q2174" s="32" t="str"/>
      <x:c r="R2174" s="32" t="str"/>
      <x:c r="S2174" s="32" t="n">
        <x:f>IF(G2174="TSL",42+18*(1251-I2174)/1250,IF(H2174&lt;=1000,8,IF(H2174&lt;=2000,14,16)))+7*LN(1+J2174)+5*LN(1+K2174)+9*N2174+MIN(12,4*P2174)-IF(Q2174="基础功能词",30,0)</x:f>
        <x:v>25.704060527839232</x:v>
      </x:c>
      <x:c r="T2174" s="32" t="str">
        <x:f>IF(Q2174="基础功能词","基础",IF(R2174="是",IF(S2174&gt;=57.09,"S","A"),"B"))</x:f>
        <x:v>B</x:v>
      </x:c>
      <x:c r="U2174" s="32" t="str"/>
      <x:c r="V2174" s="11" t="str"/>
      <x:c r="W2174" s="11" t="str">
        <x:v>https://www.newgeneralservicelist.com/new-general-service-list</x:v>
      </x:c>
      <x:c r="X2174" s="11" t="str">
        <x:v>https://github.com/skywind3000/ECDICT</x:v>
      </x:c>
    </x:row>
    <x:row r="2175">
      <x:c r="A2175" s="30" t="n">
        <x:f>ROW()-1</x:f>
        <x:v>2174</x:v>
      </x:c>
      <x:c r="B2175" t="str">
        <x:v>transform</x:v>
      </x:c>
      <x:c r="C2175" t="str">
        <x:v>træns'fɒ:m</x:v>
      </x:c>
      <x:c r="D2175" t="str"/>
      <x:c r="E2175" s="11" t="inlineStr">
        <x:is>
          <x:t xml:space="preserve">vt. 使转换, 改变, 改造, 使变形；vi. 改变, 转化, 变换</x:t>
        </x:is>
      </x:c>
      <x:c r="F2175" s="11" t="str">
        <x:v>v. subject to a mathematical transformation; v. change or alter in form, appearance, or nature; v. change in outward structure or looks; v. convert (one form of energy) to another</x:v>
      </x:c>
      <x:c r="G2175" s="30" t="str">
        <x:v>NGSL</x:v>
      </x:c>
      <x:c r="H2175" s="30" t="n">
        <x:v>2174</x:v>
      </x:c>
      <x:c r="I2175" s="30"/>
      <x:c r="J2175" s="30" t="n">
        <x:v>0</x:v>
      </x:c>
      <x:c r="K2175" s="30" t="n">
        <x:v>0</x:v>
      </x:c>
      <x:c r="L2175" s="30" t="n">
        <x:v>0</x:v>
      </x:c>
      <x:c r="M2175" s="30" t="n">
        <x:v>0</x:v>
      </x:c>
      <x:c r="N2175" s="30" t="n">
        <x:v>0</x:v>
      </x:c>
      <x:c r="O2175" s="11" t="str"/>
      <x:c r="P2175" s="32" t="n">
        <x:v>0</x:v>
      </x:c>
      <x:c r="Q2175" s="32" t="str"/>
      <x:c r="R2175" s="32" t="str"/>
      <x:c r="S2175" s="32" t="n">
        <x:f>IF(G2175="TSL",42+18*(1251-I2175)/1250,IF(H2175&lt;=1000,8,IF(H2175&lt;=2000,14,16)))+7*LN(1+J2175)+5*LN(1+K2175)+9*N2175+MIN(12,4*P2175)-IF(Q2175="基础功能词",30,0)</x:f>
        <x:v>16</x:v>
      </x:c>
      <x:c r="T2175" s="32" t="str">
        <x:f>IF(Q2175="基础功能词","基础",IF(R2175="是",IF(S2175&gt;=57.09,"S","A"),"B"))</x:f>
        <x:v>B</x:v>
      </x:c>
      <x:c r="U2175" s="32" t="str"/>
      <x:c r="V2175" s="11" t="str"/>
      <x:c r="W2175" s="11" t="str">
        <x:v>https://www.newgeneralservicelist.com/new-general-service-list</x:v>
      </x:c>
      <x:c r="X2175" s="11" t="str">
        <x:v>https://github.com/skywind3000/ECDICT</x:v>
      </x:c>
    </x:row>
    <x:row r="2176">
      <x:c r="A2176" s="30" t="n">
        <x:f>ROW()-1</x:f>
        <x:v>2175</x:v>
      </x:c>
      <x:c r="B2176" t="str">
        <x:v>wound</x:v>
      </x:c>
      <x:c r="C2176" t="str">
        <x:v>wu:nd</x:v>
      </x:c>
      <x:c r="D2176" t="str"/>
      <x:c r="E2176" s="11" t="inlineStr">
        <x:is>
          <x:t xml:space="preserve">n. 伤口, 创伤, 伤害, 痛苦；vt. 使受伤, 伤害</x:t>
        </x:is>
      </x:c>
      <x:c r="F2176" s="11" t="str">
        <x:v>n. an injury to living tissue (especially an injury involving a cut or break in the skin); n. a casualty to military personnel resulting from combat; n. a figurative injury (to your feelings or pride); n. the act of inflicting a wound</x:v>
      </x:c>
      <x:c r="G2176" s="30" t="str">
        <x:v>NGSL</x:v>
      </x:c>
      <x:c r="H2176" s="30" t="n">
        <x:v>2175</x:v>
      </x:c>
      <x:c r="I2176" s="30"/>
      <x:c r="J2176" s="30" t="n">
        <x:v>0</x:v>
      </x:c>
      <x:c r="K2176" s="30" t="n">
        <x:v>0</x:v>
      </x:c>
      <x:c r="L2176" s="30" t="n">
        <x:v>0</x:v>
      </x:c>
      <x:c r="M2176" s="30" t="n">
        <x:v>0</x:v>
      </x:c>
      <x:c r="N2176" s="30" t="n">
        <x:v>0</x:v>
      </x:c>
      <x:c r="O2176" s="11" t="str"/>
      <x:c r="P2176" s="32" t="n">
        <x:v>0</x:v>
      </x:c>
      <x:c r="Q2176" s="32" t="str"/>
      <x:c r="R2176" s="32" t="str"/>
      <x:c r="S2176" s="32" t="n">
        <x:f>IF(G2176="TSL",42+18*(1251-I2176)/1250,IF(H2176&lt;=1000,8,IF(H2176&lt;=2000,14,16)))+7*LN(1+J2176)+5*LN(1+K2176)+9*N2176+MIN(12,4*P2176)-IF(Q2176="基础功能词",30,0)</x:f>
        <x:v>16</x:v>
      </x:c>
      <x:c r="T2176" s="32" t="str">
        <x:f>IF(Q2176="基础功能词","基础",IF(R2176="是",IF(S2176&gt;=57.09,"S","A"),"B"))</x:f>
        <x:v>B</x:v>
      </x:c>
      <x:c r="U2176" s="32" t="str"/>
      <x:c r="V2176" s="11" t="str"/>
      <x:c r="W2176" s="11" t="str">
        <x:v>https://www.newgeneralservicelist.com/new-general-service-list</x:v>
      </x:c>
      <x:c r="X2176" s="11" t="str">
        <x:v>https://github.com/skywind3000/ECDICT</x:v>
      </x:c>
    </x:row>
    <x:row r="2177">
      <x:c r="A2177" s="30" t="n">
        <x:f>ROW()-1</x:f>
        <x:v>2176</x:v>
      </x:c>
      <x:c r="B2177" t="str">
        <x:v>restriction</x:v>
      </x:c>
      <x:c r="C2177" t="str">
        <x:v>ri'strikʃәn</x:v>
      </x:c>
      <x:c r="D2177" t="str"/>
      <x:c r="E2177" s="11" t="inlineStr">
        <x:is>
          <x:t xml:space="preserve">n. 限制；限定；约束</x:t>
        </x:is>
      </x:c>
      <x:c r="F2177" s="11" t="str">
        <x:v>n. a principle that limits the extent of something; n. the act of keeping something within specified bounds (by force if necessary)</x:v>
      </x:c>
      <x:c r="G2177" s="30" t="str">
        <x:v>NGSL</x:v>
      </x:c>
      <x:c r="H2177" s="30" t="n">
        <x:v>2176</x:v>
      </x:c>
      <x:c r="I2177" s="30"/>
      <x:c r="J2177" s="30" t="n">
        <x:v>1</x:v>
      </x:c>
      <x:c r="K2177" s="30" t="n">
        <x:v>0</x:v>
      </x:c>
      <x:c r="L2177" s="30" t="n">
        <x:v>0</x:v>
      </x:c>
      <x:c r="M2177" s="30" t="n">
        <x:v>1</x:v>
      </x:c>
      <x:c r="N2177" s="30" t="n">
        <x:v>0</x:v>
      </x:c>
      <x:c r="O2177" s="11" t="str"/>
      <x:c r="P2177" s="32" t="n">
        <x:v>0</x:v>
      </x:c>
      <x:c r="Q2177" s="32" t="str"/>
      <x:c r="R2177" s="32" t="str"/>
      <x:c r="S2177" s="32" t="n">
        <x:f>IF(G2177="TSL",42+18*(1251-I2177)/1250,IF(H2177&lt;=1000,8,IF(H2177&lt;=2000,14,16)))+7*LN(1+J2177)+5*LN(1+K2177)+9*N2177+MIN(12,4*P2177)-IF(Q2177="基础功能词",30,0)</x:f>
        <x:v>20.852030263919616</x:v>
      </x:c>
      <x:c r="T2177" s="32" t="str">
        <x:f>IF(Q2177="基础功能词","基础",IF(R2177="是",IF(S2177&gt;=57.09,"S","A"),"B"))</x:f>
        <x:v>B</x:v>
      </x:c>
      <x:c r="U2177" s="32" t="str"/>
      <x:c r="V2177" s="11" t="str"/>
      <x:c r="W2177" s="11" t="str">
        <x:v>https://www.newgeneralservicelist.com/new-general-service-list</x:v>
      </x:c>
      <x:c r="X2177" s="11" t="str">
        <x:v>https://github.com/skywind3000/ECDICT</x:v>
      </x:c>
    </x:row>
    <x:row r="2178">
      <x:c r="A2178" s="30" t="n">
        <x:f>ROW()-1</x:f>
        <x:v>2177</x:v>
      </x:c>
      <x:c r="B2178" t="str">
        <x:v>foundation</x:v>
      </x:c>
      <x:c r="C2178" t="str">
        <x:v>faun'deiʃәn</x:v>
      </x:c>
      <x:c r="D2178" t="str"/>
      <x:c r="E2178" s="11" t="inlineStr">
        <x:is>
          <x:t xml:space="preserve">n. 基金会；基础，根据；建立；地基</x:t>
        </x:is>
      </x:c>
      <x:c r="F2178" s="11" t="str">
        <x:v>n. the basis on which something is grounded; n. an institution supported by an endowment; n. lowest support of a structure; n. education or instruction in the fundamentals of a field of knowledge</x:v>
      </x:c>
      <x:c r="G2178" s="30" t="str">
        <x:v>NGSL</x:v>
      </x:c>
      <x:c r="H2178" s="30" t="n">
        <x:v>2177</x:v>
      </x:c>
      <x:c r="I2178" s="30"/>
      <x:c r="J2178" s="30" t="n">
        <x:v>2</x:v>
      </x:c>
      <x:c r="K2178" s="30" t="n">
        <x:v>0</x:v>
      </x:c>
      <x:c r="L2178" s="30" t="n">
        <x:v>2</x:v>
      </x:c>
      <x:c r="M2178" s="30" t="n">
        <x:v>0</x:v>
      </x:c>
      <x:c r="N2178" s="30" t="n">
        <x:v>0</x:v>
      </x:c>
      <x:c r="O2178" s="11" t="str"/>
      <x:c r="P2178" s="32" t="n">
        <x:v>0</x:v>
      </x:c>
      <x:c r="Q2178" s="32" t="str"/>
      <x:c r="R2178" s="32" t="str"/>
      <x:c r="S2178" s="32" t="n">
        <x:f>IF(G2178="TSL",42+18*(1251-I2178)/1250,IF(H2178&lt;=1000,8,IF(H2178&lt;=2000,14,16)))+7*LN(1+J2178)+5*LN(1+K2178)+9*N2178+MIN(12,4*P2178)-IF(Q2178="基础功能词",30,0)</x:f>
        <x:v>23.69028602067677</x:v>
      </x:c>
      <x:c r="T2178" s="32" t="str">
        <x:f>IF(Q2178="基础功能词","基础",IF(R2178="是",IF(S2178&gt;=57.09,"S","A"),"B"))</x:f>
        <x:v>B</x:v>
      </x:c>
      <x:c r="U2178" s="32" t="str"/>
      <x:c r="V2178" s="11" t="str"/>
      <x:c r="W2178" s="11" t="str">
        <x:v>https://www.newgeneralservicelist.com/new-general-service-list</x:v>
      </x:c>
      <x:c r="X2178" s="11" t="str">
        <x:v>https://github.com/skywind3000/ECDICT</x:v>
      </x:c>
    </x:row>
    <x:row r="2179">
      <x:c r="A2179" s="30" t="n">
        <x:f>ROW()-1</x:f>
        <x:v>2178</x:v>
      </x:c>
      <x:c r="B2179" t="str">
        <x:v>designer</x:v>
      </x:c>
      <x:c r="C2179" t="str">
        <x:v>di'zainә</x:v>
      </x:c>
      <x:c r="D2179" t="str"/>
      <x:c r="E2179" s="11" t="inlineStr">
        <x:is>
          <x:t xml:space="preserve">n. 设计师；设计者；制图者</x:t>
        </x:is>
      </x:c>
      <x:c r="F2179" s="11" t="str">
        <x:v>n. a person who devises plots or intrigues</x:v>
      </x:c>
      <x:c r="G2179" s="30" t="str">
        <x:v>NGSL</x:v>
      </x:c>
      <x:c r="H2179" s="30" t="n">
        <x:v>2178</x:v>
      </x:c>
      <x:c r="I2179" s="30"/>
      <x:c r="J2179" s="30" t="n">
        <x:v>7</x:v>
      </x:c>
      <x:c r="K2179" s="30" t="n">
        <x:v>2</x:v>
      </x:c>
      <x:c r="L2179" s="30" t="n">
        <x:v>3</x:v>
      </x:c>
      <x:c r="M2179" s="30" t="n">
        <x:v>2</x:v>
      </x:c>
      <x:c r="N2179" s="30" t="n">
        <x:v>0</x:v>
      </x:c>
      <x:c r="O2179" s="11" t="str"/>
      <x:c r="P2179" s="32" t="n">
        <x:v>0</x:v>
      </x:c>
      <x:c r="Q2179" s="32" t="str"/>
      <x:c r="R2179" s="32" t="str"/>
      <x:c r="S2179" s="32" t="n">
        <x:f>IF(G2179="TSL",42+18*(1251-I2179)/1250,IF(H2179&lt;=1000,8,IF(H2179&lt;=2000,14,16)))+7*LN(1+J2179)+5*LN(1+K2179)+9*N2179+MIN(12,4*P2179)-IF(Q2179="基础功能词",30,0)</x:f>
        <x:v>36.0491522350994</x:v>
      </x:c>
      <x:c r="T2179" s="32" t="str">
        <x:f>IF(Q2179="基础功能词","基础",IF(R2179="是",IF(S2179&gt;=57.09,"S","A"),"B"))</x:f>
        <x:v>B</x:v>
      </x:c>
      <x:c r="U2179" s="32" t="str"/>
      <x:c r="V2179" s="11" t="str"/>
      <x:c r="W2179" s="11" t="str">
        <x:v>https://www.newgeneralservicelist.com/new-general-service-list</x:v>
      </x:c>
      <x:c r="X2179" s="11" t="str">
        <x:v>https://github.com/skywind3000/ECDICT</x:v>
      </x:c>
    </x:row>
    <x:row r="2180">
      <x:c r="A2180" s="30" t="n">
        <x:f>ROW()-1</x:f>
        <x:v>2179</x:v>
      </x:c>
      <x:c r="B2180" t="str">
        <x:v>strain</x:v>
      </x:c>
      <x:c r="C2180" t="str">
        <x:v>strein</x:v>
      </x:c>
      <x:c r="D2180" t="str"/>
      <x:c r="E2180" s="11" t="inlineStr">
        <x:is>
          <x:t xml:space="preserve">n. 紧张，压力；过劳，劳累；扭伤；vt. 拉紧，使劳累，扭伤；vi. 尽力</x:t>
        </x:is>
      </x:c>
      <x:c r="F2180" s="11" t="str">
        <x:v>n. (physics) deformation of a physical body under the action of applied forces; n. (psychology) nervousness resulting from mental stress; n. injury to a muscle (often caused by overuse); results in swelling and pain; n. an intense or violent exertion</x:v>
      </x:c>
      <x:c r="G2180" s="30" t="str">
        <x:v>NGSL</x:v>
      </x:c>
      <x:c r="H2180" s="30" t="n">
        <x:v>2179</x:v>
      </x:c>
      <x:c r="I2180" s="30"/>
      <x:c r="J2180" s="30" t="n">
        <x:v>2</x:v>
      </x:c>
      <x:c r="K2180" s="30" t="n">
        <x:v>0</x:v>
      </x:c>
      <x:c r="L2180" s="30" t="n">
        <x:v>0</x:v>
      </x:c>
      <x:c r="M2180" s="30" t="n">
        <x:v>2</x:v>
      </x:c>
      <x:c r="N2180" s="30" t="n">
        <x:v>0</x:v>
      </x:c>
      <x:c r="O2180" s="11" t="str"/>
      <x:c r="P2180" s="32" t="n">
        <x:v>0</x:v>
      </x:c>
      <x:c r="Q2180" s="32" t="str"/>
      <x:c r="R2180" s="32" t="str"/>
      <x:c r="S2180" s="32" t="n">
        <x:f>IF(G2180="TSL",42+18*(1251-I2180)/1250,IF(H2180&lt;=1000,8,IF(H2180&lt;=2000,14,16)))+7*LN(1+J2180)+5*LN(1+K2180)+9*N2180+MIN(12,4*P2180)-IF(Q2180="基础功能词",30,0)</x:f>
        <x:v>23.69028602067677</x:v>
      </x:c>
      <x:c r="T2180" s="32" t="str">
        <x:f>IF(Q2180="基础功能词","基础",IF(R2180="是",IF(S2180&gt;=57.09,"S","A"),"B"))</x:f>
        <x:v>B</x:v>
      </x:c>
      <x:c r="U2180" s="32" t="str"/>
      <x:c r="V2180" s="11" t="str"/>
      <x:c r="W2180" s="11" t="str">
        <x:v>https://www.newgeneralservicelist.com/new-general-service-list</x:v>
      </x:c>
      <x:c r="X2180" s="11" t="str">
        <x:v>https://github.com/skywind3000/ECDICT</x:v>
      </x:c>
    </x:row>
    <x:row r="2181">
      <x:c r="A2181" s="30" t="n">
        <x:f>ROW()-1</x:f>
        <x:v>2180</x:v>
      </x:c>
      <x:c r="B2181" t="str">
        <x:v>innovation</x:v>
      </x:c>
      <x:c r="C2181" t="str">
        <x:v>.inәu'veiʃәn</x:v>
      </x:c>
      <x:c r="D2181" t="str"/>
      <x:c r="E2181" s="11" t="inlineStr">
        <x:is>
          <x:t xml:space="preserve">n. 创新，革新；新事物，新方法</x:t>
        </x:is>
      </x:c>
      <x:c r="F2181" s="11" t="str">
        <x:v>n a creation (a new device or process) resulting from study and experimentation; n the creation of something in the mind; n the act of starting something for the first time; introducing something new</x:v>
      </x:c>
      <x:c r="G2181" s="30" t="str">
        <x:v>NGSL</x:v>
      </x:c>
      <x:c r="H2181" s="30" t="n">
        <x:v>2180</x:v>
      </x:c>
      <x:c r="I2181" s="30"/>
      <x:c r="J2181" s="30" t="n">
        <x:v>5</x:v>
      </x:c>
      <x:c r="K2181" s="30" t="n">
        <x:v>3</x:v>
      </x:c>
      <x:c r="L2181" s="30" t="n">
        <x:v>1</x:v>
      </x:c>
      <x:c r="M2181" s="30" t="n">
        <x:v>1</x:v>
      </x:c>
      <x:c r="N2181" s="30" t="n">
        <x:v>0</x:v>
      </x:c>
      <x:c r="O2181" s="11" t="str"/>
      <x:c r="P2181" s="32" t="n">
        <x:v>0</x:v>
      </x:c>
      <x:c r="Q2181" s="32" t="str"/>
      <x:c r="R2181" s="32" t="str"/>
      <x:c r="S2181" s="32" t="n">
        <x:f>IF(G2181="TSL",42+18*(1251-I2181)/1250,IF(H2181&lt;=1000,8,IF(H2181&lt;=2000,14,16)))+7*LN(1+J2181)+5*LN(1+K2181)+9*N2181+MIN(12,4*P2181)-IF(Q2181="基础功能词",30,0)</x:f>
        <x:v>35.47378809019584</x:v>
      </x:c>
      <x:c r="T2181" s="32" t="str">
        <x:f>IF(Q2181="基础功能词","基础",IF(R2181="是",IF(S2181&gt;=57.09,"S","A"),"B"))</x:f>
        <x:v>B</x:v>
      </x:c>
      <x:c r="U2181" s="32" t="str"/>
      <x:c r="V2181" s="11" t="str"/>
      <x:c r="W2181" s="11" t="str">
        <x:v>https://www.newgeneralservicelist.com/new-general-service-list</x:v>
      </x:c>
      <x:c r="X2181" s="11" t="str">
        <x:v>https://github.com/skywind3000/ECDICT</x:v>
      </x:c>
    </x:row>
    <x:row r="2182">
      <x:c r="A2182" s="30" t="n">
        <x:f>ROW()-1</x:f>
        <x:v>2181</x:v>
      </x:c>
      <x:c r="B2182" t="str">
        <x:v>album</x:v>
      </x:c>
      <x:c r="C2182" t="str">
        <x:v>'ælbәm</x:v>
      </x:c>
      <x:c r="D2182" t="str"/>
      <x:c r="E2182" s="11" t="inlineStr">
        <x:is>
          <x:t xml:space="preserve">n. 专辑（唱片）；相册；集邮簿</x:t>
        </x:is>
      </x:c>
      <x:c r="F2182" s="11" t="str">
        <x:v>n. one or more recordings issued together; originally released on 12-inch phonograph records (usually with attractive record covers) and later on cassette audiotape and compact disc; n. a book of blank pages with pockets or envelopes; for organizing photographs or stamp collectio</x:v>
      </x:c>
      <x:c r="G2182" s="30" t="str">
        <x:v>NGSL</x:v>
      </x:c>
      <x:c r="H2182" s="30" t="n">
        <x:v>2181</x:v>
      </x:c>
      <x:c r="I2182" s="30"/>
      <x:c r="J2182" s="30" t="n">
        <x:v>3</x:v>
      </x:c>
      <x:c r="K2182" s="30" t="n">
        <x:v>0</x:v>
      </x:c>
      <x:c r="L2182" s="30" t="n">
        <x:v>3</x:v>
      </x:c>
      <x:c r="M2182" s="30" t="n">
        <x:v>0</x:v>
      </x:c>
      <x:c r="N2182" s="30" t="n">
        <x:v>0</x:v>
      </x:c>
      <x:c r="O2182" s="11" t="str"/>
      <x:c r="P2182" s="32" t="n">
        <x:v>0</x:v>
      </x:c>
      <x:c r="Q2182" s="32" t="str"/>
      <x:c r="R2182" s="32" t="str"/>
      <x:c r="S2182" s="32" t="n">
        <x:f>IF(G2182="TSL",42+18*(1251-I2182)/1250,IF(H2182&lt;=1000,8,IF(H2182&lt;=2000,14,16)))+7*LN(1+J2182)+5*LN(1+K2182)+9*N2182+MIN(12,4*P2182)-IF(Q2182="基础功能词",30,0)</x:f>
        <x:v>25.704060527839232</x:v>
      </x:c>
      <x:c r="T2182" s="32" t="str">
        <x:f>IF(Q2182="基础功能词","基础",IF(R2182="是",IF(S2182&gt;=57.09,"S","A"),"B"))</x:f>
        <x:v>B</x:v>
      </x:c>
      <x:c r="U2182" s="32" t="str"/>
      <x:c r="V2182" s="11" t="str"/>
      <x:c r="W2182" s="11" t="str">
        <x:v>https://www.newgeneralservicelist.com/new-general-service-list</x:v>
      </x:c>
      <x:c r="X2182" s="11" t="str">
        <x:v>https://github.com/skywind3000/ECDICT</x:v>
      </x:c>
    </x:row>
    <x:row r="2183">
      <x:c r="A2183" s="30" t="n">
        <x:f>ROW()-1</x:f>
        <x:v>2182</x:v>
      </x:c>
      <x:c r="B2183" t="str">
        <x:v>singer</x:v>
      </x:c>
      <x:c r="C2183" t="str">
        <x:v>'siŋә</x:v>
      </x:c>
      <x:c r="D2183" t="str"/>
      <x:c r="E2183" s="11" t="str">
        <x:v>n. 歌手</x:v>
      </x:c>
      <x:c r="F2183" s="11" t="str">
        <x:v>n. a person who sings; n. United States inventor of an improved chain-stitch sewing machine (1811-1875); n. United States writer (born in Poland) of Yiddish stories and novels (1904-1991)</x:v>
      </x:c>
      <x:c r="G2183" s="30" t="str">
        <x:v>NGSL</x:v>
      </x:c>
      <x:c r="H2183" s="30" t="n">
        <x:v>2182</x:v>
      </x:c>
      <x:c r="I2183" s="30"/>
      <x:c r="J2183" s="30" t="n">
        <x:v>0</x:v>
      </x:c>
      <x:c r="K2183" s="30" t="n">
        <x:v>0</x:v>
      </x:c>
      <x:c r="L2183" s="30" t="n">
        <x:v>0</x:v>
      </x:c>
      <x:c r="M2183" s="30" t="n">
        <x:v>0</x:v>
      </x:c>
      <x:c r="N2183" s="30" t="n">
        <x:v>0</x:v>
      </x:c>
      <x:c r="O2183" s="11" t="str"/>
      <x:c r="P2183" s="32" t="n">
        <x:v>0</x:v>
      </x:c>
      <x:c r="Q2183" s="32" t="str"/>
      <x:c r="R2183" s="32" t="str"/>
      <x:c r="S2183" s="32" t="n">
        <x:f>IF(G2183="TSL",42+18*(1251-I2183)/1250,IF(H2183&lt;=1000,8,IF(H2183&lt;=2000,14,16)))+7*LN(1+J2183)+5*LN(1+K2183)+9*N2183+MIN(12,4*P2183)-IF(Q2183="基础功能词",30,0)</x:f>
        <x:v>16</x:v>
      </x:c>
      <x:c r="T2183" s="32" t="str">
        <x:f>IF(Q2183="基础功能词","基础",IF(R2183="是",IF(S2183&gt;=57.09,"S","A"),"B"))</x:f>
        <x:v>B</x:v>
      </x:c>
      <x:c r="U2183" s="32" t="str"/>
      <x:c r="V2183" s="11" t="str"/>
      <x:c r="W2183" s="11" t="str">
        <x:v>https://www.newgeneralservicelist.com/new-general-service-list</x:v>
      </x:c>
      <x:c r="X2183" s="11" t="str">
        <x:v>https://github.com/skywind3000/ECDICT</x:v>
      </x:c>
    </x:row>
    <x:row r="2184">
      <x:c r="A2184" s="30" t="n">
        <x:f>ROW()-1</x:f>
        <x:v>2183</x:v>
      </x:c>
      <x:c r="B2184" t="str">
        <x:v>trail</x:v>
      </x:c>
      <x:c r="C2184" t="str">
        <x:v>treil</x:v>
      </x:c>
      <x:c r="D2184" t="str"/>
      <x:c r="E2184" s="11" t="inlineStr">
        <x:is>
          <x:t xml:space="preserve">n. 小径, 踪迹, 痕迹；vt. 追踪, 尾随, 落后于；vi. 落后, 拖曳</x:t>
        </x:is>
      </x:c>
      <x:c r="F2184" s="11" t="str">
        <x:v>n. a track or mark left by something that has passed; n. a path or track roughly blazed through wild or hilly country; v. move, proceed, or walk draggingly or slowly; v. hang down so as to drag along the ground</x:v>
      </x:c>
      <x:c r="G2184" s="30" t="str">
        <x:v>NGSL</x:v>
      </x:c>
      <x:c r="H2184" s="30" t="n">
        <x:v>2183</x:v>
      </x:c>
      <x:c r="I2184" s="30"/>
      <x:c r="J2184" s="30" t="n">
        <x:v>1</x:v>
      </x:c>
      <x:c r="K2184" s="30" t="n">
        <x:v>0</x:v>
      </x:c>
      <x:c r="L2184" s="30" t="n">
        <x:v>0</x:v>
      </x:c>
      <x:c r="M2184" s="30" t="n">
        <x:v>1</x:v>
      </x:c>
      <x:c r="N2184" s="30" t="n">
        <x:v>0</x:v>
      </x:c>
      <x:c r="O2184" s="11" t="str"/>
      <x:c r="P2184" s="32" t="n">
        <x:v>0</x:v>
      </x:c>
      <x:c r="Q2184" s="32" t="str"/>
      <x:c r="R2184" s="32" t="str"/>
      <x:c r="S2184" s="32" t="n">
        <x:f>IF(G2184="TSL",42+18*(1251-I2184)/1250,IF(H2184&lt;=1000,8,IF(H2184&lt;=2000,14,16)))+7*LN(1+J2184)+5*LN(1+K2184)+9*N2184+MIN(12,4*P2184)-IF(Q2184="基础功能词",30,0)</x:f>
        <x:v>20.852030263919616</x:v>
      </x:c>
      <x:c r="T2184" s="32" t="str">
        <x:f>IF(Q2184="基础功能词","基础",IF(R2184="是",IF(S2184&gt;=57.09,"S","A"),"B"))</x:f>
        <x:v>B</x:v>
      </x:c>
      <x:c r="U2184" s="32" t="str"/>
      <x:c r="V2184" s="11" t="str"/>
      <x:c r="W2184" s="11" t="str">
        <x:v>https://www.newgeneralservicelist.com/new-general-service-list</x:v>
      </x:c>
      <x:c r="X2184" s="11" t="str">
        <x:v>https://github.com/skywind3000/ECDICT</x:v>
      </x:c>
    </x:row>
    <x:row r="2185">
      <x:c r="A2185" s="30" t="n">
        <x:f>ROW()-1</x:f>
        <x:v>2184</x:v>
      </x:c>
      <x:c r="B2185" t="str">
        <x:v>trap</x:v>
      </x:c>
      <x:c r="C2185" t="str">
        <x:v>træp</x:v>
      </x:c>
      <x:c r="D2185" t="str"/>
      <x:c r="E2185" s="11" t="inlineStr">
        <x:is>
          <x:t xml:space="preserve">n. 陷阱, 圈套, 诡计；vt. 诱捕, 诱骗, 使陷入困境, 困住</x:t>
        </x:is>
      </x:c>
      <x:c r="F2185" s="11" t="str">
        <x:v>n. a device in which something (usually an animal) can be caught and penned; n. drain consisting of a U-shaped section of drainpipe that holds liquid and so prevents a return flow of sewer gas; n. something (often something deceptively attractive) that catches you unawares; n. a </x:v>
      </x:c>
      <x:c r="G2185" s="30" t="str">
        <x:v>NGSL</x:v>
      </x:c>
      <x:c r="H2185" s="30" t="n">
        <x:v>2184</x:v>
      </x:c>
      <x:c r="I2185" s="30"/>
      <x:c r="J2185" s="30" t="n">
        <x:v>0</x:v>
      </x:c>
      <x:c r="K2185" s="30" t="n">
        <x:v>0</x:v>
      </x:c>
      <x:c r="L2185" s="30" t="n">
        <x:v>0</x:v>
      </x:c>
      <x:c r="M2185" s="30" t="n">
        <x:v>0</x:v>
      </x:c>
      <x:c r="N2185" s="30" t="n">
        <x:v>0</x:v>
      </x:c>
      <x:c r="O2185" s="11" t="str"/>
      <x:c r="P2185" s="32" t="n">
        <x:v>0</x:v>
      </x:c>
      <x:c r="Q2185" s="32" t="str"/>
      <x:c r="R2185" s="32" t="str"/>
      <x:c r="S2185" s="32" t="n">
        <x:f>IF(G2185="TSL",42+18*(1251-I2185)/1250,IF(H2185&lt;=1000,8,IF(H2185&lt;=2000,14,16)))+7*LN(1+J2185)+5*LN(1+K2185)+9*N2185+MIN(12,4*P2185)-IF(Q2185="基础功能词",30,0)</x:f>
        <x:v>16</x:v>
      </x:c>
      <x:c r="T2185" s="32" t="str">
        <x:f>IF(Q2185="基础功能词","基础",IF(R2185="是",IF(S2185&gt;=57.09,"S","A"),"B"))</x:f>
        <x:v>B</x:v>
      </x:c>
      <x:c r="U2185" s="32" t="str"/>
      <x:c r="V2185" s="11" t="str"/>
      <x:c r="W2185" s="11" t="str">
        <x:v>https://www.newgeneralservicelist.com/new-general-service-list</x:v>
      </x:c>
      <x:c r="X2185" s="11" t="str">
        <x:v>https://github.com/skywind3000/ECDICT</x:v>
      </x:c>
    </x:row>
    <x:row r="2186">
      <x:c r="A2186" s="30" t="n">
        <x:f>ROW()-1</x:f>
        <x:v>2185</x:v>
      </x:c>
      <x:c r="B2186" t="str">
        <x:v>loose</x:v>
      </x:c>
      <x:c r="C2186" t="str">
        <x:v>lu:s</x:v>
      </x:c>
      <x:c r="D2186" t="str"/>
      <x:c r="E2186" s="11" t="inlineStr">
        <x:is>
          <x:t xml:space="preserve">a. 松的, 宽松的, 不牢固的, 散漫的, 不精确的；vt. 释放, 放开</x:t>
        </x:is>
      </x:c>
      <x:c r="F2186" s="11" t="str">
        <x:v>a. not compact or dense in structure or arrangement; s. (of a ball in sport) not in the possession or control of any player; a. not tight; not closely constrained or constricted or constricting; s. not tense or taut</x:v>
      </x:c>
      <x:c r="G2186" s="30" t="str">
        <x:v>NGSL</x:v>
      </x:c>
      <x:c r="H2186" s="30" t="n">
        <x:v>2185</x:v>
      </x:c>
      <x:c r="I2186" s="30"/>
      <x:c r="J2186" s="30" t="n">
        <x:v>1</x:v>
      </x:c>
      <x:c r="K2186" s="30" t="n">
        <x:v>0</x:v>
      </x:c>
      <x:c r="L2186" s="30" t="n">
        <x:v>0</x:v>
      </x:c>
      <x:c r="M2186" s="30" t="n">
        <x:v>1</x:v>
      </x:c>
      <x:c r="N2186" s="30" t="n">
        <x:v>0</x:v>
      </x:c>
      <x:c r="O2186" s="11" t="str"/>
      <x:c r="P2186" s="32" t="n">
        <x:v>0</x:v>
      </x:c>
      <x:c r="Q2186" s="32" t="str"/>
      <x:c r="R2186" s="32" t="str"/>
      <x:c r="S2186" s="32" t="n">
        <x:f>IF(G2186="TSL",42+18*(1251-I2186)/1250,IF(H2186&lt;=1000,8,IF(H2186&lt;=2000,14,16)))+7*LN(1+J2186)+5*LN(1+K2186)+9*N2186+MIN(12,4*P2186)-IF(Q2186="基础功能词",30,0)</x:f>
        <x:v>20.852030263919616</x:v>
      </x:c>
      <x:c r="T2186" s="32" t="str">
        <x:f>IF(Q2186="基础功能词","基础",IF(R2186="是",IF(S2186&gt;=57.09,"S","A"),"B"))</x:f>
        <x:v>B</x:v>
      </x:c>
      <x:c r="U2186" s="32" t="str"/>
      <x:c r="V2186" s="11" t="str"/>
      <x:c r="W2186" s="11" t="str">
        <x:v>https://www.newgeneralservicelist.com/new-general-service-list</x:v>
      </x:c>
      <x:c r="X2186" s="11" t="str">
        <x:v>https://github.com/skywind3000/ECDICT</x:v>
      </x:c>
    </x:row>
    <x:row r="2187">
      <x:c r="A2187" s="30" t="n">
        <x:f>ROW()-1</x:f>
        <x:v>2186</x:v>
      </x:c>
      <x:c r="B2187" t="str">
        <x:v>extension</x:v>
      </x:c>
      <x:c r="C2187" t="str">
        <x:v>ik'stenʃәn</x:v>
      </x:c>
      <x:c r="D2187" t="str"/>
      <x:c r="E2187" s="11" t="inlineStr">
        <x:is>
          <x:t xml:space="preserve">n. 延长；扩建；扩展；分机；延期</x:t>
        </x:is>
      </x:c>
      <x:c r="F2187" s="11" t="str">
        <x:v>n. a mutually agreed delay in the date set for the completion of a job or payment of a debt; n. act of expanding in scope; making more widely available; n. an educational opportunity provided by colleges and universities to people who are not enrolled as regular students; n. act </x:v>
      </x:c>
      <x:c r="G2187" s="30" t="str">
        <x:v>NGSL</x:v>
      </x:c>
      <x:c r="H2187" s="30" t="n">
        <x:v>2186</x:v>
      </x:c>
      <x:c r="I2187" s="30"/>
      <x:c r="J2187" s="30" t="n">
        <x:v>3</x:v>
      </x:c>
      <x:c r="K2187" s="30" t="n">
        <x:v>0</x:v>
      </x:c>
      <x:c r="L2187" s="30" t="n">
        <x:v>0</x:v>
      </x:c>
      <x:c r="M2187" s="30" t="n">
        <x:v>3</x:v>
      </x:c>
      <x:c r="N2187" s="30" t="n">
        <x:v>0</x:v>
      </x:c>
      <x:c r="O2187" s="11" t="str"/>
      <x:c r="P2187" s="32" t="n">
        <x:v>0</x:v>
      </x:c>
      <x:c r="Q2187" s="32" t="str"/>
      <x:c r="R2187" s="32" t="str"/>
      <x:c r="S2187" s="32" t="n">
        <x:f>IF(G2187="TSL",42+18*(1251-I2187)/1250,IF(H2187&lt;=1000,8,IF(H2187&lt;=2000,14,16)))+7*LN(1+J2187)+5*LN(1+K2187)+9*N2187+MIN(12,4*P2187)-IF(Q2187="基础功能词",30,0)</x:f>
        <x:v>25.704060527839232</x:v>
      </x:c>
      <x:c r="T2187" s="32" t="str">
        <x:f>IF(Q2187="基础功能词","基础",IF(R2187="是",IF(S2187&gt;=57.09,"S","A"),"B"))</x:f>
        <x:v>B</x:v>
      </x:c>
      <x:c r="U2187" s="32" t="str"/>
      <x:c r="V2187" s="11" t="str"/>
      <x:c r="W2187" s="11" t="str">
        <x:v>https://www.newgeneralservicelist.com/new-general-service-list</x:v>
      </x:c>
      <x:c r="X2187" s="11" t="str">
        <x:v>https://github.com/skywind3000/ECDICT</x:v>
      </x:c>
    </x:row>
    <x:row r="2188">
      <x:c r="A2188" s="30" t="n">
        <x:f>ROW()-1</x:f>
        <x:v>2187</x:v>
      </x:c>
      <x:c r="B2188" t="str">
        <x:v>wealth</x:v>
      </x:c>
      <x:c r="C2188" t="str">
        <x:v>welθ</x:v>
      </x:c>
      <x:c r="D2188" t="str"/>
      <x:c r="E2188" s="11" t="inlineStr">
        <x:is>
          <x:t xml:space="preserve">n. 财富, 财产, 资源, 富裕, 丰富, 大量</x:t>
        </x:is>
      </x:c>
      <x:c r="F2188" s="11" t="str">
        <x:v>n. the state of being rich and affluent; having a plentiful supply of material goods and money; n. the quality of profuse abundance; n. an abundance of material possessions and resources; n. property that has economic utility: a monetary value or an exchange value</x:v>
      </x:c>
      <x:c r="G2188" s="30" t="str">
        <x:v>NGSL</x:v>
      </x:c>
      <x:c r="H2188" s="30" t="n">
        <x:v>2187</x:v>
      </x:c>
      <x:c r="I2188" s="30"/>
      <x:c r="J2188" s="30" t="n">
        <x:v>1</x:v>
      </x:c>
      <x:c r="K2188" s="30" t="n">
        <x:v>0</x:v>
      </x:c>
      <x:c r="L2188" s="30" t="n">
        <x:v>1</x:v>
      </x:c>
      <x:c r="M2188" s="30" t="n">
        <x:v>0</x:v>
      </x:c>
      <x:c r="N2188" s="30" t="n">
        <x:v>0</x:v>
      </x:c>
      <x:c r="O2188" s="11" t="str"/>
      <x:c r="P2188" s="32" t="n">
        <x:v>0</x:v>
      </x:c>
      <x:c r="Q2188" s="32" t="str"/>
      <x:c r="R2188" s="32" t="str"/>
      <x:c r="S2188" s="32" t="n">
        <x:f>IF(G2188="TSL",42+18*(1251-I2188)/1250,IF(H2188&lt;=1000,8,IF(H2188&lt;=2000,14,16)))+7*LN(1+J2188)+5*LN(1+K2188)+9*N2188+MIN(12,4*P2188)-IF(Q2188="基础功能词",30,0)</x:f>
        <x:v>20.852030263919616</x:v>
      </x:c>
      <x:c r="T2188" s="32" t="str">
        <x:f>IF(Q2188="基础功能词","基础",IF(R2188="是",IF(S2188&gt;=57.09,"S","A"),"B"))</x:f>
        <x:v>B</x:v>
      </x:c>
      <x:c r="U2188" s="32" t="str"/>
      <x:c r="V2188" s="11" t="str"/>
      <x:c r="W2188" s="11" t="str">
        <x:v>https://www.newgeneralservicelist.com/new-general-service-list</x:v>
      </x:c>
      <x:c r="X2188" s="11" t="str">
        <x:v>https://github.com/skywind3000/ECDICT</x:v>
      </x:c>
    </x:row>
    <x:row r="2189">
      <x:c r="A2189" s="30" t="n">
        <x:f>ROW()-1</x:f>
        <x:v>2188</x:v>
      </x:c>
      <x:c r="B2189" t="str">
        <x:v>gradually</x:v>
      </x:c>
      <x:c r="C2189" t="str">
        <x:v>'grædʒuәli</x:v>
      </x:c>
      <x:c r="D2189" t="str"/>
      <x:c r="E2189" s="11" t="str">
        <x:v>adv. 逐渐地</x:v>
      </x:c>
      <x:c r="F2189" s="11" t="str">
        <x:v>r. in a gradual manner</x:v>
      </x:c>
      <x:c r="G2189" s="30" t="str">
        <x:v>NGSL</x:v>
      </x:c>
      <x:c r="H2189" s="30" t="n">
        <x:v>2188</x:v>
      </x:c>
      <x:c r="I2189" s="30"/>
      <x:c r="J2189" s="30" t="n">
        <x:v>1</x:v>
      </x:c>
      <x:c r="K2189" s="30" t="n">
        <x:v>1</x:v>
      </x:c>
      <x:c r="L2189" s="30" t="n">
        <x:v>0</x:v>
      </x:c>
      <x:c r="M2189" s="30" t="n">
        <x:v>0</x:v>
      </x:c>
      <x:c r="N2189" s="30" t="n">
        <x:v>0</x:v>
      </x:c>
      <x:c r="O2189" s="11" t="str"/>
      <x:c r="P2189" s="32" t="n">
        <x:v>0</x:v>
      </x:c>
      <x:c r="Q2189" s="32" t="str"/>
      <x:c r="R2189" s="32" t="str"/>
      <x:c r="S2189" s="32" t="n">
        <x:f>IF(G2189="TSL",42+18*(1251-I2189)/1250,IF(H2189&lt;=1000,8,IF(H2189&lt;=2000,14,16)))+7*LN(1+J2189)+5*LN(1+K2189)+9*N2189+MIN(12,4*P2189)-IF(Q2189="基础功能词",30,0)</x:f>
        <x:v>24.31776616671934</x:v>
      </x:c>
      <x:c r="T2189" s="32" t="str">
        <x:f>IF(Q2189="基础功能词","基础",IF(R2189="是",IF(S2189&gt;=57.09,"S","A"),"B"))</x:f>
        <x:v>B</x:v>
      </x:c>
      <x:c r="U2189" s="32" t="str"/>
      <x:c r="V2189" s="11" t="str"/>
      <x:c r="W2189" s="11" t="str">
        <x:v>https://www.newgeneralservicelist.com/new-general-service-list</x:v>
      </x:c>
      <x:c r="X2189" s="11" t="str">
        <x:v>https://github.com/skywind3000/ECDICT</x:v>
      </x:c>
    </x:row>
    <x:row r="2190">
      <x:c r="A2190" s="30" t="n">
        <x:f>ROW()-1</x:f>
        <x:v>2189</x:v>
      </x:c>
      <x:c r="B2190" t="str">
        <x:v>tank</x:v>
      </x:c>
      <x:c r="C2190" t="str">
        <x:v>tæŋk</x:v>
      </x:c>
      <x:c r="D2190" t="str"/>
      <x:c r="E2190" s="11" t="inlineStr">
        <x:is>
          <x:t xml:space="preserve">n. 罐，槽，箱；油箱，水箱；坦克；vt. 把…储入罐中</x:t>
        </x:is>
      </x:c>
      <x:c r="F2190" s="11" t="str">
        <x:v>n. an enclosed armored military vehicle; has a cannon and moves on caterpillar treads; n. a large (usually metallic) vessel for holding gases or liquids; n. as much as a tank will hold; v. store in a tank by causing (something) to flow into it</x:v>
      </x:c>
      <x:c r="G2190" s="30" t="str">
        <x:v>NGSL</x:v>
      </x:c>
      <x:c r="H2190" s="30" t="n">
        <x:v>2189</x:v>
      </x:c>
      <x:c r="I2190" s="30"/>
      <x:c r="J2190" s="30" t="n">
        <x:v>1</x:v>
      </x:c>
      <x:c r="K2190" s="30" t="n">
        <x:v>0</x:v>
      </x:c>
      <x:c r="L2190" s="30" t="n">
        <x:v>0</x:v>
      </x:c>
      <x:c r="M2190" s="30" t="n">
        <x:v>1</x:v>
      </x:c>
      <x:c r="N2190" s="30" t="n">
        <x:v>0</x:v>
      </x:c>
      <x:c r="O2190" s="11" t="str"/>
      <x:c r="P2190" s="32" t="n">
        <x:v>0</x:v>
      </x:c>
      <x:c r="Q2190" s="32" t="str"/>
      <x:c r="R2190" s="32" t="str"/>
      <x:c r="S2190" s="32" t="n">
        <x:f>IF(G2190="TSL",42+18*(1251-I2190)/1250,IF(H2190&lt;=1000,8,IF(H2190&lt;=2000,14,16)))+7*LN(1+J2190)+5*LN(1+K2190)+9*N2190+MIN(12,4*P2190)-IF(Q2190="基础功能词",30,0)</x:f>
        <x:v>20.852030263919616</x:v>
      </x:c>
      <x:c r="T2190" s="32" t="str">
        <x:f>IF(Q2190="基础功能词","基础",IF(R2190="是",IF(S2190&gt;=57.09,"S","A"),"B"))</x:f>
        <x:v>B</x:v>
      </x:c>
      <x:c r="U2190" s="32" t="str"/>
      <x:c r="V2190" s="11" t="str"/>
      <x:c r="W2190" s="11" t="str">
        <x:v>https://www.newgeneralservicelist.com/new-general-service-list</x:v>
      </x:c>
      <x:c r="X2190" s="11" t="str">
        <x:v>https://github.com/skywind3000/ECDICT</x:v>
      </x:c>
    </x:row>
    <x:row r="2191">
      <x:c r="A2191" s="30" t="n">
        <x:f>ROW()-1</x:f>
        <x:v>2190</x:v>
      </x:c>
      <x:c r="B2191" t="str">
        <x:v>evil</x:v>
      </x:c>
      <x:c r="C2191" t="str">
        <x:v>'i:vl</x:v>
      </x:c>
      <x:c r="D2191" t="str"/>
      <x:c r="E2191" s="11" t="inlineStr">
        <x:is>
          <x:t xml:space="preserve">n. 邪恶, 罪恶；a. 邪恶的, 有害的</x:t>
        </x:is>
      </x:c>
      <x:c r="F2191" s="11" t="str">
        <x:v>n. morally objectionable behavior; n. that which causes harm or destruction or misfortune; the good is oft interred with their bones"- Shakespeare; n. the quality of being morally wrong in principle or practice; a. morally bad or wrong</x:v>
      </x:c>
      <x:c r="G2191" s="30" t="str">
        <x:v>NGSL</x:v>
      </x:c>
      <x:c r="H2191" s="30" t="n">
        <x:v>2190</x:v>
      </x:c>
      <x:c r="I2191" s="30"/>
      <x:c r="J2191" s="30" t="n">
        <x:v>0</x:v>
      </x:c>
      <x:c r="K2191" s="30" t="n">
        <x:v>0</x:v>
      </x:c>
      <x:c r="L2191" s="30" t="n">
        <x:v>0</x:v>
      </x:c>
      <x:c r="M2191" s="30" t="n">
        <x:v>0</x:v>
      </x:c>
      <x:c r="N2191" s="30" t="n">
        <x:v>0</x:v>
      </x:c>
      <x:c r="O2191" s="11" t="str"/>
      <x:c r="P2191" s="32" t="n">
        <x:v>0</x:v>
      </x:c>
      <x:c r="Q2191" s="32" t="str"/>
      <x:c r="R2191" s="32" t="str"/>
      <x:c r="S2191" s="32" t="n">
        <x:f>IF(G2191="TSL",42+18*(1251-I2191)/1250,IF(H2191&lt;=1000,8,IF(H2191&lt;=2000,14,16)))+7*LN(1+J2191)+5*LN(1+K2191)+9*N2191+MIN(12,4*P2191)-IF(Q2191="基础功能词",30,0)</x:f>
        <x:v>16</x:v>
      </x:c>
      <x:c r="T2191" s="32" t="str">
        <x:f>IF(Q2191="基础功能词","基础",IF(R2191="是",IF(S2191&gt;=57.09,"S","A"),"B"))</x:f>
        <x:v>B</x:v>
      </x:c>
      <x:c r="U2191" s="32" t="str"/>
      <x:c r="V2191" s="11" t="str"/>
      <x:c r="W2191" s="11" t="str">
        <x:v>https://www.newgeneralservicelist.com/new-general-service-list</x:v>
      </x:c>
      <x:c r="X2191" s="11" t="str">
        <x:v>https://github.com/skywind3000/ECDICT</x:v>
      </x:c>
    </x:row>
    <x:row r="2192">
      <x:c r="A2192" s="30" t="n">
        <x:f>ROW()-1</x:f>
        <x:v>2191</x:v>
      </x:c>
      <x:c r="B2192" t="str">
        <x:v>remarkable</x:v>
      </x:c>
      <x:c r="C2192" t="str">
        <x:v>ri'mɑ:kәbl</x:v>
      </x:c>
      <x:c r="D2192" t="str"/>
      <x:c r="E2192" s="11" t="str">
        <x:v>a. 不平常的, 值得注意的, 显著的</x:v>
      </x:c>
      <x:c r="F2192" s="11" t="str">
        <x:v>s. unusual or striking</x:v>
      </x:c>
      <x:c r="G2192" s="30" t="str">
        <x:v>NGSL</x:v>
      </x:c>
      <x:c r="H2192" s="30" t="n">
        <x:v>2191</x:v>
      </x:c>
      <x:c r="I2192" s="30"/>
      <x:c r="J2192" s="30" t="n">
        <x:v>1</x:v>
      </x:c>
      <x:c r="K2192" s="30" t="n">
        <x:v>1</x:v>
      </x:c>
      <x:c r="L2192" s="30" t="n">
        <x:v>0</x:v>
      </x:c>
      <x:c r="M2192" s="30" t="n">
        <x:v>0</x:v>
      </x:c>
      <x:c r="N2192" s="30" t="n">
        <x:v>0</x:v>
      </x:c>
      <x:c r="O2192" s="11" t="str"/>
      <x:c r="P2192" s="32" t="n">
        <x:v>0</x:v>
      </x:c>
      <x:c r="Q2192" s="32" t="str"/>
      <x:c r="R2192" s="32" t="str"/>
      <x:c r="S2192" s="32" t="n">
        <x:f>IF(G2192="TSL",42+18*(1251-I2192)/1250,IF(H2192&lt;=1000,8,IF(H2192&lt;=2000,14,16)))+7*LN(1+J2192)+5*LN(1+K2192)+9*N2192+MIN(12,4*P2192)-IF(Q2192="基础功能词",30,0)</x:f>
        <x:v>24.31776616671934</x:v>
      </x:c>
      <x:c r="T2192" s="32" t="str">
        <x:f>IF(Q2192="基础功能词","基础",IF(R2192="是",IF(S2192&gt;=57.09,"S","A"),"B"))</x:f>
        <x:v>B</x:v>
      </x:c>
      <x:c r="U2192" s="32" t="str"/>
      <x:c r="V2192" s="11" t="str"/>
      <x:c r="W2192" s="11" t="str">
        <x:v>https://www.newgeneralservicelist.com/new-general-service-list</x:v>
      </x:c>
      <x:c r="X2192" s="11" t="str">
        <x:v>https://github.com/skywind3000/ECDICT</x:v>
      </x:c>
    </x:row>
    <x:row r="2193">
      <x:c r="A2193" s="30" t="n">
        <x:f>ROW()-1</x:f>
        <x:v>2192</x:v>
      </x:c>
      <x:c r="B2193" t="str">
        <x:v>tune</x:v>
      </x:c>
      <x:c r="C2193" t="str">
        <x:v>tju:n</x:v>
      </x:c>
      <x:c r="D2193" t="str"/>
      <x:c r="E2193" s="11" t="inlineStr">
        <x:is>
          <x:t xml:space="preserve">n. 曲调, 歌曲, 旋律, 和谐, 一致；vt. 调音, 调整, 调谐；vi. 协调</x:t>
        </x:is>
      </x:c>
      <x:c r="F2193" s="11" t="str">
        <x:v>n. a succession of notes forming a distinctive sequence; n. the property of producing accurately a note of a given pitch; n. the adjustment of a radio receiver or other circuit to a required frequency; v. adjust for (better) functioning</x:v>
      </x:c>
      <x:c r="G2193" s="30" t="str">
        <x:v>NGSL</x:v>
      </x:c>
      <x:c r="H2193" s="30" t="n">
        <x:v>2192</x:v>
      </x:c>
      <x:c r="I2193" s="30"/>
      <x:c r="J2193" s="30" t="n">
        <x:v>0</x:v>
      </x:c>
      <x:c r="K2193" s="30" t="n">
        <x:v>0</x:v>
      </x:c>
      <x:c r="L2193" s="30" t="n">
        <x:v>0</x:v>
      </x:c>
      <x:c r="M2193" s="30" t="n">
        <x:v>0</x:v>
      </x:c>
      <x:c r="N2193" s="30" t="n">
        <x:v>0</x:v>
      </x:c>
      <x:c r="O2193" s="11" t="str"/>
      <x:c r="P2193" s="32" t="n">
        <x:v>0</x:v>
      </x:c>
      <x:c r="Q2193" s="32" t="str"/>
      <x:c r="R2193" s="32" t="str"/>
      <x:c r="S2193" s="32" t="n">
        <x:f>IF(G2193="TSL",42+18*(1251-I2193)/1250,IF(H2193&lt;=1000,8,IF(H2193&lt;=2000,14,16)))+7*LN(1+J2193)+5*LN(1+K2193)+9*N2193+MIN(12,4*P2193)-IF(Q2193="基础功能词",30,0)</x:f>
        <x:v>16</x:v>
      </x:c>
      <x:c r="T2193" s="32" t="str">
        <x:f>IF(Q2193="基础功能词","基础",IF(R2193="是",IF(S2193&gt;=57.09,"S","A"),"B"))</x:f>
        <x:v>B</x:v>
      </x:c>
      <x:c r="U2193" s="32" t="str"/>
      <x:c r="V2193" s="11" t="str"/>
      <x:c r="W2193" s="11" t="str">
        <x:v>https://www.newgeneralservicelist.com/new-general-service-list</x:v>
      </x:c>
      <x:c r="X2193" s="11" t="str">
        <x:v>https://github.com/skywind3000/ECDICT</x:v>
      </x:c>
    </x:row>
    <x:row r="2194">
      <x:c r="A2194" s="30" t="n">
        <x:f>ROW()-1</x:f>
        <x:v>2193</x:v>
      </x:c>
      <x:c r="B2194" t="str">
        <x:v>grass</x:v>
      </x:c>
      <x:c r="C2194" t="str">
        <x:v>græs</x:v>
      </x:c>
      <x:c r="D2194" t="str"/>
      <x:c r="E2194" s="11" t="inlineStr">
        <x:is>
          <x:t xml:space="preserve">n. 草；草地，草坪；牧草</x:t>
        </x:is>
      </x:c>
      <x:c r="F2194" s="11" t="str">
        <x:v>n. narrow-leaved green herbage: grown as lawns; used as pasture for grazing animals; cut and dried as hay; n. German writer of novels and poetry and plays (born 1927); v. shoot down, of birds; v. cover with grass</x:v>
      </x:c>
      <x:c r="G2194" s="30" t="str">
        <x:v>NGSL</x:v>
      </x:c>
      <x:c r="H2194" s="30" t="n">
        <x:v>2193</x:v>
      </x:c>
      <x:c r="I2194" s="30"/>
      <x:c r="J2194" s="30" t="n">
        <x:v>0</x:v>
      </x:c>
      <x:c r="K2194" s="30" t="n">
        <x:v>0</x:v>
      </x:c>
      <x:c r="L2194" s="30" t="n">
        <x:v>0</x:v>
      </x:c>
      <x:c r="M2194" s="30" t="n">
        <x:v>0</x:v>
      </x:c>
      <x:c r="N2194" s="30" t="n">
        <x:v>0</x:v>
      </x:c>
      <x:c r="O2194" s="11" t="str"/>
      <x:c r="P2194" s="32" t="n">
        <x:v>0</x:v>
      </x:c>
      <x:c r="Q2194" s="32" t="str"/>
      <x:c r="R2194" s="32" t="str"/>
      <x:c r="S2194" s="32" t="n">
        <x:f>IF(G2194="TSL",42+18*(1251-I2194)/1250,IF(H2194&lt;=1000,8,IF(H2194&lt;=2000,14,16)))+7*LN(1+J2194)+5*LN(1+K2194)+9*N2194+MIN(12,4*P2194)-IF(Q2194="基础功能词",30,0)</x:f>
        <x:v>16</x:v>
      </x:c>
      <x:c r="T2194" s="32" t="str">
        <x:f>IF(Q2194="基础功能词","基础",IF(R2194="是",IF(S2194&gt;=57.09,"S","A"),"B"))</x:f>
        <x:v>B</x:v>
      </x:c>
      <x:c r="U2194" s="32" t="str"/>
      <x:c r="V2194" s="11" t="str"/>
      <x:c r="W2194" s="11" t="str">
        <x:v>https://www.newgeneralservicelist.com/new-general-service-list</x:v>
      </x:c>
      <x:c r="X2194" s="11" t="str">
        <x:v>https://github.com/skywind3000/ECDICT</x:v>
      </x:c>
    </x:row>
    <x:row r="2195">
      <x:c r="A2195" s="30" t="n">
        <x:f>ROW()-1</x:f>
        <x:v>2194</x:v>
      </x:c>
      <x:c r="B2195" t="str">
        <x:v>invitation</x:v>
      </x:c>
      <x:c r="C2195" t="str">
        <x:v>.invi'teiʃәn</x:v>
      </x:c>
      <x:c r="D2195" t="str"/>
      <x:c r="E2195" s="11" t="inlineStr">
        <x:is>
          <x:t xml:space="preserve">n. 邀请, 请柬；引诱</x:t>
        </x:is>
      </x:c>
      <x:c r="F2195" s="11" t="str">
        <x:v>n. a request (spoken or written) to participate or be present or take part in something; n. a tempting allurement</x:v>
      </x:c>
      <x:c r="G2195" s="30" t="str">
        <x:v>NGSL</x:v>
      </x:c>
      <x:c r="H2195" s="30" t="n">
        <x:v>2194</x:v>
      </x:c>
      <x:c r="I2195" s="30"/>
      <x:c r="J2195" s="30" t="n">
        <x:v>10</x:v>
      </x:c>
      <x:c r="K2195" s="30" t="n">
        <x:v>1</x:v>
      </x:c>
      <x:c r="L2195" s="30" t="n">
        <x:v>1</x:v>
      </x:c>
      <x:c r="M2195" s="30" t="n">
        <x:v>8</x:v>
      </x:c>
      <x:c r="N2195" s="30" t="n">
        <x:v>1</x:v>
      </x:c>
      <x:c r="O2195" s="11" t="str"/>
      <x:c r="P2195" s="32" t="n">
        <x:v>0</x:v>
      </x:c>
      <x:c r="Q2195" s="32" t="str"/>
      <x:c r="R2195" s="32" t="str">
        <x:v>是</x:v>
      </x:c>
      <x:c r="S2195" s="32" t="n">
        <x:f>IF(G2195="TSL",42+18*(1251-I2195)/1250,IF(H2195&lt;=1000,8,IF(H2195&lt;=2000,14,16)))+7*LN(1+J2195)+5*LN(1+K2195)+9*N2195+MIN(12,4*P2195)-IF(Q2195="基础功能词",30,0)</x:f>
        <x:v>45.25100281238832</x:v>
      </x:c>
      <x:c r="T2195" s="32" t="str">
        <x:f>IF(Q2195="基础功能词","基础",IF(R2195="是",IF(S2195&gt;=57.09,"S","A"),"B"))</x:f>
        <x:v>A</x:v>
      </x:c>
      <x:c r="U2195" s="32" t="str"/>
      <x:c r="V2195" s="11" t="str"/>
      <x:c r="W2195" s="11" t="str">
        <x:v>https://www.newgeneralservicelist.com/new-general-service-list</x:v>
      </x:c>
      <x:c r="X2195" s="11" t="str">
        <x:v>https://github.com/skywind3000/ECDICT</x:v>
      </x:c>
    </x:row>
    <x:row r="2196">
      <x:c r="A2196" s="30" t="n">
        <x:f>ROW()-1</x:f>
        <x:v>2195</x:v>
      </x:c>
      <x:c r="B2196" t="str">
        <x:v>transition</x:v>
      </x:c>
      <x:c r="C2196" t="str">
        <x:v>træn'ziʃәn</x:v>
      </x:c>
      <x:c r="D2196" t="str"/>
      <x:c r="E2196" s="11" t="inlineStr">
        <x:is>
          <x:t xml:space="preserve">n. 过渡，转变，变迁，过渡时期；v. 过渡，转变</x:t>
        </x:is>
      </x:c>
      <x:c r="F2196" s="11" t="str">
        <x:v>n. a change from one place or state or subject or stage to another; n. a musical passage moving from one key to another; n. a passage that connects a topic to one that follows; v. cause to convert or undergo a transition</x:v>
      </x:c>
      <x:c r="G2196" s="30" t="str">
        <x:v>NGSL</x:v>
      </x:c>
      <x:c r="H2196" s="30" t="n">
        <x:v>2195</x:v>
      </x:c>
      <x:c r="I2196" s="30"/>
      <x:c r="J2196" s="30" t="n">
        <x:v>0</x:v>
      </x:c>
      <x:c r="K2196" s="30" t="n">
        <x:v>0</x:v>
      </x:c>
      <x:c r="L2196" s="30" t="n">
        <x:v>0</x:v>
      </x:c>
      <x:c r="M2196" s="30" t="n">
        <x:v>0</x:v>
      </x:c>
      <x:c r="N2196" s="30" t="n">
        <x:v>0</x:v>
      </x:c>
      <x:c r="O2196" s="11" t="str"/>
      <x:c r="P2196" s="32" t="n">
        <x:v>0</x:v>
      </x:c>
      <x:c r="Q2196" s="32" t="str"/>
      <x:c r="R2196" s="32" t="str"/>
      <x:c r="S2196" s="32" t="n">
        <x:f>IF(G2196="TSL",42+18*(1251-I2196)/1250,IF(H2196&lt;=1000,8,IF(H2196&lt;=2000,14,16)))+7*LN(1+J2196)+5*LN(1+K2196)+9*N2196+MIN(12,4*P2196)-IF(Q2196="基础功能词",30,0)</x:f>
        <x:v>16</x:v>
      </x:c>
      <x:c r="T2196" s="32" t="str">
        <x:f>IF(Q2196="基础功能词","基础",IF(R2196="是",IF(S2196&gt;=57.09,"S","A"),"B"))</x:f>
        <x:v>B</x:v>
      </x:c>
      <x:c r="U2196" s="32" t="str"/>
      <x:c r="V2196" s="11" t="str"/>
      <x:c r="W2196" s="11" t="str">
        <x:v>https://www.newgeneralservicelist.com/new-general-service-list</x:v>
      </x:c>
      <x:c r="X2196" s="11" t="str">
        <x:v>https://github.com/skywind3000/ECDICT</x:v>
      </x:c>
    </x:row>
    <x:row r="2197">
      <x:c r="A2197" s="30" t="n">
        <x:f>ROW()-1</x:f>
        <x:v>2196</x:v>
      </x:c>
      <x:c r="B2197" t="str">
        <x:v>frighten</x:v>
      </x:c>
      <x:c r="C2197" t="str">
        <x:v>'fraitn</x:v>
      </x:c>
      <x:c r="D2197" t="str"/>
      <x:c r="E2197" s="11" t="inlineStr">
        <x:is>
          <x:t xml:space="preserve">vt. 使惊吓；使害怕</x:t>
        </x:is>
      </x:c>
      <x:c r="F2197" s="11" t="str">
        <x:v>v. cause fear in; v. drive out by frightening</x:v>
      </x:c>
      <x:c r="G2197" s="30" t="str">
        <x:v>NGSL</x:v>
      </x:c>
      <x:c r="H2197" s="30" t="n">
        <x:v>2196</x:v>
      </x:c>
      <x:c r="I2197" s="30"/>
      <x:c r="J2197" s="30" t="n">
        <x:v>0</x:v>
      </x:c>
      <x:c r="K2197" s="30" t="n">
        <x:v>0</x:v>
      </x:c>
      <x:c r="L2197" s="30" t="n">
        <x:v>0</x:v>
      </x:c>
      <x:c r="M2197" s="30" t="n">
        <x:v>0</x:v>
      </x:c>
      <x:c r="N2197" s="30" t="n">
        <x:v>0</x:v>
      </x:c>
      <x:c r="O2197" s="11" t="str"/>
      <x:c r="P2197" s="32" t="n">
        <x:v>0</x:v>
      </x:c>
      <x:c r="Q2197" s="32" t="str"/>
      <x:c r="R2197" s="32" t="str"/>
      <x:c r="S2197" s="32" t="n">
        <x:f>IF(G2197="TSL",42+18*(1251-I2197)/1250,IF(H2197&lt;=1000,8,IF(H2197&lt;=2000,14,16)))+7*LN(1+J2197)+5*LN(1+K2197)+9*N2197+MIN(12,4*P2197)-IF(Q2197="基础功能词",30,0)</x:f>
        <x:v>16</x:v>
      </x:c>
      <x:c r="T2197" s="32" t="str">
        <x:f>IF(Q2197="基础功能词","基础",IF(R2197="是",IF(S2197&gt;=57.09,"S","A"),"B"))</x:f>
        <x:v>B</x:v>
      </x:c>
      <x:c r="U2197" s="32" t="str"/>
      <x:c r="V2197" s="11" t="str"/>
      <x:c r="W2197" s="11" t="str">
        <x:v>https://www.newgeneralservicelist.com/new-general-service-list</x:v>
      </x:c>
      <x:c r="X2197" s="11" t="str">
        <x:v>https://github.com/skywind3000/ECDICT</x:v>
      </x:c>
    </x:row>
    <x:row r="2198">
      <x:c r="A2198" s="30" t="n">
        <x:f>ROW()-1</x:f>
        <x:v>2197</x:v>
      </x:c>
      <x:c r="B2198" t="str">
        <x:v>bid</x:v>
      </x:c>
      <x:c r="C2198" t="str">
        <x:v>bid</x:v>
      </x:c>
      <x:c r="D2198" t="str"/>
      <x:c r="E2198" s="11" t="inlineStr">
        <x:is>
          <x:t xml:space="preserve">n. 投标；出价；v. 投标；出价</x:t>
        </x:is>
      </x:c>
      <x:c r="F2198" s="11" t="str">
        <x:v>n. an attempt to get something; n. a formal proposal to buy at a specified price; n. (bridge) the number of tricks a bridge player is willing to contract to make; v. ask for or request earnestly</x:v>
      </x:c>
      <x:c r="G2198" s="30" t="str">
        <x:v>NGSL</x:v>
      </x:c>
      <x:c r="H2198" s="30" t="n">
        <x:v>2197</x:v>
      </x:c>
      <x:c r="I2198" s="30"/>
      <x:c r="J2198" s="30" t="n">
        <x:v>15</x:v>
      </x:c>
      <x:c r="K2198" s="30" t="n">
        <x:v>1</x:v>
      </x:c>
      <x:c r="L2198" s="30" t="n">
        <x:v>0</x:v>
      </x:c>
      <x:c r="M2198" s="30" t="n">
        <x:v>14</x:v>
      </x:c>
      <x:c r="N2198" s="30" t="n">
        <x:v>0</x:v>
      </x:c>
      <x:c r="O2198" s="11" t="str"/>
      <x:c r="P2198" s="32" t="n">
        <x:v>0</x:v>
      </x:c>
      <x:c r="Q2198" s="32" t="str"/>
      <x:c r="R2198" s="32" t="str"/>
      <x:c r="S2198" s="32" t="n">
        <x:f>IF(G2198="TSL",42+18*(1251-I2198)/1250,IF(H2198&lt;=1000,8,IF(H2198&lt;=2000,14,16)))+7*LN(1+J2198)+5*LN(1+K2198)+9*N2198+MIN(12,4*P2198)-IF(Q2198="基础功能词",30,0)</x:f>
        <x:v>38.87385695847819</x:v>
      </x:c>
      <x:c r="T2198" s="32" t="str">
        <x:f>IF(Q2198="基础功能词","基础",IF(R2198="是",IF(S2198&gt;=57.09,"S","A"),"B"))</x:f>
        <x:v>B</x:v>
      </x:c>
      <x:c r="U2198" s="32" t="str"/>
      <x:c r="V2198" s="11" t="str"/>
      <x:c r="W2198" s="11" t="str">
        <x:v>https://www.newgeneralservicelist.com/new-general-service-list</x:v>
      </x:c>
      <x:c r="X2198" s="11" t="str">
        <x:v>https://github.com/skywind3000/ECDICT</x:v>
      </x:c>
    </x:row>
    <x:row r="2199">
      <x:c r="A2199" s="30" t="n">
        <x:f>ROW()-1</x:f>
        <x:v>2198</x:v>
      </x:c>
      <x:c r="B2199" t="str">
        <x:v>breed</x:v>
      </x:c>
      <x:c r="C2199" t="str">
        <x:v>bri:d</x:v>
      </x:c>
      <x:c r="D2199" t="str"/>
      <x:c r="E2199" s="11" t="str">
        <x:v>n. 种类, 品种；v. 养育, 引起, 饲养, 繁殖</x:v>
      </x:c>
      <x:c r="F2199" s="11" t="str">
        <x:v>n. a special variety of domesticated animals within a species; n. a special type; v. copulate with a female, used especially of horses; v. cause to procreate (animals)</x:v>
      </x:c>
      <x:c r="G2199" s="30" t="str">
        <x:v>NGSL</x:v>
      </x:c>
      <x:c r="H2199" s="30" t="n">
        <x:v>2198</x:v>
      </x:c>
      <x:c r="I2199" s="30"/>
      <x:c r="J2199" s="30" t="n">
        <x:v>0</x:v>
      </x:c>
      <x:c r="K2199" s="30" t="n">
        <x:v>0</x:v>
      </x:c>
      <x:c r="L2199" s="30" t="n">
        <x:v>0</x:v>
      </x:c>
      <x:c r="M2199" s="30" t="n">
        <x:v>0</x:v>
      </x:c>
      <x:c r="N2199" s="30" t="n">
        <x:v>0</x:v>
      </x:c>
      <x:c r="O2199" s="11" t="str"/>
      <x:c r="P2199" s="32" t="n">
        <x:v>0</x:v>
      </x:c>
      <x:c r="Q2199" s="32" t="str"/>
      <x:c r="R2199" s="32" t="str"/>
      <x:c r="S2199" s="32" t="n">
        <x:f>IF(G2199="TSL",42+18*(1251-I2199)/1250,IF(H2199&lt;=1000,8,IF(H2199&lt;=2000,14,16)))+7*LN(1+J2199)+5*LN(1+K2199)+9*N2199+MIN(12,4*P2199)-IF(Q2199="基础功能词",30,0)</x:f>
        <x:v>16</x:v>
      </x:c>
      <x:c r="T2199" s="32" t="str">
        <x:f>IF(Q2199="基础功能词","基础",IF(R2199="是",IF(S2199&gt;=57.09,"S","A"),"B"))</x:f>
        <x:v>B</x:v>
      </x:c>
      <x:c r="U2199" s="32" t="str"/>
      <x:c r="V2199" s="11" t="str"/>
      <x:c r="W2199" s="11" t="str">
        <x:v>https://www.newgeneralservicelist.com/new-general-service-list</x:v>
      </x:c>
      <x:c r="X2199" s="11" t="str">
        <x:v>https://github.com/skywind3000/ECDICT</x:v>
      </x:c>
    </x:row>
    <x:row r="2200">
      <x:c r="A2200" s="30" t="n">
        <x:f>ROW()-1</x:f>
        <x:v>2199</x:v>
      </x:c>
      <x:c r="B2200" t="str">
        <x:v>extraordinary</x:v>
      </x:c>
      <x:c r="C2200" t="str">
        <x:v>ik'strɒ:dәnәri</x:v>
      </x:c>
      <x:c r="D2200" t="str"/>
      <x:c r="E2200" s="11" t="inlineStr">
        <x:is>
          <x:t xml:space="preserve">a. 非凡的, 特别的, 异常的；非常的</x:t>
        </x:is>
      </x:c>
      <x:c r="F2200" s="11" t="str">
        <x:v>a. beyond what is ordinary or usual; highly unusual or exceptional or remarkable; s. far more than usual or expected; s. (of an official) serving an unusual or special function in addition to those of the regular officials</x:v>
      </x:c>
      <x:c r="G2200" s="30" t="str">
        <x:v>NGSL</x:v>
      </x:c>
      <x:c r="H2200" s="30" t="n">
        <x:v>2199</x:v>
      </x:c>
      <x:c r="I2200" s="30"/>
      <x:c r="J2200" s="30" t="n">
        <x:v>0</x:v>
      </x:c>
      <x:c r="K2200" s="30" t="n">
        <x:v>0</x:v>
      </x:c>
      <x:c r="L2200" s="30" t="n">
        <x:v>0</x:v>
      </x:c>
      <x:c r="M2200" s="30" t="n">
        <x:v>0</x:v>
      </x:c>
      <x:c r="N2200" s="30" t="n">
        <x:v>0</x:v>
      </x:c>
      <x:c r="O2200" s="11" t="str"/>
      <x:c r="P2200" s="32" t="n">
        <x:v>0</x:v>
      </x:c>
      <x:c r="Q2200" s="32" t="str"/>
      <x:c r="R2200" s="32" t="str"/>
      <x:c r="S2200" s="32" t="n">
        <x:f>IF(G2200="TSL",42+18*(1251-I2200)/1250,IF(H2200&lt;=1000,8,IF(H2200&lt;=2000,14,16)))+7*LN(1+J2200)+5*LN(1+K2200)+9*N2200+MIN(12,4*P2200)-IF(Q2200="基础功能词",30,0)</x:f>
        <x:v>16</x:v>
      </x:c>
      <x:c r="T2200" s="32" t="str">
        <x:f>IF(Q2200="基础功能词","基础",IF(R2200="是",IF(S2200&gt;=57.09,"S","A"),"B"))</x:f>
        <x:v>B</x:v>
      </x:c>
      <x:c r="U2200" s="32" t="str"/>
      <x:c r="V2200" s="11" t="str"/>
      <x:c r="W2200" s="11" t="str">
        <x:v>https://www.newgeneralservicelist.com/new-general-service-list</x:v>
      </x:c>
      <x:c r="X2200" s="11" t="str">
        <x:v>https://github.com/skywind3000/ECDICT</x:v>
      </x:c>
    </x:row>
    <x:row r="2201">
      <x:c r="A2201" s="30" t="n">
        <x:f>ROW()-1</x:f>
        <x:v>2200</x:v>
      </x:c>
      <x:c r="B2201" t="str">
        <x:v>brilliant</x:v>
      </x:c>
      <x:c r="C2201" t="str">
        <x:v>'briljәnt</x:v>
      </x:c>
      <x:c r="D2201" t="str"/>
      <x:c r="E2201" s="11" t="inlineStr">
        <x:is>
          <x:t xml:space="preserve">a. 光辉的, 灿烂的, 杰出的, 有才气的</x:t>
        </x:is>
      </x:c>
      <x:c r="F2201" s="11" t="str">
        <x:v>s. of surpassing excellence; s. characterized by grandeur; s. full of light; shining intensely</x:v>
      </x:c>
      <x:c r="G2201" s="30" t="str">
        <x:v>NGSL</x:v>
      </x:c>
      <x:c r="H2201" s="30" t="n">
        <x:v>2200</x:v>
      </x:c>
      <x:c r="I2201" s="30"/>
      <x:c r="J2201" s="30" t="n">
        <x:v>1</x:v>
      </x:c>
      <x:c r="K2201" s="30" t="n">
        <x:v>0</x:v>
      </x:c>
      <x:c r="L2201" s="30" t="n">
        <x:v>0</x:v>
      </x:c>
      <x:c r="M2201" s="30" t="n">
        <x:v>1</x:v>
      </x:c>
      <x:c r="N2201" s="30" t="n">
        <x:v>0</x:v>
      </x:c>
      <x:c r="O2201" s="11" t="str"/>
      <x:c r="P2201" s="32" t="n">
        <x:v>0</x:v>
      </x:c>
      <x:c r="Q2201" s="32" t="str"/>
      <x:c r="R2201" s="32" t="str"/>
      <x:c r="S2201" s="32" t="n">
        <x:f>IF(G2201="TSL",42+18*(1251-I2201)/1250,IF(H2201&lt;=1000,8,IF(H2201&lt;=2000,14,16)))+7*LN(1+J2201)+5*LN(1+K2201)+9*N2201+MIN(12,4*P2201)-IF(Q2201="基础功能词",30,0)</x:f>
        <x:v>20.852030263919616</x:v>
      </x:c>
      <x:c r="T2201" s="32" t="str">
        <x:f>IF(Q2201="基础功能词","基础",IF(R2201="是",IF(S2201&gt;=57.09,"S","A"),"B"))</x:f>
        <x:v>B</x:v>
      </x:c>
      <x:c r="U2201" s="32" t="str"/>
      <x:c r="V2201" s="11" t="str"/>
      <x:c r="W2201" s="11" t="str">
        <x:v>https://www.newgeneralservicelist.com/new-general-service-list</x:v>
      </x:c>
      <x:c r="X2201" s="11" t="str">
        <x:v>https://github.com/skywind3000/ECDICT</x:v>
      </x:c>
    </x:row>
    <x:row r="2202">
      <x:c r="A2202" s="30" t="n">
        <x:f>ROW()-1</x:f>
        <x:v>2201</x:v>
      </x:c>
      <x:c r="B2202" t="str">
        <x:v>adviser</x:v>
      </x:c>
      <x:c r="C2202" t="str">
        <x:v>әd'vaizә</x:v>
      </x:c>
      <x:c r="D2202" t="str"/>
      <x:c r="E2202" s="11" t="inlineStr">
        <x:is>
          <x:t xml:space="preserve">n. 顾问</x:t>
        </x:is>
      </x:c>
      <x:c r="F2202" s="11" t="str">
        <x:v>n. an expert who gives advice</x:v>
      </x:c>
      <x:c r="G2202" s="30" t="str">
        <x:v>NGSL</x:v>
      </x:c>
      <x:c r="H2202" s="30" t="n">
        <x:v>2201</x:v>
      </x:c>
      <x:c r="I2202" s="30"/>
      <x:c r="J2202" s="30" t="n">
        <x:v>2</x:v>
      </x:c>
      <x:c r="K2202" s="30" t="n">
        <x:v>0</x:v>
      </x:c>
      <x:c r="L2202" s="30" t="n">
        <x:v>1</x:v>
      </x:c>
      <x:c r="M2202" s="30" t="n">
        <x:v>1</x:v>
      </x:c>
      <x:c r="N2202" s="30" t="n">
        <x:v>0</x:v>
      </x:c>
      <x:c r="O2202" s="11" t="str"/>
      <x:c r="P2202" s="32" t="n">
        <x:v>0</x:v>
      </x:c>
      <x:c r="Q2202" s="32" t="str"/>
      <x:c r="R2202" s="32" t="str"/>
      <x:c r="S2202" s="32" t="n">
        <x:f>IF(G2202="TSL",42+18*(1251-I2202)/1250,IF(H2202&lt;=1000,8,IF(H2202&lt;=2000,14,16)))+7*LN(1+J2202)+5*LN(1+K2202)+9*N2202+MIN(12,4*P2202)-IF(Q2202="基础功能词",30,0)</x:f>
        <x:v>23.69028602067677</x:v>
      </x:c>
      <x:c r="T2202" s="32" t="str">
        <x:f>IF(Q2202="基础功能词","基础",IF(R2202="是",IF(S2202&gt;=57.09,"S","A"),"B"))</x:f>
        <x:v>B</x:v>
      </x:c>
      <x:c r="U2202" s="32" t="str"/>
      <x:c r="V2202" s="11" t="str"/>
      <x:c r="W2202" s="11" t="str">
        <x:v>https://www.newgeneralservicelist.com/new-general-service-list</x:v>
      </x:c>
      <x:c r="X2202" s="11" t="str">
        <x:v>https://github.com/skywind3000/ECDICT</x:v>
      </x:c>
    </x:row>
    <x:row r="2203">
      <x:c r="A2203" s="30" t="n">
        <x:f>ROW()-1</x:f>
        <x:v>2202</x:v>
      </x:c>
      <x:c r="B2203" t="str">
        <x:v>stem</x:v>
      </x:c>
      <x:c r="C2203" t="str">
        <x:v>stem</x:v>
      </x:c>
      <x:c r="D2203" t="str"/>
      <x:c r="E2203" s="11" t="inlineStr">
        <x:is>
          <x:t xml:space="preserve">n. 茎, 干；vi. 起源于(stem from)；vt. 阻止, 遏制</x:t>
        </x:is>
      </x:c>
      <x:c r="F2203" s="11" t="str">
        <x:v>n. the tube of a tobacco pipe; v. grow out of, have roots in, originate in; v. cause to point inward; v. stop the flow of a liquid</x:v>
      </x:c>
      <x:c r="G2203" s="30" t="str">
        <x:v>NGSL</x:v>
      </x:c>
      <x:c r="H2203" s="30" t="n">
        <x:v>2202</x:v>
      </x:c>
      <x:c r="I2203" s="30"/>
      <x:c r="J2203" s="30" t="n">
        <x:v>0</x:v>
      </x:c>
      <x:c r="K2203" s="30" t="n">
        <x:v>0</x:v>
      </x:c>
      <x:c r="L2203" s="30" t="n">
        <x:v>0</x:v>
      </x:c>
      <x:c r="M2203" s="30" t="n">
        <x:v>0</x:v>
      </x:c>
      <x:c r="N2203" s="30" t="n">
        <x:v>0</x:v>
      </x:c>
      <x:c r="O2203" s="11" t="str"/>
      <x:c r="P2203" s="32" t="n">
        <x:v>0</x:v>
      </x:c>
      <x:c r="Q2203" s="32" t="str"/>
      <x:c r="R2203" s="32" t="str"/>
      <x:c r="S2203" s="32" t="n">
        <x:f>IF(G2203="TSL",42+18*(1251-I2203)/1250,IF(H2203&lt;=1000,8,IF(H2203&lt;=2000,14,16)))+7*LN(1+J2203)+5*LN(1+K2203)+9*N2203+MIN(12,4*P2203)-IF(Q2203="基础功能词",30,0)</x:f>
        <x:v>16</x:v>
      </x:c>
      <x:c r="T2203" s="32" t="str">
        <x:f>IF(Q2203="基础功能词","基础",IF(R2203="是",IF(S2203&gt;=57.09,"S","A"),"B"))</x:f>
        <x:v>B</x:v>
      </x:c>
      <x:c r="U2203" s="32" t="str"/>
      <x:c r="V2203" s="11" t="str"/>
      <x:c r="W2203" s="11" t="str">
        <x:v>https://www.newgeneralservicelist.com/new-general-service-list</x:v>
      </x:c>
      <x:c r="X2203" s="11" t="str">
        <x:v>https://github.com/skywind3000/ECDICT</x:v>
      </x:c>
    </x:row>
    <x:row r="2204">
      <x:c r="A2204" s="30" t="n">
        <x:f>ROW()-1</x:f>
        <x:v>2203</x:v>
      </x:c>
      <x:c r="B2204" t="str">
        <x:v>reverse</x:v>
      </x:c>
      <x:c r="C2204" t="str">
        <x:v>ri'vә:s</x:v>
      </x:c>
      <x:c r="D2204" t="str"/>
      <x:c r="E2204" s="11" t="inlineStr">
        <x:is>
          <x:t xml:space="preserve">n. 相反, 背面, 倒退；a. 反面的, 相反的, 反向的, 颠倒的；vt. 扭转, 撤销, 颠倒, 倒退</x:t>
        </x:is>
      </x:c>
      <x:c r="F2204" s="11" t="str">
        <x:v>n. a relation of direct opposition; n. the gears by which the motion of a machine can be reversed; n. an unfortunate happening that hinders or impedes; something that is thwarting or frustrating; n. the side of a coin or medal that does not bear the principal design</x:v>
      </x:c>
      <x:c r="G2204" s="30" t="str">
        <x:v>NGSL</x:v>
      </x:c>
      <x:c r="H2204" s="30" t="n">
        <x:v>2203</x:v>
      </x:c>
      <x:c r="I2204" s="30"/>
      <x:c r="J2204" s="30" t="n">
        <x:v>0</x:v>
      </x:c>
      <x:c r="K2204" s="30" t="n">
        <x:v>0</x:v>
      </x:c>
      <x:c r="L2204" s="30" t="n">
        <x:v>0</x:v>
      </x:c>
      <x:c r="M2204" s="30" t="n">
        <x:v>0</x:v>
      </x:c>
      <x:c r="N2204" s="30" t="n">
        <x:v>0</x:v>
      </x:c>
      <x:c r="O2204" s="11" t="str"/>
      <x:c r="P2204" s="32" t="n">
        <x:v>0</x:v>
      </x:c>
      <x:c r="Q2204" s="32" t="str"/>
      <x:c r="R2204" s="32" t="str"/>
      <x:c r="S2204" s="32" t="n">
        <x:f>IF(G2204="TSL",42+18*(1251-I2204)/1250,IF(H2204&lt;=1000,8,IF(H2204&lt;=2000,14,16)))+7*LN(1+J2204)+5*LN(1+K2204)+9*N2204+MIN(12,4*P2204)-IF(Q2204="基础功能词",30,0)</x:f>
        <x:v>16</x:v>
      </x:c>
      <x:c r="T2204" s="32" t="str">
        <x:f>IF(Q2204="基础功能词","基础",IF(R2204="是",IF(S2204&gt;=57.09,"S","A"),"B"))</x:f>
        <x:v>B</x:v>
      </x:c>
      <x:c r="U2204" s="32" t="str"/>
      <x:c r="V2204" s="11" t="str"/>
      <x:c r="W2204" s="11" t="str">
        <x:v>https://www.newgeneralservicelist.com/new-general-service-list</x:v>
      </x:c>
      <x:c r="X2204" s="11" t="str">
        <x:v>https://github.com/skywind3000/ECDICT</x:v>
      </x:c>
    </x:row>
    <x:row r="2205">
      <x:c r="A2205" s="30" t="n">
        <x:f>ROW()-1</x:f>
        <x:v>2204</x:v>
      </x:c>
      <x:c r="B2205" t="str">
        <x:v>mode</x:v>
      </x:c>
      <x:c r="C2205" t="str">
        <x:v>mәud</x:v>
      </x:c>
      <x:c r="D2205" t="str"/>
      <x:c r="E2205" s="11" t="inlineStr">
        <x:is>
          <x:t xml:space="preserve">n. 方式；模式；样式；状态</x:t>
        </x:is>
      </x:c>
      <x:c r="F2205" s="11" t="str">
        <x:v>n. a particular functioning condition or arrangement; n. any of various fixed orders of the various diatonic notes within an octave; n. the most frequent value of a random variable</x:v>
      </x:c>
      <x:c r="G2205" s="30" t="str">
        <x:v>NGSL</x:v>
      </x:c>
      <x:c r="H2205" s="30" t="n">
        <x:v>2204</x:v>
      </x:c>
      <x:c r="I2205" s="30"/>
      <x:c r="J2205" s="30" t="n">
        <x:v>1</x:v>
      </x:c>
      <x:c r="K2205" s="30" t="n">
        <x:v>1</x:v>
      </x:c>
      <x:c r="L2205" s="30" t="n">
        <x:v>0</x:v>
      </x:c>
      <x:c r="M2205" s="30" t="n">
        <x:v>0</x:v>
      </x:c>
      <x:c r="N2205" s="30" t="n">
        <x:v>0</x:v>
      </x:c>
      <x:c r="O2205" s="11" t="str"/>
      <x:c r="P2205" s="32" t="n">
        <x:v>0</x:v>
      </x:c>
      <x:c r="Q2205" s="32" t="str"/>
      <x:c r="R2205" s="32" t="str"/>
      <x:c r="S2205" s="32" t="n">
        <x:f>IF(G2205="TSL",42+18*(1251-I2205)/1250,IF(H2205&lt;=1000,8,IF(H2205&lt;=2000,14,16)))+7*LN(1+J2205)+5*LN(1+K2205)+9*N2205+MIN(12,4*P2205)-IF(Q2205="基础功能词",30,0)</x:f>
        <x:v>24.31776616671934</x:v>
      </x:c>
      <x:c r="T2205" s="32" t="str">
        <x:f>IF(Q2205="基础功能词","基础",IF(R2205="是",IF(S2205&gt;=57.09,"S","A"),"B"))</x:f>
        <x:v>B</x:v>
      </x:c>
      <x:c r="U2205" s="32" t="str"/>
      <x:c r="V2205" s="11" t="str"/>
      <x:c r="W2205" s="11" t="str">
        <x:v>https://www.newgeneralservicelist.com/new-general-service-list</x:v>
      </x:c>
      <x:c r="X2205" s="11" t="str">
        <x:v>https://github.com/skywind3000/ECDICT</x:v>
      </x:c>
    </x:row>
    <x:row r="2206">
      <x:c r="A2206" s="30" t="n">
        <x:f>ROW()-1</x:f>
        <x:v>2205</x:v>
      </x:c>
      <x:c r="B2206" t="str">
        <x:v>mirror</x:v>
      </x:c>
      <x:c r="C2206" t="str">
        <x:v>'mirә</x:v>
      </x:c>
      <x:c r="D2206" t="str"/>
      <x:c r="E2206" s="11" t="inlineStr">
        <x:is>
          <x:t xml:space="preserve">n. 镜子；vt. 反映，映出</x:t>
        </x:is>
      </x:c>
      <x:c r="F2206" s="11" t="str">
        <x:v>n. polished surface that forms images by reflecting light; n. a faithful depiction or reflection; v. reflect as if in a mirror; v. reflect or resemble</x:v>
      </x:c>
      <x:c r="G2206" s="30" t="str">
        <x:v>NGSL</x:v>
      </x:c>
      <x:c r="H2206" s="30" t="n">
        <x:v>2205</x:v>
      </x:c>
      <x:c r="I2206" s="30"/>
      <x:c r="J2206" s="30" t="n">
        <x:v>0</x:v>
      </x:c>
      <x:c r="K2206" s="30" t="n">
        <x:v>0</x:v>
      </x:c>
      <x:c r="L2206" s="30" t="n">
        <x:v>0</x:v>
      </x:c>
      <x:c r="M2206" s="30" t="n">
        <x:v>0</x:v>
      </x:c>
      <x:c r="N2206" s="30" t="n">
        <x:v>0</x:v>
      </x:c>
      <x:c r="O2206" s="11" t="str"/>
      <x:c r="P2206" s="32" t="n">
        <x:v>0</x:v>
      </x:c>
      <x:c r="Q2206" s="32" t="str"/>
      <x:c r="R2206" s="32" t="str"/>
      <x:c r="S2206" s="32" t="n">
        <x:f>IF(G2206="TSL",42+18*(1251-I2206)/1250,IF(H2206&lt;=1000,8,IF(H2206&lt;=2000,14,16)))+7*LN(1+J2206)+5*LN(1+K2206)+9*N2206+MIN(12,4*P2206)-IF(Q2206="基础功能词",30,0)</x:f>
        <x:v>16</x:v>
      </x:c>
      <x:c r="T2206" s="32" t="str">
        <x:f>IF(Q2206="基础功能词","基础",IF(R2206="是",IF(S2206&gt;=57.09,"S","A"),"B"))</x:f>
        <x:v>B</x:v>
      </x:c>
      <x:c r="U2206" s="32" t="str"/>
      <x:c r="V2206" s="11" t="str"/>
      <x:c r="W2206" s="11" t="str">
        <x:v>https://www.newgeneralservicelist.com/new-general-service-list</x:v>
      </x:c>
      <x:c r="X2206" s="11" t="str">
        <x:v>https://github.com/skywind3000/ECDICT</x:v>
      </x:c>
    </x:row>
    <x:row r="2207">
      <x:c r="A2207" s="30" t="n">
        <x:f>ROW()-1</x:f>
        <x:v>2206</x:v>
      </x:c>
      <x:c r="B2207" t="str">
        <x:v>awful</x:v>
      </x:c>
      <x:c r="C2207" t="str">
        <x:v>'ɒ:ful</x:v>
      </x:c>
      <x:c r="D2207" t="str"/>
      <x:c r="E2207" s="11" t="inlineStr">
        <x:is>
          <x:t xml:space="preserve">a. 糟糕的，极坏的；可怕的</x:t>
        </x:is>
      </x:c>
      <x:c r="F2207" s="11" t="str">
        <x:v>s. causing fear or dread or terror</x:v>
      </x:c>
      <x:c r="G2207" s="30" t="str">
        <x:v>NGSL</x:v>
      </x:c>
      <x:c r="H2207" s="30" t="n">
        <x:v>2206</x:v>
      </x:c>
      <x:c r="I2207" s="30"/>
      <x:c r="J2207" s="30" t="n">
        <x:v>1</x:v>
      </x:c>
      <x:c r="K2207" s="30" t="n">
        <x:v>0</x:v>
      </x:c>
      <x:c r="L2207" s="30" t="n">
        <x:v>0</x:v>
      </x:c>
      <x:c r="M2207" s="30" t="n">
        <x:v>1</x:v>
      </x:c>
      <x:c r="N2207" s="30" t="n">
        <x:v>0</x:v>
      </x:c>
      <x:c r="O2207" s="11" t="str"/>
      <x:c r="P2207" s="32" t="n">
        <x:v>0</x:v>
      </x:c>
      <x:c r="Q2207" s="32" t="str"/>
      <x:c r="R2207" s="32" t="str"/>
      <x:c r="S2207" s="32" t="n">
        <x:f>IF(G2207="TSL",42+18*(1251-I2207)/1250,IF(H2207&lt;=1000,8,IF(H2207&lt;=2000,14,16)))+7*LN(1+J2207)+5*LN(1+K2207)+9*N2207+MIN(12,4*P2207)-IF(Q2207="基础功能词",30,0)</x:f>
        <x:v>20.852030263919616</x:v>
      </x:c>
      <x:c r="T2207" s="32" t="str">
        <x:f>IF(Q2207="基础功能词","基础",IF(R2207="是",IF(S2207&gt;=57.09,"S","A"),"B"))</x:f>
        <x:v>B</x:v>
      </x:c>
      <x:c r="U2207" s="32" t="str"/>
      <x:c r="V2207" s="11" t="str"/>
      <x:c r="W2207" s="11" t="str">
        <x:v>https://www.newgeneralservicelist.com/new-general-service-list</x:v>
      </x:c>
      <x:c r="X2207" s="11" t="str">
        <x:v>https://github.com/skywind3000/ECDICT</x:v>
      </x:c>
    </x:row>
    <x:row r="2208">
      <x:c r="A2208" s="30" t="n">
        <x:f>ROW()-1</x:f>
        <x:v>2207</x:v>
      </x:c>
      <x:c r="B2208" t="str">
        <x:v>pose</x:v>
      </x:c>
      <x:c r="C2208" t="str">
        <x:v>pәuz</x:v>
      </x:c>
      <x:c r="D2208" t="str"/>
      <x:c r="E2208" s="11" t="inlineStr">
        <x:is>
          <x:t xml:space="preserve">n. 姿势, 姿态；vt. 造成, 引起, 提出；vi. 摆姿势, 假装</x:t>
        </x:is>
      </x:c>
      <x:c r="F2208" s="11" t="str">
        <x:v>n. a posture assumed by models for photographic or artistic purposes; v. pretend to be someone you are not; sometimes with fraudulent intentions; v. behave affectedly or unnaturally in order to impress others</x:v>
      </x:c>
      <x:c r="G2208" s="30" t="str">
        <x:v>NGSL</x:v>
      </x:c>
      <x:c r="H2208" s="30" t="n">
        <x:v>2207</x:v>
      </x:c>
      <x:c r="I2208" s="30"/>
      <x:c r="J2208" s="30" t="n">
        <x:v>1</x:v>
      </x:c>
      <x:c r="K2208" s="30" t="n">
        <x:v>0</x:v>
      </x:c>
      <x:c r="L2208" s="30" t="n">
        <x:v>0</x:v>
      </x:c>
      <x:c r="M2208" s="30" t="n">
        <x:v>1</x:v>
      </x:c>
      <x:c r="N2208" s="30" t="n">
        <x:v>0</x:v>
      </x:c>
      <x:c r="O2208" s="11" t="str"/>
      <x:c r="P2208" s="32" t="n">
        <x:v>0</x:v>
      </x:c>
      <x:c r="Q2208" s="32" t="str"/>
      <x:c r="R2208" s="32" t="str"/>
      <x:c r="S2208" s="32" t="n">
        <x:f>IF(G2208="TSL",42+18*(1251-I2208)/1250,IF(H2208&lt;=1000,8,IF(H2208&lt;=2000,14,16)))+7*LN(1+J2208)+5*LN(1+K2208)+9*N2208+MIN(12,4*P2208)-IF(Q2208="基础功能词",30,0)</x:f>
        <x:v>20.852030263919616</x:v>
      </x:c>
      <x:c r="T2208" s="32" t="str">
        <x:f>IF(Q2208="基础功能词","基础",IF(R2208="是",IF(S2208&gt;=57.09,"S","A"),"B"))</x:f>
        <x:v>B</x:v>
      </x:c>
      <x:c r="U2208" s="32" t="str"/>
      <x:c r="V2208" s="11" t="str"/>
      <x:c r="W2208" s="11" t="str">
        <x:v>https://www.newgeneralservicelist.com/new-general-service-list</x:v>
      </x:c>
      <x:c r="X2208" s="11" t="str">
        <x:v>https://github.com/skywind3000/ECDICT</x:v>
      </x:c>
    </x:row>
    <x:row r="2209">
      <x:c r="A2209" s="30" t="n">
        <x:f>ROW()-1</x:f>
        <x:v>2208</x:v>
      </x:c>
      <x:c r="B2209" t="str">
        <x:v>adjust</x:v>
      </x:c>
      <x:c r="C2209" t="str">
        <x:v>ә'dʒʌst</x:v>
      </x:c>
      <x:c r="D2209" t="str"/>
      <x:c r="E2209" s="11" t="inlineStr">
        <x:is>
          <x:t xml:space="preserve">vt. 调整, 调节, 校准；vi. 适应于</x:t>
        </x:is>
      </x:c>
      <x:c r="F2209" s="11" t="str">
        <x:v>v. alter or regulate so as to achieve accuracy or conform to a standard; v. adapt or conform oneself to new or different conditions; v. make correspondent or conformable; v. decide how much is to be paid on an insurance claim</x:v>
      </x:c>
      <x:c r="G2209" s="30" t="str">
        <x:v>NGSL</x:v>
      </x:c>
      <x:c r="H2209" s="30" t="n">
        <x:v>2208</x:v>
      </x:c>
      <x:c r="I2209" s="30"/>
      <x:c r="J2209" s="30" t="n">
        <x:v>1</x:v>
      </x:c>
      <x:c r="K2209" s="30" t="n">
        <x:v>0</x:v>
      </x:c>
      <x:c r="L2209" s="30" t="n">
        <x:v>0</x:v>
      </x:c>
      <x:c r="M2209" s="30" t="n">
        <x:v>1</x:v>
      </x:c>
      <x:c r="N2209" s="30" t="n">
        <x:v>0</x:v>
      </x:c>
      <x:c r="O2209" s="11" t="str"/>
      <x:c r="P2209" s="32" t="n">
        <x:v>0</x:v>
      </x:c>
      <x:c r="Q2209" s="32" t="str"/>
      <x:c r="R2209" s="32" t="str"/>
      <x:c r="S2209" s="32" t="n">
        <x:f>IF(G2209="TSL",42+18*(1251-I2209)/1250,IF(H2209&lt;=1000,8,IF(H2209&lt;=2000,14,16)))+7*LN(1+J2209)+5*LN(1+K2209)+9*N2209+MIN(12,4*P2209)-IF(Q2209="基础功能词",30,0)</x:f>
        <x:v>20.852030263919616</x:v>
      </x:c>
      <x:c r="T2209" s="32" t="str">
        <x:f>IF(Q2209="基础功能词","基础",IF(R2209="是",IF(S2209&gt;=57.09,"S","A"),"B"))</x:f>
        <x:v>B</x:v>
      </x:c>
      <x:c r="U2209" s="32" t="str"/>
      <x:c r="V2209" s="11" t="str"/>
      <x:c r="W2209" s="11" t="str">
        <x:v>https://www.newgeneralservicelist.com/new-general-service-list</x:v>
      </x:c>
      <x:c r="X2209" s="11" t="str">
        <x:v>https://github.com/skywind3000/ECDICT</x:v>
      </x:c>
    </x:row>
    <x:row r="2210">
      <x:c r="A2210" s="30" t="n">
        <x:f>ROW()-1</x:f>
        <x:v>2209</x:v>
      </x:c>
      <x:c r="B2210" t="str">
        <x:v>creative</x:v>
      </x:c>
      <x:c r="C2210" t="str">
        <x:v>kri:'eitiv</x:v>
      </x:c>
      <x:c r="D2210" t="str"/>
      <x:c r="E2210" s="11" t="inlineStr">
        <x:is>
          <x:t xml:space="preserve">a. 有创造力的, 创造性的, 创作的</x:t>
        </x:is>
      </x:c>
      <x:c r="F2210" s="11" t="str">
        <x:v>a. having the ability or power to create; s. promoting construction or creation</x:v>
      </x:c>
      <x:c r="G2210" s="30" t="str">
        <x:v>NGSL</x:v>
      </x:c>
      <x:c r="H2210" s="30" t="n">
        <x:v>2209</x:v>
      </x:c>
      <x:c r="I2210" s="30"/>
      <x:c r="J2210" s="30" t="n">
        <x:v>9</x:v>
      </x:c>
      <x:c r="K2210" s="30" t="n">
        <x:v>1</x:v>
      </x:c>
      <x:c r="L2210" s="30" t="n">
        <x:v>2</x:v>
      </x:c>
      <x:c r="M2210" s="30" t="n">
        <x:v>6</x:v>
      </x:c>
      <x:c r="N2210" s="30" t="n">
        <x:v>0</x:v>
      </x:c>
      <x:c r="O2210" s="11" t="str"/>
      <x:c r="P2210" s="32" t="n">
        <x:v>0</x:v>
      </x:c>
      <x:c r="Q2210" s="32" t="str"/>
      <x:c r="R2210" s="32" t="str"/>
      <x:c r="S2210" s="32" t="n">
        <x:f>IF(G2210="TSL",42+18*(1251-I2210)/1250,IF(H2210&lt;=1000,8,IF(H2210&lt;=2000,14,16)))+7*LN(1+J2210)+5*LN(1+K2210)+9*N2210+MIN(12,4*P2210)-IF(Q2210="基础功能词",30,0)</x:f>
        <x:v>35.58383155375805</x:v>
      </x:c>
      <x:c r="T2210" s="32" t="str">
        <x:f>IF(Q2210="基础功能词","基础",IF(R2210="是",IF(S2210&gt;=57.09,"S","A"),"B"))</x:f>
        <x:v>B</x:v>
      </x:c>
      <x:c r="U2210" s="32" t="str"/>
      <x:c r="V2210" s="11" t="str"/>
      <x:c r="W2210" s="11" t="str">
        <x:v>https://www.newgeneralservicelist.com/new-general-service-list</x:v>
      </x:c>
      <x:c r="X2210" s="11" t="str">
        <x:v>https://github.com/skywind3000/ECDICT</x:v>
      </x:c>
    </x:row>
    <x:row r="2211">
      <x:c r="A2211" s="30" t="n">
        <x:f>ROW()-1</x:f>
        <x:v>2210</x:v>
      </x:c>
      <x:c r="B2211" t="str">
        <x:v>nowadays</x:v>
      </x:c>
      <x:c r="C2211" t="str">
        <x:v>'nauәdeiz</x:v>
      </x:c>
      <x:c r="D2211" t="str"/>
      <x:c r="E2211" s="11" t="inlineStr">
        <x:is>
          <x:t xml:space="preserve">adv. 现今，如今，现在</x:t>
        </x:is>
      </x:c>
      <x:c r="F2211" s="11" t="str">
        <x:v>r. in these times</x:v>
      </x:c>
      <x:c r="G2211" s="30" t="str">
        <x:v>NGSL</x:v>
      </x:c>
      <x:c r="H2211" s="30" t="n">
        <x:v>2210</x:v>
      </x:c>
      <x:c r="I2211" s="30"/>
      <x:c r="J2211" s="30" t="n">
        <x:v>1</x:v>
      </x:c>
      <x:c r="K2211" s="30" t="n">
        <x:v>0</x:v>
      </x:c>
      <x:c r="L2211" s="30" t="n">
        <x:v>1</x:v>
      </x:c>
      <x:c r="M2211" s="30" t="n">
        <x:v>0</x:v>
      </x:c>
      <x:c r="N2211" s="30" t="n">
        <x:v>0</x:v>
      </x:c>
      <x:c r="O2211" s="11" t="str"/>
      <x:c r="P2211" s="32" t="n">
        <x:v>0</x:v>
      </x:c>
      <x:c r="Q2211" s="32" t="str"/>
      <x:c r="R2211" s="32" t="str"/>
      <x:c r="S2211" s="32" t="n">
        <x:f>IF(G2211="TSL",42+18*(1251-I2211)/1250,IF(H2211&lt;=1000,8,IF(H2211&lt;=2000,14,16)))+7*LN(1+J2211)+5*LN(1+K2211)+9*N2211+MIN(12,4*P2211)-IF(Q2211="基础功能词",30,0)</x:f>
        <x:v>20.852030263919616</x:v>
      </x:c>
      <x:c r="T2211" s="32" t="str">
        <x:f>IF(Q2211="基础功能词","基础",IF(R2211="是",IF(S2211&gt;=57.09,"S","A"),"B"))</x:f>
        <x:v>B</x:v>
      </x:c>
      <x:c r="U2211" s="32" t="str"/>
      <x:c r="V2211" s="11" t="str"/>
      <x:c r="W2211" s="11" t="str">
        <x:v>https://www.newgeneralservicelist.com/new-general-service-list</x:v>
      </x:c>
      <x:c r="X2211" s="11" t="str">
        <x:v>https://github.com/skywind3000/ECDICT</x:v>
      </x:c>
    </x:row>
    <x:row r="2212">
      <x:c r="A2212" s="30" t="n">
        <x:f>ROW()-1</x:f>
        <x:v>2211</x:v>
      </x:c>
      <x:c r="B2212" t="str">
        <x:v>poem</x:v>
      </x:c>
      <x:c r="C2212" t="str">
        <x:v>'pәuim</x:v>
      </x:c>
      <x:c r="D2212" t="str"/>
      <x:c r="E2212" s="11" t="str">
        <x:v>n. 诗, 诗般美的事物</x:v>
      </x:c>
      <x:c r="F2212" s="11" t="str">
        <x:v>n. a composition written in metrical feet forming rhythmical lines</x:v>
      </x:c>
      <x:c r="G2212" s="30" t="str">
        <x:v>NGSL</x:v>
      </x:c>
      <x:c r="H2212" s="30" t="n">
        <x:v>2211</x:v>
      </x:c>
      <x:c r="I2212" s="30"/>
      <x:c r="J2212" s="30" t="n">
        <x:v>0</x:v>
      </x:c>
      <x:c r="K2212" s="30" t="n">
        <x:v>0</x:v>
      </x:c>
      <x:c r="L2212" s="30" t="n">
        <x:v>0</x:v>
      </x:c>
      <x:c r="M2212" s="30" t="n">
        <x:v>0</x:v>
      </x:c>
      <x:c r="N2212" s="30" t="n">
        <x:v>0</x:v>
      </x:c>
      <x:c r="O2212" s="11" t="str"/>
      <x:c r="P2212" s="32" t="n">
        <x:v>0</x:v>
      </x:c>
      <x:c r="Q2212" s="32" t="str"/>
      <x:c r="R2212" s="32" t="str"/>
      <x:c r="S2212" s="32" t="n">
        <x:f>IF(G2212="TSL",42+18*(1251-I2212)/1250,IF(H2212&lt;=1000,8,IF(H2212&lt;=2000,14,16)))+7*LN(1+J2212)+5*LN(1+K2212)+9*N2212+MIN(12,4*P2212)-IF(Q2212="基础功能词",30,0)</x:f>
        <x:v>16</x:v>
      </x:c>
      <x:c r="T2212" s="32" t="str">
        <x:f>IF(Q2212="基础功能词","基础",IF(R2212="是",IF(S2212&gt;=57.09,"S","A"),"B"))</x:f>
        <x:v>B</x:v>
      </x:c>
      <x:c r="U2212" s="32" t="str"/>
      <x:c r="V2212" s="11" t="str"/>
      <x:c r="W2212" s="11" t="str">
        <x:v>https://www.newgeneralservicelist.com/new-general-service-list</x:v>
      </x:c>
      <x:c r="X2212" s="11" t="str">
        <x:v>https://github.com/skywind3000/ECDICT</x:v>
      </x:c>
    </x:row>
    <x:row r="2213">
      <x:c r="A2213" s="30" t="n">
        <x:f>ROW()-1</x:f>
        <x:v>2212</x:v>
      </x:c>
      <x:c r="B2213" t="str">
        <x:v>agricultural</x:v>
      </x:c>
      <x:c r="C2213" t="str">
        <x:v>.ægri'kʌltʃәrәl</x:v>
      </x:c>
      <x:c r="D2213" t="str"/>
      <x:c r="E2213" s="11" t="inlineStr">
        <x:is>
          <x:t xml:space="preserve">a. 农业的；耕作的</x:t>
        </x:is>
      </x:c>
      <x:c r="F2213" s="11" t="str">
        <x:v>a. relating to or used in or promoting agriculture or farming</x:v>
      </x:c>
      <x:c r="G2213" s="30" t="str">
        <x:v>NGSL</x:v>
      </x:c>
      <x:c r="H2213" s="30" t="n">
        <x:v>2212</x:v>
      </x:c>
      <x:c r="I2213" s="30"/>
      <x:c r="J2213" s="30" t="n">
        <x:v>2</x:v>
      </x:c>
      <x:c r="K2213" s="30" t="n">
        <x:v>0</x:v>
      </x:c>
      <x:c r="L2213" s="30" t="n">
        <x:v>0</x:v>
      </x:c>
      <x:c r="M2213" s="30" t="n">
        <x:v>2</x:v>
      </x:c>
      <x:c r="N2213" s="30" t="n">
        <x:v>0</x:v>
      </x:c>
      <x:c r="O2213" s="11" t="str"/>
      <x:c r="P2213" s="32" t="n">
        <x:v>0</x:v>
      </x:c>
      <x:c r="Q2213" s="32" t="str"/>
      <x:c r="R2213" s="32" t="str"/>
      <x:c r="S2213" s="32" t="n">
        <x:f>IF(G2213="TSL",42+18*(1251-I2213)/1250,IF(H2213&lt;=1000,8,IF(H2213&lt;=2000,14,16)))+7*LN(1+J2213)+5*LN(1+K2213)+9*N2213+MIN(12,4*P2213)-IF(Q2213="基础功能词",30,0)</x:f>
        <x:v>23.69028602067677</x:v>
      </x:c>
      <x:c r="T2213" s="32" t="str">
        <x:f>IF(Q2213="基础功能词","基础",IF(R2213="是",IF(S2213&gt;=57.09,"S","A"),"B"))</x:f>
        <x:v>B</x:v>
      </x:c>
      <x:c r="U2213" s="32" t="str"/>
      <x:c r="V2213" s="11" t="str"/>
      <x:c r="W2213" s="11" t="str">
        <x:v>https://www.newgeneralservicelist.com/new-general-service-list</x:v>
      </x:c>
      <x:c r="X2213" s="11" t="str">
        <x:v>https://github.com/skywind3000/ECDICT</x:v>
      </x:c>
    </x:row>
    <x:row r="2214">
      <x:c r="A2214" s="30" t="n">
        <x:f>ROW()-1</x:f>
        <x:v>2213</x:v>
      </x:c>
      <x:c r="B2214" t="str">
        <x:v>competitor</x:v>
      </x:c>
      <x:c r="C2214" t="str">
        <x:v>kәm'petitә</x:v>
      </x:c>
      <x:c r="D2214" t="str"/>
      <x:c r="E2214" s="11" t="inlineStr">
        <x:is>
          <x:t xml:space="preserve">n. 竞争者；竞争对手</x:t>
        </x:is>
      </x:c>
      <x:c r="F2214" s="11" t="str">
        <x:v>n the contestant you hope to defeat</x:v>
      </x:c>
      <x:c r="G2214" s="30" t="str">
        <x:v>NGSL</x:v>
      </x:c>
      <x:c r="H2214" s="30" t="n">
        <x:v>2213</x:v>
      </x:c>
      <x:c r="I2214" s="30"/>
      <x:c r="J2214" s="30" t="n">
        <x:v>1</x:v>
      </x:c>
      <x:c r="K2214" s="30" t="n">
        <x:v>0</x:v>
      </x:c>
      <x:c r="L2214" s="30" t="n">
        <x:v>0</x:v>
      </x:c>
      <x:c r="M2214" s="30" t="n">
        <x:v>1</x:v>
      </x:c>
      <x:c r="N2214" s="30" t="n">
        <x:v>0</x:v>
      </x:c>
      <x:c r="O2214" s="11" t="str"/>
      <x:c r="P2214" s="32" t="n">
        <x:v>0</x:v>
      </x:c>
      <x:c r="Q2214" s="32" t="str"/>
      <x:c r="R2214" s="32" t="str"/>
      <x:c r="S2214" s="32" t="n">
        <x:f>IF(G2214="TSL",42+18*(1251-I2214)/1250,IF(H2214&lt;=1000,8,IF(H2214&lt;=2000,14,16)))+7*LN(1+J2214)+5*LN(1+K2214)+9*N2214+MIN(12,4*P2214)-IF(Q2214="基础功能词",30,0)</x:f>
        <x:v>20.852030263919616</x:v>
      </x:c>
      <x:c r="T2214" s="32" t="str">
        <x:f>IF(Q2214="基础功能词","基础",IF(R2214="是",IF(S2214&gt;=57.09,"S","A"),"B"))</x:f>
        <x:v>B</x:v>
      </x:c>
      <x:c r="U2214" s="32" t="str"/>
      <x:c r="V2214" s="11" t="str"/>
      <x:c r="W2214" s="11" t="str">
        <x:v>https://www.newgeneralservicelist.com/new-general-service-list</x:v>
      </x:c>
      <x:c r="X2214" s="11" t="str">
        <x:v>https://github.com/skywind3000/ECDICT</x:v>
      </x:c>
    </x:row>
    <x:row r="2215">
      <x:c r="A2215" s="30" t="n">
        <x:f>ROW()-1</x:f>
        <x:v>2214</x:v>
      </x:c>
      <x:c r="B2215" t="str">
        <x:v>alcohol</x:v>
      </x:c>
      <x:c r="C2215" t="str">
        <x:v>'ælkәhɒl</x:v>
      </x:c>
      <x:c r="D2215" t="str"/>
      <x:c r="E2215" s="11" t="inlineStr">
        <x:is>
          <x:t xml:space="preserve">n. 酒精；酒</x:t>
        </x:is>
      </x:c>
      <x:c r="F2215" s="11" t="str">
        <x:v>n. a liquor or brew containing alcohol as the active agent; n. any of a series of volatile hydroxyl compounds that are made from hydrocarbons by distillation</x:v>
      </x:c>
      <x:c r="G2215" s="30" t="str">
        <x:v>NGSL</x:v>
      </x:c>
      <x:c r="H2215" s="30" t="n">
        <x:v>2214</x:v>
      </x:c>
      <x:c r="I2215" s="30"/>
      <x:c r="J2215" s="30" t="n">
        <x:v>1</x:v>
      </x:c>
      <x:c r="K2215" s="30" t="n">
        <x:v>1</x:v>
      </x:c>
      <x:c r="L2215" s="30" t="n">
        <x:v>0</x:v>
      </x:c>
      <x:c r="M2215" s="30" t="n">
        <x:v>0</x:v>
      </x:c>
      <x:c r="N2215" s="30" t="n">
        <x:v>0</x:v>
      </x:c>
      <x:c r="O2215" s="11" t="str"/>
      <x:c r="P2215" s="32" t="n">
        <x:v>0</x:v>
      </x:c>
      <x:c r="Q2215" s="32" t="str"/>
      <x:c r="R2215" s="32" t="str"/>
      <x:c r="S2215" s="32" t="n">
        <x:f>IF(G2215="TSL",42+18*(1251-I2215)/1250,IF(H2215&lt;=1000,8,IF(H2215&lt;=2000,14,16)))+7*LN(1+J2215)+5*LN(1+K2215)+9*N2215+MIN(12,4*P2215)-IF(Q2215="基础功能词",30,0)</x:f>
        <x:v>24.31776616671934</x:v>
      </x:c>
      <x:c r="T2215" s="32" t="str">
        <x:f>IF(Q2215="基础功能词","基础",IF(R2215="是",IF(S2215&gt;=57.09,"S","A"),"B"))</x:f>
        <x:v>B</x:v>
      </x:c>
      <x:c r="U2215" s="32" t="str"/>
      <x:c r="V2215" s="11" t="str"/>
      <x:c r="W2215" s="11" t="str">
        <x:v>https://www.newgeneralservicelist.com/new-general-service-list</x:v>
      </x:c>
      <x:c r="X2215" s="11" t="str">
        <x:v>https://github.com/skywind3000/ECDICT</x:v>
      </x:c>
    </x:row>
    <x:row r="2216">
      <x:c r="A2216" s="30" t="n">
        <x:f>ROW()-1</x:f>
        <x:v>2215</x:v>
      </x:c>
      <x:c r="B2216" t="str">
        <x:v>festival</x:v>
      </x:c>
      <x:c r="C2216" t="str">
        <x:v>'festәvәl</x:v>
      </x:c>
      <x:c r="D2216" t="str"/>
      <x:c r="E2216" s="11" t="inlineStr">
        <x:is>
          <x:t xml:space="preserve">n. 节日，节期；（音乐/电影等）节，会演；a. 节日的，喜庆的</x:t>
        </x:is>
      </x:c>
      <x:c r="F2216" s="11" t="str">
        <x:v>n. a day or period of time set aside for feasting and celebration; n. an organized series of acts and performances (usually in one place)</x:v>
      </x:c>
      <x:c r="G2216" s="30" t="str">
        <x:v>NGSL</x:v>
      </x:c>
      <x:c r="H2216" s="30" t="n">
        <x:v>2215</x:v>
      </x:c>
      <x:c r="I2216" s="30"/>
      <x:c r="J2216" s="30" t="n">
        <x:v>20</x:v>
      </x:c>
      <x:c r="K2216" s="30" t="n">
        <x:v>1</x:v>
      </x:c>
      <x:c r="L2216" s="30" t="n">
        <x:v>1</x:v>
      </x:c>
      <x:c r="M2216" s="30" t="n">
        <x:v>18</x:v>
      </x:c>
      <x:c r="N2216" s="30" t="n">
        <x:v>0</x:v>
      </x:c>
      <x:c r="O2216" s="11" t="str"/>
      <x:c r="P2216" s="32" t="n">
        <x:v>0</x:v>
      </x:c>
      <x:c r="Q2216" s="32" t="str"/>
      <x:c r="R2216" s="32" t="str"/>
      <x:c r="S2216" s="32" t="n">
        <x:f>IF(G2216="TSL",42+18*(1251-I2216)/1250,IF(H2216&lt;=1000,8,IF(H2216&lt;=2000,14,16)))+7*LN(1+J2216)+5*LN(1+K2216)+9*N2216+MIN(12,4*P2216)-IF(Q2216="基础功能词",30,0)</x:f>
        <x:v>40.777392966863694</x:v>
      </x:c>
      <x:c r="T2216" s="32" t="str">
        <x:f>IF(Q2216="基础功能词","基础",IF(R2216="是",IF(S2216&gt;=57.09,"S","A"),"B"))</x:f>
        <x:v>B</x:v>
      </x:c>
      <x:c r="U2216" s="32" t="str"/>
      <x:c r="V2216" s="11" t="str"/>
      <x:c r="W2216" s="11" t="str">
        <x:v>https://www.newgeneralservicelist.com/new-general-service-list</x:v>
      </x:c>
      <x:c r="X2216" s="11" t="str">
        <x:v>https://github.com/skywind3000/ECDICT</x:v>
      </x:c>
    </x:row>
    <x:row r="2217">
      <x:c r="A2217" s="30" t="n">
        <x:f>ROW()-1</x:f>
        <x:v>2216</x:v>
      </x:c>
      <x:c r="B2217" t="str">
        <x:v>vegetable</x:v>
      </x:c>
      <x:c r="C2217" t="str">
        <x:v>'vedʒәtәbl</x:v>
      </x:c>
      <x:c r="D2217" t="str"/>
      <x:c r="E2217" s="11" t="inlineStr">
        <x:is>
          <x:t xml:space="preserve">n. 蔬菜；a. 蔬菜的；植物的</x:t>
        </x:is>
      </x:c>
      <x:c r="F2217" s="11" t="str">
        <x:v>n. edible seeds or roots or stems or leaves or bulbs or tubers or nonsweet fruits of any of numerous herbaceous plant; n. any of various herbaceous plants cultivated for an edible part such as the fruit or the root of the beet or the leaf of spinach or the seeds of bean plants or</x:v>
      </x:c>
      <x:c r="G2217" s="30" t="str">
        <x:v>NGSL</x:v>
      </x:c>
      <x:c r="H2217" s="30" t="n">
        <x:v>2216</x:v>
      </x:c>
      <x:c r="I2217" s="30"/>
      <x:c r="J2217" s="30" t="n">
        <x:v>5</x:v>
      </x:c>
      <x:c r="K2217" s="30" t="n">
        <x:v>2</x:v>
      </x:c>
      <x:c r="L2217" s="30" t="n">
        <x:v>0</x:v>
      </x:c>
      <x:c r="M2217" s="30" t="n">
        <x:v>3</x:v>
      </x:c>
      <x:c r="N2217" s="30" t="n">
        <x:v>0</x:v>
      </x:c>
      <x:c r="O2217" s="11" t="str"/>
      <x:c r="P2217" s="32" t="n">
        <x:v>0</x:v>
      </x:c>
      <x:c r="Q2217" s="32" t="str"/>
      <x:c r="R2217" s="32" t="str"/>
      <x:c r="S2217" s="32" t="n">
        <x:f>IF(G2217="TSL",42+18*(1251-I2217)/1250,IF(H2217&lt;=1000,8,IF(H2217&lt;=2000,14,16)))+7*LN(1+J2217)+5*LN(1+K2217)+9*N2217+MIN(12,4*P2217)-IF(Q2217="基础功能词",30,0)</x:f>
        <x:v>34.03537772793693</x:v>
      </x:c>
      <x:c r="T2217" s="32" t="str">
        <x:f>IF(Q2217="基础功能词","基础",IF(R2217="是",IF(S2217&gt;=57.09,"S","A"),"B"))</x:f>
        <x:v>B</x:v>
      </x:c>
      <x:c r="U2217" s="32" t="str"/>
      <x:c r="V2217" s="11" t="str"/>
      <x:c r="W2217" s="11" t="str">
        <x:v>https://www.newgeneralservicelist.com/new-general-service-list</x:v>
      </x:c>
      <x:c r="X2217" s="11" t="str">
        <x:v>https://github.com/skywind3000/ECDICT</x:v>
      </x:c>
    </x:row>
    <x:row r="2218">
      <x:c r="A2218" s="30" t="n">
        <x:f>ROW()-1</x:f>
        <x:v>2217</x:v>
      </x:c>
      <x:c r="B2218" t="str">
        <x:v>van</x:v>
      </x:c>
      <x:c r="C2218" t="str">
        <x:v>væn</x:v>
      </x:c>
      <x:c r="D2218" t="str"/>
      <x:c r="E2218" s="11" t="inlineStr">
        <x:is>
          <x:t xml:space="preserve">n. 货车，面包车，篷车；vt. 用货车搬运</x:t>
        </x:is>
      </x:c>
      <x:c r="F2218" s="11" t="str">
        <x:v>n. (Great Britain) a closed railroad car that carries baggage or freight; n. a camper equipped with living quarters; n. a truck with an enclosed cargo space</x:v>
      </x:c>
      <x:c r="G2218" s="30" t="str">
        <x:v>NGSL</x:v>
      </x:c>
      <x:c r="H2218" s="30" t="n">
        <x:v>2217</x:v>
      </x:c>
      <x:c r="I2218" s="30"/>
      <x:c r="J2218" s="30" t="n">
        <x:v>2</x:v>
      </x:c>
      <x:c r="K2218" s="30" t="n">
        <x:v>0</x:v>
      </x:c>
      <x:c r="L2218" s="30" t="n">
        <x:v>0</x:v>
      </x:c>
      <x:c r="M2218" s="30" t="n">
        <x:v>2</x:v>
      </x:c>
      <x:c r="N2218" s="30" t="n">
        <x:v>0</x:v>
      </x:c>
      <x:c r="O2218" s="11" t="str"/>
      <x:c r="P2218" s="32" t="n">
        <x:v>0</x:v>
      </x:c>
      <x:c r="Q2218" s="32" t="str"/>
      <x:c r="R2218" s="32" t="str"/>
      <x:c r="S2218" s="32" t="n">
        <x:f>IF(G2218="TSL",42+18*(1251-I2218)/1250,IF(H2218&lt;=1000,8,IF(H2218&lt;=2000,14,16)))+7*LN(1+J2218)+5*LN(1+K2218)+9*N2218+MIN(12,4*P2218)-IF(Q2218="基础功能词",30,0)</x:f>
        <x:v>23.69028602067677</x:v>
      </x:c>
      <x:c r="T2218" s="32" t="str">
        <x:f>IF(Q2218="基础功能词","基础",IF(R2218="是",IF(S2218&gt;=57.09,"S","A"),"B"))</x:f>
        <x:v>B</x:v>
      </x:c>
      <x:c r="U2218" s="32" t="str"/>
      <x:c r="V2218" s="11" t="str"/>
      <x:c r="W2218" s="11" t="str">
        <x:v>https://www.newgeneralservicelist.com/new-general-service-list</x:v>
      </x:c>
      <x:c r="X2218" s="11" t="str">
        <x:v>https://github.com/skywind3000/ECDICT</x:v>
      </x:c>
    </x:row>
    <x:row r="2219">
      <x:c r="A2219" s="30" t="n">
        <x:f>ROW()-1</x:f>
        <x:v>2218</x:v>
      </x:c>
      <x:c r="B2219" t="str">
        <x:v>confident</x:v>
      </x:c>
      <x:c r="C2219" t="str">
        <x:v>'kɒnfidәnt</x:v>
      </x:c>
      <x:c r="D2219" t="str"/>
      <x:c r="E2219" s="11" t="str">
        <x:v>a. 有信心的, 有把握的</x:v>
      </x:c>
      <x:c r="F2219" s="11" t="str">
        <x:v>a. having or marked by confidence or assurance; s. not liable to error in judgment or action</x:v>
      </x:c>
      <x:c r="G2219" s="30" t="str">
        <x:v>NGSL</x:v>
      </x:c>
      <x:c r="H2219" s="30" t="n">
        <x:v>2218</x:v>
      </x:c>
      <x:c r="I2219" s="30"/>
      <x:c r="J2219" s="30" t="n">
        <x:v>2</x:v>
      </x:c>
      <x:c r="K2219" s="30" t="n">
        <x:v>0</x:v>
      </x:c>
      <x:c r="L2219" s="30" t="n">
        <x:v>0</x:v>
      </x:c>
      <x:c r="M2219" s="30" t="n">
        <x:v>2</x:v>
      </x:c>
      <x:c r="N2219" s="30" t="n">
        <x:v>0</x:v>
      </x:c>
      <x:c r="O2219" s="11" t="str"/>
      <x:c r="P2219" s="32" t="n">
        <x:v>0</x:v>
      </x:c>
      <x:c r="Q2219" s="32" t="str"/>
      <x:c r="R2219" s="32" t="str"/>
      <x:c r="S2219" s="32" t="n">
        <x:f>IF(G2219="TSL",42+18*(1251-I2219)/1250,IF(H2219&lt;=1000,8,IF(H2219&lt;=2000,14,16)))+7*LN(1+J2219)+5*LN(1+K2219)+9*N2219+MIN(12,4*P2219)-IF(Q2219="基础功能词",30,0)</x:f>
        <x:v>23.69028602067677</x:v>
      </x:c>
      <x:c r="T2219" s="32" t="str">
        <x:f>IF(Q2219="基础功能词","基础",IF(R2219="是",IF(S2219&gt;=57.09,"S","A"),"B"))</x:f>
        <x:v>B</x:v>
      </x:c>
      <x:c r="U2219" s="32" t="str"/>
      <x:c r="V2219" s="11" t="str"/>
      <x:c r="W2219" s="11" t="str">
        <x:v>https://www.newgeneralservicelist.com/new-general-service-list</x:v>
      </x:c>
      <x:c r="X2219" s="11" t="str">
        <x:v>https://github.com/skywind3000/ECDICT</x:v>
      </x:c>
    </x:row>
    <x:row r="2220">
      <x:c r="A2220" s="30" t="n">
        <x:f>ROW()-1</x:f>
        <x:v>2219</x:v>
      </x:c>
      <x:c r="B2220" t="str">
        <x:v>planet</x:v>
      </x:c>
      <x:c r="C2220" t="str">
        <x:v>'plænit</x:v>
      </x:c>
      <x:c r="D2220" t="str"/>
      <x:c r="E2220" s="11" t="inlineStr">
        <x:is>
          <x:t xml:space="preserve">n. 行星</x:t>
        </x:is>
      </x:c>
      <x:c r="F2220" s="11" t="str">
        <x:v>n. (astronomy) any of the nine large celestial bodies in the solar system that revolve around the sun and shine by reflected light; Mercury, Venus, Earth, Mars, Jupiter, Saturn, Uranus, Neptune, and Pluto in order of their proximity to the sun; viewed from the constellation Hercu</x:v>
      </x:c>
      <x:c r="G2220" s="30" t="str">
        <x:v>NGSL</x:v>
      </x:c>
      <x:c r="H2220" s="30" t="n">
        <x:v>2219</x:v>
      </x:c>
      <x:c r="I2220" s="30"/>
      <x:c r="J2220" s="30" t="n">
        <x:v>0</x:v>
      </x:c>
      <x:c r="K2220" s="30" t="n">
        <x:v>0</x:v>
      </x:c>
      <x:c r="L2220" s="30" t="n">
        <x:v>0</x:v>
      </x:c>
      <x:c r="M2220" s="30" t="n">
        <x:v>0</x:v>
      </x:c>
      <x:c r="N2220" s="30" t="n">
        <x:v>0</x:v>
      </x:c>
      <x:c r="O2220" s="11" t="str"/>
      <x:c r="P2220" s="32" t="n">
        <x:v>0</x:v>
      </x:c>
      <x:c r="Q2220" s="32" t="str"/>
      <x:c r="R2220" s="32" t="str"/>
      <x:c r="S2220" s="32" t="n">
        <x:f>IF(G2220="TSL",42+18*(1251-I2220)/1250,IF(H2220&lt;=1000,8,IF(H2220&lt;=2000,14,16)))+7*LN(1+J2220)+5*LN(1+K2220)+9*N2220+MIN(12,4*P2220)-IF(Q2220="基础功能词",30,0)</x:f>
        <x:v>16</x:v>
      </x:c>
      <x:c r="T2220" s="32" t="str">
        <x:f>IF(Q2220="基础功能词","基础",IF(R2220="是",IF(S2220&gt;=57.09,"S","A"),"B"))</x:f>
        <x:v>B</x:v>
      </x:c>
      <x:c r="U2220" s="32" t="str"/>
      <x:c r="V2220" s="11" t="str"/>
      <x:c r="W2220" s="11" t="str">
        <x:v>https://www.newgeneralservicelist.com/new-general-service-list</x:v>
      </x:c>
      <x:c r="X2220" s="11" t="str">
        <x:v>https://github.com/skywind3000/ECDICT</x:v>
      </x:c>
    </x:row>
    <x:row r="2221">
      <x:c r="A2221" s="30" t="n">
        <x:f>ROW()-1</x:f>
        <x:v>2220</x:v>
      </x:c>
      <x:c r="B2221" t="str">
        <x:v>curve</x:v>
      </x:c>
      <x:c r="C2221" t="str">
        <x:v>kә:v</x:v>
      </x:c>
      <x:c r="D2221" t="str"/>
      <x:c r="E2221" s="11" t="inlineStr">
        <x:is>
          <x:t xml:space="preserve">n. 曲线, 弯曲；vt. 弯, 使弯曲；vi. 弯曲</x:t>
        </x:is>
      </x:c>
      <x:c r="F2221" s="11" t="str">
        <x:v>n. the trace of a point whose direction of motion changes; n. a line on a graph representing data; n. a pitch of a baseball that is thrown with spin so that its path curves as it approaches the batter</x:v>
      </x:c>
      <x:c r="G2221" s="30" t="str">
        <x:v>NGSL</x:v>
      </x:c>
      <x:c r="H2221" s="30" t="n">
        <x:v>2220</x:v>
      </x:c>
      <x:c r="I2221" s="30"/>
      <x:c r="J2221" s="30" t="n">
        <x:v>0</x:v>
      </x:c>
      <x:c r="K2221" s="30" t="n">
        <x:v>0</x:v>
      </x:c>
      <x:c r="L2221" s="30" t="n">
        <x:v>0</x:v>
      </x:c>
      <x:c r="M2221" s="30" t="n">
        <x:v>0</x:v>
      </x:c>
      <x:c r="N2221" s="30" t="n">
        <x:v>0</x:v>
      </x:c>
      <x:c r="O2221" s="11" t="str"/>
      <x:c r="P2221" s="32" t="n">
        <x:v>0</x:v>
      </x:c>
      <x:c r="Q2221" s="32" t="str"/>
      <x:c r="R2221" s="32" t="str"/>
      <x:c r="S2221" s="32" t="n">
        <x:f>IF(G2221="TSL",42+18*(1251-I2221)/1250,IF(H2221&lt;=1000,8,IF(H2221&lt;=2000,14,16)))+7*LN(1+J2221)+5*LN(1+K2221)+9*N2221+MIN(12,4*P2221)-IF(Q2221="基础功能词",30,0)</x:f>
        <x:v>16</x:v>
      </x:c>
      <x:c r="T2221" s="32" t="str">
        <x:f>IF(Q2221="基础功能词","基础",IF(R2221="是",IF(S2221&gt;=57.09,"S","A"),"B"))</x:f>
        <x:v>B</x:v>
      </x:c>
      <x:c r="U2221" s="32" t="str"/>
      <x:c r="V2221" s="11" t="str"/>
      <x:c r="W2221" s="11" t="str">
        <x:v>https://www.newgeneralservicelist.com/new-general-service-list</x:v>
      </x:c>
      <x:c r="X2221" s="11" t="str">
        <x:v>https://github.com/skywind3000/ECDICT</x:v>
      </x:c>
    </x:row>
    <x:row r="2222">
      <x:c r="A2222" s="30" t="n">
        <x:f>ROW()-1</x:f>
        <x:v>2221</x:v>
      </x:c>
      <x:c r="B2222" t="str">
        <x:v>knee</x:v>
      </x:c>
      <x:c r="C2222" t="str">
        <x:v>ni:</x:v>
      </x:c>
      <x:c r="D2222" t="str"/>
      <x:c r="E2222" s="11" t="inlineStr">
        <x:is>
          <x:t xml:space="preserve">n. 膝，膝盖；（裤子的）膝部</x:t>
        </x:is>
      </x:c>
      <x:c r="F2222" s="11" t="str">
        <x:v>n. hinge joint in the human leg connecting the tibia and fibula with the femur and protected in front by the patella; n. the part of a trouser leg that provides the cloth covering for the knee</x:v>
      </x:c>
      <x:c r="G2222" s="30" t="str">
        <x:v>NGSL</x:v>
      </x:c>
      <x:c r="H2222" s="30" t="n">
        <x:v>2221</x:v>
      </x:c>
      <x:c r="I2222" s="30"/>
      <x:c r="J2222" s="30" t="n">
        <x:v>0</x:v>
      </x:c>
      <x:c r="K2222" s="30" t="n">
        <x:v>0</x:v>
      </x:c>
      <x:c r="L2222" s="30" t="n">
        <x:v>0</x:v>
      </x:c>
      <x:c r="M2222" s="30" t="n">
        <x:v>0</x:v>
      </x:c>
      <x:c r="N2222" s="30" t="n">
        <x:v>0</x:v>
      </x:c>
      <x:c r="O2222" s="11" t="str"/>
      <x:c r="P2222" s="32" t="n">
        <x:v>0</x:v>
      </x:c>
      <x:c r="Q2222" s="32" t="str"/>
      <x:c r="R2222" s="32" t="str"/>
      <x:c r="S2222" s="32" t="n">
        <x:f>IF(G2222="TSL",42+18*(1251-I2222)/1250,IF(H2222&lt;=1000,8,IF(H2222&lt;=2000,14,16)))+7*LN(1+J2222)+5*LN(1+K2222)+9*N2222+MIN(12,4*P2222)-IF(Q2222="基础功能词",30,0)</x:f>
        <x:v>16</x:v>
      </x:c>
      <x:c r="T2222" s="32" t="str">
        <x:f>IF(Q2222="基础功能词","基础",IF(R2222="是",IF(S2222&gt;=57.09,"S","A"),"B"))</x:f>
        <x:v>B</x:v>
      </x:c>
      <x:c r="U2222" s="32" t="str"/>
      <x:c r="V2222" s="11" t="str"/>
      <x:c r="W2222" s="11" t="str">
        <x:v>https://www.newgeneralservicelist.com/new-general-service-list</x:v>
      </x:c>
      <x:c r="X2222" s="11" t="str">
        <x:v>https://github.com/skywind3000/ECDICT</x:v>
      </x:c>
    </x:row>
    <x:row r="2223">
      <x:c r="A2223" s="30" t="n">
        <x:f>ROW()-1</x:f>
        <x:v>2222</x:v>
      </x:c>
      <x:c r="B2223" t="str">
        <x:v>overcome</x:v>
      </x:c>
      <x:c r="C2223" t="str">
        <x:v>.әuvә'kʌm</x:v>
      </x:c>
      <x:c r="D2223" t="str"/>
      <x:c r="E2223" s="11" t="str">
        <x:v>vt. 战胜, 克服, 胜过；vi. 得胜</x:v>
      </x:c>
      <x:c r="F2223" s="11" t="str">
        <x:v>v. get on top of; deal with successfully</x:v>
      </x:c>
      <x:c r="G2223" s="30" t="str">
        <x:v>NGSL</x:v>
      </x:c>
      <x:c r="H2223" s="30" t="n">
        <x:v>2222</x:v>
      </x:c>
      <x:c r="I2223" s="30"/>
      <x:c r="J2223" s="30" t="n">
        <x:v>0</x:v>
      </x:c>
      <x:c r="K2223" s="30" t="n">
        <x:v>0</x:v>
      </x:c>
      <x:c r="L2223" s="30" t="n">
        <x:v>0</x:v>
      </x:c>
      <x:c r="M2223" s="30" t="n">
        <x:v>0</x:v>
      </x:c>
      <x:c r="N2223" s="30" t="n">
        <x:v>0</x:v>
      </x:c>
      <x:c r="O2223" s="11" t="str"/>
      <x:c r="P2223" s="32" t="n">
        <x:v>0</x:v>
      </x:c>
      <x:c r="Q2223" s="32" t="str"/>
      <x:c r="R2223" s="32" t="str"/>
      <x:c r="S2223" s="32" t="n">
        <x:f>IF(G2223="TSL",42+18*(1251-I2223)/1250,IF(H2223&lt;=1000,8,IF(H2223&lt;=2000,14,16)))+7*LN(1+J2223)+5*LN(1+K2223)+9*N2223+MIN(12,4*P2223)-IF(Q2223="基础功能词",30,0)</x:f>
        <x:v>16</x:v>
      </x:c>
      <x:c r="T2223" s="32" t="str">
        <x:f>IF(Q2223="基础功能词","基础",IF(R2223="是",IF(S2223&gt;=57.09,"S","A"),"B"))</x:f>
        <x:v>B</x:v>
      </x:c>
      <x:c r="U2223" s="32" t="str"/>
      <x:c r="V2223" s="11" t="str"/>
      <x:c r="W2223" s="11" t="str">
        <x:v>https://www.newgeneralservicelist.com/new-general-service-list</x:v>
      </x:c>
      <x:c r="X2223" s="11" t="str">
        <x:v>https://github.com/skywind3000/ECDICT</x:v>
      </x:c>
    </x:row>
    <x:row r="2224">
      <x:c r="A2224" s="30" t="n">
        <x:f>ROW()-1</x:f>
        <x:v>2223</x:v>
      </x:c>
      <x:c r="B2224" t="str">
        <x:v>web</x:v>
      </x:c>
      <x:c r="C2224" t="str">
        <x:v>web</x:v>
      </x:c>
      <x:c r="D2224" t="str"/>
      <x:c r="E2224" s="11" t="inlineStr">
        <x:is>
          <x:t xml:space="preserve">n. 网；网络；网站；蜘蛛网</x:t>
        </x:is>
      </x:c>
      <x:c r="F2224" s="11" t="str">
        <x:v>n. an intricate network suggesting something that was formed by weaving or interweaving; n. an intricate trap that entangles or ensnares its victim; n. a fabric (especially a fabric in the process of being woven); n. membrane connecting the toes of some aquatic birds and mammals</x:v>
      </x:c>
      <x:c r="G2224" s="30" t="str">
        <x:v>NGSL</x:v>
      </x:c>
      <x:c r="H2224" s="30" t="n">
        <x:v>2223</x:v>
      </x:c>
      <x:c r="I2224" s="30"/>
      <x:c r="J2224" s="30" t="n">
        <x:v>16</x:v>
      </x:c>
      <x:c r="K2224" s="30" t="n">
        <x:v>0</x:v>
      </x:c>
      <x:c r="L2224" s="30" t="n">
        <x:v>0</x:v>
      </x:c>
      <x:c r="M2224" s="30" t="n">
        <x:v>16</x:v>
      </x:c>
      <x:c r="N2224" s="30" t="n">
        <x:v>0</x:v>
      </x:c>
      <x:c r="O2224" s="11" t="str"/>
      <x:c r="P2224" s="32" t="n">
        <x:v>0</x:v>
      </x:c>
      <x:c r="Q2224" s="32" t="str"/>
      <x:c r="R2224" s="32" t="str"/>
      <x:c r="S2224" s="32" t="n">
        <x:f>IF(G2224="TSL",42+18*(1251-I2224)/1250,IF(H2224&lt;=1000,8,IF(H2224&lt;=2000,14,16)))+7*LN(1+J2224)+5*LN(1+K2224)+9*N2224+MIN(12,4*P2224)-IF(Q2224="基础功能词",30,0)</x:f>
        <x:v>35.83249340839352</x:v>
      </x:c>
      <x:c r="T2224" s="32" t="str">
        <x:f>IF(Q2224="基础功能词","基础",IF(R2224="是",IF(S2224&gt;=57.09,"S","A"),"B"))</x:f>
        <x:v>B</x:v>
      </x:c>
      <x:c r="U2224" s="32" t="str"/>
      <x:c r="V2224" s="11" t="str"/>
      <x:c r="W2224" s="11" t="str">
        <x:v>https://www.newgeneralservicelist.com/new-general-service-list</x:v>
      </x:c>
      <x:c r="X2224" s="11" t="str">
        <x:v>https://github.com/skywind3000/ECDICT</x:v>
      </x:c>
    </x:row>
    <x:row r="2225">
      <x:c r="A2225" s="30" t="n">
        <x:f>ROW()-1</x:f>
        <x:v>2224</x:v>
      </x:c>
      <x:c r="B2225" t="str">
        <x:v>depth</x:v>
      </x:c>
      <x:c r="C2225" t="str">
        <x:v>depθ</x:v>
      </x:c>
      <x:c r="D2225" t="str"/>
      <x:c r="E2225" s="11" t="inlineStr">
        <x:is>
          <x:t xml:space="preserve">n. 深度；深处；深奥</x:t>
        </x:is>
      </x:c>
      <x:c r="F2225" s="11" t="str">
        <x:v>n. the extent downward or backward or inward; n. degree of psychological or intellectual profundity; n. (usually plural) the deepest and most remote part; n. (usually plural) a low moral state</x:v>
      </x:c>
      <x:c r="G2225" s="30" t="str">
        <x:v>NGSL</x:v>
      </x:c>
      <x:c r="H2225" s="30" t="n">
        <x:v>2224</x:v>
      </x:c>
      <x:c r="I2225" s="30"/>
      <x:c r="J2225" s="30" t="n">
        <x:v>0</x:v>
      </x:c>
      <x:c r="K2225" s="30" t="n">
        <x:v>0</x:v>
      </x:c>
      <x:c r="L2225" s="30" t="n">
        <x:v>0</x:v>
      </x:c>
      <x:c r="M2225" s="30" t="n">
        <x:v>0</x:v>
      </x:c>
      <x:c r="N2225" s="30" t="n">
        <x:v>0</x:v>
      </x:c>
      <x:c r="O2225" s="11" t="str"/>
      <x:c r="P2225" s="32" t="n">
        <x:v>0</x:v>
      </x:c>
      <x:c r="Q2225" s="32" t="str"/>
      <x:c r="R2225" s="32" t="str"/>
      <x:c r="S2225" s="32" t="n">
        <x:f>IF(G2225="TSL",42+18*(1251-I2225)/1250,IF(H2225&lt;=1000,8,IF(H2225&lt;=2000,14,16)))+7*LN(1+J2225)+5*LN(1+K2225)+9*N2225+MIN(12,4*P2225)-IF(Q2225="基础功能词",30,0)</x:f>
        <x:v>16</x:v>
      </x:c>
      <x:c r="T2225" s="32" t="str">
        <x:f>IF(Q2225="基础功能词","基础",IF(R2225="是",IF(S2225&gt;=57.09,"S","A"),"B"))</x:f>
        <x:v>B</x:v>
      </x:c>
      <x:c r="U2225" s="32" t="str"/>
      <x:c r="V2225" s="11" t="str"/>
      <x:c r="W2225" s="11" t="str">
        <x:v>https://www.newgeneralservicelist.com/new-general-service-list</x:v>
      </x:c>
      <x:c r="X2225" s="11" t="str">
        <x:v>https://github.com/skywind3000/ECDICT</x:v>
      </x:c>
    </x:row>
    <x:row r="2226">
      <x:c r="A2226" s="30" t="n">
        <x:f>ROW()-1</x:f>
        <x:v>2225</x:v>
      </x:c>
      <x:c r="B2226" t="str">
        <x:v>entrance</x:v>
      </x:c>
      <x:c r="C2226" t="str">
        <x:v>'entrәns</x:v>
      </x:c>
      <x:c r="D2226" t="str"/>
      <x:c r="E2226" s="11" t="inlineStr">
        <x:is>
          <x:t xml:space="preserve">n. 入口, 进入, 进入点；入场, 入学；就任</x:t>
        </x:is>
      </x:c>
      <x:c r="F2226" s="11" t="str">
        <x:v>n. something that provides access (to get in or get out); n. a movement into or inward; n. the act of entering; v. put into a trance</x:v>
      </x:c>
      <x:c r="G2226" s="30" t="str">
        <x:v>NGSL</x:v>
      </x:c>
      <x:c r="H2226" s="30" t="n">
        <x:v>2225</x:v>
      </x:c>
      <x:c r="I2226" s="30"/>
      <x:c r="J2226" s="30" t="n">
        <x:v>5</x:v>
      </x:c>
      <x:c r="K2226" s="30" t="n">
        <x:v>0</x:v>
      </x:c>
      <x:c r="L2226" s="30" t="n">
        <x:v>1</x:v>
      </x:c>
      <x:c r="M2226" s="30" t="n">
        <x:v>4</x:v>
      </x:c>
      <x:c r="N2226" s="30" t="n">
        <x:v>0</x:v>
      </x:c>
      <x:c r="O2226" s="11" t="str"/>
      <x:c r="P2226" s="32" t="n">
        <x:v>0</x:v>
      </x:c>
      <x:c r="Q2226" s="32" t="str"/>
      <x:c r="R2226" s="32" t="str"/>
      <x:c r="S2226" s="32" t="n">
        <x:f>IF(G2226="TSL",42+18*(1251-I2226)/1250,IF(H2226&lt;=1000,8,IF(H2226&lt;=2000,14,16)))+7*LN(1+J2226)+5*LN(1+K2226)+9*N2226+MIN(12,4*P2226)-IF(Q2226="基础功能词",30,0)</x:f>
        <x:v>28.542316284596385</x:v>
      </x:c>
      <x:c r="T2226" s="32" t="str">
        <x:f>IF(Q2226="基础功能词","基础",IF(R2226="是",IF(S2226&gt;=57.09,"S","A"),"B"))</x:f>
        <x:v>B</x:v>
      </x:c>
      <x:c r="U2226" s="32" t="str"/>
      <x:c r="V2226" s="11" t="str"/>
      <x:c r="W2226" s="11" t="str">
        <x:v>https://www.newgeneralservicelist.com/new-general-service-list</x:v>
      </x:c>
      <x:c r="X2226" s="11" t="str">
        <x:v>https://github.com/skywind3000/ECDICT</x:v>
      </x:c>
    </x:row>
    <x:row r="2227">
      <x:c r="A2227" s="30" t="n">
        <x:f>ROW()-1</x:f>
        <x:v>2226</x:v>
      </x:c>
      <x:c r="B2227" t="str">
        <x:v>log</x:v>
      </x:c>
      <x:c r="C2227" t="str">
        <x:v>lɒg</x:v>
      </x:c>
      <x:c r="D2227" t="str"/>
      <x:c r="E2227" s="11" t="inlineStr">
        <x:is>
          <x:t xml:space="preserve">n. 记录, 日志；v. 记录；登录</x:t>
        </x:is>
      </x:c>
      <x:c r="F2227" s="11" t="str">
        <x:v>n. a segment of the trunk of a tree when stripped of branches; n. a written record of messages sent or received; n. a written record of events on a voyage (of a ship or plane); n. measuring instrument that consists of a float that trails from a ship by a knotted line in order to </x:v>
      </x:c>
      <x:c r="G2227" s="30" t="str">
        <x:v>NGSL</x:v>
      </x:c>
      <x:c r="H2227" s="30" t="n">
        <x:v>2226</x:v>
      </x:c>
      <x:c r="I2227" s="30"/>
      <x:c r="J2227" s="30" t="n">
        <x:v>4</x:v>
      </x:c>
      <x:c r="K2227" s="30" t="n">
        <x:v>1</x:v>
      </x:c>
      <x:c r="L2227" s="30" t="n">
        <x:v>0</x:v>
      </x:c>
      <x:c r="M2227" s="30" t="n">
        <x:v>3</x:v>
      </x:c>
      <x:c r="N2227" s="30" t="n">
        <x:v>0</x:v>
      </x:c>
      <x:c r="O2227" s="11" t="str"/>
      <x:c r="P2227" s="32" t="n">
        <x:v>0</x:v>
      </x:c>
      <x:c r="Q2227" s="32" t="str"/>
      <x:c r="R2227" s="32" t="str"/>
      <x:c r="S2227" s="32" t="n">
        <x:f>IF(G2227="TSL",42+18*(1251-I2227)/1250,IF(H2227&lt;=1000,8,IF(H2227&lt;=2000,14,16)))+7*LN(1+J2227)+5*LN(1+K2227)+9*N2227+MIN(12,4*P2227)-IF(Q2227="基础功能词",30,0)</x:f>
        <x:v>30.731801289838426</x:v>
      </x:c>
      <x:c r="T2227" s="32" t="str">
        <x:f>IF(Q2227="基础功能词","基础",IF(R2227="是",IF(S2227&gt;=57.09,"S","A"),"B"))</x:f>
        <x:v>B</x:v>
      </x:c>
      <x:c r="U2227" s="32" t="str"/>
      <x:c r="V2227" s="11" t="str"/>
      <x:c r="W2227" s="11" t="str">
        <x:v>https://www.newgeneralservicelist.com/new-general-service-list</x:v>
      </x:c>
      <x:c r="X2227" s="11" t="str">
        <x:v>https://github.com/skywind3000/ECDICT</x:v>
      </x:c>
    </x:row>
    <x:row r="2228">
      <x:c r="A2228" s="30" t="n">
        <x:f>ROW()-1</x:f>
        <x:v>2227</x:v>
      </x:c>
      <x:c r="B2228" t="str">
        <x:v>giant</x:v>
      </x:c>
      <x:c r="C2228" t="str">
        <x:v>'dʒaiәnt</x:v>
      </x:c>
      <x:c r="D2228" t="str"/>
      <x:c r="E2228" s="11" t="inlineStr">
        <x:is>
          <x:t xml:space="preserve">n. 巨人；巨头，大企业；a. 巨大的，庞大的</x:t>
        </x:is>
      </x:c>
      <x:c r="F2228" s="11" t="str">
        <x:v>n. any creature of exceptional size; n. an unusually large enterprise; n. a very large person; impressive in size or qualities; n. someone or something that is abnormally large and powerful</x:v>
      </x:c>
      <x:c r="G2228" s="30" t="str">
        <x:v>NGSL</x:v>
      </x:c>
      <x:c r="H2228" s="30" t="n">
        <x:v>2227</x:v>
      </x:c>
      <x:c r="I2228" s="30"/>
      <x:c r="J2228" s="30" t="n">
        <x:v>4</x:v>
      </x:c>
      <x:c r="K2228" s="30" t="n">
        <x:v>1</x:v>
      </x:c>
      <x:c r="L2228" s="30" t="n">
        <x:v>0</x:v>
      </x:c>
      <x:c r="M2228" s="30" t="n">
        <x:v>3</x:v>
      </x:c>
      <x:c r="N2228" s="30" t="n">
        <x:v>0</x:v>
      </x:c>
      <x:c r="O2228" s="11" t="str"/>
      <x:c r="P2228" s="32" t="n">
        <x:v>0</x:v>
      </x:c>
      <x:c r="Q2228" s="32" t="str"/>
      <x:c r="R2228" s="32" t="str"/>
      <x:c r="S2228" s="32" t="n">
        <x:f>IF(G2228="TSL",42+18*(1251-I2228)/1250,IF(H2228&lt;=1000,8,IF(H2228&lt;=2000,14,16)))+7*LN(1+J2228)+5*LN(1+K2228)+9*N2228+MIN(12,4*P2228)-IF(Q2228="基础功能词",30,0)</x:f>
        <x:v>30.731801289838426</x:v>
      </x:c>
      <x:c r="T2228" s="32" t="str">
        <x:f>IF(Q2228="基础功能词","基础",IF(R2228="是",IF(S2228&gt;=57.09,"S","A"),"B"))</x:f>
        <x:v>B</x:v>
      </x:c>
      <x:c r="U2228" s="32" t="str"/>
      <x:c r="V2228" s="11" t="str"/>
      <x:c r="W2228" s="11" t="str">
        <x:v>https://www.newgeneralservicelist.com/new-general-service-list</x:v>
      </x:c>
      <x:c r="X2228" s="11" t="str">
        <x:v>https://github.com/skywind3000/ECDICT</x:v>
      </x:c>
    </x:row>
    <x:row r="2229">
      <x:c r="A2229" s="30" t="n">
        <x:f>ROW()-1</x:f>
        <x:v>2228</x:v>
      </x:c>
      <x:c r="B2229" t="str">
        <x:v>god</x:v>
      </x:c>
      <x:c r="C2229" t="str">
        <x:v>^ɔd</x:v>
      </x:c>
      <x:c r="D2229" t="str"/>
      <x:c r="E2229" s="11" t="inlineStr">
        <x:is>
          <x:t xml:space="preserve">n. 上帝；神；神像，偶像</x:t>
        </x:is>
      </x:c>
      <x:c r="F2229" s="11" t="str">
        <x:v>n. the supernatural being conceived as the perfect and omnipotent and omniscient originator and ruler of the universe; the object of worship in monotheistic religions; n. a man of such superior qualities that he seems like a deity to other people</x:v>
      </x:c>
      <x:c r="G2229" s="30" t="str">
        <x:v>NGSL</x:v>
      </x:c>
      <x:c r="H2229" s="30" t="n">
        <x:v>2228</x:v>
      </x:c>
      <x:c r="I2229" s="30"/>
      <x:c r="J2229" s="30" t="n">
        <x:v>0</x:v>
      </x:c>
      <x:c r="K2229" s="30" t="n">
        <x:v>0</x:v>
      </x:c>
      <x:c r="L2229" s="30" t="n">
        <x:v>0</x:v>
      </x:c>
      <x:c r="M2229" s="30" t="n">
        <x:v>0</x:v>
      </x:c>
      <x:c r="N2229" s="30" t="n">
        <x:v>0</x:v>
      </x:c>
      <x:c r="O2229" s="11" t="str"/>
      <x:c r="P2229" s="32" t="n">
        <x:v>0</x:v>
      </x:c>
      <x:c r="Q2229" s="32" t="str"/>
      <x:c r="R2229" s="32" t="str"/>
      <x:c r="S2229" s="32" t="n">
        <x:f>IF(G2229="TSL",42+18*(1251-I2229)/1250,IF(H2229&lt;=1000,8,IF(H2229&lt;=2000,14,16)))+7*LN(1+J2229)+5*LN(1+K2229)+9*N2229+MIN(12,4*P2229)-IF(Q2229="基础功能词",30,0)</x:f>
        <x:v>16</x:v>
      </x:c>
      <x:c r="T2229" s="32" t="str">
        <x:f>IF(Q2229="基础功能词","基础",IF(R2229="是",IF(S2229&gt;=57.09,"S","A"),"B"))</x:f>
        <x:v>B</x:v>
      </x:c>
      <x:c r="U2229" s="32" t="str"/>
      <x:c r="V2229" s="11" t="str"/>
      <x:c r="W2229" s="11" t="str">
        <x:v>https://www.newgeneralservicelist.com/new-general-service-list</x:v>
      </x:c>
      <x:c r="X2229" s="11" t="str">
        <x:v>https://github.com/skywind3000/ECDICT</x:v>
      </x:c>
    </x:row>
    <x:row r="2230">
      <x:c r="A2230" s="30" t="n">
        <x:f>ROW()-1</x:f>
        <x:v>2229</x:v>
      </x:c>
      <x:c r="B2230" t="str">
        <x:v>portion</x:v>
      </x:c>
      <x:c r="C2230" t="str">
        <x:v>'pɒ:ʃәn</x:v>
      </x:c>
      <x:c r="D2230" t="str"/>
      <x:c r="E2230" s="11" t="inlineStr">
        <x:is>
          <x:t xml:space="preserve">n. 部分, 一份；vt. 分配</x:t>
        </x:is>
      </x:c>
      <x:c r="F2230" s="11" t="str">
        <x:v>n something determined in relation to something that includes it; n something less than the whole of a human artifact; n the allotment of some amount by dividing something; n assets belonging to or due to or contributed by an individual person or group; n your overall circumstanc</x:v>
      </x:c>
      <x:c r="G2230" s="30" t="str">
        <x:v>NGSL</x:v>
      </x:c>
      <x:c r="H2230" s="30" t="n">
        <x:v>2229</x:v>
      </x:c>
      <x:c r="I2230" s="30"/>
      <x:c r="J2230" s="30" t="n">
        <x:v>4</x:v>
      </x:c>
      <x:c r="K2230" s="30" t="n">
        <x:v>0</x:v>
      </x:c>
      <x:c r="L2230" s="30" t="n">
        <x:v>1</x:v>
      </x:c>
      <x:c r="M2230" s="30" t="n">
        <x:v>3</x:v>
      </x:c>
      <x:c r="N2230" s="30" t="n">
        <x:v>0</x:v>
      </x:c>
      <x:c r="O2230" s="11" t="str"/>
      <x:c r="P2230" s="32" t="n">
        <x:v>0</x:v>
      </x:c>
      <x:c r="Q2230" s="32" t="str"/>
      <x:c r="R2230" s="32" t="str"/>
      <x:c r="S2230" s="32" t="n">
        <x:f>IF(G2230="TSL",42+18*(1251-I2230)/1250,IF(H2230&lt;=1000,8,IF(H2230&lt;=2000,14,16)))+7*LN(1+J2230)+5*LN(1+K2230)+9*N2230+MIN(12,4*P2230)-IF(Q2230="基础功能词",30,0)</x:f>
        <x:v>27.2660653870387</x:v>
      </x:c>
      <x:c r="T2230" s="32" t="str">
        <x:f>IF(Q2230="基础功能词","基础",IF(R2230="是",IF(S2230&gt;=57.09,"S","A"),"B"))</x:f>
        <x:v>B</x:v>
      </x:c>
      <x:c r="U2230" s="32" t="str"/>
      <x:c r="V2230" s="11" t="str"/>
      <x:c r="W2230" s="11" t="str">
        <x:v>https://www.newgeneralservicelist.com/new-general-service-list</x:v>
      </x:c>
      <x:c r="X2230" s="11" t="str">
        <x:v>https://github.com/skywind3000/ECDICT</x:v>
      </x:c>
    </x:row>
    <x:row r="2231">
      <x:c r="A2231" s="30" t="n">
        <x:f>ROW()-1</x:f>
        <x:v>2230</x:v>
      </x:c>
      <x:c r="B2231" t="str">
        <x:v>substance</x:v>
      </x:c>
      <x:c r="C2231" t="str">
        <x:v>'sʌbstәns</x:v>
      </x:c>
      <x:c r="D2231" t="str"/>
      <x:c r="E2231" s="11" t="inlineStr">
        <x:is>
          <x:t xml:space="preserve">n. 物质；实质；主旨</x:t>
        </x:is>
      </x:c>
      <x:c r="F2231" s="11" t="str">
        <x:v>n. the real physical matter of which a person or thing consists; n. material of a particular kind or constitution; n. a particular kind or species of matter with uniform properties</x:v>
      </x:c>
      <x:c r="G2231" s="30" t="str">
        <x:v>NGSL</x:v>
      </x:c>
      <x:c r="H2231" s="30" t="n">
        <x:v>2230</x:v>
      </x:c>
      <x:c r="I2231" s="30"/>
      <x:c r="J2231" s="30" t="n">
        <x:v>2</x:v>
      </x:c>
      <x:c r="K2231" s="30" t="n">
        <x:v>0</x:v>
      </x:c>
      <x:c r="L2231" s="30" t="n">
        <x:v>0</x:v>
      </x:c>
      <x:c r="M2231" s="30" t="n">
        <x:v>2</x:v>
      </x:c>
      <x:c r="N2231" s="30" t="n">
        <x:v>0</x:v>
      </x:c>
      <x:c r="O2231" s="11" t="str"/>
      <x:c r="P2231" s="32" t="n">
        <x:v>0</x:v>
      </x:c>
      <x:c r="Q2231" s="32" t="str"/>
      <x:c r="R2231" s="32" t="str"/>
      <x:c r="S2231" s="32" t="n">
        <x:f>IF(G2231="TSL",42+18*(1251-I2231)/1250,IF(H2231&lt;=1000,8,IF(H2231&lt;=2000,14,16)))+7*LN(1+J2231)+5*LN(1+K2231)+9*N2231+MIN(12,4*P2231)-IF(Q2231="基础功能词",30,0)</x:f>
        <x:v>23.69028602067677</x:v>
      </x:c>
      <x:c r="T2231" s="32" t="str">
        <x:f>IF(Q2231="基础功能词","基础",IF(R2231="是",IF(S2231&gt;=57.09,"S","A"),"B"))</x:f>
        <x:v>B</x:v>
      </x:c>
      <x:c r="U2231" s="32" t="str"/>
      <x:c r="V2231" s="11" t="str"/>
      <x:c r="W2231" s="11" t="str">
        <x:v>https://www.newgeneralservicelist.com/new-general-service-list</x:v>
      </x:c>
      <x:c r="X2231" s="11" t="str">
        <x:v>https://github.com/skywind3000/ECDICT</x:v>
      </x:c>
    </x:row>
    <x:row r="2232">
      <x:c r="A2232" s="30" t="n">
        <x:f>ROW()-1</x:f>
        <x:v>2231</x:v>
      </x:c>
      <x:c r="B2232" t="str">
        <x:v>extensive</x:v>
      </x:c>
      <x:c r="C2232" t="str">
        <x:v>ik'stensiv</x:v>
      </x:c>
      <x:c r="D2232" t="str"/>
      <x:c r="E2232" s="11" t="inlineStr">
        <x:is>
          <x:t xml:space="preserve">a. 广泛的；广大的；大量的；多方面的</x:t>
        </x:is>
      </x:c>
      <x:c r="F2232" s="11" t="str">
        <x:v>s. large in spatial extent or range or scope or quantity; a. of agriculture; increasing productivity by using large areas with minimal outlay and labor</x:v>
      </x:c>
      <x:c r="G2232" s="30" t="str">
        <x:v>NGSL</x:v>
      </x:c>
      <x:c r="H2232" s="30" t="n">
        <x:v>2231</x:v>
      </x:c>
      <x:c r="I2232" s="30"/>
      <x:c r="J2232" s="30" t="n">
        <x:v>3</x:v>
      </x:c>
      <x:c r="K2232" s="30" t="n">
        <x:v>0</x:v>
      </x:c>
      <x:c r="L2232" s="30" t="n">
        <x:v>1</x:v>
      </x:c>
      <x:c r="M2232" s="30" t="n">
        <x:v>2</x:v>
      </x:c>
      <x:c r="N2232" s="30" t="n">
        <x:v>0</x:v>
      </x:c>
      <x:c r="O2232" s="11" t="str"/>
      <x:c r="P2232" s="32" t="n">
        <x:v>0</x:v>
      </x:c>
      <x:c r="Q2232" s="32" t="str"/>
      <x:c r="R2232" s="32" t="str"/>
      <x:c r="S2232" s="32" t="n">
        <x:f>IF(G2232="TSL",42+18*(1251-I2232)/1250,IF(H2232&lt;=1000,8,IF(H2232&lt;=2000,14,16)))+7*LN(1+J2232)+5*LN(1+K2232)+9*N2232+MIN(12,4*P2232)-IF(Q2232="基础功能词",30,0)</x:f>
        <x:v>25.704060527839232</x:v>
      </x:c>
      <x:c r="T2232" s="32" t="str">
        <x:f>IF(Q2232="基础功能词","基础",IF(R2232="是",IF(S2232&gt;=57.09,"S","A"),"B"))</x:f>
        <x:v>B</x:v>
      </x:c>
      <x:c r="U2232" s="32" t="str"/>
      <x:c r="V2232" s="11" t="str"/>
      <x:c r="W2232" s="11" t="str">
        <x:v>https://www.newgeneralservicelist.com/new-general-service-list</x:v>
      </x:c>
      <x:c r="X2232" s="11" t="str">
        <x:v>https://github.com/skywind3000/ECDICT</x:v>
      </x:c>
    </x:row>
    <x:row r="2233">
      <x:c r="A2233" s="30" t="n">
        <x:f>ROW()-1</x:f>
        <x:v>2232</x:v>
      </x:c>
      <x:c r="B2233" t="str">
        <x:v>interpret</x:v>
      </x:c>
      <x:c r="C2233" t="str">
        <x:v>in'tә:prit</x:v>
      </x:c>
      <x:c r="D2233" t="str"/>
      <x:c r="E2233" s="11" t="inlineStr">
        <x:is>
          <x:t xml:space="preserve">vt. 解释，理解，口译；vi. 口译</x:t>
        </x:is>
      </x:c>
      <x:c r="F2233" s="11" t="str">
        <x:v>v. make sense of; assign a meaning to; v. give an interpretation or rendition of</x:v>
      </x:c>
      <x:c r="G2233" s="30" t="str">
        <x:v>NGSL</x:v>
      </x:c>
      <x:c r="H2233" s="30" t="n">
        <x:v>2232</x:v>
      </x:c>
      <x:c r="I2233" s="30"/>
      <x:c r="J2233" s="30" t="n">
        <x:v>3</x:v>
      </x:c>
      <x:c r="K2233" s="30" t="n">
        <x:v>2</x:v>
      </x:c>
      <x:c r="L2233" s="30" t="n">
        <x:v>0</x:v>
      </x:c>
      <x:c r="M2233" s="30" t="n">
        <x:v>1</x:v>
      </x:c>
      <x:c r="N2233" s="30" t="n">
        <x:v>0</x:v>
      </x:c>
      <x:c r="O2233" s="11" t="str"/>
      <x:c r="P2233" s="32" t="n">
        <x:v>0</x:v>
      </x:c>
      <x:c r="Q2233" s="32" t="str"/>
      <x:c r="R2233" s="32" t="str"/>
      <x:c r="S2233" s="32" t="n">
        <x:f>IF(G2233="TSL",42+18*(1251-I2233)/1250,IF(H2233&lt;=1000,8,IF(H2233&lt;=2000,14,16)))+7*LN(1+J2233)+5*LN(1+K2233)+9*N2233+MIN(12,4*P2233)-IF(Q2233="基础功能词",30,0)</x:f>
        <x:v>31.197121971179783</x:v>
      </x:c>
      <x:c r="T2233" s="32" t="str">
        <x:f>IF(Q2233="基础功能词","基础",IF(R2233="是",IF(S2233&gt;=57.09,"S","A"),"B"))</x:f>
        <x:v>B</x:v>
      </x:c>
      <x:c r="U2233" s="32" t="str"/>
      <x:c r="V2233" s="11" t="str"/>
      <x:c r="W2233" s="11" t="str">
        <x:v>https://www.newgeneralservicelist.com/new-general-service-list</x:v>
      </x:c>
      <x:c r="X2233" s="11" t="str">
        <x:v>https://github.com/skywind3000/ECDICT</x:v>
      </x:c>
    </x:row>
    <x:row r="2234">
      <x:c r="A2234" s="30" t="n">
        <x:f>ROW()-1</x:f>
        <x:v>2233</x:v>
      </x:c>
      <x:c r="B2234" t="str">
        <x:v>independence</x:v>
      </x:c>
      <x:c r="C2234" t="str">
        <x:v>.indi'pendәns</x:v>
      </x:c>
      <x:c r="D2234" t="str"/>
      <x:c r="E2234" s="11" t="inlineStr">
        <x:is>
          <x:t xml:space="preserve">n. 独立, 自立, 自主</x:t>
        </x:is>
      </x:c>
      <x:c r="F2234" s="11" t="str">
        <x:v>n. freedom from control or influence of another or others; n. the successful ending of the American Revolution; n. a city in western Missouri; the beginning of the Santa Fe Trail</x:v>
      </x:c>
      <x:c r="G2234" s="30" t="str">
        <x:v>NGSL</x:v>
      </x:c>
      <x:c r="H2234" s="30" t="n">
        <x:v>2233</x:v>
      </x:c>
      <x:c r="I2234" s="30"/>
      <x:c r="J2234" s="30" t="n">
        <x:v>2</x:v>
      </x:c>
      <x:c r="K2234" s="30" t="n">
        <x:v>0</x:v>
      </x:c>
      <x:c r="L2234" s="30" t="n">
        <x:v>0</x:v>
      </x:c>
      <x:c r="M2234" s="30" t="n">
        <x:v>2</x:v>
      </x:c>
      <x:c r="N2234" s="30" t="n">
        <x:v>0</x:v>
      </x:c>
      <x:c r="O2234" s="11" t="str"/>
      <x:c r="P2234" s="32" t="n">
        <x:v>0</x:v>
      </x:c>
      <x:c r="Q2234" s="32" t="str"/>
      <x:c r="R2234" s="32" t="str"/>
      <x:c r="S2234" s="32" t="n">
        <x:f>IF(G2234="TSL",42+18*(1251-I2234)/1250,IF(H2234&lt;=1000,8,IF(H2234&lt;=2000,14,16)))+7*LN(1+J2234)+5*LN(1+K2234)+9*N2234+MIN(12,4*P2234)-IF(Q2234="基础功能词",30,0)</x:f>
        <x:v>23.69028602067677</x:v>
      </x:c>
      <x:c r="T2234" s="32" t="str">
        <x:f>IF(Q2234="基础功能词","基础",IF(R2234="是",IF(S2234&gt;=57.09,"S","A"),"B"))</x:f>
        <x:v>B</x:v>
      </x:c>
      <x:c r="U2234" s="32" t="str"/>
      <x:c r="V2234" s="11" t="str"/>
      <x:c r="W2234" s="11" t="str">
        <x:v>https://www.newgeneralservicelist.com/new-general-service-list</x:v>
      </x:c>
      <x:c r="X2234" s="11" t="str">
        <x:v>https://github.com/skywind3000/ECDICT</x:v>
      </x:c>
    </x:row>
    <x:row r="2235">
      <x:c r="A2235" s="30" t="n">
        <x:f>ROW()-1</x:f>
        <x:v>2234</x:v>
      </x:c>
      <x:c r="B2235" t="str">
        <x:v>sugar</x:v>
      </x:c>
      <x:c r="C2235" t="str">
        <x:v>'ʃugә</x:v>
      </x:c>
      <x:c r="D2235" t="str"/>
      <x:c r="E2235" s="11" t="inlineStr">
        <x:is>
          <x:t xml:space="preserve">n. 糖，糖块；vt. 加糖于</x:t>
        </x:is>
      </x:c>
      <x:c r="F2235" s="11" t="str">
        <x:v>n. a white crystalline carbohydrate used as a sweetener and preservative; v. sweeten with sugar</x:v>
      </x:c>
      <x:c r="G2235" s="30" t="str">
        <x:v>NGSL</x:v>
      </x:c>
      <x:c r="H2235" s="30" t="n">
        <x:v>2234</x:v>
      </x:c>
      <x:c r="I2235" s="30"/>
      <x:c r="J2235" s="30" t="n">
        <x:v>3</x:v>
      </x:c>
      <x:c r="K2235" s="30" t="n">
        <x:v>0</x:v>
      </x:c>
      <x:c r="L2235" s="30" t="n">
        <x:v>2</x:v>
      </x:c>
      <x:c r="M2235" s="30" t="n">
        <x:v>1</x:v>
      </x:c>
      <x:c r="N2235" s="30" t="n">
        <x:v>0</x:v>
      </x:c>
      <x:c r="O2235" s="11" t="str"/>
      <x:c r="P2235" s="32" t="n">
        <x:v>0</x:v>
      </x:c>
      <x:c r="Q2235" s="32" t="str"/>
      <x:c r="R2235" s="32" t="str"/>
      <x:c r="S2235" s="32" t="n">
        <x:f>IF(G2235="TSL",42+18*(1251-I2235)/1250,IF(H2235&lt;=1000,8,IF(H2235&lt;=2000,14,16)))+7*LN(1+J2235)+5*LN(1+K2235)+9*N2235+MIN(12,4*P2235)-IF(Q2235="基础功能词",30,0)</x:f>
        <x:v>25.704060527839232</x:v>
      </x:c>
      <x:c r="T2235" s="32" t="str">
        <x:f>IF(Q2235="基础功能词","基础",IF(R2235="是",IF(S2235&gt;=57.09,"S","A"),"B"))</x:f>
        <x:v>B</x:v>
      </x:c>
      <x:c r="U2235" s="32" t="str"/>
      <x:c r="V2235" s="11" t="str"/>
      <x:c r="W2235" s="11" t="str">
        <x:v>https://www.newgeneralservicelist.com/new-general-service-list</x:v>
      </x:c>
      <x:c r="X2235" s="11" t="str">
        <x:v>https://github.com/skywind3000/ECDICT</x:v>
      </x:c>
    </x:row>
    <x:row r="2236">
      <x:c r="A2236" s="30" t="n">
        <x:f>ROW()-1</x:f>
        <x:v>2235</x:v>
      </x:c>
      <x:c r="B2236" t="str">
        <x:v>inner</x:v>
      </x:c>
      <x:c r="C2236" t="str">
        <x:v>'inә</x:v>
      </x:c>
      <x:c r="D2236" t="str"/>
      <x:c r="E2236" s="11" t="inlineStr">
        <x:is>
          <x:t xml:space="preserve">a. 内部的；内心的；靠近中心的；核心的</x:t>
        </x:is>
      </x:c>
      <x:c r="F2236" s="11" t="str">
        <x:v>s. located inward; a. located or occurring within or closer to a center; s. innermost or essential; s. exclusive to a center; especially a center of influence</x:v>
      </x:c>
      <x:c r="G2236" s="30" t="str">
        <x:v>NGSL</x:v>
      </x:c>
      <x:c r="H2236" s="30" t="n">
        <x:v>2235</x:v>
      </x:c>
      <x:c r="I2236" s="30"/>
      <x:c r="J2236" s="30" t="n">
        <x:v>1</x:v>
      </x:c>
      <x:c r="K2236" s="30" t="n">
        <x:v>0</x:v>
      </x:c>
      <x:c r="L2236" s="30" t="n">
        <x:v>0</x:v>
      </x:c>
      <x:c r="M2236" s="30" t="n">
        <x:v>1</x:v>
      </x:c>
      <x:c r="N2236" s="30" t="n">
        <x:v>0</x:v>
      </x:c>
      <x:c r="O2236" s="11" t="str"/>
      <x:c r="P2236" s="32" t="n">
        <x:v>0</x:v>
      </x:c>
      <x:c r="Q2236" s="32" t="str"/>
      <x:c r="R2236" s="32" t="str"/>
      <x:c r="S2236" s="32" t="n">
        <x:f>IF(G2236="TSL",42+18*(1251-I2236)/1250,IF(H2236&lt;=1000,8,IF(H2236&lt;=2000,14,16)))+7*LN(1+J2236)+5*LN(1+K2236)+9*N2236+MIN(12,4*P2236)-IF(Q2236="基础功能词",30,0)</x:f>
        <x:v>20.852030263919616</x:v>
      </x:c>
      <x:c r="T2236" s="32" t="str">
        <x:f>IF(Q2236="基础功能词","基础",IF(R2236="是",IF(S2236&gt;=57.09,"S","A"),"B"))</x:f>
        <x:v>B</x:v>
      </x:c>
      <x:c r="U2236" s="32" t="str"/>
      <x:c r="V2236" s="11" t="str"/>
      <x:c r="W2236" s="11" t="str">
        <x:v>https://www.newgeneralservicelist.com/new-general-service-list</x:v>
      </x:c>
      <x:c r="X2236" s="11" t="str">
        <x:v>https://github.com/skywind3000/ECDICT</x:v>
      </x:c>
    </x:row>
    <x:row r="2237">
      <x:c r="A2237" s="30" t="n">
        <x:f>ROW()-1</x:f>
        <x:v>2236</x:v>
      </x:c>
      <x:c r="B2237" t="str">
        <x:v>harm</x:v>
      </x:c>
      <x:c r="C2237" t="str">
        <x:v>hɑ:m</x:v>
      </x:c>
      <x:c r="D2237" t="str"/>
      <x:c r="E2237" s="11" t="str">
        <x:v>n. 伤害, 害处；vt. 伤害, 损害</x:v>
      </x:c>
      <x:c r="F2237" s="11" t="str">
        <x:v>v. cause or do harm to</x:v>
      </x:c>
      <x:c r="G2237" s="30" t="str">
        <x:v>NGSL</x:v>
      </x:c>
      <x:c r="H2237" s="30" t="n">
        <x:v>2236</x:v>
      </x:c>
      <x:c r="I2237" s="30"/>
      <x:c r="J2237" s="30" t="n">
        <x:v>0</x:v>
      </x:c>
      <x:c r="K2237" s="30" t="n">
        <x:v>0</x:v>
      </x:c>
      <x:c r="L2237" s="30" t="n">
        <x:v>0</x:v>
      </x:c>
      <x:c r="M2237" s="30" t="n">
        <x:v>0</x:v>
      </x:c>
      <x:c r="N2237" s="30" t="n">
        <x:v>0</x:v>
      </x:c>
      <x:c r="O2237" s="11" t="str"/>
      <x:c r="P2237" s="32" t="n">
        <x:v>0</x:v>
      </x:c>
      <x:c r="Q2237" s="32" t="str"/>
      <x:c r="R2237" s="32" t="str"/>
      <x:c r="S2237" s="32" t="n">
        <x:f>IF(G2237="TSL",42+18*(1251-I2237)/1250,IF(H2237&lt;=1000,8,IF(H2237&lt;=2000,14,16)))+7*LN(1+J2237)+5*LN(1+K2237)+9*N2237+MIN(12,4*P2237)-IF(Q2237="基础功能词",30,0)</x:f>
        <x:v>16</x:v>
      </x:c>
      <x:c r="T2237" s="32" t="str">
        <x:f>IF(Q2237="基础功能词","基础",IF(R2237="是",IF(S2237&gt;=57.09,"S","A"),"B"))</x:f>
        <x:v>B</x:v>
      </x:c>
      <x:c r="U2237" s="32" t="str"/>
      <x:c r="V2237" s="11" t="str"/>
      <x:c r="W2237" s="11" t="str">
        <x:v>https://www.newgeneralservicelist.com/new-general-service-list</x:v>
      </x:c>
      <x:c r="X2237" s="11" t="str">
        <x:v>https://github.com/skywind3000/ECDICT</x:v>
      </x:c>
    </x:row>
    <x:row r="2238">
      <x:c r="A2238" s="30" t="n">
        <x:f>ROW()-1</x:f>
        <x:v>2237</x:v>
      </x:c>
      <x:c r="B2238" t="str">
        <x:v>consult</x:v>
      </x:c>
      <x:c r="C2238" t="str">
        <x:v>kәn'sʌlt</x:v>
      </x:c>
      <x:c r="D2238" t="str"/>
      <x:c r="E2238" s="11" t="inlineStr">
        <x:is>
          <x:t xml:space="preserve">vi. 商讨, 商量, 协商；vt. 向...请教, 查阅, 咨询</x:t>
        </x:is>
      </x:c>
      <x:c r="F2238" s="11" t="str">
        <x:v>v. get or ask advice from; v. seek information from; v. advise professionally</x:v>
      </x:c>
      <x:c r="G2238" s="30" t="str">
        <x:v>NGSL</x:v>
      </x:c>
      <x:c r="H2238" s="30" t="n">
        <x:v>2237</x:v>
      </x:c>
      <x:c r="I2238" s="30"/>
      <x:c r="J2238" s="30" t="n">
        <x:v>21</x:v>
      </x:c>
      <x:c r="K2238" s="30" t="n">
        <x:v>2</x:v>
      </x:c>
      <x:c r="L2238" s="30" t="n">
        <x:v>2</x:v>
      </x:c>
      <x:c r="M2238" s="30" t="n">
        <x:v>17</x:v>
      </x:c>
      <x:c r="N2238" s="30" t="n">
        <x:v>1</x:v>
      </x:c>
      <x:c r="O2238" s="11" t="str"/>
      <x:c r="P2238" s="32" t="n">
        <x:v>0</x:v>
      </x:c>
      <x:c r="Q2238" s="32" t="str"/>
      <x:c r="R2238" s="32" t="str">
        <x:v>是</x:v>
      </x:c>
      <x:c r="S2238" s="32" t="n">
        <x:f>IF(G2238="TSL",42+18*(1251-I2238)/1250,IF(H2238&lt;=1000,8,IF(H2238&lt;=2000,14,16)))+7*LN(1+J2238)+5*LN(1+K2238)+9*N2238+MIN(12,4*P2238)-IF(Q2238="基础功能词",30,0)</x:f>
        <x:v>52.13035861684877</x:v>
      </x:c>
      <x:c r="T2238" s="32" t="str">
        <x:f>IF(Q2238="基础功能词","基础",IF(R2238="是",IF(S2238&gt;=57.09,"S","A"),"B"))</x:f>
        <x:v>A</x:v>
      </x:c>
      <x:c r="U2238" s="32" t="str"/>
      <x:c r="V2238" s="11" t="str"/>
      <x:c r="W2238" s="11" t="str">
        <x:v>https://www.newgeneralservicelist.com/new-general-service-list</x:v>
      </x:c>
      <x:c r="X2238" s="11" t="str">
        <x:v>https://github.com/skywind3000/ECDICT</x:v>
      </x:c>
    </x:row>
    <x:row r="2239">
      <x:c r="A2239" s="30" t="n">
        <x:f>ROW()-1</x:f>
        <x:v>2238</x:v>
      </x:c>
      <x:c r="B2239" t="str">
        <x:v>pink</x:v>
      </x:c>
      <x:c r="C2239" t="str">
        <x:v>piŋk</x:v>
      </x:c>
      <x:c r="D2239" t="str"/>
      <x:c r="E2239" s="11" t="inlineStr">
        <x:is>
          <x:t xml:space="preserve">n. 粉红色；a. 粉红的</x:t>
        </x:is>
      </x:c>
      <x:c r="F2239" s="11" t="str">
        <x:v>n. a light shade of red; n. any of various flowers of plants of the genus Dianthus cultivated for their fragrant flowers; v. sound like a car engine that is firing too early; v. cut in a zigzag pattern with pinking shears, in sewing</x:v>
      </x:c>
      <x:c r="G2239" s="30" t="str">
        <x:v>NGSL</x:v>
      </x:c>
      <x:c r="H2239" s="30" t="n">
        <x:v>2238</x:v>
      </x:c>
      <x:c r="I2239" s="30"/>
      <x:c r="J2239" s="30" t="n">
        <x:v>0</x:v>
      </x:c>
      <x:c r="K2239" s="30" t="n">
        <x:v>0</x:v>
      </x:c>
      <x:c r="L2239" s="30" t="n">
        <x:v>0</x:v>
      </x:c>
      <x:c r="M2239" s="30" t="n">
        <x:v>0</x:v>
      </x:c>
      <x:c r="N2239" s="30" t="n">
        <x:v>0</x:v>
      </x:c>
      <x:c r="O2239" s="11" t="str"/>
      <x:c r="P2239" s="32" t="n">
        <x:v>0</x:v>
      </x:c>
      <x:c r="Q2239" s="32" t="str"/>
      <x:c r="R2239" s="32" t="str"/>
      <x:c r="S2239" s="32" t="n">
        <x:f>IF(G2239="TSL",42+18*(1251-I2239)/1250,IF(H2239&lt;=1000,8,IF(H2239&lt;=2000,14,16)))+7*LN(1+J2239)+5*LN(1+K2239)+9*N2239+MIN(12,4*P2239)-IF(Q2239="基础功能词",30,0)</x:f>
        <x:v>16</x:v>
      </x:c>
      <x:c r="T2239" s="32" t="str">
        <x:f>IF(Q2239="基础功能词","基础",IF(R2239="是",IF(S2239&gt;=57.09,"S","A"),"B"))</x:f>
        <x:v>B</x:v>
      </x:c>
      <x:c r="U2239" s="32" t="str"/>
      <x:c r="V2239" s="11" t="str"/>
      <x:c r="W2239" s="11" t="str">
        <x:v>https://www.newgeneralservicelist.com/new-general-service-list</x:v>
      </x:c>
      <x:c r="X2239" s="11" t="str">
        <x:v>https://github.com/skywind3000/ECDICT</x:v>
      </x:c>
    </x:row>
    <x:row r="2240">
      <x:c r="A2240" s="30" t="n">
        <x:f>ROW()-1</x:f>
        <x:v>2239</x:v>
      </x:c>
      <x:c r="B2240" t="str">
        <x:v>shadow</x:v>
      </x:c>
      <x:c r="C2240" t="str">
        <x:v>'ʃædәu</x:v>
      </x:c>
      <x:c r="D2240" t="str"/>
      <x:c r="E2240" s="11" t="inlineStr">
        <x:is>
          <x:t xml:space="preserve">n. 阴影, 影子, 荫, 隐蔽处；vt. 遮蔽, 尾随</x:t>
        </x:is>
      </x:c>
      <x:c r="F2240" s="11" t="str">
        <x:v>n. shade within clear boundaries; n. a premonition of something adverse; n. refuge from danger or observation; n. a dominating and pervasive presence</x:v>
      </x:c>
      <x:c r="G2240" s="30" t="str">
        <x:v>NGSL</x:v>
      </x:c>
      <x:c r="H2240" s="30" t="n">
        <x:v>2239</x:v>
      </x:c>
      <x:c r="I2240" s="30"/>
      <x:c r="J2240" s="30" t="n">
        <x:v>0</x:v>
      </x:c>
      <x:c r="K2240" s="30" t="n">
        <x:v>0</x:v>
      </x:c>
      <x:c r="L2240" s="30" t="n">
        <x:v>0</x:v>
      </x:c>
      <x:c r="M2240" s="30" t="n">
        <x:v>0</x:v>
      </x:c>
      <x:c r="N2240" s="30" t="n">
        <x:v>0</x:v>
      </x:c>
      <x:c r="O2240" s="11" t="str"/>
      <x:c r="P2240" s="32" t="n">
        <x:v>0</x:v>
      </x:c>
      <x:c r="Q2240" s="32" t="str"/>
      <x:c r="R2240" s="32" t="str"/>
      <x:c r="S2240" s="32" t="n">
        <x:f>IF(G2240="TSL",42+18*(1251-I2240)/1250,IF(H2240&lt;=1000,8,IF(H2240&lt;=2000,14,16)))+7*LN(1+J2240)+5*LN(1+K2240)+9*N2240+MIN(12,4*P2240)-IF(Q2240="基础功能词",30,0)</x:f>
        <x:v>16</x:v>
      </x:c>
      <x:c r="T2240" s="32" t="str">
        <x:f>IF(Q2240="基础功能词","基础",IF(R2240="是",IF(S2240&gt;=57.09,"S","A"),"B"))</x:f>
        <x:v>B</x:v>
      </x:c>
      <x:c r="U2240" s="32" t="str"/>
      <x:c r="V2240" s="11" t="str"/>
      <x:c r="W2240" s="11" t="str">
        <x:v>https://www.newgeneralservicelist.com/new-general-service-list</x:v>
      </x:c>
      <x:c r="X2240" s="11" t="str">
        <x:v>https://github.com/skywind3000/ECDICT</x:v>
      </x:c>
    </x:row>
    <x:row r="2241">
      <x:c r="A2241" s="30" t="n">
        <x:f>ROW()-1</x:f>
        <x:v>2240</x:v>
      </x:c>
      <x:c r="B2241" t="str">
        <x:v>strip</x:v>
      </x:c>
      <x:c r="C2241" t="str">
        <x:v>strip</x:v>
      </x:c>
      <x:c r="D2241" t="str"/>
      <x:c r="E2241" s="11" t="inlineStr">
        <x:is>
          <x:t xml:space="preserve">n. 长条，条状物；vt. 剥去，剥夺，拆卸；vi. 脱衣服</x:t>
        </x:is>
      </x:c>
      <x:c r="F2241" s="11" t="str">
        <x:v>n. a relatively long narrow piece of something; n. artifact consisting of a narrow flat piece of material; n. thin piece of wood or metal; n. a form of erotic entertainment in which a dancer gradually undresses to music</x:v>
      </x:c>
      <x:c r="G2241" s="30" t="str">
        <x:v>NGSL</x:v>
      </x:c>
      <x:c r="H2241" s="30" t="n">
        <x:v>2240</x:v>
      </x:c>
      <x:c r="I2241" s="30"/>
      <x:c r="J2241" s="30" t="n">
        <x:v>0</x:v>
      </x:c>
      <x:c r="K2241" s="30" t="n">
        <x:v>0</x:v>
      </x:c>
      <x:c r="L2241" s="30" t="n">
        <x:v>0</x:v>
      </x:c>
      <x:c r="M2241" s="30" t="n">
        <x:v>0</x:v>
      </x:c>
      <x:c r="N2241" s="30" t="n">
        <x:v>0</x:v>
      </x:c>
      <x:c r="O2241" s="11" t="str"/>
      <x:c r="P2241" s="32" t="n">
        <x:v>0</x:v>
      </x:c>
      <x:c r="Q2241" s="32" t="str"/>
      <x:c r="R2241" s="32" t="str"/>
      <x:c r="S2241" s="32" t="n">
        <x:f>IF(G2241="TSL",42+18*(1251-I2241)/1250,IF(H2241&lt;=1000,8,IF(H2241&lt;=2000,14,16)))+7*LN(1+J2241)+5*LN(1+K2241)+9*N2241+MIN(12,4*P2241)-IF(Q2241="基础功能词",30,0)</x:f>
        <x:v>16</x:v>
      </x:c>
      <x:c r="T2241" s="32" t="str">
        <x:f>IF(Q2241="基础功能词","基础",IF(R2241="是",IF(S2241&gt;=57.09,"S","A"),"B"))</x:f>
        <x:v>B</x:v>
      </x:c>
      <x:c r="U2241" s="32" t="str"/>
      <x:c r="V2241" s="11" t="str"/>
      <x:c r="W2241" s="11" t="str">
        <x:v>https://www.newgeneralservicelist.com/new-general-service-list</x:v>
      </x:c>
      <x:c r="X2241" s="11" t="str">
        <x:v>https://github.com/skywind3000/ECDICT</x:v>
      </x:c>
    </x:row>
    <x:row r="2242">
      <x:c r="A2242" s="30" t="n">
        <x:f>ROW()-1</x:f>
        <x:v>2241</x:v>
      </x:c>
      <x:c r="B2242" t="str">
        <x:v>smooth</x:v>
      </x:c>
      <x:c r="C2242" t="str">
        <x:v>smu:ð</x:v>
      </x:c>
      <x:c r="D2242" t="str"/>
      <x:c r="E2242" s="11" t="inlineStr">
        <x:is>
          <x:t xml:space="preserve">a. 平滑的；平稳的；流畅的；顺利的；vt. 使平滑；缓和；消除；vi. 变平滑</x:t>
        </x:is>
      </x:c>
      <x:c r="F2242" s="11" t="str">
        <x:v>n. the act of smoothing; v. make smooth or smoother, as if by rubbing; v. free from obstructions; a. having a surface free from roughness or bumps or ridges or irregularities</x:v>
      </x:c>
      <x:c r="G2242" s="30" t="str">
        <x:v>NGSL</x:v>
      </x:c>
      <x:c r="H2242" s="30" t="n">
        <x:v>2241</x:v>
      </x:c>
      <x:c r="I2242" s="30"/>
      <x:c r="J2242" s="30" t="n">
        <x:v>0</x:v>
      </x:c>
      <x:c r="K2242" s="30" t="n">
        <x:v>0</x:v>
      </x:c>
      <x:c r="L2242" s="30" t="n">
        <x:v>0</x:v>
      </x:c>
      <x:c r="M2242" s="30" t="n">
        <x:v>0</x:v>
      </x:c>
      <x:c r="N2242" s="30" t="n">
        <x:v>0</x:v>
      </x:c>
      <x:c r="O2242" s="11" t="str"/>
      <x:c r="P2242" s="32" t="n">
        <x:v>0</x:v>
      </x:c>
      <x:c r="Q2242" s="32" t="str"/>
      <x:c r="R2242" s="32" t="str"/>
      <x:c r="S2242" s="32" t="n">
        <x:f>IF(G2242="TSL",42+18*(1251-I2242)/1250,IF(H2242&lt;=1000,8,IF(H2242&lt;=2000,14,16)))+7*LN(1+J2242)+5*LN(1+K2242)+9*N2242+MIN(12,4*P2242)-IF(Q2242="基础功能词",30,0)</x:f>
        <x:v>16</x:v>
      </x:c>
      <x:c r="T2242" s="32" t="str">
        <x:f>IF(Q2242="基础功能词","基础",IF(R2242="是",IF(S2242&gt;=57.09,"S","A"),"B"))</x:f>
        <x:v>B</x:v>
      </x:c>
      <x:c r="U2242" s="32" t="str"/>
      <x:c r="V2242" s="11" t="str"/>
      <x:c r="W2242" s="11" t="str">
        <x:v>https://www.newgeneralservicelist.com/new-general-service-list</x:v>
      </x:c>
      <x:c r="X2242" s="11" t="str">
        <x:v>https://github.com/skywind3000/ECDICT</x:v>
      </x:c>
    </x:row>
    <x:row r="2243">
      <x:c r="A2243" s="30" t="n">
        <x:f>ROW()-1</x:f>
        <x:v>2242</x:v>
      </x:c>
      <x:c r="B2243" t="str">
        <x:v>intervention</x:v>
      </x:c>
      <x:c r="C2243" t="str">
        <x:v>.intә'venʃәn</x:v>
      </x:c>
      <x:c r="D2243" t="str"/>
      <x:c r="E2243" s="11" t="inlineStr">
        <x:is>
          <x:t xml:space="preserve">n. 干预；介入；调停</x:t>
        </x:is>
      </x:c>
      <x:c r="F2243" s="11" t="str">
        <x:v>n. the act of intervening (as to mediate a dispute, etc.); n. a policy of intervening in the affairs of other countries; n. (law) a proceeding that permits a person to enter into a lawsuit already in progress; admission of person not an original party to the suit so that person c</x:v>
      </x:c>
      <x:c r="G2243" s="30" t="str">
        <x:v>NGSL</x:v>
      </x:c>
      <x:c r="H2243" s="30" t="n">
        <x:v>2242</x:v>
      </x:c>
      <x:c r="I2243" s="30"/>
      <x:c r="J2243" s="30" t="n">
        <x:v>0</x:v>
      </x:c>
      <x:c r="K2243" s="30" t="n">
        <x:v>0</x:v>
      </x:c>
      <x:c r="L2243" s="30" t="n">
        <x:v>0</x:v>
      </x:c>
      <x:c r="M2243" s="30" t="n">
        <x:v>0</x:v>
      </x:c>
      <x:c r="N2243" s="30" t="n">
        <x:v>0</x:v>
      </x:c>
      <x:c r="O2243" s="11" t="str"/>
      <x:c r="P2243" s="32" t="n">
        <x:v>0</x:v>
      </x:c>
      <x:c r="Q2243" s="32" t="str"/>
      <x:c r="R2243" s="32" t="str"/>
      <x:c r="S2243" s="32" t="n">
        <x:f>IF(G2243="TSL",42+18*(1251-I2243)/1250,IF(H2243&lt;=1000,8,IF(H2243&lt;=2000,14,16)))+7*LN(1+J2243)+5*LN(1+K2243)+9*N2243+MIN(12,4*P2243)-IF(Q2243="基础功能词",30,0)</x:f>
        <x:v>16</x:v>
      </x:c>
      <x:c r="T2243" s="32" t="str">
        <x:f>IF(Q2243="基础功能词","基础",IF(R2243="是",IF(S2243&gt;=57.09,"S","A"),"B"))</x:f>
        <x:v>B</x:v>
      </x:c>
      <x:c r="U2243" s="32" t="str"/>
      <x:c r="V2243" s="11" t="str"/>
      <x:c r="W2243" s="11" t="str">
        <x:v>https://www.newgeneralservicelist.com/new-general-service-list</x:v>
      </x:c>
      <x:c r="X2243" s="11" t="str">
        <x:v>https://github.com/skywind3000/ECDICT</x:v>
      </x:c>
    </x:row>
    <x:row r="2244">
      <x:c r="A2244" s="30" t="n">
        <x:f>ROW()-1</x:f>
        <x:v>2243</x:v>
      </x:c>
      <x:c r="B2244" t="str">
        <x:v>impress</x:v>
      </x:c>
      <x:c r="C2244" t="str">
        <x:v>im'pres</x:v>
      </x:c>
      <x:c r="D2244" t="str"/>
      <x:c r="E2244" s="11" t="inlineStr">
        <x:is>
          <x:t xml:space="preserve">vt. 使印象深刻, 使铭记；n. 印象, 印记</x:t>
        </x:is>
      </x:c>
      <x:c r="F2244" s="11" t="str">
        <x:v>n. the act of coercing someone into government service; v. impress positively; v. produce or try to produce a vivid impression of; v. mark or stamp with or as if with pressure</x:v>
      </x:c>
      <x:c r="G2244" s="30" t="str">
        <x:v>NGSL</x:v>
      </x:c>
      <x:c r="H2244" s="30" t="n">
        <x:v>2243</x:v>
      </x:c>
      <x:c r="I2244" s="30"/>
      <x:c r="J2244" s="30" t="n">
        <x:v>7</x:v>
      </x:c>
      <x:c r="K2244" s="30" t="n">
        <x:v>2</x:v>
      </x:c>
      <x:c r="L2244" s="30" t="n">
        <x:v>0</x:v>
      </x:c>
      <x:c r="M2244" s="30" t="n">
        <x:v>5</x:v>
      </x:c>
      <x:c r="N2244" s="30" t="n">
        <x:v>0</x:v>
      </x:c>
      <x:c r="O2244" s="11" t="str">
        <x:v>be impressed with</x:v>
      </x:c>
      <x:c r="P2244" s="32" t="n">
        <x:v>1</x:v>
      </x:c>
      <x:c r="Q2244" s="32" t="str"/>
      <x:c r="R2244" s="32" t="str"/>
      <x:c r="S2244" s="32" t="n">
        <x:f>IF(G2244="TSL",42+18*(1251-I2244)/1250,IF(H2244&lt;=1000,8,IF(H2244&lt;=2000,14,16)))+7*LN(1+J2244)+5*LN(1+K2244)+9*N2244+MIN(12,4*P2244)-IF(Q2244="基础功能词",30,0)</x:f>
        <x:v>40.0491522350994</x:v>
      </x:c>
      <x:c r="T2244" s="32" t="str">
        <x:f>IF(Q2244="基础功能词","基础",IF(R2244="是",IF(S2244&gt;=57.09,"S","A"),"B"))</x:f>
        <x:v>B</x:v>
      </x:c>
      <x:c r="U2244" s="32" t="str"/>
      <x:c r="V2244" s="11" t="str"/>
      <x:c r="W2244" s="11" t="str">
        <x:v>https://www.newgeneralservicelist.com/new-general-service-list</x:v>
      </x:c>
      <x:c r="X2244" s="11" t="str">
        <x:v>https://github.com/skywind3000/ECDICT</x:v>
      </x:c>
    </x:row>
    <x:row r="2245">
      <x:c r="A2245" s="30" t="n">
        <x:f>ROW()-1</x:f>
        <x:v>2244</x:v>
      </x:c>
      <x:c r="B2245" t="str">
        <x:v>exam</x:v>
      </x:c>
      <x:c r="C2245" t="str">
        <x:v>ig'zæm</x:v>
      </x:c>
      <x:c r="D2245" t="str"/>
      <x:c r="E2245" s="11" t="str">
        <x:v>n. 考试, 测验</x:v>
      </x:c>
      <x:c r="F2245" s="11" t="str">
        <x:v>n a set of questions or exercises evaluating skill or knowledge</x:v>
      </x:c>
      <x:c r="G2245" s="30" t="str">
        <x:v>NGSL</x:v>
      </x:c>
      <x:c r="H2245" s="30" t="n">
        <x:v>2244</x:v>
      </x:c>
      <x:c r="I2245" s="30"/>
      <x:c r="J2245" s="30" t="n">
        <x:v>2</x:v>
      </x:c>
      <x:c r="K2245" s="30" t="n">
        <x:v>1</x:v>
      </x:c>
      <x:c r="L2245" s="30" t="n">
        <x:v>0</x:v>
      </x:c>
      <x:c r="M2245" s="30" t="n">
        <x:v>1</x:v>
      </x:c>
      <x:c r="N2245" s="30" t="n">
        <x:v>0</x:v>
      </x:c>
      <x:c r="O2245" s="11" t="str"/>
      <x:c r="P2245" s="32" t="n">
        <x:v>0</x:v>
      </x:c>
      <x:c r="Q2245" s="32" t="str"/>
      <x:c r="R2245" s="32" t="str"/>
      <x:c r="S2245" s="32" t="n">
        <x:f>IF(G2245="TSL",42+18*(1251-I2245)/1250,IF(H2245&lt;=1000,8,IF(H2245&lt;=2000,14,16)))+7*LN(1+J2245)+5*LN(1+K2245)+9*N2245+MIN(12,4*P2245)-IF(Q2245="基础功能词",30,0)</x:f>
        <x:v>27.156021923476494</x:v>
      </x:c>
      <x:c r="T2245" s="32" t="str">
        <x:f>IF(Q2245="基础功能词","基础",IF(R2245="是",IF(S2245&gt;=57.09,"S","A"),"B"))</x:f>
        <x:v>B</x:v>
      </x:c>
      <x:c r="U2245" s="32" t="str"/>
      <x:c r="V2245" s="11" t="str"/>
      <x:c r="W2245" s="11" t="str">
        <x:v>https://www.newgeneralservicelist.com/new-general-service-list</x:v>
      </x:c>
      <x:c r="X2245" s="11" t="str">
        <x:v>https://github.com/skywind3000/ECDICT</x:v>
      </x:c>
    </x:row>
    <x:row r="2246">
      <x:c r="A2246" s="30" t="n">
        <x:f>ROW()-1</x:f>
        <x:v>2245</x:v>
      </x:c>
      <x:c r="B2246" t="str">
        <x:v>vice</x:v>
      </x:c>
      <x:c r="C2246" t="str">
        <x:v>vais</x:v>
      </x:c>
      <x:c r="D2246" t="str"/>
      <x:c r="E2246" s="11" t="inlineStr">
        <x:is>
          <x:t xml:space="preserve">n. 恶习，恶行，缺点；a. 副的（如 vice president 副总裁）</x:t>
        </x:is>
      </x:c>
      <x:c r="F2246" s="11" t="str">
        <x:v>n. a specific form of evildoing</x:v>
      </x:c>
      <x:c r="G2246" s="30" t="str">
        <x:v>NGSL</x:v>
      </x:c>
      <x:c r="H2246" s="30" t="n">
        <x:v>2245</x:v>
      </x:c>
      <x:c r="I2246" s="30"/>
      <x:c r="J2246" s="30" t="n">
        <x:v>4</x:v>
      </x:c>
      <x:c r="K2246" s="30" t="n">
        <x:v>1</x:v>
      </x:c>
      <x:c r="L2246" s="30" t="n">
        <x:v>0</x:v>
      </x:c>
      <x:c r="M2246" s="30" t="n">
        <x:v>3</x:v>
      </x:c>
      <x:c r="N2246" s="30" t="n">
        <x:v>0</x:v>
      </x:c>
      <x:c r="O2246" s="11" t="str"/>
      <x:c r="P2246" s="32" t="n">
        <x:v>0</x:v>
      </x:c>
      <x:c r="Q2246" s="32" t="str"/>
      <x:c r="R2246" s="32" t="str"/>
      <x:c r="S2246" s="32" t="n">
        <x:f>IF(G2246="TSL",42+18*(1251-I2246)/1250,IF(H2246&lt;=1000,8,IF(H2246&lt;=2000,14,16)))+7*LN(1+J2246)+5*LN(1+K2246)+9*N2246+MIN(12,4*P2246)-IF(Q2246="基础功能词",30,0)</x:f>
        <x:v>30.731801289838426</x:v>
      </x:c>
      <x:c r="T2246" s="32" t="str">
        <x:f>IF(Q2246="基础功能词","基础",IF(R2246="是",IF(S2246&gt;=57.09,"S","A"),"B"))</x:f>
        <x:v>B</x:v>
      </x:c>
      <x:c r="U2246" s="32" t="str"/>
      <x:c r="V2246" s="11" t="str"/>
      <x:c r="W2246" s="11" t="str">
        <x:v>https://www.newgeneralservicelist.com/new-general-service-list</x:v>
      </x:c>
      <x:c r="X2246" s="11" t="str">
        <x:v>https://github.com/skywind3000/ECDICT</x:v>
      </x:c>
    </x:row>
    <x:row r="2247">
      <x:c r="A2247" s="30" t="n">
        <x:f>ROW()-1</x:f>
        <x:v>2246</x:v>
      </x:c>
      <x:c r="B2247" t="str">
        <x:v>radical</x:v>
      </x:c>
      <x:c r="C2247" t="str">
        <x:v>'rædikl</x:v>
      </x:c>
      <x:c r="D2247" t="str"/>
      <x:c r="E2247" s="11" t="inlineStr">
        <x:is>
          <x:t xml:space="preserve">n. 激进分子；a. 激进的, 根本的, 彻底的</x:t>
        </x:is>
      </x:c>
      <x:c r="F2247" s="11" t="str">
        <x:v>n. a person who has radical ideas or opinions; n. (mathematics) a quantity expressed as the root of another quantity; n. a character conveying the lexical meaning of a logogram; s. arising from or going to the root or source</x:v>
      </x:c>
      <x:c r="G2247" s="30" t="str">
        <x:v>NGSL</x:v>
      </x:c>
      <x:c r="H2247" s="30" t="n">
        <x:v>2246</x:v>
      </x:c>
      <x:c r="I2247" s="30"/>
      <x:c r="J2247" s="30" t="n">
        <x:v>1</x:v>
      </x:c>
      <x:c r="K2247" s="30" t="n">
        <x:v>0</x:v>
      </x:c>
      <x:c r="L2247" s="30" t="n">
        <x:v>0</x:v>
      </x:c>
      <x:c r="M2247" s="30" t="n">
        <x:v>1</x:v>
      </x:c>
      <x:c r="N2247" s="30" t="n">
        <x:v>0</x:v>
      </x:c>
      <x:c r="O2247" s="11" t="str"/>
      <x:c r="P2247" s="32" t="n">
        <x:v>0</x:v>
      </x:c>
      <x:c r="Q2247" s="32" t="str"/>
      <x:c r="R2247" s="32" t="str"/>
      <x:c r="S2247" s="32" t="n">
        <x:f>IF(G2247="TSL",42+18*(1251-I2247)/1250,IF(H2247&lt;=1000,8,IF(H2247&lt;=2000,14,16)))+7*LN(1+J2247)+5*LN(1+K2247)+9*N2247+MIN(12,4*P2247)-IF(Q2247="基础功能词",30,0)</x:f>
        <x:v>20.852030263919616</x:v>
      </x:c>
      <x:c r="T2247" s="32" t="str">
        <x:f>IF(Q2247="基础功能词","基础",IF(R2247="是",IF(S2247&gt;=57.09,"S","A"),"B"))</x:f>
        <x:v>B</x:v>
      </x:c>
      <x:c r="U2247" s="32" t="str"/>
      <x:c r="V2247" s="11" t="str"/>
      <x:c r="W2247" s="11" t="str">
        <x:v>https://www.newgeneralservicelist.com/new-general-service-list</x:v>
      </x:c>
      <x:c r="X2247" s="11" t="str">
        <x:v>https://github.com/skywind3000/ECDICT</x:v>
      </x:c>
    </x:row>
    <x:row r="2248">
      <x:c r="A2248" s="30" t="n">
        <x:f>ROW()-1</x:f>
        <x:v>2247</x:v>
      </x:c>
      <x:c r="B2248" t="str">
        <x:v>similarly</x:v>
      </x:c>
      <x:c r="C2248" t="str">
        <x:v>'similәli</x:v>
      </x:c>
      <x:c r="D2248" t="str"/>
      <x:c r="E2248" s="11" t="inlineStr">
        <x:is>
          <x:t xml:space="preserve">adv. 同样地；类似地；相似地</x:t>
        </x:is>
      </x:c>
      <x:c r="F2248" s="11" t="str">
        <x:v>r. in like or similar manner</x:v>
      </x:c>
      <x:c r="G2248" s="30" t="str">
        <x:v>NGSL</x:v>
      </x:c>
      <x:c r="H2248" s="30" t="n">
        <x:v>2247</x:v>
      </x:c>
      <x:c r="I2248" s="30"/>
      <x:c r="J2248" s="30" t="n">
        <x:v>0</x:v>
      </x:c>
      <x:c r="K2248" s="30" t="n">
        <x:v>0</x:v>
      </x:c>
      <x:c r="L2248" s="30" t="n">
        <x:v>0</x:v>
      </x:c>
      <x:c r="M2248" s="30" t="n">
        <x:v>0</x:v>
      </x:c>
      <x:c r="N2248" s="30" t="n">
        <x:v>0</x:v>
      </x:c>
      <x:c r="O2248" s="11" t="str"/>
      <x:c r="P2248" s="32" t="n">
        <x:v>0</x:v>
      </x:c>
      <x:c r="Q2248" s="32" t="str"/>
      <x:c r="R2248" s="32" t="str"/>
      <x:c r="S2248" s="32" t="n">
        <x:f>IF(G2248="TSL",42+18*(1251-I2248)/1250,IF(H2248&lt;=1000,8,IF(H2248&lt;=2000,14,16)))+7*LN(1+J2248)+5*LN(1+K2248)+9*N2248+MIN(12,4*P2248)-IF(Q2248="基础功能词",30,0)</x:f>
        <x:v>16</x:v>
      </x:c>
      <x:c r="T2248" s="32" t="str">
        <x:f>IF(Q2248="基础功能词","基础",IF(R2248="是",IF(S2248&gt;=57.09,"S","A"),"B"))</x:f>
        <x:v>B</x:v>
      </x:c>
      <x:c r="U2248" s="32" t="str"/>
      <x:c r="V2248" s="11" t="str"/>
      <x:c r="W2248" s="11" t="str">
        <x:v>https://www.newgeneralservicelist.com/new-general-service-list</x:v>
      </x:c>
      <x:c r="X2248" s="11" t="str">
        <x:v>https://github.com/skywind3000/ECDICT</x:v>
      </x:c>
    </x:row>
    <x:row r="2249">
      <x:c r="A2249" s="30" t="n">
        <x:f>ROW()-1</x:f>
        <x:v>2248</x:v>
      </x:c>
      <x:c r="B2249" t="str">
        <x:v>behave</x:v>
      </x:c>
      <x:c r="C2249" t="str">
        <x:v>bi'heiv</x:v>
      </x:c>
      <x:c r="D2249" t="str"/>
      <x:c r="E2249" s="11" t="inlineStr">
        <x:is>
          <x:t xml:space="preserve">vi. 表现，举止，行动；行为规矩；vt. 检点(自己的)行为</x:t>
        </x:is>
      </x:c>
      <x:c r="F2249" s="11" t="str">
        <x:v>v. behave in a certain manner; v. behave well or properly</x:v>
      </x:c>
      <x:c r="G2249" s="30" t="str">
        <x:v>NGSL</x:v>
      </x:c>
      <x:c r="H2249" s="30" t="n">
        <x:v>2248</x:v>
      </x:c>
      <x:c r="I2249" s="30"/>
      <x:c r="J2249" s="30" t="n">
        <x:v>1</x:v>
      </x:c>
      <x:c r="K2249" s="30" t="n">
        <x:v>0</x:v>
      </x:c>
      <x:c r="L2249" s="30" t="n">
        <x:v>0</x:v>
      </x:c>
      <x:c r="M2249" s="30" t="n">
        <x:v>1</x:v>
      </x:c>
      <x:c r="N2249" s="30" t="n">
        <x:v>0</x:v>
      </x:c>
      <x:c r="O2249" s="11" t="str"/>
      <x:c r="P2249" s="32" t="n">
        <x:v>0</x:v>
      </x:c>
      <x:c r="Q2249" s="32" t="str"/>
      <x:c r="R2249" s="32" t="str"/>
      <x:c r="S2249" s="32" t="n">
        <x:f>IF(G2249="TSL",42+18*(1251-I2249)/1250,IF(H2249&lt;=1000,8,IF(H2249&lt;=2000,14,16)))+7*LN(1+J2249)+5*LN(1+K2249)+9*N2249+MIN(12,4*P2249)-IF(Q2249="基础功能词",30,0)</x:f>
        <x:v>20.852030263919616</x:v>
      </x:c>
      <x:c r="T2249" s="32" t="str">
        <x:f>IF(Q2249="基础功能词","基础",IF(R2249="是",IF(S2249&gt;=57.09,"S","A"),"B"))</x:f>
        <x:v>B</x:v>
      </x:c>
      <x:c r="U2249" s="32" t="str"/>
      <x:c r="V2249" s="11" t="str"/>
      <x:c r="W2249" s="11" t="str">
        <x:v>https://www.newgeneralservicelist.com/new-general-service-list</x:v>
      </x:c>
      <x:c r="X2249" s="11" t="str">
        <x:v>https://github.com/skywind3000/ECDICT</x:v>
      </x:c>
    </x:row>
    <x:row r="2250">
      <x:c r="A2250" s="30" t="n">
        <x:f>ROW()-1</x:f>
        <x:v>2249</x:v>
      </x:c>
      <x:c r="B2250" t="str">
        <x:v>loud</x:v>
      </x:c>
      <x:c r="C2250" t="str">
        <x:v>laud</x:v>
      </x:c>
      <x:c r="D2250" t="str"/>
      <x:c r="E2250" s="11" t="inlineStr">
        <x:is>
          <x:t xml:space="preserve">a. 大声的，响亮的，吵闹的；adv. 高声地，大声地</x:t>
        </x:is>
      </x:c>
      <x:c r="F2250" s="11" t="str">
        <x:v>a. characterized by or producing sound of great volume or intensity</x:v>
      </x:c>
      <x:c r="G2250" s="30" t="str">
        <x:v>NGSL</x:v>
      </x:c>
      <x:c r="H2250" s="30" t="n">
        <x:v>2249</x:v>
      </x:c>
      <x:c r="I2250" s="30"/>
      <x:c r="J2250" s="30" t="n">
        <x:v>0</x:v>
      </x:c>
      <x:c r="K2250" s="30" t="n">
        <x:v>0</x:v>
      </x:c>
      <x:c r="L2250" s="30" t="n">
        <x:v>0</x:v>
      </x:c>
      <x:c r="M2250" s="30" t="n">
        <x:v>0</x:v>
      </x:c>
      <x:c r="N2250" s="30" t="n">
        <x:v>0</x:v>
      </x:c>
      <x:c r="O2250" s="11" t="str"/>
      <x:c r="P2250" s="32" t="n">
        <x:v>0</x:v>
      </x:c>
      <x:c r="Q2250" s="32" t="str"/>
      <x:c r="R2250" s="32" t="str"/>
      <x:c r="S2250" s="32" t="n">
        <x:f>IF(G2250="TSL",42+18*(1251-I2250)/1250,IF(H2250&lt;=1000,8,IF(H2250&lt;=2000,14,16)))+7*LN(1+J2250)+5*LN(1+K2250)+9*N2250+MIN(12,4*P2250)-IF(Q2250="基础功能词",30,0)</x:f>
        <x:v>16</x:v>
      </x:c>
      <x:c r="T2250" s="32" t="str">
        <x:f>IF(Q2250="基础功能词","基础",IF(R2250="是",IF(S2250&gt;=57.09,"S","A"),"B"))</x:f>
        <x:v>B</x:v>
      </x:c>
      <x:c r="U2250" s="32" t="str"/>
      <x:c r="V2250" s="11" t="str"/>
      <x:c r="W2250" s="11" t="str">
        <x:v>https://www.newgeneralservicelist.com/new-general-service-list</x:v>
      </x:c>
      <x:c r="X2250" s="11" t="str">
        <x:v>https://github.com/skywind3000/ECDICT</x:v>
      </x:c>
    </x:row>
    <x:row r="2251">
      <x:c r="A2251" s="30" t="n">
        <x:f>ROW()-1</x:f>
        <x:v>2250</x:v>
      </x:c>
      <x:c r="B2251" t="str">
        <x:v>dimension</x:v>
      </x:c>
      <x:c r="C2251" t="str">
        <x:v>dai'menʃәn</x:v>
      </x:c>
      <x:c r="D2251" t="str"/>
      <x:c r="E2251" s="11" t="inlineStr">
        <x:is>
          <x:t xml:space="preserve">n. 尺寸；方面，层面；维度；vt. 标出尺寸</x:t>
        </x:is>
      </x:c>
      <x:c r="F2251" s="11" t="str">
        <x:v>n. the magnitude of something in a particular direction (especially length or width or height); n. one of three Cartesian coordinates that determine a position in space; v. indicate the dimensions on; v. shape or form to required dimensions</x:v>
      </x:c>
      <x:c r="G2251" s="30" t="str">
        <x:v>NGSL</x:v>
      </x:c>
      <x:c r="H2251" s="30" t="n">
        <x:v>2250</x:v>
      </x:c>
      <x:c r="I2251" s="30"/>
      <x:c r="J2251" s="30" t="n">
        <x:v>4</x:v>
      </x:c>
      <x:c r="K2251" s="30" t="n">
        <x:v>1</x:v>
      </x:c>
      <x:c r="L2251" s="30" t="n">
        <x:v>0</x:v>
      </x:c>
      <x:c r="M2251" s="30" t="n">
        <x:v>3</x:v>
      </x:c>
      <x:c r="N2251" s="30" t="n">
        <x:v>0</x:v>
      </x:c>
      <x:c r="O2251" s="11" t="str"/>
      <x:c r="P2251" s="32" t="n">
        <x:v>0</x:v>
      </x:c>
      <x:c r="Q2251" s="32" t="str"/>
      <x:c r="R2251" s="32" t="str"/>
      <x:c r="S2251" s="32" t="n">
        <x:f>IF(G2251="TSL",42+18*(1251-I2251)/1250,IF(H2251&lt;=1000,8,IF(H2251&lt;=2000,14,16)))+7*LN(1+J2251)+5*LN(1+K2251)+9*N2251+MIN(12,4*P2251)-IF(Q2251="基础功能词",30,0)</x:f>
        <x:v>30.731801289838426</x:v>
      </x:c>
      <x:c r="T2251" s="32" t="str">
        <x:f>IF(Q2251="基础功能词","基础",IF(R2251="是",IF(S2251&gt;=57.09,"S","A"),"B"))</x:f>
        <x:v>B</x:v>
      </x:c>
      <x:c r="U2251" s="32" t="str"/>
      <x:c r="V2251" s="11" t="str"/>
      <x:c r="W2251" s="11" t="str">
        <x:v>https://www.newgeneralservicelist.com/new-general-service-list</x:v>
      </x:c>
      <x:c r="X2251" s="11" t="str">
        <x:v>https://github.com/skywind3000/ECDICT</x:v>
      </x:c>
    </x:row>
    <x:row r="2252">
      <x:c r="A2252" s="30" t="n">
        <x:f>ROW()-1</x:f>
        <x:v>2251</x:v>
      </x:c>
      <x:c r="B2252" t="str">
        <x:v>subsequent</x:v>
      </x:c>
      <x:c r="C2252" t="str">
        <x:v>'sʌbsikwәnt</x:v>
      </x:c>
      <x:c r="D2252" t="str"/>
      <x:c r="E2252" s="11" t="inlineStr">
        <x:is>
          <x:t xml:space="preserve">a. 后来的，接下去的</x:t>
        </x:is>
      </x:c>
      <x:c r="F2252" s="11" t="str">
        <x:v>a. following in time or order</x:v>
      </x:c>
      <x:c r="G2252" s="30" t="str">
        <x:v>NGSL</x:v>
      </x:c>
      <x:c r="H2252" s="30" t="n">
        <x:v>2251</x:v>
      </x:c>
      <x:c r="I2252" s="30"/>
      <x:c r="J2252" s="30" t="n">
        <x:v>1</x:v>
      </x:c>
      <x:c r="K2252" s="30" t="n">
        <x:v>0</x:v>
      </x:c>
      <x:c r="L2252" s="30" t="n">
        <x:v>0</x:v>
      </x:c>
      <x:c r="M2252" s="30" t="n">
        <x:v>1</x:v>
      </x:c>
      <x:c r="N2252" s="30" t="n">
        <x:v>0</x:v>
      </x:c>
      <x:c r="O2252" s="11" t="str"/>
      <x:c r="P2252" s="32" t="n">
        <x:v>0</x:v>
      </x:c>
      <x:c r="Q2252" s="32" t="str"/>
      <x:c r="R2252" s="32" t="str"/>
      <x:c r="S2252" s="32" t="n">
        <x:f>IF(G2252="TSL",42+18*(1251-I2252)/1250,IF(H2252&lt;=1000,8,IF(H2252&lt;=2000,14,16)))+7*LN(1+J2252)+5*LN(1+K2252)+9*N2252+MIN(12,4*P2252)-IF(Q2252="基础功能词",30,0)</x:f>
        <x:v>20.852030263919616</x:v>
      </x:c>
      <x:c r="T2252" s="32" t="str">
        <x:f>IF(Q2252="基础功能词","基础",IF(R2252="是",IF(S2252&gt;=57.09,"S","A"),"B"))</x:f>
        <x:v>B</x:v>
      </x:c>
      <x:c r="U2252" s="32" t="str"/>
      <x:c r="V2252" s="11" t="str"/>
      <x:c r="W2252" s="11" t="str">
        <x:v>https://www.newgeneralservicelist.com/new-general-service-list</x:v>
      </x:c>
      <x:c r="X2252" s="11" t="str">
        <x:v>https://github.com/skywind3000/ECDICT</x:v>
      </x:c>
    </x:row>
    <x:row r="2253">
      <x:c r="A2253" s="30" t="n">
        <x:f>ROW()-1</x:f>
        <x:v>2252</x:v>
      </x:c>
      <x:c r="B2253" t="str">
        <x:v>infection</x:v>
      </x:c>
      <x:c r="C2253" t="str">
        <x:v>in'fekʃәn</x:v>
      </x:c>
      <x:c r="D2253" t="str"/>
      <x:c r="E2253" s="11" t="inlineStr">
        <x:is>
          <x:t xml:space="preserve">n. 传染，感染；传染病</x:t>
        </x:is>
      </x:c>
      <x:c r="F2253" s="11" t="str">
        <x:v>n. the pathological state resulting from the invasion of the body by pathogenic microorganisms; n. (phonetics) the alteration of a speech sound under the influence of a neighboring sound; n. (medicine) the invasion of the body by pathogenic microorganisms and their multiplication</x:v>
      </x:c>
      <x:c r="G2253" s="30" t="str">
        <x:v>NGSL</x:v>
      </x:c>
      <x:c r="H2253" s="30" t="n">
        <x:v>2252</x:v>
      </x:c>
      <x:c r="I2253" s="30"/>
      <x:c r="J2253" s="30" t="n">
        <x:v>0</x:v>
      </x:c>
      <x:c r="K2253" s="30" t="n">
        <x:v>0</x:v>
      </x:c>
      <x:c r="L2253" s="30" t="n">
        <x:v>0</x:v>
      </x:c>
      <x:c r="M2253" s="30" t="n">
        <x:v>0</x:v>
      </x:c>
      <x:c r="N2253" s="30" t="n">
        <x:v>0</x:v>
      </x:c>
      <x:c r="O2253" s="11" t="str"/>
      <x:c r="P2253" s="32" t="n">
        <x:v>0</x:v>
      </x:c>
      <x:c r="Q2253" s="32" t="str"/>
      <x:c r="R2253" s="32" t="str"/>
      <x:c r="S2253" s="32" t="n">
        <x:f>IF(G2253="TSL",42+18*(1251-I2253)/1250,IF(H2253&lt;=1000,8,IF(H2253&lt;=2000,14,16)))+7*LN(1+J2253)+5*LN(1+K2253)+9*N2253+MIN(12,4*P2253)-IF(Q2253="基础功能词",30,0)</x:f>
        <x:v>16</x:v>
      </x:c>
      <x:c r="T2253" s="32" t="str">
        <x:f>IF(Q2253="基础功能词","基础",IF(R2253="是",IF(S2253&gt;=57.09,"S","A"),"B"))</x:f>
        <x:v>B</x:v>
      </x:c>
      <x:c r="U2253" s="32" t="str"/>
      <x:c r="V2253" s="11" t="str"/>
      <x:c r="W2253" s="11" t="str">
        <x:v>https://www.newgeneralservicelist.com/new-general-service-list</x:v>
      </x:c>
      <x:c r="X2253" s="11" t="str">
        <x:v>https://github.com/skywind3000/ECDICT</x:v>
      </x:c>
    </x:row>
    <x:row r="2254">
      <x:c r="A2254" s="30" t="n">
        <x:f>ROW()-1</x:f>
        <x:v>2253</x:v>
      </x:c>
      <x:c r="B2254" t="str">
        <x:v>jacket</x:v>
      </x:c>
      <x:c r="C2254" t="str">
        <x:v>'dʒækit</x:v>
      </x:c>
      <x:c r="D2254" t="str"/>
      <x:c r="E2254" s="11" t="inlineStr">
        <x:is>
          <x:t xml:space="preserve">n. 夹克；外套；短上衣</x:t>
        </x:is>
      </x:c>
      <x:c r="F2254" s="11" t="str">
        <x:v>n. a short coat; n. an outer wrapping or casing; n. the outer skin of a potato; n. the tough metal shell casing for certain kinds of ammunition</x:v>
      </x:c>
      <x:c r="G2254" s="30" t="str">
        <x:v>NGSL</x:v>
      </x:c>
      <x:c r="H2254" s="30" t="n">
        <x:v>2253</x:v>
      </x:c>
      <x:c r="I2254" s="30"/>
      <x:c r="J2254" s="30" t="n">
        <x:v>2</x:v>
      </x:c>
      <x:c r="K2254" s="30" t="n">
        <x:v>0</x:v>
      </x:c>
      <x:c r="L2254" s="30" t="n">
        <x:v>0</x:v>
      </x:c>
      <x:c r="M2254" s="30" t="n">
        <x:v>2</x:v>
      </x:c>
      <x:c r="N2254" s="30" t="n">
        <x:v>0</x:v>
      </x:c>
      <x:c r="O2254" s="11" t="str"/>
      <x:c r="P2254" s="32" t="n">
        <x:v>0</x:v>
      </x:c>
      <x:c r="Q2254" s="32" t="str"/>
      <x:c r="R2254" s="32" t="str"/>
      <x:c r="S2254" s="32" t="n">
        <x:f>IF(G2254="TSL",42+18*(1251-I2254)/1250,IF(H2254&lt;=1000,8,IF(H2254&lt;=2000,14,16)))+7*LN(1+J2254)+5*LN(1+K2254)+9*N2254+MIN(12,4*P2254)-IF(Q2254="基础功能词",30,0)</x:f>
        <x:v>23.69028602067677</x:v>
      </x:c>
      <x:c r="T2254" s="32" t="str">
        <x:f>IF(Q2254="基础功能词","基础",IF(R2254="是",IF(S2254&gt;=57.09,"S","A"),"B"))</x:f>
        <x:v>B</x:v>
      </x:c>
      <x:c r="U2254" s="32" t="str"/>
      <x:c r="V2254" s="11" t="str"/>
      <x:c r="W2254" s="11" t="str">
        <x:v>https://www.newgeneralservicelist.com/new-general-service-list</x:v>
      </x:c>
      <x:c r="X2254" s="11" t="str">
        <x:v>https://github.com/skywind3000/ECDICT</x:v>
      </x:c>
    </x:row>
    <x:row r="2255">
      <x:c r="A2255" s="30" t="n">
        <x:f>ROW()-1</x:f>
        <x:v>2254</x:v>
      </x:c>
      <x:c r="B2255" t="str">
        <x:v>efficiency</x:v>
      </x:c>
      <x:c r="C2255" t="str">
        <x:v>i'fiʃәnsi</x:v>
      </x:c>
      <x:c r="D2255" t="str"/>
      <x:c r="E2255" s="11" t="inlineStr">
        <x:is>
          <x:t xml:space="preserve">n. 效率, 效能, 功效</x:t>
        </x:is>
      </x:c>
      <x:c r="F2255" s="11" t="str">
        <x:v>n. the ratio of the output to the input of any system; n. skillfulness in avoiding wasted time and effort</x:v>
      </x:c>
      <x:c r="G2255" s="30" t="str">
        <x:v>NGSL</x:v>
      </x:c>
      <x:c r="H2255" s="30" t="n">
        <x:v>2254</x:v>
      </x:c>
      <x:c r="I2255" s="30"/>
      <x:c r="J2255" s="30" t="n">
        <x:v>2</x:v>
      </x:c>
      <x:c r="K2255" s="30" t="n">
        <x:v>2</x:v>
      </x:c>
      <x:c r="L2255" s="30" t="n">
        <x:v>0</x:v>
      </x:c>
      <x:c r="M2255" s="30" t="n">
        <x:v>0</x:v>
      </x:c>
      <x:c r="N2255" s="30" t="n">
        <x:v>0</x:v>
      </x:c>
      <x:c r="O2255" s="11" t="str"/>
      <x:c r="P2255" s="32" t="n">
        <x:v>0</x:v>
      </x:c>
      <x:c r="Q2255" s="32" t="str"/>
      <x:c r="R2255" s="32" t="str"/>
      <x:c r="S2255" s="32" t="n">
        <x:f>IF(G2255="TSL",42+18*(1251-I2255)/1250,IF(H2255&lt;=1000,8,IF(H2255&lt;=2000,14,16)))+7*LN(1+J2255)+5*LN(1+K2255)+9*N2255+MIN(12,4*P2255)-IF(Q2255="基础功能词",30,0)</x:f>
        <x:v>29.183347464017316</x:v>
      </x:c>
      <x:c r="T2255" s="32" t="str">
        <x:f>IF(Q2255="基础功能词","基础",IF(R2255="是",IF(S2255&gt;=57.09,"S","A"),"B"))</x:f>
        <x:v>B</x:v>
      </x:c>
      <x:c r="U2255" s="32" t="str"/>
      <x:c r="V2255" s="11" t="str"/>
      <x:c r="W2255" s="11" t="str">
        <x:v>https://www.newgeneralservicelist.com/new-general-service-list</x:v>
      </x:c>
      <x:c r="X2255" s="11" t="str">
        <x:v>https://github.com/skywind3000/ECDICT</x:v>
      </x:c>
    </x:row>
    <x:row r="2256">
      <x:c r="A2256" s="30" t="n">
        <x:f>ROW()-1</x:f>
        <x:v>2255</x:v>
      </x:c>
      <x:c r="B2256" t="str">
        <x:v>dirty</x:v>
      </x:c>
      <x:c r="C2256" t="str">
        <x:v>'dә:ti</x:v>
      </x:c>
      <x:c r="D2256" t="str"/>
      <x:c r="E2256" s="11" t="str">
        <x:v>a. 肮脏的, 卑鄙的；vt. 弄脏；vi. 变脏</x:v>
      </x:c>
      <x:c r="F2256" s="11" t="str">
        <x:v>v. make soiled, filthy, or dirty; a. soiled or likely to soil with dirt or grime; a. (of behavior or especially language) characterized by obscenity or indecency; s. vile; despicable</x:v>
      </x:c>
      <x:c r="G2256" s="30" t="str">
        <x:v>NGSL</x:v>
      </x:c>
      <x:c r="H2256" s="30" t="n">
        <x:v>2255</x:v>
      </x:c>
      <x:c r="I2256" s="30"/>
      <x:c r="J2256" s="30" t="n">
        <x:v>1</x:v>
      </x:c>
      <x:c r="K2256" s="30" t="n">
        <x:v>0</x:v>
      </x:c>
      <x:c r="L2256" s="30" t="n">
        <x:v>0</x:v>
      </x:c>
      <x:c r="M2256" s="30" t="n">
        <x:v>1</x:v>
      </x:c>
      <x:c r="N2256" s="30" t="n">
        <x:v>0</x:v>
      </x:c>
      <x:c r="O2256" s="11" t="str"/>
      <x:c r="P2256" s="32" t="n">
        <x:v>0</x:v>
      </x:c>
      <x:c r="Q2256" s="32" t="str"/>
      <x:c r="R2256" s="32" t="str"/>
      <x:c r="S2256" s="32" t="n">
        <x:f>IF(G2256="TSL",42+18*(1251-I2256)/1250,IF(H2256&lt;=1000,8,IF(H2256&lt;=2000,14,16)))+7*LN(1+J2256)+5*LN(1+K2256)+9*N2256+MIN(12,4*P2256)-IF(Q2256="基础功能词",30,0)</x:f>
        <x:v>20.852030263919616</x:v>
      </x:c>
      <x:c r="T2256" s="32" t="str">
        <x:f>IF(Q2256="基础功能词","基础",IF(R2256="是",IF(S2256&gt;=57.09,"S","A"),"B"))</x:f>
        <x:v>B</x:v>
      </x:c>
      <x:c r="U2256" s="32" t="str"/>
      <x:c r="V2256" s="11" t="str"/>
      <x:c r="W2256" s="11" t="str">
        <x:v>https://www.newgeneralservicelist.com/new-general-service-list</x:v>
      </x:c>
      <x:c r="X2256" s="11" t="str">
        <x:v>https://github.com/skywind3000/ECDICT</x:v>
      </x:c>
    </x:row>
    <x:row r="2257">
      <x:c r="A2257" s="30" t="n">
        <x:f>ROW()-1</x:f>
        <x:v>2256</x:v>
      </x:c>
      <x:c r="B2257" t="str">
        <x:v>statistic</x:v>
      </x:c>
      <x:c r="C2257" t="str">
        <x:v>stә'tistik</x:v>
      </x:c>
      <x:c r="D2257" t="str"/>
      <x:c r="E2257" s="11" t="inlineStr">
        <x:is>
          <x:t xml:space="preserve">n. 统计数字；统计资料</x:t>
        </x:is>
      </x:c>
      <x:c r="F2257" s="11" t="str">
        <x:v>n. a datum that can be represented numerically</x:v>
      </x:c>
      <x:c r="G2257" s="30" t="str">
        <x:v>NGSL</x:v>
      </x:c>
      <x:c r="H2257" s="30" t="n">
        <x:v>2256</x:v>
      </x:c>
      <x:c r="I2257" s="30"/>
      <x:c r="J2257" s="30" t="n">
        <x:v>0</x:v>
      </x:c>
      <x:c r="K2257" s="30" t="n">
        <x:v>0</x:v>
      </x:c>
      <x:c r="L2257" s="30" t="n">
        <x:v>0</x:v>
      </x:c>
      <x:c r="M2257" s="30" t="n">
        <x:v>0</x:v>
      </x:c>
      <x:c r="N2257" s="30" t="n">
        <x:v>0</x:v>
      </x:c>
      <x:c r="O2257" s="11" t="str"/>
      <x:c r="P2257" s="32" t="n">
        <x:v>0</x:v>
      </x:c>
      <x:c r="Q2257" s="32" t="str"/>
      <x:c r="R2257" s="32" t="str"/>
      <x:c r="S2257" s="32" t="n">
        <x:f>IF(G2257="TSL",42+18*(1251-I2257)/1250,IF(H2257&lt;=1000,8,IF(H2257&lt;=2000,14,16)))+7*LN(1+J2257)+5*LN(1+K2257)+9*N2257+MIN(12,4*P2257)-IF(Q2257="基础功能词",30,0)</x:f>
        <x:v>16</x:v>
      </x:c>
      <x:c r="T2257" s="32" t="str">
        <x:f>IF(Q2257="基础功能词","基础",IF(R2257="是",IF(S2257&gt;=57.09,"S","A"),"B"))</x:f>
        <x:v>B</x:v>
      </x:c>
      <x:c r="U2257" s="32" t="str"/>
      <x:c r="V2257" s="11" t="str"/>
      <x:c r="W2257" s="11" t="str">
        <x:v>https://www.newgeneralservicelist.com/new-general-service-list</x:v>
      </x:c>
      <x:c r="X2257" s="11" t="str">
        <x:v>https://github.com/skywind3000/ECDICT</x:v>
      </x:c>
    </x:row>
    <x:row r="2258">
      <x:c r="A2258" s="30" t="n">
        <x:f>ROW()-1</x:f>
        <x:v>2257</x:v>
      </x:c>
      <x:c r="B2258" t="str">
        <x:v>regularly</x:v>
      </x:c>
      <x:c r="C2258" t="str">
        <x:v>'regjulәli</x:v>
      </x:c>
      <x:c r="D2258" t="str"/>
      <x:c r="E2258" s="11" t="inlineStr">
        <x:is>
          <x:t xml:space="preserve">adv. 定期地；经常地；有规律地</x:t>
        </x:is>
      </x:c>
      <x:c r="F2258" s="11" t="str">
        <x:v>r. in a regular manner; r. having a regular form; r. in a regular way without variation</x:v>
      </x:c>
      <x:c r="G2258" s="30" t="str">
        <x:v>NGSL</x:v>
      </x:c>
      <x:c r="H2258" s="30" t="n">
        <x:v>2257</x:v>
      </x:c>
      <x:c r="I2258" s="30"/>
      <x:c r="J2258" s="30" t="n">
        <x:v>1</x:v>
      </x:c>
      <x:c r="K2258" s="30" t="n">
        <x:v>0</x:v>
      </x:c>
      <x:c r="L2258" s="30" t="n">
        <x:v>0</x:v>
      </x:c>
      <x:c r="M2258" s="30" t="n">
        <x:v>1</x:v>
      </x:c>
      <x:c r="N2258" s="30" t="n">
        <x:v>0</x:v>
      </x:c>
      <x:c r="O2258" s="11" t="str"/>
      <x:c r="P2258" s="32" t="n">
        <x:v>0</x:v>
      </x:c>
      <x:c r="Q2258" s="32" t="str"/>
      <x:c r="R2258" s="32" t="str"/>
      <x:c r="S2258" s="32" t="n">
        <x:f>IF(G2258="TSL",42+18*(1251-I2258)/1250,IF(H2258&lt;=1000,8,IF(H2258&lt;=2000,14,16)))+7*LN(1+J2258)+5*LN(1+K2258)+9*N2258+MIN(12,4*P2258)-IF(Q2258="基础功能词",30,0)</x:f>
        <x:v>20.852030263919616</x:v>
      </x:c>
      <x:c r="T2258" s="32" t="str">
        <x:f>IF(Q2258="基础功能词","基础",IF(R2258="是",IF(S2258&gt;=57.09,"S","A"),"B"))</x:f>
        <x:v>B</x:v>
      </x:c>
      <x:c r="U2258" s="32" t="str"/>
      <x:c r="V2258" s="11" t="str"/>
      <x:c r="W2258" s="11" t="str">
        <x:v>https://www.newgeneralservicelist.com/new-general-service-list</x:v>
      </x:c>
      <x:c r="X2258" s="11" t="str">
        <x:v>https://github.com/skywind3000/ECDICT</x:v>
      </x:c>
    </x:row>
    <x:row r="2259">
      <x:c r="A2259" s="30" t="n">
        <x:f>ROW()-1</x:f>
        <x:v>2258</x:v>
      </x:c>
      <x:c r="B2259" t="str">
        <x:v>resort</x:v>
      </x:c>
      <x:c r="C2259" t="str">
        <x:v>ri'zɒ:t</x:v>
      </x:c>
      <x:c r="D2259" t="str"/>
      <x:c r="E2259" s="11" t="inlineStr">
        <x:is>
          <x:t xml:space="preserve">n. 度假胜地；手段，办法；vi. 诉诸，求助</x:t>
        </x:is>
      </x:c>
      <x:c r="F2259" s="11" t="str">
        <x:v>n. a hotel located in a resort area</x:v>
      </x:c>
      <x:c r="G2259" s="30" t="str">
        <x:v>NGSL</x:v>
      </x:c>
      <x:c r="H2259" s="30" t="n">
        <x:v>2258</x:v>
      </x:c>
      <x:c r="I2259" s="30"/>
      <x:c r="J2259" s="30" t="n">
        <x:v>3</x:v>
      </x:c>
      <x:c r="K2259" s="30" t="n">
        <x:v>0</x:v>
      </x:c>
      <x:c r="L2259" s="30" t="n">
        <x:v>0</x:v>
      </x:c>
      <x:c r="M2259" s="30" t="n">
        <x:v>3</x:v>
      </x:c>
      <x:c r="N2259" s="30" t="n">
        <x:v>0</x:v>
      </x:c>
      <x:c r="O2259" s="11" t="str"/>
      <x:c r="P2259" s="32" t="n">
        <x:v>0</x:v>
      </x:c>
      <x:c r="Q2259" s="32" t="str"/>
      <x:c r="R2259" s="32" t="str"/>
      <x:c r="S2259" s="32" t="n">
        <x:f>IF(G2259="TSL",42+18*(1251-I2259)/1250,IF(H2259&lt;=1000,8,IF(H2259&lt;=2000,14,16)))+7*LN(1+J2259)+5*LN(1+K2259)+9*N2259+MIN(12,4*P2259)-IF(Q2259="基础功能词",30,0)</x:f>
        <x:v>25.704060527839232</x:v>
      </x:c>
      <x:c r="T2259" s="32" t="str">
        <x:f>IF(Q2259="基础功能词","基础",IF(R2259="是",IF(S2259&gt;=57.09,"S","A"),"B"))</x:f>
        <x:v>B</x:v>
      </x:c>
      <x:c r="U2259" s="32" t="str"/>
      <x:c r="V2259" s="11" t="str"/>
      <x:c r="W2259" s="11" t="str">
        <x:v>https://www.newgeneralservicelist.com/new-general-service-list</x:v>
      </x:c>
      <x:c r="X2259" s="11" t="str">
        <x:v>https://github.com/skywind3000/ECDICT</x:v>
      </x:c>
    </x:row>
    <x:row r="2260">
      <x:c r="A2260" s="30" t="n">
        <x:f>ROW()-1</x:f>
        <x:v>2259</x:v>
      </x:c>
      <x:c r="B2260" t="str">
        <x:v>iron</x:v>
      </x:c>
      <x:c r="C2260" t="str">
        <x:v>'aiәn</x:v>
      </x:c>
      <x:c r="D2260" t="str"/>
      <x:c r="E2260" s="11" t="inlineStr">
        <x:is>
          <x:t xml:space="preserve">n. 铁, 熨斗；vt. 熨, 熨烫</x:t>
        </x:is>
      </x:c>
      <x:c r="F2260" s="11" t="str">
        <x:v>n. a heavy ductile magnetic metallic element; is silver-white in pure form but readily rusts; used in construction and tools and armament; plays a role in the transport of oxygen by the blood; n. a golf club that has a relatively narrow metal head; n. implement used to brand live</x:v>
      </x:c>
      <x:c r="G2260" s="30" t="str">
        <x:v>NGSL</x:v>
      </x:c>
      <x:c r="H2260" s="30" t="n">
        <x:v>2259</x:v>
      </x:c>
      <x:c r="I2260" s="30"/>
      <x:c r="J2260" s="30" t="n">
        <x:v>0</x:v>
      </x:c>
      <x:c r="K2260" s="30" t="n">
        <x:v>0</x:v>
      </x:c>
      <x:c r="L2260" s="30" t="n">
        <x:v>0</x:v>
      </x:c>
      <x:c r="M2260" s="30" t="n">
        <x:v>0</x:v>
      </x:c>
      <x:c r="N2260" s="30" t="n">
        <x:v>0</x:v>
      </x:c>
      <x:c r="O2260" s="11" t="str"/>
      <x:c r="P2260" s="32" t="n">
        <x:v>0</x:v>
      </x:c>
      <x:c r="Q2260" s="32" t="str"/>
      <x:c r="R2260" s="32" t="str"/>
      <x:c r="S2260" s="32" t="n">
        <x:f>IF(G2260="TSL",42+18*(1251-I2260)/1250,IF(H2260&lt;=1000,8,IF(H2260&lt;=2000,14,16)))+7*LN(1+J2260)+5*LN(1+K2260)+9*N2260+MIN(12,4*P2260)-IF(Q2260="基础功能词",30,0)</x:f>
        <x:v>16</x:v>
      </x:c>
      <x:c r="T2260" s="32" t="str">
        <x:f>IF(Q2260="基础功能词","基础",IF(R2260="是",IF(S2260&gt;=57.09,"S","A"),"B"))</x:f>
        <x:v>B</x:v>
      </x:c>
      <x:c r="U2260" s="32" t="str"/>
      <x:c r="V2260" s="11" t="str"/>
      <x:c r="W2260" s="11" t="str">
        <x:v>https://www.newgeneralservicelist.com/new-general-service-list</x:v>
      </x:c>
      <x:c r="X2260" s="11" t="str">
        <x:v>https://github.com/skywind3000/ECDICT</x:v>
      </x:c>
    </x:row>
    <x:row r="2261">
      <x:c r="A2261" s="30" t="n">
        <x:f>ROW()-1</x:f>
        <x:v>2260</x:v>
      </x:c>
      <x:c r="B2261" t="str">
        <x:v>broadcast</x:v>
      </x:c>
      <x:c r="C2261" t="str">
        <x:v>'brɒ:dkæst</x:v>
      </x:c>
      <x:c r="D2261" t="str"/>
      <x:c r="E2261" s="11" t="str">
        <x:v>n. 广播, 传播；a. 广播的；v. 广播</x:v>
      </x:c>
      <x:c r="F2261" s="11" t="str">
        <x:v>n. message that is transmitted by radio or television; n. a radio or television show; v. sow over a wide area, especially by hand</x:v>
      </x:c>
      <x:c r="G2261" s="30" t="str">
        <x:v>NGSL</x:v>
      </x:c>
      <x:c r="H2261" s="30" t="n">
        <x:v>2260</x:v>
      </x:c>
      <x:c r="I2261" s="30"/>
      <x:c r="J2261" s="30" t="n">
        <x:v>0</x:v>
      </x:c>
      <x:c r="K2261" s="30" t="n">
        <x:v>0</x:v>
      </x:c>
      <x:c r="L2261" s="30" t="n">
        <x:v>0</x:v>
      </x:c>
      <x:c r="M2261" s="30" t="n">
        <x:v>0</x:v>
      </x:c>
      <x:c r="N2261" s="30" t="n">
        <x:v>0</x:v>
      </x:c>
      <x:c r="O2261" s="11" t="str"/>
      <x:c r="P2261" s="32" t="n">
        <x:v>0</x:v>
      </x:c>
      <x:c r="Q2261" s="32" t="str"/>
      <x:c r="R2261" s="32" t="str"/>
      <x:c r="S2261" s="32" t="n">
        <x:f>IF(G2261="TSL",42+18*(1251-I2261)/1250,IF(H2261&lt;=1000,8,IF(H2261&lt;=2000,14,16)))+7*LN(1+J2261)+5*LN(1+K2261)+9*N2261+MIN(12,4*P2261)-IF(Q2261="基础功能词",30,0)</x:f>
        <x:v>16</x:v>
      </x:c>
      <x:c r="T2261" s="32" t="str">
        <x:f>IF(Q2261="基础功能词","基础",IF(R2261="是",IF(S2261&gt;=57.09,"S","A"),"B"))</x:f>
        <x:v>B</x:v>
      </x:c>
      <x:c r="U2261" s="32" t="str"/>
      <x:c r="V2261" s="11" t="str"/>
      <x:c r="W2261" s="11" t="str">
        <x:v>https://www.newgeneralservicelist.com/new-general-service-list</x:v>
      </x:c>
      <x:c r="X2261" s="11" t="str">
        <x:v>https://github.com/skywind3000/ECDICT</x:v>
      </x:c>
    </x:row>
    <x:row r="2262">
      <x:c r="A2262" s="30" t="n">
        <x:f>ROW()-1</x:f>
        <x:v>2261</x:v>
      </x:c>
      <x:c r="B2262" t="str">
        <x:v>membership</x:v>
      </x:c>
      <x:c r="C2262" t="str">
        <x:v>'membәʃip</x:v>
      </x:c>
      <x:c r="D2262" t="str"/>
      <x:c r="E2262" s="11" t="inlineStr">
        <x:is>
          <x:t xml:space="preserve">n. 会员资格，会籍；全体会员；会员数目</x:t>
        </x:is>
      </x:c>
      <x:c r="F2262" s="11" t="str">
        <x:v>n. the body of members of an organization or group; n. the state of being a member</x:v>
      </x:c>
      <x:c r="G2262" s="30" t="str">
        <x:v>NGSL</x:v>
      </x:c>
      <x:c r="H2262" s="30" t="n">
        <x:v>2261</x:v>
      </x:c>
      <x:c r="I2262" s="30"/>
      <x:c r="J2262" s="30" t="n">
        <x:v>17</x:v>
      </x:c>
      <x:c r="K2262" s="30" t="n">
        <x:v>0</x:v>
      </x:c>
      <x:c r="L2262" s="30" t="n">
        <x:v>0</x:v>
      </x:c>
      <x:c r="M2262" s="30" t="n">
        <x:v>17</x:v>
      </x:c>
      <x:c r="N2262" s="30" t="n">
        <x:v>0</x:v>
      </x:c>
      <x:c r="O2262" s="11" t="str"/>
      <x:c r="P2262" s="32" t="n">
        <x:v>0</x:v>
      </x:c>
      <x:c r="Q2262" s="32" t="str"/>
      <x:c r="R2262" s="32" t="str"/>
      <x:c r="S2262" s="32" t="n">
        <x:f>IF(G2262="TSL",42+18*(1251-I2262)/1250,IF(H2262&lt;=1000,8,IF(H2262&lt;=2000,14,16)))+7*LN(1+J2262)+5*LN(1+K2262)+9*N2262+MIN(12,4*P2262)-IF(Q2262="基础功能词",30,0)</x:f>
        <x:v>36.23260230527315</x:v>
      </x:c>
      <x:c r="T2262" s="32" t="str">
        <x:f>IF(Q2262="基础功能词","基础",IF(R2262="是",IF(S2262&gt;=57.09,"S","A"),"B"))</x:f>
        <x:v>B</x:v>
      </x:c>
      <x:c r="U2262" s="32" t="str"/>
      <x:c r="V2262" s="11" t="str"/>
      <x:c r="W2262" s="11" t="str">
        <x:v>https://www.newgeneralservicelist.com/new-general-service-list</x:v>
      </x:c>
      <x:c r="X2262" s="11" t="str">
        <x:v>https://github.com/skywind3000/ECDICT</x:v>
      </x:c>
    </x:row>
    <x:row r="2263">
      <x:c r="A2263" s="30" t="n">
        <x:f>ROW()-1</x:f>
        <x:v>2262</x:v>
      </x:c>
      <x:c r="B2263" t="str">
        <x:v>bread</x:v>
      </x:c>
      <x:c r="C2263" t="str">
        <x:v>bred</x:v>
      </x:c>
      <x:c r="D2263" t="str"/>
      <x:c r="E2263" s="11" t="str">
        <x:v>n. 面包, 生计, 食物；vt. 裹以面包屑</x:v>
      </x:c>
      <x:c r="F2263" s="11" t="str">
        <x:v>n. food made from dough of flour or meal and usually raised with yeast or baking powder and then baked; v. cover with bread crumbs</x:v>
      </x:c>
      <x:c r="G2263" s="30" t="str">
        <x:v>NGSL</x:v>
      </x:c>
      <x:c r="H2263" s="30" t="n">
        <x:v>2262</x:v>
      </x:c>
      <x:c r="I2263" s="30"/>
      <x:c r="J2263" s="30" t="n">
        <x:v>0</x:v>
      </x:c>
      <x:c r="K2263" s="30" t="n">
        <x:v>0</x:v>
      </x:c>
      <x:c r="L2263" s="30" t="n">
        <x:v>0</x:v>
      </x:c>
      <x:c r="M2263" s="30" t="n">
        <x:v>0</x:v>
      </x:c>
      <x:c r="N2263" s="30" t="n">
        <x:v>0</x:v>
      </x:c>
      <x:c r="O2263" s="11" t="str"/>
      <x:c r="P2263" s="32" t="n">
        <x:v>0</x:v>
      </x:c>
      <x:c r="Q2263" s="32" t="str"/>
      <x:c r="R2263" s="32" t="str"/>
      <x:c r="S2263" s="32" t="n">
        <x:f>IF(G2263="TSL",42+18*(1251-I2263)/1250,IF(H2263&lt;=1000,8,IF(H2263&lt;=2000,14,16)))+7*LN(1+J2263)+5*LN(1+K2263)+9*N2263+MIN(12,4*P2263)-IF(Q2263="基础功能词",30,0)</x:f>
        <x:v>16</x:v>
      </x:c>
      <x:c r="T2263" s="32" t="str">
        <x:f>IF(Q2263="基础功能词","基础",IF(R2263="是",IF(S2263&gt;=57.09,"S","A"),"B"))</x:f>
        <x:v>B</x:v>
      </x:c>
      <x:c r="U2263" s="32" t="str"/>
      <x:c r="V2263" s="11" t="str"/>
      <x:c r="W2263" s="11" t="str">
        <x:v>https://www.newgeneralservicelist.com/new-general-service-list</x:v>
      </x:c>
      <x:c r="X2263" s="11" t="str">
        <x:v>https://github.com/skywind3000/ECDICT</x:v>
      </x:c>
    </x:row>
    <x:row r="2264">
      <x:c r="A2264" s="30" t="n">
        <x:f>ROW()-1</x:f>
        <x:v>2263</x:v>
      </x:c>
      <x:c r="B2264" t="str">
        <x:v>blind</x:v>
      </x:c>
      <x:c r="C2264" t="str">
        <x:v>blaind</x:v>
      </x:c>
      <x:c r="D2264" t="str"/>
      <x:c r="E2264" s="11" t="inlineStr">
        <x:is>
          <x:t xml:space="preserve">a. 瞎的，盲目的，不加思考的；n. 窗帘，百叶窗，盲人；vt. 使失明，蒙蔽</x:t>
        </x:is>
      </x:c>
      <x:c r="F2264" s="11" t="str">
        <x:v>n. people who have severe visual impairments, considered as a group; n. a hiding place sometimes used by hunters (especially duck hunters); n. a protective covering that keeps things out or hinders sight; v. render unable to see</x:v>
      </x:c>
      <x:c r="G2264" s="30" t="str">
        <x:v>NGSL</x:v>
      </x:c>
      <x:c r="H2264" s="30" t="n">
        <x:v>2263</x:v>
      </x:c>
      <x:c r="I2264" s="30"/>
      <x:c r="J2264" s="30" t="n">
        <x:v>0</x:v>
      </x:c>
      <x:c r="K2264" s="30" t="n">
        <x:v>0</x:v>
      </x:c>
      <x:c r="L2264" s="30" t="n">
        <x:v>0</x:v>
      </x:c>
      <x:c r="M2264" s="30" t="n">
        <x:v>0</x:v>
      </x:c>
      <x:c r="N2264" s="30" t="n">
        <x:v>0</x:v>
      </x:c>
      <x:c r="O2264" s="11" t="str"/>
      <x:c r="P2264" s="32" t="n">
        <x:v>0</x:v>
      </x:c>
      <x:c r="Q2264" s="32" t="str"/>
      <x:c r="R2264" s="32" t="str"/>
      <x:c r="S2264" s="32" t="n">
        <x:f>IF(G2264="TSL",42+18*(1251-I2264)/1250,IF(H2264&lt;=1000,8,IF(H2264&lt;=2000,14,16)))+7*LN(1+J2264)+5*LN(1+K2264)+9*N2264+MIN(12,4*P2264)-IF(Q2264="基础功能词",30,0)</x:f>
        <x:v>16</x:v>
      </x:c>
      <x:c r="T2264" s="32" t="str">
        <x:f>IF(Q2264="基础功能词","基础",IF(R2264="是",IF(S2264&gt;=57.09,"S","A"),"B"))</x:f>
        <x:v>B</x:v>
      </x:c>
      <x:c r="U2264" s="32" t="str"/>
      <x:c r="V2264" s="11" t="str"/>
      <x:c r="W2264" s="11" t="str">
        <x:v>https://www.newgeneralservicelist.com/new-general-service-list</x:v>
      </x:c>
      <x:c r="X2264" s="11" t="str">
        <x:v>https://github.com/skywind3000/ECDICT</x:v>
      </x:c>
    </x:row>
    <x:row r="2265">
      <x:c r="A2265" s="30" t="n">
        <x:f>ROW()-1</x:f>
        <x:v>2264</x:v>
      </x:c>
      <x:c r="B2265" t="str">
        <x:v>pure</x:v>
      </x:c>
      <x:c r="C2265" t="str">
        <x:v>pjuә</x:v>
      </x:c>
      <x:c r="D2265" t="str"/>
      <x:c r="E2265" s="11" t="inlineStr">
        <x:is>
          <x:t xml:space="preserve">a. 纯的；纯净的；纯洁的；纯粹的</x:t>
        </x:is>
      </x:c>
      <x:c r="F2265" s="11" t="str">
        <x:v>a. free of extraneous elements of any kind; s. free from discordant qualities; s. concerned with theory and data rather than practice; opposed to applied; a. (used of persons or behaviors) having no faults; sinless</x:v>
      </x:c>
      <x:c r="G2265" s="30" t="str">
        <x:v>NGSL</x:v>
      </x:c>
      <x:c r="H2265" s="30" t="n">
        <x:v>2264</x:v>
      </x:c>
      <x:c r="I2265" s="30"/>
      <x:c r="J2265" s="30" t="n">
        <x:v>1</x:v>
      </x:c>
      <x:c r="K2265" s="30" t="n">
        <x:v>0</x:v>
      </x:c>
      <x:c r="L2265" s="30" t="n">
        <x:v>1</x:v>
      </x:c>
      <x:c r="M2265" s="30" t="n">
        <x:v>0</x:v>
      </x:c>
      <x:c r="N2265" s="30" t="n">
        <x:v>0</x:v>
      </x:c>
      <x:c r="O2265" s="11" t="str"/>
      <x:c r="P2265" s="32" t="n">
        <x:v>0</x:v>
      </x:c>
      <x:c r="Q2265" s="32" t="str"/>
      <x:c r="R2265" s="32" t="str"/>
      <x:c r="S2265" s="32" t="n">
        <x:f>IF(G2265="TSL",42+18*(1251-I2265)/1250,IF(H2265&lt;=1000,8,IF(H2265&lt;=2000,14,16)))+7*LN(1+J2265)+5*LN(1+K2265)+9*N2265+MIN(12,4*P2265)-IF(Q2265="基础功能词",30,0)</x:f>
        <x:v>20.852030263919616</x:v>
      </x:c>
      <x:c r="T2265" s="32" t="str">
        <x:f>IF(Q2265="基础功能词","基础",IF(R2265="是",IF(S2265&gt;=57.09,"S","A"),"B"))</x:f>
        <x:v>B</x:v>
      </x:c>
      <x:c r="U2265" s="32" t="str"/>
      <x:c r="V2265" s="11" t="str"/>
      <x:c r="W2265" s="11" t="str">
        <x:v>https://www.newgeneralservicelist.com/new-general-service-list</x:v>
      </x:c>
      <x:c r="X2265" s="11" t="str">
        <x:v>https://github.com/skywind3000/ECDICT</x:v>
      </x:c>
    </x:row>
    <x:row r="2266">
      <x:c r="A2266" s="30" t="n">
        <x:f>ROW()-1</x:f>
        <x:v>2265</x:v>
      </x:c>
      <x:c r="B2266" t="str">
        <x:v>bloody</x:v>
      </x:c>
      <x:c r="C2266" t="str">
        <x:v>'blʌdi</x:v>
      </x:c>
      <x:c r="D2266" t="str"/>
      <x:c r="E2266" s="11" t="inlineStr">
        <x:is>
          <x:t xml:space="preserve">a. 血腥的；血染的；流血的</x:t>
        </x:is>
      </x:c>
      <x:c r="F2266" s="11" t="str">
        <x:v>v. cover with blood; a. having or covered with or accompanied by blood; r. extremely</x:v>
      </x:c>
      <x:c r="G2266" s="30" t="str">
        <x:v>NGSL</x:v>
      </x:c>
      <x:c r="H2266" s="30" t="n">
        <x:v>2265</x:v>
      </x:c>
      <x:c r="I2266" s="30"/>
      <x:c r="J2266" s="30" t="n">
        <x:v>0</x:v>
      </x:c>
      <x:c r="K2266" s="30" t="n">
        <x:v>0</x:v>
      </x:c>
      <x:c r="L2266" s="30" t="n">
        <x:v>0</x:v>
      </x:c>
      <x:c r="M2266" s="30" t="n">
        <x:v>0</x:v>
      </x:c>
      <x:c r="N2266" s="30" t="n">
        <x:v>0</x:v>
      </x:c>
      <x:c r="O2266" s="11" t="str"/>
      <x:c r="P2266" s="32" t="n">
        <x:v>0</x:v>
      </x:c>
      <x:c r="Q2266" s="32" t="str"/>
      <x:c r="R2266" s="32" t="str"/>
      <x:c r="S2266" s="32" t="n">
        <x:f>IF(G2266="TSL",42+18*(1251-I2266)/1250,IF(H2266&lt;=1000,8,IF(H2266&lt;=2000,14,16)))+7*LN(1+J2266)+5*LN(1+K2266)+9*N2266+MIN(12,4*P2266)-IF(Q2266="基础功能词",30,0)</x:f>
        <x:v>16</x:v>
      </x:c>
      <x:c r="T2266" s="32" t="str">
        <x:f>IF(Q2266="基础功能词","基础",IF(R2266="是",IF(S2266&gt;=57.09,"S","A"),"B"))</x:f>
        <x:v>B</x:v>
      </x:c>
      <x:c r="U2266" s="32" t="str"/>
      <x:c r="V2266" s="11" t="str"/>
      <x:c r="W2266" s="11" t="str">
        <x:v>https://www.newgeneralservicelist.com/new-general-service-list</x:v>
      </x:c>
      <x:c r="X2266" s="11" t="str">
        <x:v>https://github.com/skywind3000/ECDICT</x:v>
      </x:c>
    </x:row>
    <x:row r="2267">
      <x:c r="A2267" s="30" t="n">
        <x:f>ROW()-1</x:f>
        <x:v>2266</x:v>
      </x:c>
      <x:c r="B2267" t="str">
        <x:v>ally</x:v>
      </x:c>
      <x:c r="C2267" t="str">
        <x:v>'ælai. ә'lai</x:v>
      </x:c>
      <x:c r="D2267" t="str"/>
      <x:c r="E2267" s="11" t="inlineStr">
        <x:is>
          <x:t xml:space="preserve">n. 盟友, 同盟者, 同盟国；vt. 使结盟, 使联合；vi. 结盟</x:t>
        </x:is>
      </x:c>
      <x:c r="F2267" s="11" t="str">
        <x:v>n. a friendly nation; n. an associate who provides cooperation or assistance; v. become an ally or associate, as by a treaty or marriage</x:v>
      </x:c>
      <x:c r="G2267" s="30" t="str">
        <x:v>NGSL</x:v>
      </x:c>
      <x:c r="H2267" s="30" t="n">
        <x:v>2266</x:v>
      </x:c>
      <x:c r="I2267" s="30"/>
      <x:c r="J2267" s="30" t="n">
        <x:v>0</x:v>
      </x:c>
      <x:c r="K2267" s="30" t="n">
        <x:v>0</x:v>
      </x:c>
      <x:c r="L2267" s="30" t="n">
        <x:v>0</x:v>
      </x:c>
      <x:c r="M2267" s="30" t="n">
        <x:v>0</x:v>
      </x:c>
      <x:c r="N2267" s="30" t="n">
        <x:v>0</x:v>
      </x:c>
      <x:c r="O2267" s="11" t="str"/>
      <x:c r="P2267" s="32" t="n">
        <x:v>0</x:v>
      </x:c>
      <x:c r="Q2267" s="32" t="str"/>
      <x:c r="R2267" s="32" t="str"/>
      <x:c r="S2267" s="32" t="n">
        <x:f>IF(G2267="TSL",42+18*(1251-I2267)/1250,IF(H2267&lt;=1000,8,IF(H2267&lt;=2000,14,16)))+7*LN(1+J2267)+5*LN(1+K2267)+9*N2267+MIN(12,4*P2267)-IF(Q2267="基础功能词",30,0)</x:f>
        <x:v>16</x:v>
      </x:c>
      <x:c r="T2267" s="32" t="str">
        <x:f>IF(Q2267="基础功能词","基础",IF(R2267="是",IF(S2267&gt;=57.09,"S","A"),"B"))</x:f>
        <x:v>B</x:v>
      </x:c>
      <x:c r="U2267" s="32" t="str"/>
      <x:c r="V2267" s="11" t="str"/>
      <x:c r="W2267" s="11" t="str">
        <x:v>https://www.newgeneralservicelist.com/new-general-service-list</x:v>
      </x:c>
      <x:c r="X2267" s="11" t="str">
        <x:v>https://github.com/skywind3000/ECDICT</x:v>
      </x:c>
    </x:row>
    <x:row r="2268">
      <x:c r="A2268" s="30" t="n">
        <x:f>ROW()-1</x:f>
        <x:v>2267</x:v>
      </x:c>
      <x:c r="B2268" t="str">
        <x:v>quantity</x:v>
      </x:c>
      <x:c r="C2268" t="str">
        <x:v>'kwɒntәti</x:v>
      </x:c>
      <x:c r="D2268" t="str"/>
      <x:c r="E2268" s="11" t="inlineStr">
        <x:is>
          <x:t xml:space="preserve">n. 数量；量；总量；大量</x:t>
        </x:is>
      </x:c>
      <x:c r="F2268" s="11" t="str">
        <x:v>n. an adequate or large amount; n. the concept that something has a magnitude and can be represented in mathematical expressions by a constant or a variable</x:v>
      </x:c>
      <x:c r="G2268" s="30" t="str">
        <x:v>NGSL</x:v>
      </x:c>
      <x:c r="H2268" s="30" t="n">
        <x:v>2267</x:v>
      </x:c>
      <x:c r="I2268" s="30"/>
      <x:c r="J2268" s="30" t="n">
        <x:v>1</x:v>
      </x:c>
      <x:c r="K2268" s="30" t="n">
        <x:v>0</x:v>
      </x:c>
      <x:c r="L2268" s="30" t="n">
        <x:v>1</x:v>
      </x:c>
      <x:c r="M2268" s="30" t="n">
        <x:v>0</x:v>
      </x:c>
      <x:c r="N2268" s="30" t="n">
        <x:v>0</x:v>
      </x:c>
      <x:c r="O2268" s="11" t="str"/>
      <x:c r="P2268" s="32" t="n">
        <x:v>0</x:v>
      </x:c>
      <x:c r="Q2268" s="32" t="str"/>
      <x:c r="R2268" s="32" t="str"/>
      <x:c r="S2268" s="32" t="n">
        <x:f>IF(G2268="TSL",42+18*(1251-I2268)/1250,IF(H2268&lt;=1000,8,IF(H2268&lt;=2000,14,16)))+7*LN(1+J2268)+5*LN(1+K2268)+9*N2268+MIN(12,4*P2268)-IF(Q2268="基础功能词",30,0)</x:f>
        <x:v>20.852030263919616</x:v>
      </x:c>
      <x:c r="T2268" s="32" t="str">
        <x:f>IF(Q2268="基础功能词","基础",IF(R2268="是",IF(S2268&gt;=57.09,"S","A"),"B"))</x:f>
        <x:v>B</x:v>
      </x:c>
      <x:c r="U2268" s="32" t="str"/>
      <x:c r="V2268" s="11" t="str"/>
      <x:c r="W2268" s="11" t="str">
        <x:v>https://www.newgeneralservicelist.com/new-general-service-list</x:v>
      </x:c>
      <x:c r="X2268" s="11" t="str">
        <x:v>https://github.com/skywind3000/ECDICT</x:v>
      </x:c>
    </x:row>
    <x:row r="2269">
      <x:c r="A2269" s="30" t="n">
        <x:f>ROW()-1</x:f>
        <x:v>2268</x:v>
      </x:c>
      <x:c r="B2269" t="str">
        <x:v>bend</x:v>
      </x:c>
      <x:c r="C2269" t="str">
        <x:v>bend</x:v>
      </x:c>
      <x:c r="D2269" t="str"/>
      <x:c r="E2269" s="11" t="str">
        <x:v>vi. 变弯曲, 屈服；vt. 使弯曲, 使屈服；n. 弯曲</x:v>
      </x:c>
      <x:c r="F2269" s="11" t="str">
        <x:v>n. a circular segment of a curve; n. curved segment (of a road or river or railroad track etc.); n. a town in central Oregon at the eastern foot of the Cascade Range; n. diagonal line traversing a shield from the upper right corner to the lower left</x:v>
      </x:c>
      <x:c r="G2269" s="30" t="str">
        <x:v>NGSL</x:v>
      </x:c>
      <x:c r="H2269" s="30" t="n">
        <x:v>2268</x:v>
      </x:c>
      <x:c r="I2269" s="30"/>
      <x:c r="J2269" s="30" t="n">
        <x:v>1</x:v>
      </x:c>
      <x:c r="K2269" s="30" t="n">
        <x:v>0</x:v>
      </x:c>
      <x:c r="L2269" s="30" t="n">
        <x:v>0</x:v>
      </x:c>
      <x:c r="M2269" s="30" t="n">
        <x:v>1</x:v>
      </x:c>
      <x:c r="N2269" s="30" t="n">
        <x:v>0</x:v>
      </x:c>
      <x:c r="O2269" s="11" t="str"/>
      <x:c r="P2269" s="32" t="n">
        <x:v>0</x:v>
      </x:c>
      <x:c r="Q2269" s="32" t="str"/>
      <x:c r="R2269" s="32" t="str"/>
      <x:c r="S2269" s="32" t="n">
        <x:f>IF(G2269="TSL",42+18*(1251-I2269)/1250,IF(H2269&lt;=1000,8,IF(H2269&lt;=2000,14,16)))+7*LN(1+J2269)+5*LN(1+K2269)+9*N2269+MIN(12,4*P2269)-IF(Q2269="基础功能词",30,0)</x:f>
        <x:v>20.852030263919616</x:v>
      </x:c>
      <x:c r="T2269" s="32" t="str">
        <x:f>IF(Q2269="基础功能词","基础",IF(R2269="是",IF(S2269&gt;=57.09,"S","A"),"B"))</x:f>
        <x:v>B</x:v>
      </x:c>
      <x:c r="U2269" s="32" t="str"/>
      <x:c r="V2269" s="11" t="str"/>
      <x:c r="W2269" s="11" t="str">
        <x:v>https://www.newgeneralservicelist.com/new-general-service-list</x:v>
      </x:c>
      <x:c r="X2269" s="11" t="str">
        <x:v>https://github.com/skywind3000/ECDICT</x:v>
      </x:c>
    </x:row>
    <x:row r="2270">
      <x:c r="A2270" s="30" t="n">
        <x:f>ROW()-1</x:f>
        <x:v>2269</x:v>
      </x:c>
      <x:c r="B2270" t="str">
        <x:v>mature</x:v>
      </x:c>
      <x:c r="C2270" t="str">
        <x:v>mә'tjuә</x:v>
      </x:c>
      <x:c r="D2270" t="str"/>
      <x:c r="E2270" s="11" t="inlineStr">
        <x:is>
          <x:t xml:space="preserve">a. 成熟的；到期的；vi. 成熟；到期</x:t>
        </x:is>
      </x:c>
      <x:c r="F2270" s="11" t="str">
        <x:v>v. develop and reach maturity; undergo maturation; v. develop and work out fully in one's mind; v. become due for repayment; a. characteristic of maturity</x:v>
      </x:c>
      <x:c r="G2270" s="30" t="str">
        <x:v>NGSL</x:v>
      </x:c>
      <x:c r="H2270" s="30" t="n">
        <x:v>2269</x:v>
      </x:c>
      <x:c r="I2270" s="30"/>
      <x:c r="J2270" s="30" t="n">
        <x:v>0</x:v>
      </x:c>
      <x:c r="K2270" s="30" t="n">
        <x:v>0</x:v>
      </x:c>
      <x:c r="L2270" s="30" t="n">
        <x:v>0</x:v>
      </x:c>
      <x:c r="M2270" s="30" t="n">
        <x:v>0</x:v>
      </x:c>
      <x:c r="N2270" s="30" t="n">
        <x:v>0</x:v>
      </x:c>
      <x:c r="O2270" s="11" t="str"/>
      <x:c r="P2270" s="32" t="n">
        <x:v>0</x:v>
      </x:c>
      <x:c r="Q2270" s="32" t="str"/>
      <x:c r="R2270" s="32" t="str"/>
      <x:c r="S2270" s="32" t="n">
        <x:f>IF(G2270="TSL",42+18*(1251-I2270)/1250,IF(H2270&lt;=1000,8,IF(H2270&lt;=2000,14,16)))+7*LN(1+J2270)+5*LN(1+K2270)+9*N2270+MIN(12,4*P2270)-IF(Q2270="基础功能词",30,0)</x:f>
        <x:v>16</x:v>
      </x:c>
      <x:c r="T2270" s="32" t="str">
        <x:f>IF(Q2270="基础功能词","基础",IF(R2270="是",IF(S2270&gt;=57.09,"S","A"),"B"))</x:f>
        <x:v>B</x:v>
      </x:c>
      <x:c r="U2270" s="32" t="str"/>
      <x:c r="V2270" s="11" t="str"/>
      <x:c r="W2270" s="11" t="str">
        <x:v>https://www.newgeneralservicelist.com/new-general-service-list</x:v>
      </x:c>
      <x:c r="X2270" s="11" t="str">
        <x:v>https://github.com/skywind3000/ECDICT</x:v>
      </x:c>
    </x:row>
    <x:row r="2271">
      <x:c r="A2271" s="30" t="n">
        <x:f>ROW()-1</x:f>
        <x:v>2270</x:v>
      </x:c>
      <x:c r="B2271" t="str">
        <x:v>briefly</x:v>
      </x:c>
      <x:c r="C2271" t="str">
        <x:v>'brifli</x:v>
      </x:c>
      <x:c r="D2271" t="str"/>
      <x:c r="E2271" s="11" t="inlineStr">
        <x:is>
          <x:t xml:space="preserve">adv. 简短地；扼要地；简明地；短暂地</x:t>
        </x:is>
      </x:c>
      <x:c r="F2271" s="11" t="str">
        <x:v>r. for a short time</x:v>
      </x:c>
      <x:c r="G2271" s="30" t="str">
        <x:v>NGSL</x:v>
      </x:c>
      <x:c r="H2271" s="30" t="n">
        <x:v>2270</x:v>
      </x:c>
      <x:c r="I2271" s="30"/>
      <x:c r="J2271" s="30" t="n">
        <x:v>1</x:v>
      </x:c>
      <x:c r="K2271" s="30" t="n">
        <x:v>0</x:v>
      </x:c>
      <x:c r="L2271" s="30" t="n">
        <x:v>0</x:v>
      </x:c>
      <x:c r="M2271" s="30" t="n">
        <x:v>1</x:v>
      </x:c>
      <x:c r="N2271" s="30" t="n">
        <x:v>0</x:v>
      </x:c>
      <x:c r="O2271" s="11" t="str"/>
      <x:c r="P2271" s="32" t="n">
        <x:v>0</x:v>
      </x:c>
      <x:c r="Q2271" s="32" t="str"/>
      <x:c r="R2271" s="32" t="str"/>
      <x:c r="S2271" s="32" t="n">
        <x:f>IF(G2271="TSL",42+18*(1251-I2271)/1250,IF(H2271&lt;=1000,8,IF(H2271&lt;=2000,14,16)))+7*LN(1+J2271)+5*LN(1+K2271)+9*N2271+MIN(12,4*P2271)-IF(Q2271="基础功能词",30,0)</x:f>
        <x:v>20.852030263919616</x:v>
      </x:c>
      <x:c r="T2271" s="32" t="str">
        <x:f>IF(Q2271="基础功能词","基础",IF(R2271="是",IF(S2271&gt;=57.09,"S","A"),"B"))</x:f>
        <x:v>B</x:v>
      </x:c>
      <x:c r="U2271" s="32" t="str"/>
      <x:c r="V2271" s="11" t="str"/>
      <x:c r="W2271" s="11" t="str">
        <x:v>https://www.newgeneralservicelist.com/new-general-service-list</x:v>
      </x:c>
      <x:c r="X2271" s="11" t="str">
        <x:v>https://github.com/skywind3000/ECDICT</x:v>
      </x:c>
    </x:row>
    <x:row r="2272">
      <x:c r="A2272" s="30" t="n">
        <x:f>ROW()-1</x:f>
        <x:v>2271</x:v>
      </x:c>
      <x:c r="B2272" t="str">
        <x:v>alarm</x:v>
      </x:c>
      <x:c r="C2272" t="str">
        <x:v>ә'lɑ:m</x:v>
      </x:c>
      <x:c r="D2272" t="str"/>
      <x:c r="E2272" s="11" t="inlineStr">
        <x:is>
          <x:t xml:space="preserve">n. 惊恐, 警报, 警钟；vt. 使惊恐, 警告</x:t>
        </x:is>
      </x:c>
      <x:c r="F2272" s="11" t="str">
        <x:v>n. fear resulting from the awareness of danger; n. a device that signals the occurrence of some undesirable event; n. an automatic signal (usually a sound) warning of danger; v. warn or arouse to a sense of danger or call to a state of preparedness</x:v>
      </x:c>
      <x:c r="G2272" s="30" t="str">
        <x:v>NGSL</x:v>
      </x:c>
      <x:c r="H2272" s="30" t="n">
        <x:v>2271</x:v>
      </x:c>
      <x:c r="I2272" s="30"/>
      <x:c r="J2272" s="30" t="n">
        <x:v>3</x:v>
      </x:c>
      <x:c r="K2272" s="30" t="n">
        <x:v>2</x:v>
      </x:c>
      <x:c r="L2272" s="30" t="n">
        <x:v>0</x:v>
      </x:c>
      <x:c r="M2272" s="30" t="n">
        <x:v>1</x:v>
      </x:c>
      <x:c r="N2272" s="30" t="n">
        <x:v>0</x:v>
      </x:c>
      <x:c r="O2272" s="11" t="str"/>
      <x:c r="P2272" s="32" t="n">
        <x:v>0</x:v>
      </x:c>
      <x:c r="Q2272" s="32" t="str"/>
      <x:c r="R2272" s="32" t="str"/>
      <x:c r="S2272" s="32" t="n">
        <x:f>IF(G2272="TSL",42+18*(1251-I2272)/1250,IF(H2272&lt;=1000,8,IF(H2272&lt;=2000,14,16)))+7*LN(1+J2272)+5*LN(1+K2272)+9*N2272+MIN(12,4*P2272)-IF(Q2272="基础功能词",30,0)</x:f>
        <x:v>31.197121971179783</x:v>
      </x:c>
      <x:c r="T2272" s="32" t="str">
        <x:f>IF(Q2272="基础功能词","基础",IF(R2272="是",IF(S2272&gt;=57.09,"S","A"),"B"))</x:f>
        <x:v>B</x:v>
      </x:c>
      <x:c r="U2272" s="32" t="str"/>
      <x:c r="V2272" s="11" t="str"/>
      <x:c r="W2272" s="11" t="str">
        <x:v>https://www.newgeneralservicelist.com/new-general-service-list</x:v>
      </x:c>
      <x:c r="X2272" s="11" t="str">
        <x:v>https://github.com/skywind3000/ECDICT</x:v>
      </x:c>
    </x:row>
    <x:row r="2273">
      <x:c r="A2273" s="30" t="n">
        <x:f>ROW()-1</x:f>
        <x:v>2272</x:v>
      </x:c>
      <x:c r="B2273" t="str">
        <x:v>disturb</x:v>
      </x:c>
      <x:c r="C2273" t="str">
        <x:v>dis'tә:b</x:v>
      </x:c>
      <x:c r="D2273" t="str"/>
      <x:c r="E2273" s="11" t="inlineStr">
        <x:is>
          <x:t xml:space="preserve">vt. 打扰，扰乱，妨碍；使不安</x:t>
        </x:is>
      </x:c>
      <x:c r="F2273" s="11" t="str">
        <x:v>v. move deeply; v. damage as if by shaking or jarring</x:v>
      </x:c>
      <x:c r="G2273" s="30" t="str">
        <x:v>NGSL</x:v>
      </x:c>
      <x:c r="H2273" s="30" t="n">
        <x:v>2272</x:v>
      </x:c>
      <x:c r="I2273" s="30"/>
      <x:c r="J2273" s="30" t="n">
        <x:v>0</x:v>
      </x:c>
      <x:c r="K2273" s="30" t="n">
        <x:v>0</x:v>
      </x:c>
      <x:c r="L2273" s="30" t="n">
        <x:v>0</x:v>
      </x:c>
      <x:c r="M2273" s="30" t="n">
        <x:v>0</x:v>
      </x:c>
      <x:c r="N2273" s="30" t="n">
        <x:v>0</x:v>
      </x:c>
      <x:c r="O2273" s="11" t="str"/>
      <x:c r="P2273" s="32" t="n">
        <x:v>0</x:v>
      </x:c>
      <x:c r="Q2273" s="32" t="str"/>
      <x:c r="R2273" s="32" t="str"/>
      <x:c r="S2273" s="32" t="n">
        <x:f>IF(G2273="TSL",42+18*(1251-I2273)/1250,IF(H2273&lt;=1000,8,IF(H2273&lt;=2000,14,16)))+7*LN(1+J2273)+5*LN(1+K2273)+9*N2273+MIN(12,4*P2273)-IF(Q2273="基础功能词",30,0)</x:f>
        <x:v>16</x:v>
      </x:c>
      <x:c r="T2273" s="32" t="str">
        <x:f>IF(Q2273="基础功能词","基础",IF(R2273="是",IF(S2273&gt;=57.09,"S","A"),"B"))</x:f>
        <x:v>B</x:v>
      </x:c>
      <x:c r="U2273" s="32" t="str"/>
      <x:c r="V2273" s="11" t="str"/>
      <x:c r="W2273" s="11" t="str">
        <x:v>https://www.newgeneralservicelist.com/new-general-service-list</x:v>
      </x:c>
      <x:c r="X2273" s="11" t="str">
        <x:v>https://github.com/skywind3000/ECDICT</x:v>
      </x:c>
    </x:row>
    <x:row r="2274">
      <x:c r="A2274" s="30" t="n">
        <x:f>ROW()-1</x:f>
        <x:v>2273</x:v>
      </x:c>
      <x:c r="B2274" t="str">
        <x:v>sustain</x:v>
      </x:c>
      <x:c r="C2274" t="str">
        <x:v>sә'stein</x:v>
      </x:c>
      <x:c r="D2274" t="str"/>
      <x:c r="E2274" s="11" t="inlineStr">
        <x:is>
          <x:t xml:space="preserve">vt. 维持；继续；承受；蒙受；支持；供养</x:t>
        </x:is>
      </x:c>
      <x:c r="F2274" s="11" t="str">
        <x:v>v. supply with necessities and support; v. admit as valid</x:v>
      </x:c>
      <x:c r="G2274" s="30" t="str">
        <x:v>NGSL</x:v>
      </x:c>
      <x:c r="H2274" s="30" t="n">
        <x:v>2273</x:v>
      </x:c>
      <x:c r="I2274" s="30"/>
      <x:c r="J2274" s="30" t="n">
        <x:v>0</x:v>
      </x:c>
      <x:c r="K2274" s="30" t="n">
        <x:v>0</x:v>
      </x:c>
      <x:c r="L2274" s="30" t="n">
        <x:v>0</x:v>
      </x:c>
      <x:c r="M2274" s="30" t="n">
        <x:v>0</x:v>
      </x:c>
      <x:c r="N2274" s="30" t="n">
        <x:v>0</x:v>
      </x:c>
      <x:c r="O2274" s="11" t="str"/>
      <x:c r="P2274" s="32" t="n">
        <x:v>0</x:v>
      </x:c>
      <x:c r="Q2274" s="32" t="str"/>
      <x:c r="R2274" s="32" t="str"/>
      <x:c r="S2274" s="32" t="n">
        <x:f>IF(G2274="TSL",42+18*(1251-I2274)/1250,IF(H2274&lt;=1000,8,IF(H2274&lt;=2000,14,16)))+7*LN(1+J2274)+5*LN(1+K2274)+9*N2274+MIN(12,4*P2274)-IF(Q2274="基础功能词",30,0)</x:f>
        <x:v>16</x:v>
      </x:c>
      <x:c r="T2274" s="32" t="str">
        <x:f>IF(Q2274="基础功能词","基础",IF(R2274="是",IF(S2274&gt;=57.09,"S","A"),"B"))</x:f>
        <x:v>B</x:v>
      </x:c>
      <x:c r="U2274" s="32" t="str"/>
      <x:c r="V2274" s="11" t="str"/>
      <x:c r="W2274" s="11" t="str">
        <x:v>https://www.newgeneralservicelist.com/new-general-service-list</x:v>
      </x:c>
      <x:c r="X2274" s="11" t="str">
        <x:v>https://github.com/skywind3000/ECDICT</x:v>
      </x:c>
    </x:row>
    <x:row r="2275">
      <x:c r="A2275" s="30" t="n">
        <x:f>ROW()-1</x:f>
        <x:v>2274</x:v>
      </x:c>
      <x:c r="B2275" t="str">
        <x:v>flood</x:v>
      </x:c>
      <x:c r="C2275" t="str">
        <x:v>flʌd</x:v>
      </x:c>
      <x:c r="D2275" t="str"/>
      <x:c r="E2275" s="11" t="inlineStr">
        <x:is>
          <x:t xml:space="preserve">n. 洪水, 大量；vt. 淹没, 使泛滥, 注满；vi. 被淹, 涌进</x:t>
        </x:is>
      </x:c>
      <x:c r="F2275" s="11" t="str">
        <x:v>n. the rising of a body of water and its overflowing onto normally dry land; n. an overwhelming number or amount; n. light that is a source of artificial illumination having a broad beam; used in photography; n. a large flow</x:v>
      </x:c>
      <x:c r="G2275" s="30" t="str">
        <x:v>NGSL</x:v>
      </x:c>
      <x:c r="H2275" s="30" t="n">
        <x:v>2274</x:v>
      </x:c>
      <x:c r="I2275" s="30"/>
      <x:c r="J2275" s="30" t="n">
        <x:v>0</x:v>
      </x:c>
      <x:c r="K2275" s="30" t="n">
        <x:v>0</x:v>
      </x:c>
      <x:c r="L2275" s="30" t="n">
        <x:v>0</x:v>
      </x:c>
      <x:c r="M2275" s="30" t="n">
        <x:v>0</x:v>
      </x:c>
      <x:c r="N2275" s="30" t="n">
        <x:v>0</x:v>
      </x:c>
      <x:c r="O2275" s="11" t="str"/>
      <x:c r="P2275" s="32" t="n">
        <x:v>0</x:v>
      </x:c>
      <x:c r="Q2275" s="32" t="str"/>
      <x:c r="R2275" s="32" t="str"/>
      <x:c r="S2275" s="32" t="n">
        <x:f>IF(G2275="TSL",42+18*(1251-I2275)/1250,IF(H2275&lt;=1000,8,IF(H2275&lt;=2000,14,16)))+7*LN(1+J2275)+5*LN(1+K2275)+9*N2275+MIN(12,4*P2275)-IF(Q2275="基础功能词",30,0)</x:f>
        <x:v>16</x:v>
      </x:c>
      <x:c r="T2275" s="32" t="str">
        <x:f>IF(Q2275="基础功能词","基础",IF(R2275="是",IF(S2275&gt;=57.09,"S","A"),"B"))</x:f>
        <x:v>B</x:v>
      </x:c>
      <x:c r="U2275" s="32" t="str"/>
      <x:c r="V2275" s="11" t="str"/>
      <x:c r="W2275" s="11" t="str">
        <x:v>https://www.newgeneralservicelist.com/new-general-service-list</x:v>
      </x:c>
      <x:c r="X2275" s="11" t="str">
        <x:v>https://github.com/skywind3000/ECDICT</x:v>
      </x:c>
    </x:row>
    <x:row r="2276">
      <x:c r="A2276" s="30" t="n">
        <x:f>ROW()-1</x:f>
        <x:v>2275</x:v>
      </x:c>
      <x:c r="B2276" t="str">
        <x:v>poverty</x:v>
      </x:c>
      <x:c r="C2276" t="str">
        <x:v>'pɒvәti</x:v>
      </x:c>
      <x:c r="D2276" t="str"/>
      <x:c r="E2276" s="11" t="inlineStr">
        <x:is>
          <x:t xml:space="preserve">n. 贫穷, 贫困, 缺乏</x:t>
        </x:is>
      </x:c>
      <x:c r="F2276" s="11" t="str">
        <x:v>n. the state of having little or no money and few or no material possessions</x:v>
      </x:c>
      <x:c r="G2276" s="30" t="str">
        <x:v>NGSL</x:v>
      </x:c>
      <x:c r="H2276" s="30" t="n">
        <x:v>2275</x:v>
      </x:c>
      <x:c r="I2276" s="30"/>
      <x:c r="J2276" s="30" t="n">
        <x:v>0</x:v>
      </x:c>
      <x:c r="K2276" s="30" t="n">
        <x:v>0</x:v>
      </x:c>
      <x:c r="L2276" s="30" t="n">
        <x:v>0</x:v>
      </x:c>
      <x:c r="M2276" s="30" t="n">
        <x:v>0</x:v>
      </x:c>
      <x:c r="N2276" s="30" t="n">
        <x:v>0</x:v>
      </x:c>
      <x:c r="O2276" s="11" t="str"/>
      <x:c r="P2276" s="32" t="n">
        <x:v>0</x:v>
      </x:c>
      <x:c r="Q2276" s="32" t="str"/>
      <x:c r="R2276" s="32" t="str"/>
      <x:c r="S2276" s="32" t="n">
        <x:f>IF(G2276="TSL",42+18*(1251-I2276)/1250,IF(H2276&lt;=1000,8,IF(H2276&lt;=2000,14,16)))+7*LN(1+J2276)+5*LN(1+K2276)+9*N2276+MIN(12,4*P2276)-IF(Q2276="基础功能词",30,0)</x:f>
        <x:v>16</x:v>
      </x:c>
      <x:c r="T2276" s="32" t="str">
        <x:f>IF(Q2276="基础功能词","基础",IF(R2276="是",IF(S2276&gt;=57.09,"S","A"),"B"))</x:f>
        <x:v>B</x:v>
      </x:c>
      <x:c r="U2276" s="32" t="str"/>
      <x:c r="V2276" s="11" t="str"/>
      <x:c r="W2276" s="11" t="str">
        <x:v>https://www.newgeneralservicelist.com/new-general-service-list</x:v>
      </x:c>
      <x:c r="X2276" s="11" t="str">
        <x:v>https://github.com/skywind3000/ECDICT</x:v>
      </x:c>
    </x:row>
    <x:row r="2277">
      <x:c r="A2277" s="30" t="n">
        <x:f>ROW()-1</x:f>
        <x:v>2276</x:v>
      </x:c>
      <x:c r="B2277" t="str">
        <x:v>crazy</x:v>
      </x:c>
      <x:c r="C2277" t="str">
        <x:v>'kreizi</x:v>
      </x:c>
      <x:c r="D2277" t="str"/>
      <x:c r="E2277" s="11" t="inlineStr">
        <x:is>
          <x:t xml:space="preserve">a. 发狂的；狂热的；着迷的；不理智的；荒唐的</x:t>
        </x:is>
      </x:c>
      <x:c r="F2277" s="11" t="str">
        <x:v>n. someone deranged and possibly dangerous; s. foolish; totally unsound; s. possessed by inordinate excitement; s. bizarre or fantastic</x:v>
      </x:c>
      <x:c r="G2277" s="30" t="str">
        <x:v>NGSL</x:v>
      </x:c>
      <x:c r="H2277" s="30" t="n">
        <x:v>2276</x:v>
      </x:c>
      <x:c r="I2277" s="30"/>
      <x:c r="J2277" s="30" t="n">
        <x:v>0</x:v>
      </x:c>
      <x:c r="K2277" s="30" t="n">
        <x:v>0</x:v>
      </x:c>
      <x:c r="L2277" s="30" t="n">
        <x:v>0</x:v>
      </x:c>
      <x:c r="M2277" s="30" t="n">
        <x:v>0</x:v>
      </x:c>
      <x:c r="N2277" s="30" t="n">
        <x:v>0</x:v>
      </x:c>
      <x:c r="O2277" s="11" t="str"/>
      <x:c r="P2277" s="32" t="n">
        <x:v>0</x:v>
      </x:c>
      <x:c r="Q2277" s="32" t="str"/>
      <x:c r="R2277" s="32" t="str"/>
      <x:c r="S2277" s="32" t="n">
        <x:f>IF(G2277="TSL",42+18*(1251-I2277)/1250,IF(H2277&lt;=1000,8,IF(H2277&lt;=2000,14,16)))+7*LN(1+J2277)+5*LN(1+K2277)+9*N2277+MIN(12,4*P2277)-IF(Q2277="基础功能词",30,0)</x:f>
        <x:v>16</x:v>
      </x:c>
      <x:c r="T2277" s="32" t="str">
        <x:f>IF(Q2277="基础功能词","基础",IF(R2277="是",IF(S2277&gt;=57.09,"S","A"),"B"))</x:f>
        <x:v>B</x:v>
      </x:c>
      <x:c r="U2277" s="32" t="str"/>
      <x:c r="V2277" s="11" t="str"/>
      <x:c r="W2277" s="11" t="str">
        <x:v>https://www.newgeneralservicelist.com/new-general-service-list</x:v>
      </x:c>
      <x:c r="X2277" s="11" t="str">
        <x:v>https://github.com/skywind3000/ECDICT</x:v>
      </x:c>
    </x:row>
    <x:row r="2278">
      <x:c r="A2278" s="30" t="n">
        <x:f>ROW()-1</x:f>
        <x:v>2277</x:v>
      </x:c>
      <x:c r="B2278" t="str">
        <x:v>cite</x:v>
      </x:c>
      <x:c r="C2278" t="str">
        <x:v>sait</x:v>
      </x:c>
      <x:c r="D2278" t="str"/>
      <x:c r="E2278" s="11" t="inlineStr">
        <x:is>
          <x:t xml:space="preserve">vt. 引用；引证；表彰</x:t>
        </x:is>
      </x:c>
      <x:c r="F2278" s="11" t="str">
        <x:v>n a short note recognizing a source of information or of a quoted passage; v make reference to; v commend; v refer to; v repeat a passage from; v refer to for illustration or proof; v advance evidence for; v call in an official matter, such as to attend court</x:v>
      </x:c>
      <x:c r="G2278" s="30" t="str">
        <x:v>NGSL</x:v>
      </x:c>
      <x:c r="H2278" s="30" t="n">
        <x:v>2277</x:v>
      </x:c>
      <x:c r="I2278" s="30"/>
      <x:c r="J2278" s="30" t="n">
        <x:v>1</x:v>
      </x:c>
      <x:c r="K2278" s="30" t="n">
        <x:v>0</x:v>
      </x:c>
      <x:c r="L2278" s="30" t="n">
        <x:v>0</x:v>
      </x:c>
      <x:c r="M2278" s="30" t="n">
        <x:v>1</x:v>
      </x:c>
      <x:c r="N2278" s="30" t="n">
        <x:v>0</x:v>
      </x:c>
      <x:c r="O2278" s="11" t="str"/>
      <x:c r="P2278" s="32" t="n">
        <x:v>0</x:v>
      </x:c>
      <x:c r="Q2278" s="32" t="str"/>
      <x:c r="R2278" s="32" t="str"/>
      <x:c r="S2278" s="32" t="n">
        <x:f>IF(G2278="TSL",42+18*(1251-I2278)/1250,IF(H2278&lt;=1000,8,IF(H2278&lt;=2000,14,16)))+7*LN(1+J2278)+5*LN(1+K2278)+9*N2278+MIN(12,4*P2278)-IF(Q2278="基础功能词",30,0)</x:f>
        <x:v>20.852030263919616</x:v>
      </x:c>
      <x:c r="T2278" s="32" t="str">
        <x:f>IF(Q2278="基础功能词","基础",IF(R2278="是",IF(S2278&gt;=57.09,"S","A"),"B"))</x:f>
        <x:v>B</x:v>
      </x:c>
      <x:c r="U2278" s="32" t="str"/>
      <x:c r="V2278" s="11" t="str"/>
      <x:c r="W2278" s="11" t="str">
        <x:v>https://www.newgeneralservicelist.com/new-general-service-list</x:v>
      </x:c>
      <x:c r="X2278" s="11" t="str">
        <x:v>https://github.com/skywind3000/ECDICT</x:v>
      </x:c>
    </x:row>
    <x:row r="2279">
      <x:c r="A2279" s="30" t="n">
        <x:f>ROW()-1</x:f>
        <x:v>2278</x:v>
      </x:c>
      <x:c r="B2279" t="str">
        <x:v>newly</x:v>
      </x:c>
      <x:c r="C2279" t="str">
        <x:v>'nju:li</x:v>
      </x:c>
      <x:c r="D2279" t="str"/>
      <x:c r="E2279" s="11" t="inlineStr">
        <x:is>
          <x:t xml:space="preserve">adv. 新近；最近；刚刚</x:t>
        </x:is>
      </x:c>
      <x:c r="F2279" s="11" t="str">
        <x:v>r. very recently</x:v>
      </x:c>
      <x:c r="G2279" s="30" t="str">
        <x:v>NGSL</x:v>
      </x:c>
      <x:c r="H2279" s="30" t="n">
        <x:v>2278</x:v>
      </x:c>
      <x:c r="I2279" s="30"/>
      <x:c r="J2279" s="30" t="n">
        <x:v>4</x:v>
      </x:c>
      <x:c r="K2279" s="30" t="n">
        <x:v>3</x:v>
      </x:c>
      <x:c r="L2279" s="30" t="n">
        <x:v>0</x:v>
      </x:c>
      <x:c r="M2279" s="30" t="n">
        <x:v>1</x:v>
      </x:c>
      <x:c r="N2279" s="30" t="n">
        <x:v>0</x:v>
      </x:c>
      <x:c r="O2279" s="11" t="str"/>
      <x:c r="P2279" s="32" t="n">
        <x:v>0</x:v>
      </x:c>
      <x:c r="Q2279" s="32" t="str"/>
      <x:c r="R2279" s="32" t="str"/>
      <x:c r="S2279" s="32" t="n">
        <x:f>IF(G2279="TSL",42+18*(1251-I2279)/1250,IF(H2279&lt;=1000,8,IF(H2279&lt;=2000,14,16)))+7*LN(1+J2279)+5*LN(1+K2279)+9*N2279+MIN(12,4*P2279)-IF(Q2279="基础功能词",30,0)</x:f>
        <x:v>34.19753719263815</x:v>
      </x:c>
      <x:c r="T2279" s="32" t="str">
        <x:f>IF(Q2279="基础功能词","基础",IF(R2279="是",IF(S2279&gt;=57.09,"S","A"),"B"))</x:f>
        <x:v>B</x:v>
      </x:c>
      <x:c r="U2279" s="32" t="str"/>
      <x:c r="V2279" s="11" t="str"/>
      <x:c r="W2279" s="11" t="str">
        <x:v>https://www.newgeneralservicelist.com/new-general-service-list</x:v>
      </x:c>
      <x:c r="X2279" s="11" t="str">
        <x:v>https://github.com/skywind3000/ECDICT</x:v>
      </x:c>
    </x:row>
    <x:row r="2280">
      <x:c r="A2280" s="30" t="n">
        <x:f>ROW()-1</x:f>
        <x:v>2279</x:v>
      </x:c>
      <x:c r="B2280" t="str">
        <x:v>parallel</x:v>
      </x:c>
      <x:c r="C2280" t="str">
        <x:v>'pærәlel</x:v>
      </x:c>
      <x:c r="D2280" t="str"/>
      <x:c r="E2280" s="11" t="inlineStr">
        <x:is>
          <x:t xml:space="preserve">a. 平行的，相似的；n. 相似之处；vt. 与...相似，与...平行</x:t>
        </x:is>
      </x:c>
      <x:c r="F2280" s="11" t="str">
        <x:v>n. (mathematics) one of a set of parallel geometric figures (parallel lines or planes); v. be parallel to; v. make or place parallel to something; a. being everywhere equidistant and not intersecting</x:v>
      </x:c>
      <x:c r="G2280" s="30" t="str">
        <x:v>NGSL</x:v>
      </x:c>
      <x:c r="H2280" s="30" t="n">
        <x:v>2279</x:v>
      </x:c>
      <x:c r="I2280" s="30"/>
      <x:c r="J2280" s="30" t="n">
        <x:v>0</x:v>
      </x:c>
      <x:c r="K2280" s="30" t="n">
        <x:v>0</x:v>
      </x:c>
      <x:c r="L2280" s="30" t="n">
        <x:v>0</x:v>
      </x:c>
      <x:c r="M2280" s="30" t="n">
        <x:v>0</x:v>
      </x:c>
      <x:c r="N2280" s="30" t="n">
        <x:v>0</x:v>
      </x:c>
      <x:c r="O2280" s="11" t="str"/>
      <x:c r="P2280" s="32" t="n">
        <x:v>0</x:v>
      </x:c>
      <x:c r="Q2280" s="32" t="str"/>
      <x:c r="R2280" s="32" t="str"/>
      <x:c r="S2280" s="32" t="n">
        <x:f>IF(G2280="TSL",42+18*(1251-I2280)/1250,IF(H2280&lt;=1000,8,IF(H2280&lt;=2000,14,16)))+7*LN(1+J2280)+5*LN(1+K2280)+9*N2280+MIN(12,4*P2280)-IF(Q2280="基础功能词",30,0)</x:f>
        <x:v>16</x:v>
      </x:c>
      <x:c r="T2280" s="32" t="str">
        <x:f>IF(Q2280="基础功能词","基础",IF(R2280="是",IF(S2280&gt;=57.09,"S","A"),"B"))</x:f>
        <x:v>B</x:v>
      </x:c>
      <x:c r="U2280" s="32" t="str"/>
      <x:c r="V2280" s="11" t="str"/>
      <x:c r="W2280" s="11" t="str">
        <x:v>https://www.newgeneralservicelist.com/new-general-service-list</x:v>
      </x:c>
      <x:c r="X2280" s="11" t="str">
        <x:v>https://github.com/skywind3000/ECDICT</x:v>
      </x:c>
    </x:row>
    <x:row r="2281">
      <x:c r="A2281" s="30" t="n">
        <x:f>ROW()-1</x:f>
        <x:v>2280</x:v>
      </x:c>
      <x:c r="B2281" t="str">
        <x:v>gender</x:v>
      </x:c>
      <x:c r="C2281" t="str">
        <x:v>'dʒendә</x:v>
      </x:c>
      <x:c r="D2281" t="str"/>
      <x:c r="E2281" s="11" t="inlineStr">
        <x:is>
          <x:t xml:space="preserve">n. 性别；（语法中的）性</x:t>
        </x:is>
      </x:c>
      <x:c r="F2281" s="11" t="str">
        <x:v>n. a grammatical category in inflected languages governing the agreement between nouns and pronouns and adjectives; in some languages it is quite arbitrary but in Indo-European languages it is usually based on sex or animateness</x:v>
      </x:c>
      <x:c r="G2281" s="30" t="str">
        <x:v>NGSL</x:v>
      </x:c>
      <x:c r="H2281" s="30" t="n">
        <x:v>2280</x:v>
      </x:c>
      <x:c r="I2281" s="30"/>
      <x:c r="J2281" s="30" t="n">
        <x:v>1</x:v>
      </x:c>
      <x:c r="K2281" s="30" t="n">
        <x:v>0</x:v>
      </x:c>
      <x:c r="L2281" s="30" t="n">
        <x:v>0</x:v>
      </x:c>
      <x:c r="M2281" s="30" t="n">
        <x:v>1</x:v>
      </x:c>
      <x:c r="N2281" s="30" t="n">
        <x:v>0</x:v>
      </x:c>
      <x:c r="O2281" s="11" t="str"/>
      <x:c r="P2281" s="32" t="n">
        <x:v>0</x:v>
      </x:c>
      <x:c r="Q2281" s="32" t="str"/>
      <x:c r="R2281" s="32" t="str"/>
      <x:c r="S2281" s="32" t="n">
        <x:f>IF(G2281="TSL",42+18*(1251-I2281)/1250,IF(H2281&lt;=1000,8,IF(H2281&lt;=2000,14,16)))+7*LN(1+J2281)+5*LN(1+K2281)+9*N2281+MIN(12,4*P2281)-IF(Q2281="基础功能词",30,0)</x:f>
        <x:v>20.852030263919616</x:v>
      </x:c>
      <x:c r="T2281" s="32" t="str">
        <x:f>IF(Q2281="基础功能词","基础",IF(R2281="是",IF(S2281&gt;=57.09,"S","A"),"B"))</x:f>
        <x:v>B</x:v>
      </x:c>
      <x:c r="U2281" s="32" t="str"/>
      <x:c r="V2281" s="11" t="str"/>
      <x:c r="W2281" s="11" t="str">
        <x:v>https://www.newgeneralservicelist.com/new-general-service-list</x:v>
      </x:c>
      <x:c r="X2281" s="11" t="str">
        <x:v>https://github.com/skywind3000/ECDICT</x:v>
      </x:c>
    </x:row>
    <x:row r="2282">
      <x:c r="A2282" s="30" t="n">
        <x:f>ROW()-1</x:f>
        <x:v>2281</x:v>
      </x:c>
      <x:c r="B2282" t="str">
        <x:v>sponsor</x:v>
      </x:c>
      <x:c r="C2282" t="str">
        <x:v>'spɒnsә</x:v>
      </x:c>
      <x:c r="D2282" t="str"/>
      <x:c r="E2282" s="11" t="inlineStr">
        <x:is>
          <x:t xml:space="preserve">n. 赞助商，发起人，倡议者；vt. 赞助，发起，倡议</x:t>
        </x:is>
      </x:c>
      <x:c r="F2282" s="11" t="str">
        <x:v>v. assume sponsorship of; v. assume responsibility for or leadership of</x:v>
      </x:c>
      <x:c r="G2282" s="30" t="str">
        <x:v>NGSL</x:v>
      </x:c>
      <x:c r="H2282" s="30" t="n">
        <x:v>2281</x:v>
      </x:c>
      <x:c r="I2282" s="30"/>
      <x:c r="J2282" s="30" t="n">
        <x:v>3</x:v>
      </x:c>
      <x:c r="K2282" s="30" t="n">
        <x:v>1</x:v>
      </x:c>
      <x:c r="L2282" s="30" t="n">
        <x:v>0</x:v>
      </x:c>
      <x:c r="M2282" s="30" t="n">
        <x:v>2</x:v>
      </x:c>
      <x:c r="N2282" s="30" t="n">
        <x:v>0</x:v>
      </x:c>
      <x:c r="O2282" s="11" t="str"/>
      <x:c r="P2282" s="32" t="n">
        <x:v>0</x:v>
      </x:c>
      <x:c r="Q2282" s="32" t="str"/>
      <x:c r="R2282" s="32" t="str"/>
      <x:c r="S2282" s="32" t="n">
        <x:f>IF(G2282="TSL",42+18*(1251-I2282)/1250,IF(H2282&lt;=1000,8,IF(H2282&lt;=2000,14,16)))+7*LN(1+J2282)+5*LN(1+K2282)+9*N2282+MIN(12,4*P2282)-IF(Q2282="基础功能词",30,0)</x:f>
        <x:v>29.169796430638957</x:v>
      </x:c>
      <x:c r="T2282" s="32" t="str">
        <x:f>IF(Q2282="基础功能词","基础",IF(R2282="是",IF(S2282&gt;=57.09,"S","A"),"B"))</x:f>
        <x:v>B</x:v>
      </x:c>
      <x:c r="U2282" s="32" t="str"/>
      <x:c r="V2282" s="11" t="str"/>
      <x:c r="W2282" s="11" t="str">
        <x:v>https://www.newgeneralservicelist.com/new-general-service-list</x:v>
      </x:c>
      <x:c r="X2282" s="11" t="str">
        <x:v>https://github.com/skywind3000/ECDICT</x:v>
      </x:c>
    </x:row>
    <x:row r="2283">
      <x:c r="A2283" s="30" t="n">
        <x:f>ROW()-1</x:f>
        <x:v>2282</x:v>
      </x:c>
      <x:c r="B2283" t="str">
        <x:v>boot</x:v>
      </x:c>
      <x:c r="C2283" t="str">
        <x:v>bu:t</x:v>
      </x:c>
      <x:c r="D2283" t="str"/>
      <x:c r="E2283" s="11" t="inlineStr">
        <x:is>
          <x:t xml:space="preserve">n. 长靴；（汽车）行李箱；解雇；vt. 启动（电脑）</x:t>
        </x:is>
      </x:c>
      <x:c r="F2283" s="11" t="str">
        <x:v>n. footwear that covers the whole foot and lower leg; n. British term for the luggage compartment in a car; n. protective casing for something that resembles a leg; n. an instrument of torture that is used to heat or crush the foot and leg</x:v>
      </x:c>
      <x:c r="G2283" s="30" t="str">
        <x:v>NGSL</x:v>
      </x:c>
      <x:c r="H2283" s="30" t="n">
        <x:v>2282</x:v>
      </x:c>
      <x:c r="I2283" s="30"/>
      <x:c r="J2283" s="30" t="n">
        <x:v>1</x:v>
      </x:c>
      <x:c r="K2283" s="30" t="n">
        <x:v>0</x:v>
      </x:c>
      <x:c r="L2283" s="30" t="n">
        <x:v>0</x:v>
      </x:c>
      <x:c r="M2283" s="30" t="n">
        <x:v>1</x:v>
      </x:c>
      <x:c r="N2283" s="30" t="n">
        <x:v>0</x:v>
      </x:c>
      <x:c r="O2283" s="11" t="str"/>
      <x:c r="P2283" s="32" t="n">
        <x:v>0</x:v>
      </x:c>
      <x:c r="Q2283" s="32" t="str"/>
      <x:c r="R2283" s="32" t="str"/>
      <x:c r="S2283" s="32" t="n">
        <x:f>IF(G2283="TSL",42+18*(1251-I2283)/1250,IF(H2283&lt;=1000,8,IF(H2283&lt;=2000,14,16)))+7*LN(1+J2283)+5*LN(1+K2283)+9*N2283+MIN(12,4*P2283)-IF(Q2283="基础功能词",30,0)</x:f>
        <x:v>20.852030263919616</x:v>
      </x:c>
      <x:c r="T2283" s="32" t="str">
        <x:f>IF(Q2283="基础功能词","基础",IF(R2283="是",IF(S2283&gt;=57.09,"S","A"),"B"))</x:f>
        <x:v>B</x:v>
      </x:c>
      <x:c r="U2283" s="32" t="str"/>
      <x:c r="V2283" s="11" t="str"/>
      <x:c r="W2283" s="11" t="str">
        <x:v>https://www.newgeneralservicelist.com/new-general-service-list</x:v>
      </x:c>
      <x:c r="X2283" s="11" t="str">
        <x:v>https://github.com/skywind3000/ECDICT</x:v>
      </x:c>
    </x:row>
    <x:row r="2284">
      <x:c r="A2284" s="30" t="n">
        <x:f>ROW()-1</x:f>
        <x:v>2283</x:v>
      </x:c>
      <x:c r="B2284" t="str">
        <x:v>accurate</x:v>
      </x:c>
      <x:c r="C2284" t="str">
        <x:v>'ækjurәt</x:v>
      </x:c>
      <x:c r="D2284" t="str"/>
      <x:c r="E2284" s="11" t="inlineStr">
        <x:is>
          <x:t xml:space="preserve">a. 准确的, 精确的；正确的</x:t>
        </x:is>
      </x:c>
      <x:c r="F2284" s="11" t="str">
        <x:v>a. conforming exactly or almost exactly to fact or to a standard or performing with total accuracy; s. (of ideas, images, representations, expressions) characterized by perfect conformity to fact or truth; strictly correct</x:v>
      </x:c>
      <x:c r="G2284" s="30" t="str">
        <x:v>NGSL</x:v>
      </x:c>
      <x:c r="H2284" s="30" t="n">
        <x:v>2283</x:v>
      </x:c>
      <x:c r="I2284" s="30"/>
      <x:c r="J2284" s="30" t="n">
        <x:v>0</x:v>
      </x:c>
      <x:c r="K2284" s="30" t="n">
        <x:v>0</x:v>
      </x:c>
      <x:c r="L2284" s="30" t="n">
        <x:v>0</x:v>
      </x:c>
      <x:c r="M2284" s="30" t="n">
        <x:v>0</x:v>
      </x:c>
      <x:c r="N2284" s="30" t="n">
        <x:v>0</x:v>
      </x:c>
      <x:c r="O2284" s="11" t="str"/>
      <x:c r="P2284" s="32" t="n">
        <x:v>0</x:v>
      </x:c>
      <x:c r="Q2284" s="32" t="str"/>
      <x:c r="R2284" s="32" t="str"/>
      <x:c r="S2284" s="32" t="n">
        <x:f>IF(G2284="TSL",42+18*(1251-I2284)/1250,IF(H2284&lt;=1000,8,IF(H2284&lt;=2000,14,16)))+7*LN(1+J2284)+5*LN(1+K2284)+9*N2284+MIN(12,4*P2284)-IF(Q2284="基础功能词",30,0)</x:f>
        <x:v>16</x:v>
      </x:c>
      <x:c r="T2284" s="32" t="str">
        <x:f>IF(Q2284="基础功能词","基础",IF(R2284="是",IF(S2284&gt;=57.09,"S","A"),"B"))</x:f>
        <x:v>B</x:v>
      </x:c>
      <x:c r="U2284" s="32" t="str"/>
      <x:c r="V2284" s="11" t="str"/>
      <x:c r="W2284" s="11" t="str">
        <x:v>https://www.newgeneralservicelist.com/new-general-service-list</x:v>
      </x:c>
      <x:c r="X2284" s="11" t="str">
        <x:v>https://github.com/skywind3000/ECDICT</x:v>
      </x:c>
    </x:row>
    <x:row r="2285">
      <x:c r="A2285" s="30" t="n">
        <x:f>ROW()-1</x:f>
        <x:v>2284</x:v>
      </x:c>
      <x:c r="B2285" t="str">
        <x:v>dealer</x:v>
      </x:c>
      <x:c r="C2285" t="str">
        <x:v>'di:lә</x:v>
      </x:c>
      <x:c r="D2285" t="str"/>
      <x:c r="E2285" s="11" t="inlineStr">
        <x:is>
          <x:t xml:space="preserve">n. 经销商，代理商；商人</x:t>
        </x:is>
      </x:c>
      <x:c r="F2285" s="11" t="str">
        <x:v>n. a firm engaged in trading; n. a seller of illicit goods; n. the person who distributes the playing cards in a card game</x:v>
      </x:c>
      <x:c r="G2285" s="30" t="str">
        <x:v>NGSL</x:v>
      </x:c>
      <x:c r="H2285" s="30" t="n">
        <x:v>2284</x:v>
      </x:c>
      <x:c r="I2285" s="30"/>
      <x:c r="J2285" s="30" t="n">
        <x:v>4</x:v>
      </x:c>
      <x:c r="K2285" s="30" t="n">
        <x:v>0</x:v>
      </x:c>
      <x:c r="L2285" s="30" t="n">
        <x:v>0</x:v>
      </x:c>
      <x:c r="M2285" s="30" t="n">
        <x:v>4</x:v>
      </x:c>
      <x:c r="N2285" s="30" t="n">
        <x:v>0</x:v>
      </x:c>
      <x:c r="O2285" s="11" t="str"/>
      <x:c r="P2285" s="32" t="n">
        <x:v>0</x:v>
      </x:c>
      <x:c r="Q2285" s="32" t="str"/>
      <x:c r="R2285" s="32" t="str"/>
      <x:c r="S2285" s="32" t="n">
        <x:f>IF(G2285="TSL",42+18*(1251-I2285)/1250,IF(H2285&lt;=1000,8,IF(H2285&lt;=2000,14,16)))+7*LN(1+J2285)+5*LN(1+K2285)+9*N2285+MIN(12,4*P2285)-IF(Q2285="基础功能词",30,0)</x:f>
        <x:v>27.2660653870387</x:v>
      </x:c>
      <x:c r="T2285" s="32" t="str">
        <x:f>IF(Q2285="基础功能词","基础",IF(R2285="是",IF(S2285&gt;=57.09,"S","A"),"B"))</x:f>
        <x:v>B</x:v>
      </x:c>
      <x:c r="U2285" s="32" t="str"/>
      <x:c r="V2285" s="11" t="str"/>
      <x:c r="W2285" s="11" t="str">
        <x:v>https://www.newgeneralservicelist.com/new-general-service-list</x:v>
      </x:c>
      <x:c r="X2285" s="11" t="str">
        <x:v>https://github.com/skywind3000/ECDICT</x:v>
      </x:c>
    </x:row>
    <x:row r="2286">
      <x:c r="A2286" s="30" t="n">
        <x:f>ROW()-1</x:f>
        <x:v>2285</x:v>
      </x:c>
      <x:c r="B2286" t="str">
        <x:v>button</x:v>
      </x:c>
      <x:c r="C2286" t="str">
        <x:v>'bʌtәn</x:v>
      </x:c>
      <x:c r="D2286" t="str"/>
      <x:c r="E2286" s="11" t="str">
        <x:v>n. 钮扣, 按钮；vi. 扣住；vt. 钉钮扣于, 扣紧</x:v>
      </x:c>
      <x:c r="F2286" s="11" t="str">
        <x:v>n. a round fastener sewn to shirts and coats etc to fit through buttonholes; n. any of various plant parts that resemble buttons; n. a round flat badge displaying information and suitable for pinning onto a garment; n. any artifact that resembles a button</x:v>
      </x:c>
      <x:c r="G2286" s="30" t="str">
        <x:v>NGSL</x:v>
      </x:c>
      <x:c r="H2286" s="30" t="n">
        <x:v>2285</x:v>
      </x:c>
      <x:c r="I2286" s="30"/>
      <x:c r="J2286" s="30" t="n">
        <x:v>3</x:v>
      </x:c>
      <x:c r="K2286" s="30" t="n">
        <x:v>2</x:v>
      </x:c>
      <x:c r="L2286" s="30" t="n">
        <x:v>0</x:v>
      </x:c>
      <x:c r="M2286" s="30" t="n">
        <x:v>1</x:v>
      </x:c>
      <x:c r="N2286" s="30" t="n">
        <x:v>0</x:v>
      </x:c>
      <x:c r="O2286" s="11" t="str"/>
      <x:c r="P2286" s="32" t="n">
        <x:v>0</x:v>
      </x:c>
      <x:c r="Q2286" s="32" t="str"/>
      <x:c r="R2286" s="32" t="str"/>
      <x:c r="S2286" s="32" t="n">
        <x:f>IF(G2286="TSL",42+18*(1251-I2286)/1250,IF(H2286&lt;=1000,8,IF(H2286&lt;=2000,14,16)))+7*LN(1+J2286)+5*LN(1+K2286)+9*N2286+MIN(12,4*P2286)-IF(Q2286="基础功能词",30,0)</x:f>
        <x:v>31.197121971179783</x:v>
      </x:c>
      <x:c r="T2286" s="32" t="str">
        <x:f>IF(Q2286="基础功能词","基础",IF(R2286="是",IF(S2286&gt;=57.09,"S","A"),"B"))</x:f>
        <x:v>B</x:v>
      </x:c>
      <x:c r="U2286" s="32" t="str"/>
      <x:c r="V2286" s="11" t="str"/>
      <x:c r="W2286" s="11" t="str">
        <x:v>https://www.newgeneralservicelist.com/new-general-service-list</x:v>
      </x:c>
      <x:c r="X2286" s="11" t="str">
        <x:v>https://github.com/skywind3000/ECDICT</x:v>
      </x:c>
    </x:row>
    <x:row r="2287">
      <x:c r="A2287" s="30" t="n">
        <x:f>ROW()-1</x:f>
        <x:v>2286</x:v>
      </x:c>
      <x:c r="B2287" t="str">
        <x:v>burden</x:v>
      </x:c>
      <x:c r="C2287" t="str">
        <x:v>'bә:dn</x:v>
      </x:c>
      <x:c r="D2287" t="str"/>
      <x:c r="E2287" s="11" t="inlineStr">
        <x:is>
          <x:t xml:space="preserve">n. 负担，重担，责任；vt. 使负担，烦扰</x:t>
        </x:is>
      </x:c>
      <x:c r="F2287" s="11" t="str">
        <x:v>n. an onerous or difficult concern; n. the central idea that is expanded in a document or discourse; v. weight down with a load</x:v>
      </x:c>
      <x:c r="G2287" s="30" t="str">
        <x:v>NGSL</x:v>
      </x:c>
      <x:c r="H2287" s="30" t="n">
        <x:v>2286</x:v>
      </x:c>
      <x:c r="I2287" s="30"/>
      <x:c r="J2287" s="30" t="n">
        <x:v>0</x:v>
      </x:c>
      <x:c r="K2287" s="30" t="n">
        <x:v>0</x:v>
      </x:c>
      <x:c r="L2287" s="30" t="n">
        <x:v>0</x:v>
      </x:c>
      <x:c r="M2287" s="30" t="n">
        <x:v>0</x:v>
      </x:c>
      <x:c r="N2287" s="30" t="n">
        <x:v>0</x:v>
      </x:c>
      <x:c r="O2287" s="11" t="str"/>
      <x:c r="P2287" s="32" t="n">
        <x:v>0</x:v>
      </x:c>
      <x:c r="Q2287" s="32" t="str"/>
      <x:c r="R2287" s="32" t="str"/>
      <x:c r="S2287" s="32" t="n">
        <x:f>IF(G2287="TSL",42+18*(1251-I2287)/1250,IF(H2287&lt;=1000,8,IF(H2287&lt;=2000,14,16)))+7*LN(1+J2287)+5*LN(1+K2287)+9*N2287+MIN(12,4*P2287)-IF(Q2287="基础功能词",30,0)</x:f>
        <x:v>16</x:v>
      </x:c>
      <x:c r="T2287" s="32" t="str">
        <x:f>IF(Q2287="基础功能词","基础",IF(R2287="是",IF(S2287&gt;=57.09,"S","A"),"B"))</x:f>
        <x:v>B</x:v>
      </x:c>
      <x:c r="U2287" s="32" t="str"/>
      <x:c r="V2287" s="11" t="str"/>
      <x:c r="W2287" s="11" t="str">
        <x:v>https://www.newgeneralservicelist.com/new-general-service-list</x:v>
      </x:c>
      <x:c r="X2287" s="11" t="str">
        <x:v>https://github.com/skywind3000/ECDICT</x:v>
      </x:c>
    </x:row>
    <x:row r="2288">
      <x:c r="A2288" s="30" t="n">
        <x:f>ROW()-1</x:f>
        <x:v>2287</x:v>
      </x:c>
      <x:c r="B2288" t="str">
        <x:v>desert</x:v>
      </x:c>
      <x:c r="C2288" t="str">
        <x:v>'dezәt. di'sә:t</x:v>
      </x:c>
      <x:c r="D2288" t="str"/>
      <x:c r="E2288" s="11" t="inlineStr">
        <x:is>
          <x:t xml:space="preserve">n. 沙漠；a. 沙漠的, 不毛的；vt. 放弃, 遗弃, 擅离</x:t>
        </x:is>
      </x:c>
      <x:c r="F2288" s="11" t="str">
        <x:v>n. arid land with little or no vegetation; v. leave behind</x:v>
      </x:c>
      <x:c r="G2288" s="30" t="str">
        <x:v>NGSL</x:v>
      </x:c>
      <x:c r="H2288" s="30" t="n">
        <x:v>2287</x:v>
      </x:c>
      <x:c r="I2288" s="30"/>
      <x:c r="J2288" s="30" t="n">
        <x:v>1</x:v>
      </x:c>
      <x:c r="K2288" s="30" t="n">
        <x:v>0</x:v>
      </x:c>
      <x:c r="L2288" s="30" t="n">
        <x:v>0</x:v>
      </x:c>
      <x:c r="M2288" s="30" t="n">
        <x:v>1</x:v>
      </x:c>
      <x:c r="N2288" s="30" t="n">
        <x:v>0</x:v>
      </x:c>
      <x:c r="O2288" s="11" t="str"/>
      <x:c r="P2288" s="32" t="n">
        <x:v>0</x:v>
      </x:c>
      <x:c r="Q2288" s="32" t="str"/>
      <x:c r="R2288" s="32" t="str"/>
      <x:c r="S2288" s="32" t="n">
        <x:f>IF(G2288="TSL",42+18*(1251-I2288)/1250,IF(H2288&lt;=1000,8,IF(H2288&lt;=2000,14,16)))+7*LN(1+J2288)+5*LN(1+K2288)+9*N2288+MIN(12,4*P2288)-IF(Q2288="基础功能词",30,0)</x:f>
        <x:v>20.852030263919616</x:v>
      </x:c>
      <x:c r="T2288" s="32" t="str">
        <x:f>IF(Q2288="基础功能词","基础",IF(R2288="是",IF(S2288&gt;=57.09,"S","A"),"B"))</x:f>
        <x:v>B</x:v>
      </x:c>
      <x:c r="U2288" s="32" t="str"/>
      <x:c r="V2288" s="11" t="str"/>
      <x:c r="W2288" s="11" t="str">
        <x:v>https://www.newgeneralservicelist.com/new-general-service-list</x:v>
      </x:c>
      <x:c r="X2288" s="11" t="str">
        <x:v>https://github.com/skywind3000/ECDICT</x:v>
      </x:c>
    </x:row>
    <x:row r="2289">
      <x:c r="A2289" s="30" t="n">
        <x:f>ROW()-1</x:f>
        <x:v>2288</x:v>
      </x:c>
      <x:c r="B2289" t="str">
        <x:v>mate</x:v>
      </x:c>
      <x:c r="C2289" t="str">
        <x:v>meit</x:v>
      </x:c>
      <x:c r="D2289" t="str"/>
      <x:c r="E2289" s="11" t="inlineStr">
        <x:is>
          <x:t xml:space="preserve">n. 伙伴，同事，配偶；vt. 使配对，交配</x:t>
        </x:is>
      </x:c>
      <x:c r="F2289" s="11" t="str">
        <x:v>n. the officer below the master on a commercial ship; n. the partner of an animal (especially a sexual partner); n. one of a pair; n. South American holly; leaves used in making a drink like tea</x:v>
      </x:c>
      <x:c r="G2289" s="30" t="str">
        <x:v>NGSL</x:v>
      </x:c>
      <x:c r="H2289" s="30" t="n">
        <x:v>2288</x:v>
      </x:c>
      <x:c r="I2289" s="30"/>
      <x:c r="J2289" s="30" t="n">
        <x:v>0</x:v>
      </x:c>
      <x:c r="K2289" s="30" t="n">
        <x:v>0</x:v>
      </x:c>
      <x:c r="L2289" s="30" t="n">
        <x:v>0</x:v>
      </x:c>
      <x:c r="M2289" s="30" t="n">
        <x:v>0</x:v>
      </x:c>
      <x:c r="N2289" s="30" t="n">
        <x:v>0</x:v>
      </x:c>
      <x:c r="O2289" s="11" t="str"/>
      <x:c r="P2289" s="32" t="n">
        <x:v>0</x:v>
      </x:c>
      <x:c r="Q2289" s="32" t="str"/>
      <x:c r="R2289" s="32" t="str"/>
      <x:c r="S2289" s="32" t="n">
        <x:f>IF(G2289="TSL",42+18*(1251-I2289)/1250,IF(H2289&lt;=1000,8,IF(H2289&lt;=2000,14,16)))+7*LN(1+J2289)+5*LN(1+K2289)+9*N2289+MIN(12,4*P2289)-IF(Q2289="基础功能词",30,0)</x:f>
        <x:v>16</x:v>
      </x:c>
      <x:c r="T2289" s="32" t="str">
        <x:f>IF(Q2289="基础功能词","基础",IF(R2289="是",IF(S2289&gt;=57.09,"S","A"),"B"))</x:f>
        <x:v>B</x:v>
      </x:c>
      <x:c r="U2289" s="32" t="str"/>
      <x:c r="V2289" s="11" t="str"/>
      <x:c r="W2289" s="11" t="str">
        <x:v>https://www.newgeneralservicelist.com/new-general-service-list</x:v>
      </x:c>
      <x:c r="X2289" s="11" t="str">
        <x:v>https://github.com/skywind3000/ECDICT</x:v>
      </x:c>
    </x:row>
    <x:row r="2290">
      <x:c r="A2290" s="30" t="n">
        <x:f>ROW()-1</x:f>
        <x:v>2289</x:v>
      </x:c>
      <x:c r="B2290" t="str">
        <x:v>occasionally</x:v>
      </x:c>
      <x:c r="C2290" t="str">
        <x:v>ә'keiʒәnli</x:v>
      </x:c>
      <x:c r="D2290" t="str"/>
      <x:c r="E2290" s="11" t="inlineStr">
        <x:is>
          <x:t xml:space="preserve">adv. 有时候；偶尔</x:t>
        </x:is>
      </x:c>
      <x:c r="F2290" s="11" t="str">
        <x:v>r. now and then or here and there</x:v>
      </x:c>
      <x:c r="G2290" s="30" t="str">
        <x:v>NGSL</x:v>
      </x:c>
      <x:c r="H2290" s="30" t="n">
        <x:v>2289</x:v>
      </x:c>
      <x:c r="I2290" s="30"/>
      <x:c r="J2290" s="30" t="n">
        <x:v>0</x:v>
      </x:c>
      <x:c r="K2290" s="30" t="n">
        <x:v>0</x:v>
      </x:c>
      <x:c r="L2290" s="30" t="n">
        <x:v>0</x:v>
      </x:c>
      <x:c r="M2290" s="30" t="n">
        <x:v>0</x:v>
      </x:c>
      <x:c r="N2290" s="30" t="n">
        <x:v>0</x:v>
      </x:c>
      <x:c r="O2290" s="11" t="str"/>
      <x:c r="P2290" s="32" t="n">
        <x:v>0</x:v>
      </x:c>
      <x:c r="Q2290" s="32" t="str"/>
      <x:c r="R2290" s="32" t="str"/>
      <x:c r="S2290" s="32" t="n">
        <x:f>IF(G2290="TSL",42+18*(1251-I2290)/1250,IF(H2290&lt;=1000,8,IF(H2290&lt;=2000,14,16)))+7*LN(1+J2290)+5*LN(1+K2290)+9*N2290+MIN(12,4*P2290)-IF(Q2290="基础功能词",30,0)</x:f>
        <x:v>16</x:v>
      </x:c>
      <x:c r="T2290" s="32" t="str">
        <x:f>IF(Q2290="基础功能词","基础",IF(R2290="是",IF(S2290&gt;=57.09,"S","A"),"B"))</x:f>
        <x:v>B</x:v>
      </x:c>
      <x:c r="U2290" s="32" t="str"/>
      <x:c r="V2290" s="11" t="str"/>
      <x:c r="W2290" s="11" t="str">
        <x:v>https://www.newgeneralservicelist.com/new-general-service-list</x:v>
      </x:c>
      <x:c r="X2290" s="11" t="str">
        <x:v>https://github.com/skywind3000/ECDICT</x:v>
      </x:c>
    </x:row>
    <x:row r="2291">
      <x:c r="A2291" s="30" t="n">
        <x:f>ROW()-1</x:f>
        <x:v>2290</x:v>
      </x:c>
      <x:c r="B2291" t="str">
        <x:v>shareholder</x:v>
      </x:c>
      <x:c r="C2291" t="str">
        <x:v>'ʃєә.hәuldә</x:v>
      </x:c>
      <x:c r="D2291" t="str"/>
      <x:c r="E2291" s="11" t="inlineStr">
        <x:is>
          <x:t xml:space="preserve">n. 股东；股票持有人</x:t>
        </x:is>
      </x:c>
      <x:c r="F2291" s="11" t="str">
        <x:v>n someone who holds shares of stock in a corporation</x:v>
      </x:c>
      <x:c r="G2291" s="30" t="str">
        <x:v>NGSL</x:v>
      </x:c>
      <x:c r="H2291" s="30" t="n">
        <x:v>2290</x:v>
      </x:c>
      <x:c r="I2291" s="30"/>
      <x:c r="J2291" s="30" t="n">
        <x:v>3</x:v>
      </x:c>
      <x:c r="K2291" s="30" t="n">
        <x:v>3</x:v>
      </x:c>
      <x:c r="L2291" s="30" t="n">
        <x:v>0</x:v>
      </x:c>
      <x:c r="M2291" s="30" t="n">
        <x:v>0</x:v>
      </x:c>
      <x:c r="N2291" s="30" t="n">
        <x:v>0</x:v>
      </x:c>
      <x:c r="O2291" s="11" t="str"/>
      <x:c r="P2291" s="32" t="n">
        <x:v>0</x:v>
      </x:c>
      <x:c r="Q2291" s="32" t="str"/>
      <x:c r="R2291" s="32" t="str"/>
      <x:c r="S2291" s="32" t="n">
        <x:f>IF(G2291="TSL",42+18*(1251-I2291)/1250,IF(H2291&lt;=1000,8,IF(H2291&lt;=2000,14,16)))+7*LN(1+J2291)+5*LN(1+K2291)+9*N2291+MIN(12,4*P2291)-IF(Q2291="基础功能词",30,0)</x:f>
        <x:v>32.63553233343868</x:v>
      </x:c>
      <x:c r="T2291" s="32" t="str">
        <x:f>IF(Q2291="基础功能词","基础",IF(R2291="是",IF(S2291&gt;=57.09,"S","A"),"B"))</x:f>
        <x:v>B</x:v>
      </x:c>
      <x:c r="U2291" s="32" t="str"/>
      <x:c r="V2291" s="11" t="str"/>
      <x:c r="W2291" s="11" t="str">
        <x:v>https://www.newgeneralservicelist.com/new-general-service-list</x:v>
      </x:c>
      <x:c r="X2291" s="11" t="str">
        <x:v>https://github.com/skywind3000/ECDICT</x:v>
      </x:c>
    </x:row>
    <x:row r="2292">
      <x:c r="A2292" s="30" t="n">
        <x:f>ROW()-1</x:f>
        <x:v>2291</x:v>
      </x:c>
      <x:c r="B2292" t="str">
        <x:v>bowl</x:v>
      </x:c>
      <x:c r="C2292" t="str">
        <x:v>bәul</x:v>
      </x:c>
      <x:c r="D2292" t="str"/>
      <x:c r="E2292" s="11" t="inlineStr">
        <x:is>
          <x:t xml:space="preserve">n. 碗；碗状物；一碗（的量）；v. 打保龄球</x:t>
        </x:is>
      </x:c>
      <x:c r="F2292" s="11" t="str">
        <x:v>n. a round vessel that is open at the top; used chiefly for holding food or liquids; ; n. a concave shape with an open top; n. a dish that is round and open at the top for serving foods; n. the quantity contained in a bowl</x:v>
      </x:c>
      <x:c r="G2292" s="30" t="str">
        <x:v>NGSL</x:v>
      </x:c>
      <x:c r="H2292" s="30" t="n">
        <x:v>2291</x:v>
      </x:c>
      <x:c r="I2292" s="30"/>
      <x:c r="J2292" s="30" t="n">
        <x:v>0</x:v>
      </x:c>
      <x:c r="K2292" s="30" t="n">
        <x:v>0</x:v>
      </x:c>
      <x:c r="L2292" s="30" t="n">
        <x:v>0</x:v>
      </x:c>
      <x:c r="M2292" s="30" t="n">
        <x:v>0</x:v>
      </x:c>
      <x:c r="N2292" s="30" t="n">
        <x:v>0</x:v>
      </x:c>
      <x:c r="O2292" s="11" t="str"/>
      <x:c r="P2292" s="32" t="n">
        <x:v>0</x:v>
      </x:c>
      <x:c r="Q2292" s="32" t="str"/>
      <x:c r="R2292" s="32" t="str"/>
      <x:c r="S2292" s="32" t="n">
        <x:f>IF(G2292="TSL",42+18*(1251-I2292)/1250,IF(H2292&lt;=1000,8,IF(H2292&lt;=2000,14,16)))+7*LN(1+J2292)+5*LN(1+K2292)+9*N2292+MIN(12,4*P2292)-IF(Q2292="基础功能词",30,0)</x:f>
        <x:v>16</x:v>
      </x:c>
      <x:c r="T2292" s="32" t="str">
        <x:f>IF(Q2292="基础功能词","基础",IF(R2292="是",IF(S2292&gt;=57.09,"S","A"),"B"))</x:f>
        <x:v>B</x:v>
      </x:c>
      <x:c r="U2292" s="32" t="str"/>
      <x:c r="V2292" s="11" t="str"/>
      <x:c r="W2292" s="11" t="str">
        <x:v>https://www.newgeneralservicelist.com/new-general-service-list</x:v>
      </x:c>
      <x:c r="X2292" s="11" t="str">
        <x:v>https://github.com/skywind3000/ECDICT</x:v>
      </x:c>
    </x:row>
    <x:row r="2293">
      <x:c r="A2293" s="30" t="n">
        <x:f>ROW()-1</x:f>
        <x:v>2292</x:v>
      </x:c>
      <x:c r="B2293" t="str">
        <x:v>discovery</x:v>
      </x:c>
      <x:c r="C2293" t="str">
        <x:v>dis'kʌvәri</x:v>
      </x:c>
      <x:c r="D2293" t="str"/>
      <x:c r="E2293" s="11" t="inlineStr">
        <x:is>
          <x:t xml:space="preserve">n. 发现；被发现的事物</x:t>
        </x:is>
      </x:c>
      <x:c r="F2293" s="11" t="str">
        <x:v>n. the act of discovering something; n. something that is discovered; n. a productive insight; n. (law) compulsory pretrial disclosure of documents relevant to a case; enables one side in a litigation to elicit information from the other side concerning the facts in the case</x:v>
      </x:c>
      <x:c r="G2293" s="30" t="str">
        <x:v>NGSL</x:v>
      </x:c>
      <x:c r="H2293" s="30" t="n">
        <x:v>2292</x:v>
      </x:c>
      <x:c r="I2293" s="30"/>
      <x:c r="J2293" s="30" t="n">
        <x:v>1</x:v>
      </x:c>
      <x:c r="K2293" s="30" t="n">
        <x:v>0</x:v>
      </x:c>
      <x:c r="L2293" s="30" t="n">
        <x:v>0</x:v>
      </x:c>
      <x:c r="M2293" s="30" t="n">
        <x:v>1</x:v>
      </x:c>
      <x:c r="N2293" s="30" t="n">
        <x:v>0</x:v>
      </x:c>
      <x:c r="O2293" s="11" t="str"/>
      <x:c r="P2293" s="32" t="n">
        <x:v>0</x:v>
      </x:c>
      <x:c r="Q2293" s="32" t="str"/>
      <x:c r="R2293" s="32" t="str"/>
      <x:c r="S2293" s="32" t="n">
        <x:f>IF(G2293="TSL",42+18*(1251-I2293)/1250,IF(H2293&lt;=1000,8,IF(H2293&lt;=2000,14,16)))+7*LN(1+J2293)+5*LN(1+K2293)+9*N2293+MIN(12,4*P2293)-IF(Q2293="基础功能词",30,0)</x:f>
        <x:v>20.852030263919616</x:v>
      </x:c>
      <x:c r="T2293" s="32" t="str">
        <x:f>IF(Q2293="基础功能词","基础",IF(R2293="是",IF(S2293&gt;=57.09,"S","A"),"B"))</x:f>
        <x:v>B</x:v>
      </x:c>
      <x:c r="U2293" s="32" t="str"/>
      <x:c r="V2293" s="11" t="str"/>
      <x:c r="W2293" s="11" t="str">
        <x:v>https://www.newgeneralservicelist.com/new-general-service-list</x:v>
      </x:c>
      <x:c r="X2293" s="11" t="str">
        <x:v>https://github.com/skywind3000/ECDICT</x:v>
      </x:c>
    </x:row>
    <x:row r="2294">
      <x:c r="A2294" s="30" t="n">
        <x:f>ROW()-1</x:f>
        <x:v>2293</x:v>
      </x:c>
      <x:c r="B2294" t="str">
        <x:v>resistance</x:v>
      </x:c>
      <x:c r="C2294" t="str">
        <x:v>ri'zistәns</x:v>
      </x:c>
      <x:c r="D2294" t="str"/>
      <x:c r="E2294" s="11" t="inlineStr">
        <x:is>
          <x:t xml:space="preserve">n. 抵抗；反抗；抵制；阻力；抵抗力</x:t>
        </x:is>
      </x:c>
      <x:c r="F2294" s="11" t="str">
        <x:v>n. the action of opposing something that you disapprove or disagree with; n. any mechanical force that tends to retard or oppose motion; n. the military action of resisting the enemy's advance; n. the capacity of an organism to defend itself against harmful environmental agents</x:v>
      </x:c>
      <x:c r="G2294" s="30" t="str">
        <x:v>NGSL</x:v>
      </x:c>
      <x:c r="H2294" s="30" t="n">
        <x:v>2293</x:v>
      </x:c>
      <x:c r="I2294" s="30"/>
      <x:c r="J2294" s="30" t="n">
        <x:v>0</x:v>
      </x:c>
      <x:c r="K2294" s="30" t="n">
        <x:v>0</x:v>
      </x:c>
      <x:c r="L2294" s="30" t="n">
        <x:v>0</x:v>
      </x:c>
      <x:c r="M2294" s="30" t="n">
        <x:v>0</x:v>
      </x:c>
      <x:c r="N2294" s="30" t="n">
        <x:v>0</x:v>
      </x:c>
      <x:c r="O2294" s="11" t="str"/>
      <x:c r="P2294" s="32" t="n">
        <x:v>0</x:v>
      </x:c>
      <x:c r="Q2294" s="32" t="str"/>
      <x:c r="R2294" s="32" t="str"/>
      <x:c r="S2294" s="32" t="n">
        <x:f>IF(G2294="TSL",42+18*(1251-I2294)/1250,IF(H2294&lt;=1000,8,IF(H2294&lt;=2000,14,16)))+7*LN(1+J2294)+5*LN(1+K2294)+9*N2294+MIN(12,4*P2294)-IF(Q2294="基础功能词",30,0)</x:f>
        <x:v>16</x:v>
      </x:c>
      <x:c r="T2294" s="32" t="str">
        <x:f>IF(Q2294="基础功能词","基础",IF(R2294="是",IF(S2294&gt;=57.09,"S","A"),"B"))</x:f>
        <x:v>B</x:v>
      </x:c>
      <x:c r="U2294" s="32" t="str"/>
      <x:c r="V2294" s="11" t="str"/>
      <x:c r="W2294" s="11" t="str">
        <x:v>https://www.newgeneralservicelist.com/new-general-service-list</x:v>
      </x:c>
      <x:c r="X2294" s="11" t="str">
        <x:v>https://github.com/skywind3000/ECDICT</x:v>
      </x:c>
    </x:row>
    <x:row r="2295">
      <x:c r="A2295" s="30" t="n">
        <x:f>ROW()-1</x:f>
        <x:v>2294</x:v>
      </x:c>
      <x:c r="B2295" t="str">
        <x:v>bath</x:v>
      </x:c>
      <x:c r="C2295" t="str">
        <x:v>bæθ.bɑ:θ</x:v>
      </x:c>
      <x:c r="D2295" t="str"/>
      <x:c r="E2295" s="11" t="inlineStr">
        <x:is>
          <x:t xml:space="preserve">n. 沐浴；洗澡；浴缸</x:t>
        </x:is>
      </x:c>
      <x:c r="F2295" s="11" t="str">
        <x:v>n. a vessel containing liquid in which something is immersed (as to process it or to maintain it at a constant temperature or to lubricate it); n. you soak and wash your body in a bathtub; n. an ancient Hebrew liquid measure equal to about 10 gallons; n. a town in southwestern En</x:v>
      </x:c>
      <x:c r="G2295" s="30" t="str">
        <x:v>NGSL</x:v>
      </x:c>
      <x:c r="H2295" s="30" t="n">
        <x:v>2294</x:v>
      </x:c>
      <x:c r="I2295" s="30"/>
      <x:c r="J2295" s="30" t="n">
        <x:v>0</x:v>
      </x:c>
      <x:c r="K2295" s="30" t="n">
        <x:v>0</x:v>
      </x:c>
      <x:c r="L2295" s="30" t="n">
        <x:v>0</x:v>
      </x:c>
      <x:c r="M2295" s="30" t="n">
        <x:v>0</x:v>
      </x:c>
      <x:c r="N2295" s="30" t="n">
        <x:v>0</x:v>
      </x:c>
      <x:c r="O2295" s="11" t="str"/>
      <x:c r="P2295" s="32" t="n">
        <x:v>0</x:v>
      </x:c>
      <x:c r="Q2295" s="32" t="str"/>
      <x:c r="R2295" s="32" t="str"/>
      <x:c r="S2295" s="32" t="n">
        <x:f>IF(G2295="TSL",42+18*(1251-I2295)/1250,IF(H2295&lt;=1000,8,IF(H2295&lt;=2000,14,16)))+7*LN(1+J2295)+5*LN(1+K2295)+9*N2295+MIN(12,4*P2295)-IF(Q2295="基础功能词",30,0)</x:f>
        <x:v>16</x:v>
      </x:c>
      <x:c r="T2295" s="32" t="str">
        <x:f>IF(Q2295="基础功能词","基础",IF(R2295="是",IF(S2295&gt;=57.09,"S","A"),"B"))</x:f>
        <x:v>B</x:v>
      </x:c>
      <x:c r="U2295" s="32" t="str"/>
      <x:c r="V2295" s="11" t="str"/>
      <x:c r="W2295" s="11" t="str">
        <x:v>https://www.newgeneralservicelist.com/new-general-service-list</x:v>
      </x:c>
      <x:c r="X2295" s="11" t="str">
        <x:v>https://github.com/skywind3000/ECDICT</x:v>
      </x:c>
    </x:row>
    <x:row r="2296">
      <x:c r="A2296" s="30" t="n">
        <x:f>ROW()-1</x:f>
        <x:v>2295</x:v>
      </x:c>
      <x:c r="B2296" t="str">
        <x:v>frequency</x:v>
      </x:c>
      <x:c r="C2296" t="str">
        <x:v>'fri:kwәnsi</x:v>
      </x:c>
      <x:c r="D2296" t="str"/>
      <x:c r="E2296" s="11" t="inlineStr">
        <x:is>
          <x:t xml:space="preserve">n. 频率；频数</x:t>
        </x:is>
      </x:c>
      <x:c r="F2296" s="11" t="str">
        <x:v>n. the number of occurrences within a given time period; n. the ratio of the number of observations in a statistical category to the total number of observations; n. the number of observations in a given statistical category</x:v>
      </x:c>
      <x:c r="G2296" s="30" t="str">
        <x:v>NGSL</x:v>
      </x:c>
      <x:c r="H2296" s="30" t="n">
        <x:v>2295</x:v>
      </x:c>
      <x:c r="I2296" s="30"/>
      <x:c r="J2296" s="30" t="n">
        <x:v>0</x:v>
      </x:c>
      <x:c r="K2296" s="30" t="n">
        <x:v>0</x:v>
      </x:c>
      <x:c r="L2296" s="30" t="n">
        <x:v>0</x:v>
      </x:c>
      <x:c r="M2296" s="30" t="n">
        <x:v>0</x:v>
      </x:c>
      <x:c r="N2296" s="30" t="n">
        <x:v>0</x:v>
      </x:c>
      <x:c r="O2296" s="11" t="str"/>
      <x:c r="P2296" s="32" t="n">
        <x:v>0</x:v>
      </x:c>
      <x:c r="Q2296" s="32" t="str"/>
      <x:c r="R2296" s="32" t="str"/>
      <x:c r="S2296" s="32" t="n">
        <x:f>IF(G2296="TSL",42+18*(1251-I2296)/1250,IF(H2296&lt;=1000,8,IF(H2296&lt;=2000,14,16)))+7*LN(1+J2296)+5*LN(1+K2296)+9*N2296+MIN(12,4*P2296)-IF(Q2296="基础功能词",30,0)</x:f>
        <x:v>16</x:v>
      </x:c>
      <x:c r="T2296" s="32" t="str">
        <x:f>IF(Q2296="基础功能词","基础",IF(R2296="是",IF(S2296&gt;=57.09,"S","A"),"B"))</x:f>
        <x:v>B</x:v>
      </x:c>
      <x:c r="U2296" s="32" t="str"/>
      <x:c r="V2296" s="11" t="str"/>
      <x:c r="W2296" s="11" t="str">
        <x:v>https://www.newgeneralservicelist.com/new-general-service-list</x:v>
      </x:c>
      <x:c r="X2296" s="11" t="str">
        <x:v>https://github.com/skywind3000/ECDICT</x:v>
      </x:c>
    </x:row>
    <x:row r="2297">
      <x:c r="A2297" s="30" t="n">
        <x:f>ROW()-1</x:f>
        <x:v>2296</x:v>
      </x:c>
      <x:c r="B2297" t="str">
        <x:v>criticize</x:v>
      </x:c>
      <x:c r="C2297" t="str">
        <x:v>'kritisaiz</x:v>
      </x:c>
      <x:c r="D2297" t="str"/>
      <x:c r="E2297" s="11" t="inlineStr">
        <x:is>
          <x:t xml:space="preserve">v. 批评；指责；非难</x:t>
        </x:is>
      </x:c>
      <x:c r="F2297" s="11" t="str">
        <x:v>v. act as a critic</x:v>
      </x:c>
      <x:c r="G2297" s="30" t="str">
        <x:v>NGSL</x:v>
      </x:c>
      <x:c r="H2297" s="30" t="n">
        <x:v>2296</x:v>
      </x:c>
      <x:c r="I2297" s="30"/>
      <x:c r="J2297" s="30" t="n">
        <x:v>3</x:v>
      </x:c>
      <x:c r="K2297" s="30" t="n">
        <x:v>3</x:v>
      </x:c>
      <x:c r="L2297" s="30" t="n">
        <x:v>0</x:v>
      </x:c>
      <x:c r="M2297" s="30" t="n">
        <x:v>0</x:v>
      </x:c>
      <x:c r="N2297" s="30" t="n">
        <x:v>0</x:v>
      </x:c>
      <x:c r="O2297" s="11" t="str"/>
      <x:c r="P2297" s="32" t="n">
        <x:v>0</x:v>
      </x:c>
      <x:c r="Q2297" s="32" t="str"/>
      <x:c r="R2297" s="32" t="str"/>
      <x:c r="S2297" s="32" t="n">
        <x:f>IF(G2297="TSL",42+18*(1251-I2297)/1250,IF(H2297&lt;=1000,8,IF(H2297&lt;=2000,14,16)))+7*LN(1+J2297)+5*LN(1+K2297)+9*N2297+MIN(12,4*P2297)-IF(Q2297="基础功能词",30,0)</x:f>
        <x:v>32.63553233343868</x:v>
      </x:c>
      <x:c r="T2297" s="32" t="str">
        <x:f>IF(Q2297="基础功能词","基础",IF(R2297="是",IF(S2297&gt;=57.09,"S","A"),"B"))</x:f>
        <x:v>B</x:v>
      </x:c>
      <x:c r="U2297" s="32" t="str"/>
      <x:c r="V2297" s="11" t="str"/>
      <x:c r="W2297" s="11" t="str">
        <x:v>https://www.newgeneralservicelist.com/new-general-service-list</x:v>
      </x:c>
      <x:c r="X2297" s="11" t="str">
        <x:v>https://github.com/skywind3000/ECDICT</x:v>
      </x:c>
    </x:row>
    <x:row r="2298">
      <x:c r="A2298" s="30" t="n">
        <x:f>ROW()-1</x:f>
        <x:v>2297</x:v>
      </x:c>
      <x:c r="B2298" t="str">
        <x:v>tap</x:v>
      </x:c>
      <x:c r="C2298" t="str">
        <x:v>'tæp</x:v>
      </x:c>
      <x:c r="D2298" t="str"/>
      <x:c r="E2298" s="11" t="inlineStr">
        <x:is>
          <x:t xml:space="preserve">n. 水龙头；轻拍；vt. 轻敲，轻拍；利用，开发</x:t>
        </x:is>
      </x:c>
      <x:c r="F2298" s="11" t="str">
        <x:v>n. a small metal plate that attaches to the toe or heel of a shoe (as in tap dancing); n. a tool for cutting female (internal) screw threads; n. a plug for a bunghole in a cask; n. a light touch or stroke</x:v>
      </x:c>
      <x:c r="G2298" s="30" t="str">
        <x:v>NGSL</x:v>
      </x:c>
      <x:c r="H2298" s="30" t="n">
        <x:v>2297</x:v>
      </x:c>
      <x:c r="I2298" s="30"/>
      <x:c r="J2298" s="30" t="n">
        <x:v>0</x:v>
      </x:c>
      <x:c r="K2298" s="30" t="n">
        <x:v>0</x:v>
      </x:c>
      <x:c r="L2298" s="30" t="n">
        <x:v>0</x:v>
      </x:c>
      <x:c r="M2298" s="30" t="n">
        <x:v>0</x:v>
      </x:c>
      <x:c r="N2298" s="30" t="n">
        <x:v>0</x:v>
      </x:c>
      <x:c r="O2298" s="11" t="str"/>
      <x:c r="P2298" s="32" t="n">
        <x:v>0</x:v>
      </x:c>
      <x:c r="Q2298" s="32" t="str"/>
      <x:c r="R2298" s="32" t="str"/>
      <x:c r="S2298" s="32" t="n">
        <x:f>IF(G2298="TSL",42+18*(1251-I2298)/1250,IF(H2298&lt;=1000,8,IF(H2298&lt;=2000,14,16)))+7*LN(1+J2298)+5*LN(1+K2298)+9*N2298+MIN(12,4*P2298)-IF(Q2298="基础功能词",30,0)</x:f>
        <x:v>16</x:v>
      </x:c>
      <x:c r="T2298" s="32" t="str">
        <x:f>IF(Q2298="基础功能词","基础",IF(R2298="是",IF(S2298&gt;=57.09,"S","A"),"B"))</x:f>
        <x:v>B</x:v>
      </x:c>
      <x:c r="U2298" s="32" t="str"/>
      <x:c r="V2298" s="11" t="str"/>
      <x:c r="W2298" s="11" t="str">
        <x:v>https://www.newgeneralservicelist.com/new-general-service-list</x:v>
      </x:c>
      <x:c r="X2298" s="11" t="str">
        <x:v>https://github.com/skywind3000/ECDICT</x:v>
      </x:c>
    </x:row>
    <x:row r="2299">
      <x:c r="A2299" s="30" t="n">
        <x:f>ROW()-1</x:f>
        <x:v>2298</x:v>
      </x:c>
      <x:c r="B2299" t="str">
        <x:v>philosophy</x:v>
      </x:c>
      <x:c r="C2299" t="str">
        <x:v>fi'lɒsәfi</x:v>
      </x:c>
      <x:c r="D2299" t="str"/>
      <x:c r="E2299" s="11" t="inlineStr">
        <x:is>
          <x:t xml:space="preserve">n. 哲学；人生观，理念；基本原理</x:t>
        </x:is>
      </x:c>
      <x:c r="F2299" s="11" t="str">
        <x:v>n. the rational investigation of questions about existence and knowledge and ethics; n. any personal belief about how to live or how to deal with a situation</x:v>
      </x:c>
      <x:c r="G2299" s="30" t="str">
        <x:v>NGSL</x:v>
      </x:c>
      <x:c r="H2299" s="30" t="n">
        <x:v>2298</x:v>
      </x:c>
      <x:c r="I2299" s="30"/>
      <x:c r="J2299" s="30" t="n">
        <x:v>0</x:v>
      </x:c>
      <x:c r="K2299" s="30" t="n">
        <x:v>0</x:v>
      </x:c>
      <x:c r="L2299" s="30" t="n">
        <x:v>0</x:v>
      </x:c>
      <x:c r="M2299" s="30" t="n">
        <x:v>0</x:v>
      </x:c>
      <x:c r="N2299" s="30" t="n">
        <x:v>0</x:v>
      </x:c>
      <x:c r="O2299" s="11" t="str"/>
      <x:c r="P2299" s="32" t="n">
        <x:v>0</x:v>
      </x:c>
      <x:c r="Q2299" s="32" t="str"/>
      <x:c r="R2299" s="32" t="str"/>
      <x:c r="S2299" s="32" t="n">
        <x:f>IF(G2299="TSL",42+18*(1251-I2299)/1250,IF(H2299&lt;=1000,8,IF(H2299&lt;=2000,14,16)))+7*LN(1+J2299)+5*LN(1+K2299)+9*N2299+MIN(12,4*P2299)-IF(Q2299="基础功能词",30,0)</x:f>
        <x:v>16</x:v>
      </x:c>
      <x:c r="T2299" s="32" t="str">
        <x:f>IF(Q2299="基础功能词","基础",IF(R2299="是",IF(S2299&gt;=57.09,"S","A"),"B"))</x:f>
        <x:v>B</x:v>
      </x:c>
      <x:c r="U2299" s="32" t="str"/>
      <x:c r="V2299" s="11" t="str"/>
      <x:c r="W2299" s="11" t="str">
        <x:v>https://www.newgeneralservicelist.com/new-general-service-list</x:v>
      </x:c>
      <x:c r="X2299" s="11" t="str">
        <x:v>https://github.com/skywind3000/ECDICT</x:v>
      </x:c>
    </x:row>
    <x:row r="2300">
      <x:c r="A2300" s="30" t="n">
        <x:f>ROW()-1</x:f>
        <x:v>2299</x:v>
      </x:c>
      <x:c r="B2300" t="str">
        <x:v>lip</x:v>
      </x:c>
      <x:c r="C2300" t="str">
        <x:v>lip</x:v>
      </x:c>
      <x:c r="D2300" t="str"/>
      <x:c r="E2300" s="11" t="inlineStr">
        <x:is>
          <x:t xml:space="preserve">n. 嘴唇</x:t>
        </x:is>
      </x:c>
      <x:c r="F2300" s="11" t="str">
        <x:v>n. either of two fleshy folds of tissue that surround the mouth and play a role in speaking; n. (botany) either of the two parts of a bilabiate corolla or calyx; n. either the outer margin or the inner margin of the aperture of a gastropod's shell</x:v>
      </x:c>
      <x:c r="G2300" s="30" t="str">
        <x:v>NGSL</x:v>
      </x:c>
      <x:c r="H2300" s="30" t="n">
        <x:v>2299</x:v>
      </x:c>
      <x:c r="I2300" s="30"/>
      <x:c r="J2300" s="30" t="n">
        <x:v>0</x:v>
      </x:c>
      <x:c r="K2300" s="30" t="n">
        <x:v>0</x:v>
      </x:c>
      <x:c r="L2300" s="30" t="n">
        <x:v>0</x:v>
      </x:c>
      <x:c r="M2300" s="30" t="n">
        <x:v>0</x:v>
      </x:c>
      <x:c r="N2300" s="30" t="n">
        <x:v>0</x:v>
      </x:c>
      <x:c r="O2300" s="11" t="str"/>
      <x:c r="P2300" s="32" t="n">
        <x:v>0</x:v>
      </x:c>
      <x:c r="Q2300" s="32" t="str"/>
      <x:c r="R2300" s="32" t="str"/>
      <x:c r="S2300" s="32" t="n">
        <x:f>IF(G2300="TSL",42+18*(1251-I2300)/1250,IF(H2300&lt;=1000,8,IF(H2300&lt;=2000,14,16)))+7*LN(1+J2300)+5*LN(1+K2300)+9*N2300+MIN(12,4*P2300)-IF(Q2300="基础功能词",30,0)</x:f>
        <x:v>16</x:v>
      </x:c>
      <x:c r="T2300" s="32" t="str">
        <x:f>IF(Q2300="基础功能词","基础",IF(R2300="是",IF(S2300&gt;=57.09,"S","A"),"B"))</x:f>
        <x:v>B</x:v>
      </x:c>
      <x:c r="U2300" s="32" t="str"/>
      <x:c r="V2300" s="11" t="str"/>
      <x:c r="W2300" s="11" t="str">
        <x:v>https://www.newgeneralservicelist.com/new-general-service-list</x:v>
      </x:c>
      <x:c r="X2300" s="11" t="str">
        <x:v>https://github.com/skywind3000/ECDICT</x:v>
      </x:c>
    </x:row>
    <x:row r="2301">
      <x:c r="A2301" s="30" t="n">
        <x:f>ROW()-1</x:f>
        <x:v>2300</x:v>
      </x:c>
      <x:c r="B2301" t="str">
        <x:v>attribute</x:v>
      </x:c>
      <x:c r="C2301" t="str">
        <x:v>ә'tribju:t</x:v>
      </x:c>
      <x:c r="D2301" t="str"/>
      <x:c r="E2301" s="11" t="inlineStr">
        <x:is>
          <x:t xml:space="preserve">n. 属性, 特征；vt. 把...归因于, 把...归于</x:t>
        </x:is>
      </x:c>
      <x:c r="F2301" s="11" t="str">
        <x:v>n. an abstraction belonging to or characteristic of an entity</x:v>
      </x:c>
      <x:c r="G2301" s="30" t="str">
        <x:v>NGSL</x:v>
      </x:c>
      <x:c r="H2301" s="30" t="n">
        <x:v>2300</x:v>
      </x:c>
      <x:c r="I2301" s="30"/>
      <x:c r="J2301" s="30" t="n">
        <x:v>0</x:v>
      </x:c>
      <x:c r="K2301" s="30" t="n">
        <x:v>0</x:v>
      </x:c>
      <x:c r="L2301" s="30" t="n">
        <x:v>0</x:v>
      </x:c>
      <x:c r="M2301" s="30" t="n">
        <x:v>0</x:v>
      </x:c>
      <x:c r="N2301" s="30" t="n">
        <x:v>0</x:v>
      </x:c>
      <x:c r="O2301" s="11" t="str"/>
      <x:c r="P2301" s="32" t="n">
        <x:v>0</x:v>
      </x:c>
      <x:c r="Q2301" s="32" t="str"/>
      <x:c r="R2301" s="32" t="str"/>
      <x:c r="S2301" s="32" t="n">
        <x:f>IF(G2301="TSL",42+18*(1251-I2301)/1250,IF(H2301&lt;=1000,8,IF(H2301&lt;=2000,14,16)))+7*LN(1+J2301)+5*LN(1+K2301)+9*N2301+MIN(12,4*P2301)-IF(Q2301="基础功能词",30,0)</x:f>
        <x:v>16</x:v>
      </x:c>
      <x:c r="T2301" s="32" t="str">
        <x:f>IF(Q2301="基础功能词","基础",IF(R2301="是",IF(S2301&gt;=57.09,"S","A"),"B"))</x:f>
        <x:v>B</x:v>
      </x:c>
      <x:c r="U2301" s="32" t="str"/>
      <x:c r="V2301" s="11" t="str"/>
      <x:c r="W2301" s="11" t="str">
        <x:v>https://www.newgeneralservicelist.com/new-general-service-list</x:v>
      </x:c>
      <x:c r="X2301" s="11" t="str">
        <x:v>https://github.com/skywind3000/ECDICT</x:v>
      </x:c>
    </x:row>
    <x:row r="2302">
      <x:c r="A2302" s="30" t="n">
        <x:f>ROW()-1</x:f>
        <x:v>2301</x:v>
      </x:c>
      <x:c r="B2302" t="str">
        <x:v>apologize</x:v>
      </x:c>
      <x:c r="C2302" t="str">
        <x:v>ә'pɒlәdʒaiz</x:v>
      </x:c>
      <x:c r="D2302" t="str"/>
      <x:c r="E2302" s="11" t="inlineStr">
        <x:is>
          <x:t xml:space="preserve">vi. 道歉；致歉</x:t>
        </x:is>
      </x:c>
      <x:c r="F2302" s="11" t="str">
        <x:v>v. acknowledge faults or shortcomings or failing; v. defend, explain, clear away, or make excuses for by reasoning</x:v>
      </x:c>
      <x:c r="G2302" s="30" t="str">
        <x:v>NGSL</x:v>
      </x:c>
      <x:c r="H2302" s="30" t="n">
        <x:v>2301</x:v>
      </x:c>
      <x:c r="I2302" s="30"/>
      <x:c r="J2302" s="30" t="n">
        <x:v>9</x:v>
      </x:c>
      <x:c r="K2302" s="30" t="n">
        <x:v>0</x:v>
      </x:c>
      <x:c r="L2302" s="30" t="n">
        <x:v>0</x:v>
      </x:c>
      <x:c r="M2302" s="30" t="n">
        <x:v>9</x:v>
      </x:c>
      <x:c r="N2302" s="30" t="n">
        <x:v>0</x:v>
      </x:c>
      <x:c r="O2302" s="11" t="str">
        <x:v>apologize for</x:v>
      </x:c>
      <x:c r="P2302" s="32" t="n">
        <x:v>1</x:v>
      </x:c>
      <x:c r="Q2302" s="32" t="str"/>
      <x:c r="R2302" s="32" t="str"/>
      <x:c r="S2302" s="32" t="n">
        <x:f>IF(G2302="TSL",42+18*(1251-I2302)/1250,IF(H2302&lt;=1000,8,IF(H2302&lt;=2000,14,16)))+7*LN(1+J2302)+5*LN(1+K2302)+9*N2302+MIN(12,4*P2302)-IF(Q2302="基础功能词",30,0)</x:f>
        <x:v>36.118095650958324</x:v>
      </x:c>
      <x:c r="T2302" s="32" t="str">
        <x:f>IF(Q2302="基础功能词","基础",IF(R2302="是",IF(S2302&gt;=57.09,"S","A"),"B"))</x:f>
        <x:v>B</x:v>
      </x:c>
      <x:c r="U2302" s="32" t="str"/>
      <x:c r="V2302" s="11" t="str"/>
      <x:c r="W2302" s="11" t="str">
        <x:v>https://www.newgeneralservicelist.com/new-general-service-list</x:v>
      </x:c>
      <x:c r="X2302" s="11" t="str">
        <x:v>https://github.com/skywind3000/ECDICT</x:v>
      </x:c>
    </x:row>
    <x:row r="2303">
      <x:c r="A2303" s="30" t="n">
        <x:f>ROW()-1</x:f>
        <x:v>2302</x:v>
      </x:c>
      <x:c r="B2303" t="str">
        <x:v>approval</x:v>
      </x:c>
      <x:c r="C2303" t="str">
        <x:v>ә'pru:vl</x:v>
      </x:c>
      <x:c r="D2303" t="str"/>
      <x:c r="E2303" s="11" t="inlineStr">
        <x:is>
          <x:t xml:space="preserve">n. 赞成；批准；认可，同意</x:t>
        </x:is>
      </x:c>
      <x:c r="F2303" s="11" t="str">
        <x:v>n. a feeling of liking something or someone good; n. acceptance as satisfactory; n. a message expressing a favorable opinion</x:v>
      </x:c>
      <x:c r="G2303" s="30" t="str">
        <x:v>NGSL</x:v>
      </x:c>
      <x:c r="H2303" s="30" t="n">
        <x:v>2302</x:v>
      </x:c>
      <x:c r="I2303" s="30"/>
      <x:c r="J2303" s="30" t="n">
        <x:v>5</x:v>
      </x:c>
      <x:c r="K2303" s="30" t="n">
        <x:v>1</x:v>
      </x:c>
      <x:c r="L2303" s="30" t="n">
        <x:v>0</x:v>
      </x:c>
      <x:c r="M2303" s="30" t="n">
        <x:v>4</x:v>
      </x:c>
      <x:c r="N2303" s="30" t="n">
        <x:v>0</x:v>
      </x:c>
      <x:c r="O2303" s="11" t="str"/>
      <x:c r="P2303" s="32" t="n">
        <x:v>0</x:v>
      </x:c>
      <x:c r="Q2303" s="32" t="str"/>
      <x:c r="R2303" s="32" t="str"/>
      <x:c r="S2303" s="32" t="n">
        <x:f>IF(G2303="TSL",42+18*(1251-I2303)/1250,IF(H2303&lt;=1000,8,IF(H2303&lt;=2000,14,16)))+7*LN(1+J2303)+5*LN(1+K2303)+9*N2303+MIN(12,4*P2303)-IF(Q2303="基础功能词",30,0)</x:f>
        <x:v>32.00805218739611</x:v>
      </x:c>
      <x:c r="T2303" s="32" t="str">
        <x:f>IF(Q2303="基础功能词","基础",IF(R2303="是",IF(S2303&gt;=57.09,"S","A"),"B"))</x:f>
        <x:v>B</x:v>
      </x:c>
      <x:c r="U2303" s="32" t="str"/>
      <x:c r="V2303" s="11" t="str"/>
      <x:c r="W2303" s="11" t="str">
        <x:v>https://www.newgeneralservicelist.com/new-general-service-list</x:v>
      </x:c>
      <x:c r="X2303" s="11" t="str">
        <x:v>https://github.com/skywind3000/ECDICT</x:v>
      </x:c>
    </x:row>
    <x:row r="2304">
      <x:c r="A2304" s="30" t="n">
        <x:f>ROW()-1</x:f>
        <x:v>2303</x:v>
      </x:c>
      <x:c r="B2304" t="str">
        <x:v>grab</x:v>
      </x:c>
      <x:c r="C2304" t="str">
        <x:v>græb</x:v>
      </x:c>
      <x:c r="D2304" t="str"/>
      <x:c r="E2304" s="11" t="inlineStr">
        <x:is>
          <x:t xml:space="preserve">vt. 抓取, 抢夺, 攫取; vi. 抓取; n. 抓握; grab bag 摸彩袋</x:t>
        </x:is>
      </x:c>
      <x:c r="F2304" s="11" t="str">
        <x:v>n. a mechanical device for gripping an object; v. make a grasping or snatching motion with the hand; v. obtain illegally or unscrupulously; v. take or grasp suddenly</x:v>
      </x:c>
      <x:c r="G2304" s="30" t="str">
        <x:v>NGSL</x:v>
      </x:c>
      <x:c r="H2304" s="30" t="n">
        <x:v>2303</x:v>
      </x:c>
      <x:c r="I2304" s="30"/>
      <x:c r="J2304" s="30" t="n">
        <x:v>2</x:v>
      </x:c>
      <x:c r="K2304" s="30" t="n">
        <x:v>0</x:v>
      </x:c>
      <x:c r="L2304" s="30" t="n">
        <x:v>0</x:v>
      </x:c>
      <x:c r="M2304" s="30" t="n">
        <x:v>2</x:v>
      </x:c>
      <x:c r="N2304" s="30" t="n">
        <x:v>0</x:v>
      </x:c>
      <x:c r="O2304" s="11" t="str"/>
      <x:c r="P2304" s="32" t="n">
        <x:v>0</x:v>
      </x:c>
      <x:c r="Q2304" s="32" t="str"/>
      <x:c r="R2304" s="32" t="str"/>
      <x:c r="S2304" s="32" t="n">
        <x:f>IF(G2304="TSL",42+18*(1251-I2304)/1250,IF(H2304&lt;=1000,8,IF(H2304&lt;=2000,14,16)))+7*LN(1+J2304)+5*LN(1+K2304)+9*N2304+MIN(12,4*P2304)-IF(Q2304="基础功能词",30,0)</x:f>
        <x:v>23.69028602067677</x:v>
      </x:c>
      <x:c r="T2304" s="32" t="str">
        <x:f>IF(Q2304="基础功能词","基础",IF(R2304="是",IF(S2304&gt;=57.09,"S","A"),"B"))</x:f>
        <x:v>B</x:v>
      </x:c>
      <x:c r="U2304" s="32" t="str"/>
      <x:c r="V2304" s="11" t="str"/>
      <x:c r="W2304" s="11" t="str">
        <x:v>https://www.newgeneralservicelist.com/new-general-service-list</x:v>
      </x:c>
      <x:c r="X2304" s="11" t="str">
        <x:v>https://github.com/skywind3000/ECDICT</x:v>
      </x:c>
    </x:row>
    <x:row r="2305">
      <x:c r="A2305" s="30" t="n">
        <x:f>ROW()-1</x:f>
        <x:v>2304</x:v>
      </x:c>
      <x:c r="B2305" t="str">
        <x:v>entitle</x:v>
      </x:c>
      <x:c r="C2305" t="str">
        <x:v>in'taitl</x:v>
      </x:c>
      <x:c r="D2305" t="str"/>
      <x:c r="E2305" s="11" t="inlineStr">
        <x:is>
          <x:t xml:space="preserve">vt. 给...权利，使有资格；给...命名，取名为</x:t>
        </x:is>
      </x:c>
      <x:c r="F2305" s="11" t="str">
        <x:v>v. give the right to; v. give a title to</x:v>
      </x:c>
      <x:c r="G2305" s="30" t="str">
        <x:v>NGSL</x:v>
      </x:c>
      <x:c r="H2305" s="30" t="n">
        <x:v>2304</x:v>
      </x:c>
      <x:c r="I2305" s="30"/>
      <x:c r="J2305" s="30" t="n">
        <x:v>2</x:v>
      </x:c>
      <x:c r="K2305" s="30" t="n">
        <x:v>1</x:v>
      </x:c>
      <x:c r="L2305" s="30" t="n">
        <x:v>0</x:v>
      </x:c>
      <x:c r="M2305" s="30" t="n">
        <x:v>1</x:v>
      </x:c>
      <x:c r="N2305" s="30" t="n">
        <x:v>0</x:v>
      </x:c>
      <x:c r="O2305" s="11" t="str">
        <x:v>be entitled to</x:v>
      </x:c>
      <x:c r="P2305" s="32" t="n">
        <x:v>1</x:v>
      </x:c>
      <x:c r="Q2305" s="32" t="str"/>
      <x:c r="R2305" s="32" t="str"/>
      <x:c r="S2305" s="32" t="n">
        <x:f>IF(G2305="TSL",42+18*(1251-I2305)/1250,IF(H2305&lt;=1000,8,IF(H2305&lt;=2000,14,16)))+7*LN(1+J2305)+5*LN(1+K2305)+9*N2305+MIN(12,4*P2305)-IF(Q2305="基础功能词",30,0)</x:f>
        <x:v>31.156021923476494</x:v>
      </x:c>
      <x:c r="T2305" s="32" t="str">
        <x:f>IF(Q2305="基础功能词","基础",IF(R2305="是",IF(S2305&gt;=57.09,"S","A"),"B"))</x:f>
        <x:v>B</x:v>
      </x:c>
      <x:c r="U2305" s="32" t="str"/>
      <x:c r="V2305" s="11" t="str"/>
      <x:c r="W2305" s="11" t="str">
        <x:v>https://www.newgeneralservicelist.com/new-general-service-list</x:v>
      </x:c>
      <x:c r="X2305" s="11" t="str">
        <x:v>https://github.com/skywind3000/ECDICT</x:v>
      </x:c>
    </x:row>
    <x:row r="2306">
      <x:c r="A2306" s="30" t="n">
        <x:f>ROW()-1</x:f>
        <x:v>2305</x:v>
      </x:c>
      <x:c r="B2306" t="str">
        <x:v>lend</x:v>
      </x:c>
      <x:c r="C2306" t="str">
        <x:v>lend</x:v>
      </x:c>
      <x:c r="D2306" t="str"/>
      <x:c r="E2306" s="11" t="str">
        <x:v>vt. 借, 贷款给, 增添, 提供, 出租；vi. 贷款</x:v>
      </x:c>
      <x:c r="F2306" s="11" t="str">
        <x:v>v. bestow a quality on; v. give temporarily; let have for a limited time; v. have certain characteristics of qualities for something; be open or vulnerable to</x:v>
      </x:c>
      <x:c r="G2306" s="30" t="str">
        <x:v>NGSL</x:v>
      </x:c>
      <x:c r="H2306" s="30" t="n">
        <x:v>2305</x:v>
      </x:c>
      <x:c r="I2306" s="30"/>
      <x:c r="J2306" s="30" t="n">
        <x:v>3</x:v>
      </x:c>
      <x:c r="K2306" s="30" t="n">
        <x:v>0</x:v>
      </x:c>
      <x:c r="L2306" s="30" t="n">
        <x:v>0</x:v>
      </x:c>
      <x:c r="M2306" s="30" t="n">
        <x:v>3</x:v>
      </x:c>
      <x:c r="N2306" s="30" t="n">
        <x:v>0</x:v>
      </x:c>
      <x:c r="O2306" s="11" t="str"/>
      <x:c r="P2306" s="32" t="n">
        <x:v>0</x:v>
      </x:c>
      <x:c r="Q2306" s="32" t="str"/>
      <x:c r="R2306" s="32" t="str"/>
      <x:c r="S2306" s="32" t="n">
        <x:f>IF(G2306="TSL",42+18*(1251-I2306)/1250,IF(H2306&lt;=1000,8,IF(H2306&lt;=2000,14,16)))+7*LN(1+J2306)+5*LN(1+K2306)+9*N2306+MIN(12,4*P2306)-IF(Q2306="基础功能词",30,0)</x:f>
        <x:v>25.704060527839232</x:v>
      </x:c>
      <x:c r="T2306" s="32" t="str">
        <x:f>IF(Q2306="基础功能词","基础",IF(R2306="是",IF(S2306&gt;=57.09,"S","A"),"B"))</x:f>
        <x:v>B</x:v>
      </x:c>
      <x:c r="U2306" s="32" t="str"/>
      <x:c r="V2306" s="11" t="str"/>
      <x:c r="W2306" s="11" t="str">
        <x:v>https://www.newgeneralservicelist.com/new-general-service-list</x:v>
      </x:c>
      <x:c r="X2306" s="11" t="str">
        <x:v>https://github.com/skywind3000/ECDICT</x:v>
      </x:c>
    </x:row>
    <x:row r="2307">
      <x:c r="A2307" s="30" t="n">
        <x:f>ROW()-1</x:f>
        <x:v>2306</x:v>
      </x:c>
      <x:c r="B2307" t="str">
        <x:v>involvement</x:v>
      </x:c>
      <x:c r="C2307" t="str">
        <x:v>in'vɔlvmәnt</x:v>
      </x:c>
      <x:c r="D2307" t="str"/>
      <x:c r="E2307" s="11" t="inlineStr">
        <x:is>
          <x:t xml:space="preserve">n. 参与；介入；卷入；牵连</x:t>
        </x:is>
      </x:c>
      <x:c r="F2307" s="11" t="str">
        <x:v>n. a connection of inclusion or containment</x:v>
      </x:c>
      <x:c r="G2307" s="30" t="str">
        <x:v>NGSL</x:v>
      </x:c>
      <x:c r="H2307" s="30" t="n">
        <x:v>2306</x:v>
      </x:c>
      <x:c r="I2307" s="30"/>
      <x:c r="J2307" s="30" t="n">
        <x:v>0</x:v>
      </x:c>
      <x:c r="K2307" s="30" t="n">
        <x:v>0</x:v>
      </x:c>
      <x:c r="L2307" s="30" t="n">
        <x:v>0</x:v>
      </x:c>
      <x:c r="M2307" s="30" t="n">
        <x:v>0</x:v>
      </x:c>
      <x:c r="N2307" s="30" t="n">
        <x:v>0</x:v>
      </x:c>
      <x:c r="O2307" s="11" t="str"/>
      <x:c r="P2307" s="32" t="n">
        <x:v>0</x:v>
      </x:c>
      <x:c r="Q2307" s="32" t="str"/>
      <x:c r="R2307" s="32" t="str"/>
      <x:c r="S2307" s="32" t="n">
        <x:f>IF(G2307="TSL",42+18*(1251-I2307)/1250,IF(H2307&lt;=1000,8,IF(H2307&lt;=2000,14,16)))+7*LN(1+J2307)+5*LN(1+K2307)+9*N2307+MIN(12,4*P2307)-IF(Q2307="基础功能词",30,0)</x:f>
        <x:v>16</x:v>
      </x:c>
      <x:c r="T2307" s="32" t="str">
        <x:f>IF(Q2307="基础功能词","基础",IF(R2307="是",IF(S2307&gt;=57.09,"S","A"),"B"))</x:f>
        <x:v>B</x:v>
      </x:c>
      <x:c r="U2307" s="32" t="str"/>
      <x:c r="V2307" s="11" t="str"/>
      <x:c r="W2307" s="11" t="str">
        <x:v>https://www.newgeneralservicelist.com/new-general-service-list</x:v>
      </x:c>
      <x:c r="X2307" s="11" t="str">
        <x:v>https://github.com/skywind3000/ECDICT</x:v>
      </x:c>
    </x:row>
    <x:row r="2308">
      <x:c r="A2308" s="30" t="n">
        <x:f>ROW()-1</x:f>
        <x:v>2307</x:v>
      </x:c>
      <x:c r="B2308" t="str">
        <x:v>exposure</x:v>
      </x:c>
      <x:c r="C2308" t="str">
        <x:v>ik'spәuʒә</x:v>
      </x:c>
      <x:c r="D2308" t="str"/>
      <x:c r="E2308" s="11" t="inlineStr">
        <x:is>
          <x:t xml:space="preserve">n. 暴露；接触，体验；揭露；曝光</x:t>
        </x:is>
      </x:c>
      <x:c r="F2308" s="11" t="str">
        <x:v>n. vulnerability to the elements; to the action of heat or cold or wind or rain; ; n. the act of subjecting someone to an influencing experience; n. the disclosure of something secret; n. aspect resulting from the direction a building or window faces</x:v>
      </x:c>
      <x:c r="G2308" s="30" t="str">
        <x:v>NGSL</x:v>
      </x:c>
      <x:c r="H2308" s="30" t="n">
        <x:v>2307</x:v>
      </x:c>
      <x:c r="I2308" s="30"/>
      <x:c r="J2308" s="30" t="n">
        <x:v>0</x:v>
      </x:c>
      <x:c r="K2308" s="30" t="n">
        <x:v>0</x:v>
      </x:c>
      <x:c r="L2308" s="30" t="n">
        <x:v>0</x:v>
      </x:c>
      <x:c r="M2308" s="30" t="n">
        <x:v>0</x:v>
      </x:c>
      <x:c r="N2308" s="30" t="n">
        <x:v>0</x:v>
      </x:c>
      <x:c r="O2308" s="11" t="str"/>
      <x:c r="P2308" s="32" t="n">
        <x:v>0</x:v>
      </x:c>
      <x:c r="Q2308" s="32" t="str"/>
      <x:c r="R2308" s="32" t="str"/>
      <x:c r="S2308" s="32" t="n">
        <x:f>IF(G2308="TSL",42+18*(1251-I2308)/1250,IF(H2308&lt;=1000,8,IF(H2308&lt;=2000,14,16)))+7*LN(1+J2308)+5*LN(1+K2308)+9*N2308+MIN(12,4*P2308)-IF(Q2308="基础功能词",30,0)</x:f>
        <x:v>16</x:v>
      </x:c>
      <x:c r="T2308" s="32" t="str">
        <x:f>IF(Q2308="基础功能词","基础",IF(R2308="是",IF(S2308&gt;=57.09,"S","A"),"B"))</x:f>
        <x:v>B</x:v>
      </x:c>
      <x:c r="U2308" s="32" t="str"/>
      <x:c r="V2308" s="11" t="str"/>
      <x:c r="W2308" s="11" t="str">
        <x:v>https://www.newgeneralservicelist.com/new-general-service-list</x:v>
      </x:c>
      <x:c r="X2308" s="11" t="str">
        <x:v>https://github.com/skywind3000/ECDICT</x:v>
      </x:c>
    </x:row>
    <x:row r="2309">
      <x:c r="A2309" s="30" t="n">
        <x:f>ROW()-1</x:f>
        <x:v>2308</x:v>
      </x:c>
      <x:c r="B2309" t="str">
        <x:v>conventional</x:v>
      </x:c>
      <x:c r="C2309" t="str">
        <x:v>kәn'venʃәnl</x:v>
      </x:c>
      <x:c r="D2309" t="str"/>
      <x:c r="E2309" s="11" t="inlineStr">
        <x:is>
          <x:t xml:space="preserve">a. 传统的, 常规的, 惯例的</x:t>
        </x:is>
      </x:c>
      <x:c r="F2309" s="11" t="str">
        <x:v>a. following accepted customs and proprieties; s. conforming with accepted standards; a. (weapons) using energy for propulsion or destruction that is not nuclear energy; a. unimaginative and conformist</x:v>
      </x:c>
      <x:c r="G2309" s="30" t="str">
        <x:v>NGSL</x:v>
      </x:c>
      <x:c r="H2309" s="30" t="n">
        <x:v>2308</x:v>
      </x:c>
      <x:c r="I2309" s="30"/>
      <x:c r="J2309" s="30" t="n">
        <x:v>1</x:v>
      </x:c>
      <x:c r="K2309" s="30" t="n">
        <x:v>0</x:v>
      </x:c>
      <x:c r="L2309" s="30" t="n">
        <x:v>1</x:v>
      </x:c>
      <x:c r="M2309" s="30" t="n">
        <x:v>0</x:v>
      </x:c>
      <x:c r="N2309" s="30" t="n">
        <x:v>0</x:v>
      </x:c>
      <x:c r="O2309" s="11" t="str"/>
      <x:c r="P2309" s="32" t="n">
        <x:v>0</x:v>
      </x:c>
      <x:c r="Q2309" s="32" t="str"/>
      <x:c r="R2309" s="32" t="str"/>
      <x:c r="S2309" s="32" t="n">
        <x:f>IF(G2309="TSL",42+18*(1251-I2309)/1250,IF(H2309&lt;=1000,8,IF(H2309&lt;=2000,14,16)))+7*LN(1+J2309)+5*LN(1+K2309)+9*N2309+MIN(12,4*P2309)-IF(Q2309="基础功能词",30,0)</x:f>
        <x:v>20.852030263919616</x:v>
      </x:c>
      <x:c r="T2309" s="32" t="str">
        <x:f>IF(Q2309="基础功能词","基础",IF(R2309="是",IF(S2309&gt;=57.09,"S","A"),"B"))</x:f>
        <x:v>B</x:v>
      </x:c>
      <x:c r="U2309" s="32" t="str"/>
      <x:c r="V2309" s="11" t="str"/>
      <x:c r="W2309" s="11" t="str">
        <x:v>https://www.newgeneralservicelist.com/new-general-service-list</x:v>
      </x:c>
      <x:c r="X2309" s="11" t="str">
        <x:v>https://github.com/skywind3000/ECDICT</x:v>
      </x:c>
    </x:row>
    <x:row r="2310">
      <x:c r="A2310" s="30" t="n">
        <x:f>ROW()-1</x:f>
        <x:v>2309</x:v>
      </x:c>
      <x:c r="B2310" t="str">
        <x:v>digital</x:v>
      </x:c>
      <x:c r="C2310" t="str">
        <x:v>'didʒitәl</x:v>
      </x:c>
      <x:c r="D2310" t="str"/>
      <x:c r="E2310" s="11" t="inlineStr">
        <x:is>
          <x:t xml:space="preserve">a. 数字的；数码的；数字显示的</x:t>
        </x:is>
      </x:c>
      <x:c r="F2310" s="11" t="str">
        <x:v>a. displaying numbers rather than scale positions; a. relating to or performed with the fingers; a. of a circuit or device that represents magnitudes in digits</x:v>
      </x:c>
      <x:c r="G2310" s="30" t="str">
        <x:v>NGSL</x:v>
      </x:c>
      <x:c r="H2310" s="30" t="n">
        <x:v>2309</x:v>
      </x:c>
      <x:c r="I2310" s="30"/>
      <x:c r="J2310" s="30" t="n">
        <x:v>8</x:v>
      </x:c>
      <x:c r="K2310" s="30" t="n">
        <x:v>0</x:v>
      </x:c>
      <x:c r="L2310" s="30" t="n">
        <x:v>0</x:v>
      </x:c>
      <x:c r="M2310" s="30" t="n">
        <x:v>8</x:v>
      </x:c>
      <x:c r="N2310" s="30" t="n">
        <x:v>0</x:v>
      </x:c>
      <x:c r="O2310" s="11" t="str"/>
      <x:c r="P2310" s="32" t="n">
        <x:v>0</x:v>
      </x:c>
      <x:c r="Q2310" s="32" t="str"/>
      <x:c r="R2310" s="32" t="str"/>
      <x:c r="S2310" s="32" t="n">
        <x:f>IF(G2310="TSL",42+18*(1251-I2310)/1250,IF(H2310&lt;=1000,8,IF(H2310&lt;=2000,14,16)))+7*LN(1+J2310)+5*LN(1+K2310)+9*N2310+MIN(12,4*P2310)-IF(Q2310="基础功能词",30,0)</x:f>
        <x:v>31.38057204135354</x:v>
      </x:c>
      <x:c r="T2310" s="32" t="str">
        <x:f>IF(Q2310="基础功能词","基础",IF(R2310="是",IF(S2310&gt;=57.09,"S","A"),"B"))</x:f>
        <x:v>B</x:v>
      </x:c>
      <x:c r="U2310" s="32" t="str"/>
      <x:c r="V2310" s="11" t="str"/>
      <x:c r="W2310" s="11" t="str">
        <x:v>https://www.newgeneralservicelist.com/new-general-service-list</x:v>
      </x:c>
      <x:c r="X2310" s="11" t="str">
        <x:v>https://github.com/skywind3000/ECDICT</x:v>
      </x:c>
    </x:row>
    <x:row r="2311">
      <x:c r="A2311" s="30" t="n">
        <x:f>ROW()-1</x:f>
        <x:v>2310</x:v>
      </x:c>
      <x:c r="B2311" t="str">
        <x:v>translate</x:v>
      </x:c>
      <x:c r="C2311" t="str">
        <x:v>træns'leit</x:v>
      </x:c>
      <x:c r="D2311" t="str"/>
      <x:c r="E2311" s="11" t="inlineStr">
        <x:is>
          <x:t xml:space="preserve">vt. 翻译，解释；转化，转变为；vi. 翻译，被译</x:t>
        </x:is>
      </x:c>
      <x:c r="F2311" s="11" t="str">
        <x:v>v. restate (words) from one language into another language; v. change from one form or medium into another; v. bring to a certain spiritual state; v. change the position of (figures or bodies) in space without rotation</x:v>
      </x:c>
      <x:c r="G2311" s="30" t="str">
        <x:v>NGSL</x:v>
      </x:c>
      <x:c r="H2311" s="30" t="n">
        <x:v>2310</x:v>
      </x:c>
      <x:c r="I2311" s="30"/>
      <x:c r="J2311" s="30" t="n">
        <x:v>0</x:v>
      </x:c>
      <x:c r="K2311" s="30" t="n">
        <x:v>0</x:v>
      </x:c>
      <x:c r="L2311" s="30" t="n">
        <x:v>0</x:v>
      </x:c>
      <x:c r="M2311" s="30" t="n">
        <x:v>0</x:v>
      </x:c>
      <x:c r="N2311" s="30" t="n">
        <x:v>0</x:v>
      </x:c>
      <x:c r="O2311" s="11" t="str"/>
      <x:c r="P2311" s="32" t="n">
        <x:v>0</x:v>
      </x:c>
      <x:c r="Q2311" s="32" t="str"/>
      <x:c r="R2311" s="32" t="str"/>
      <x:c r="S2311" s="32" t="n">
        <x:f>IF(G2311="TSL",42+18*(1251-I2311)/1250,IF(H2311&lt;=1000,8,IF(H2311&lt;=2000,14,16)))+7*LN(1+J2311)+5*LN(1+K2311)+9*N2311+MIN(12,4*P2311)-IF(Q2311="基础功能词",30,0)</x:f>
        <x:v>16</x:v>
      </x:c>
      <x:c r="T2311" s="32" t="str">
        <x:f>IF(Q2311="基础功能词","基础",IF(R2311="是",IF(S2311&gt;=57.09,"S","A"),"B"))</x:f>
        <x:v>B</x:v>
      </x:c>
      <x:c r="U2311" s="32" t="str"/>
      <x:c r="V2311" s="11" t="str"/>
      <x:c r="W2311" s="11" t="str">
        <x:v>https://www.newgeneralservicelist.com/new-general-service-list</x:v>
      </x:c>
      <x:c r="X2311" s="11" t="str">
        <x:v>https://github.com/skywind3000/ECDICT</x:v>
      </x:c>
    </x:row>
    <x:row r="2312">
      <x:c r="A2312" s="30" t="n">
        <x:f>ROW()-1</x:f>
        <x:v>2311</x:v>
      </x:c>
      <x:c r="B2312" t="str">
        <x:v>edit</x:v>
      </x:c>
      <x:c r="C2312" t="str">
        <x:v>'edit</x:v>
      </x:c>
      <x:c r="D2312" t="str"/>
      <x:c r="E2312" s="11" t="inlineStr">
        <x:is>
          <x:t xml:space="preserve">vt. 编辑，编校，修订；剪辑</x:t>
        </x:is>
      </x:c>
      <x:c r="F2312" s="11" t="str">
        <x:v>v. prepare for publication or presentation by correcting, revising, or adapting; v. supervise the publication of; v. cut and assemble the components of; v. cut or eliminate</x:v>
      </x:c>
      <x:c r="G2312" s="30" t="str">
        <x:v>NGSL</x:v>
      </x:c>
      <x:c r="H2312" s="30" t="n">
        <x:v>2311</x:v>
      </x:c>
      <x:c r="I2312" s="30"/>
      <x:c r="J2312" s="30" t="n">
        <x:v>2</x:v>
      </x:c>
      <x:c r="K2312" s="30" t="n">
        <x:v>1</x:v>
      </x:c>
      <x:c r="L2312" s="30" t="n">
        <x:v>0</x:v>
      </x:c>
      <x:c r="M2312" s="30" t="n">
        <x:v>1</x:v>
      </x:c>
      <x:c r="N2312" s="30" t="n">
        <x:v>0</x:v>
      </x:c>
      <x:c r="O2312" s="11" t="str"/>
      <x:c r="P2312" s="32" t="n">
        <x:v>0</x:v>
      </x:c>
      <x:c r="Q2312" s="32" t="str"/>
      <x:c r="R2312" s="32" t="str"/>
      <x:c r="S2312" s="32" t="n">
        <x:f>IF(G2312="TSL",42+18*(1251-I2312)/1250,IF(H2312&lt;=1000,8,IF(H2312&lt;=2000,14,16)))+7*LN(1+J2312)+5*LN(1+K2312)+9*N2312+MIN(12,4*P2312)-IF(Q2312="基础功能词",30,0)</x:f>
        <x:v>27.156021923476494</x:v>
      </x:c>
      <x:c r="T2312" s="32" t="str">
        <x:f>IF(Q2312="基础功能词","基础",IF(R2312="是",IF(S2312&gt;=57.09,"S","A"),"B"))</x:f>
        <x:v>B</x:v>
      </x:c>
      <x:c r="U2312" s="32" t="str"/>
      <x:c r="V2312" s="11" t="str"/>
      <x:c r="W2312" s="11" t="str">
        <x:v>https://www.newgeneralservicelist.com/new-general-service-list</x:v>
      </x:c>
      <x:c r="X2312" s="11" t="str">
        <x:v>https://github.com/skywind3000/ECDICT</x:v>
      </x:c>
    </x:row>
    <x:row r="2313">
      <x:c r="A2313" s="30" t="n">
        <x:f>ROW()-1</x:f>
        <x:v>2312</x:v>
      </x:c>
      <x:c r="B2313" t="str">
        <x:v>formation</x:v>
      </x:c>
      <x:c r="C2313" t="str">
        <x:v>fɒ:'meiʃәn</x:v>
      </x:c>
      <x:c r="D2313" t="str"/>
      <x:c r="E2313" s="11" t="inlineStr">
        <x:is>
          <x:t xml:space="preserve">n. 形成, 构造, 编队</x:t>
        </x:is>
      </x:c>
      <x:c r="F2313" s="11" t="str">
        <x:v>n. an arrangement of people or things acting as a unit; n. the act of fabricating something in a particular shape; n. a particular spatial arrangement; n. natural process that causes something to form</x:v>
      </x:c>
      <x:c r="G2313" s="30" t="str">
        <x:v>NGSL</x:v>
      </x:c>
      <x:c r="H2313" s="30" t="n">
        <x:v>2312</x:v>
      </x:c>
      <x:c r="I2313" s="30"/>
      <x:c r="J2313" s="30" t="n">
        <x:v>0</x:v>
      </x:c>
      <x:c r="K2313" s="30" t="n">
        <x:v>0</x:v>
      </x:c>
      <x:c r="L2313" s="30" t="n">
        <x:v>0</x:v>
      </x:c>
      <x:c r="M2313" s="30" t="n">
        <x:v>0</x:v>
      </x:c>
      <x:c r="N2313" s="30" t="n">
        <x:v>0</x:v>
      </x:c>
      <x:c r="O2313" s="11" t="str"/>
      <x:c r="P2313" s="32" t="n">
        <x:v>0</x:v>
      </x:c>
      <x:c r="Q2313" s="32" t="str"/>
      <x:c r="R2313" s="32" t="str"/>
      <x:c r="S2313" s="32" t="n">
        <x:f>IF(G2313="TSL",42+18*(1251-I2313)/1250,IF(H2313&lt;=1000,8,IF(H2313&lt;=2000,14,16)))+7*LN(1+J2313)+5*LN(1+K2313)+9*N2313+MIN(12,4*P2313)-IF(Q2313="基础功能词",30,0)</x:f>
        <x:v>16</x:v>
      </x:c>
      <x:c r="T2313" s="32" t="str">
        <x:f>IF(Q2313="基础功能词","基础",IF(R2313="是",IF(S2313&gt;=57.09,"S","A"),"B"))</x:f>
        <x:v>B</x:v>
      </x:c>
      <x:c r="U2313" s="32" t="str"/>
      <x:c r="V2313" s="11" t="str"/>
      <x:c r="W2313" s="11" t="str">
        <x:v>https://www.newgeneralservicelist.com/new-general-service-list</x:v>
      </x:c>
      <x:c r="X2313" s="11" t="str">
        <x:v>https://github.com/skywind3000/ECDICT</x:v>
      </x:c>
    </x:row>
    <x:row r="2314">
      <x:c r="A2314" s="30" t="n">
        <x:f>ROW()-1</x:f>
        <x:v>2313</x:v>
      </x:c>
      <x:c r="B2314" t="str">
        <x:v>deposit</x:v>
      </x:c>
      <x:c r="C2314" t="str">
        <x:v>di'pɒzit</x:v>
      </x:c>
      <x:c r="D2314" t="str"/>
      <x:c r="E2314" s="11" t="inlineStr">
        <x:is>
          <x:t xml:space="preserve">n. 押金，定金，存款；vt. 存放，存入</x:t>
        </x:is>
      </x:c>
      <x:c r="F2314" s="11" t="str">
        <x:v>n. the phenomenon of sediment or gravel accumulating; n. money deposited in a bank or some similar institution; n. money given as security for an article acquired for temporary use; n. a payment given as a guarantee that an obligation will be met</x:v>
      </x:c>
      <x:c r="G2314" s="30" t="str">
        <x:v>NGSL</x:v>
      </x:c>
      <x:c r="H2314" s="30" t="n">
        <x:v>2313</x:v>
      </x:c>
      <x:c r="I2314" s="30"/>
      <x:c r="J2314" s="30" t="n">
        <x:v>3</x:v>
      </x:c>
      <x:c r="K2314" s="30" t="n">
        <x:v>0</x:v>
      </x:c>
      <x:c r="L2314" s="30" t="n">
        <x:v>0</x:v>
      </x:c>
      <x:c r="M2314" s="30" t="n">
        <x:v>3</x:v>
      </x:c>
      <x:c r="N2314" s="30" t="n">
        <x:v>0</x:v>
      </x:c>
      <x:c r="O2314" s="11" t="str"/>
      <x:c r="P2314" s="32" t="n">
        <x:v>0</x:v>
      </x:c>
      <x:c r="Q2314" s="32" t="str"/>
      <x:c r="R2314" s="32" t="str"/>
      <x:c r="S2314" s="32" t="n">
        <x:f>IF(G2314="TSL",42+18*(1251-I2314)/1250,IF(H2314&lt;=1000,8,IF(H2314&lt;=2000,14,16)))+7*LN(1+J2314)+5*LN(1+K2314)+9*N2314+MIN(12,4*P2314)-IF(Q2314="基础功能词",30,0)</x:f>
        <x:v>25.704060527839232</x:v>
      </x:c>
      <x:c r="T2314" s="32" t="str">
        <x:f>IF(Q2314="基础功能词","基础",IF(R2314="是",IF(S2314&gt;=57.09,"S","A"),"B"))</x:f>
        <x:v>B</x:v>
      </x:c>
      <x:c r="U2314" s="32" t="str"/>
      <x:c r="V2314" s="11" t="str"/>
      <x:c r="W2314" s="11" t="str">
        <x:v>https://www.newgeneralservicelist.com/new-general-service-list</x:v>
      </x:c>
      <x:c r="X2314" s="11" t="str">
        <x:v>https://github.com/skywind3000/ECDICT</x:v>
      </x:c>
    </x:row>
    <x:row r="2315">
      <x:c r="A2315" s="30" t="n">
        <x:f>ROW()-1</x:f>
        <x:v>2314</x:v>
      </x:c>
      <x:c r="B2315" t="str">
        <x:v>pleasant</x:v>
      </x:c>
      <x:c r="C2315" t="str">
        <x:v>'pleznt</x:v>
      </x:c>
      <x:c r="D2315" t="str"/>
      <x:c r="E2315" s="11" t="inlineStr">
        <x:is>
          <x:t xml:space="preserve">a. 愉快的；宜人的；亲切的；可爱的</x:t>
        </x:is>
      </x:c>
      <x:c r="F2315" s="11" t="str">
        <x:v>a. affording pleasure; being in harmony with your taste or likings; s. (of persons) having pleasing manners or behavior</x:v>
      </x:c>
      <x:c r="G2315" s="30" t="str">
        <x:v>NGSL</x:v>
      </x:c>
      <x:c r="H2315" s="30" t="n">
        <x:v>2314</x:v>
      </x:c>
      <x:c r="I2315" s="30"/>
      <x:c r="J2315" s="30" t="n">
        <x:v>2</x:v>
      </x:c>
      <x:c r="K2315" s="30" t="n">
        <x:v>0</x:v>
      </x:c>
      <x:c r="L2315" s="30" t="n">
        <x:v>0</x:v>
      </x:c>
      <x:c r="M2315" s="30" t="n">
        <x:v>2</x:v>
      </x:c>
      <x:c r="N2315" s="30" t="n">
        <x:v>0</x:v>
      </x:c>
      <x:c r="O2315" s="11" t="str"/>
      <x:c r="P2315" s="32" t="n">
        <x:v>0</x:v>
      </x:c>
      <x:c r="Q2315" s="32" t="str"/>
      <x:c r="R2315" s="32" t="str"/>
      <x:c r="S2315" s="32" t="n">
        <x:f>IF(G2315="TSL",42+18*(1251-I2315)/1250,IF(H2315&lt;=1000,8,IF(H2315&lt;=2000,14,16)))+7*LN(1+J2315)+5*LN(1+K2315)+9*N2315+MIN(12,4*P2315)-IF(Q2315="基础功能词",30,0)</x:f>
        <x:v>23.69028602067677</x:v>
      </x:c>
      <x:c r="T2315" s="32" t="str">
        <x:f>IF(Q2315="基础功能词","基础",IF(R2315="是",IF(S2315&gt;=57.09,"S","A"),"B"))</x:f>
        <x:v>B</x:v>
      </x:c>
      <x:c r="U2315" s="32" t="str"/>
      <x:c r="V2315" s="11" t="str"/>
      <x:c r="W2315" s="11" t="str">
        <x:v>https://www.newgeneralservicelist.com/new-general-service-list</x:v>
      </x:c>
      <x:c r="X2315" s="11" t="str">
        <x:v>https://github.com/skywind3000/ECDICT</x:v>
      </x:c>
    </x:row>
    <x:row r="2316">
      <x:c r="A2316" s="30" t="n">
        <x:f>ROW()-1</x:f>
        <x:v>2315</x:v>
      </x:c>
      <x:c r="B2316" t="str">
        <x:v>overseas</x:v>
      </x:c>
      <x:c r="C2316" t="str">
        <x:v>'әuvә'si:z</x:v>
      </x:c>
      <x:c r="D2316" t="str"/>
      <x:c r="E2316" s="11" t="str">
        <x:v>a. 海外的, 国外的；adv. 在海外, 在国外</x:v>
      </x:c>
      <x:c r="F2316" s="11" t="str">
        <x:v>r. in a place across an ocean</x:v>
      </x:c>
      <x:c r="G2316" s="30" t="str">
        <x:v>NGSL</x:v>
      </x:c>
      <x:c r="H2316" s="30" t="n">
        <x:v>2315</x:v>
      </x:c>
      <x:c r="I2316" s="30"/>
      <x:c r="J2316" s="30" t="n">
        <x:v>7</x:v>
      </x:c>
      <x:c r="K2316" s="30" t="n">
        <x:v>1</x:v>
      </x:c>
      <x:c r="L2316" s="30" t="n">
        <x:v>0</x:v>
      </x:c>
      <x:c r="M2316" s="30" t="n">
        <x:v>6</x:v>
      </x:c>
      <x:c r="N2316" s="30" t="n">
        <x:v>0</x:v>
      </x:c>
      <x:c r="O2316" s="11" t="str"/>
      <x:c r="P2316" s="32" t="n">
        <x:v>0</x:v>
      </x:c>
      <x:c r="Q2316" s="32" t="str"/>
      <x:c r="R2316" s="32" t="str"/>
      <x:c r="S2316" s="32" t="n">
        <x:f>IF(G2316="TSL",42+18*(1251-I2316)/1250,IF(H2316&lt;=1000,8,IF(H2316&lt;=2000,14,16)))+7*LN(1+J2316)+5*LN(1+K2316)+9*N2316+MIN(12,4*P2316)-IF(Q2316="基础功能词",30,0)</x:f>
        <x:v>34.02182669455858</x:v>
      </x:c>
      <x:c r="T2316" s="32" t="str">
        <x:f>IF(Q2316="基础功能词","基础",IF(R2316="是",IF(S2316&gt;=57.09,"S","A"),"B"))</x:f>
        <x:v>B</x:v>
      </x:c>
      <x:c r="U2316" s="32" t="str"/>
      <x:c r="V2316" s="11" t="str"/>
      <x:c r="W2316" s="11" t="str">
        <x:v>https://www.newgeneralservicelist.com/new-general-service-list</x:v>
      </x:c>
      <x:c r="X2316" s="11" t="str">
        <x:v>https://github.com/skywind3000/ECDICT</x:v>
      </x:c>
    </x:row>
    <x:row r="2317">
      <x:c r="A2317" s="30" t="n">
        <x:f>ROW()-1</x:f>
        <x:v>2316</x:v>
      </x:c>
      <x:c r="B2317" t="str">
        <x:v>advocate</x:v>
      </x:c>
      <x:c r="C2317" t="str">
        <x:v>'ædvәkeit</x:v>
      </x:c>
      <x:c r="D2317" t="str"/>
      <x:c r="E2317" s="11" t="str">
        <x:v>n. 提倡者, 拥护者；vt. 主张, 提倡</x:v>
      </x:c>
      <x:c r="F2317" s="11" t="str">
        <x:v>n. a person who pleads for a cause or propounds an idea; n. a lawyer who pleads cases in court</x:v>
      </x:c>
      <x:c r="G2317" s="30" t="str">
        <x:v>NGSL</x:v>
      </x:c>
      <x:c r="H2317" s="30" t="n">
        <x:v>2316</x:v>
      </x:c>
      <x:c r="I2317" s="30"/>
      <x:c r="J2317" s="30" t="n">
        <x:v>3</x:v>
      </x:c>
      <x:c r="K2317" s="30" t="n">
        <x:v>0</x:v>
      </x:c>
      <x:c r="L2317" s="30" t="n">
        <x:v>2</x:v>
      </x:c>
      <x:c r="M2317" s="30" t="n">
        <x:v>1</x:v>
      </x:c>
      <x:c r="N2317" s="30" t="n">
        <x:v>0</x:v>
      </x:c>
      <x:c r="O2317" s="11" t="str"/>
      <x:c r="P2317" s="32" t="n">
        <x:v>0</x:v>
      </x:c>
      <x:c r="Q2317" s="32" t="str"/>
      <x:c r="R2317" s="32" t="str"/>
      <x:c r="S2317" s="32" t="n">
        <x:f>IF(G2317="TSL",42+18*(1251-I2317)/1250,IF(H2317&lt;=1000,8,IF(H2317&lt;=2000,14,16)))+7*LN(1+J2317)+5*LN(1+K2317)+9*N2317+MIN(12,4*P2317)-IF(Q2317="基础功能词",30,0)</x:f>
        <x:v>25.704060527839232</x:v>
      </x:c>
      <x:c r="T2317" s="32" t="str">
        <x:f>IF(Q2317="基础功能词","基础",IF(R2317="是",IF(S2317&gt;=57.09,"S","A"),"B"))</x:f>
        <x:v>B</x:v>
      </x:c>
      <x:c r="U2317" s="32" t="str"/>
      <x:c r="V2317" s="11" t="str"/>
      <x:c r="W2317" s="11" t="str">
        <x:v>https://www.newgeneralservicelist.com/new-general-service-list</x:v>
      </x:c>
      <x:c r="X2317" s="11" t="str">
        <x:v>https://github.com/skywind3000/ECDICT</x:v>
      </x:c>
    </x:row>
    <x:row r="2318">
      <x:c r="A2318" s="30" t="n">
        <x:f>ROW()-1</x:f>
        <x:v>2317</x:v>
      </x:c>
      <x:c r="B2318" t="str">
        <x:v>establishment</x:v>
      </x:c>
      <x:c r="C2318" t="str">
        <x:v>i'stæbliʃmәnt</x:v>
      </x:c>
      <x:c r="D2318" t="str"/>
      <x:c r="E2318" s="11" t="inlineStr">
        <x:is>
          <x:t xml:space="preserve">n. 建立, 确立, 制定；机构, 企业, 公司, 商店</x:t>
        </x:is>
      </x:c>
      <x:c r="F2318" s="11" t="str">
        <x:v>n. a public or private structure (business or governmental or educational) including buildings and equipment for business or residence; n. any large organization; n. (ecology) the process by which a plant or animal becomes established in a new habitat; n. the cognitive process of</x:v>
      </x:c>
      <x:c r="G2318" s="30" t="str">
        <x:v>NGSL</x:v>
      </x:c>
      <x:c r="H2318" s="30" t="n">
        <x:v>2317</x:v>
      </x:c>
      <x:c r="I2318" s="30"/>
      <x:c r="J2318" s="30" t="n">
        <x:v>1</x:v>
      </x:c>
      <x:c r="K2318" s="30" t="n">
        <x:v>0</x:v>
      </x:c>
      <x:c r="L2318" s="30" t="n">
        <x:v>0</x:v>
      </x:c>
      <x:c r="M2318" s="30" t="n">
        <x:v>1</x:v>
      </x:c>
      <x:c r="N2318" s="30" t="n">
        <x:v>0</x:v>
      </x:c>
      <x:c r="O2318" s="11" t="str"/>
      <x:c r="P2318" s="32" t="n">
        <x:v>0</x:v>
      </x:c>
      <x:c r="Q2318" s="32" t="str"/>
      <x:c r="R2318" s="32" t="str"/>
      <x:c r="S2318" s="32" t="n">
        <x:f>IF(G2318="TSL",42+18*(1251-I2318)/1250,IF(H2318&lt;=1000,8,IF(H2318&lt;=2000,14,16)))+7*LN(1+J2318)+5*LN(1+K2318)+9*N2318+MIN(12,4*P2318)-IF(Q2318="基础功能词",30,0)</x:f>
        <x:v>20.852030263919616</x:v>
      </x:c>
      <x:c r="T2318" s="32" t="str">
        <x:f>IF(Q2318="基础功能词","基础",IF(R2318="是",IF(S2318&gt;=57.09,"S","A"),"B"))</x:f>
        <x:v>B</x:v>
      </x:c>
      <x:c r="U2318" s="32" t="str"/>
      <x:c r="V2318" s="11" t="str"/>
      <x:c r="W2318" s="11" t="str">
        <x:v>https://www.newgeneralservicelist.com/new-general-service-list</x:v>
      </x:c>
      <x:c r="X2318" s="11" t="str">
        <x:v>https://github.com/skywind3000/ECDICT</x:v>
      </x:c>
    </x:row>
    <x:row r="2319">
      <x:c r="A2319" s="30" t="n">
        <x:f>ROW()-1</x:f>
        <x:v>2318</x:v>
      </x:c>
      <x:c r="B2319" t="str">
        <x:v>summary</x:v>
      </x:c>
      <x:c r="C2319" t="str">
        <x:v>'sʌmәri</x:v>
      </x:c>
      <x:c r="D2319" t="str"/>
      <x:c r="E2319" s="11" t="inlineStr">
        <x:is>
          <x:t xml:space="preserve">n. 摘要，概要</x:t>
        </x:is>
      </x:c>
      <x:c r="F2319" s="11" t="str">
        <x:v>n. a brief statement that presents the main points in a concise form</x:v>
      </x:c>
      <x:c r="G2319" s="30" t="str">
        <x:v>NGSL</x:v>
      </x:c>
      <x:c r="H2319" s="30" t="n">
        <x:v>2318</x:v>
      </x:c>
      <x:c r="I2319" s="30"/>
      <x:c r="J2319" s="30" t="n">
        <x:v>7</x:v>
      </x:c>
      <x:c r="K2319" s="30" t="n">
        <x:v>1</x:v>
      </x:c>
      <x:c r="L2319" s="30" t="n">
        <x:v>0</x:v>
      </x:c>
      <x:c r="M2319" s="30" t="n">
        <x:v>6</x:v>
      </x:c>
      <x:c r="N2319" s="30" t="n">
        <x:v>0</x:v>
      </x:c>
      <x:c r="O2319" s="11" t="str"/>
      <x:c r="P2319" s="32" t="n">
        <x:v>0</x:v>
      </x:c>
      <x:c r="Q2319" s="32" t="str"/>
      <x:c r="R2319" s="32" t="str"/>
      <x:c r="S2319" s="32" t="n">
        <x:f>IF(G2319="TSL",42+18*(1251-I2319)/1250,IF(H2319&lt;=1000,8,IF(H2319&lt;=2000,14,16)))+7*LN(1+J2319)+5*LN(1+K2319)+9*N2319+MIN(12,4*P2319)-IF(Q2319="基础功能词",30,0)</x:f>
        <x:v>34.02182669455858</x:v>
      </x:c>
      <x:c r="T2319" s="32" t="str">
        <x:f>IF(Q2319="基础功能词","基础",IF(R2319="是",IF(S2319&gt;=57.09,"S","A"),"B"))</x:f>
        <x:v>B</x:v>
      </x:c>
      <x:c r="U2319" s="32" t="str"/>
      <x:c r="V2319" s="11" t="str"/>
      <x:c r="W2319" s="11" t="str">
        <x:v>https://www.newgeneralservicelist.com/new-general-service-list</x:v>
      </x:c>
      <x:c r="X2319" s="11" t="str">
        <x:v>https://github.com/skywind3000/ECDICT</x:v>
      </x:c>
    </x:row>
    <x:row r="2320">
      <x:c r="A2320" s="30" t="n">
        <x:f>ROW()-1</x:f>
        <x:v>2319</x:v>
      </x:c>
      <x:c r="B2320" t="str">
        <x:v>rough</x:v>
      </x:c>
      <x:c r="C2320" t="str">
        <x:v>rʌf</x:v>
      </x:c>
      <x:c r="D2320" t="str"/>
      <x:c r="E2320" s="11" t="inlineStr">
        <x:is>
          <x:t xml:space="preserve">a. 粗糙的；粗暴的；大致的；简陋的；艰难的</x:t>
        </x:is>
      </x:c>
      <x:c r="F2320" s="11" t="str">
        <x:v>n. the part of a golf course bordering the fairway where the grass is not cut short; a. having or caused by an irregular surface; s. (of persons or behavior) lacking refinement or finesse; a. of the margin of a leaf shape; having the edge cut or fringed or scalloped</x:v>
      </x:c>
      <x:c r="G2320" s="30" t="str">
        <x:v>NGSL</x:v>
      </x:c>
      <x:c r="H2320" s="30" t="n">
        <x:v>2319</x:v>
      </x:c>
      <x:c r="I2320" s="30"/>
      <x:c r="J2320" s="30" t="n">
        <x:v>0</x:v>
      </x:c>
      <x:c r="K2320" s="30" t="n">
        <x:v>0</x:v>
      </x:c>
      <x:c r="L2320" s="30" t="n">
        <x:v>0</x:v>
      </x:c>
      <x:c r="M2320" s="30" t="n">
        <x:v>0</x:v>
      </x:c>
      <x:c r="N2320" s="30" t="n">
        <x:v>0</x:v>
      </x:c>
      <x:c r="O2320" s="11" t="str"/>
      <x:c r="P2320" s="32" t="n">
        <x:v>0</x:v>
      </x:c>
      <x:c r="Q2320" s="32" t="str"/>
      <x:c r="R2320" s="32" t="str"/>
      <x:c r="S2320" s="32" t="n">
        <x:f>IF(G2320="TSL",42+18*(1251-I2320)/1250,IF(H2320&lt;=1000,8,IF(H2320&lt;=2000,14,16)))+7*LN(1+J2320)+5*LN(1+K2320)+9*N2320+MIN(12,4*P2320)-IF(Q2320="基础功能词",30,0)</x:f>
        <x:v>16</x:v>
      </x:c>
      <x:c r="T2320" s="32" t="str">
        <x:f>IF(Q2320="基础功能词","基础",IF(R2320="是",IF(S2320&gt;=57.09,"S","A"),"B"))</x:f>
        <x:v>B</x:v>
      </x:c>
      <x:c r="U2320" s="32" t="str"/>
      <x:c r="V2320" s="11" t="str"/>
      <x:c r="W2320" s="11" t="str">
        <x:v>https://www.newgeneralservicelist.com/new-general-service-list</x:v>
      </x:c>
      <x:c r="X2320" s="11" t="str">
        <x:v>https://github.com/skywind3000/ECDICT</x:v>
      </x:c>
    </x:row>
    <x:row r="2321">
      <x:c r="A2321" s="30" t="n">
        <x:f>ROW()-1</x:f>
        <x:v>2320</x:v>
      </x:c>
      <x:c r="B2321" t="str">
        <x:v>pen</x:v>
      </x:c>
      <x:c r="C2321" t="str">
        <x:v>pen</x:v>
      </x:c>
      <x:c r="D2321" t="str"/>
      <x:c r="E2321" s="11" t="inlineStr">
        <x:is>
          <x:t xml:space="preserve">n. 钢笔, 笔；vt. 写</x:t>
        </x:is>
      </x:c>
      <x:c r="F2321" s="11" t="str">
        <x:v>n. a writing implement with a point from which ink flows; n. an enclosure for confining livestock; n. female swan</x:v>
      </x:c>
      <x:c r="G2321" s="30" t="str">
        <x:v>NGSL</x:v>
      </x:c>
      <x:c r="H2321" s="30" t="n">
        <x:v>2320</x:v>
      </x:c>
      <x:c r="I2321" s="30"/>
      <x:c r="J2321" s="30" t="n">
        <x:v>0</x:v>
      </x:c>
      <x:c r="K2321" s="30" t="n">
        <x:v>0</x:v>
      </x:c>
      <x:c r="L2321" s="30" t="n">
        <x:v>0</x:v>
      </x:c>
      <x:c r="M2321" s="30" t="n">
        <x:v>0</x:v>
      </x:c>
      <x:c r="N2321" s="30" t="n">
        <x:v>0</x:v>
      </x:c>
      <x:c r="O2321" s="11" t="str"/>
      <x:c r="P2321" s="32" t="n">
        <x:v>0</x:v>
      </x:c>
      <x:c r="Q2321" s="32" t="str"/>
      <x:c r="R2321" s="32" t="str"/>
      <x:c r="S2321" s="32" t="n">
        <x:f>IF(G2321="TSL",42+18*(1251-I2321)/1250,IF(H2321&lt;=1000,8,IF(H2321&lt;=2000,14,16)))+7*LN(1+J2321)+5*LN(1+K2321)+9*N2321+MIN(12,4*P2321)-IF(Q2321="基础功能词",30,0)</x:f>
        <x:v>16</x:v>
      </x:c>
      <x:c r="T2321" s="32" t="str">
        <x:f>IF(Q2321="基础功能词","基础",IF(R2321="是",IF(S2321&gt;=57.09,"S","A"),"B"))</x:f>
        <x:v>B</x:v>
      </x:c>
      <x:c r="U2321" s="32" t="str"/>
      <x:c r="V2321" s="11" t="str"/>
      <x:c r="W2321" s="11" t="str">
        <x:v>https://www.newgeneralservicelist.com/new-general-service-list</x:v>
      </x:c>
      <x:c r="X2321" s="11" t="str">
        <x:v>https://github.com/skywind3000/ECDICT</x:v>
      </x:c>
    </x:row>
    <x:row r="2322">
      <x:c r="A2322" s="30" t="n">
        <x:f>ROW()-1</x:f>
        <x:v>2321</x:v>
      </x:c>
      <x:c r="B2322" t="str">
        <x:v>recovery</x:v>
      </x:c>
      <x:c r="C2322" t="str">
        <x:v>ri'kʌvәri</x:v>
      </x:c>
      <x:c r="D2322" t="str"/>
      <x:c r="E2322" s="11" t="inlineStr">
        <x:is>
          <x:t xml:space="preserve">n. 恢复, 复原, 痊愈, 重获</x:t>
        </x:is>
      </x:c>
      <x:c r="F2322" s="11" t="str">
        <x:v>n. return to an original state; n. the act of regaining or saving something lost (or in danger of becoming lost)</x:v>
      </x:c>
      <x:c r="G2322" s="30" t="str">
        <x:v>NGSL</x:v>
      </x:c>
      <x:c r="H2322" s="30" t="n">
        <x:v>2321</x:v>
      </x:c>
      <x:c r="I2322" s="30"/>
      <x:c r="J2322" s="30" t="n">
        <x:v>0</x:v>
      </x:c>
      <x:c r="K2322" s="30" t="n">
        <x:v>0</x:v>
      </x:c>
      <x:c r="L2322" s="30" t="n">
        <x:v>0</x:v>
      </x:c>
      <x:c r="M2322" s="30" t="n">
        <x:v>0</x:v>
      </x:c>
      <x:c r="N2322" s="30" t="n">
        <x:v>0</x:v>
      </x:c>
      <x:c r="O2322" s="11" t="str"/>
      <x:c r="P2322" s="32" t="n">
        <x:v>0</x:v>
      </x:c>
      <x:c r="Q2322" s="32" t="str"/>
      <x:c r="R2322" s="32" t="str"/>
      <x:c r="S2322" s="32" t="n">
        <x:f>IF(G2322="TSL",42+18*(1251-I2322)/1250,IF(H2322&lt;=1000,8,IF(H2322&lt;=2000,14,16)))+7*LN(1+J2322)+5*LN(1+K2322)+9*N2322+MIN(12,4*P2322)-IF(Q2322="基础功能词",30,0)</x:f>
        <x:v>16</x:v>
      </x:c>
      <x:c r="T2322" s="32" t="str">
        <x:f>IF(Q2322="基础功能词","基础",IF(R2322="是",IF(S2322&gt;=57.09,"S","A"),"B"))</x:f>
        <x:v>B</x:v>
      </x:c>
      <x:c r="U2322" s="32" t="str"/>
      <x:c r="V2322" s="11" t="str"/>
      <x:c r="W2322" s="11" t="str">
        <x:v>https://www.newgeneralservicelist.com/new-general-service-list</x:v>
      </x:c>
      <x:c r="X2322" s="11" t="str">
        <x:v>https://github.com/skywind3000/ECDICT</x:v>
      </x:c>
    </x:row>
    <x:row r="2323">
      <x:c r="A2323" s="30" t="n">
        <x:f>ROW()-1</x:f>
        <x:v>2322</x:v>
      </x:c>
      <x:c r="B2323" t="str">
        <x:v>seal</x:v>
      </x:c>
      <x:c r="C2323" t="str">
        <x:v>si:l</x:v>
      </x:c>
      <x:c r="D2323" t="str"/>
      <x:c r="E2323" s="11" t="inlineStr">
        <x:is>
          <x:t xml:space="preserve">n. 印章, 封条, 海豹；vt. 封闭, 密封, 盖章</x:t>
        </x:is>
      </x:c>
      <x:c r="F2323" s="11" t="str">
        <x:v>n. a device incised to make an impression; used to secure a closing or to authenticate documents; n. the pelt or fur (especially the underfur) of a seal; n. a stamp affixed to a document (as to attest to its authenticity or to seal it); n. a finishing coat applied to exclude mois</x:v>
      </x:c>
      <x:c r="G2323" s="30" t="str">
        <x:v>NGSL</x:v>
      </x:c>
      <x:c r="H2323" s="30" t="n">
        <x:v>2322</x:v>
      </x:c>
      <x:c r="I2323" s="30"/>
      <x:c r="J2323" s="30" t="n">
        <x:v>0</x:v>
      </x:c>
      <x:c r="K2323" s="30" t="n">
        <x:v>0</x:v>
      </x:c>
      <x:c r="L2323" s="30" t="n">
        <x:v>0</x:v>
      </x:c>
      <x:c r="M2323" s="30" t="n">
        <x:v>0</x:v>
      </x:c>
      <x:c r="N2323" s="30" t="n">
        <x:v>0</x:v>
      </x:c>
      <x:c r="O2323" s="11" t="str"/>
      <x:c r="P2323" s="32" t="n">
        <x:v>0</x:v>
      </x:c>
      <x:c r="Q2323" s="32" t="str"/>
      <x:c r="R2323" s="32" t="str"/>
      <x:c r="S2323" s="32" t="n">
        <x:f>IF(G2323="TSL",42+18*(1251-I2323)/1250,IF(H2323&lt;=1000,8,IF(H2323&lt;=2000,14,16)))+7*LN(1+J2323)+5*LN(1+K2323)+9*N2323+MIN(12,4*P2323)-IF(Q2323="基础功能词",30,0)</x:f>
        <x:v>16</x:v>
      </x:c>
      <x:c r="T2323" s="32" t="str">
        <x:f>IF(Q2323="基础功能词","基础",IF(R2323="是",IF(S2323&gt;=57.09,"S","A"),"B"))</x:f>
        <x:v>B</x:v>
      </x:c>
      <x:c r="U2323" s="32" t="str"/>
      <x:c r="V2323" s="11" t="str"/>
      <x:c r="W2323" s="11" t="str">
        <x:v>https://www.newgeneralservicelist.com/new-general-service-list</x:v>
      </x:c>
      <x:c r="X2323" s="11" t="str">
        <x:v>https://github.com/skywind3000/ECDICT</x:v>
      </x:c>
    </x:row>
    <x:row r="2324">
      <x:c r="A2324" s="30" t="n">
        <x:f>ROW()-1</x:f>
        <x:v>2323</x:v>
      </x:c>
      <x:c r="B2324" t="str">
        <x:v>tube</x:v>
      </x:c>
      <x:c r="C2324" t="str">
        <x:v>tju:b</x:v>
      </x:c>
      <x:c r="D2324" t="str"/>
      <x:c r="E2324" s="11" t="inlineStr">
        <x:is>
          <x:t xml:space="preserve">n. 管；软管；管状容器</x:t>
        </x:is>
      </x:c>
      <x:c r="F2324" s="11" t="str">
        <x:v>n. conduit consisting of a long hollow object (usually cylindrical) used to hold and conduct objects or liquids or gases; n. electronic device consisting of a system of electrodes arranged in an evacuated glass or metal envelope; n. (anatomy) any hollow cylindrical body structure</x:v>
      </x:c>
      <x:c r="G2324" s="30" t="str">
        <x:v>NGSL</x:v>
      </x:c>
      <x:c r="H2324" s="30" t="n">
        <x:v>2323</x:v>
      </x:c>
      <x:c r="I2324" s="30"/>
      <x:c r="J2324" s="30" t="n">
        <x:v>0</x:v>
      </x:c>
      <x:c r="K2324" s="30" t="n">
        <x:v>0</x:v>
      </x:c>
      <x:c r="L2324" s="30" t="n">
        <x:v>0</x:v>
      </x:c>
      <x:c r="M2324" s="30" t="n">
        <x:v>0</x:v>
      </x:c>
      <x:c r="N2324" s="30" t="n">
        <x:v>0</x:v>
      </x:c>
      <x:c r="O2324" s="11" t="str"/>
      <x:c r="P2324" s="32" t="n">
        <x:v>0</x:v>
      </x:c>
      <x:c r="Q2324" s="32" t="str"/>
      <x:c r="R2324" s="32" t="str"/>
      <x:c r="S2324" s="32" t="n">
        <x:f>IF(G2324="TSL",42+18*(1251-I2324)/1250,IF(H2324&lt;=1000,8,IF(H2324&lt;=2000,14,16)))+7*LN(1+J2324)+5*LN(1+K2324)+9*N2324+MIN(12,4*P2324)-IF(Q2324="基础功能词",30,0)</x:f>
        <x:v>16</x:v>
      </x:c>
      <x:c r="T2324" s="32" t="str">
        <x:f>IF(Q2324="基础功能词","基础",IF(R2324="是",IF(S2324&gt;=57.09,"S","A"),"B"))</x:f>
        <x:v>B</x:v>
      </x:c>
      <x:c r="U2324" s="32" t="str"/>
      <x:c r="V2324" s="11" t="str"/>
      <x:c r="W2324" s="11" t="str">
        <x:v>https://www.newgeneralservicelist.com/new-general-service-list</x:v>
      </x:c>
      <x:c r="X2324" s="11" t="str">
        <x:v>https://github.com/skywind3000/ECDICT</x:v>
      </x:c>
    </x:row>
    <x:row r="2325">
      <x:c r="A2325" s="30" t="n">
        <x:f>ROW()-1</x:f>
        <x:v>2324</x:v>
      </x:c>
      <x:c r="B2325" t="str">
        <x:v>tower</x:v>
      </x:c>
      <x:c r="C2325" t="str">
        <x:v>'tauә</x:v>
      </x:c>
      <x:c r="D2325" t="str"/>
      <x:c r="E2325" s="11" t="inlineStr">
        <x:is>
          <x:t xml:space="preserve">n. 塔, 高楼；vi. 高耸</x:t>
        </x:is>
      </x:c>
      <x:c r="F2325" s="11" t="str">
        <x:v>n. a structure taller than its diameter; can stand alone or be attached to a larger building</x:v>
      </x:c>
      <x:c r="G2325" s="30" t="str">
        <x:v>NGSL</x:v>
      </x:c>
      <x:c r="H2325" s="30" t="n">
        <x:v>2324</x:v>
      </x:c>
      <x:c r="I2325" s="30"/>
      <x:c r="J2325" s="30" t="n">
        <x:v>7</x:v>
      </x:c>
      <x:c r="K2325" s="30" t="n">
        <x:v>0</x:v>
      </x:c>
      <x:c r="L2325" s="30" t="n">
        <x:v>4</x:v>
      </x:c>
      <x:c r="M2325" s="30" t="n">
        <x:v>3</x:v>
      </x:c>
      <x:c r="N2325" s="30" t="n">
        <x:v>0</x:v>
      </x:c>
      <x:c r="O2325" s="11" t="str"/>
      <x:c r="P2325" s="32" t="n">
        <x:v>0</x:v>
      </x:c>
      <x:c r="Q2325" s="32" t="str"/>
      <x:c r="R2325" s="32" t="str"/>
      <x:c r="S2325" s="32" t="n">
        <x:f>IF(G2325="TSL",42+18*(1251-I2325)/1250,IF(H2325&lt;=1000,8,IF(H2325&lt;=2000,14,16)))+7*LN(1+J2325)+5*LN(1+K2325)+9*N2325+MIN(12,4*P2325)-IF(Q2325="基础功能词",30,0)</x:f>
        <x:v>30.556090791758848</x:v>
      </x:c>
      <x:c r="T2325" s="32" t="str">
        <x:f>IF(Q2325="基础功能词","基础",IF(R2325="是",IF(S2325&gt;=57.09,"S","A"),"B"))</x:f>
        <x:v>B</x:v>
      </x:c>
      <x:c r="U2325" s="32" t="str"/>
      <x:c r="V2325" s="11" t="str"/>
      <x:c r="W2325" s="11" t="str">
        <x:v>https://www.newgeneralservicelist.com/new-general-service-list</x:v>
      </x:c>
      <x:c r="X2325" s="11" t="str">
        <x:v>https://github.com/skywind3000/ECDICT</x:v>
      </x:c>
    </x:row>
    <x:row r="2326">
      <x:c r="A2326" s="30" t="n">
        <x:f>ROW()-1</x:f>
        <x:v>2325</x:v>
      </x:c>
      <x:c r="B2326" t="str">
        <x:v>characterize</x:v>
      </x:c>
      <x:c r="C2326" t="str">
        <x:v>'kærәktәraiz</x:v>
      </x:c>
      <x:c r="D2326" t="str"/>
      <x:c r="E2326" s="11" t="inlineStr">
        <x:is>
          <x:t xml:space="preserve">vt. 描绘…的特征；以…为特征；具有…特点</x:t>
        </x:is>
      </x:c>
      <x:c r="F2326" s="11" t="str">
        <x:v>v. be characteristic of</x:v>
      </x:c>
      <x:c r="G2326" s="30" t="str">
        <x:v>NGSL</x:v>
      </x:c>
      <x:c r="H2326" s="30" t="n">
        <x:v>2325</x:v>
      </x:c>
      <x:c r="I2326" s="30"/>
      <x:c r="J2326" s="30" t="n">
        <x:v>0</x:v>
      </x:c>
      <x:c r="K2326" s="30" t="n">
        <x:v>0</x:v>
      </x:c>
      <x:c r="L2326" s="30" t="n">
        <x:v>0</x:v>
      </x:c>
      <x:c r="M2326" s="30" t="n">
        <x:v>0</x:v>
      </x:c>
      <x:c r="N2326" s="30" t="n">
        <x:v>0</x:v>
      </x:c>
      <x:c r="O2326" s="11" t="str"/>
      <x:c r="P2326" s="32" t="n">
        <x:v>0</x:v>
      </x:c>
      <x:c r="Q2326" s="32" t="str"/>
      <x:c r="R2326" s="32" t="str"/>
      <x:c r="S2326" s="32" t="n">
        <x:f>IF(G2326="TSL",42+18*(1251-I2326)/1250,IF(H2326&lt;=1000,8,IF(H2326&lt;=2000,14,16)))+7*LN(1+J2326)+5*LN(1+K2326)+9*N2326+MIN(12,4*P2326)-IF(Q2326="基础功能词",30,0)</x:f>
        <x:v>16</x:v>
      </x:c>
      <x:c r="T2326" s="32" t="str">
        <x:f>IF(Q2326="基础功能词","基础",IF(R2326="是",IF(S2326&gt;=57.09,"S","A"),"B"))</x:f>
        <x:v>B</x:v>
      </x:c>
      <x:c r="U2326" s="32" t="str"/>
      <x:c r="V2326" s="11" t="str"/>
      <x:c r="W2326" s="11" t="str">
        <x:v>https://www.newgeneralservicelist.com/new-general-service-list</x:v>
      </x:c>
      <x:c r="X2326" s="11" t="str">
        <x:v>https://github.com/skywind3000/ECDICT</x:v>
      </x:c>
    </x:row>
    <x:row r="2327">
      <x:c r="A2327" s="30" t="n">
        <x:f>ROW()-1</x:f>
        <x:v>2326</x:v>
      </x:c>
      <x:c r="B2327" t="str">
        <x:v>specify</x:v>
      </x:c>
      <x:c r="C2327" t="str">
        <x:v>'spesifai</x:v>
      </x:c>
      <x:c r="D2327" t="str"/>
      <x:c r="E2327" s="11" t="inlineStr">
        <x:is>
          <x:t xml:space="preserve">vt. 详列, 指定, 说明</x:t>
        </x:is>
      </x:c>
      <x:c r="F2327" s="11" t="str">
        <x:v>v. decide upon or fix definitely; v. determine the essential quality of; v. be specific about</x:v>
      </x:c>
      <x:c r="G2327" s="30" t="str">
        <x:v>NGSL</x:v>
      </x:c>
      <x:c r="H2327" s="30" t="n">
        <x:v>2326</x:v>
      </x:c>
      <x:c r="I2327" s="30"/>
      <x:c r="J2327" s="30" t="n">
        <x:v>1</x:v>
      </x:c>
      <x:c r="K2327" s="30" t="n">
        <x:v>0</x:v>
      </x:c>
      <x:c r="L2327" s="30" t="n">
        <x:v>1</x:v>
      </x:c>
      <x:c r="M2327" s="30" t="n">
        <x:v>0</x:v>
      </x:c>
      <x:c r="N2327" s="30" t="n">
        <x:v>0</x:v>
      </x:c>
      <x:c r="O2327" s="11" t="str"/>
      <x:c r="P2327" s="32" t="n">
        <x:v>0</x:v>
      </x:c>
      <x:c r="Q2327" s="32" t="str"/>
      <x:c r="R2327" s="32" t="str"/>
      <x:c r="S2327" s="32" t="n">
        <x:f>IF(G2327="TSL",42+18*(1251-I2327)/1250,IF(H2327&lt;=1000,8,IF(H2327&lt;=2000,14,16)))+7*LN(1+J2327)+5*LN(1+K2327)+9*N2327+MIN(12,4*P2327)-IF(Q2327="基础功能词",30,0)</x:f>
        <x:v>20.852030263919616</x:v>
      </x:c>
      <x:c r="T2327" s="32" t="str">
        <x:f>IF(Q2327="基础功能词","基础",IF(R2327="是",IF(S2327&gt;=57.09,"S","A"),"B"))</x:f>
        <x:v>B</x:v>
      </x:c>
      <x:c r="U2327" s="32" t="str"/>
      <x:c r="V2327" s="11" t="str"/>
      <x:c r="W2327" s="11" t="str">
        <x:v>https://www.newgeneralservicelist.com/new-general-service-list</x:v>
      </x:c>
      <x:c r="X2327" s="11" t="str">
        <x:v>https://github.com/skywind3000/ECDICT</x:v>
      </x:c>
    </x:row>
    <x:row r="2328">
      <x:c r="A2328" s="30" t="n">
        <x:f>ROW()-1</x:f>
        <x:v>2327</x:v>
      </x:c>
      <x:c r="B2328" t="str">
        <x:v>exact</x:v>
      </x:c>
      <x:c r="C2328" t="str">
        <x:v>ig'zækt</x:v>
      </x:c>
      <x:c r="D2328" t="str"/>
      <x:c r="E2328" s="11" t="inlineStr">
        <x:is>
          <x:t xml:space="preserve">a. 精确的, 准确的, 精密的；vt. 强求, 索取</x:t>
        </x:is>
      </x:c>
      <x:c r="F2328" s="11" t="str">
        <x:v>a. marked by strict and particular and complete accordance with fact</x:v>
      </x:c>
      <x:c r="G2328" s="30" t="str">
        <x:v>NGSL</x:v>
      </x:c>
      <x:c r="H2328" s="30" t="n">
        <x:v>2327</x:v>
      </x:c>
      <x:c r="I2328" s="30"/>
      <x:c r="J2328" s="30" t="n">
        <x:v>1</x:v>
      </x:c>
      <x:c r="K2328" s="30" t="n">
        <x:v>0</x:v>
      </x:c>
      <x:c r="L2328" s="30" t="n">
        <x:v>1</x:v>
      </x:c>
      <x:c r="M2328" s="30" t="n">
        <x:v>0</x:v>
      </x:c>
      <x:c r="N2328" s="30" t="n">
        <x:v>0</x:v>
      </x:c>
      <x:c r="O2328" s="11" t="str"/>
      <x:c r="P2328" s="32" t="n">
        <x:v>0</x:v>
      </x:c>
      <x:c r="Q2328" s="32" t="str"/>
      <x:c r="R2328" s="32" t="str"/>
      <x:c r="S2328" s="32" t="n">
        <x:f>IF(G2328="TSL",42+18*(1251-I2328)/1250,IF(H2328&lt;=1000,8,IF(H2328&lt;=2000,14,16)))+7*LN(1+J2328)+5*LN(1+K2328)+9*N2328+MIN(12,4*P2328)-IF(Q2328="基础功能词",30,0)</x:f>
        <x:v>20.852030263919616</x:v>
      </x:c>
      <x:c r="T2328" s="32" t="str">
        <x:f>IF(Q2328="基础功能词","基础",IF(R2328="是",IF(S2328&gt;=57.09,"S","A"),"B"))</x:f>
        <x:v>B</x:v>
      </x:c>
      <x:c r="U2328" s="32" t="str"/>
      <x:c r="V2328" s="11" t="str"/>
      <x:c r="W2328" s="11" t="str">
        <x:v>https://www.newgeneralservicelist.com/new-general-service-list</x:v>
      </x:c>
      <x:c r="X2328" s="11" t="str">
        <x:v>https://github.com/skywind3000/ECDICT</x:v>
      </x:c>
    </x:row>
    <x:row r="2329">
      <x:c r="A2329" s="30" t="n">
        <x:f>ROW()-1</x:f>
        <x:v>2328</x:v>
      </x:c>
      <x:c r="B2329" t="str">
        <x:v>spin</x:v>
      </x:c>
      <x:c r="C2329" t="str">
        <x:v>spin</x:v>
      </x:c>
      <x:c r="D2329" t="str"/>
      <x:c r="E2329" s="11" t="inlineStr">
        <x:is>
          <x:t xml:space="preserve">n. 旋转；倾向性解读；vt. 使旋转，编造；vi. 旋转</x:t>
        </x:is>
      </x:c>
      <x:c r="F2329" s="11" t="str">
        <x:v>n. a swift whirling motion (usually of a missile); n. the act of rotating rapidly; n. a short drive in a car; n. a distinctive interpretation (especially as used by politicians to sway public opinion)</x:v>
      </x:c>
      <x:c r="G2329" s="30" t="str">
        <x:v>NGSL</x:v>
      </x:c>
      <x:c r="H2329" s="30" t="n">
        <x:v>2328</x:v>
      </x:c>
      <x:c r="I2329" s="30"/>
      <x:c r="J2329" s="30" t="n">
        <x:v>0</x:v>
      </x:c>
      <x:c r="K2329" s="30" t="n">
        <x:v>0</x:v>
      </x:c>
      <x:c r="L2329" s="30" t="n">
        <x:v>0</x:v>
      </x:c>
      <x:c r="M2329" s="30" t="n">
        <x:v>0</x:v>
      </x:c>
      <x:c r="N2329" s="30" t="n">
        <x:v>0</x:v>
      </x:c>
      <x:c r="O2329" s="11" t="str"/>
      <x:c r="P2329" s="32" t="n">
        <x:v>0</x:v>
      </x:c>
      <x:c r="Q2329" s="32" t="str"/>
      <x:c r="R2329" s="32" t="str"/>
      <x:c r="S2329" s="32" t="n">
        <x:f>IF(G2329="TSL",42+18*(1251-I2329)/1250,IF(H2329&lt;=1000,8,IF(H2329&lt;=2000,14,16)))+7*LN(1+J2329)+5*LN(1+K2329)+9*N2329+MIN(12,4*P2329)-IF(Q2329="基础功能词",30,0)</x:f>
        <x:v>16</x:v>
      </x:c>
      <x:c r="T2329" s="32" t="str">
        <x:f>IF(Q2329="基础功能词","基础",IF(R2329="是",IF(S2329&gt;=57.09,"S","A"),"B"))</x:f>
        <x:v>B</x:v>
      </x:c>
      <x:c r="U2329" s="32" t="str"/>
      <x:c r="V2329" s="11" t="str"/>
      <x:c r="W2329" s="11" t="str">
        <x:v>https://www.newgeneralservicelist.com/new-general-service-list</x:v>
      </x:c>
      <x:c r="X2329" s="11" t="str">
        <x:v>https://github.com/skywind3000/ECDICT</x:v>
      </x:c>
    </x:row>
    <x:row r="2330">
      <x:c r="A2330" s="30" t="n">
        <x:f>ROW()-1</x:f>
        <x:v>2329</x:v>
      </x:c>
      <x:c r="B2330" t="str">
        <x:v>operator</x:v>
      </x:c>
      <x:c r="C2330" t="str">
        <x:v>'ɒpәreitә</x:v>
      </x:c>
      <x:c r="D2330" t="str"/>
      <x:c r="E2330" s="11" t="inlineStr">
        <x:is>
          <x:t xml:space="preserve">n. 操作员；经营者；运营商；接线员</x:t>
        </x:is>
      </x:c>
      <x:c r="F2330" s="11" t="str">
        <x:v>n. (mathematics) a symbol or function representing a mathematical operation; n. an agent that operates some apparatus or machine; n. someone who owns or operates a business; n. a speculator who trades aggressively on stock or commodity markets</x:v>
      </x:c>
      <x:c r="G2330" s="30" t="str">
        <x:v>NGSL</x:v>
      </x:c>
      <x:c r="H2330" s="30" t="n">
        <x:v>2329</x:v>
      </x:c>
      <x:c r="I2330" s="30"/>
      <x:c r="J2330" s="30" t="n">
        <x:v>1</x:v>
      </x:c>
      <x:c r="K2330" s="30" t="n">
        <x:v>0</x:v>
      </x:c>
      <x:c r="L2330" s="30" t="n">
        <x:v>0</x:v>
      </x:c>
      <x:c r="M2330" s="30" t="n">
        <x:v>1</x:v>
      </x:c>
      <x:c r="N2330" s="30" t="n">
        <x:v>0</x:v>
      </x:c>
      <x:c r="O2330" s="11" t="str"/>
      <x:c r="P2330" s="32" t="n">
        <x:v>0</x:v>
      </x:c>
      <x:c r="Q2330" s="32" t="str"/>
      <x:c r="R2330" s="32" t="str"/>
      <x:c r="S2330" s="32" t="n">
        <x:f>IF(G2330="TSL",42+18*(1251-I2330)/1250,IF(H2330&lt;=1000,8,IF(H2330&lt;=2000,14,16)))+7*LN(1+J2330)+5*LN(1+K2330)+9*N2330+MIN(12,4*P2330)-IF(Q2330="基础功能词",30,0)</x:f>
        <x:v>20.852030263919616</x:v>
      </x:c>
      <x:c r="T2330" s="32" t="str">
        <x:f>IF(Q2330="基础功能词","基础",IF(R2330="是",IF(S2330&gt;=57.09,"S","A"),"B"))</x:f>
        <x:v>B</x:v>
      </x:c>
      <x:c r="U2330" s="32" t="str"/>
      <x:c r="V2330" s="11" t="str"/>
      <x:c r="W2330" s="11" t="str">
        <x:v>https://www.newgeneralservicelist.com/new-general-service-list</x:v>
      </x:c>
      <x:c r="X2330" s="11" t="str">
        <x:v>https://github.com/skywind3000/ECDICT</x:v>
      </x:c>
    </x:row>
    <x:row r="2331">
      <x:c r="A2331" s="30" t="n">
        <x:f>ROW()-1</x:f>
        <x:v>2330</x:v>
      </x:c>
      <x:c r="B2331" t="str">
        <x:v>infant</x:v>
      </x:c>
      <x:c r="C2331" t="str">
        <x:v>'infәnt</x:v>
      </x:c>
      <x:c r="D2331" t="str"/>
      <x:c r="E2331" s="11" t="inlineStr">
        <x:is>
          <x:t xml:space="preserve">n. 婴儿；a. 婴儿的，婴儿用的</x:t>
        </x:is>
      </x:c>
      <x:c r="F2331" s="11" t="str">
        <x:v>n a very young child (birth to 1 year) who has not yet begun to walk or talk</x:v>
      </x:c>
      <x:c r="G2331" s="30" t="str">
        <x:v>NGSL</x:v>
      </x:c>
      <x:c r="H2331" s="30" t="n">
        <x:v>2330</x:v>
      </x:c>
      <x:c r="I2331" s="30"/>
      <x:c r="J2331" s="30" t="n">
        <x:v>1</x:v>
      </x:c>
      <x:c r="K2331" s="30" t="n">
        <x:v>0</x:v>
      </x:c>
      <x:c r="L2331" s="30" t="n">
        <x:v>0</x:v>
      </x:c>
      <x:c r="M2331" s="30" t="n">
        <x:v>1</x:v>
      </x:c>
      <x:c r="N2331" s="30" t="n">
        <x:v>0</x:v>
      </x:c>
      <x:c r="O2331" s="11" t="str"/>
      <x:c r="P2331" s="32" t="n">
        <x:v>0</x:v>
      </x:c>
      <x:c r="Q2331" s="32" t="str"/>
      <x:c r="R2331" s="32" t="str"/>
      <x:c r="S2331" s="32" t="n">
        <x:f>IF(G2331="TSL",42+18*(1251-I2331)/1250,IF(H2331&lt;=1000,8,IF(H2331&lt;=2000,14,16)))+7*LN(1+J2331)+5*LN(1+K2331)+9*N2331+MIN(12,4*P2331)-IF(Q2331="基础功能词",30,0)</x:f>
        <x:v>20.852030263919616</x:v>
      </x:c>
      <x:c r="T2331" s="32" t="str">
        <x:f>IF(Q2331="基础功能词","基础",IF(R2331="是",IF(S2331&gt;=57.09,"S","A"),"B"))</x:f>
        <x:v>B</x:v>
      </x:c>
      <x:c r="U2331" s="32" t="str"/>
      <x:c r="V2331" s="11" t="str"/>
      <x:c r="W2331" s="11" t="str">
        <x:v>https://www.newgeneralservicelist.com/new-general-service-list</x:v>
      </x:c>
      <x:c r="X2331" s="11" t="str">
        <x:v>https://github.com/skywind3000/ECDICT</x:v>
      </x:c>
    </x:row>
    <x:row r="2332">
      <x:c r="A2332" s="30" t="n">
        <x:f>ROW()-1</x:f>
        <x:v>2331</x:v>
      </x:c>
      <x:c r="B2332" t="str">
        <x:v>dig</x:v>
      </x:c>
      <x:c r="C2332" t="str">
        <x:v>dig</x:v>
      </x:c>
      <x:c r="D2332" t="str"/>
      <x:c r="E2332" s="11" t="str">
        <x:v>vt. 挖, 翻土, 发掘；vi. 挖掘；n. 挖掘</x:v>
      </x:c>
      <x:c r="F2332" s="11" t="str">
        <x:v>n. the site of an archeological exploration; n. a small gouge (as in the cover of a book); n. the act of touching someone suddenly with your finger or elbow; v. turn up, loosen, or remove earth</x:v>
      </x:c>
      <x:c r="G2332" s="30" t="str">
        <x:v>NGSL</x:v>
      </x:c>
      <x:c r="H2332" s="30" t="n">
        <x:v>2331</x:v>
      </x:c>
      <x:c r="I2332" s="30"/>
      <x:c r="J2332" s="30" t="n">
        <x:v>0</x:v>
      </x:c>
      <x:c r="K2332" s="30" t="n">
        <x:v>0</x:v>
      </x:c>
      <x:c r="L2332" s="30" t="n">
        <x:v>0</x:v>
      </x:c>
      <x:c r="M2332" s="30" t="n">
        <x:v>0</x:v>
      </x:c>
      <x:c r="N2332" s="30" t="n">
        <x:v>0</x:v>
      </x:c>
      <x:c r="O2332" s="11" t="str"/>
      <x:c r="P2332" s="32" t="n">
        <x:v>0</x:v>
      </x:c>
      <x:c r="Q2332" s="32" t="str"/>
      <x:c r="R2332" s="32" t="str"/>
      <x:c r="S2332" s="32" t="n">
        <x:f>IF(G2332="TSL",42+18*(1251-I2332)/1250,IF(H2332&lt;=1000,8,IF(H2332&lt;=2000,14,16)))+7*LN(1+J2332)+5*LN(1+K2332)+9*N2332+MIN(12,4*P2332)-IF(Q2332="基础功能词",30,0)</x:f>
        <x:v>16</x:v>
      </x:c>
      <x:c r="T2332" s="32" t="str">
        <x:f>IF(Q2332="基础功能词","基础",IF(R2332="是",IF(S2332&gt;=57.09,"S","A"),"B"))</x:f>
        <x:v>B</x:v>
      </x:c>
      <x:c r="U2332" s="32" t="str"/>
      <x:c r="V2332" s="11" t="str"/>
      <x:c r="W2332" s="11" t="str">
        <x:v>https://www.newgeneralservicelist.com/new-general-service-list</x:v>
      </x:c>
      <x:c r="X2332" s="11" t="str">
        <x:v>https://github.com/skywind3000/ECDICT</x:v>
      </x:c>
    </x:row>
    <x:row r="2333">
      <x:c r="A2333" s="30" t="n">
        <x:f>ROW()-1</x:f>
        <x:v>2332</x:v>
      </x:c>
      <x:c r="B2333" t="str">
        <x:v>drag</x:v>
      </x:c>
      <x:c r="C2333" t="str">
        <x:v>dræg</x:v>
      </x:c>
      <x:c r="D2333" t="str"/>
      <x:c r="E2333" s="11" t="inlineStr">
        <x:is>
          <x:t xml:space="preserve">n. 拖累；累赘；烦人的事；v. 拖，拉；拖延；缓慢地走</x:t>
        </x:is>
      </x:c>
      <x:c r="F2333" s="11" t="str">
        <x:v>n. the phenomenon of resistance to motion through a fluid; n. something that slows or delays progress; n. something tedious and boring; n. clothing that is conventionally worn by the opposite sex (especially women's clothing when worn by a man)</x:v>
      </x:c>
      <x:c r="G2333" s="30" t="str">
        <x:v>NGSL</x:v>
      </x:c>
      <x:c r="H2333" s="30" t="n">
        <x:v>2332</x:v>
      </x:c>
      <x:c r="I2333" s="30"/>
      <x:c r="J2333" s="30" t="n">
        <x:v>1</x:v>
      </x:c>
      <x:c r="K2333" s="30" t="n">
        <x:v>0</x:v>
      </x:c>
      <x:c r="L2333" s="30" t="n">
        <x:v>0</x:v>
      </x:c>
      <x:c r="M2333" s="30" t="n">
        <x:v>1</x:v>
      </x:c>
      <x:c r="N2333" s="30" t="n">
        <x:v>0</x:v>
      </x:c>
      <x:c r="O2333" s="11" t="str"/>
      <x:c r="P2333" s="32" t="n">
        <x:v>0</x:v>
      </x:c>
      <x:c r="Q2333" s="32" t="str"/>
      <x:c r="R2333" s="32" t="str"/>
      <x:c r="S2333" s="32" t="n">
        <x:f>IF(G2333="TSL",42+18*(1251-I2333)/1250,IF(H2333&lt;=1000,8,IF(H2333&lt;=2000,14,16)))+7*LN(1+J2333)+5*LN(1+K2333)+9*N2333+MIN(12,4*P2333)-IF(Q2333="基础功能词",30,0)</x:f>
        <x:v>20.852030263919616</x:v>
      </x:c>
      <x:c r="T2333" s="32" t="str">
        <x:f>IF(Q2333="基础功能词","基础",IF(R2333="是",IF(S2333&gt;=57.09,"S","A"),"B"))</x:f>
        <x:v>B</x:v>
      </x:c>
      <x:c r="U2333" s="32" t="str"/>
      <x:c r="V2333" s="11" t="str"/>
      <x:c r="W2333" s="11" t="str">
        <x:v>https://www.newgeneralservicelist.com/new-general-service-list</x:v>
      </x:c>
      <x:c r="X2333" s="11" t="str">
        <x:v>https://github.com/skywind3000/ECDICT</x:v>
      </x:c>
    </x:row>
    <x:row r="2334">
      <x:c r="A2334" s="30" t="n">
        <x:f>ROW()-1</x:f>
        <x:v>2333</x:v>
      </x:c>
      <x:c r="B2334" t="str">
        <x:v>mount</x:v>
      </x:c>
      <x:c r="C2334" t="str">
        <x:v>maunt</x:v>
      </x:c>
      <x:c r="D2334" t="str"/>
      <x:c r="E2334" s="11" t="inlineStr">
        <x:is>
          <x:t xml:space="preserve">vt. 增加；发起，组织；安装，固定；登上；vi. 增长；n. 支架，底座</x:t>
        </x:is>
      </x:c>
      <x:c r="F2334" s="11" t="str">
        <x:v>n. a mounting consisting of a piece of metal (as in a ring or other jewelry) that holds a gem in place; v. attach to a support; v. fix onto a backing, setting, or support; v. put up or launch</x:v>
      </x:c>
      <x:c r="G2334" s="30" t="str">
        <x:v>NGSL</x:v>
      </x:c>
      <x:c r="H2334" s="30" t="n">
        <x:v>2333</x:v>
      </x:c>
      <x:c r="I2334" s="30"/>
      <x:c r="J2334" s="30" t="n">
        <x:v>0</x:v>
      </x:c>
      <x:c r="K2334" s="30" t="n">
        <x:v>0</x:v>
      </x:c>
      <x:c r="L2334" s="30" t="n">
        <x:v>0</x:v>
      </x:c>
      <x:c r="M2334" s="30" t="n">
        <x:v>0</x:v>
      </x:c>
      <x:c r="N2334" s="30" t="n">
        <x:v>0</x:v>
      </x:c>
      <x:c r="O2334" s="11" t="str"/>
      <x:c r="P2334" s="32" t="n">
        <x:v>0</x:v>
      </x:c>
      <x:c r="Q2334" s="32" t="str"/>
      <x:c r="R2334" s="32" t="str"/>
      <x:c r="S2334" s="32" t="n">
        <x:f>IF(G2334="TSL",42+18*(1251-I2334)/1250,IF(H2334&lt;=1000,8,IF(H2334&lt;=2000,14,16)))+7*LN(1+J2334)+5*LN(1+K2334)+9*N2334+MIN(12,4*P2334)-IF(Q2334="基础功能词",30,0)</x:f>
        <x:v>16</x:v>
      </x:c>
      <x:c r="T2334" s="32" t="str">
        <x:f>IF(Q2334="基础功能词","基础",IF(R2334="是",IF(S2334&gt;=57.09,"S","A"),"B"))</x:f>
        <x:v>B</x:v>
      </x:c>
      <x:c r="U2334" s="32" t="str"/>
      <x:c r="V2334" s="11" t="str"/>
      <x:c r="W2334" s="11" t="str">
        <x:v>https://www.newgeneralservicelist.com/new-general-service-list</x:v>
      </x:c>
      <x:c r="X2334" s="11" t="str">
        <x:v>https://github.com/skywind3000/ECDICT</x:v>
      </x:c>
    </x:row>
    <x:row r="2335">
      <x:c r="A2335" s="30" t="n">
        <x:f>ROW()-1</x:f>
        <x:v>2334</x:v>
      </x:c>
      <x:c r="B2335" t="str">
        <x:v>wrap</x:v>
      </x:c>
      <x:c r="C2335" t="str">
        <x:v>ræp</x:v>
      </x:c>
      <x:c r="D2335" t="str"/>
      <x:c r="E2335" s="11" t="inlineStr">
        <x:is>
          <x:t xml:space="preserve">n. 披肩，围巾；vt. 包，裹，包装，缠绕；vi. 缠绕</x:t>
        </x:is>
      </x:c>
      <x:c r="F2335" s="11" t="str">
        <x:v>n. cloak that is folded or wrapped around a person; n. a sandwich in which the filling is rolled up in a soft tortilla; v. arrange or fold as a cover or protection; v. crash into so as to coil around</x:v>
      </x:c>
      <x:c r="G2335" s="30" t="str">
        <x:v>NGSL</x:v>
      </x:c>
      <x:c r="H2335" s="30" t="n">
        <x:v>2334</x:v>
      </x:c>
      <x:c r="I2335" s="30"/>
      <x:c r="J2335" s="30" t="n">
        <x:v>4</x:v>
      </x:c>
      <x:c r="K2335" s="30" t="n">
        <x:v>1</x:v>
      </x:c>
      <x:c r="L2335" s="30" t="n">
        <x:v>0</x:v>
      </x:c>
      <x:c r="M2335" s="30" t="n">
        <x:v>3</x:v>
      </x:c>
      <x:c r="N2335" s="30" t="n">
        <x:v>0</x:v>
      </x:c>
      <x:c r="O2335" s="11" t="str"/>
      <x:c r="P2335" s="32" t="n">
        <x:v>0</x:v>
      </x:c>
      <x:c r="Q2335" s="32" t="str"/>
      <x:c r="R2335" s="32" t="str"/>
      <x:c r="S2335" s="32" t="n">
        <x:f>IF(G2335="TSL",42+18*(1251-I2335)/1250,IF(H2335&lt;=1000,8,IF(H2335&lt;=2000,14,16)))+7*LN(1+J2335)+5*LN(1+K2335)+9*N2335+MIN(12,4*P2335)-IF(Q2335="基础功能词",30,0)</x:f>
        <x:v>30.731801289838426</x:v>
      </x:c>
      <x:c r="T2335" s="32" t="str">
        <x:f>IF(Q2335="基础功能词","基础",IF(R2335="是",IF(S2335&gt;=57.09,"S","A"),"B"))</x:f>
        <x:v>B</x:v>
      </x:c>
      <x:c r="U2335" s="32" t="str"/>
      <x:c r="V2335" s="11" t="str"/>
      <x:c r="W2335" s="11" t="str">
        <x:v>https://www.newgeneralservicelist.com/new-general-service-list</x:v>
      </x:c>
      <x:c r="X2335" s="11" t="str">
        <x:v>https://github.com/skywind3000/ECDICT</x:v>
      </x:c>
    </x:row>
    <x:row r="2336">
      <x:c r="A2336" s="30" t="n">
        <x:f>ROW()-1</x:f>
        <x:v>2335</x:v>
      </x:c>
      <x:c r="B2336" t="str">
        <x:v>anticipate</x:v>
      </x:c>
      <x:c r="C2336" t="str">
        <x:v>æn'tisipeit</x:v>
      </x:c>
      <x:c r="D2336" t="str"/>
      <x:c r="E2336" s="11" t="inlineStr">
        <x:is>
          <x:t xml:space="preserve">vt. 预期，预料，期待；占先，预先处理</x:t>
        </x:is>
      </x:c>
      <x:c r="F2336" s="11" t="str">
        <x:v>v. act in advance of; deal with ahead of time; v. realize beforehand; v. be excited or anxious about; v. be a forerunner of or occur earlier than</x:v>
      </x:c>
      <x:c r="G2336" s="30" t="str">
        <x:v>NGSL</x:v>
      </x:c>
      <x:c r="H2336" s="30" t="n">
        <x:v>2335</x:v>
      </x:c>
      <x:c r="I2336" s="30"/>
      <x:c r="J2336" s="30" t="n">
        <x:v>5</x:v>
      </x:c>
      <x:c r="K2336" s="30" t="n">
        <x:v>0</x:v>
      </x:c>
      <x:c r="L2336" s="30" t="n">
        <x:v>0</x:v>
      </x:c>
      <x:c r="M2336" s="30" t="n">
        <x:v>5</x:v>
      </x:c>
      <x:c r="N2336" s="30" t="n">
        <x:v>0</x:v>
      </x:c>
      <x:c r="O2336" s="11" t="str"/>
      <x:c r="P2336" s="32" t="n">
        <x:v>0</x:v>
      </x:c>
      <x:c r="Q2336" s="32" t="str"/>
      <x:c r="R2336" s="32" t="str"/>
      <x:c r="S2336" s="32" t="n">
        <x:f>IF(G2336="TSL",42+18*(1251-I2336)/1250,IF(H2336&lt;=1000,8,IF(H2336&lt;=2000,14,16)))+7*LN(1+J2336)+5*LN(1+K2336)+9*N2336+MIN(12,4*P2336)-IF(Q2336="基础功能词",30,0)</x:f>
        <x:v>28.542316284596385</x:v>
      </x:c>
      <x:c r="T2336" s="32" t="str">
        <x:f>IF(Q2336="基础功能词","基础",IF(R2336="是",IF(S2336&gt;=57.09,"S","A"),"B"))</x:f>
        <x:v>B</x:v>
      </x:c>
      <x:c r="U2336" s="32" t="str"/>
      <x:c r="V2336" s="11" t="str"/>
      <x:c r="W2336" s="11" t="str">
        <x:v>https://www.newgeneralservicelist.com/new-general-service-list</x:v>
      </x:c>
      <x:c r="X2336" s="11" t="str">
        <x:v>https://github.com/skywind3000/ECDICT</x:v>
      </x:c>
    </x:row>
    <x:row r="2337">
      <x:c r="A2337" s="30" t="n">
        <x:f>ROW()-1</x:f>
        <x:v>2336</x:v>
      </x:c>
      <x:c r="B2337" t="str">
        <x:v>dependent</x:v>
      </x:c>
      <x:c r="C2337" t="str">
        <x:v>di'pendәnt</x:v>
      </x:c>
      <x:c r="D2337" t="str"/>
      <x:c r="E2337" s="11" t="inlineStr">
        <x:is>
          <x:t xml:space="preserve">a. 依赖的，依靠的；取决于…的；n. 受抚养人，依赖他人者</x:t>
        </x:is>
      </x:c>
      <x:c r="F2337" s="11" t="str">
        <x:v>a. relying on or requiring a person or thing for support, supply, or what is needed; s. contingent on something else; a. (of a clause) unable to stand alone syntactically as a complete sentence</x:v>
      </x:c>
      <x:c r="G2337" s="30" t="str">
        <x:v>NGSL</x:v>
      </x:c>
      <x:c r="H2337" s="30" t="n">
        <x:v>2336</x:v>
      </x:c>
      <x:c r="I2337" s="30"/>
      <x:c r="J2337" s="30" t="n">
        <x:v>2</x:v>
      </x:c>
      <x:c r="K2337" s="30" t="n">
        <x:v>2</x:v>
      </x:c>
      <x:c r="L2337" s="30" t="n">
        <x:v>0</x:v>
      </x:c>
      <x:c r="M2337" s="30" t="n">
        <x:v>0</x:v>
      </x:c>
      <x:c r="N2337" s="30" t="n">
        <x:v>0</x:v>
      </x:c>
      <x:c r="O2337" s="11" t="str"/>
      <x:c r="P2337" s="32" t="n">
        <x:v>0</x:v>
      </x:c>
      <x:c r="Q2337" s="32" t="str"/>
      <x:c r="R2337" s="32" t="str"/>
      <x:c r="S2337" s="32" t="n">
        <x:f>IF(G2337="TSL",42+18*(1251-I2337)/1250,IF(H2337&lt;=1000,8,IF(H2337&lt;=2000,14,16)))+7*LN(1+J2337)+5*LN(1+K2337)+9*N2337+MIN(12,4*P2337)-IF(Q2337="基础功能词",30,0)</x:f>
        <x:v>29.183347464017316</x:v>
      </x:c>
      <x:c r="T2337" s="32" t="str">
        <x:f>IF(Q2337="基础功能词","基础",IF(R2337="是",IF(S2337&gt;=57.09,"S","A"),"B"))</x:f>
        <x:v>B</x:v>
      </x:c>
      <x:c r="U2337" s="32" t="str"/>
      <x:c r="V2337" s="11" t="str"/>
      <x:c r="W2337" s="11" t="str">
        <x:v>https://www.newgeneralservicelist.com/new-general-service-list</x:v>
      </x:c>
      <x:c r="X2337" s="11" t="str">
        <x:v>https://github.com/skywind3000/ECDICT</x:v>
      </x:c>
    </x:row>
    <x:row r="2338">
      <x:c r="A2338" s="30" t="n">
        <x:f>ROW()-1</x:f>
        <x:v>2337</x:v>
      </x:c>
      <x:c r="B2338" t="str">
        <x:v>specialize</x:v>
      </x:c>
      <x:c r="C2338" t="str">
        <x:v>'speʃәlaiz</x:v>
      </x:c>
      <x:c r="D2338" t="str"/>
      <x:c r="E2338" s="11" t="inlineStr">
        <x:is>
          <x:t xml:space="preserve">vi. 专攻，专门从事（specialize in）；vt. 使专门化</x:t>
        </x:is>
      </x:c>
      <x:c r="F2338" s="11" t="str">
        <x:v>v. become more focus on an area of activity or field of study; v. suit to a special purpose; v. devote oneself to a special area of work</x:v>
      </x:c>
      <x:c r="G2338" s="30" t="str">
        <x:v>NGSL</x:v>
      </x:c>
      <x:c r="H2338" s="30" t="n">
        <x:v>2337</x:v>
      </x:c>
      <x:c r="I2338" s="30"/>
      <x:c r="J2338" s="30" t="n">
        <x:v>6</x:v>
      </x:c>
      <x:c r="K2338" s="30" t="n">
        <x:v>0</x:v>
      </x:c>
      <x:c r="L2338" s="30" t="n">
        <x:v>1</x:v>
      </x:c>
      <x:c r="M2338" s="30" t="n">
        <x:v>5</x:v>
      </x:c>
      <x:c r="N2338" s="30" t="n">
        <x:v>0</x:v>
      </x:c>
      <x:c r="O2338" s="11" t="str"/>
      <x:c r="P2338" s="32" t="n">
        <x:v>0</x:v>
      </x:c>
      <x:c r="Q2338" s="32" t="str"/>
      <x:c r="R2338" s="32" t="str"/>
      <x:c r="S2338" s="32" t="n">
        <x:f>IF(G2338="TSL",42+18*(1251-I2338)/1250,IF(H2338&lt;=1000,8,IF(H2338&lt;=2000,14,16)))+7*LN(1+J2338)+5*LN(1+K2338)+9*N2338+MIN(12,4*P2338)-IF(Q2338="基础功能词",30,0)</x:f>
        <x:v>29.621371043387192</x:v>
      </x:c>
      <x:c r="T2338" s="32" t="str">
        <x:f>IF(Q2338="基础功能词","基础",IF(R2338="是",IF(S2338&gt;=57.09,"S","A"),"B"))</x:f>
        <x:v>B</x:v>
      </x:c>
      <x:c r="U2338" s="32" t="str"/>
      <x:c r="V2338" s="11" t="str"/>
      <x:c r="W2338" s="11" t="str">
        <x:v>https://www.newgeneralservicelist.com/new-general-service-list</x:v>
      </x:c>
      <x:c r="X2338" s="11" t="str">
        <x:v>https://github.com/skywind3000/ECDICT</x:v>
      </x:c>
    </x:row>
    <x:row r="2339">
      <x:c r="A2339" s="30" t="n">
        <x:f>ROW()-1</x:f>
        <x:v>2338</x:v>
      </x:c>
      <x:c r="B2339" t="str">
        <x:v>angle</x:v>
      </x:c>
      <x:c r="C2339" t="str">
        <x:v>'æŋgl</x:v>
      </x:c>
      <x:c r="D2339" t="str"/>
      <x:c r="E2339" s="11" t="inlineStr">
        <x:is>
          <x:t xml:space="preserve">n. 角，角度；观点，立场；vt. 使成角度；vi. 斜向移动</x:t>
        </x:is>
      </x:c>
      <x:c r="F2339" s="11" t="str">
        <x:v>n. the space between two lines or planes that intersect; the inclination of one line to another; measured in degrees or radians; n. a member of a Germanic people who conquered England and merged with the Saxons and Jutes to become Anglo-Saxons; v. move or proceed at an angle; v. </x:v>
      </x:c>
      <x:c r="G2339" s="30" t="str">
        <x:v>NGSL</x:v>
      </x:c>
      <x:c r="H2339" s="30" t="n">
        <x:v>2338</x:v>
      </x:c>
      <x:c r="I2339" s="30"/>
      <x:c r="J2339" s="30" t="n">
        <x:v>2</x:v>
      </x:c>
      <x:c r="K2339" s="30" t="n">
        <x:v>0</x:v>
      </x:c>
      <x:c r="L2339" s="30" t="n">
        <x:v>0</x:v>
      </x:c>
      <x:c r="M2339" s="30" t="n">
        <x:v>2</x:v>
      </x:c>
      <x:c r="N2339" s="30" t="n">
        <x:v>0</x:v>
      </x:c>
      <x:c r="O2339" s="11" t="str"/>
      <x:c r="P2339" s="32" t="n">
        <x:v>0</x:v>
      </x:c>
      <x:c r="Q2339" s="32" t="str"/>
      <x:c r="R2339" s="32" t="str"/>
      <x:c r="S2339" s="32" t="n">
        <x:f>IF(G2339="TSL",42+18*(1251-I2339)/1250,IF(H2339&lt;=1000,8,IF(H2339&lt;=2000,14,16)))+7*LN(1+J2339)+5*LN(1+K2339)+9*N2339+MIN(12,4*P2339)-IF(Q2339="基础功能词",30,0)</x:f>
        <x:v>23.69028602067677</x:v>
      </x:c>
      <x:c r="T2339" s="32" t="str">
        <x:f>IF(Q2339="基础功能词","基础",IF(R2339="是",IF(S2339&gt;=57.09,"S","A"),"B"))</x:f>
        <x:v>B</x:v>
      </x:c>
      <x:c r="U2339" s="32" t="str"/>
      <x:c r="V2339" s="11" t="str"/>
      <x:c r="W2339" s="11" t="str">
        <x:v>https://www.newgeneralservicelist.com/new-general-service-list</x:v>
      </x:c>
      <x:c r="X2339" s="11" t="str">
        <x:v>https://github.com/skywind3000/ECDICT</x:v>
      </x:c>
    </x:row>
    <x:row r="2340">
      <x:c r="A2340" s="30" t="n">
        <x:f>ROW()-1</x:f>
        <x:v>2339</x:v>
      </x:c>
      <x:c r="B2340" t="str">
        <x:v>chicken</x:v>
      </x:c>
      <x:c r="C2340" t="str">
        <x:v>'tʃikin</x:v>
      </x:c>
      <x:c r="D2340" t="str"/>
      <x:c r="E2340" s="11" t="str">
        <x:v>n. 小鸡, 鸡肉</x:v>
      </x:c>
      <x:c r="F2340" s="11" t="str">
        <x:v>n. the flesh of a chicken used for food; n. a domestic fowl bred for flesh or eggs; believed to have been developed from the red jungle fowl; n. a foolhardy competition; a dangerous activity that is continued until one competitor becomes afraid and stops; s. easily frightened</x:v>
      </x:c>
      <x:c r="G2340" s="30" t="str">
        <x:v>NGSL</x:v>
      </x:c>
      <x:c r="H2340" s="30" t="n">
        <x:v>2339</x:v>
      </x:c>
      <x:c r="I2340" s="30"/>
      <x:c r="J2340" s="30" t="n">
        <x:v>2</x:v>
      </x:c>
      <x:c r="K2340" s="30" t="n">
        <x:v>1</x:v>
      </x:c>
      <x:c r="L2340" s="30" t="n">
        <x:v>0</x:v>
      </x:c>
      <x:c r="M2340" s="30" t="n">
        <x:v>1</x:v>
      </x:c>
      <x:c r="N2340" s="30" t="n">
        <x:v>0</x:v>
      </x:c>
      <x:c r="O2340" s="11" t="str"/>
      <x:c r="P2340" s="32" t="n">
        <x:v>0</x:v>
      </x:c>
      <x:c r="Q2340" s="32" t="str"/>
      <x:c r="R2340" s="32" t="str"/>
      <x:c r="S2340" s="32" t="n">
        <x:f>IF(G2340="TSL",42+18*(1251-I2340)/1250,IF(H2340&lt;=1000,8,IF(H2340&lt;=2000,14,16)))+7*LN(1+J2340)+5*LN(1+K2340)+9*N2340+MIN(12,4*P2340)-IF(Q2340="基础功能词",30,0)</x:f>
        <x:v>27.156021923476494</x:v>
      </x:c>
      <x:c r="T2340" s="32" t="str">
        <x:f>IF(Q2340="基础功能词","基础",IF(R2340="是",IF(S2340&gt;=57.09,"S","A"),"B"))</x:f>
        <x:v>B</x:v>
      </x:c>
      <x:c r="U2340" s="32" t="str"/>
      <x:c r="V2340" s="11" t="str"/>
      <x:c r="W2340" s="11" t="str">
        <x:v>https://www.newgeneralservicelist.com/new-general-service-list</x:v>
      </x:c>
      <x:c r="X2340" s="11" t="str">
        <x:v>https://github.com/skywind3000/ECDICT</x:v>
      </x:c>
    </x:row>
    <x:row r="2341">
      <x:c r="A2341" s="30" t="n">
        <x:f>ROW()-1</x:f>
        <x:v>2340</x:v>
      </x:c>
      <x:c r="B2341" t="str">
        <x:v>anxiety</x:v>
      </x:c>
      <x:c r="C2341" t="str">
        <x:v>æŋ'zaiәti</x:v>
      </x:c>
      <x:c r="D2341" t="str"/>
      <x:c r="E2341" s="11" t="inlineStr">
        <x:is>
          <x:t xml:space="preserve">n. 焦虑, 忧虑, 担心；令人焦虑的事</x:t>
        </x:is>
      </x:c>
      <x:c r="F2341" s="11" t="str">
        <x:v>n. (psychiatry) a relatively permanent state of worry and nervousness occurring in a variety of mental disorders, usually accompanied by compulsive behavior or attacks of panic; n. a vague unpleasant emotion that is experienced in anticipation of some (usually ill-defined) misfor</x:v>
      </x:c>
      <x:c r="G2341" s="30" t="str">
        <x:v>NGSL</x:v>
      </x:c>
      <x:c r="H2341" s="30" t="n">
        <x:v>2340</x:v>
      </x:c>
      <x:c r="I2341" s="30"/>
      <x:c r="J2341" s="30" t="n">
        <x:v>0</x:v>
      </x:c>
      <x:c r="K2341" s="30" t="n">
        <x:v>0</x:v>
      </x:c>
      <x:c r="L2341" s="30" t="n">
        <x:v>0</x:v>
      </x:c>
      <x:c r="M2341" s="30" t="n">
        <x:v>0</x:v>
      </x:c>
      <x:c r="N2341" s="30" t="n">
        <x:v>0</x:v>
      </x:c>
      <x:c r="O2341" s="11" t="str"/>
      <x:c r="P2341" s="32" t="n">
        <x:v>0</x:v>
      </x:c>
      <x:c r="Q2341" s="32" t="str"/>
      <x:c r="R2341" s="32" t="str"/>
      <x:c r="S2341" s="32" t="n">
        <x:f>IF(G2341="TSL",42+18*(1251-I2341)/1250,IF(H2341&lt;=1000,8,IF(H2341&lt;=2000,14,16)))+7*LN(1+J2341)+5*LN(1+K2341)+9*N2341+MIN(12,4*P2341)-IF(Q2341="基础功能词",30,0)</x:f>
        <x:v>16</x:v>
      </x:c>
      <x:c r="T2341" s="32" t="str">
        <x:f>IF(Q2341="基础功能词","基础",IF(R2341="是",IF(S2341&gt;=57.09,"S","A"),"B"))</x:f>
        <x:v>B</x:v>
      </x:c>
      <x:c r="U2341" s="32" t="str"/>
      <x:c r="V2341" s="11" t="str"/>
      <x:c r="W2341" s="11" t="str">
        <x:v>https://www.newgeneralservicelist.com/new-general-service-list</x:v>
      </x:c>
      <x:c r="X2341" s="11" t="str">
        <x:v>https://github.com/skywind3000/ECDICT</x:v>
      </x:c>
    </x:row>
    <x:row r="2342">
      <x:c r="A2342" s="30" t="n">
        <x:f>ROW()-1</x:f>
        <x:v>2341</x:v>
      </x:c>
      <x:c r="B2342" t="str">
        <x:v>virus</x:v>
      </x:c>
      <x:c r="C2342" t="str">
        <x:v>'vaiәrәs</x:v>
      </x:c>
      <x:c r="D2342" t="str"/>
      <x:c r="E2342" s="11" t="inlineStr">
        <x:is>
          <x:t xml:space="preserve">n. 病毒；计算机病毒</x:t>
        </x:is>
      </x:c>
      <x:c r="F2342" s="11" t="str">
        <x:v>n. (virology) ultramicroscopic infectious agent that replicates itself only within cells of living hosts; many are pathogenic; a piece of nucleic acid (DNA or RNA) wrapped in a thin coat of protein; n. a harmful or corrupting agency; n. a software program capable of reproducing i</x:v>
      </x:c>
      <x:c r="G2342" s="30" t="str">
        <x:v>NGSL</x:v>
      </x:c>
      <x:c r="H2342" s="30" t="n">
        <x:v>2341</x:v>
      </x:c>
      <x:c r="I2342" s="30"/>
      <x:c r="J2342" s="30" t="n">
        <x:v>0</x:v>
      </x:c>
      <x:c r="K2342" s="30" t="n">
        <x:v>0</x:v>
      </x:c>
      <x:c r="L2342" s="30" t="n">
        <x:v>0</x:v>
      </x:c>
      <x:c r="M2342" s="30" t="n">
        <x:v>0</x:v>
      </x:c>
      <x:c r="N2342" s="30" t="n">
        <x:v>0</x:v>
      </x:c>
      <x:c r="O2342" s="11" t="str"/>
      <x:c r="P2342" s="32" t="n">
        <x:v>0</x:v>
      </x:c>
      <x:c r="Q2342" s="32" t="str"/>
      <x:c r="R2342" s="32" t="str"/>
      <x:c r="S2342" s="32" t="n">
        <x:f>IF(G2342="TSL",42+18*(1251-I2342)/1250,IF(H2342&lt;=1000,8,IF(H2342&lt;=2000,14,16)))+7*LN(1+J2342)+5*LN(1+K2342)+9*N2342+MIN(12,4*P2342)-IF(Q2342="基础功能词",30,0)</x:f>
        <x:v>16</x:v>
      </x:c>
      <x:c r="T2342" s="32" t="str">
        <x:f>IF(Q2342="基础功能词","基础",IF(R2342="是",IF(S2342&gt;=57.09,"S","A"),"B"))</x:f>
        <x:v>B</x:v>
      </x:c>
      <x:c r="U2342" s="32" t="str"/>
      <x:c r="V2342" s="11" t="str"/>
      <x:c r="W2342" s="11" t="str">
        <x:v>https://www.newgeneralservicelist.com/new-general-service-list</x:v>
      </x:c>
      <x:c r="X2342" s="11" t="str">
        <x:v>https://github.com/skywind3000/ECDICT</x:v>
      </x:c>
    </x:row>
    <x:row r="2343">
      <x:c r="A2343" s="30" t="n">
        <x:f>ROW()-1</x:f>
        <x:v>2342</x:v>
      </x:c>
      <x:c r="B2343" t="str">
        <x:v>precisely</x:v>
      </x:c>
      <x:c r="C2343" t="str">
        <x:v>pri'saisli</x:v>
      </x:c>
      <x:c r="D2343" t="str"/>
      <x:c r="E2343" s="11" t="inlineStr">
        <x:is>
          <x:t xml:space="preserve">adv. 精确地；准确地；正好，恰恰</x:t>
        </x:is>
      </x:c>
      <x:c r="F2343" s="11" t="str">
        <x:v>r. indicating exactness or preciseness; r. in a precise manner; r. just as it should be</x:v>
      </x:c>
      <x:c r="G2343" s="30" t="str">
        <x:v>NGSL</x:v>
      </x:c>
      <x:c r="H2343" s="30" t="n">
        <x:v>2342</x:v>
      </x:c>
      <x:c r="I2343" s="30"/>
      <x:c r="J2343" s="30" t="n">
        <x:v>2</x:v>
      </x:c>
      <x:c r="K2343" s="30" t="n">
        <x:v>1</x:v>
      </x:c>
      <x:c r="L2343" s="30" t="n">
        <x:v>0</x:v>
      </x:c>
      <x:c r="M2343" s="30" t="n">
        <x:v>1</x:v>
      </x:c>
      <x:c r="N2343" s="30" t="n">
        <x:v>1</x:v>
      </x:c>
      <x:c r="O2343" s="11" t="str"/>
      <x:c r="P2343" s="32" t="n">
        <x:v>0</x:v>
      </x:c>
      <x:c r="Q2343" s="32" t="str"/>
      <x:c r="R2343" s="32" t="str"/>
      <x:c r="S2343" s="32" t="n">
        <x:f>IF(G2343="TSL",42+18*(1251-I2343)/1250,IF(H2343&lt;=1000,8,IF(H2343&lt;=2000,14,16)))+7*LN(1+J2343)+5*LN(1+K2343)+9*N2343+MIN(12,4*P2343)-IF(Q2343="基础功能词",30,0)</x:f>
        <x:v>36.156021923476494</x:v>
      </x:c>
      <x:c r="T2343" s="32" t="str">
        <x:f>IF(Q2343="基础功能词","基础",IF(R2343="是",IF(S2343&gt;=57.09,"S","A"),"B"))</x:f>
        <x:v>B</x:v>
      </x:c>
      <x:c r="U2343" s="32" t="str"/>
      <x:c r="V2343" s="11" t="str"/>
      <x:c r="W2343" s="11" t="str">
        <x:v>https://www.newgeneralservicelist.com/new-general-service-list</x:v>
      </x:c>
      <x:c r="X2343" s="11" t="str">
        <x:v>https://github.com/skywind3000/ECDICT</x:v>
      </x:c>
    </x:row>
    <x:row r="2344">
      <x:c r="A2344" s="30" t="n">
        <x:f>ROW()-1</x:f>
        <x:v>2343</x:v>
      </x:c>
      <x:c r="B2344" t="str">
        <x:v>rival</x:v>
      </x:c>
      <x:c r="C2344" t="str">
        <x:v>'raivl</x:v>
      </x:c>
      <x:c r="D2344" t="str"/>
      <x:c r="E2344" s="11" t="inlineStr">
        <x:is>
          <x:t xml:space="preserve">n. 对手, 竞争者；a. 竞争的；v. 与…竞争, 与…匹敌</x:t>
        </x:is>
      </x:c>
      <x:c r="F2344" s="11" t="str">
        <x:v>n. the contestant you hope to defeat; v. be the rival of, be in competition with</x:v>
      </x:c>
      <x:c r="G2344" s="30" t="str">
        <x:v>NGSL</x:v>
      </x:c>
      <x:c r="H2344" s="30" t="n">
        <x:v>2343</x:v>
      </x:c>
      <x:c r="I2344" s="30"/>
      <x:c r="J2344" s="30" t="n">
        <x:v>1</x:v>
      </x:c>
      <x:c r="K2344" s="30" t="n">
        <x:v>0</x:v>
      </x:c>
      <x:c r="L2344" s="30" t="n">
        <x:v>1</x:v>
      </x:c>
      <x:c r="M2344" s="30" t="n">
        <x:v>0</x:v>
      </x:c>
      <x:c r="N2344" s="30" t="n">
        <x:v>0</x:v>
      </x:c>
      <x:c r="O2344" s="11" t="str"/>
      <x:c r="P2344" s="32" t="n">
        <x:v>0</x:v>
      </x:c>
      <x:c r="Q2344" s="32" t="str"/>
      <x:c r="R2344" s="32" t="str"/>
      <x:c r="S2344" s="32" t="n">
        <x:f>IF(G2344="TSL",42+18*(1251-I2344)/1250,IF(H2344&lt;=1000,8,IF(H2344&lt;=2000,14,16)))+7*LN(1+J2344)+5*LN(1+K2344)+9*N2344+MIN(12,4*P2344)-IF(Q2344="基础功能词",30,0)</x:f>
        <x:v>20.852030263919616</x:v>
      </x:c>
      <x:c r="T2344" s="32" t="str">
        <x:f>IF(Q2344="基础功能词","基础",IF(R2344="是",IF(S2344&gt;=57.09,"S","A"),"B"))</x:f>
        <x:v>B</x:v>
      </x:c>
      <x:c r="U2344" s="32" t="str"/>
      <x:c r="V2344" s="11" t="str"/>
      <x:c r="W2344" s="11" t="str">
        <x:v>https://www.newgeneralservicelist.com/new-general-service-list</x:v>
      </x:c>
      <x:c r="X2344" s="11" t="str">
        <x:v>https://github.com/skywind3000/ECDICT</x:v>
      </x:c>
    </x:row>
    <x:row r="2345">
      <x:c r="A2345" s="30" t="n">
        <x:f>ROW()-1</x:f>
        <x:v>2344</x:v>
      </x:c>
      <x:c r="B2345" t="str">
        <x:v>offense</x:v>
      </x:c>
      <x:c r="C2345" t="str">
        <x:v>ә'fens</x:v>
      </x:c>
      <x:c r="D2345" t="str"/>
      <x:c r="E2345" s="11" t="inlineStr">
        <x:is>
          <x:t xml:space="preserve">n. 犯罪；冒犯；进攻；进攻方</x:t>
        </x:is>
      </x:c>
      <x:c r="F2345" s="11" t="str">
        <x:v>n. the team that has the ball (or puck) and is trying to score; n. the action of attacking an enemy</x:v>
      </x:c>
      <x:c r="G2345" s="30" t="str">
        <x:v>NGSL</x:v>
      </x:c>
      <x:c r="H2345" s="30" t="n">
        <x:v>2344</x:v>
      </x:c>
      <x:c r="I2345" s="30"/>
      <x:c r="J2345" s="30" t="n">
        <x:v>1</x:v>
      </x:c>
      <x:c r="K2345" s="30" t="n">
        <x:v>0</x:v>
      </x:c>
      <x:c r="L2345" s="30" t="n">
        <x:v>1</x:v>
      </x:c>
      <x:c r="M2345" s="30" t="n">
        <x:v>0</x:v>
      </x:c>
      <x:c r="N2345" s="30" t="n">
        <x:v>0</x:v>
      </x:c>
      <x:c r="O2345" s="11" t="str"/>
      <x:c r="P2345" s="32" t="n">
        <x:v>0</x:v>
      </x:c>
      <x:c r="Q2345" s="32" t="str"/>
      <x:c r="R2345" s="32" t="str"/>
      <x:c r="S2345" s="32" t="n">
        <x:f>IF(G2345="TSL",42+18*(1251-I2345)/1250,IF(H2345&lt;=1000,8,IF(H2345&lt;=2000,14,16)))+7*LN(1+J2345)+5*LN(1+K2345)+9*N2345+MIN(12,4*P2345)-IF(Q2345="基础功能词",30,0)</x:f>
        <x:v>20.852030263919616</x:v>
      </x:c>
      <x:c r="T2345" s="32" t="str">
        <x:f>IF(Q2345="基础功能词","基础",IF(R2345="是",IF(S2345&gt;=57.09,"S","A"),"B"))</x:f>
        <x:v>B</x:v>
      </x:c>
      <x:c r="U2345" s="32" t="str"/>
      <x:c r="V2345" s="11" t="str"/>
      <x:c r="W2345" s="11" t="str">
        <x:v>https://www.newgeneralservicelist.com/new-general-service-list</x:v>
      </x:c>
      <x:c r="X2345" s="11" t="str">
        <x:v>https://github.com/skywind3000/ECDICT</x:v>
      </x:c>
    </x:row>
    <x:row r="2346">
      <x:c r="A2346" s="30" t="n">
        <x:f>ROW()-1</x:f>
        <x:v>2345</x:v>
      </x:c>
      <x:c r="B2346" t="str">
        <x:v>detect</x:v>
      </x:c>
      <x:c r="C2346" t="str">
        <x:v>di'tekt</x:v>
      </x:c>
      <x:c r="D2346" t="str"/>
      <x:c r="E2346" s="11" t="inlineStr">
        <x:is>
          <x:t xml:space="preserve">vt. 发现, 察觉, 探测, 检测</x:t>
        </x:is>
      </x:c>
      <x:c r="F2346" s="11" t="str">
        <x:v>v. discover or determine the existence, presence, or fact of</x:v>
      </x:c>
      <x:c r="G2346" s="30" t="str">
        <x:v>NGSL</x:v>
      </x:c>
      <x:c r="H2346" s="30" t="n">
        <x:v>2345</x:v>
      </x:c>
      <x:c r="I2346" s="30"/>
      <x:c r="J2346" s="30" t="n">
        <x:v>0</x:v>
      </x:c>
      <x:c r="K2346" s="30" t="n">
        <x:v>0</x:v>
      </x:c>
      <x:c r="L2346" s="30" t="n">
        <x:v>0</x:v>
      </x:c>
      <x:c r="M2346" s="30" t="n">
        <x:v>0</x:v>
      </x:c>
      <x:c r="N2346" s="30" t="n">
        <x:v>0</x:v>
      </x:c>
      <x:c r="O2346" s="11" t="str"/>
      <x:c r="P2346" s="32" t="n">
        <x:v>0</x:v>
      </x:c>
      <x:c r="Q2346" s="32" t="str"/>
      <x:c r="R2346" s="32" t="str"/>
      <x:c r="S2346" s="32" t="n">
        <x:f>IF(G2346="TSL",42+18*(1251-I2346)/1250,IF(H2346&lt;=1000,8,IF(H2346&lt;=2000,14,16)))+7*LN(1+J2346)+5*LN(1+K2346)+9*N2346+MIN(12,4*P2346)-IF(Q2346="基础功能词",30,0)</x:f>
        <x:v>16</x:v>
      </x:c>
      <x:c r="T2346" s="32" t="str">
        <x:f>IF(Q2346="基础功能词","基础",IF(R2346="是",IF(S2346&gt;=57.09,"S","A"),"B"))</x:f>
        <x:v>B</x:v>
      </x:c>
      <x:c r="U2346" s="32" t="str"/>
      <x:c r="V2346" s="11" t="str"/>
      <x:c r="W2346" s="11" t="str">
        <x:v>https://www.newgeneralservicelist.com/new-general-service-list</x:v>
      </x:c>
      <x:c r="X2346" s="11" t="str">
        <x:v>https://github.com/skywind3000/ECDICT</x:v>
      </x:c>
    </x:row>
    <x:row r="2347">
      <x:c r="A2347" s="30" t="n">
        <x:f>ROW()-1</x:f>
        <x:v>2346</x:v>
      </x:c>
      <x:c r="B2347" t="str">
        <x:v>teenager</x:v>
      </x:c>
      <x:c r="C2347" t="str">
        <x:v>'ti:nidʒә</x:v>
      </x:c>
      <x:c r="D2347" t="str"/>
      <x:c r="E2347" s="11" t="str">
        <x:v>n. 十三岁到十九岁的少年</x:v>
      </x:c>
      <x:c r="F2347" s="11" t="str">
        <x:v>n a juvenile between the onset of puberty and maturity</x:v>
      </x:c>
      <x:c r="G2347" s="30" t="str">
        <x:v>NGSL</x:v>
      </x:c>
      <x:c r="H2347" s="30" t="n">
        <x:v>2346</x:v>
      </x:c>
      <x:c r="I2347" s="30"/>
      <x:c r="J2347" s="30" t="n">
        <x:v>1</x:v>
      </x:c>
      <x:c r="K2347" s="30" t="n">
        <x:v>0</x:v>
      </x:c>
      <x:c r="L2347" s="30" t="n">
        <x:v>1</x:v>
      </x:c>
      <x:c r="M2347" s="30" t="n">
        <x:v>0</x:v>
      </x:c>
      <x:c r="N2347" s="30" t="n">
        <x:v>0</x:v>
      </x:c>
      <x:c r="O2347" s="11" t="str"/>
      <x:c r="P2347" s="32" t="n">
        <x:v>0</x:v>
      </x:c>
      <x:c r="Q2347" s="32" t="str"/>
      <x:c r="R2347" s="32" t="str"/>
      <x:c r="S2347" s="32" t="n">
        <x:f>IF(G2347="TSL",42+18*(1251-I2347)/1250,IF(H2347&lt;=1000,8,IF(H2347&lt;=2000,14,16)))+7*LN(1+J2347)+5*LN(1+K2347)+9*N2347+MIN(12,4*P2347)-IF(Q2347="基础功能词",30,0)</x:f>
        <x:v>20.852030263919616</x:v>
      </x:c>
      <x:c r="T2347" s="32" t="str">
        <x:f>IF(Q2347="基础功能词","基础",IF(R2347="是",IF(S2347&gt;=57.09,"S","A"),"B"))</x:f>
        <x:v>B</x:v>
      </x:c>
      <x:c r="U2347" s="32" t="str"/>
      <x:c r="V2347" s="11" t="str"/>
      <x:c r="W2347" s="11" t="str">
        <x:v>https://www.newgeneralservicelist.com/new-general-service-list</x:v>
      </x:c>
      <x:c r="X2347" s="11" t="str">
        <x:v>https://github.com/skywind3000/ECDICT</x:v>
      </x:c>
    </x:row>
    <x:row r="2348">
      <x:c r="A2348" s="30" t="n">
        <x:f>ROW()-1</x:f>
        <x:v>2347</x:v>
      </x:c>
      <x:c r="B2348" t="str">
        <x:v>admire</x:v>
      </x:c>
      <x:c r="C2348" t="str">
        <x:v>әd'maiә</x:v>
      </x:c>
      <x:c r="D2348" t="str"/>
      <x:c r="E2348" s="11" t="inlineStr">
        <x:is>
          <x:t xml:space="preserve">vt. 钦佩, 赞美, 欣赏</x:t>
        </x:is>
      </x:c>
      <x:c r="F2348" s="11" t="str">
        <x:v>v. feel admiration for; v. look at with admiration</x:v>
      </x:c>
      <x:c r="G2348" s="30" t="str">
        <x:v>NGSL</x:v>
      </x:c>
      <x:c r="H2348" s="30" t="n">
        <x:v>2347</x:v>
      </x:c>
      <x:c r="I2348" s="30"/>
      <x:c r="J2348" s="30" t="n">
        <x:v>3</x:v>
      </x:c>
      <x:c r="K2348" s="30" t="n">
        <x:v>0</x:v>
      </x:c>
      <x:c r="L2348" s="30" t="n">
        <x:v>0</x:v>
      </x:c>
      <x:c r="M2348" s="30" t="n">
        <x:v>3</x:v>
      </x:c>
      <x:c r="N2348" s="30" t="n">
        <x:v>0</x:v>
      </x:c>
      <x:c r="O2348" s="11" t="str"/>
      <x:c r="P2348" s="32" t="n">
        <x:v>0</x:v>
      </x:c>
      <x:c r="Q2348" s="32" t="str"/>
      <x:c r="R2348" s="32" t="str"/>
      <x:c r="S2348" s="32" t="n">
        <x:f>IF(G2348="TSL",42+18*(1251-I2348)/1250,IF(H2348&lt;=1000,8,IF(H2348&lt;=2000,14,16)))+7*LN(1+J2348)+5*LN(1+K2348)+9*N2348+MIN(12,4*P2348)-IF(Q2348="基础功能词",30,0)</x:f>
        <x:v>25.704060527839232</x:v>
      </x:c>
      <x:c r="T2348" s="32" t="str">
        <x:f>IF(Q2348="基础功能词","基础",IF(R2348="是",IF(S2348&gt;=57.09,"S","A"),"B"))</x:f>
        <x:v>B</x:v>
      </x:c>
      <x:c r="U2348" s="32" t="str"/>
      <x:c r="V2348" s="11" t="str"/>
      <x:c r="W2348" s="11" t="str">
        <x:v>https://www.newgeneralservicelist.com/new-general-service-list</x:v>
      </x:c>
      <x:c r="X2348" s="11" t="str">
        <x:v>https://github.com/skywind3000/ECDICT</x:v>
      </x:c>
    </x:row>
    <x:row r="2349">
      <x:c r="A2349" s="30" t="n">
        <x:f>ROW()-1</x:f>
        <x:v>2348</x:v>
      </x:c>
      <x:c r="B2349" t="str">
        <x:v>moderate</x:v>
      </x:c>
      <x:c r="C2349" t="str">
        <x:v>'mɒdәrәt</x:v>
      </x:c>
      <x:c r="D2349" t="str"/>
      <x:c r="E2349" s="11" t="inlineStr">
        <x:is>
          <x:t xml:space="preserve">a. 适度的, 中等的, 温和的；v. 节制, 缓和, 主持会议</x:t>
        </x:is>
      </x:c>
      <x:c r="F2349" s="11" t="str">
        <x:v>v. preside over; v. make less fast or intense; a. being within reasonable or average limits; not excessive or extreme; s. not extreme</x:v>
      </x:c>
      <x:c r="G2349" s="30" t="str">
        <x:v>NGSL</x:v>
      </x:c>
      <x:c r="H2349" s="30" t="n">
        <x:v>2348</x:v>
      </x:c>
      <x:c r="I2349" s="30"/>
      <x:c r="J2349" s="30" t="n">
        <x:v>3</x:v>
      </x:c>
      <x:c r="K2349" s="30" t="n">
        <x:v>2</x:v>
      </x:c>
      <x:c r="L2349" s="30" t="n">
        <x:v>1</x:v>
      </x:c>
      <x:c r="M2349" s="30" t="n">
        <x:v>0</x:v>
      </x:c>
      <x:c r="N2349" s="30" t="n">
        <x:v>1</x:v>
      </x:c>
      <x:c r="O2349" s="11" t="str"/>
      <x:c r="P2349" s="32" t="n">
        <x:v>0</x:v>
      </x:c>
      <x:c r="Q2349" s="32" t="str"/>
      <x:c r="R2349" s="32" t="str"/>
      <x:c r="S2349" s="32" t="n">
        <x:f>IF(G2349="TSL",42+18*(1251-I2349)/1250,IF(H2349&lt;=1000,8,IF(H2349&lt;=2000,14,16)))+7*LN(1+J2349)+5*LN(1+K2349)+9*N2349+MIN(12,4*P2349)-IF(Q2349="基础功能词",30,0)</x:f>
        <x:v>40.19712197117978</x:v>
      </x:c>
      <x:c r="T2349" s="32" t="str">
        <x:f>IF(Q2349="基础功能词","基础",IF(R2349="是",IF(S2349&gt;=57.09,"S","A"),"B"))</x:f>
        <x:v>B</x:v>
      </x:c>
      <x:c r="U2349" s="32" t="str"/>
      <x:c r="V2349" s="11" t="str"/>
      <x:c r="W2349" s="11" t="str">
        <x:v>https://www.newgeneralservicelist.com/new-general-service-list</x:v>
      </x:c>
      <x:c r="X2349" s="11" t="str">
        <x:v>https://github.com/skywind3000/ECDICT</x:v>
      </x:c>
    </x:row>
    <x:row r="2350">
      <x:c r="A2350" s="30" t="n">
        <x:f>ROW()-1</x:f>
        <x:v>2349</x:v>
      </x:c>
      <x:c r="B2350" t="str">
        <x:v>surgery</x:v>
      </x:c>
      <x:c r="C2350" t="str">
        <x:v>'sә:dʒәri</x:v>
      </x:c>
      <x:c r="D2350" t="str"/>
      <x:c r="E2350" s="11" t="inlineStr">
        <x:is>
          <x:t xml:space="preserve">n. 外科；手术；诊所</x:t>
        </x:is>
      </x:c>
      <x:c r="F2350" s="11" t="str">
        <x:v>n. the branch of medical science that treats disease or injury by operative procedures; n. a room where a doctor or dentist can be consulted</x:v>
      </x:c>
      <x:c r="G2350" s="30" t="str">
        <x:v>NGSL</x:v>
      </x:c>
      <x:c r="H2350" s="30" t="n">
        <x:v>2349</x:v>
      </x:c>
      <x:c r="I2350" s="30"/>
      <x:c r="J2350" s="30" t="n">
        <x:v>0</x:v>
      </x:c>
      <x:c r="K2350" s="30" t="n">
        <x:v>0</x:v>
      </x:c>
      <x:c r="L2350" s="30" t="n">
        <x:v>0</x:v>
      </x:c>
      <x:c r="M2350" s="30" t="n">
        <x:v>0</x:v>
      </x:c>
      <x:c r="N2350" s="30" t="n">
        <x:v>0</x:v>
      </x:c>
      <x:c r="O2350" s="11" t="str"/>
      <x:c r="P2350" s="32" t="n">
        <x:v>0</x:v>
      </x:c>
      <x:c r="Q2350" s="32" t="str"/>
      <x:c r="R2350" s="32" t="str"/>
      <x:c r="S2350" s="32" t="n">
        <x:f>IF(G2350="TSL",42+18*(1251-I2350)/1250,IF(H2350&lt;=1000,8,IF(H2350&lt;=2000,14,16)))+7*LN(1+J2350)+5*LN(1+K2350)+9*N2350+MIN(12,4*P2350)-IF(Q2350="基础功能词",30,0)</x:f>
        <x:v>16</x:v>
      </x:c>
      <x:c r="T2350" s="32" t="str">
        <x:f>IF(Q2350="基础功能词","基础",IF(R2350="是",IF(S2350&gt;=57.09,"S","A"),"B"))</x:f>
        <x:v>B</x:v>
      </x:c>
      <x:c r="U2350" s="32" t="str"/>
      <x:c r="V2350" s="11" t="str"/>
      <x:c r="W2350" s="11" t="str">
        <x:v>https://www.newgeneralservicelist.com/new-general-service-list</x:v>
      </x:c>
      <x:c r="X2350" s="11" t="str">
        <x:v>https://github.com/skywind3000/ECDICT</x:v>
      </x:c>
    </x:row>
    <x:row r="2351">
      <x:c r="A2351" s="30" t="n">
        <x:f>ROW()-1</x:f>
        <x:v>2350</x:v>
      </x:c>
      <x:c r="B2351" t="str">
        <x:v>musician</x:v>
      </x:c>
      <x:c r="C2351" t="str">
        <x:v>mju:'ziʃәn</x:v>
      </x:c>
      <x:c r="D2351" t="str"/>
      <x:c r="E2351" s="11" t="str">
        <x:v>n. 音乐家, 乐师, 作曲家</x:v>
      </x:c>
      <x:c r="F2351" s="11" t="str">
        <x:v>n. someone who plays a musical instrument (as a profession); n. artist who composes or conducts music as a profession</x:v>
      </x:c>
      <x:c r="G2351" s="30" t="str">
        <x:v>NGSL</x:v>
      </x:c>
      <x:c r="H2351" s="30" t="n">
        <x:v>2350</x:v>
      </x:c>
      <x:c r="I2351" s="30"/>
      <x:c r="J2351" s="30" t="n">
        <x:v>1</x:v>
      </x:c>
      <x:c r="K2351" s="30" t="n">
        <x:v>1</x:v>
      </x:c>
      <x:c r="L2351" s="30" t="n">
        <x:v>0</x:v>
      </x:c>
      <x:c r="M2351" s="30" t="n">
        <x:v>0</x:v>
      </x:c>
      <x:c r="N2351" s="30" t="n">
        <x:v>0</x:v>
      </x:c>
      <x:c r="O2351" s="11" t="str"/>
      <x:c r="P2351" s="32" t="n">
        <x:v>0</x:v>
      </x:c>
      <x:c r="Q2351" s="32" t="str"/>
      <x:c r="R2351" s="32" t="str"/>
      <x:c r="S2351" s="32" t="n">
        <x:f>IF(G2351="TSL",42+18*(1251-I2351)/1250,IF(H2351&lt;=1000,8,IF(H2351&lt;=2000,14,16)))+7*LN(1+J2351)+5*LN(1+K2351)+9*N2351+MIN(12,4*P2351)-IF(Q2351="基础功能词",30,0)</x:f>
        <x:v>24.31776616671934</x:v>
      </x:c>
      <x:c r="T2351" s="32" t="str">
        <x:f>IF(Q2351="基础功能词","基础",IF(R2351="是",IF(S2351&gt;=57.09,"S","A"),"B"))</x:f>
        <x:v>B</x:v>
      </x:c>
      <x:c r="U2351" s="32" t="str"/>
      <x:c r="V2351" s="11" t="str"/>
      <x:c r="W2351" s="11" t="str">
        <x:v>https://www.newgeneralservicelist.com/new-general-service-list</x:v>
      </x:c>
      <x:c r="X2351" s="11" t="str">
        <x:v>https://github.com/skywind3000/ECDICT</x:v>
      </x:c>
    </x:row>
    <x:row r="2352">
      <x:c r="A2352" s="30" t="n">
        <x:f>ROW()-1</x:f>
        <x:v>2351</x:v>
      </x:c>
      <x:c r="B2352" t="str">
        <x:v>significance</x:v>
      </x:c>
      <x:c r="C2352" t="str">
        <x:v>sig'nifikәns</x:v>
      </x:c>
      <x:c r="D2352" t="str"/>
      <x:c r="E2352" s="11" t="inlineStr">
        <x:is>
          <x:t xml:space="preserve">n. 重要性；意义；含义</x:t>
        </x:is>
      </x:c>
      <x:c r="F2352" s="11" t="str">
        <x:v>n. the quality of being significant; n. a meaning that is not expressly stated but can be inferred</x:v>
      </x:c>
      <x:c r="G2352" s="30" t="str">
        <x:v>NGSL</x:v>
      </x:c>
      <x:c r="H2352" s="30" t="n">
        <x:v>2351</x:v>
      </x:c>
      <x:c r="I2352" s="30"/>
      <x:c r="J2352" s="30" t="n">
        <x:v>3</x:v>
      </x:c>
      <x:c r="K2352" s="30" t="n">
        <x:v>2</x:v>
      </x:c>
      <x:c r="L2352" s="30" t="n">
        <x:v>1</x:v>
      </x:c>
      <x:c r="M2352" s="30" t="n">
        <x:v>0</x:v>
      </x:c>
      <x:c r="N2352" s="30" t="n">
        <x:v>0</x:v>
      </x:c>
      <x:c r="O2352" s="11" t="str"/>
      <x:c r="P2352" s="32" t="n">
        <x:v>0</x:v>
      </x:c>
      <x:c r="Q2352" s="32" t="str"/>
      <x:c r="R2352" s="32" t="str"/>
      <x:c r="S2352" s="32" t="n">
        <x:f>IF(G2352="TSL",42+18*(1251-I2352)/1250,IF(H2352&lt;=1000,8,IF(H2352&lt;=2000,14,16)))+7*LN(1+J2352)+5*LN(1+K2352)+9*N2352+MIN(12,4*P2352)-IF(Q2352="基础功能词",30,0)</x:f>
        <x:v>31.197121971179783</x:v>
      </x:c>
      <x:c r="T2352" s="32" t="str">
        <x:f>IF(Q2352="基础功能词","基础",IF(R2352="是",IF(S2352&gt;=57.09,"S","A"),"B"))</x:f>
        <x:v>B</x:v>
      </x:c>
      <x:c r="U2352" s="32" t="str"/>
      <x:c r="V2352" s="11" t="str"/>
      <x:c r="W2352" s="11" t="str">
        <x:v>https://www.newgeneralservicelist.com/new-general-service-list</x:v>
      </x:c>
      <x:c r="X2352" s="11" t="str">
        <x:v>https://github.com/skywind3000/ECDICT</x:v>
      </x:c>
    </x:row>
    <x:row r="2353">
      <x:c r="A2353" s="30" t="n">
        <x:f>ROW()-1</x:f>
        <x:v>2352</x:v>
      </x:c>
      <x:c r="B2353" t="str">
        <x:v>shower</x:v>
      </x:c>
      <x:c r="C2353" t="str">
        <x:v>'ʃauә</x:v>
      </x:c>
      <x:c r="D2353" t="str"/>
      <x:c r="E2353" s="11" t="inlineStr">
        <x:is>
          <x:t xml:space="preserve">n. 淋浴（器）；阵雨；一阵；vi. 淋浴；vt. 淋湿</x:t>
        </x:is>
      </x:c>
      <x:c r="F2353" s="11" t="str">
        <x:v>n. a plumbing fixture that sprays water over you; n. washing yourself by standing upright under water sprayed from a nozzle; n. a brief period of precipitation; n. a sudden downpour (as of tears or sparks etc) likened to a rain shower</x:v>
      </x:c>
      <x:c r="G2353" s="30" t="str">
        <x:v>NGSL</x:v>
      </x:c>
      <x:c r="H2353" s="30" t="n">
        <x:v>2352</x:v>
      </x:c>
      <x:c r="I2353" s="30"/>
      <x:c r="J2353" s="30" t="n">
        <x:v>1</x:v>
      </x:c>
      <x:c r="K2353" s="30" t="n">
        <x:v>1</x:v>
      </x:c>
      <x:c r="L2353" s="30" t="n">
        <x:v>0</x:v>
      </x:c>
      <x:c r="M2353" s="30" t="n">
        <x:v>0</x:v>
      </x:c>
      <x:c r="N2353" s="30" t="n">
        <x:v>0</x:v>
      </x:c>
      <x:c r="O2353" s="11" t="str"/>
      <x:c r="P2353" s="32" t="n">
        <x:v>0</x:v>
      </x:c>
      <x:c r="Q2353" s="32" t="str"/>
      <x:c r="R2353" s="32" t="str"/>
      <x:c r="S2353" s="32" t="n">
        <x:f>IF(G2353="TSL",42+18*(1251-I2353)/1250,IF(H2353&lt;=1000,8,IF(H2353&lt;=2000,14,16)))+7*LN(1+J2353)+5*LN(1+K2353)+9*N2353+MIN(12,4*P2353)-IF(Q2353="基础功能词",30,0)</x:f>
        <x:v>24.31776616671934</x:v>
      </x:c>
      <x:c r="T2353" s="32" t="str">
        <x:f>IF(Q2353="基础功能词","基础",IF(R2353="是",IF(S2353&gt;=57.09,"S","A"),"B"))</x:f>
        <x:v>B</x:v>
      </x:c>
      <x:c r="U2353" s="32" t="str"/>
      <x:c r="V2353" s="11" t="str"/>
      <x:c r="W2353" s="11" t="str">
        <x:v>https://www.newgeneralservicelist.com/new-general-service-list</x:v>
      </x:c>
      <x:c r="X2353" s="11" t="str">
        <x:v>https://github.com/skywind3000/ECDICT</x:v>
      </x:c>
    </x:row>
    <x:row r="2354">
      <x:c r="A2354" s="30" t="n">
        <x:f>ROW()-1</x:f>
        <x:v>2353</x:v>
      </x:c>
      <x:c r="B2354" t="str">
        <x:v>illegal</x:v>
      </x:c>
      <x:c r="C2354" t="str">
        <x:v>i'li:gәl</x:v>
      </x:c>
      <x:c r="D2354" t="str"/>
      <x:c r="E2354" s="11" t="inlineStr">
        <x:is>
          <x:t xml:space="preserve">a. 违法的, 不合规定的；非法的</x:t>
        </x:is>
      </x:c>
      <x:c r="F2354" s="11" t="str">
        <x:v>a. prohibited by law or by official or accepted rules</x:v>
      </x:c>
      <x:c r="G2354" s="30" t="str">
        <x:v>NGSL</x:v>
      </x:c>
      <x:c r="H2354" s="30" t="n">
        <x:v>2353</x:v>
      </x:c>
      <x:c r="I2354" s="30"/>
      <x:c r="J2354" s="30" t="n">
        <x:v>2</x:v>
      </x:c>
      <x:c r="K2354" s="30" t="n">
        <x:v>1</x:v>
      </x:c>
      <x:c r="L2354" s="30" t="n">
        <x:v>0</x:v>
      </x:c>
      <x:c r="M2354" s="30" t="n">
        <x:v>1</x:v>
      </x:c>
      <x:c r="N2354" s="30" t="n">
        <x:v>0</x:v>
      </x:c>
      <x:c r="O2354" s="11" t="str"/>
      <x:c r="P2354" s="32" t="n">
        <x:v>0</x:v>
      </x:c>
      <x:c r="Q2354" s="32" t="str"/>
      <x:c r="R2354" s="32" t="str"/>
      <x:c r="S2354" s="32" t="n">
        <x:f>IF(G2354="TSL",42+18*(1251-I2354)/1250,IF(H2354&lt;=1000,8,IF(H2354&lt;=2000,14,16)))+7*LN(1+J2354)+5*LN(1+K2354)+9*N2354+MIN(12,4*P2354)-IF(Q2354="基础功能词",30,0)</x:f>
        <x:v>27.156021923476494</x:v>
      </x:c>
      <x:c r="T2354" s="32" t="str">
        <x:f>IF(Q2354="基础功能词","基础",IF(R2354="是",IF(S2354&gt;=57.09,"S","A"),"B"))</x:f>
        <x:v>B</x:v>
      </x:c>
      <x:c r="U2354" s="32" t="str"/>
      <x:c r="V2354" s="11" t="str"/>
      <x:c r="W2354" s="11" t="str">
        <x:v>https://www.newgeneralservicelist.com/new-general-service-list</x:v>
      </x:c>
      <x:c r="X2354" s="11" t="str">
        <x:v>https://github.com/skywind3000/ECDICT</x:v>
      </x:c>
    </x:row>
    <x:row r="2355">
      <x:c r="A2355" s="30" t="n">
        <x:f>ROW()-1</x:f>
        <x:v>2354</x:v>
      </x:c>
      <x:c r="B2355" t="str">
        <x:v>charity</x:v>
      </x:c>
      <x:c r="C2355" t="str">
        <x:v>'tʃæriti</x:v>
      </x:c>
      <x:c r="D2355" t="str"/>
      <x:c r="E2355" s="11" t="inlineStr">
        <x:is>
          <x:t xml:space="preserve">n. 慈善；慈善团体，慈善机构；施舍；慈悲，博爱</x:t>
        </x:is>
      </x:c>
      <x:c r="F2355" s="11" t="str">
        <x:v>n. a foundation created to promote the public good (not for assistance to any particular individuals); n. a kindly and lenient attitude toward people; n. an activity or gift that benefits the public at large; n. an institution set up to provide help to the needy</x:v>
      </x:c>
      <x:c r="G2355" s="30" t="str">
        <x:v>NGSL</x:v>
      </x:c>
      <x:c r="H2355" s="30" t="n">
        <x:v>2354</x:v>
      </x:c>
      <x:c r="I2355" s="30"/>
      <x:c r="J2355" s="30" t="n">
        <x:v>2</x:v>
      </x:c>
      <x:c r="K2355" s="30" t="n">
        <x:v>0</x:v>
      </x:c>
      <x:c r="L2355" s="30" t="n">
        <x:v>0</x:v>
      </x:c>
      <x:c r="M2355" s="30" t="n">
        <x:v>2</x:v>
      </x:c>
      <x:c r="N2355" s="30" t="n">
        <x:v>0</x:v>
      </x:c>
      <x:c r="O2355" s="11" t="str"/>
      <x:c r="P2355" s="32" t="n">
        <x:v>0</x:v>
      </x:c>
      <x:c r="Q2355" s="32" t="str"/>
      <x:c r="R2355" s="32" t="str"/>
      <x:c r="S2355" s="32" t="n">
        <x:f>IF(G2355="TSL",42+18*(1251-I2355)/1250,IF(H2355&lt;=1000,8,IF(H2355&lt;=2000,14,16)))+7*LN(1+J2355)+5*LN(1+K2355)+9*N2355+MIN(12,4*P2355)-IF(Q2355="基础功能词",30,0)</x:f>
        <x:v>23.69028602067677</x:v>
      </x:c>
      <x:c r="T2355" s="32" t="str">
        <x:f>IF(Q2355="基础功能词","基础",IF(R2355="是",IF(S2355&gt;=57.09,"S","A"),"B"))</x:f>
        <x:v>B</x:v>
      </x:c>
      <x:c r="U2355" s="32" t="str"/>
      <x:c r="V2355" s="11" t="str"/>
      <x:c r="W2355" s="11" t="str">
        <x:v>https://www.newgeneralservicelist.com/new-general-service-list</x:v>
      </x:c>
      <x:c r="X2355" s="11" t="str">
        <x:v>https://github.com/skywind3000/ECDICT</x:v>
      </x:c>
    </x:row>
    <x:row r="2356">
      <x:c r="A2356" s="30" t="n">
        <x:f>ROW()-1</x:f>
        <x:v>2355</x:v>
      </x:c>
      <x:c r="B2356" t="str">
        <x:v>universal</x:v>
      </x:c>
      <x:c r="C2356" t="str">
        <x:v>.ju:ni'vә:sl</x:v>
      </x:c>
      <x:c r="D2356" t="str"/>
      <x:c r="E2356" s="11" t="inlineStr">
        <x:is>
          <x:t xml:space="preserve">a. 全世界的；普遍的；通用的</x:t>
        </x:is>
      </x:c>
      <x:c r="F2356" s="11" t="str">
        <x:v>n. (linguistics) a grammatical rule (or other linguistic feature) that is found in all languages; n. (logic) a proposition that asserts something of all members of a class; n. a behavioral convention or pattern characteristic of all members of a particular culture or of all human</x:v>
      </x:c>
      <x:c r="G2356" s="30" t="str">
        <x:v>NGSL</x:v>
      </x:c>
      <x:c r="H2356" s="30" t="n">
        <x:v>2355</x:v>
      </x:c>
      <x:c r="I2356" s="30"/>
      <x:c r="J2356" s="30" t="n">
        <x:v>0</x:v>
      </x:c>
      <x:c r="K2356" s="30" t="n">
        <x:v>0</x:v>
      </x:c>
      <x:c r="L2356" s="30" t="n">
        <x:v>0</x:v>
      </x:c>
      <x:c r="M2356" s="30" t="n">
        <x:v>0</x:v>
      </x:c>
      <x:c r="N2356" s="30" t="n">
        <x:v>0</x:v>
      </x:c>
      <x:c r="O2356" s="11" t="str"/>
      <x:c r="P2356" s="32" t="n">
        <x:v>0</x:v>
      </x:c>
      <x:c r="Q2356" s="32" t="str"/>
      <x:c r="R2356" s="32" t="str"/>
      <x:c r="S2356" s="32" t="n">
        <x:f>IF(G2356="TSL",42+18*(1251-I2356)/1250,IF(H2356&lt;=1000,8,IF(H2356&lt;=2000,14,16)))+7*LN(1+J2356)+5*LN(1+K2356)+9*N2356+MIN(12,4*P2356)-IF(Q2356="基础功能词",30,0)</x:f>
        <x:v>16</x:v>
      </x:c>
      <x:c r="T2356" s="32" t="str">
        <x:f>IF(Q2356="基础功能词","基础",IF(R2356="是",IF(S2356&gt;=57.09,"S","A"),"B"))</x:f>
        <x:v>B</x:v>
      </x:c>
      <x:c r="U2356" s="32" t="str"/>
      <x:c r="V2356" s="11" t="str"/>
      <x:c r="W2356" s="11" t="str">
        <x:v>https://www.newgeneralservicelist.com/new-general-service-list</x:v>
      </x:c>
      <x:c r="X2356" s="11" t="str">
        <x:v>https://github.com/skywind3000/ECDICT</x:v>
      </x:c>
    </x:row>
    <x:row r="2357">
      <x:c r="A2357" s="30" t="n">
        <x:f>ROW()-1</x:f>
        <x:v>2356</x:v>
      </x:c>
      <x:c r="B2357" t="str">
        <x:v>cigarette</x:v>
      </x:c>
      <x:c r="C2357" t="str">
        <x:v>.sigә'ret</x:v>
      </x:c>
      <x:c r="D2357" t="str"/>
      <x:c r="E2357" s="11" t="str">
        <x:v>n. 香烟, 纸烟</x:v>
      </x:c>
      <x:c r="F2357" s="11" t="str">
        <x:v>n. finely ground tobacco wrapped in paper; for smoking</x:v>
      </x:c>
      <x:c r="G2357" s="30" t="str">
        <x:v>NGSL</x:v>
      </x:c>
      <x:c r="H2357" s="30" t="n">
        <x:v>2356</x:v>
      </x:c>
      <x:c r="I2357" s="30"/>
      <x:c r="J2357" s="30" t="n">
        <x:v>2</x:v>
      </x:c>
      <x:c r="K2357" s="30" t="n">
        <x:v>0</x:v>
      </x:c>
      <x:c r="L2357" s="30" t="n">
        <x:v>2</x:v>
      </x:c>
      <x:c r="M2357" s="30" t="n">
        <x:v>0</x:v>
      </x:c>
      <x:c r="N2357" s="30" t="n">
        <x:v>0</x:v>
      </x:c>
      <x:c r="O2357" s="11" t="str"/>
      <x:c r="P2357" s="32" t="n">
        <x:v>0</x:v>
      </x:c>
      <x:c r="Q2357" s="32" t="str"/>
      <x:c r="R2357" s="32" t="str"/>
      <x:c r="S2357" s="32" t="n">
        <x:f>IF(G2357="TSL",42+18*(1251-I2357)/1250,IF(H2357&lt;=1000,8,IF(H2357&lt;=2000,14,16)))+7*LN(1+J2357)+5*LN(1+K2357)+9*N2357+MIN(12,4*P2357)-IF(Q2357="基础功能词",30,0)</x:f>
        <x:v>23.69028602067677</x:v>
      </x:c>
      <x:c r="T2357" s="32" t="str">
        <x:f>IF(Q2357="基础功能词","基础",IF(R2357="是",IF(S2357&gt;=57.09,"S","A"),"B"))</x:f>
        <x:v>B</x:v>
      </x:c>
      <x:c r="U2357" s="32" t="str"/>
      <x:c r="V2357" s="11" t="str"/>
      <x:c r="W2357" s="11" t="str">
        <x:v>https://www.newgeneralservicelist.com/new-general-service-list</x:v>
      </x:c>
      <x:c r="X2357" s="11" t="str">
        <x:v>https://github.com/skywind3000/ECDICT</x:v>
      </x:c>
    </x:row>
    <x:row r="2358">
      <x:c r="A2358" s="30" t="n">
        <x:f>ROW()-1</x:f>
        <x:v>2357</x:v>
      </x:c>
      <x:c r="B2358" t="str">
        <x:v>constitute</x:v>
      </x:c>
      <x:c r="C2358" t="str">
        <x:v>kәn'stitjut</x:v>
      </x:c>
      <x:c r="D2358" t="str"/>
      <x:c r="E2358" s="11" t="inlineStr">
        <x:is>
          <x:t xml:space="preserve">vt. 构成，组成；设立，成立</x:t>
        </x:is>
      </x:c>
      <x:c r="F2358" s="11" t="str">
        <x:v>v. form or compose</x:v>
      </x:c>
      <x:c r="G2358" s="30" t="str">
        <x:v>NGSL</x:v>
      </x:c>
      <x:c r="H2358" s="30" t="n">
        <x:v>2357</x:v>
      </x:c>
      <x:c r="I2358" s="30"/>
      <x:c r="J2358" s="30" t="n">
        <x:v>0</x:v>
      </x:c>
      <x:c r="K2358" s="30" t="n">
        <x:v>0</x:v>
      </x:c>
      <x:c r="L2358" s="30" t="n">
        <x:v>0</x:v>
      </x:c>
      <x:c r="M2358" s="30" t="n">
        <x:v>0</x:v>
      </x:c>
      <x:c r="N2358" s="30" t="n">
        <x:v>0</x:v>
      </x:c>
      <x:c r="O2358" s="11" t="str"/>
      <x:c r="P2358" s="32" t="n">
        <x:v>0</x:v>
      </x:c>
      <x:c r="Q2358" s="32" t="str"/>
      <x:c r="R2358" s="32" t="str"/>
      <x:c r="S2358" s="32" t="n">
        <x:f>IF(G2358="TSL",42+18*(1251-I2358)/1250,IF(H2358&lt;=1000,8,IF(H2358&lt;=2000,14,16)))+7*LN(1+J2358)+5*LN(1+K2358)+9*N2358+MIN(12,4*P2358)-IF(Q2358="基础功能词",30,0)</x:f>
        <x:v>16</x:v>
      </x:c>
      <x:c r="T2358" s="32" t="str">
        <x:f>IF(Q2358="基础功能词","基础",IF(R2358="是",IF(S2358&gt;=57.09,"S","A"),"B"))</x:f>
        <x:v>B</x:v>
      </x:c>
      <x:c r="U2358" s="32" t="str"/>
      <x:c r="V2358" s="11" t="str"/>
      <x:c r="W2358" s="11" t="str">
        <x:v>https://www.newgeneralservicelist.com/new-general-service-list</x:v>
      </x:c>
      <x:c r="X2358" s="11" t="str">
        <x:v>https://github.com/skywind3000/ECDICT</x:v>
      </x:c>
    </x:row>
    <x:row r="2359">
      <x:c r="A2359" s="30" t="n">
        <x:f>ROW()-1</x:f>
        <x:v>2358</x:v>
      </x:c>
      <x:c r="B2359" t="str">
        <x:v>adequate</x:v>
      </x:c>
      <x:c r="C2359" t="str">
        <x:v>'ædikwәt</x:v>
      </x:c>
      <x:c r="D2359" t="str"/>
      <x:c r="E2359" s="11" t="inlineStr">
        <x:is>
          <x:t xml:space="preserve">a. 足够的, 充分的；适当的, 合格的</x:t>
        </x:is>
      </x:c>
      <x:c r="F2359" s="11" t="str">
        <x:v>a. having the requisite qualities or resources to meet a task; s. sufficient for the purpose; s. about average; acceptable</x:v>
      </x:c>
      <x:c r="G2359" s="30" t="str">
        <x:v>NGSL</x:v>
      </x:c>
      <x:c r="H2359" s="30" t="n">
        <x:v>2358</x:v>
      </x:c>
      <x:c r="I2359" s="30"/>
      <x:c r="J2359" s="30" t="n">
        <x:v>2</x:v>
      </x:c>
      <x:c r="K2359" s="30" t="n">
        <x:v>2</x:v>
      </x:c>
      <x:c r="L2359" s="30" t="n">
        <x:v>0</x:v>
      </x:c>
      <x:c r="M2359" s="30" t="n">
        <x:v>0</x:v>
      </x:c>
      <x:c r="N2359" s="30" t="n">
        <x:v>1</x:v>
      </x:c>
      <x:c r="O2359" s="11" t="str"/>
      <x:c r="P2359" s="32" t="n">
        <x:v>0</x:v>
      </x:c>
      <x:c r="Q2359" s="32" t="str"/>
      <x:c r="R2359" s="32" t="str"/>
      <x:c r="S2359" s="32" t="n">
        <x:f>IF(G2359="TSL",42+18*(1251-I2359)/1250,IF(H2359&lt;=1000,8,IF(H2359&lt;=2000,14,16)))+7*LN(1+J2359)+5*LN(1+K2359)+9*N2359+MIN(12,4*P2359)-IF(Q2359="基础功能词",30,0)</x:f>
        <x:v>38.18334746401732</x:v>
      </x:c>
      <x:c r="T2359" s="32" t="str">
        <x:f>IF(Q2359="基础功能词","基础",IF(R2359="是",IF(S2359&gt;=57.09,"S","A"),"B"))</x:f>
        <x:v>B</x:v>
      </x:c>
      <x:c r="U2359" s="32" t="str"/>
      <x:c r="V2359" s="11" t="str"/>
      <x:c r="W2359" s="11" t="str">
        <x:v>https://www.newgeneralservicelist.com/new-general-service-list</x:v>
      </x:c>
      <x:c r="X2359" s="11" t="str">
        <x:v>https://github.com/skywind3000/ECDICT</x:v>
      </x:c>
    </x:row>
    <x:row r="2360">
      <x:c r="A2360" s="30" t="n">
        <x:f>ROW()-1</x:f>
        <x:v>2359</x:v>
      </x:c>
      <x:c r="B2360" t="str">
        <x:v>consultant</x:v>
      </x:c>
      <x:c r="C2360" t="str">
        <x:v>kәn'sʌltәnt</x:v>
      </x:c>
      <x:c r="D2360" t="str"/>
      <x:c r="E2360" s="11" t="inlineStr">
        <x:is>
          <x:t xml:space="preserve">n. 顾问，咨询顾问</x:t>
        </x:is>
      </x:c>
      <x:c r="F2360" s="11" t="str">
        <x:v>n an expert who gives advice</x:v>
      </x:c>
      <x:c r="G2360" s="30" t="str">
        <x:v>NGSL</x:v>
      </x:c>
      <x:c r="H2360" s="30" t="n">
        <x:v>2359</x:v>
      </x:c>
      <x:c r="I2360" s="30"/>
      <x:c r="J2360" s="30" t="n">
        <x:v>9</x:v>
      </x:c>
      <x:c r="K2360" s="30" t="n">
        <x:v>4</x:v>
      </x:c>
      <x:c r="L2360" s="30" t="n">
        <x:v>1</x:v>
      </x:c>
      <x:c r="M2360" s="30" t="n">
        <x:v>4</x:v>
      </x:c>
      <x:c r="N2360" s="30" t="n">
        <x:v>0</x:v>
      </x:c>
      <x:c r="O2360" s="11" t="str"/>
      <x:c r="P2360" s="32" t="n">
        <x:v>0</x:v>
      </x:c>
      <x:c r="Q2360" s="32" t="str"/>
      <x:c r="R2360" s="32" t="str"/>
      <x:c r="S2360" s="32" t="n">
        <x:f>IF(G2360="TSL",42+18*(1251-I2360)/1250,IF(H2360&lt;=1000,8,IF(H2360&lt;=2000,14,16)))+7*LN(1+J2360)+5*LN(1+K2360)+9*N2360+MIN(12,4*P2360)-IF(Q2360="基础功能词",30,0)</x:f>
        <x:v>40.165285213128826</x:v>
      </x:c>
      <x:c r="T2360" s="32" t="str">
        <x:f>IF(Q2360="基础功能词","基础",IF(R2360="是",IF(S2360&gt;=57.09,"S","A"),"B"))</x:f>
        <x:v>B</x:v>
      </x:c>
      <x:c r="U2360" s="32" t="str"/>
      <x:c r="V2360" s="11" t="str"/>
      <x:c r="W2360" s="11" t="str">
        <x:v>https://www.newgeneralservicelist.com/new-general-service-list</x:v>
      </x:c>
      <x:c r="X2360" s="11" t="str">
        <x:v>https://github.com/skywind3000/ECDICT</x:v>
      </x:c>
    </x:row>
    <x:row r="2361">
      <x:c r="A2361" s="30" t="n">
        <x:f>ROW()-1</x:f>
        <x:v>2360</x:v>
      </x:c>
      <x:c r="B2361" t="str">
        <x:v>historian</x:v>
      </x:c>
      <x:c r="C2361" t="str">
        <x:v>hi'stɒ:riәn</x:v>
      </x:c>
      <x:c r="D2361" t="str"/>
      <x:c r="E2361" s="11" t="str">
        <x:v>n. 历史学家, 记事者</x:v>
      </x:c>
      <x:c r="F2361" s="11" t="str">
        <x:v>n. a person who is an authority on history and who studies it and writes about it</x:v>
      </x:c>
      <x:c r="G2361" s="30" t="str">
        <x:v>NGSL</x:v>
      </x:c>
      <x:c r="H2361" s="30" t="n">
        <x:v>2360</x:v>
      </x:c>
      <x:c r="I2361" s="30"/>
      <x:c r="J2361" s="30" t="n">
        <x:v>0</x:v>
      </x:c>
      <x:c r="K2361" s="30" t="n">
        <x:v>0</x:v>
      </x:c>
      <x:c r="L2361" s="30" t="n">
        <x:v>0</x:v>
      </x:c>
      <x:c r="M2361" s="30" t="n">
        <x:v>0</x:v>
      </x:c>
      <x:c r="N2361" s="30" t="n">
        <x:v>0</x:v>
      </x:c>
      <x:c r="O2361" s="11" t="str"/>
      <x:c r="P2361" s="32" t="n">
        <x:v>0</x:v>
      </x:c>
      <x:c r="Q2361" s="32" t="str"/>
      <x:c r="R2361" s="32" t="str"/>
      <x:c r="S2361" s="32" t="n">
        <x:f>IF(G2361="TSL",42+18*(1251-I2361)/1250,IF(H2361&lt;=1000,8,IF(H2361&lt;=2000,14,16)))+7*LN(1+J2361)+5*LN(1+K2361)+9*N2361+MIN(12,4*P2361)-IF(Q2361="基础功能词",30,0)</x:f>
        <x:v>16</x:v>
      </x:c>
      <x:c r="T2361" s="32" t="str">
        <x:f>IF(Q2361="基础功能词","基础",IF(R2361="是",IF(S2361&gt;=57.09,"S","A"),"B"))</x:f>
        <x:v>B</x:v>
      </x:c>
      <x:c r="U2361" s="32" t="str"/>
      <x:c r="V2361" s="11" t="str"/>
      <x:c r="W2361" s="11" t="str">
        <x:v>https://www.newgeneralservicelist.com/new-general-service-list</x:v>
      </x:c>
      <x:c r="X2361" s="11" t="str">
        <x:v>https://github.com/skywind3000/ECDICT</x:v>
      </x:c>
    </x:row>
    <x:row r="2362">
      <x:c r="A2362" s="30" t="n">
        <x:f>ROW()-1</x:f>
        <x:v>2361</x:v>
      </x:c>
      <x:c r="B2362" t="str">
        <x:v>cousin</x:v>
      </x:c>
      <x:c r="C2362" t="str">
        <x:v>'kʌzәn</x:v>
      </x:c>
      <x:c r="D2362" t="str"/>
      <x:c r="E2362" s="11" t="inlineStr">
        <x:is>
          <x:t xml:space="preserve">n. 堂兄弟姐妹；表兄弟姐妹</x:t>
        </x:is>
      </x:c>
      <x:c r="F2362" s="11" t="str">
        <x:v>n. the child of your aunt or uncle</x:v>
      </x:c>
      <x:c r="G2362" s="30" t="str">
        <x:v>NGSL</x:v>
      </x:c>
      <x:c r="H2362" s="30" t="n">
        <x:v>2361</x:v>
      </x:c>
      <x:c r="I2362" s="30"/>
      <x:c r="J2362" s="30" t="n">
        <x:v>0</x:v>
      </x:c>
      <x:c r="K2362" s="30" t="n">
        <x:v>0</x:v>
      </x:c>
      <x:c r="L2362" s="30" t="n">
        <x:v>0</x:v>
      </x:c>
      <x:c r="M2362" s="30" t="n">
        <x:v>0</x:v>
      </x:c>
      <x:c r="N2362" s="30" t="n">
        <x:v>0</x:v>
      </x:c>
      <x:c r="O2362" s="11" t="str"/>
      <x:c r="P2362" s="32" t="n">
        <x:v>0</x:v>
      </x:c>
      <x:c r="Q2362" s="32" t="str"/>
      <x:c r="R2362" s="32" t="str"/>
      <x:c r="S2362" s="32" t="n">
        <x:f>IF(G2362="TSL",42+18*(1251-I2362)/1250,IF(H2362&lt;=1000,8,IF(H2362&lt;=2000,14,16)))+7*LN(1+J2362)+5*LN(1+K2362)+9*N2362+MIN(12,4*P2362)-IF(Q2362="基础功能词",30,0)</x:f>
        <x:v>16</x:v>
      </x:c>
      <x:c r="T2362" s="32" t="str">
        <x:f>IF(Q2362="基础功能词","基础",IF(R2362="是",IF(S2362&gt;=57.09,"S","A"),"B"))</x:f>
        <x:v>B</x:v>
      </x:c>
      <x:c r="U2362" s="32" t="str"/>
      <x:c r="V2362" s="11" t="str"/>
      <x:c r="W2362" s="11" t="str">
        <x:v>https://www.newgeneralservicelist.com/new-general-service-list</x:v>
      </x:c>
      <x:c r="X2362" s="11" t="str">
        <x:v>https://github.com/skywind3000/ECDICT</x:v>
      </x:c>
    </x:row>
    <x:row r="2363">
      <x:c r="A2363" s="30" t="n">
        <x:f>ROW()-1</x:f>
        <x:v>2362</x:v>
      </x:c>
      <x:c r="B2363" t="str">
        <x:v>visual</x:v>
      </x:c>
      <x:c r="C2363" t="str">
        <x:v>'viʒuәl</x:v>
      </x:c>
      <x:c r="D2363" t="str"/>
      <x:c r="E2363" s="11" t="inlineStr">
        <x:is>
          <x:t xml:space="preserve">a. 视觉的；视力的</x:t>
        </x:is>
      </x:c>
      <x:c r="F2363" s="11" t="str">
        <x:v>a relating to or using sight; s visible; give me the ocular proof"- Shakespeare</x:v>
      </x:c>
      <x:c r="G2363" s="30" t="str">
        <x:v>NGSL</x:v>
      </x:c>
      <x:c r="H2363" s="30" t="n">
        <x:v>2362</x:v>
      </x:c>
      <x:c r="I2363" s="30"/>
      <x:c r="J2363" s="30" t="n">
        <x:v>0</x:v>
      </x:c>
      <x:c r="K2363" s="30" t="n">
        <x:v>0</x:v>
      </x:c>
      <x:c r="L2363" s="30" t="n">
        <x:v>0</x:v>
      </x:c>
      <x:c r="M2363" s="30" t="n">
        <x:v>0</x:v>
      </x:c>
      <x:c r="N2363" s="30" t="n">
        <x:v>0</x:v>
      </x:c>
      <x:c r="O2363" s="11" t="str"/>
      <x:c r="P2363" s="32" t="n">
        <x:v>0</x:v>
      </x:c>
      <x:c r="Q2363" s="32" t="str"/>
      <x:c r="R2363" s="32" t="str"/>
      <x:c r="S2363" s="32" t="n">
        <x:f>IF(G2363="TSL",42+18*(1251-I2363)/1250,IF(H2363&lt;=1000,8,IF(H2363&lt;=2000,14,16)))+7*LN(1+J2363)+5*LN(1+K2363)+9*N2363+MIN(12,4*P2363)-IF(Q2363="基础功能词",30,0)</x:f>
        <x:v>16</x:v>
      </x:c>
      <x:c r="T2363" s="32" t="str">
        <x:f>IF(Q2363="基础功能词","基础",IF(R2363="是",IF(S2363&gt;=57.09,"S","A"),"B"))</x:f>
        <x:v>B</x:v>
      </x:c>
      <x:c r="U2363" s="32" t="str"/>
      <x:c r="V2363" s="11" t="str"/>
      <x:c r="W2363" s="11" t="str">
        <x:v>https://www.newgeneralservicelist.com/new-general-service-list</x:v>
      </x:c>
      <x:c r="X2363" s="11" t="str">
        <x:v>https://github.com/skywind3000/ECDICT</x:v>
      </x:c>
    </x:row>
    <x:row r="2364">
      <x:c r="A2364" s="30" t="n">
        <x:f>ROW()-1</x:f>
        <x:v>2363</x:v>
      </x:c>
      <x:c r="B2364" t="str">
        <x:v>stupid</x:v>
      </x:c>
      <x:c r="C2364" t="str">
        <x:v>'stju:pid</x:v>
      </x:c>
      <x:c r="D2364" t="str"/>
      <x:c r="E2364" s="11" t="inlineStr">
        <x:is>
          <x:t xml:space="preserve">a. 愚蠢的；笨的</x:t>
        </x:is>
      </x:c>
      <x:c r="F2364" s="11" t="str">
        <x:v>n. a person who is not very bright; a. lacking or marked by lack of intellectual acuity</x:v>
      </x:c>
      <x:c r="G2364" s="30" t="str">
        <x:v>NGSL</x:v>
      </x:c>
      <x:c r="H2364" s="30" t="n">
        <x:v>2363</x:v>
      </x:c>
      <x:c r="I2364" s="30"/>
      <x:c r="J2364" s="30" t="n">
        <x:v>0</x:v>
      </x:c>
      <x:c r="K2364" s="30" t="n">
        <x:v>0</x:v>
      </x:c>
      <x:c r="L2364" s="30" t="n">
        <x:v>0</x:v>
      </x:c>
      <x:c r="M2364" s="30" t="n">
        <x:v>0</x:v>
      </x:c>
      <x:c r="N2364" s="30" t="n">
        <x:v>0</x:v>
      </x:c>
      <x:c r="O2364" s="11" t="str"/>
      <x:c r="P2364" s="32" t="n">
        <x:v>0</x:v>
      </x:c>
      <x:c r="Q2364" s="32" t="str"/>
      <x:c r="R2364" s="32" t="str"/>
      <x:c r="S2364" s="32" t="n">
        <x:f>IF(G2364="TSL",42+18*(1251-I2364)/1250,IF(H2364&lt;=1000,8,IF(H2364&lt;=2000,14,16)))+7*LN(1+J2364)+5*LN(1+K2364)+9*N2364+MIN(12,4*P2364)-IF(Q2364="基础功能词",30,0)</x:f>
        <x:v>16</x:v>
      </x:c>
      <x:c r="T2364" s="32" t="str">
        <x:f>IF(Q2364="基础功能词","基础",IF(R2364="是",IF(S2364&gt;=57.09,"S","A"),"B"))</x:f>
        <x:v>B</x:v>
      </x:c>
      <x:c r="U2364" s="32" t="str"/>
      <x:c r="V2364" s="11" t="str"/>
      <x:c r="W2364" s="11" t="str">
        <x:v>https://www.newgeneralservicelist.com/new-general-service-list</x:v>
      </x:c>
      <x:c r="X2364" s="11" t="str">
        <x:v>https://github.com/skywind3000/ECDICT</x:v>
      </x:c>
    </x:row>
    <x:row r="2365">
      <x:c r="A2365" s="30" t="n">
        <x:f>ROW()-1</x:f>
        <x:v>2364</x:v>
      </x:c>
      <x:c r="B2365" t="str">
        <x:v>keen</x:v>
      </x:c>
      <x:c r="C2365" t="str">
        <x:v>ki:n</x:v>
      </x:c>
      <x:c r="D2365" t="str"/>
      <x:c r="E2365" s="11" t="inlineStr">
        <x:is>
          <x:t xml:space="preserve">a. 锋利的, 敏锐的, 强烈的, 敏捷的, 热心的, 渴望的</x:t>
        </x:is>
      </x:c>
      <x:c r="F2365" s="11" t="str">
        <x:v>n. a funeral lament sung with loud wailing; s. having a sharp cutting edge or point</x:v>
      </x:c>
      <x:c r="G2365" s="30" t="str">
        <x:v>NGSL</x:v>
      </x:c>
      <x:c r="H2365" s="30" t="n">
        <x:v>2364</x:v>
      </x:c>
      <x:c r="I2365" s="30"/>
      <x:c r="J2365" s="30" t="n">
        <x:v>2</x:v>
      </x:c>
      <x:c r="K2365" s="30" t="n">
        <x:v>0</x:v>
      </x:c>
      <x:c r="L2365" s="30" t="n">
        <x:v>1</x:v>
      </x:c>
      <x:c r="M2365" s="30" t="n">
        <x:v>1</x:v>
      </x:c>
      <x:c r="N2365" s="30" t="n">
        <x:v>0</x:v>
      </x:c>
      <x:c r="O2365" s="11" t="str"/>
      <x:c r="P2365" s="32" t="n">
        <x:v>0</x:v>
      </x:c>
      <x:c r="Q2365" s="32" t="str"/>
      <x:c r="R2365" s="32" t="str"/>
      <x:c r="S2365" s="32" t="n">
        <x:f>IF(G2365="TSL",42+18*(1251-I2365)/1250,IF(H2365&lt;=1000,8,IF(H2365&lt;=2000,14,16)))+7*LN(1+J2365)+5*LN(1+K2365)+9*N2365+MIN(12,4*P2365)-IF(Q2365="基础功能词",30,0)</x:f>
        <x:v>23.69028602067677</x:v>
      </x:c>
      <x:c r="T2365" s="32" t="str">
        <x:f>IF(Q2365="基础功能词","基础",IF(R2365="是",IF(S2365&gt;=57.09,"S","A"),"B"))</x:f>
        <x:v>B</x:v>
      </x:c>
      <x:c r="U2365" s="32" t="str"/>
      <x:c r="V2365" s="11" t="str"/>
      <x:c r="W2365" s="11" t="str">
        <x:v>https://www.newgeneralservicelist.com/new-general-service-list</x:v>
      </x:c>
      <x:c r="X2365" s="11" t="str">
        <x:v>https://github.com/skywind3000/ECDICT</x:v>
      </x:c>
    </x:row>
    <x:row r="2366">
      <x:c r="A2366" s="30" t="n">
        <x:f>ROW()-1</x:f>
        <x:v>2365</x:v>
      </x:c>
      <x:c r="B2366" t="str">
        <x:v>ethnic</x:v>
      </x:c>
      <x:c r="C2366" t="str">
        <x:v>'eθnik</x:v>
      </x:c>
      <x:c r="D2366" t="str"/>
      <x:c r="E2366" s="11" t="inlineStr">
        <x:is>
          <x:t xml:space="preserve">a. 种族的；民族的；人种的</x:t>
        </x:is>
      </x:c>
      <x:c r="F2366" s="11" t="str">
        <x:v>n. a person who is a member of an ethnic group</x:v>
      </x:c>
      <x:c r="G2366" s="30" t="str">
        <x:v>NGSL</x:v>
      </x:c>
      <x:c r="H2366" s="30" t="n">
        <x:v>2365</x:v>
      </x:c>
      <x:c r="I2366" s="30"/>
      <x:c r="J2366" s="30" t="n">
        <x:v>0</x:v>
      </x:c>
      <x:c r="K2366" s="30" t="n">
        <x:v>0</x:v>
      </x:c>
      <x:c r="L2366" s="30" t="n">
        <x:v>0</x:v>
      </x:c>
      <x:c r="M2366" s="30" t="n">
        <x:v>0</x:v>
      </x:c>
      <x:c r="N2366" s="30" t="n">
        <x:v>0</x:v>
      </x:c>
      <x:c r="O2366" s="11" t="str"/>
      <x:c r="P2366" s="32" t="n">
        <x:v>0</x:v>
      </x:c>
      <x:c r="Q2366" s="32" t="str"/>
      <x:c r="R2366" s="32" t="str"/>
      <x:c r="S2366" s="32" t="n">
        <x:f>IF(G2366="TSL",42+18*(1251-I2366)/1250,IF(H2366&lt;=1000,8,IF(H2366&lt;=2000,14,16)))+7*LN(1+J2366)+5*LN(1+K2366)+9*N2366+MIN(12,4*P2366)-IF(Q2366="基础功能词",30,0)</x:f>
        <x:v>16</x:v>
      </x:c>
      <x:c r="T2366" s="32" t="str">
        <x:f>IF(Q2366="基础功能词","基础",IF(R2366="是",IF(S2366&gt;=57.09,"S","A"),"B"))</x:f>
        <x:v>B</x:v>
      </x:c>
      <x:c r="U2366" s="32" t="str"/>
      <x:c r="V2366" s="11" t="str"/>
      <x:c r="W2366" s="11" t="str">
        <x:v>https://www.newgeneralservicelist.com/new-general-service-list</x:v>
      </x:c>
      <x:c r="X2366" s="11" t="str">
        <x:v>https://github.com/skywind3000/ECDICT</x:v>
      </x:c>
    </x:row>
    <x:row r="2367">
      <x:c r="A2367" s="30" t="n">
        <x:f>ROW()-1</x:f>
        <x:v>2366</x:v>
      </x:c>
      <x:c r="B2367" t="str">
        <x:v>twin</x:v>
      </x:c>
      <x:c r="C2367" t="str">
        <x:v>twin</x:v>
      </x:c>
      <x:c r="D2367" t="str"/>
      <x:c r="E2367" s="11" t="inlineStr">
        <x:is>
          <x:t xml:space="preserve">n. 双胞胎之一；一对相似物之一；a. 孪生的，成对的，双床的</x:t>
        </x:is>
      </x:c>
      <x:c r="F2367" s="11" t="str">
        <x:v>n. either of two offspring born at the same time from the same pregnancy; n. a waterfall in the Snake River in southern Idaho; v. duplicate or match; v. grow as twins</x:v>
      </x:c>
      <x:c r="G2367" s="30" t="str">
        <x:v>NGSL</x:v>
      </x:c>
      <x:c r="H2367" s="30" t="n">
        <x:v>2366</x:v>
      </x:c>
      <x:c r="I2367" s="30"/>
      <x:c r="J2367" s="30" t="n">
        <x:v>0</x:v>
      </x:c>
      <x:c r="K2367" s="30" t="n">
        <x:v>0</x:v>
      </x:c>
      <x:c r="L2367" s="30" t="n">
        <x:v>0</x:v>
      </x:c>
      <x:c r="M2367" s="30" t="n">
        <x:v>0</x:v>
      </x:c>
      <x:c r="N2367" s="30" t="n">
        <x:v>0</x:v>
      </x:c>
      <x:c r="O2367" s="11" t="str"/>
      <x:c r="P2367" s="32" t="n">
        <x:v>0</x:v>
      </x:c>
      <x:c r="Q2367" s="32" t="str"/>
      <x:c r="R2367" s="32" t="str"/>
      <x:c r="S2367" s="32" t="n">
        <x:f>IF(G2367="TSL",42+18*(1251-I2367)/1250,IF(H2367&lt;=1000,8,IF(H2367&lt;=2000,14,16)))+7*LN(1+J2367)+5*LN(1+K2367)+9*N2367+MIN(12,4*P2367)-IF(Q2367="基础功能词",30,0)</x:f>
        <x:v>16</x:v>
      </x:c>
      <x:c r="T2367" s="32" t="str">
        <x:f>IF(Q2367="基础功能词","基础",IF(R2367="是",IF(S2367&gt;=57.09,"S","A"),"B"))</x:f>
        <x:v>B</x:v>
      </x:c>
      <x:c r="U2367" s="32" t="str"/>
      <x:c r="V2367" s="11" t="str"/>
      <x:c r="W2367" s="11" t="str">
        <x:v>https://www.newgeneralservicelist.com/new-general-service-list</x:v>
      </x:c>
      <x:c r="X2367" s="11" t="str">
        <x:v>https://github.com/skywind3000/ECDICT</x:v>
      </x:c>
    </x:row>
    <x:row r="2368">
      <x:c r="A2368" s="30" t="n">
        <x:f>ROW()-1</x:f>
        <x:v>2367</x:v>
      </x:c>
      <x:c r="B2368" t="str">
        <x:v>clinical</x:v>
      </x:c>
      <x:c r="C2368" t="str">
        <x:v>'klinikәl</x:v>
      </x:c>
      <x:c r="D2368" t="str"/>
      <x:c r="E2368" s="11" t="inlineStr">
        <x:is>
          <x:t xml:space="preserve">a. 临床的, 门诊部的；冷静客观的</x:t>
        </x:is>
      </x:c>
      <x:c r="F2368" s="11" t="str">
        <x:v>a. relating to a clinic or conducted in or as if in a clinic and depending on direct observation of patients; s. scientifically detached; unemotional</x:v>
      </x:c>
      <x:c r="G2368" s="30" t="str">
        <x:v>NGSL</x:v>
      </x:c>
      <x:c r="H2368" s="30" t="n">
        <x:v>2367</x:v>
      </x:c>
      <x:c r="I2368" s="30"/>
      <x:c r="J2368" s="30" t="n">
        <x:v>0</x:v>
      </x:c>
      <x:c r="K2368" s="30" t="n">
        <x:v>0</x:v>
      </x:c>
      <x:c r="L2368" s="30" t="n">
        <x:v>0</x:v>
      </x:c>
      <x:c r="M2368" s="30" t="n">
        <x:v>0</x:v>
      </x:c>
      <x:c r="N2368" s="30" t="n">
        <x:v>0</x:v>
      </x:c>
      <x:c r="O2368" s="11" t="str"/>
      <x:c r="P2368" s="32" t="n">
        <x:v>0</x:v>
      </x:c>
      <x:c r="Q2368" s="32" t="str"/>
      <x:c r="R2368" s="32" t="str"/>
      <x:c r="S2368" s="32" t="n">
        <x:f>IF(G2368="TSL",42+18*(1251-I2368)/1250,IF(H2368&lt;=1000,8,IF(H2368&lt;=2000,14,16)))+7*LN(1+J2368)+5*LN(1+K2368)+9*N2368+MIN(12,4*P2368)-IF(Q2368="基础功能词",30,0)</x:f>
        <x:v>16</x:v>
      </x:c>
      <x:c r="T2368" s="32" t="str">
        <x:f>IF(Q2368="基础功能词","基础",IF(R2368="是",IF(S2368&gt;=57.09,"S","A"),"B"))</x:f>
        <x:v>B</x:v>
      </x:c>
      <x:c r="U2368" s="32" t="str"/>
      <x:c r="V2368" s="11" t="str"/>
      <x:c r="W2368" s="11" t="str">
        <x:v>https://www.newgeneralservicelist.com/new-general-service-list</x:v>
      </x:c>
      <x:c r="X2368" s="11" t="str">
        <x:v>https://github.com/skywind3000/ECDICT</x:v>
      </x:c>
    </x:row>
    <x:row r="2369">
      <x:c r="A2369" s="30" t="n">
        <x:f>ROW()-1</x:f>
        <x:v>2368</x:v>
      </x:c>
      <x:c r="B2369" t="str">
        <x:v>eastern</x:v>
      </x:c>
      <x:c r="C2369" t="str">
        <x:v>'i:stәn</x:v>
      </x:c>
      <x:c r="D2369" t="str"/>
      <x:c r="E2369" s="11" t="inlineStr">
        <x:is>
          <x:t xml:space="preserve">a. 东方的, 东部的, 向东的, 来自东方的</x:t>
        </x:is>
      </x:c>
      <x:c r="F2369" s="11" t="str">
        <x:v>s. lying toward or situated in the east; a. of or characteristic of eastern regions of the United States; a. relating to or characteristic of regions of eastern parts of the world</x:v>
      </x:c>
      <x:c r="G2369" s="30" t="str">
        <x:v>NGSL</x:v>
      </x:c>
      <x:c r="H2369" s="30" t="n">
        <x:v>2368</x:v>
      </x:c>
      <x:c r="I2369" s="30"/>
      <x:c r="J2369" s="30" t="n">
        <x:v>4</x:v>
      </x:c>
      <x:c r="K2369" s="30" t="n">
        <x:v>0</x:v>
      </x:c>
      <x:c r="L2369" s="30" t="n">
        <x:v>0</x:v>
      </x:c>
      <x:c r="M2369" s="30" t="n">
        <x:v>4</x:v>
      </x:c>
      <x:c r="N2369" s="30" t="n">
        <x:v>0</x:v>
      </x:c>
      <x:c r="O2369" s="11" t="str"/>
      <x:c r="P2369" s="32" t="n">
        <x:v>0</x:v>
      </x:c>
      <x:c r="Q2369" s="32" t="str"/>
      <x:c r="R2369" s="32" t="str"/>
      <x:c r="S2369" s="32" t="n">
        <x:f>IF(G2369="TSL",42+18*(1251-I2369)/1250,IF(H2369&lt;=1000,8,IF(H2369&lt;=2000,14,16)))+7*LN(1+J2369)+5*LN(1+K2369)+9*N2369+MIN(12,4*P2369)-IF(Q2369="基础功能词",30,0)</x:f>
        <x:v>27.2660653870387</x:v>
      </x:c>
      <x:c r="T2369" s="32" t="str">
        <x:f>IF(Q2369="基础功能词","基础",IF(R2369="是",IF(S2369&gt;=57.09,"S","A"),"B"))</x:f>
        <x:v>B</x:v>
      </x:c>
      <x:c r="U2369" s="32" t="str"/>
      <x:c r="V2369" s="11" t="str"/>
      <x:c r="W2369" s="11" t="str">
        <x:v>https://www.newgeneralservicelist.com/new-general-service-list</x:v>
      </x:c>
      <x:c r="X2369" s="11" t="str">
        <x:v>https://github.com/skywind3000/ECDICT</x:v>
      </x:c>
    </x:row>
    <x:row r="2370">
      <x:c r="A2370" s="30" t="n">
        <x:f>ROW()-1</x:f>
        <x:v>2369</x:v>
      </x:c>
      <x:c r="B2370" t="str">
        <x:v>forecast</x:v>
      </x:c>
      <x:c r="C2370" t="str">
        <x:v>'fɒ:kɑ:st</x:v>
      </x:c>
      <x:c r="D2370" t="str"/>
      <x:c r="E2370" s="11" t="inlineStr">
        <x:is>
          <x:t xml:space="preserve">n. 预测, 预报；vt. 预测, 预报</x:t>
        </x:is>
      </x:c>
      <x:c r="F2370" s="11" t="str">
        <x:v>v. predict in advance</x:v>
      </x:c>
      <x:c r="G2370" s="30" t="str">
        <x:v>NGSL</x:v>
      </x:c>
      <x:c r="H2370" s="30" t="n">
        <x:v>2369</x:v>
      </x:c>
      <x:c r="I2370" s="30"/>
      <x:c r="J2370" s="30" t="n">
        <x:v>5</x:v>
      </x:c>
      <x:c r="K2370" s="30" t="n">
        <x:v>4</x:v>
      </x:c>
      <x:c r="L2370" s="30" t="n">
        <x:v>0</x:v>
      </x:c>
      <x:c r="M2370" s="30" t="n">
        <x:v>1</x:v>
      </x:c>
      <x:c r="N2370" s="30" t="n">
        <x:v>1</x:v>
      </x:c>
      <x:c r="O2370" s="11" t="str"/>
      <x:c r="P2370" s="32" t="n">
        <x:v>0</x:v>
      </x:c>
      <x:c r="Q2370" s="32" t="str"/>
      <x:c r="R2370" s="32" t="str">
        <x:v>是</x:v>
      </x:c>
      <x:c r="S2370" s="32" t="n">
        <x:f>IF(G2370="TSL",42+18*(1251-I2370)/1250,IF(H2370&lt;=1000,8,IF(H2370&lt;=2000,14,16)))+7*LN(1+J2370)+5*LN(1+K2370)+9*N2370+MIN(12,4*P2370)-IF(Q2370="基础功能词",30,0)</x:f>
        <x:v>45.58950584676688</x:v>
      </x:c>
      <x:c r="T2370" s="32" t="str">
        <x:f>IF(Q2370="基础功能词","基础",IF(R2370="是",IF(S2370&gt;=57.09,"S","A"),"B"))</x:f>
        <x:v>A</x:v>
      </x:c>
      <x:c r="U2370" s="32" t="str"/>
      <x:c r="V2370" s="11" t="str"/>
      <x:c r="W2370" s="11" t="str">
        <x:v>https://www.newgeneralservicelist.com/new-general-service-list</x:v>
      </x:c>
      <x:c r="X2370" s="11" t="str">
        <x:v>https://github.com/skywind3000/ECDICT</x:v>
      </x:c>
    </x:row>
    <x:row r="2371">
      <x:c r="A2371" s="30" t="n">
        <x:f>ROW()-1</x:f>
        <x:v>2370</x:v>
      </x:c>
      <x:c r="B2371" t="str">
        <x:v>segment</x:v>
      </x:c>
      <x:c r="C2371" t="str">
        <x:v>'segmәnt</x:v>
      </x:c>
      <x:c r="D2371" t="str"/>
      <x:c r="E2371" s="11" t="inlineStr">
        <x:is>
          <x:t xml:space="preserve">n. 片段, 部分, 段；v. 分割, 分裂</x:t>
        </x:is>
      </x:c>
      <x:c r="F2371" s="11" t="str">
        <x:v>n. one of the parts into which something naturally divides; v. divide into segments; v. divide or split up</x:v>
      </x:c>
      <x:c r="G2371" s="30" t="str">
        <x:v>NGSL</x:v>
      </x:c>
      <x:c r="H2371" s="30" t="n">
        <x:v>2370</x:v>
      </x:c>
      <x:c r="I2371" s="30"/>
      <x:c r="J2371" s="30" t="n">
        <x:v>0</x:v>
      </x:c>
      <x:c r="K2371" s="30" t="n">
        <x:v>0</x:v>
      </x:c>
      <x:c r="L2371" s="30" t="n">
        <x:v>0</x:v>
      </x:c>
      <x:c r="M2371" s="30" t="n">
        <x:v>0</x:v>
      </x:c>
      <x:c r="N2371" s="30" t="n">
        <x:v>0</x:v>
      </x:c>
      <x:c r="O2371" s="11" t="str"/>
      <x:c r="P2371" s="32" t="n">
        <x:v>0</x:v>
      </x:c>
      <x:c r="Q2371" s="32" t="str"/>
      <x:c r="R2371" s="32" t="str"/>
      <x:c r="S2371" s="32" t="n">
        <x:f>IF(G2371="TSL",42+18*(1251-I2371)/1250,IF(H2371&lt;=1000,8,IF(H2371&lt;=2000,14,16)))+7*LN(1+J2371)+5*LN(1+K2371)+9*N2371+MIN(12,4*P2371)-IF(Q2371="基础功能词",30,0)</x:f>
        <x:v>16</x:v>
      </x:c>
      <x:c r="T2371" s="32" t="str">
        <x:f>IF(Q2371="基础功能词","基础",IF(R2371="是",IF(S2371&gt;=57.09,"S","A"),"B"))</x:f>
        <x:v>B</x:v>
      </x:c>
      <x:c r="U2371" s="32" t="str"/>
      <x:c r="V2371" s="11" t="str"/>
      <x:c r="W2371" s="11" t="str">
        <x:v>https://www.newgeneralservicelist.com/new-general-service-list</x:v>
      </x:c>
      <x:c r="X2371" s="11" t="str">
        <x:v>https://github.com/skywind3000/ECDICT</x:v>
      </x:c>
    </x:row>
    <x:row r="2372">
      <x:c r="A2372" s="30" t="n">
        <x:f>ROW()-1</x:f>
        <x:v>2371</x:v>
      </x:c>
      <x:c r="B2372" t="str">
        <x:v>custom</x:v>
      </x:c>
      <x:c r="C2372" t="str">
        <x:v>'kʌstәm</x:v>
      </x:c>
      <x:c r="D2372" t="str"/>
      <x:c r="E2372" s="11" t="inlineStr">
        <x:is>
          <x:t xml:space="preserve">n. 习惯，风俗；（customs）海关；a. 定制的</x:t>
        </x:is>
      </x:c>
      <x:c r="F2372" s="11" t="str">
        <x:v>n. accepted or habitual practice; n. a specific practice of long standing; n. habitual patronage</x:v>
      </x:c>
      <x:c r="G2372" s="30" t="str">
        <x:v>NGSL</x:v>
      </x:c>
      <x:c r="H2372" s="30" t="n">
        <x:v>2371</x:v>
      </x:c>
      <x:c r="I2372" s="30"/>
      <x:c r="J2372" s="30" t="n">
        <x:v>0</x:v>
      </x:c>
      <x:c r="K2372" s="30" t="n">
        <x:v>0</x:v>
      </x:c>
      <x:c r="L2372" s="30" t="n">
        <x:v>0</x:v>
      </x:c>
      <x:c r="M2372" s="30" t="n">
        <x:v>0</x:v>
      </x:c>
      <x:c r="N2372" s="30" t="n">
        <x:v>0</x:v>
      </x:c>
      <x:c r="O2372" s="11" t="str"/>
      <x:c r="P2372" s="32" t="n">
        <x:v>0</x:v>
      </x:c>
      <x:c r="Q2372" s="32" t="str"/>
      <x:c r="R2372" s="32" t="str"/>
      <x:c r="S2372" s="32" t="n">
        <x:f>IF(G2372="TSL",42+18*(1251-I2372)/1250,IF(H2372&lt;=1000,8,IF(H2372&lt;=2000,14,16)))+7*LN(1+J2372)+5*LN(1+K2372)+9*N2372+MIN(12,4*P2372)-IF(Q2372="基础功能词",30,0)</x:f>
        <x:v>16</x:v>
      </x:c>
      <x:c r="T2372" s="32" t="str">
        <x:f>IF(Q2372="基础功能词","基础",IF(R2372="是",IF(S2372&gt;=57.09,"S","A"),"B"))</x:f>
        <x:v>B</x:v>
      </x:c>
      <x:c r="U2372" s="32" t="str"/>
      <x:c r="V2372" s="11" t="str"/>
      <x:c r="W2372" s="11" t="str">
        <x:v>https://www.newgeneralservicelist.com/new-general-service-list</x:v>
      </x:c>
      <x:c r="X2372" s="11" t="str">
        <x:v>https://github.com/skywind3000/ECDICT</x:v>
      </x:c>
    </x:row>
    <x:row r="2373">
      <x:c r="A2373" s="30" t="n">
        <x:f>ROW()-1</x:f>
        <x:v>2372</x:v>
      </x:c>
      <x:c r="B2373" t="str">
        <x:v>adapt</x:v>
      </x:c>
      <x:c r="C2373" t="str">
        <x:v>ә'dæpt</x:v>
      </x:c>
      <x:c r="D2373" t="str"/>
      <x:c r="E2373" s="11" t="str">
        <x:v>vt. 使适应, 改编；vi. 适应</x:v>
      </x:c>
      <x:c r="F2373" s="11" t="str">
        <x:v>v. make fit for, or change to suit a new purpose</x:v>
      </x:c>
      <x:c r="G2373" s="30" t="str">
        <x:v>NGSL</x:v>
      </x:c>
      <x:c r="H2373" s="30" t="n">
        <x:v>2372</x:v>
      </x:c>
      <x:c r="I2373" s="30"/>
      <x:c r="J2373" s="30" t="n">
        <x:v>0</x:v>
      </x:c>
      <x:c r="K2373" s="30" t="n">
        <x:v>0</x:v>
      </x:c>
      <x:c r="L2373" s="30" t="n">
        <x:v>0</x:v>
      </x:c>
      <x:c r="M2373" s="30" t="n">
        <x:v>0</x:v>
      </x:c>
      <x:c r="N2373" s="30" t="n">
        <x:v>0</x:v>
      </x:c>
      <x:c r="O2373" s="11" t="str"/>
      <x:c r="P2373" s="32" t="n">
        <x:v>0</x:v>
      </x:c>
      <x:c r="Q2373" s="32" t="str"/>
      <x:c r="R2373" s="32" t="str"/>
      <x:c r="S2373" s="32" t="n">
        <x:f>IF(G2373="TSL",42+18*(1251-I2373)/1250,IF(H2373&lt;=1000,8,IF(H2373&lt;=2000,14,16)))+7*LN(1+J2373)+5*LN(1+K2373)+9*N2373+MIN(12,4*P2373)-IF(Q2373="基础功能词",30,0)</x:f>
        <x:v>16</x:v>
      </x:c>
      <x:c r="T2373" s="32" t="str">
        <x:f>IF(Q2373="基础功能词","基础",IF(R2373="是",IF(S2373&gt;=57.09,"S","A"),"B"))</x:f>
        <x:v>B</x:v>
      </x:c>
      <x:c r="U2373" s="32" t="str"/>
      <x:c r="V2373" s="11" t="str"/>
      <x:c r="W2373" s="11" t="str">
        <x:v>https://www.newgeneralservicelist.com/new-general-service-list</x:v>
      </x:c>
      <x:c r="X2373" s="11" t="str">
        <x:v>https://github.com/skywind3000/ECDICT</x:v>
      </x:c>
    </x:row>
    <x:row r="2374">
      <x:c r="A2374" s="30" t="n">
        <x:f>ROW()-1</x:f>
        <x:v>2373</x:v>
      </x:c>
      <x:c r="B2374" t="str">
        <x:v>sand</x:v>
      </x:c>
      <x:c r="C2374" t="str">
        <x:v>sænd</x:v>
      </x:c>
      <x:c r="D2374" t="str"/>
      <x:c r="E2374" s="11" t="inlineStr">
        <x:is>
          <x:t xml:space="preserve">n. 沙，沙子，沙滩；vt. 打磨，用砂纸磨光</x:t>
        </x:is>
      </x:c>
      <x:c r="F2374" s="11" t="str">
        <x:v>n. a loose material consisting of grains of rock or coral; n. French writer known for works concerning women's rights and independence (1804-1876)</x:v>
      </x:c>
      <x:c r="G2374" s="30" t="str">
        <x:v>NGSL</x:v>
      </x:c>
      <x:c r="H2374" s="30" t="n">
        <x:v>2373</x:v>
      </x:c>
      <x:c r="I2374" s="30"/>
      <x:c r="J2374" s="30" t="n">
        <x:v>0</x:v>
      </x:c>
      <x:c r="K2374" s="30" t="n">
        <x:v>0</x:v>
      </x:c>
      <x:c r="L2374" s="30" t="n">
        <x:v>0</x:v>
      </x:c>
      <x:c r="M2374" s="30" t="n">
        <x:v>0</x:v>
      </x:c>
      <x:c r="N2374" s="30" t="n">
        <x:v>0</x:v>
      </x:c>
      <x:c r="O2374" s="11" t="str"/>
      <x:c r="P2374" s="32" t="n">
        <x:v>0</x:v>
      </x:c>
      <x:c r="Q2374" s="32" t="str"/>
      <x:c r="R2374" s="32" t="str"/>
      <x:c r="S2374" s="32" t="n">
        <x:f>IF(G2374="TSL",42+18*(1251-I2374)/1250,IF(H2374&lt;=1000,8,IF(H2374&lt;=2000,14,16)))+7*LN(1+J2374)+5*LN(1+K2374)+9*N2374+MIN(12,4*P2374)-IF(Q2374="基础功能词",30,0)</x:f>
        <x:v>16</x:v>
      </x:c>
      <x:c r="T2374" s="32" t="str">
        <x:f>IF(Q2374="基础功能词","基础",IF(R2374="是",IF(S2374&gt;=57.09,"S","A"),"B"))</x:f>
        <x:v>B</x:v>
      </x:c>
      <x:c r="U2374" s="32" t="str"/>
      <x:c r="V2374" s="11" t="str"/>
      <x:c r="W2374" s="11" t="str">
        <x:v>https://www.newgeneralservicelist.com/new-general-service-list</x:v>
      </x:c>
      <x:c r="X2374" s="11" t="str">
        <x:v>https://github.com/skywind3000/ECDICT</x:v>
      </x:c>
    </x:row>
    <x:row r="2375">
      <x:c r="A2375" s="30" t="n">
        <x:f>ROW()-1</x:f>
        <x:v>2374</x:v>
      </x:c>
      <x:c r="B2375" t="str">
        <x:v>cap</x:v>
      </x:c>
      <x:c r="C2375" t="str">
        <x:v>kæp</x:v>
      </x:c>
      <x:c r="D2375" t="str"/>
      <x:c r="E2375" s="11" t="inlineStr">
        <x:is>
          <x:t xml:space="preserve">n. 帽子；盖子；上限；vt. 限制；覆盖；胜过</x:t>
        </x:is>
      </x:c>
      <x:c r="F2375" s="11" t="str">
        <x:v>n. a tight-fitting headdress; n. a top (as for a bottle); n. something serving as a cover or protection; n. a fruiting structure resembling an umbrella or a cone that forms the top of a stalked fleshy fungus such as a mushroom</x:v>
      </x:c>
      <x:c r="G2375" s="30" t="str">
        <x:v>NGSL</x:v>
      </x:c>
      <x:c r="H2375" s="30" t="n">
        <x:v>2374</x:v>
      </x:c>
      <x:c r="I2375" s="30"/>
      <x:c r="J2375" s="30" t="n">
        <x:v>0</x:v>
      </x:c>
      <x:c r="K2375" s="30" t="n">
        <x:v>0</x:v>
      </x:c>
      <x:c r="L2375" s="30" t="n">
        <x:v>0</x:v>
      </x:c>
      <x:c r="M2375" s="30" t="n">
        <x:v>0</x:v>
      </x:c>
      <x:c r="N2375" s="30" t="n">
        <x:v>0</x:v>
      </x:c>
      <x:c r="O2375" s="11" t="str"/>
      <x:c r="P2375" s="32" t="n">
        <x:v>0</x:v>
      </x:c>
      <x:c r="Q2375" s="32" t="str"/>
      <x:c r="R2375" s="32" t="str"/>
      <x:c r="S2375" s="32" t="n">
        <x:f>IF(G2375="TSL",42+18*(1251-I2375)/1250,IF(H2375&lt;=1000,8,IF(H2375&lt;=2000,14,16)))+7*LN(1+J2375)+5*LN(1+K2375)+9*N2375+MIN(12,4*P2375)-IF(Q2375="基础功能词",30,0)</x:f>
        <x:v>16</x:v>
      </x:c>
      <x:c r="T2375" s="32" t="str">
        <x:f>IF(Q2375="基础功能词","基础",IF(R2375="是",IF(S2375&gt;=57.09,"S","A"),"B"))</x:f>
        <x:v>B</x:v>
      </x:c>
      <x:c r="U2375" s="32" t="str"/>
      <x:c r="V2375" s="11" t="str"/>
      <x:c r="W2375" s="11" t="str">
        <x:v>https://www.newgeneralservicelist.com/new-general-service-list</x:v>
      </x:c>
      <x:c r="X2375" s="11" t="str">
        <x:v>https://github.com/skywind3000/ECDICT</x:v>
      </x:c>
    </x:row>
    <x:row r="2376">
      <x:c r="A2376" s="30" t="n">
        <x:f>ROW()-1</x:f>
        <x:v>2375</x:v>
      </x:c>
      <x:c r="B2376" t="str">
        <x:v>prompt</x:v>
      </x:c>
      <x:c r="C2376" t="str">
        <x:v>prɒmpt</x:v>
      </x:c>
      <x:c r="D2376" t="str"/>
      <x:c r="E2376" s="11" t="inlineStr">
        <x:is>
          <x:t xml:space="preserve">a. 迅速的, 及时的；vt. 促使, 引起, 提示；n. 提示</x:t>
        </x:is>
      </x:c>
      <x:c r="F2376" s="11" t="str">
        <x:v>n. a cue given to a performer (usually the beginning of the next line to be spoken); n. (computer science) a symbol that appears on the computer screen to indicate that the computer is ready to receive a command; v. serve as the inciting cause of; v. assist (somebody acting or re</x:v>
      </x:c>
      <x:c r="G2376" s="30" t="str">
        <x:v>NGSL</x:v>
      </x:c>
      <x:c r="H2376" s="30" t="n">
        <x:v>2375</x:v>
      </x:c>
      <x:c r="I2376" s="30"/>
      <x:c r="J2376" s="30" t="n">
        <x:v>8</x:v>
      </x:c>
      <x:c r="K2376" s="30" t="n">
        <x:v>4</x:v>
      </x:c>
      <x:c r="L2376" s="30" t="n">
        <x:v>0</x:v>
      </x:c>
      <x:c r="M2376" s="30" t="n">
        <x:v>4</x:v>
      </x:c>
      <x:c r="N2376" s="30" t="n">
        <x:v>0</x:v>
      </x:c>
      <x:c r="O2376" s="11" t="str">
        <x:v>be prompted to</x:v>
      </x:c>
      <x:c r="P2376" s="32" t="n">
        <x:v>1</x:v>
      </x:c>
      <x:c r="Q2376" s="32" t="str"/>
      <x:c r="R2376" s="32" t="str"/>
      <x:c r="S2376" s="32" t="n">
        <x:f>IF(G2376="TSL",42+18*(1251-I2376)/1250,IF(H2376&lt;=1000,8,IF(H2376&lt;=2000,14,16)))+7*LN(1+J2376)+5*LN(1+K2376)+9*N2376+MIN(12,4*P2376)-IF(Q2376="基础功能词",30,0)</x:f>
        <x:v>43.42776160352404</x:v>
      </x:c>
      <x:c r="T2376" s="32" t="str">
        <x:f>IF(Q2376="基础功能词","基础",IF(R2376="是",IF(S2376&gt;=57.09,"S","A"),"B"))</x:f>
        <x:v>B</x:v>
      </x:c>
      <x:c r="U2376" s="32" t="str"/>
      <x:c r="V2376" s="11" t="str"/>
      <x:c r="W2376" s="11" t="str">
        <x:v>https://www.newgeneralservicelist.com/new-general-service-list</x:v>
      </x:c>
      <x:c r="X2376" s="11" t="str">
        <x:v>https://github.com/skywind3000/ECDICT</x:v>
      </x:c>
    </x:row>
    <x:row r="2377">
      <x:c r="A2377" s="30" t="n">
        <x:f>ROW()-1</x:f>
        <x:v>2376</x:v>
      </x:c>
      <x:c r="B2377" t="str">
        <x:v>charm</x:v>
      </x:c>
      <x:c r="C2377" t="str">
        <x:v>tʃɑ:m</x:v>
      </x:c>
      <x:c r="D2377" t="str"/>
      <x:c r="E2377" s="11" t="inlineStr">
        <x:is>
          <x:t xml:space="preserve">n. 魅力, 吸引力；vt. 迷住, 使陶醉</x:t>
        </x:is>
      </x:c>
      <x:c r="F2377" s="11" t="str">
        <x:v>n. something believed to bring good luck; n. (physics) one of the six flavors of quark; v. control by magic spells, as by practicing witchcraft; v. protect through supernatural powers or charms</x:v>
      </x:c>
      <x:c r="G2377" s="30" t="str">
        <x:v>NGSL</x:v>
      </x:c>
      <x:c r="H2377" s="30" t="n">
        <x:v>2376</x:v>
      </x:c>
      <x:c r="I2377" s="30"/>
      <x:c r="J2377" s="30" t="n">
        <x:v>1</x:v>
      </x:c>
      <x:c r="K2377" s="30" t="n">
        <x:v>1</x:v>
      </x:c>
      <x:c r="L2377" s="30" t="n">
        <x:v>0</x:v>
      </x:c>
      <x:c r="M2377" s="30" t="n">
        <x:v>0</x:v>
      </x:c>
      <x:c r="N2377" s="30" t="n">
        <x:v>0</x:v>
      </x:c>
      <x:c r="O2377" s="11" t="str"/>
      <x:c r="P2377" s="32" t="n">
        <x:v>0</x:v>
      </x:c>
      <x:c r="Q2377" s="32" t="str"/>
      <x:c r="R2377" s="32" t="str"/>
      <x:c r="S2377" s="32" t="n">
        <x:f>IF(G2377="TSL",42+18*(1251-I2377)/1250,IF(H2377&lt;=1000,8,IF(H2377&lt;=2000,14,16)))+7*LN(1+J2377)+5*LN(1+K2377)+9*N2377+MIN(12,4*P2377)-IF(Q2377="基础功能词",30,0)</x:f>
        <x:v>24.31776616671934</x:v>
      </x:c>
      <x:c r="T2377" s="32" t="str">
        <x:f>IF(Q2377="基础功能词","基础",IF(R2377="是",IF(S2377&gt;=57.09,"S","A"),"B"))</x:f>
        <x:v>B</x:v>
      </x:c>
      <x:c r="U2377" s="32" t="str"/>
      <x:c r="V2377" s="11" t="str"/>
      <x:c r="W2377" s="11" t="str">
        <x:v>https://www.newgeneralservicelist.com/new-general-service-list</x:v>
      </x:c>
      <x:c r="X2377" s="11" t="str">
        <x:v>https://github.com/skywind3000/ECDICT</x:v>
      </x:c>
    </x:row>
    <x:row r="2378">
      <x:c r="A2378" s="30" t="n">
        <x:f>ROW()-1</x:f>
        <x:v>2377</x:v>
      </x:c>
      <x:c r="B2378" t="str">
        <x:v>react</x:v>
      </x:c>
      <x:c r="C2378" t="str">
        <x:v>ri'ækt</x:v>
      </x:c>
      <x:c r="D2378" t="str"/>
      <x:c r="E2378" s="11" t="inlineStr">
        <x:is>
          <x:t xml:space="preserve">vi. 起反应, 作出反应；反对, 反抗</x:t>
        </x:is>
      </x:c>
      <x:c r="F2378" s="11" t="str">
        <x:v>v. show a response or a reaction to something; v. act against or in opposition to; v. undergo a chemical reaction; react with another substance under certain conditions</x:v>
      </x:c>
      <x:c r="G2378" s="30" t="str">
        <x:v>NGSL</x:v>
      </x:c>
      <x:c r="H2378" s="30" t="n">
        <x:v>2377</x:v>
      </x:c>
      <x:c r="I2378" s="30"/>
      <x:c r="J2378" s="30" t="n">
        <x:v>2</x:v>
      </x:c>
      <x:c r="K2378" s="30" t="n">
        <x:v>1</x:v>
      </x:c>
      <x:c r="L2378" s="30" t="n">
        <x:v>0</x:v>
      </x:c>
      <x:c r="M2378" s="30" t="n">
        <x:v>1</x:v>
      </x:c>
      <x:c r="N2378" s="30" t="n">
        <x:v>0</x:v>
      </x:c>
      <x:c r="O2378" s="11" t="str"/>
      <x:c r="P2378" s="32" t="n">
        <x:v>0</x:v>
      </x:c>
      <x:c r="Q2378" s="32" t="str"/>
      <x:c r="R2378" s="32" t="str"/>
      <x:c r="S2378" s="32" t="n">
        <x:f>IF(G2378="TSL",42+18*(1251-I2378)/1250,IF(H2378&lt;=1000,8,IF(H2378&lt;=2000,14,16)))+7*LN(1+J2378)+5*LN(1+K2378)+9*N2378+MIN(12,4*P2378)-IF(Q2378="基础功能词",30,0)</x:f>
        <x:v>27.156021923476494</x:v>
      </x:c>
      <x:c r="T2378" s="32" t="str">
        <x:f>IF(Q2378="基础功能词","基础",IF(R2378="是",IF(S2378&gt;=57.09,"S","A"),"B"))</x:f>
        <x:v>B</x:v>
      </x:c>
      <x:c r="U2378" s="32" t="str"/>
      <x:c r="V2378" s="11" t="str"/>
      <x:c r="W2378" s="11" t="str">
        <x:v>https://www.newgeneralservicelist.com/new-general-service-list</x:v>
      </x:c>
      <x:c r="X2378" s="11" t="str">
        <x:v>https://github.com/skywind3000/ECDICT</x:v>
      </x:c>
    </x:row>
    <x:row r="2379">
      <x:c r="A2379" s="30" t="n">
        <x:f>ROW()-1</x:f>
        <x:v>2378</x:v>
      </x:c>
      <x:c r="B2379" t="str">
        <x:v>lecture</x:v>
      </x:c>
      <x:c r="C2379" t="str">
        <x:v>'lektʃә</x:v>
      </x:c>
      <x:c r="D2379" t="str"/>
      <x:c r="E2379" s="11" t="inlineStr">
        <x:is>
          <x:t xml:space="preserve">n. 讲座, 演讲, 训斥；v. 演讲, 讲课, 训斥</x:t>
        </x:is>
      </x:c>
      <x:c r="F2379" s="11" t="str">
        <x:v>n. a speech that is open to the public; n. a lengthy rebuke; n. teaching by giving a discourse on some subject (typically to a class); v. deliver a lecture or talk</x:v>
      </x:c>
      <x:c r="G2379" s="30" t="str">
        <x:v>NGSL</x:v>
      </x:c>
      <x:c r="H2379" s="30" t="n">
        <x:v>2378</x:v>
      </x:c>
      <x:c r="I2379" s="30"/>
      <x:c r="J2379" s="30" t="n">
        <x:v>5</x:v>
      </x:c>
      <x:c r="K2379" s="30" t="n">
        <x:v>0</x:v>
      </x:c>
      <x:c r="L2379" s="30" t="n">
        <x:v>1</x:v>
      </x:c>
      <x:c r="M2379" s="30" t="n">
        <x:v>4</x:v>
      </x:c>
      <x:c r="N2379" s="30" t="n">
        <x:v>0</x:v>
      </x:c>
      <x:c r="O2379" s="11" t="str"/>
      <x:c r="P2379" s="32" t="n">
        <x:v>0</x:v>
      </x:c>
      <x:c r="Q2379" s="32" t="str"/>
      <x:c r="R2379" s="32" t="str"/>
      <x:c r="S2379" s="32" t="n">
        <x:f>IF(G2379="TSL",42+18*(1251-I2379)/1250,IF(H2379&lt;=1000,8,IF(H2379&lt;=2000,14,16)))+7*LN(1+J2379)+5*LN(1+K2379)+9*N2379+MIN(12,4*P2379)-IF(Q2379="基础功能词",30,0)</x:f>
        <x:v>28.542316284596385</x:v>
      </x:c>
      <x:c r="T2379" s="32" t="str">
        <x:f>IF(Q2379="基础功能词","基础",IF(R2379="是",IF(S2379&gt;=57.09,"S","A"),"B"))</x:f>
        <x:v>B</x:v>
      </x:c>
      <x:c r="U2379" s="32" t="str"/>
      <x:c r="V2379" s="11" t="str"/>
      <x:c r="W2379" s="11" t="str">
        <x:v>https://www.newgeneralservicelist.com/new-general-service-list</x:v>
      </x:c>
      <x:c r="X2379" s="11" t="str">
        <x:v>https://github.com/skywind3000/ECDICT</x:v>
      </x:c>
    </x:row>
    <x:row r="2380">
      <x:c r="A2380" s="30" t="n">
        <x:f>ROW()-1</x:f>
        <x:v>2379</x:v>
      </x:c>
      <x:c r="B2380" t="str">
        <x:v>venture</x:v>
      </x:c>
      <x:c r="C2380" t="str">
        <x:v>'ventʃә</x:v>
      </x:c>
      <x:c r="D2380" t="str"/>
      <x:c r="E2380" s="11" t="inlineStr">
        <x:is>
          <x:t xml:space="preserve">n. 冒险事业, 企业；vt. 敢于, 冒…的危险；vi. 冒险</x:t>
        </x:is>
      </x:c>
      <x:c r="F2380" s="11" t="str">
        <x:v>n. any venturesome undertaking especially one with an uncertain outcome; n. a commercial undertaking that risks a loss but promises a profit; v. proceed somewhere despite the risk of possible dangers; v. put at risk</x:v>
      </x:c>
      <x:c r="G2380" s="30" t="str">
        <x:v>NGSL</x:v>
      </x:c>
      <x:c r="H2380" s="30" t="n">
        <x:v>2379</x:v>
      </x:c>
      <x:c r="I2380" s="30"/>
      <x:c r="J2380" s="30" t="n">
        <x:v>1</x:v>
      </x:c>
      <x:c r="K2380" s="30" t="n">
        <x:v>0</x:v>
      </x:c>
      <x:c r="L2380" s="30" t="n">
        <x:v>0</x:v>
      </x:c>
      <x:c r="M2380" s="30" t="n">
        <x:v>1</x:v>
      </x:c>
      <x:c r="N2380" s="30" t="n">
        <x:v>0</x:v>
      </x:c>
      <x:c r="O2380" s="11" t="str"/>
      <x:c r="P2380" s="32" t="n">
        <x:v>0</x:v>
      </x:c>
      <x:c r="Q2380" s="32" t="str"/>
      <x:c r="R2380" s="32" t="str"/>
      <x:c r="S2380" s="32" t="n">
        <x:f>IF(G2380="TSL",42+18*(1251-I2380)/1250,IF(H2380&lt;=1000,8,IF(H2380&lt;=2000,14,16)))+7*LN(1+J2380)+5*LN(1+K2380)+9*N2380+MIN(12,4*P2380)-IF(Q2380="基础功能词",30,0)</x:f>
        <x:v>20.852030263919616</x:v>
      </x:c>
      <x:c r="T2380" s="32" t="str">
        <x:f>IF(Q2380="基础功能词","基础",IF(R2380="是",IF(S2380&gt;=57.09,"S","A"),"B"))</x:f>
        <x:v>B</x:v>
      </x:c>
      <x:c r="U2380" s="32" t="str"/>
      <x:c r="V2380" s="11" t="str"/>
      <x:c r="W2380" s="11" t="str">
        <x:v>https://www.newgeneralservicelist.com/new-general-service-list</x:v>
      </x:c>
      <x:c r="X2380" s="11" t="str">
        <x:v>https://github.com/skywind3000/ECDICT</x:v>
      </x:c>
    </x:row>
    <x:row r="2381">
      <x:c r="A2381" s="30" t="n">
        <x:f>ROW()-1</x:f>
        <x:v>2380</x:v>
      </x:c>
      <x:c r="B2381" t="str">
        <x:v>compound</x:v>
      </x:c>
      <x:c r="C2381" t="str">
        <x:v>kәm'paund</x:v>
      </x:c>
      <x:c r="D2381" t="str"/>
      <x:c r="E2381" s="11" t="inlineStr">
        <x:is>
          <x:t xml:space="preserve">n. 化合物；混合物；a. 复合的；混合的；v. 使恶化；使加重；以复利计算</x:t>
        </x:is>
      </x:c>
      <x:c r="F2381" s="11" t="str">
        <x:v>n. a whole formed by a union of two or more elements or parts; n. (chemistry) a substance formed by chemical union of two or more elements or ingredients in definite proportion by weight; n. an enclosure of residences and other building (especially in the Orient); v. put or add t</x:v>
      </x:c>
      <x:c r="G2381" s="30" t="str">
        <x:v>NGSL</x:v>
      </x:c>
      <x:c r="H2381" s="30" t="n">
        <x:v>2380</x:v>
      </x:c>
      <x:c r="I2381" s="30"/>
      <x:c r="J2381" s="30" t="n">
        <x:v>0</x:v>
      </x:c>
      <x:c r="K2381" s="30" t="n">
        <x:v>0</x:v>
      </x:c>
      <x:c r="L2381" s="30" t="n">
        <x:v>0</x:v>
      </x:c>
      <x:c r="M2381" s="30" t="n">
        <x:v>0</x:v>
      </x:c>
      <x:c r="N2381" s="30" t="n">
        <x:v>0</x:v>
      </x:c>
      <x:c r="O2381" s="11" t="str"/>
      <x:c r="P2381" s="32" t="n">
        <x:v>0</x:v>
      </x:c>
      <x:c r="Q2381" s="32" t="str"/>
      <x:c r="R2381" s="32" t="str"/>
      <x:c r="S2381" s="32" t="n">
        <x:f>IF(G2381="TSL",42+18*(1251-I2381)/1250,IF(H2381&lt;=1000,8,IF(H2381&lt;=2000,14,16)))+7*LN(1+J2381)+5*LN(1+K2381)+9*N2381+MIN(12,4*P2381)-IF(Q2381="基础功能词",30,0)</x:f>
        <x:v>16</x:v>
      </x:c>
      <x:c r="T2381" s="32" t="str">
        <x:f>IF(Q2381="基础功能词","基础",IF(R2381="是",IF(S2381&gt;=57.09,"S","A"),"B"))</x:f>
        <x:v>B</x:v>
      </x:c>
      <x:c r="U2381" s="32" t="str"/>
      <x:c r="V2381" s="11" t="str"/>
      <x:c r="W2381" s="11" t="str">
        <x:v>https://www.newgeneralservicelist.com/new-general-service-list</x:v>
      </x:c>
      <x:c r="X2381" s="11" t="str">
        <x:v>https://github.com/skywind3000/ECDICT</x:v>
      </x:c>
    </x:row>
    <x:row r="2382">
      <x:c r="A2382" s="30" t="n">
        <x:f>ROW()-1</x:f>
        <x:v>2381</x:v>
      </x:c>
      <x:c r="B2382" t="str">
        <x:v>rescue</x:v>
      </x:c>
      <x:c r="C2382" t="str">
        <x:v>'reskju:</x:v>
      </x:c>
      <x:c r="D2382" t="str"/>
      <x:c r="E2382" s="11" t="str">
        <x:v>n. 援救, 解救, 营救；vt. 援救, 救出, 营救</x:v>
      </x:c>
      <x:c r="F2382" s="11" t="str">
        <x:v>n. recovery or preservation from loss or danger; v. free from harm or evil; v. take forcibly from legal custody</x:v>
      </x:c>
      <x:c r="G2382" s="30" t="str">
        <x:v>NGSL</x:v>
      </x:c>
      <x:c r="H2382" s="30" t="n">
        <x:v>2381</x:v>
      </x:c>
      <x:c r="I2382" s="30"/>
      <x:c r="J2382" s="30" t="n">
        <x:v>0</x:v>
      </x:c>
      <x:c r="K2382" s="30" t="n">
        <x:v>0</x:v>
      </x:c>
      <x:c r="L2382" s="30" t="n">
        <x:v>0</x:v>
      </x:c>
      <x:c r="M2382" s="30" t="n">
        <x:v>0</x:v>
      </x:c>
      <x:c r="N2382" s="30" t="n">
        <x:v>0</x:v>
      </x:c>
      <x:c r="O2382" s="11" t="str"/>
      <x:c r="P2382" s="32" t="n">
        <x:v>0</x:v>
      </x:c>
      <x:c r="Q2382" s="32" t="str"/>
      <x:c r="R2382" s="32" t="str"/>
      <x:c r="S2382" s="32" t="n">
        <x:f>IF(G2382="TSL",42+18*(1251-I2382)/1250,IF(H2382&lt;=1000,8,IF(H2382&lt;=2000,14,16)))+7*LN(1+J2382)+5*LN(1+K2382)+9*N2382+MIN(12,4*P2382)-IF(Q2382="基础功能词",30,0)</x:f>
        <x:v>16</x:v>
      </x:c>
      <x:c r="T2382" s="32" t="str">
        <x:f>IF(Q2382="基础功能词","基础",IF(R2382="是",IF(S2382&gt;=57.09,"S","A"),"B"))</x:f>
        <x:v>B</x:v>
      </x:c>
      <x:c r="U2382" s="32" t="str"/>
      <x:c r="V2382" s="11" t="str"/>
      <x:c r="W2382" s="11" t="str">
        <x:v>https://www.newgeneralservicelist.com/new-general-service-list</x:v>
      </x:c>
      <x:c r="X2382" s="11" t="str">
        <x:v>https://github.com/skywind3000/ECDICT</x:v>
      </x:c>
    </x:row>
    <x:row r="2383">
      <x:c r="A2383" s="30" t="n">
        <x:f>ROW()-1</x:f>
        <x:v>2382</x:v>
      </x:c>
      <x:c r="B2383" t="str">
        <x:v>mess</x:v>
      </x:c>
      <x:c r="C2383" t="str">
        <x:v>mes</x:v>
      </x:c>
      <x:c r="D2383" t="str"/>
      <x:c r="E2383" s="11" t="inlineStr">
        <x:is>
          <x:t xml:space="preserve">n. 混乱，杂乱；困境；食堂；vt. 弄糟，搞乱</x:t>
        </x:is>
      </x:c>
      <x:c r="F2383" s="11" t="str">
        <x:v>n. a state of confusion and disorderliness; n. soft semiliquid food; n. a meal eaten in a mess hall by service personnel; n. a (large) military dining room where service personnel eat or relax</x:v>
      </x:c>
      <x:c r="G2383" s="30" t="str">
        <x:v>NGSL</x:v>
      </x:c>
      <x:c r="H2383" s="30" t="n">
        <x:v>2382</x:v>
      </x:c>
      <x:c r="I2383" s="30"/>
      <x:c r="J2383" s="30" t="n">
        <x:v>0</x:v>
      </x:c>
      <x:c r="K2383" s="30" t="n">
        <x:v>0</x:v>
      </x:c>
      <x:c r="L2383" s="30" t="n">
        <x:v>0</x:v>
      </x:c>
      <x:c r="M2383" s="30" t="n">
        <x:v>0</x:v>
      </x:c>
      <x:c r="N2383" s="30" t="n">
        <x:v>0</x:v>
      </x:c>
      <x:c r="O2383" s="11" t="str"/>
      <x:c r="P2383" s="32" t="n">
        <x:v>0</x:v>
      </x:c>
      <x:c r="Q2383" s="32" t="str"/>
      <x:c r="R2383" s="32" t="str"/>
      <x:c r="S2383" s="32" t="n">
        <x:f>IF(G2383="TSL",42+18*(1251-I2383)/1250,IF(H2383&lt;=1000,8,IF(H2383&lt;=2000,14,16)))+7*LN(1+J2383)+5*LN(1+K2383)+9*N2383+MIN(12,4*P2383)-IF(Q2383="基础功能词",30,0)</x:f>
        <x:v>16</x:v>
      </x:c>
      <x:c r="T2383" s="32" t="str">
        <x:f>IF(Q2383="基础功能词","基础",IF(R2383="是",IF(S2383&gt;=57.09,"S","A"),"B"))</x:f>
        <x:v>B</x:v>
      </x:c>
      <x:c r="U2383" s="32" t="str"/>
      <x:c r="V2383" s="11" t="str"/>
      <x:c r="W2383" s="11" t="str">
        <x:v>https://www.newgeneralservicelist.com/new-general-service-list</x:v>
      </x:c>
      <x:c r="X2383" s="11" t="str">
        <x:v>https://github.com/skywind3000/ECDICT</x:v>
      </x:c>
    </x:row>
    <x:row r="2384">
      <x:c r="A2384" s="30" t="n">
        <x:f>ROW()-1</x:f>
        <x:v>2383</x:v>
      </x:c>
      <x:c r="B2384" t="str">
        <x:v>preference</x:v>
      </x:c>
      <x:c r="C2384" t="str">
        <x:v>'prefәrәns</x:v>
      </x:c>
      <x:c r="D2384" t="str"/>
      <x:c r="E2384" s="11" t="inlineStr">
        <x:is>
          <x:t xml:space="preserve">n. 偏爱，偏好；优先权</x:t>
        </x:is>
      </x:c>
      <x:c r="F2384" s="11" t="str">
        <x:v>n. a strong liking; n. the right or chance to choose; n. grant of favor or advantage to one over another (especially to a country or countries in matters of international trade, such as levying duties)</x:v>
      </x:c>
      <x:c r="G2384" s="30" t="str">
        <x:v>NGSL</x:v>
      </x:c>
      <x:c r="H2384" s="30" t="n">
        <x:v>2383</x:v>
      </x:c>
      <x:c r="I2384" s="30"/>
      <x:c r="J2384" s="30" t="n">
        <x:v>2</x:v>
      </x:c>
      <x:c r="K2384" s="30" t="n">
        <x:v>1</x:v>
      </x:c>
      <x:c r="L2384" s="30" t="n">
        <x:v>0</x:v>
      </x:c>
      <x:c r="M2384" s="30" t="n">
        <x:v>1</x:v>
      </x:c>
      <x:c r="N2384" s="30" t="n">
        <x:v>0</x:v>
      </x:c>
      <x:c r="O2384" s="11" t="str"/>
      <x:c r="P2384" s="32" t="n">
        <x:v>0</x:v>
      </x:c>
      <x:c r="Q2384" s="32" t="str"/>
      <x:c r="R2384" s="32" t="str"/>
      <x:c r="S2384" s="32" t="n">
        <x:f>IF(G2384="TSL",42+18*(1251-I2384)/1250,IF(H2384&lt;=1000,8,IF(H2384&lt;=2000,14,16)))+7*LN(1+J2384)+5*LN(1+K2384)+9*N2384+MIN(12,4*P2384)-IF(Q2384="基础功能词",30,0)</x:f>
        <x:v>27.156021923476494</x:v>
      </x:c>
      <x:c r="T2384" s="32" t="str">
        <x:f>IF(Q2384="基础功能词","基础",IF(R2384="是",IF(S2384&gt;=57.09,"S","A"),"B"))</x:f>
        <x:v>B</x:v>
      </x:c>
      <x:c r="U2384" s="32" t="str"/>
      <x:c r="V2384" s="11" t="str"/>
      <x:c r="W2384" s="11" t="str">
        <x:v>https://www.newgeneralservicelist.com/new-general-service-list</x:v>
      </x:c>
      <x:c r="X2384" s="11" t="str">
        <x:v>https://github.com/skywind3000/ECDICT</x:v>
      </x:c>
    </x:row>
    <x:row r="2385">
      <x:c r="A2385" s="30" t="n">
        <x:f>ROW()-1</x:f>
        <x:v>2384</x:v>
      </x:c>
      <x:c r="B2385" t="str">
        <x:v>comprehensive</x:v>
      </x:c>
      <x:c r="C2385" t="str">
        <x:v>.kɒmpri'hensiv</x:v>
      </x:c>
      <x:c r="D2385" t="str"/>
      <x:c r="E2385" s="11" t="inlineStr">
        <x:is>
          <x:t xml:space="preserve">a. 全面的, 综合的, 广泛的</x:t>
        </x:is>
      </x:c>
      <x:c r="F2385" s="11" t="str">
        <x:v>a. including all or everything; s. broad in scope</x:v>
      </x:c>
      <x:c r="G2385" s="30" t="str">
        <x:v>NGSL</x:v>
      </x:c>
      <x:c r="H2385" s="30" t="n">
        <x:v>2384</x:v>
      </x:c>
      <x:c r="I2385" s="30"/>
      <x:c r="J2385" s="30" t="n">
        <x:v>3</x:v>
      </x:c>
      <x:c r="K2385" s="30" t="n">
        <x:v>0</x:v>
      </x:c>
      <x:c r="L2385" s="30" t="n">
        <x:v>0</x:v>
      </x:c>
      <x:c r="M2385" s="30" t="n">
        <x:v>3</x:v>
      </x:c>
      <x:c r="N2385" s="30" t="n">
        <x:v>0</x:v>
      </x:c>
      <x:c r="O2385" s="11" t="str"/>
      <x:c r="P2385" s="32" t="n">
        <x:v>0</x:v>
      </x:c>
      <x:c r="Q2385" s="32" t="str"/>
      <x:c r="R2385" s="32" t="str"/>
      <x:c r="S2385" s="32" t="n">
        <x:f>IF(G2385="TSL",42+18*(1251-I2385)/1250,IF(H2385&lt;=1000,8,IF(H2385&lt;=2000,14,16)))+7*LN(1+J2385)+5*LN(1+K2385)+9*N2385+MIN(12,4*P2385)-IF(Q2385="基础功能词",30,0)</x:f>
        <x:v>25.704060527839232</x:v>
      </x:c>
      <x:c r="T2385" s="32" t="str">
        <x:f>IF(Q2385="基础功能词","基础",IF(R2385="是",IF(S2385&gt;=57.09,"S","A"),"B"))</x:f>
        <x:v>B</x:v>
      </x:c>
      <x:c r="U2385" s="32" t="str"/>
      <x:c r="V2385" s="11" t="str"/>
      <x:c r="W2385" s="11" t="str">
        <x:v>https://www.newgeneralservicelist.com/new-general-service-list</x:v>
      </x:c>
      <x:c r="X2385" s="11" t="str">
        <x:v>https://github.com/skywind3000/ECDICT</x:v>
      </x:c>
    </x:row>
    <x:row r="2386">
      <x:c r="A2386" s="30" t="n">
        <x:f>ROW()-1</x:f>
        <x:v>2385</x:v>
      </x:c>
      <x:c r="B2386" t="str">
        <x:v>incentive</x:v>
      </x:c>
      <x:c r="C2386" t="str">
        <x:v>in'sentiv</x:v>
      </x:c>
      <x:c r="D2386" t="str"/>
      <x:c r="E2386" s="11" t="inlineStr">
        <x:is>
          <x:t xml:space="preserve">n. 激励；奖励；诱因；动机</x:t>
        </x:is>
      </x:c>
      <x:c r="F2386" s="11" t="str">
        <x:v>n. a positive motivational influence</x:v>
      </x:c>
      <x:c r="G2386" s="30" t="str">
        <x:v>NGSL</x:v>
      </x:c>
      <x:c r="H2386" s="30" t="n">
        <x:v>2385</x:v>
      </x:c>
      <x:c r="I2386" s="30"/>
      <x:c r="J2386" s="30" t="n">
        <x:v>0</x:v>
      </x:c>
      <x:c r="K2386" s="30" t="n">
        <x:v>0</x:v>
      </x:c>
      <x:c r="L2386" s="30" t="n">
        <x:v>0</x:v>
      </x:c>
      <x:c r="M2386" s="30" t="n">
        <x:v>0</x:v>
      </x:c>
      <x:c r="N2386" s="30" t="n">
        <x:v>0</x:v>
      </x:c>
      <x:c r="O2386" s="11" t="str"/>
      <x:c r="P2386" s="32" t="n">
        <x:v>0</x:v>
      </x:c>
      <x:c r="Q2386" s="32" t="str"/>
      <x:c r="R2386" s="32" t="str"/>
      <x:c r="S2386" s="32" t="n">
        <x:f>IF(G2386="TSL",42+18*(1251-I2386)/1250,IF(H2386&lt;=1000,8,IF(H2386&lt;=2000,14,16)))+7*LN(1+J2386)+5*LN(1+K2386)+9*N2386+MIN(12,4*P2386)-IF(Q2386="基础功能词",30,0)</x:f>
        <x:v>16</x:v>
      </x:c>
      <x:c r="T2386" s="32" t="str">
        <x:f>IF(Q2386="基础功能词","基础",IF(R2386="是",IF(S2386&gt;=57.09,"S","A"),"B"))</x:f>
        <x:v>B</x:v>
      </x:c>
      <x:c r="U2386" s="32" t="str"/>
      <x:c r="V2386" s="11" t="str"/>
      <x:c r="W2386" s="11" t="str">
        <x:v>https://www.newgeneralservicelist.com/new-general-service-list</x:v>
      </x:c>
      <x:c r="X2386" s="11" t="str">
        <x:v>https://github.com/skywind3000/ECDICT</x:v>
      </x:c>
    </x:row>
    <x:row r="2387">
      <x:c r="A2387" s="30" t="n">
        <x:f>ROW()-1</x:f>
        <x:v>2386</x:v>
      </x:c>
      <x:c r="B2387" t="str">
        <x:v>league</x:v>
      </x:c>
      <x:c r="C2387" t="str">
        <x:v>li:g</x:v>
      </x:c>
      <x:c r="D2387" t="str"/>
      <x:c r="E2387" s="11" t="inlineStr">
        <x:is>
          <x:t xml:space="preserve">n. 联赛；联盟，同盟；v. （使）加盟，组联盟</x:t>
        </x:is>
      </x:c>
      <x:c r="F2387" s="11" t="str">
        <x:v>n. an association of sports teams that organizes matches for its members; n. an association of states or organizations or individuals for common action; n. an obsolete unit of distance of variable length (usually 3 miles); v. unite to form a league</x:v>
      </x:c>
      <x:c r="G2387" s="30" t="str">
        <x:v>NGSL</x:v>
      </x:c>
      <x:c r="H2387" s="30" t="n">
        <x:v>2386</x:v>
      </x:c>
      <x:c r="I2387" s="30"/>
      <x:c r="J2387" s="30" t="n">
        <x:v>9</x:v>
      </x:c>
      <x:c r="K2387" s="30" t="n">
        <x:v>0</x:v>
      </x:c>
      <x:c r="L2387" s="30" t="n">
        <x:v>0</x:v>
      </x:c>
      <x:c r="M2387" s="30" t="n">
        <x:v>9</x:v>
      </x:c>
      <x:c r="N2387" s="30" t="n">
        <x:v>0</x:v>
      </x:c>
      <x:c r="O2387" s="11" t="str"/>
      <x:c r="P2387" s="32" t="n">
        <x:v>0</x:v>
      </x:c>
      <x:c r="Q2387" s="32" t="str"/>
      <x:c r="R2387" s="32" t="str"/>
      <x:c r="S2387" s="32" t="n">
        <x:f>IF(G2387="TSL",42+18*(1251-I2387)/1250,IF(H2387&lt;=1000,8,IF(H2387&lt;=2000,14,16)))+7*LN(1+J2387)+5*LN(1+K2387)+9*N2387+MIN(12,4*P2387)-IF(Q2387="基础功能词",30,0)</x:f>
        <x:v>32.118095650958324</x:v>
      </x:c>
      <x:c r="T2387" s="32" t="str">
        <x:f>IF(Q2387="基础功能词","基础",IF(R2387="是",IF(S2387&gt;=57.09,"S","A"),"B"))</x:f>
        <x:v>B</x:v>
      </x:c>
      <x:c r="U2387" s="32" t="str"/>
      <x:c r="V2387" s="11" t="str"/>
      <x:c r="W2387" s="11" t="str">
        <x:v>https://www.newgeneralservicelist.com/new-general-service-list</x:v>
      </x:c>
      <x:c r="X2387" s="11" t="str">
        <x:v>https://github.com/skywind3000/ECDICT</x:v>
      </x:c>
    </x:row>
    <x:row r="2388">
      <x:c r="A2388" s="30" t="n">
        <x:f>ROW()-1</x:f>
        <x:v>2387</x:v>
      </x:c>
      <x:c r="B2388" t="str">
        <x:v>dialog</x:v>
      </x:c>
      <x:c r="C2388" t="str">
        <x:v>'daiәlɒg</x:v>
      </x:c>
      <x:c r="D2388" t="str"/>
      <x:c r="E2388" s="11" t="inlineStr">
        <x:is>
          <x:t xml:space="preserve">n. 对话，会话；对白</x:t>
        </x:is>
      </x:c>
      <x:c r="F2388" s="11" t="str">
        <x:v>n a conversation between two persons; n the lines spoken by characters in drama or fiction; n a literary composition in the form of a conversation between two people</x:v>
      </x:c>
      <x:c r="G2388" s="30" t="str">
        <x:v>NGSL</x:v>
      </x:c>
      <x:c r="H2388" s="30" t="n">
        <x:v>2387</x:v>
      </x:c>
      <x:c r="I2388" s="30"/>
      <x:c r="J2388" s="30" t="n">
        <x:v>0</x:v>
      </x:c>
      <x:c r="K2388" s="30" t="n">
        <x:v>0</x:v>
      </x:c>
      <x:c r="L2388" s="30" t="n">
        <x:v>0</x:v>
      </x:c>
      <x:c r="M2388" s="30" t="n">
        <x:v>0</x:v>
      </x:c>
      <x:c r="N2388" s="30" t="n">
        <x:v>0</x:v>
      </x:c>
      <x:c r="O2388" s="11" t="str"/>
      <x:c r="P2388" s="32" t="n">
        <x:v>0</x:v>
      </x:c>
      <x:c r="Q2388" s="32" t="str"/>
      <x:c r="R2388" s="32" t="str"/>
      <x:c r="S2388" s="32" t="n">
        <x:f>IF(G2388="TSL",42+18*(1251-I2388)/1250,IF(H2388&lt;=1000,8,IF(H2388&lt;=2000,14,16)))+7*LN(1+J2388)+5*LN(1+K2388)+9*N2388+MIN(12,4*P2388)-IF(Q2388="基础功能词",30,0)</x:f>
        <x:v>16</x:v>
      </x:c>
      <x:c r="T2388" s="32" t="str">
        <x:f>IF(Q2388="基础功能词","基础",IF(R2388="是",IF(S2388&gt;=57.09,"S","A"),"B"))</x:f>
        <x:v>B</x:v>
      </x:c>
      <x:c r="U2388" s="32" t="str"/>
      <x:c r="V2388" s="11" t="str"/>
      <x:c r="W2388" s="11" t="str">
        <x:v>https://www.newgeneralservicelist.com/new-general-service-list</x:v>
      </x:c>
      <x:c r="X2388" s="11" t="str">
        <x:v>https://github.com/skywind3000/ECDICT</x:v>
      </x:c>
    </x:row>
    <x:row r="2389">
      <x:c r="A2389" s="30" t="n">
        <x:f>ROW()-1</x:f>
        <x:v>2388</x:v>
      </x:c>
      <x:c r="B2389" t="str">
        <x:v>cream</x:v>
      </x:c>
      <x:c r="C2389" t="str">
        <x:v>kri:m</x:v>
      </x:c>
      <x:c r="D2389" t="str"/>
      <x:c r="E2389" s="11" t="inlineStr">
        <x:is>
          <x:t xml:space="preserve">n. 奶油，乳脂；面霜，乳膏；精华，精英</x:t>
        </x:is>
      </x:c>
      <x:c r="F2389" s="11" t="str">
        <x:v>n. the best people or things in a group; n. the part of milk containing the butterfat; n. toiletry consisting of any of various substances in the form of a thick liquid that have a soothing and moisturizing effect when applied to the skin; v. make creamy by beating</x:v>
      </x:c>
      <x:c r="G2389" s="30" t="str">
        <x:v>NGSL</x:v>
      </x:c>
      <x:c r="H2389" s="30" t="n">
        <x:v>2388</x:v>
      </x:c>
      <x:c r="I2389" s="30"/>
      <x:c r="J2389" s="30" t="n">
        <x:v>0</x:v>
      </x:c>
      <x:c r="K2389" s="30" t="n">
        <x:v>0</x:v>
      </x:c>
      <x:c r="L2389" s="30" t="n">
        <x:v>0</x:v>
      </x:c>
      <x:c r="M2389" s="30" t="n">
        <x:v>0</x:v>
      </x:c>
      <x:c r="N2389" s="30" t="n">
        <x:v>0</x:v>
      </x:c>
      <x:c r="O2389" s="11" t="str"/>
      <x:c r="P2389" s="32" t="n">
        <x:v>0</x:v>
      </x:c>
      <x:c r="Q2389" s="32" t="str"/>
      <x:c r="R2389" s="32" t="str"/>
      <x:c r="S2389" s="32" t="n">
        <x:f>IF(G2389="TSL",42+18*(1251-I2389)/1250,IF(H2389&lt;=1000,8,IF(H2389&lt;=2000,14,16)))+7*LN(1+J2389)+5*LN(1+K2389)+9*N2389+MIN(12,4*P2389)-IF(Q2389="基础功能词",30,0)</x:f>
        <x:v>16</x:v>
      </x:c>
      <x:c r="T2389" s="32" t="str">
        <x:f>IF(Q2389="基础功能词","基础",IF(R2389="是",IF(S2389&gt;=57.09,"S","A"),"B"))</x:f>
        <x:v>B</x:v>
      </x:c>
      <x:c r="U2389" s="32" t="str"/>
      <x:c r="V2389" s="11" t="str"/>
      <x:c r="W2389" s="11" t="str">
        <x:v>https://www.newgeneralservicelist.com/new-general-service-list</x:v>
      </x:c>
      <x:c r="X2389" s="11" t="str">
        <x:v>https://github.com/skywind3000/ECDICT</x:v>
      </x:c>
    </x:row>
    <x:row r="2390">
      <x:c r="A2390" s="30" t="n">
        <x:f>ROW()-1</x:f>
        <x:v>2389</x:v>
      </x:c>
      <x:c r="B2390" t="str">
        <x:v>rapid</x:v>
      </x:c>
      <x:c r="C2390" t="str">
        <x:v>'ræpid</x:v>
      </x:c>
      <x:c r="D2390" t="str"/>
      <x:c r="E2390" s="11" t="inlineStr">
        <x:is>
          <x:t xml:space="preserve">a. 迅速的, 飞快的, 急促的, 陡的</x:t>
        </x:is>
      </x:c>
      <x:c r="F2390" s="11" t="str">
        <x:v>n. a part of a river where the current is very fast; s. done or occurring in a brief period of time; s. characterized by speed; moving with or capable of moving with high speed</x:v>
      </x:c>
      <x:c r="G2390" s="30" t="str">
        <x:v>NGSL</x:v>
      </x:c>
      <x:c r="H2390" s="30" t="n">
        <x:v>2389</x:v>
      </x:c>
      <x:c r="I2390" s="30"/>
      <x:c r="J2390" s="30" t="n">
        <x:v>3</x:v>
      </x:c>
      <x:c r="K2390" s="30" t="n">
        <x:v>2</x:v>
      </x:c>
      <x:c r="L2390" s="30" t="n">
        <x:v>0</x:v>
      </x:c>
      <x:c r="M2390" s="30" t="n">
        <x:v>1</x:v>
      </x:c>
      <x:c r="N2390" s="30" t="n">
        <x:v>0</x:v>
      </x:c>
      <x:c r="O2390" s="11" t="str"/>
      <x:c r="P2390" s="32" t="n">
        <x:v>0</x:v>
      </x:c>
      <x:c r="Q2390" s="32" t="str"/>
      <x:c r="R2390" s="32" t="str"/>
      <x:c r="S2390" s="32" t="n">
        <x:f>IF(G2390="TSL",42+18*(1251-I2390)/1250,IF(H2390&lt;=1000,8,IF(H2390&lt;=2000,14,16)))+7*LN(1+J2390)+5*LN(1+K2390)+9*N2390+MIN(12,4*P2390)-IF(Q2390="基础功能词",30,0)</x:f>
        <x:v>31.197121971179783</x:v>
      </x:c>
      <x:c r="T2390" s="32" t="str">
        <x:f>IF(Q2390="基础功能词","基础",IF(R2390="是",IF(S2390&gt;=57.09,"S","A"),"B"))</x:f>
        <x:v>B</x:v>
      </x:c>
      <x:c r="U2390" s="32" t="str"/>
      <x:c r="V2390" s="11" t="str"/>
      <x:c r="W2390" s="11" t="str">
        <x:v>https://www.newgeneralservicelist.com/new-general-service-list</x:v>
      </x:c>
      <x:c r="X2390" s="11" t="str">
        <x:v>https://github.com/skywind3000/ECDICT</x:v>
      </x:c>
    </x:row>
    <x:row r="2391">
      <x:c r="A2391" s="30" t="n">
        <x:f>ROW()-1</x:f>
        <x:v>2390</x:v>
      </x:c>
      <x:c r="B2391" t="str">
        <x:v>cancel</x:v>
      </x:c>
      <x:c r="C2391" t="str">
        <x:v>'kænsәl</x:v>
      </x:c>
      <x:c r="D2391" t="str"/>
      <x:c r="E2391" s="11" t="inlineStr">
        <x:is>
          <x:t xml:space="preserve">vt. 取消, 撤销, 抵销；vi. 相互抵销</x:t>
        </x:is>
      </x:c>
      <x:c r="F2391" s="11" t="str">
        <x:v>v. postpone indefinitely or annul something that was scheduled; v. make up for; v. declare null and void; make ineffective; v. make invalid for use</x:v>
      </x:c>
      <x:c r="G2391" s="30" t="str">
        <x:v>NGSL</x:v>
      </x:c>
      <x:c r="H2391" s="30" t="n">
        <x:v>2390</x:v>
      </x:c>
      <x:c r="I2391" s="30"/>
      <x:c r="J2391" s="30" t="n">
        <x:v>8</x:v>
      </x:c>
      <x:c r="K2391" s="30" t="n">
        <x:v>0</x:v>
      </x:c>
      <x:c r="L2391" s="30" t="n">
        <x:v>0</x:v>
      </x:c>
      <x:c r="M2391" s="30" t="n">
        <x:v>8</x:v>
      </x:c>
      <x:c r="N2391" s="30" t="n">
        <x:v>0</x:v>
      </x:c>
      <x:c r="O2391" s="11" t="str"/>
      <x:c r="P2391" s="32" t="n">
        <x:v>0</x:v>
      </x:c>
      <x:c r="Q2391" s="32" t="str"/>
      <x:c r="R2391" s="32" t="str"/>
      <x:c r="S2391" s="32" t="n">
        <x:f>IF(G2391="TSL",42+18*(1251-I2391)/1250,IF(H2391&lt;=1000,8,IF(H2391&lt;=2000,14,16)))+7*LN(1+J2391)+5*LN(1+K2391)+9*N2391+MIN(12,4*P2391)-IF(Q2391="基础功能词",30,0)</x:f>
        <x:v>31.38057204135354</x:v>
      </x:c>
      <x:c r="T2391" s="32" t="str">
        <x:f>IF(Q2391="基础功能词","基础",IF(R2391="是",IF(S2391&gt;=57.09,"S","A"),"B"))</x:f>
        <x:v>B</x:v>
      </x:c>
      <x:c r="U2391" s="32" t="str"/>
      <x:c r="V2391" s="11" t="str"/>
      <x:c r="W2391" s="11" t="str">
        <x:v>https://www.newgeneralservicelist.com/new-general-service-list</x:v>
      </x:c>
      <x:c r="X2391" s="11" t="str">
        <x:v>https://github.com/skywind3000/ECDICT</x:v>
      </x:c>
    </x:row>
    <x:row r="2392">
      <x:c r="A2392" s="30" t="n">
        <x:f>ROW()-1</x:f>
        <x:v>2391</x:v>
      </x:c>
      <x:c r="B2392" t="str">
        <x:v>regret</x:v>
      </x:c>
      <x:c r="C2392" t="str">
        <x:v>ri'gret</x:v>
      </x:c>
      <x:c r="D2392" t="str"/>
      <x:c r="E2392" s="11" t="inlineStr">
        <x:is>
          <x:t xml:space="preserve">n. 遗憾, 后悔, 歉意；vt. 后悔, 为...感到遗憾, 抱歉</x:t>
        </x:is>
      </x:c>
      <x:c r="F2392" s="11" t="str">
        <x:v>v. feel sad about the loss or absence of; v. decline formally or politely; v. express with regret</x:v>
      </x:c>
      <x:c r="G2392" s="30" t="str">
        <x:v>NGSL</x:v>
      </x:c>
      <x:c r="H2392" s="30" t="n">
        <x:v>2391</x:v>
      </x:c>
      <x:c r="I2392" s="30"/>
      <x:c r="J2392" s="30" t="n">
        <x:v>5</x:v>
      </x:c>
      <x:c r="K2392" s="30" t="n">
        <x:v>2</x:v>
      </x:c>
      <x:c r="L2392" s="30" t="n">
        <x:v>0</x:v>
      </x:c>
      <x:c r="M2392" s="30" t="n">
        <x:v>3</x:v>
      </x:c>
      <x:c r="N2392" s="30" t="n">
        <x:v>0</x:v>
      </x:c>
      <x:c r="O2392" s="11" t="str"/>
      <x:c r="P2392" s="32" t="n">
        <x:v>0</x:v>
      </x:c>
      <x:c r="Q2392" s="32" t="str"/>
      <x:c r="R2392" s="32" t="str"/>
      <x:c r="S2392" s="32" t="n">
        <x:f>IF(G2392="TSL",42+18*(1251-I2392)/1250,IF(H2392&lt;=1000,8,IF(H2392&lt;=2000,14,16)))+7*LN(1+J2392)+5*LN(1+K2392)+9*N2392+MIN(12,4*P2392)-IF(Q2392="基础功能词",30,0)</x:f>
        <x:v>34.03537772793693</x:v>
      </x:c>
      <x:c r="T2392" s="32" t="str">
        <x:f>IF(Q2392="基础功能词","基础",IF(R2392="是",IF(S2392&gt;=57.09,"S","A"),"B"))</x:f>
        <x:v>B</x:v>
      </x:c>
      <x:c r="U2392" s="32" t="str"/>
      <x:c r="V2392" s="11" t="str"/>
      <x:c r="W2392" s="11" t="str">
        <x:v>https://www.newgeneralservicelist.com/new-general-service-list</x:v>
      </x:c>
      <x:c r="X2392" s="11" t="str">
        <x:v>https://github.com/skywind3000/ECDICT</x:v>
      </x:c>
    </x:row>
    <x:row r="2393">
      <x:c r="A2393" s="30" t="n">
        <x:f>ROW()-1</x:f>
        <x:v>2392</x:v>
      </x:c>
      <x:c r="B2393" t="str">
        <x:v>dismiss</x:v>
      </x:c>
      <x:c r="C2393" t="str">
        <x:v>dis'mis</x:v>
      </x:c>
      <x:c r="D2393" t="str"/>
      <x:c r="E2393" s="11" t="inlineStr">
        <x:is>
          <x:t xml:space="preserve">vt. 解雇，开除；解散；驳回（诉讼）；不予考虑，打消（念头）</x:t>
        </x:is>
      </x:c>
      <x:c r="F2393" s="11" t="str">
        <x:v>v. bar from attention or consideration; v. cease to consider; put out of judicial consideration; v. stop associating with; v. end one's encounter with somebody by causing or permitting the person to leave</x:v>
      </x:c>
      <x:c r="G2393" s="30" t="str">
        <x:v>NGSL</x:v>
      </x:c>
      <x:c r="H2393" s="30" t="n">
        <x:v>2392</x:v>
      </x:c>
      <x:c r="I2393" s="30"/>
      <x:c r="J2393" s="30" t="n">
        <x:v>0</x:v>
      </x:c>
      <x:c r="K2393" s="30" t="n">
        <x:v>0</x:v>
      </x:c>
      <x:c r="L2393" s="30" t="n">
        <x:v>0</x:v>
      </x:c>
      <x:c r="M2393" s="30" t="n">
        <x:v>0</x:v>
      </x:c>
      <x:c r="N2393" s="30" t="n">
        <x:v>0</x:v>
      </x:c>
      <x:c r="O2393" s="11" t="str"/>
      <x:c r="P2393" s="32" t="n">
        <x:v>0</x:v>
      </x:c>
      <x:c r="Q2393" s="32" t="str"/>
      <x:c r="R2393" s="32" t="str"/>
      <x:c r="S2393" s="32" t="n">
        <x:f>IF(G2393="TSL",42+18*(1251-I2393)/1250,IF(H2393&lt;=1000,8,IF(H2393&lt;=2000,14,16)))+7*LN(1+J2393)+5*LN(1+K2393)+9*N2393+MIN(12,4*P2393)-IF(Q2393="基础功能词",30,0)</x:f>
        <x:v>16</x:v>
      </x:c>
      <x:c r="T2393" s="32" t="str">
        <x:f>IF(Q2393="基础功能词","基础",IF(R2393="是",IF(S2393&gt;=57.09,"S","A"),"B"))</x:f>
        <x:v>B</x:v>
      </x:c>
      <x:c r="U2393" s="32" t="str"/>
      <x:c r="V2393" s="11" t="str"/>
      <x:c r="W2393" s="11" t="str">
        <x:v>https://www.newgeneralservicelist.com/new-general-service-list</x:v>
      </x:c>
      <x:c r="X2393" s="11" t="str">
        <x:v>https://github.com/skywind3000/ECDICT</x:v>
      </x:c>
    </x:row>
    <x:row r="2394">
      <x:c r="A2394" s="30" t="n">
        <x:f>ROW()-1</x:f>
        <x:v>2393</x:v>
      </x:c>
      <x:c r="B2394" t="str">
        <x:v>margin</x:v>
      </x:c>
      <x:c r="C2394" t="str">
        <x:v>'mɑ:dʒin</x:v>
      </x:c>
      <x:c r="D2394" t="str"/>
      <x:c r="E2394" s="11" t="inlineStr">
        <x:is>
          <x:t xml:space="preserve">n. 页边空白；边缘；差额；利润，赚头；余地；保证金</x:t>
        </x:is>
      </x:c>
      <x:c r="F2394" s="11" t="str">
        <x:v>n. the boundary line or the area immediately inside the boundary; n. an amount beyond the minimum necessary; n. the amount of collateral a customer deposits with a broker when borrowing from the broker to buy securities; n. the blank space that surrounds the text on a page</x:v>
      </x:c>
      <x:c r="G2394" s="30" t="str">
        <x:v>NGSL</x:v>
      </x:c>
      <x:c r="H2394" s="30" t="n">
        <x:v>2393</x:v>
      </x:c>
      <x:c r="I2394" s="30"/>
      <x:c r="J2394" s="30" t="n">
        <x:v>2</x:v>
      </x:c>
      <x:c r="K2394" s="30" t="n">
        <x:v>0</x:v>
      </x:c>
      <x:c r="L2394" s="30" t="n">
        <x:v>1</x:v>
      </x:c>
      <x:c r="M2394" s="30" t="n">
        <x:v>1</x:v>
      </x:c>
      <x:c r="N2394" s="30" t="n">
        <x:v>0</x:v>
      </x:c>
      <x:c r="O2394" s="11" t="str"/>
      <x:c r="P2394" s="32" t="n">
        <x:v>0</x:v>
      </x:c>
      <x:c r="Q2394" s="32" t="str"/>
      <x:c r="R2394" s="32" t="str"/>
      <x:c r="S2394" s="32" t="n">
        <x:f>IF(G2394="TSL",42+18*(1251-I2394)/1250,IF(H2394&lt;=1000,8,IF(H2394&lt;=2000,14,16)))+7*LN(1+J2394)+5*LN(1+K2394)+9*N2394+MIN(12,4*P2394)-IF(Q2394="基础功能词",30,0)</x:f>
        <x:v>23.69028602067677</x:v>
      </x:c>
      <x:c r="T2394" s="32" t="str">
        <x:f>IF(Q2394="基础功能词","基础",IF(R2394="是",IF(S2394&gt;=57.09,"S","A"),"B"))</x:f>
        <x:v>B</x:v>
      </x:c>
      <x:c r="U2394" s="32" t="str"/>
      <x:c r="V2394" s="11" t="str"/>
      <x:c r="W2394" s="11" t="str">
        <x:v>https://www.newgeneralservicelist.com/new-general-service-list</x:v>
      </x:c>
      <x:c r="X2394" s="11" t="str">
        <x:v>https://github.com/skywind3000/ECDICT</x:v>
      </x:c>
    </x:row>
    <x:row r="2395">
      <x:c r="A2395" s="30" t="n">
        <x:f>ROW()-1</x:f>
        <x:v>2394</x:v>
      </x:c>
      <x:c r="B2395" t="str">
        <x:v>beneath</x:v>
      </x:c>
      <x:c r="C2395" t="str">
        <x:v>bi'ni:θ</x:v>
      </x:c>
      <x:c r="D2395" t="str"/>
      <x:c r="E2395" s="11" t="str">
        <x:v>prep. 在...下方；adv. 在...下方</x:v>
      </x:c>
      <x:c r="F2395" s="11" t="str">
        <x:v>r in or to a place that is lower</x:v>
      </x:c>
      <x:c r="G2395" s="30" t="str">
        <x:v>NGSL</x:v>
      </x:c>
      <x:c r="H2395" s="30" t="n">
        <x:v>2394</x:v>
      </x:c>
      <x:c r="I2395" s="30"/>
      <x:c r="J2395" s="30" t="n">
        <x:v>0</x:v>
      </x:c>
      <x:c r="K2395" s="30" t="n">
        <x:v>0</x:v>
      </x:c>
      <x:c r="L2395" s="30" t="n">
        <x:v>0</x:v>
      </x:c>
      <x:c r="M2395" s="30" t="n">
        <x:v>0</x:v>
      </x:c>
      <x:c r="N2395" s="30" t="n">
        <x:v>0</x:v>
      </x:c>
      <x:c r="O2395" s="11" t="str"/>
      <x:c r="P2395" s="32" t="n">
        <x:v>0</x:v>
      </x:c>
      <x:c r="Q2395" s="32" t="str"/>
      <x:c r="R2395" s="32" t="str"/>
      <x:c r="S2395" s="32" t="n">
        <x:f>IF(G2395="TSL",42+18*(1251-I2395)/1250,IF(H2395&lt;=1000,8,IF(H2395&lt;=2000,14,16)))+7*LN(1+J2395)+5*LN(1+K2395)+9*N2395+MIN(12,4*P2395)-IF(Q2395="基础功能词",30,0)</x:f>
        <x:v>16</x:v>
      </x:c>
      <x:c r="T2395" s="32" t="str">
        <x:f>IF(Q2395="基础功能词","基础",IF(R2395="是",IF(S2395&gt;=57.09,"S","A"),"B"))</x:f>
        <x:v>B</x:v>
      </x:c>
      <x:c r="U2395" s="32" t="str"/>
      <x:c r="V2395" s="11" t="str"/>
      <x:c r="W2395" s="11" t="str">
        <x:v>https://www.newgeneralservicelist.com/new-general-service-list</x:v>
      </x:c>
      <x:c r="X2395" s="11" t="str">
        <x:v>https://github.com/skywind3000/ECDICT</x:v>
      </x:c>
    </x:row>
    <x:row r="2396">
      <x:c r="A2396" s="30" t="n">
        <x:f>ROW()-1</x:f>
        <x:v>2395</x:v>
      </x:c>
      <x:c r="B2396" t="str">
        <x:v>opponent</x:v>
      </x:c>
      <x:c r="C2396" t="str">
        <x:v>ә'pәunәnt</x:v>
      </x:c>
      <x:c r="D2396" t="str"/>
      <x:c r="E2396" s="11" t="inlineStr">
        <x:is>
          <x:t xml:space="preserve">n. 对手, 敌手, 反对者</x:t>
        </x:is>
      </x:c>
      <x:c r="F2396" s="11" t="str">
        <x:v>s. characterized by active hostility</x:v>
      </x:c>
      <x:c r="G2396" s="30" t="str">
        <x:v>NGSL</x:v>
      </x:c>
      <x:c r="H2396" s="30" t="n">
        <x:v>2395</x:v>
      </x:c>
      <x:c r="I2396" s="30"/>
      <x:c r="J2396" s="30" t="n">
        <x:v>0</x:v>
      </x:c>
      <x:c r="K2396" s="30" t="n">
        <x:v>0</x:v>
      </x:c>
      <x:c r="L2396" s="30" t="n">
        <x:v>0</x:v>
      </x:c>
      <x:c r="M2396" s="30" t="n">
        <x:v>0</x:v>
      </x:c>
      <x:c r="N2396" s="30" t="n">
        <x:v>0</x:v>
      </x:c>
      <x:c r="O2396" s="11" t="str"/>
      <x:c r="P2396" s="32" t="n">
        <x:v>0</x:v>
      </x:c>
      <x:c r="Q2396" s="32" t="str"/>
      <x:c r="R2396" s="32" t="str"/>
      <x:c r="S2396" s="32" t="n">
        <x:f>IF(G2396="TSL",42+18*(1251-I2396)/1250,IF(H2396&lt;=1000,8,IF(H2396&lt;=2000,14,16)))+7*LN(1+J2396)+5*LN(1+K2396)+9*N2396+MIN(12,4*P2396)-IF(Q2396="基础功能词",30,0)</x:f>
        <x:v>16</x:v>
      </x:c>
      <x:c r="T2396" s="32" t="str">
        <x:f>IF(Q2396="基础功能词","基础",IF(R2396="是",IF(S2396&gt;=57.09,"S","A"),"B"))</x:f>
        <x:v>B</x:v>
      </x:c>
      <x:c r="U2396" s="32" t="str"/>
      <x:c r="V2396" s="11" t="str"/>
      <x:c r="W2396" s="11" t="str">
        <x:v>https://www.newgeneralservicelist.com/new-general-service-list</x:v>
      </x:c>
      <x:c r="X2396" s="11" t="str">
        <x:v>https://github.com/skywind3000/ECDICT</x:v>
      </x:c>
    </x:row>
    <x:row r="2397">
      <x:c r="A2397" s="30" t="n">
        <x:f>ROW()-1</x:f>
        <x:v>2396</x:v>
      </x:c>
      <x:c r="B2397" t="str">
        <x:v>resist</x:v>
      </x:c>
      <x:c r="C2397" t="str">
        <x:v>ri'zist</x:v>
      </x:c>
      <x:c r="D2397" t="str"/>
      <x:c r="E2397" s="11" t="inlineStr">
        <x:is>
          <x:t xml:space="preserve">v. 抵抗；抵制；反抗；耐得住</x:t>
        </x:is>
      </x:c>
      <x:c r="F2397" s="11" t="str">
        <x:v>v. stand up or offer resistance to somebody or something; v. withstand the force of something; v. resist immunologically the introduction of some foreign tissue or organ; v. refuse to comply</x:v>
      </x:c>
      <x:c r="G2397" s="30" t="str">
        <x:v>NGSL</x:v>
      </x:c>
      <x:c r="H2397" s="30" t="n">
        <x:v>2396</x:v>
      </x:c>
      <x:c r="I2397" s="30"/>
      <x:c r="J2397" s="30" t="n">
        <x:v>0</x:v>
      </x:c>
      <x:c r="K2397" s="30" t="n">
        <x:v>0</x:v>
      </x:c>
      <x:c r="L2397" s="30" t="n">
        <x:v>0</x:v>
      </x:c>
      <x:c r="M2397" s="30" t="n">
        <x:v>0</x:v>
      </x:c>
      <x:c r="N2397" s="30" t="n">
        <x:v>0</x:v>
      </x:c>
      <x:c r="O2397" s="11" t="str"/>
      <x:c r="P2397" s="32" t="n">
        <x:v>0</x:v>
      </x:c>
      <x:c r="Q2397" s="32" t="str"/>
      <x:c r="R2397" s="32" t="str"/>
      <x:c r="S2397" s="32" t="n">
        <x:f>IF(G2397="TSL",42+18*(1251-I2397)/1250,IF(H2397&lt;=1000,8,IF(H2397&lt;=2000,14,16)))+7*LN(1+J2397)+5*LN(1+K2397)+9*N2397+MIN(12,4*P2397)-IF(Q2397="基础功能词",30,0)</x:f>
        <x:v>16</x:v>
      </x:c>
      <x:c r="T2397" s="32" t="str">
        <x:f>IF(Q2397="基础功能词","基础",IF(R2397="是",IF(S2397&gt;=57.09,"S","A"),"B"))</x:f>
        <x:v>B</x:v>
      </x:c>
      <x:c r="U2397" s="32" t="str"/>
      <x:c r="V2397" s="11" t="str"/>
      <x:c r="W2397" s="11" t="str">
        <x:v>https://www.newgeneralservicelist.com/new-general-service-list</x:v>
      </x:c>
      <x:c r="X2397" s="11" t="str">
        <x:v>https://github.com/skywind3000/ECDICT</x:v>
      </x:c>
    </x:row>
    <x:row r="2398">
      <x:c r="A2398" s="30" t="n">
        <x:f>ROW()-1</x:f>
        <x:v>2397</x:v>
      </x:c>
      <x:c r="B2398" t="str">
        <x:v>capability</x:v>
      </x:c>
      <x:c r="C2398" t="str">
        <x:v>.keipә'biliti</x:v>
      </x:c>
      <x:c r="D2398" t="str"/>
      <x:c r="E2398" s="11" t="inlineStr">
        <x:is>
          <x:t xml:space="preserve">n. 能力；性能；潜力</x:t>
        </x:is>
      </x:c>
      <x:c r="F2398" s="11" t="str">
        <x:v>n. the quality of being capable -- physically or intellectually or legally; n. the susceptibility of something to a particular treatment; n. an aptitude that may be developed</x:v>
      </x:c>
      <x:c r="G2398" s="30" t="str">
        <x:v>NGSL</x:v>
      </x:c>
      <x:c r="H2398" s="30" t="n">
        <x:v>2397</x:v>
      </x:c>
      <x:c r="I2398" s="30"/>
      <x:c r="J2398" s="30" t="n">
        <x:v>4</x:v>
      </x:c>
      <x:c r="K2398" s="30" t="n">
        <x:v>0</x:v>
      </x:c>
      <x:c r="L2398" s="30" t="n">
        <x:v>0</x:v>
      </x:c>
      <x:c r="M2398" s="30" t="n">
        <x:v>4</x:v>
      </x:c>
      <x:c r="N2398" s="30" t="n">
        <x:v>0</x:v>
      </x:c>
      <x:c r="O2398" s="11" t="str"/>
      <x:c r="P2398" s="32" t="n">
        <x:v>0</x:v>
      </x:c>
      <x:c r="Q2398" s="32" t="str"/>
      <x:c r="R2398" s="32" t="str"/>
      <x:c r="S2398" s="32" t="n">
        <x:f>IF(G2398="TSL",42+18*(1251-I2398)/1250,IF(H2398&lt;=1000,8,IF(H2398&lt;=2000,14,16)))+7*LN(1+J2398)+5*LN(1+K2398)+9*N2398+MIN(12,4*P2398)-IF(Q2398="基础功能词",30,0)</x:f>
        <x:v>27.2660653870387</x:v>
      </x:c>
      <x:c r="T2398" s="32" t="str">
        <x:f>IF(Q2398="基础功能词","基础",IF(R2398="是",IF(S2398&gt;=57.09,"S","A"),"B"))</x:f>
        <x:v>B</x:v>
      </x:c>
      <x:c r="U2398" s="32" t="str"/>
      <x:c r="V2398" s="11" t="str"/>
      <x:c r="W2398" s="11" t="str">
        <x:v>https://www.newgeneralservicelist.com/new-general-service-list</x:v>
      </x:c>
      <x:c r="X2398" s="11" t="str">
        <x:v>https://github.com/skywind3000/ECDICT</x:v>
      </x:c>
    </x:row>
    <x:row r="2399">
      <x:c r="A2399" s="30" t="n">
        <x:f>ROW()-1</x:f>
        <x:v>2398</x:v>
      </x:c>
      <x:c r="B2399" t="str">
        <x:v>absolute</x:v>
      </x:c>
      <x:c r="C2399" t="str">
        <x:v>'æbsәlu:t</x:v>
      </x:c>
      <x:c r="D2399" t="str"/>
      <x:c r="E2399" s="11" t="inlineStr">
        <x:is>
          <x:t xml:space="preserve">a. 绝对的；完全的；专制的</x:t>
        </x:is>
      </x:c>
      <x:c r="F2399" s="11" t="str">
        <x:v>n. something that is conceived or that exists independently and not in relation to other things; something that does not depend on anything else and is beyond human control; something that is not relative; a. perfect or complete or pure; s. complete and without restriction or qua</x:v>
      </x:c>
      <x:c r="G2399" s="30" t="str">
        <x:v>NGSL</x:v>
      </x:c>
      <x:c r="H2399" s="30" t="n">
        <x:v>2398</x:v>
      </x:c>
      <x:c r="I2399" s="30"/>
      <x:c r="J2399" s="30" t="n">
        <x:v>1</x:v>
      </x:c>
      <x:c r="K2399" s="30" t="n">
        <x:v>1</x:v>
      </x:c>
      <x:c r="L2399" s="30" t="n">
        <x:v>0</x:v>
      </x:c>
      <x:c r="M2399" s="30" t="n">
        <x:v>0</x:v>
      </x:c>
      <x:c r="N2399" s="30" t="n">
        <x:v>0</x:v>
      </x:c>
      <x:c r="O2399" s="11" t="str"/>
      <x:c r="P2399" s="32" t="n">
        <x:v>0</x:v>
      </x:c>
      <x:c r="Q2399" s="32" t="str"/>
      <x:c r="R2399" s="32" t="str"/>
      <x:c r="S2399" s="32" t="n">
        <x:f>IF(G2399="TSL",42+18*(1251-I2399)/1250,IF(H2399&lt;=1000,8,IF(H2399&lt;=2000,14,16)))+7*LN(1+J2399)+5*LN(1+K2399)+9*N2399+MIN(12,4*P2399)-IF(Q2399="基础功能词",30,0)</x:f>
        <x:v>24.31776616671934</x:v>
      </x:c>
      <x:c r="T2399" s="32" t="str">
        <x:f>IF(Q2399="基础功能词","基础",IF(R2399="是",IF(S2399&gt;=57.09,"S","A"),"B"))</x:f>
        <x:v>B</x:v>
      </x:c>
      <x:c r="U2399" s="32" t="str"/>
      <x:c r="V2399" s="11" t="str"/>
      <x:c r="W2399" s="11" t="str">
        <x:v>https://www.newgeneralservicelist.com/new-general-service-list</x:v>
      </x:c>
      <x:c r="X2399" s="11" t="str">
        <x:v>https://github.com/skywind3000/ECDICT</x:v>
      </x:c>
    </x:row>
    <x:row r="2400">
      <x:c r="A2400" s="30" t="n">
        <x:f>ROW()-1</x:f>
        <x:v>2399</x:v>
      </x:c>
      <x:c r="B2400" t="str">
        <x:v>correspond</x:v>
      </x:c>
      <x:c r="C2400" t="str">
        <x:v>.kɒri'spɒnd</x:v>
      </x:c>
      <x:c r="D2400" t="str"/>
      <x:c r="E2400" s="11" t="inlineStr">
        <x:is>
          <x:t xml:space="preserve">vi. 符合，一致；通信；相当</x:t>
        </x:is>
      </x:c>
      <x:c r="F2400" s="11" t="str">
        <x:v>v. exchange messages</x:v>
      </x:c>
      <x:c r="G2400" s="30" t="str">
        <x:v>NGSL</x:v>
      </x:c>
      <x:c r="H2400" s="30" t="n">
        <x:v>2399</x:v>
      </x:c>
      <x:c r="I2400" s="30"/>
      <x:c r="J2400" s="30" t="n">
        <x:v>33</x:v>
      </x:c>
      <x:c r="K2400" s="30" t="n">
        <x:v>11</x:v>
      </x:c>
      <x:c r="L2400" s="30" t="n">
        <x:v>10</x:v>
      </x:c>
      <x:c r="M2400" s="30" t="n">
        <x:v>12</x:v>
      </x:c>
      <x:c r="N2400" s="30" t="n">
        <x:v>0</x:v>
      </x:c>
      <x:c r="O2400" s="11" t="str"/>
      <x:c r="P2400" s="32" t="n">
        <x:v>0</x:v>
      </x:c>
      <x:c r="Q2400" s="32" t="str"/>
      <x:c r="R2400" s="32" t="str">
        <x:v>是</x:v>
      </x:c>
      <x:c r="S2400" s="32" t="n">
        <x:f>IF(G2400="TSL",42+18*(1251-I2400)/1250,IF(H2400&lt;=1000,8,IF(H2400&lt;=2000,14,16)))+7*LN(1+J2400)+5*LN(1+K2400)+9*N2400+MIN(12,4*P2400)-IF(Q2400="基础功能词",30,0)</x:f>
        <x:v>53.109056921253135</x:v>
      </x:c>
      <x:c r="T2400" s="32" t="str">
        <x:f>IF(Q2400="基础功能词","基础",IF(R2400="是",IF(S2400&gt;=57.09,"S","A"),"B"))</x:f>
        <x:v>A</x:v>
      </x:c>
      <x:c r="U2400" s="32" t="str"/>
      <x:c r="V2400" s="11" t="str"/>
      <x:c r="W2400" s="11" t="str">
        <x:v>https://www.newgeneralservicelist.com/new-general-service-list</x:v>
      </x:c>
      <x:c r="X2400" s="11" t="str">
        <x:v>https://github.com/skywind3000/ECDICT</x:v>
      </x:c>
    </x:row>
    <x:row r="2401">
      <x:c r="A2401" s="30" t="n">
        <x:f>ROW()-1</x:f>
        <x:v>2400</x:v>
      </x:c>
      <x:c r="B2401" t="str">
        <x:v>stroke</x:v>
      </x:c>
      <x:c r="C2401" t="str">
        <x:v>strәuk</x:v>
      </x:c>
      <x:c r="D2401" t="str"/>
      <x:c r="E2401" s="11" t="inlineStr">
        <x:is>
          <x:t xml:space="preserve">n. 中风；笔画；击打，一挥；抚摸；vt. 抚摸，划去</x:t>
        </x:is>
      </x:c>
      <x:c r="F2401" s="11" t="str">
        <x:v>n. (sports) the act of swinging or striking at a ball with a club or racket or bat or cue or hand; n. a sudden loss of consciousness resulting when the rupture or occlusion of a blood vessel leads to oxygen lack in the brain; n. a light touch; n. a light touch with the hands</x:v>
      </x:c>
      <x:c r="G2401" s="30" t="str">
        <x:v>NGSL</x:v>
      </x:c>
      <x:c r="H2401" s="30" t="n">
        <x:v>2400</x:v>
      </x:c>
      <x:c r="I2401" s="30"/>
      <x:c r="J2401" s="30" t="n">
        <x:v>0</x:v>
      </x:c>
      <x:c r="K2401" s="30" t="n">
        <x:v>0</x:v>
      </x:c>
      <x:c r="L2401" s="30" t="n">
        <x:v>0</x:v>
      </x:c>
      <x:c r="M2401" s="30" t="n">
        <x:v>0</x:v>
      </x:c>
      <x:c r="N2401" s="30" t="n">
        <x:v>0</x:v>
      </x:c>
      <x:c r="O2401" s="11" t="str"/>
      <x:c r="P2401" s="32" t="n">
        <x:v>0</x:v>
      </x:c>
      <x:c r="Q2401" s="32" t="str"/>
      <x:c r="R2401" s="32" t="str"/>
      <x:c r="S2401" s="32" t="n">
        <x:f>IF(G2401="TSL",42+18*(1251-I2401)/1250,IF(H2401&lt;=1000,8,IF(H2401&lt;=2000,14,16)))+7*LN(1+J2401)+5*LN(1+K2401)+9*N2401+MIN(12,4*P2401)-IF(Q2401="基础功能词",30,0)</x:f>
        <x:v>16</x:v>
      </x:c>
      <x:c r="T2401" s="32" t="str">
        <x:f>IF(Q2401="基础功能词","基础",IF(R2401="是",IF(S2401&gt;=57.09,"S","A"),"B"))</x:f>
        <x:v>B</x:v>
      </x:c>
      <x:c r="U2401" s="32" t="str"/>
      <x:c r="V2401" s="11" t="str"/>
      <x:c r="W2401" s="11" t="str">
        <x:v>https://www.newgeneralservicelist.com/new-general-service-list</x:v>
      </x:c>
      <x:c r="X2401" s="11" t="str">
        <x:v>https://github.com/skywind3000/ECDICT</x:v>
      </x:c>
    </x:row>
    <x:row r="2402">
      <x:c r="A2402" s="30" t="n">
        <x:f>ROW()-1</x:f>
        <x:v>2401</x:v>
      </x:c>
      <x:c r="B2402" t="str">
        <x:v>dare</x:v>
      </x:c>
      <x:c r="C2402" t="str">
        <x:v>dєә</x:v>
      </x:c>
      <x:c r="D2402" t="str"/>
      <x:c r="E2402" s="11" t="inlineStr">
        <x:is>
          <x:t xml:space="preserve">n. 挑战；v. 敢, 胆敢</x:t>
        </x:is>
      </x:c>
      <x:c r="F2402" s="11" t="str">
        <x:v>n. a challenge to do something dangerous or foolhardy; v. to be courageous enough to try or do something</x:v>
      </x:c>
      <x:c r="G2402" s="30" t="str">
        <x:v>NGSL</x:v>
      </x:c>
      <x:c r="H2402" s="30" t="n">
        <x:v>2401</x:v>
      </x:c>
      <x:c r="I2402" s="30"/>
      <x:c r="J2402" s="30" t="n">
        <x:v>0</x:v>
      </x:c>
      <x:c r="K2402" s="30" t="n">
        <x:v>0</x:v>
      </x:c>
      <x:c r="L2402" s="30" t="n">
        <x:v>0</x:v>
      </x:c>
      <x:c r="M2402" s="30" t="n">
        <x:v>0</x:v>
      </x:c>
      <x:c r="N2402" s="30" t="n">
        <x:v>0</x:v>
      </x:c>
      <x:c r="O2402" s="11" t="str"/>
      <x:c r="P2402" s="32" t="n">
        <x:v>0</x:v>
      </x:c>
      <x:c r="Q2402" s="32" t="str"/>
      <x:c r="R2402" s="32" t="str"/>
      <x:c r="S2402" s="32" t="n">
        <x:f>IF(G2402="TSL",42+18*(1251-I2402)/1250,IF(H2402&lt;=1000,8,IF(H2402&lt;=2000,14,16)))+7*LN(1+J2402)+5*LN(1+K2402)+9*N2402+MIN(12,4*P2402)-IF(Q2402="基础功能词",30,0)</x:f>
        <x:v>16</x:v>
      </x:c>
      <x:c r="T2402" s="32" t="str">
        <x:f>IF(Q2402="基础功能词","基础",IF(R2402="是",IF(S2402&gt;=57.09,"S","A"),"B"))</x:f>
        <x:v>B</x:v>
      </x:c>
      <x:c r="U2402" s="32" t="str"/>
      <x:c r="V2402" s="11" t="str"/>
      <x:c r="W2402" s="11" t="str">
        <x:v>https://www.newgeneralservicelist.com/new-general-service-list</x:v>
      </x:c>
      <x:c r="X2402" s="11" t="str">
        <x:v>https://github.com/skywind3000/ECDICT</x:v>
      </x:c>
    </x:row>
    <x:row r="2403">
      <x:c r="A2403" s="30" t="n">
        <x:f>ROW()-1</x:f>
        <x:v>2402</x:v>
      </x:c>
      <x:c r="B2403" t="str">
        <x:v>barrier</x:v>
      </x:c>
      <x:c r="C2403" t="str">
        <x:v>'bæriә</x:v>
      </x:c>
      <x:c r="D2403" t="str"/>
      <x:c r="E2403" s="11" t="inlineStr">
        <x:is>
          <x:t xml:space="preserve">n. 障碍；壁垒；栅栏</x:t>
        </x:is>
      </x:c>
      <x:c r="F2403" s="11" t="str">
        <x:v>n. a structure or object that impedes free movement; n. any condition that makes it difficult to make progress or to achieve an objective; n. anything serving to maintain separation by obstructing vision or access</x:v>
      </x:c>
      <x:c r="G2403" s="30" t="str">
        <x:v>NGSL</x:v>
      </x:c>
      <x:c r="H2403" s="30" t="n">
        <x:v>2402</x:v>
      </x:c>
      <x:c r="I2403" s="30"/>
      <x:c r="J2403" s="30" t="n">
        <x:v>1</x:v>
      </x:c>
      <x:c r="K2403" s="30" t="n">
        <x:v>0</x:v>
      </x:c>
      <x:c r="L2403" s="30" t="n">
        <x:v>0</x:v>
      </x:c>
      <x:c r="M2403" s="30" t="n">
        <x:v>1</x:v>
      </x:c>
      <x:c r="N2403" s="30" t="n">
        <x:v>0</x:v>
      </x:c>
      <x:c r="O2403" s="11" t="str"/>
      <x:c r="P2403" s="32" t="n">
        <x:v>0</x:v>
      </x:c>
      <x:c r="Q2403" s="32" t="str"/>
      <x:c r="R2403" s="32" t="str"/>
      <x:c r="S2403" s="32" t="n">
        <x:f>IF(G2403="TSL",42+18*(1251-I2403)/1250,IF(H2403&lt;=1000,8,IF(H2403&lt;=2000,14,16)))+7*LN(1+J2403)+5*LN(1+K2403)+9*N2403+MIN(12,4*P2403)-IF(Q2403="基础功能词",30,0)</x:f>
        <x:v>20.852030263919616</x:v>
      </x:c>
      <x:c r="T2403" s="32" t="str">
        <x:f>IF(Q2403="基础功能词","基础",IF(R2403="是",IF(S2403&gt;=57.09,"S","A"),"B"))</x:f>
        <x:v>B</x:v>
      </x:c>
      <x:c r="U2403" s="32" t="str"/>
      <x:c r="V2403" s="11" t="str"/>
      <x:c r="W2403" s="11" t="str">
        <x:v>https://www.newgeneralservicelist.com/new-general-service-list</x:v>
      </x:c>
      <x:c r="X2403" s="11" t="str">
        <x:v>https://github.com/skywind3000/ECDICT</x:v>
      </x:c>
    </x:row>
    <x:row r="2404">
      <x:c r="A2404" s="30" t="n">
        <x:f>ROW()-1</x:f>
        <x:v>2403</x:v>
      </x:c>
      <x:c r="B2404" t="str">
        <x:v>rid</x:v>
      </x:c>
      <x:c r="C2404" t="str">
        <x:v>rid</x:v>
      </x:c>
      <x:c r="D2404" t="str"/>
      <x:c r="E2404" s="11" t="inlineStr">
        <x:is>
          <x:t xml:space="preserve">vt. 使摆脱，使免除；清除，处理掉</x:t>
        </x:is>
      </x:c>
      <x:c r="F2404" s="11" t="str">
        <x:v>v. relieve from</x:v>
      </x:c>
      <x:c r="G2404" s="30" t="str">
        <x:v>NGSL</x:v>
      </x:c>
      <x:c r="H2404" s="30" t="n">
        <x:v>2403</x:v>
      </x:c>
      <x:c r="I2404" s="30"/>
      <x:c r="J2404" s="30" t="n">
        <x:v>3</x:v>
      </x:c>
      <x:c r="K2404" s="30" t="n">
        <x:v>0</x:v>
      </x:c>
      <x:c r="L2404" s="30" t="n">
        <x:v>0</x:v>
      </x:c>
      <x:c r="M2404" s="30" t="n">
        <x:v>3</x:v>
      </x:c>
      <x:c r="N2404" s="30" t="n">
        <x:v>0</x:v>
      </x:c>
      <x:c r="O2404" s="11" t="str">
        <x:v>get rid of</x:v>
      </x:c>
      <x:c r="P2404" s="32" t="n">
        <x:v>1</x:v>
      </x:c>
      <x:c r="Q2404" s="32" t="str"/>
      <x:c r="R2404" s="32" t="str"/>
      <x:c r="S2404" s="32" t="n">
        <x:f>IF(G2404="TSL",42+18*(1251-I2404)/1250,IF(H2404&lt;=1000,8,IF(H2404&lt;=2000,14,16)))+7*LN(1+J2404)+5*LN(1+K2404)+9*N2404+MIN(12,4*P2404)-IF(Q2404="基础功能词",30,0)</x:f>
        <x:v>29.704060527839232</x:v>
      </x:c>
      <x:c r="T2404" s="32" t="str">
        <x:f>IF(Q2404="基础功能词","基础",IF(R2404="是",IF(S2404&gt;=57.09,"S","A"),"B"))</x:f>
        <x:v>B</x:v>
      </x:c>
      <x:c r="U2404" s="32" t="str"/>
      <x:c r="V2404" s="11" t="str"/>
      <x:c r="W2404" s="11" t="str">
        <x:v>https://www.newgeneralservicelist.com/new-general-service-list</x:v>
      </x:c>
      <x:c r="X2404" s="11" t="str">
        <x:v>https://github.com/skywind3000/ECDICT</x:v>
      </x:c>
    </x:row>
    <x:row r="2405">
      <x:c r="A2405" s="30" t="n">
        <x:f>ROW()-1</x:f>
        <x:v>2404</x:v>
      </x:c>
      <x:c r="B2405" t="str">
        <x:v>divorce</x:v>
      </x:c>
      <x:c r="C2405" t="str">
        <x:v>di'vɒ:s</x:v>
      </x:c>
      <x:c r="D2405" t="str"/>
      <x:c r="E2405" s="11" t="str">
        <x:v>n. 离婚；vt. 与...离婚</x:v>
      </x:c>
      <x:c r="F2405" s="11" t="str">
        <x:v>n. the legal dissolution of a marriage; v. get a divorce; formally terminate a marriage</x:v>
      </x:c>
      <x:c r="G2405" s="30" t="str">
        <x:v>NGSL</x:v>
      </x:c>
      <x:c r="H2405" s="30" t="n">
        <x:v>2404</x:v>
      </x:c>
      <x:c r="I2405" s="30"/>
      <x:c r="J2405" s="30" t="n">
        <x:v>0</x:v>
      </x:c>
      <x:c r="K2405" s="30" t="n">
        <x:v>0</x:v>
      </x:c>
      <x:c r="L2405" s="30" t="n">
        <x:v>0</x:v>
      </x:c>
      <x:c r="M2405" s="30" t="n">
        <x:v>0</x:v>
      </x:c>
      <x:c r="N2405" s="30" t="n">
        <x:v>0</x:v>
      </x:c>
      <x:c r="O2405" s="11" t="str"/>
      <x:c r="P2405" s="32" t="n">
        <x:v>0</x:v>
      </x:c>
      <x:c r="Q2405" s="32" t="str"/>
      <x:c r="R2405" s="32" t="str"/>
      <x:c r="S2405" s="32" t="n">
        <x:f>IF(G2405="TSL",42+18*(1251-I2405)/1250,IF(H2405&lt;=1000,8,IF(H2405&lt;=2000,14,16)))+7*LN(1+J2405)+5*LN(1+K2405)+9*N2405+MIN(12,4*P2405)-IF(Q2405="基础功能词",30,0)</x:f>
        <x:v>16</x:v>
      </x:c>
      <x:c r="T2405" s="32" t="str">
        <x:f>IF(Q2405="基础功能词","基础",IF(R2405="是",IF(S2405&gt;=57.09,"S","A"),"B"))</x:f>
        <x:v>B</x:v>
      </x:c>
      <x:c r="U2405" s="32" t="str"/>
      <x:c r="V2405" s="11" t="str"/>
      <x:c r="W2405" s="11" t="str">
        <x:v>https://www.newgeneralservicelist.com/new-general-service-list</x:v>
      </x:c>
      <x:c r="X2405" s="11" t="str">
        <x:v>https://github.com/skywind3000/ECDICT</x:v>
      </x:c>
    </x:row>
    <x:row r="2406">
      <x:c r="A2406" s="30" t="n">
        <x:f>ROW()-1</x:f>
        <x:v>2405</x:v>
      </x:c>
      <x:c r="B2406" t="str">
        <x:v>ruin</x:v>
      </x:c>
      <x:c r="C2406" t="str">
        <x:v>ruin</x:v>
      </x:c>
      <x:c r="D2406" t="str"/>
      <x:c r="E2406" s="11" t="inlineStr">
        <x:is>
          <x:t xml:space="preserve">n. 废墟；毁灭；vt. 毁坏，破坏，使破产</x:t>
        </x:is>
      </x:c>
      <x:c r="F2406" s="11" t="str">
        <x:v>n. an irrecoverable state of devastation and destruction; n. a ruined building; n. an event that results in destruction; v. destroy or cause to fail</x:v>
      </x:c>
      <x:c r="G2406" s="30" t="str">
        <x:v>NGSL</x:v>
      </x:c>
      <x:c r="H2406" s="30" t="n">
        <x:v>2405</x:v>
      </x:c>
      <x:c r="I2406" s="30"/>
      <x:c r="J2406" s="30" t="n">
        <x:v>0</x:v>
      </x:c>
      <x:c r="K2406" s="30" t="n">
        <x:v>0</x:v>
      </x:c>
      <x:c r="L2406" s="30" t="n">
        <x:v>0</x:v>
      </x:c>
      <x:c r="M2406" s="30" t="n">
        <x:v>0</x:v>
      </x:c>
      <x:c r="N2406" s="30" t="n">
        <x:v>0</x:v>
      </x:c>
      <x:c r="O2406" s="11" t="str"/>
      <x:c r="P2406" s="32" t="n">
        <x:v>0</x:v>
      </x:c>
      <x:c r="Q2406" s="32" t="str"/>
      <x:c r="R2406" s="32" t="str"/>
      <x:c r="S2406" s="32" t="n">
        <x:f>IF(G2406="TSL",42+18*(1251-I2406)/1250,IF(H2406&lt;=1000,8,IF(H2406&lt;=2000,14,16)))+7*LN(1+J2406)+5*LN(1+K2406)+9*N2406+MIN(12,4*P2406)-IF(Q2406="基础功能词",30,0)</x:f>
        <x:v>16</x:v>
      </x:c>
      <x:c r="T2406" s="32" t="str">
        <x:f>IF(Q2406="基础功能词","基础",IF(R2406="是",IF(S2406&gt;=57.09,"S","A"),"B"))</x:f>
        <x:v>B</x:v>
      </x:c>
      <x:c r="U2406" s="32" t="str"/>
      <x:c r="V2406" s="11" t="str"/>
      <x:c r="W2406" s="11" t="str">
        <x:v>https://www.newgeneralservicelist.com/new-general-service-list</x:v>
      </x:c>
      <x:c r="X2406" s="11" t="str">
        <x:v>https://github.com/skywind3000/ECDICT</x:v>
      </x:c>
    </x:row>
    <x:row r="2407">
      <x:c r="A2407" s="30" t="n">
        <x:f>ROW()-1</x:f>
        <x:v>2406</x:v>
      </x:c>
      <x:c r="B2407" t="str">
        <x:v>bury</x:v>
      </x:c>
      <x:c r="C2407" t="str">
        <x:v>'beri</x:v>
      </x:c>
      <x:c r="D2407" t="str"/>
      <x:c r="E2407" s="11" t="str">
        <x:v>vt. 埋葬, 埋藏</x:v>
      </x:c>
      <x:c r="F2407" s="11" t="str">
        <x:v>v. cover from sight; v. place in a grave or tomb; v. place in the earth and cover with soil; v. embed deeply</x:v>
      </x:c>
      <x:c r="G2407" s="30" t="str">
        <x:v>NGSL</x:v>
      </x:c>
      <x:c r="H2407" s="30" t="n">
        <x:v>2406</x:v>
      </x:c>
      <x:c r="I2407" s="30"/>
      <x:c r="J2407" s="30" t="n">
        <x:v>0</x:v>
      </x:c>
      <x:c r="K2407" s="30" t="n">
        <x:v>0</x:v>
      </x:c>
      <x:c r="L2407" s="30" t="n">
        <x:v>0</x:v>
      </x:c>
      <x:c r="M2407" s="30" t="n">
        <x:v>0</x:v>
      </x:c>
      <x:c r="N2407" s="30" t="n">
        <x:v>0</x:v>
      </x:c>
      <x:c r="O2407" s="11" t="str"/>
      <x:c r="P2407" s="32" t="n">
        <x:v>0</x:v>
      </x:c>
      <x:c r="Q2407" s="32" t="str"/>
      <x:c r="R2407" s="32" t="str"/>
      <x:c r="S2407" s="32" t="n">
        <x:f>IF(G2407="TSL",42+18*(1251-I2407)/1250,IF(H2407&lt;=1000,8,IF(H2407&lt;=2000,14,16)))+7*LN(1+J2407)+5*LN(1+K2407)+9*N2407+MIN(12,4*P2407)-IF(Q2407="基础功能词",30,0)</x:f>
        <x:v>16</x:v>
      </x:c>
      <x:c r="T2407" s="32" t="str">
        <x:f>IF(Q2407="基础功能词","基础",IF(R2407="是",IF(S2407&gt;=57.09,"S","A"),"B"))</x:f>
        <x:v>B</x:v>
      </x:c>
      <x:c r="U2407" s="32" t="str"/>
      <x:c r="V2407" s="11" t="str"/>
      <x:c r="W2407" s="11" t="str">
        <x:v>https://www.newgeneralservicelist.com/new-general-service-list</x:v>
      </x:c>
      <x:c r="X2407" s="11" t="str">
        <x:v>https://github.com/skywind3000/ECDICT</x:v>
      </x:c>
    </x:row>
    <x:row r="2408">
      <x:c r="A2408" s="30" t="n">
        <x:f>ROW()-1</x:f>
        <x:v>2407</x:v>
      </x:c>
      <x:c r="B2408" t="str">
        <x:v>counsel</x:v>
      </x:c>
      <x:c r="C2408" t="str">
        <x:v>'kaunsәl</x:v>
      </x:c>
      <x:c r="D2408" t="str"/>
      <x:c r="E2408" s="11" t="str">
        <x:v>n. 商议, 忠告, 法律顾问；v. 商议, 劝告</x:v>
      </x:c>
      <x:c r="F2408" s="11" t="str">
        <x:v>n a lawyer who pleads cases in court; n something that provides direction or advice as to a decision or course of action; v give advice to</x:v>
      </x:c>
      <x:c r="G2408" s="30" t="str">
        <x:v>NGSL</x:v>
      </x:c>
      <x:c r="H2408" s="30" t="n">
        <x:v>2407</x:v>
      </x:c>
      <x:c r="I2408" s="30"/>
      <x:c r="J2408" s="30" t="n">
        <x:v>3</x:v>
      </x:c>
      <x:c r="K2408" s="30" t="n">
        <x:v>1</x:v>
      </x:c>
      <x:c r="L2408" s="30" t="n">
        <x:v>0</x:v>
      </x:c>
      <x:c r="M2408" s="30" t="n">
        <x:v>2</x:v>
      </x:c>
      <x:c r="N2408" s="30" t="n">
        <x:v>0</x:v>
      </x:c>
      <x:c r="O2408" s="11" t="str"/>
      <x:c r="P2408" s="32" t="n">
        <x:v>0</x:v>
      </x:c>
      <x:c r="Q2408" s="32" t="str"/>
      <x:c r="R2408" s="32" t="str"/>
      <x:c r="S2408" s="32" t="n">
        <x:f>IF(G2408="TSL",42+18*(1251-I2408)/1250,IF(H2408&lt;=1000,8,IF(H2408&lt;=2000,14,16)))+7*LN(1+J2408)+5*LN(1+K2408)+9*N2408+MIN(12,4*P2408)-IF(Q2408="基础功能词",30,0)</x:f>
        <x:v>29.169796430638957</x:v>
      </x:c>
      <x:c r="T2408" s="32" t="str">
        <x:f>IF(Q2408="基础功能词","基础",IF(R2408="是",IF(S2408&gt;=57.09,"S","A"),"B"))</x:f>
        <x:v>B</x:v>
      </x:c>
      <x:c r="U2408" s="32" t="str"/>
      <x:c r="V2408" s="11" t="str"/>
      <x:c r="W2408" s="11" t="str">
        <x:v>https://www.newgeneralservicelist.com/new-general-service-list</x:v>
      </x:c>
      <x:c r="X2408" s="11" t="str">
        <x:v>https://github.com/skywind3000/ECDICT</x:v>
      </x:c>
    </x:row>
    <x:row r="2409">
      <x:c r="A2409" s="30" t="n">
        <x:f>ROW()-1</x:f>
        <x:v>2408</x:v>
      </x:c>
      <x:c r="B2409" t="str">
        <x:v>tendency</x:v>
      </x:c>
      <x:c r="C2409" t="str">
        <x:v>'tendәnsi</x:v>
      </x:c>
      <x:c r="D2409" t="str"/>
      <x:c r="E2409" s="11" t="inlineStr">
        <x:is>
          <x:t xml:space="preserve">n. 倾向，趋势；趋向</x:t>
        </x:is>
      </x:c>
      <x:c r="F2409" s="11" t="str">
        <x:v>n. a characteristic likelihood of or natural disposition toward a certain condition or character or effect; n. a general direction in which something tends to move</x:v>
      </x:c>
      <x:c r="G2409" s="30" t="str">
        <x:v>NGSL</x:v>
      </x:c>
      <x:c r="H2409" s="30" t="n">
        <x:v>2408</x:v>
      </x:c>
      <x:c r="I2409" s="30"/>
      <x:c r="J2409" s="30" t="n">
        <x:v>0</x:v>
      </x:c>
      <x:c r="K2409" s="30" t="n">
        <x:v>0</x:v>
      </x:c>
      <x:c r="L2409" s="30" t="n">
        <x:v>0</x:v>
      </x:c>
      <x:c r="M2409" s="30" t="n">
        <x:v>0</x:v>
      </x:c>
      <x:c r="N2409" s="30" t="n">
        <x:v>0</x:v>
      </x:c>
      <x:c r="O2409" s="11" t="str"/>
      <x:c r="P2409" s="32" t="n">
        <x:v>0</x:v>
      </x:c>
      <x:c r="Q2409" s="32" t="str"/>
      <x:c r="R2409" s="32" t="str"/>
      <x:c r="S2409" s="32" t="n">
        <x:f>IF(G2409="TSL",42+18*(1251-I2409)/1250,IF(H2409&lt;=1000,8,IF(H2409&lt;=2000,14,16)))+7*LN(1+J2409)+5*LN(1+K2409)+9*N2409+MIN(12,4*P2409)-IF(Q2409="基础功能词",30,0)</x:f>
        <x:v>16</x:v>
      </x:c>
      <x:c r="T2409" s="32" t="str">
        <x:f>IF(Q2409="基础功能词","基础",IF(R2409="是",IF(S2409&gt;=57.09,"S","A"),"B"))</x:f>
        <x:v>B</x:v>
      </x:c>
      <x:c r="U2409" s="32" t="str"/>
      <x:c r="V2409" s="11" t="str"/>
      <x:c r="W2409" s="11" t="str">
        <x:v>https://www.newgeneralservicelist.com/new-general-service-list</x:v>
      </x:c>
      <x:c r="X2409" s="11" t="str">
        <x:v>https://github.com/skywind3000/ECDICT</x:v>
      </x:c>
    </x:row>
    <x:row r="2410">
      <x:c r="A2410" s="30" t="n">
        <x:f>ROW()-1</x:f>
        <x:v>2409</x:v>
      </x:c>
      <x:c r="B2410" t="str">
        <x:v>frequent</x:v>
      </x:c>
      <x:c r="C2410" t="str">
        <x:v>'fri:kwәnt</x:v>
      </x:c>
      <x:c r="D2410" t="str"/>
      <x:c r="E2410" s="11" t="inlineStr">
        <x:is>
          <x:t xml:space="preserve">a. 频繁的, 时常发生的；vt. 常去, 常到(某处)</x:t>
        </x:is>
      </x:c>
      <x:c r="F2410" s="11" t="str">
        <x:v>v. be a regular or frequent visitor to a certain place; a. coming at short intervals or habitually; s. frequently encountered;</x:v>
      </x:c>
      <x:c r="G2410" s="30" t="str">
        <x:v>NGSL</x:v>
      </x:c>
      <x:c r="H2410" s="30" t="n">
        <x:v>2409</x:v>
      </x:c>
      <x:c r="I2410" s="30"/>
      <x:c r="J2410" s="30" t="n">
        <x:v>3</x:v>
      </x:c>
      <x:c r="K2410" s="30" t="n">
        <x:v>2</x:v>
      </x:c>
      <x:c r="L2410" s="30" t="n">
        <x:v>0</x:v>
      </x:c>
      <x:c r="M2410" s="30" t="n">
        <x:v>1</x:v>
      </x:c>
      <x:c r="N2410" s="30" t="n">
        <x:v>0</x:v>
      </x:c>
      <x:c r="O2410" s="11" t="str"/>
      <x:c r="P2410" s="32" t="n">
        <x:v>0</x:v>
      </x:c>
      <x:c r="Q2410" s="32" t="str"/>
      <x:c r="R2410" s="32" t="str"/>
      <x:c r="S2410" s="32" t="n">
        <x:f>IF(G2410="TSL",42+18*(1251-I2410)/1250,IF(H2410&lt;=1000,8,IF(H2410&lt;=2000,14,16)))+7*LN(1+J2410)+5*LN(1+K2410)+9*N2410+MIN(12,4*P2410)-IF(Q2410="基础功能词",30,0)</x:f>
        <x:v>31.197121971179783</x:v>
      </x:c>
      <x:c r="T2410" s="32" t="str">
        <x:f>IF(Q2410="基础功能词","基础",IF(R2410="是",IF(S2410&gt;=57.09,"S","A"),"B"))</x:f>
        <x:v>B</x:v>
      </x:c>
      <x:c r="U2410" s="32" t="str"/>
      <x:c r="V2410" s="11" t="str"/>
      <x:c r="W2410" s="11" t="str">
        <x:v>https://www.newgeneralservicelist.com/new-general-service-list</x:v>
      </x:c>
      <x:c r="X2410" s="11" t="str">
        <x:v>https://github.com/skywind3000/ECDICT</x:v>
      </x:c>
    </x:row>
    <x:row r="2411">
      <x:c r="A2411" s="30" t="n">
        <x:f>ROW()-1</x:f>
        <x:v>2410</x:v>
      </x:c>
      <x:c r="B2411" t="str">
        <x:v>motor</x:v>
      </x:c>
      <x:c r="C2411" t="str">
        <x:v>'mәutә</x:v>
      </x:c>
      <x:c r="D2411" t="str"/>
      <x:c r="E2411" s="11" t="inlineStr">
        <x:is>
          <x:t xml:space="preserve">n. 马达, 发动机；a. 机动的, 汽车的；v. 推动, 驾车</x:t>
        </x:is>
      </x:c>
      <x:c r="F2411" s="11" t="str">
        <x:v>n. machine that converts other forms of energy into mechanical energy and so imparts motion; n. a nonspecific agent that imparts motion</x:v>
      </x:c>
      <x:c r="G2411" s="30" t="str">
        <x:v>NGSL</x:v>
      </x:c>
      <x:c r="H2411" s="30" t="n">
        <x:v>2410</x:v>
      </x:c>
      <x:c r="I2411" s="30"/>
      <x:c r="J2411" s="30" t="n">
        <x:v>4</x:v>
      </x:c>
      <x:c r="K2411" s="30" t="n">
        <x:v>1</x:v>
      </x:c>
      <x:c r="L2411" s="30" t="n">
        <x:v>0</x:v>
      </x:c>
      <x:c r="M2411" s="30" t="n">
        <x:v>3</x:v>
      </x:c>
      <x:c r="N2411" s="30" t="n">
        <x:v>0</x:v>
      </x:c>
      <x:c r="O2411" s="11" t="str"/>
      <x:c r="P2411" s="32" t="n">
        <x:v>0</x:v>
      </x:c>
      <x:c r="Q2411" s="32" t="str"/>
      <x:c r="R2411" s="32" t="str"/>
      <x:c r="S2411" s="32" t="n">
        <x:f>IF(G2411="TSL",42+18*(1251-I2411)/1250,IF(H2411&lt;=1000,8,IF(H2411&lt;=2000,14,16)))+7*LN(1+J2411)+5*LN(1+K2411)+9*N2411+MIN(12,4*P2411)-IF(Q2411="基础功能词",30,0)</x:f>
        <x:v>30.731801289838426</x:v>
      </x:c>
      <x:c r="T2411" s="32" t="str">
        <x:f>IF(Q2411="基础功能词","基础",IF(R2411="是",IF(S2411&gt;=57.09,"S","A"),"B"))</x:f>
        <x:v>B</x:v>
      </x:c>
      <x:c r="U2411" s="32" t="str"/>
      <x:c r="V2411" s="11" t="str"/>
      <x:c r="W2411" s="11" t="str">
        <x:v>https://www.newgeneralservicelist.com/new-general-service-list</x:v>
      </x:c>
      <x:c r="X2411" s="11" t="str">
        <x:v>https://github.com/skywind3000/ECDICT</x:v>
      </x:c>
    </x:row>
    <x:row r="2412">
      <x:c r="A2412" s="30" t="n">
        <x:f>ROW()-1</x:f>
        <x:v>2411</x:v>
      </x:c>
      <x:c r="B2412" t="str">
        <x:v>survival</x:v>
      </x:c>
      <x:c r="C2412" t="str">
        <x:v>sә'vaivәl</x:v>
      </x:c>
      <x:c r="D2412" t="str"/>
      <x:c r="E2412" s="11" t="inlineStr">
        <x:is>
          <x:t xml:space="preserve">n. 生存；幸存；残存</x:t>
        </x:is>
      </x:c>
      <x:c r="F2412" s="11" t="str">
        <x:v>n. a state of surviving; remaining alive; n. a natural process resulting in the evolution of organisms best adapted to the environment; n. something that survives</x:v>
      </x:c>
      <x:c r="G2412" s="30" t="str">
        <x:v>NGSL</x:v>
      </x:c>
      <x:c r="H2412" s="30" t="n">
        <x:v>2411</x:v>
      </x:c>
      <x:c r="I2412" s="30"/>
      <x:c r="J2412" s="30" t="n">
        <x:v>0</x:v>
      </x:c>
      <x:c r="K2412" s="30" t="n">
        <x:v>0</x:v>
      </x:c>
      <x:c r="L2412" s="30" t="n">
        <x:v>0</x:v>
      </x:c>
      <x:c r="M2412" s="30" t="n">
        <x:v>0</x:v>
      </x:c>
      <x:c r="N2412" s="30" t="n">
        <x:v>0</x:v>
      </x:c>
      <x:c r="O2412" s="11" t="str"/>
      <x:c r="P2412" s="32" t="n">
        <x:v>0</x:v>
      </x:c>
      <x:c r="Q2412" s="32" t="str"/>
      <x:c r="R2412" s="32" t="str"/>
      <x:c r="S2412" s="32" t="n">
        <x:f>IF(G2412="TSL",42+18*(1251-I2412)/1250,IF(H2412&lt;=1000,8,IF(H2412&lt;=2000,14,16)))+7*LN(1+J2412)+5*LN(1+K2412)+9*N2412+MIN(12,4*P2412)-IF(Q2412="基础功能词",30,0)</x:f>
        <x:v>16</x:v>
      </x:c>
      <x:c r="T2412" s="32" t="str">
        <x:f>IF(Q2412="基础功能词","基础",IF(R2412="是",IF(S2412&gt;=57.09,"S","A"),"B"))</x:f>
        <x:v>B</x:v>
      </x:c>
      <x:c r="U2412" s="32" t="str"/>
      <x:c r="V2412" s="11" t="str"/>
      <x:c r="W2412" s="11" t="str">
        <x:v>https://www.newgeneralservicelist.com/new-general-service-list</x:v>
      </x:c>
      <x:c r="X2412" s="11" t="str">
        <x:v>https://github.com/skywind3000/ECDICT</x:v>
      </x:c>
    </x:row>
    <x:row r="2413">
      <x:c r="A2413" s="30" t="n">
        <x:f>ROW()-1</x:f>
        <x:v>2412</x:v>
      </x:c>
      <x:c r="B2413" t="str">
        <x:v>counter</x:v>
      </x:c>
      <x:c r="C2413" t="str">
        <x:v>'kauntә</x:v>
      </x:c>
      <x:c r="D2413" t="str"/>
      <x:c r="E2413" s="11" t="inlineStr">
        <x:is>
          <x:t xml:space="preserve">n. 柜台, 服务台；v. 反驳, 反击；a. 相反的；adv. 相反地</x:t>
        </x:is>
      </x:c>
      <x:c r="F2413" s="11" t="str">
        <x:v>n. table consisting of a horizontal surface over which business is transacted; n. game equipment (as a piece of wood, plastic, or ivory) used for keeping a count or reserving a space in various card or board games; n. a calculator that keeps a record of the number of times someth</x:v>
      </x:c>
      <x:c r="G2413" s="30" t="str">
        <x:v>NGSL</x:v>
      </x:c>
      <x:c r="H2413" s="30" t="n">
        <x:v>2412</x:v>
      </x:c>
      <x:c r="I2413" s="30"/>
      <x:c r="J2413" s="30" t="n">
        <x:v>5</x:v>
      </x:c>
      <x:c r="K2413" s="30" t="n">
        <x:v>1</x:v>
      </x:c>
      <x:c r="L2413" s="30" t="n">
        <x:v>2</x:v>
      </x:c>
      <x:c r="M2413" s="30" t="n">
        <x:v>2</x:v>
      </x:c>
      <x:c r="N2413" s="30" t="n">
        <x:v>0</x:v>
      </x:c>
      <x:c r="O2413" s="11" t="str"/>
      <x:c r="P2413" s="32" t="n">
        <x:v>0</x:v>
      </x:c>
      <x:c r="Q2413" s="32" t="str"/>
      <x:c r="R2413" s="32" t="str"/>
      <x:c r="S2413" s="32" t="n">
        <x:f>IF(G2413="TSL",42+18*(1251-I2413)/1250,IF(H2413&lt;=1000,8,IF(H2413&lt;=2000,14,16)))+7*LN(1+J2413)+5*LN(1+K2413)+9*N2413+MIN(12,4*P2413)-IF(Q2413="基础功能词",30,0)</x:f>
        <x:v>32.00805218739611</x:v>
      </x:c>
      <x:c r="T2413" s="32" t="str">
        <x:f>IF(Q2413="基础功能词","基础",IF(R2413="是",IF(S2413&gt;=57.09,"S","A"),"B"))</x:f>
        <x:v>B</x:v>
      </x:c>
      <x:c r="U2413" s="32" t="str"/>
      <x:c r="V2413" s="11" t="str"/>
      <x:c r="W2413" s="11" t="str">
        <x:v>https://www.newgeneralservicelist.com/new-general-service-list</x:v>
      </x:c>
      <x:c r="X2413" s="11" t="str">
        <x:v>https://github.com/skywind3000/ECDICT</x:v>
      </x:c>
    </x:row>
    <x:row r="2414">
      <x:c r="A2414" s="30" t="n">
        <x:f>ROW()-1</x:f>
        <x:v>2413</x:v>
      </x:c>
      <x:c r="B2414" t="str">
        <x:v>possess</x:v>
      </x:c>
      <x:c r="C2414" t="str">
        <x:v>pә'zes</x:v>
      </x:c>
      <x:c r="D2414" t="str"/>
      <x:c r="E2414" s="11" t="inlineStr">
        <x:is>
          <x:t xml:space="preserve">vt. 拥有, 持有, 具有；支配, 控制</x:t>
        </x:is>
      </x:c>
      <x:c r="F2414" s="11" t="str">
        <x:v>v. have as an attribute, knowledge, or skill; v. enter into and control, as of emotions or ideas</x:v>
      </x:c>
      <x:c r="G2414" s="30" t="str">
        <x:v>NGSL</x:v>
      </x:c>
      <x:c r="H2414" s="30" t="n">
        <x:v>2413</x:v>
      </x:c>
      <x:c r="I2414" s="30"/>
      <x:c r="J2414" s="30" t="n">
        <x:v>3</x:v>
      </x:c>
      <x:c r="K2414" s="30" t="n">
        <x:v>0</x:v>
      </x:c>
      <x:c r="L2414" s="30" t="n">
        <x:v>1</x:v>
      </x:c>
      <x:c r="M2414" s="30" t="n">
        <x:v>2</x:v>
      </x:c>
      <x:c r="N2414" s="30" t="n">
        <x:v>0</x:v>
      </x:c>
      <x:c r="O2414" s="11" t="str"/>
      <x:c r="P2414" s="32" t="n">
        <x:v>0</x:v>
      </x:c>
      <x:c r="Q2414" s="32" t="str"/>
      <x:c r="R2414" s="32" t="str"/>
      <x:c r="S2414" s="32" t="n">
        <x:f>IF(G2414="TSL",42+18*(1251-I2414)/1250,IF(H2414&lt;=1000,8,IF(H2414&lt;=2000,14,16)))+7*LN(1+J2414)+5*LN(1+K2414)+9*N2414+MIN(12,4*P2414)-IF(Q2414="基础功能词",30,0)</x:f>
        <x:v>25.704060527839232</x:v>
      </x:c>
      <x:c r="T2414" s="32" t="str">
        <x:f>IF(Q2414="基础功能词","基础",IF(R2414="是",IF(S2414&gt;=57.09,"S","A"),"B"))</x:f>
        <x:v>B</x:v>
      </x:c>
      <x:c r="U2414" s="32" t="str"/>
      <x:c r="V2414" s="11" t="str"/>
      <x:c r="W2414" s="11" t="str">
        <x:v>https://www.newgeneralservicelist.com/new-general-service-list</x:v>
      </x:c>
      <x:c r="X2414" s="11" t="str">
        <x:v>https://github.com/skywind3000/ECDICT</x:v>
      </x:c>
    </x:row>
    <x:row r="2415">
      <x:c r="A2415" s="30" t="n">
        <x:f>ROW()-1</x:f>
        <x:v>2414</x:v>
      </x:c>
      <x:c r="B2415" t="str">
        <x:v>permission</x:v>
      </x:c>
      <x:c r="C2415" t="str">
        <x:v>pә'miʃәn</x:v>
      </x:c>
      <x:c r="D2415" t="str"/>
      <x:c r="E2415" s="11" t="inlineStr">
        <x:is>
          <x:t xml:space="preserve">n. 许可, 允许</x:t>
        </x:is>
      </x:c>
      <x:c r="F2415" s="11" t="str">
        <x:v>n. approval to do something</x:v>
      </x:c>
      <x:c r="G2415" s="30" t="str">
        <x:v>NGSL</x:v>
      </x:c>
      <x:c r="H2415" s="30" t="n">
        <x:v>2414</x:v>
      </x:c>
      <x:c r="I2415" s="30"/>
      <x:c r="J2415" s="30" t="n">
        <x:v>8</x:v>
      </x:c>
      <x:c r="K2415" s="30" t="n">
        <x:v>1</x:v>
      </x:c>
      <x:c r="L2415" s="30" t="n">
        <x:v>0</x:v>
      </x:c>
      <x:c r="M2415" s="30" t="n">
        <x:v>7</x:v>
      </x:c>
      <x:c r="N2415" s="30" t="n">
        <x:v>0</x:v>
      </x:c>
      <x:c r="O2415" s="11" t="str"/>
      <x:c r="P2415" s="32" t="n">
        <x:v>0</x:v>
      </x:c>
      <x:c r="Q2415" s="32" t="str"/>
      <x:c r="R2415" s="32" t="str"/>
      <x:c r="S2415" s="32" t="n">
        <x:f>IF(G2415="TSL",42+18*(1251-I2415)/1250,IF(H2415&lt;=1000,8,IF(H2415&lt;=2000,14,16)))+7*LN(1+J2415)+5*LN(1+K2415)+9*N2415+MIN(12,4*P2415)-IF(Q2415="基础功能词",30,0)</x:f>
        <x:v>34.84630794415327</x:v>
      </x:c>
      <x:c r="T2415" s="32" t="str">
        <x:f>IF(Q2415="基础功能词","基础",IF(R2415="是",IF(S2415&gt;=57.09,"S","A"),"B"))</x:f>
        <x:v>B</x:v>
      </x:c>
      <x:c r="U2415" s="32" t="str"/>
      <x:c r="V2415" s="11" t="str"/>
      <x:c r="W2415" s="11" t="str">
        <x:v>https://www.newgeneralservicelist.com/new-general-service-list</x:v>
      </x:c>
      <x:c r="X2415" s="11" t="str">
        <x:v>https://github.com/skywind3000/ECDICT</x:v>
      </x:c>
    </x:row>
    <x:row r="2416">
      <x:c r="A2416" s="30" t="n">
        <x:f>ROW()-1</x:f>
        <x:v>2415</x:v>
      </x:c>
      <x:c r="B2416" t="str">
        <x:v>valley</x:v>
      </x:c>
      <x:c r="C2416" t="str">
        <x:v>'væli</x:v>
      </x:c>
      <x:c r="D2416" t="str"/>
      <x:c r="E2416" s="11" t="inlineStr">
        <x:is>
          <x:t xml:space="preserve">n. 山谷, 溪谷, 流域, 凹地</x:t>
        </x:is>
      </x:c>
      <x:c r="F2416" s="11" t="str">
        <x:v>n. a long depression in the surface of the land that usually contains a river</x:v>
      </x:c>
      <x:c r="G2416" s="30" t="str">
        <x:v>NGSL</x:v>
      </x:c>
      <x:c r="H2416" s="30" t="n">
        <x:v>2415</x:v>
      </x:c>
      <x:c r="I2416" s="30"/>
      <x:c r="J2416" s="30" t="n">
        <x:v>3</x:v>
      </x:c>
      <x:c r="K2416" s="30" t="n">
        <x:v>0</x:v>
      </x:c>
      <x:c r="L2416" s="30" t="n">
        <x:v>0</x:v>
      </x:c>
      <x:c r="M2416" s="30" t="n">
        <x:v>3</x:v>
      </x:c>
      <x:c r="N2416" s="30" t="n">
        <x:v>0</x:v>
      </x:c>
      <x:c r="O2416" s="11" t="str"/>
      <x:c r="P2416" s="32" t="n">
        <x:v>0</x:v>
      </x:c>
      <x:c r="Q2416" s="32" t="str"/>
      <x:c r="R2416" s="32" t="str"/>
      <x:c r="S2416" s="32" t="n">
        <x:f>IF(G2416="TSL",42+18*(1251-I2416)/1250,IF(H2416&lt;=1000,8,IF(H2416&lt;=2000,14,16)))+7*LN(1+J2416)+5*LN(1+K2416)+9*N2416+MIN(12,4*P2416)-IF(Q2416="基础功能词",30,0)</x:f>
        <x:v>25.704060527839232</x:v>
      </x:c>
      <x:c r="T2416" s="32" t="str">
        <x:f>IF(Q2416="基础功能词","基础",IF(R2416="是",IF(S2416&gt;=57.09,"S","A"),"B"))</x:f>
        <x:v>B</x:v>
      </x:c>
      <x:c r="U2416" s="32" t="str"/>
      <x:c r="V2416" s="11" t="str"/>
      <x:c r="W2416" s="11" t="str">
        <x:v>https://www.newgeneralservicelist.com/new-general-service-list</x:v>
      </x:c>
      <x:c r="X2416" s="11" t="str">
        <x:v>https://github.com/skywind3000/ECDICT</x:v>
      </x:c>
    </x:row>
    <x:row r="2417">
      <x:c r="A2417" s="30" t="n">
        <x:f>ROW()-1</x:f>
        <x:v>2416</x:v>
      </x:c>
      <x:c r="B2417" t="str">
        <x:v>float</x:v>
      </x:c>
      <x:c r="C2417" t="str">
        <x:v>flәut</x:v>
      </x:c>
      <x:c r="D2417" t="str"/>
      <x:c r="E2417" s="11" t="inlineStr">
        <x:is>
          <x:t xml:space="preserve">n. 彩车, 漂浮物；vi. 漂浮, 浮动；vt. 使漂浮</x:t>
        </x:is>
      </x:c>
      <x:c r="F2417" s="11" t="str">
        <x:v>n. the time interval between the deposit of a check in a bank and its payment; n. the number of shares outstanding and available for trading by the public; n. an elaborate display mounted on a platform carried by a truck (or pulled by a truck) in a procession or parade; n. a hand</x:v>
      </x:c>
      <x:c r="G2417" s="30" t="str">
        <x:v>NGSL</x:v>
      </x:c>
      <x:c r="H2417" s="30" t="n">
        <x:v>2416</x:v>
      </x:c>
      <x:c r="I2417" s="30"/>
      <x:c r="J2417" s="30" t="n">
        <x:v>1</x:v>
      </x:c>
      <x:c r="K2417" s="30" t="n">
        <x:v>0</x:v>
      </x:c>
      <x:c r="L2417" s="30" t="n">
        <x:v>1</x:v>
      </x:c>
      <x:c r="M2417" s="30" t="n">
        <x:v>0</x:v>
      </x:c>
      <x:c r="N2417" s="30" t="n">
        <x:v>0</x:v>
      </x:c>
      <x:c r="O2417" s="11" t="str"/>
      <x:c r="P2417" s="32" t="n">
        <x:v>0</x:v>
      </x:c>
      <x:c r="Q2417" s="32" t="str"/>
      <x:c r="R2417" s="32" t="str"/>
      <x:c r="S2417" s="32" t="n">
        <x:f>IF(G2417="TSL",42+18*(1251-I2417)/1250,IF(H2417&lt;=1000,8,IF(H2417&lt;=2000,14,16)))+7*LN(1+J2417)+5*LN(1+K2417)+9*N2417+MIN(12,4*P2417)-IF(Q2417="基础功能词",30,0)</x:f>
        <x:v>20.852030263919616</x:v>
      </x:c>
      <x:c r="T2417" s="32" t="str">
        <x:f>IF(Q2417="基础功能词","基础",IF(R2417="是",IF(S2417&gt;=57.09,"S","A"),"B"))</x:f>
        <x:v>B</x:v>
      </x:c>
      <x:c r="U2417" s="32" t="str"/>
      <x:c r="V2417" s="11" t="str"/>
      <x:c r="W2417" s="11" t="str">
        <x:v>https://www.newgeneralservicelist.com/new-general-service-list</x:v>
      </x:c>
      <x:c r="X2417" s="11" t="str">
        <x:v>https://github.com/skywind3000/ECDICT</x:v>
      </x:c>
    </x:row>
    <x:row r="2418">
      <x:c r="A2418" s="30" t="n">
        <x:f>ROW()-1</x:f>
        <x:v>2417</x:v>
      </x:c>
      <x:c r="B2418" t="str">
        <x:v>mad</x:v>
      </x:c>
      <x:c r="C2418" t="str">
        <x:v>mæd</x:v>
      </x:c>
      <x:c r="D2418" t="str"/>
      <x:c r="E2418" s="11" t="inlineStr">
        <x:is>
          <x:t xml:space="preserve">a. 生气的, 疯狂的, 发疯的, 狂热的</x:t>
        </x:is>
      </x:c>
      <x:c r="F2418" s="11" t="str">
        <x:v>s roused to anger; s affected with madness or insanity; s marked by uncontrolled excitement or emotion; s very foolish</x:v>
      </x:c>
      <x:c r="G2418" s="30" t="str">
        <x:v>NGSL</x:v>
      </x:c>
      <x:c r="H2418" s="30" t="n">
        <x:v>2417</x:v>
      </x:c>
      <x:c r="I2418" s="30"/>
      <x:c r="J2418" s="30" t="n">
        <x:v>0</x:v>
      </x:c>
      <x:c r="K2418" s="30" t="n">
        <x:v>0</x:v>
      </x:c>
      <x:c r="L2418" s="30" t="n">
        <x:v>0</x:v>
      </x:c>
      <x:c r="M2418" s="30" t="n">
        <x:v>0</x:v>
      </x:c>
      <x:c r="N2418" s="30" t="n">
        <x:v>0</x:v>
      </x:c>
      <x:c r="O2418" s="11" t="str"/>
      <x:c r="P2418" s="32" t="n">
        <x:v>0</x:v>
      </x:c>
      <x:c r="Q2418" s="32" t="str"/>
      <x:c r="R2418" s="32" t="str"/>
      <x:c r="S2418" s="32" t="n">
        <x:f>IF(G2418="TSL",42+18*(1251-I2418)/1250,IF(H2418&lt;=1000,8,IF(H2418&lt;=2000,14,16)))+7*LN(1+J2418)+5*LN(1+K2418)+9*N2418+MIN(12,4*P2418)-IF(Q2418="基础功能词",30,0)</x:f>
        <x:v>16</x:v>
      </x:c>
      <x:c r="T2418" s="32" t="str">
        <x:f>IF(Q2418="基础功能词","基础",IF(R2418="是",IF(S2418&gt;=57.09,"S","A"),"B"))</x:f>
        <x:v>B</x:v>
      </x:c>
      <x:c r="U2418" s="32" t="str"/>
      <x:c r="V2418" s="11" t="str"/>
      <x:c r="W2418" s="11" t="str">
        <x:v>https://www.newgeneralservicelist.com/new-general-service-list</x:v>
      </x:c>
      <x:c r="X2418" s="11" t="str">
        <x:v>https://github.com/skywind3000/ECDICT</x:v>
      </x:c>
    </x:row>
    <x:row r="2419">
      <x:c r="A2419" s="30" t="n">
        <x:f>ROW()-1</x:f>
        <x:v>2418</x:v>
      </x:c>
      <x:c r="B2419" t="str">
        <x:v>greatly</x:v>
      </x:c>
      <x:c r="C2419" t="str">
        <x:v>'greitli</x:v>
      </x:c>
      <x:c r="D2419" t="str"/>
      <x:c r="E2419" s="11" t="str">
        <x:v>adv. 很, 非常</x:v>
      </x:c>
      <x:c r="F2419" s="11" t="str">
        <x:v>r. to an extraordinary extent or degree</x:v>
      </x:c>
      <x:c r="G2419" s="30" t="str">
        <x:v>NGSL</x:v>
      </x:c>
      <x:c r="H2419" s="30" t="n">
        <x:v>2418</x:v>
      </x:c>
      <x:c r="I2419" s="30"/>
      <x:c r="J2419" s="30" t="n">
        <x:v>2</x:v>
      </x:c>
      <x:c r="K2419" s="30" t="n">
        <x:v>1</x:v>
      </x:c>
      <x:c r="L2419" s="30" t="n">
        <x:v>0</x:v>
      </x:c>
      <x:c r="M2419" s="30" t="n">
        <x:v>1</x:v>
      </x:c>
      <x:c r="N2419" s="30" t="n">
        <x:v>0</x:v>
      </x:c>
      <x:c r="O2419" s="11" t="str"/>
      <x:c r="P2419" s="32" t="n">
        <x:v>0</x:v>
      </x:c>
      <x:c r="Q2419" s="32" t="str"/>
      <x:c r="R2419" s="32" t="str"/>
      <x:c r="S2419" s="32" t="n">
        <x:f>IF(G2419="TSL",42+18*(1251-I2419)/1250,IF(H2419&lt;=1000,8,IF(H2419&lt;=2000,14,16)))+7*LN(1+J2419)+5*LN(1+K2419)+9*N2419+MIN(12,4*P2419)-IF(Q2419="基础功能词",30,0)</x:f>
        <x:v>27.156021923476494</x:v>
      </x:c>
      <x:c r="T2419" s="32" t="str">
        <x:f>IF(Q2419="基础功能词","基础",IF(R2419="是",IF(S2419&gt;=57.09,"S","A"),"B"))</x:f>
        <x:v>B</x:v>
      </x:c>
      <x:c r="U2419" s="32" t="str"/>
      <x:c r="V2419" s="11" t="str"/>
      <x:c r="W2419" s="11" t="str">
        <x:v>https://www.newgeneralservicelist.com/new-general-service-list</x:v>
      </x:c>
      <x:c r="X2419" s="11" t="str">
        <x:v>https://github.com/skywind3000/ECDICT</x:v>
      </x:c>
    </x:row>
    <x:row r="2420">
      <x:c r="A2420" s="30" t="n">
        <x:f>ROW()-1</x:f>
        <x:v>2419</x:v>
      </x:c>
      <x:c r="B2420" t="str">
        <x:v>visible</x:v>
      </x:c>
      <x:c r="C2420" t="str">
        <x:v>'vizәbl</x:v>
      </x:c>
      <x:c r="D2420" t="str"/>
      <x:c r="E2420" s="11" t="inlineStr">
        <x:is>
          <x:t xml:space="preserve">a. 看得见的；明显的；显然的</x:t>
        </x:is>
      </x:c>
      <x:c r="F2420" s="11" t="str">
        <x:v>a. capable of being seen; or open to easy view; s. obvious to the eye; s. present and easily available</x:v>
      </x:c>
      <x:c r="G2420" s="30" t="str">
        <x:v>NGSL</x:v>
      </x:c>
      <x:c r="H2420" s="30" t="n">
        <x:v>2419</x:v>
      </x:c>
      <x:c r="I2420" s="30"/>
      <x:c r="J2420" s="30" t="n">
        <x:v>2</x:v>
      </x:c>
      <x:c r="K2420" s="30" t="n">
        <x:v>0</x:v>
      </x:c>
      <x:c r="L2420" s="30" t="n">
        <x:v>1</x:v>
      </x:c>
      <x:c r="M2420" s="30" t="n">
        <x:v>1</x:v>
      </x:c>
      <x:c r="N2420" s="30" t="n">
        <x:v>0</x:v>
      </x:c>
      <x:c r="O2420" s="11" t="str"/>
      <x:c r="P2420" s="32" t="n">
        <x:v>0</x:v>
      </x:c>
      <x:c r="Q2420" s="32" t="str"/>
      <x:c r="R2420" s="32" t="str"/>
      <x:c r="S2420" s="32" t="n">
        <x:f>IF(G2420="TSL",42+18*(1251-I2420)/1250,IF(H2420&lt;=1000,8,IF(H2420&lt;=2000,14,16)))+7*LN(1+J2420)+5*LN(1+K2420)+9*N2420+MIN(12,4*P2420)-IF(Q2420="基础功能词",30,0)</x:f>
        <x:v>23.69028602067677</x:v>
      </x:c>
      <x:c r="T2420" s="32" t="str">
        <x:f>IF(Q2420="基础功能词","基础",IF(R2420="是",IF(S2420&gt;=57.09,"S","A"),"B"))</x:f>
        <x:v>B</x:v>
      </x:c>
      <x:c r="U2420" s="32" t="str"/>
      <x:c r="V2420" s="11" t="str"/>
      <x:c r="W2420" s="11" t="str">
        <x:v>https://www.newgeneralservicelist.com/new-general-service-list</x:v>
      </x:c>
      <x:c r="X2420" s="11" t="str">
        <x:v>https://github.com/skywind3000/ECDICT</x:v>
      </x:c>
    </x:row>
    <x:row r="2421">
      <x:c r="A2421" s="30" t="n">
        <x:f>ROW()-1</x:f>
        <x:v>2420</x:v>
      </x:c>
      <x:c r="B2421" t="str">
        <x:v>electric</x:v>
      </x:c>
      <x:c r="C2421" t="str">
        <x:v>i'lektik</x:v>
      </x:c>
      <x:c r="D2421" t="str"/>
      <x:c r="E2421" s="11" t="inlineStr">
        <x:is>
          <x:t xml:space="preserve">a. 电的, 电动的, 用电的</x:t>
        </x:is>
      </x:c>
      <x:c r="F2421" s="11" t="str">
        <x:v>n. a car that is powered by electricity; a. using or providing or producing or transmitting or operated by electricity; s. (of a situation) exceptionally tense; s. affected by emotion as if by electricity; thrilling</x:v>
      </x:c>
      <x:c r="G2421" s="30" t="str">
        <x:v>NGSL</x:v>
      </x:c>
      <x:c r="H2421" s="30" t="n">
        <x:v>2420</x:v>
      </x:c>
      <x:c r="I2421" s="30"/>
      <x:c r="J2421" s="30" t="n">
        <x:v>2</x:v>
      </x:c>
      <x:c r="K2421" s="30" t="n">
        <x:v>1</x:v>
      </x:c>
      <x:c r="L2421" s="30" t="n">
        <x:v>0</x:v>
      </x:c>
      <x:c r="M2421" s="30" t="n">
        <x:v>1</x:v>
      </x:c>
      <x:c r="N2421" s="30" t="n">
        <x:v>0</x:v>
      </x:c>
      <x:c r="O2421" s="11" t="str"/>
      <x:c r="P2421" s="32" t="n">
        <x:v>0</x:v>
      </x:c>
      <x:c r="Q2421" s="32" t="str"/>
      <x:c r="R2421" s="32" t="str"/>
      <x:c r="S2421" s="32" t="n">
        <x:f>IF(G2421="TSL",42+18*(1251-I2421)/1250,IF(H2421&lt;=1000,8,IF(H2421&lt;=2000,14,16)))+7*LN(1+J2421)+5*LN(1+K2421)+9*N2421+MIN(12,4*P2421)-IF(Q2421="基础功能词",30,0)</x:f>
        <x:v>27.156021923476494</x:v>
      </x:c>
      <x:c r="T2421" s="32" t="str">
        <x:f>IF(Q2421="基础功能词","基础",IF(R2421="是",IF(S2421&gt;=57.09,"S","A"),"B"))</x:f>
        <x:v>B</x:v>
      </x:c>
      <x:c r="U2421" s="32" t="str"/>
      <x:c r="V2421" s="11" t="str"/>
      <x:c r="W2421" s="11" t="str">
        <x:v>https://www.newgeneralservicelist.com/new-general-service-list</x:v>
      </x:c>
      <x:c r="X2421" s="11" t="str">
        <x:v>https://github.com/skywind3000/ECDICT</x:v>
      </x:c>
    </x:row>
    <x:row r="2422">
      <x:c r="A2422" s="30" t="n">
        <x:f>ROW()-1</x:f>
        <x:v>2421</x:v>
      </x:c>
      <x:c r="B2422" t="str">
        <x:v>impressive</x:v>
      </x:c>
      <x:c r="C2422" t="str">
        <x:v>im'presiv</x:v>
      </x:c>
      <x:c r="D2422" t="str"/>
      <x:c r="E2422" s="11" t="inlineStr">
        <x:is>
          <x:t xml:space="preserve">a. 给人深刻印象的；令人赞叹的</x:t>
        </x:is>
      </x:c>
      <x:c r="F2422" s="11" t="str">
        <x:v>a. making a strong or vivid impression; s. producing a strong effect</x:v>
      </x:c>
      <x:c r="G2422" s="30" t="str">
        <x:v>NGSL</x:v>
      </x:c>
      <x:c r="H2422" s="30" t="n">
        <x:v>2421</x:v>
      </x:c>
      <x:c r="I2422" s="30"/>
      <x:c r="J2422" s="30" t="n">
        <x:v>4</x:v>
      </x:c>
      <x:c r="K2422" s="30" t="n">
        <x:v>2</x:v>
      </x:c>
      <x:c r="L2422" s="30" t="n">
        <x:v>0</x:v>
      </x:c>
      <x:c r="M2422" s="30" t="n">
        <x:v>2</x:v>
      </x:c>
      <x:c r="N2422" s="30" t="n">
        <x:v>1</x:v>
      </x:c>
      <x:c r="O2422" s="11" t="str"/>
      <x:c r="P2422" s="32" t="n">
        <x:v>0</x:v>
      </x:c>
      <x:c r="Q2422" s="32" t="str"/>
      <x:c r="R2422" s="32" t="str"/>
      <x:c r="S2422" s="32" t="n">
        <x:f>IF(G2422="TSL",42+18*(1251-I2422)/1250,IF(H2422&lt;=1000,8,IF(H2422&lt;=2000,14,16)))+7*LN(1+J2422)+5*LN(1+K2422)+9*N2422+MIN(12,4*P2422)-IF(Q2422="基础功能词",30,0)</x:f>
        <x:v>41.75912683037925</x:v>
      </x:c>
      <x:c r="T2422" s="32" t="str">
        <x:f>IF(Q2422="基础功能词","基础",IF(R2422="是",IF(S2422&gt;=57.09,"S","A"),"B"))</x:f>
        <x:v>B</x:v>
      </x:c>
      <x:c r="U2422" s="32" t="str"/>
      <x:c r="V2422" s="11" t="str"/>
      <x:c r="W2422" s="11" t="str">
        <x:v>https://www.newgeneralservicelist.com/new-general-service-list</x:v>
      </x:c>
      <x:c r="X2422" s="11" t="str">
        <x:v>https://github.com/skywind3000/ECDICT</x:v>
      </x:c>
    </x:row>
    <x:row r="2423">
      <x:c r="A2423" s="30" t="n">
        <x:f>ROW()-1</x:f>
        <x:v>2422</x:v>
      </x:c>
      <x:c r="B2423" t="str">
        <x:v>evolution</x:v>
      </x:c>
      <x:c r="C2423" t="str">
        <x:v>.i:vә'lu:ʃәn</x:v>
      </x:c>
      <x:c r="D2423" t="str"/>
      <x:c r="E2423" s="11" t="inlineStr">
        <x:is>
          <x:t xml:space="preserve">n. 进化；演变；发展；进展</x:t>
        </x:is>
      </x:c>
      <x:c r="F2423" s="11" t="str">
        <x:v>n. (biology) the sequence of events involved in the evolutionary development of a species or taxonomic group of organisms</x:v>
      </x:c>
      <x:c r="G2423" s="30" t="str">
        <x:v>NGSL</x:v>
      </x:c>
      <x:c r="H2423" s="30" t="n">
        <x:v>2422</x:v>
      </x:c>
      <x:c r="I2423" s="30"/>
      <x:c r="J2423" s="30" t="n">
        <x:v>1</x:v>
      </x:c>
      <x:c r="K2423" s="30" t="n">
        <x:v>0</x:v>
      </x:c>
      <x:c r="L2423" s="30" t="n">
        <x:v>1</x:v>
      </x:c>
      <x:c r="M2423" s="30" t="n">
        <x:v>0</x:v>
      </x:c>
      <x:c r="N2423" s="30" t="n">
        <x:v>0</x:v>
      </x:c>
      <x:c r="O2423" s="11" t="str"/>
      <x:c r="P2423" s="32" t="n">
        <x:v>0</x:v>
      </x:c>
      <x:c r="Q2423" s="32" t="str"/>
      <x:c r="R2423" s="32" t="str"/>
      <x:c r="S2423" s="32" t="n">
        <x:f>IF(G2423="TSL",42+18*(1251-I2423)/1250,IF(H2423&lt;=1000,8,IF(H2423&lt;=2000,14,16)))+7*LN(1+J2423)+5*LN(1+K2423)+9*N2423+MIN(12,4*P2423)-IF(Q2423="基础功能词",30,0)</x:f>
        <x:v>20.852030263919616</x:v>
      </x:c>
      <x:c r="T2423" s="32" t="str">
        <x:f>IF(Q2423="基础功能词","基础",IF(R2423="是",IF(S2423&gt;=57.09,"S","A"),"B"))</x:f>
        <x:v>B</x:v>
      </x:c>
      <x:c r="U2423" s="32" t="str"/>
      <x:c r="V2423" s="11" t="str"/>
      <x:c r="W2423" s="11" t="str">
        <x:v>https://www.newgeneralservicelist.com/new-general-service-list</x:v>
      </x:c>
      <x:c r="X2423" s="11" t="str">
        <x:v>https://github.com/skywind3000/ECDICT</x:v>
      </x:c>
    </x:row>
    <x:row r="2424">
      <x:c r="A2424" s="30" t="n">
        <x:f>ROW()-1</x:f>
        <x:v>2423</x:v>
      </x:c>
      <x:c r="B2424" t="str">
        <x:v>awareness</x:v>
      </x:c>
      <x:c r="C2424" t="str">
        <x:v>ә'weәnis</x:v>
      </x:c>
      <x:c r="D2424" t="str"/>
      <x:c r="E2424" s="11" t="inlineStr">
        <x:is>
          <x:t xml:space="preserve">n. 意识, 认识；察觉, 认知</x:t>
        </x:is>
      </x:c>
      <x:c r="F2424" s="11" t="str">
        <x:v>n. having knowledge of; n. state of elementary or undifferentiated consciousness</x:v>
      </x:c>
      <x:c r="G2424" s="30" t="str">
        <x:v>NGSL</x:v>
      </x:c>
      <x:c r="H2424" s="30" t="n">
        <x:v>2423</x:v>
      </x:c>
      <x:c r="I2424" s="30"/>
      <x:c r="J2424" s="30" t="n">
        <x:v>1</x:v>
      </x:c>
      <x:c r="K2424" s="30" t="n">
        <x:v>0</x:v>
      </x:c>
      <x:c r="L2424" s="30" t="n">
        <x:v>0</x:v>
      </x:c>
      <x:c r="M2424" s="30" t="n">
        <x:v>1</x:v>
      </x:c>
      <x:c r="N2424" s="30" t="n">
        <x:v>0</x:v>
      </x:c>
      <x:c r="O2424" s="11" t="str"/>
      <x:c r="P2424" s="32" t="n">
        <x:v>0</x:v>
      </x:c>
      <x:c r="Q2424" s="32" t="str"/>
      <x:c r="R2424" s="32" t="str"/>
      <x:c r="S2424" s="32" t="n">
        <x:f>IF(G2424="TSL",42+18*(1251-I2424)/1250,IF(H2424&lt;=1000,8,IF(H2424&lt;=2000,14,16)))+7*LN(1+J2424)+5*LN(1+K2424)+9*N2424+MIN(12,4*P2424)-IF(Q2424="基础功能词",30,0)</x:f>
        <x:v>20.852030263919616</x:v>
      </x:c>
      <x:c r="T2424" s="32" t="str">
        <x:f>IF(Q2424="基础功能词","基础",IF(R2424="是",IF(S2424&gt;=57.09,"S","A"),"B"))</x:f>
        <x:v>B</x:v>
      </x:c>
      <x:c r="U2424" s="32" t="str"/>
      <x:c r="V2424" s="11" t="str"/>
      <x:c r="W2424" s="11" t="str">
        <x:v>https://www.newgeneralservicelist.com/new-general-service-list</x:v>
      </x:c>
      <x:c r="X2424" s="11" t="str">
        <x:v>https://github.com/skywind3000/ECDICT</x:v>
      </x:c>
    </x:row>
    <x:row r="2425">
      <x:c r="A2425" s="30" t="n">
        <x:f>ROW()-1</x:f>
        <x:v>2424</x:v>
      </x:c>
      <x:c r="B2425" t="str">
        <x:v>violent</x:v>
      </x:c>
      <x:c r="C2425" t="str">
        <x:v>'vaiәlәnt</x:v>
      </x:c>
      <x:c r="D2425" t="str"/>
      <x:c r="E2425" s="11" t="str">
        <x:v>a. 暴力的, 猛烈的, 激烈的, 极端的, 凶暴的</x:v>
      </x:c>
      <x:c r="F2425" s="11" t="str">
        <x:v>a. acting with or marked by or resulting from great force or energy or emotional intensity; s. effected by force or injury rather than natural causes; s. (of colors or sounds) intensely vivid or loud</x:v>
      </x:c>
      <x:c r="G2425" s="30" t="str">
        <x:v>NGSL</x:v>
      </x:c>
      <x:c r="H2425" s="30" t="n">
        <x:v>2424</x:v>
      </x:c>
      <x:c r="I2425" s="30"/>
      <x:c r="J2425" s="30" t="n">
        <x:v>0</x:v>
      </x:c>
      <x:c r="K2425" s="30" t="n">
        <x:v>0</x:v>
      </x:c>
      <x:c r="L2425" s="30" t="n">
        <x:v>0</x:v>
      </x:c>
      <x:c r="M2425" s="30" t="n">
        <x:v>0</x:v>
      </x:c>
      <x:c r="N2425" s="30" t="n">
        <x:v>0</x:v>
      </x:c>
      <x:c r="O2425" s="11" t="str"/>
      <x:c r="P2425" s="32" t="n">
        <x:v>0</x:v>
      </x:c>
      <x:c r="Q2425" s="32" t="str"/>
      <x:c r="R2425" s="32" t="str"/>
      <x:c r="S2425" s="32" t="n">
        <x:f>IF(G2425="TSL",42+18*(1251-I2425)/1250,IF(H2425&lt;=1000,8,IF(H2425&lt;=2000,14,16)))+7*LN(1+J2425)+5*LN(1+K2425)+9*N2425+MIN(12,4*P2425)-IF(Q2425="基础功能词",30,0)</x:f>
        <x:v>16</x:v>
      </x:c>
      <x:c r="T2425" s="32" t="str">
        <x:f>IF(Q2425="基础功能词","基础",IF(R2425="是",IF(S2425&gt;=57.09,"S","A"),"B"))</x:f>
        <x:v>B</x:v>
      </x:c>
      <x:c r="U2425" s="32" t="str"/>
      <x:c r="V2425" s="11" t="str"/>
      <x:c r="W2425" s="11" t="str">
        <x:v>https://www.newgeneralservicelist.com/new-general-service-list</x:v>
      </x:c>
      <x:c r="X2425" s="11" t="str">
        <x:v>https://github.com/skywind3000/ECDICT</x:v>
      </x:c>
    </x:row>
    <x:row r="2426">
      <x:c r="A2426" s="30" t="n">
        <x:f>ROW()-1</x:f>
        <x:v>2425</x:v>
      </x:c>
      <x:c r="B2426" t="str">
        <x:v>slave</x:v>
      </x:c>
      <x:c r="C2426" t="str">
        <x:v>sleiv</x:v>
      </x:c>
      <x:c r="D2426" t="str"/>
      <x:c r="E2426" s="11" t="inlineStr">
        <x:is>
          <x:t xml:space="preserve">n. 奴隶；vi. 拼命工作，苦干</x:t>
        </x:is>
      </x:c>
      <x:c r="F2426" s="11" t="str">
        <x:v>n. a person who is owned by someone; n. someone who works as hard as a slave; n. someone entirely dominated by some influence or person; v. work very hard, like a slave</x:v>
      </x:c>
      <x:c r="G2426" s="30" t="str">
        <x:v>NGSL</x:v>
      </x:c>
      <x:c r="H2426" s="30" t="n">
        <x:v>2425</x:v>
      </x:c>
      <x:c r="I2426" s="30"/>
      <x:c r="J2426" s="30" t="n">
        <x:v>0</x:v>
      </x:c>
      <x:c r="K2426" s="30" t="n">
        <x:v>0</x:v>
      </x:c>
      <x:c r="L2426" s="30" t="n">
        <x:v>0</x:v>
      </x:c>
      <x:c r="M2426" s="30" t="n">
        <x:v>0</x:v>
      </x:c>
      <x:c r="N2426" s="30" t="n">
        <x:v>0</x:v>
      </x:c>
      <x:c r="O2426" s="11" t="str"/>
      <x:c r="P2426" s="32" t="n">
        <x:v>0</x:v>
      </x:c>
      <x:c r="Q2426" s="32" t="str"/>
      <x:c r="R2426" s="32" t="str"/>
      <x:c r="S2426" s="32" t="n">
        <x:f>IF(G2426="TSL",42+18*(1251-I2426)/1250,IF(H2426&lt;=1000,8,IF(H2426&lt;=2000,14,16)))+7*LN(1+J2426)+5*LN(1+K2426)+9*N2426+MIN(12,4*P2426)-IF(Q2426="基础功能词",30,0)</x:f>
        <x:v>16</x:v>
      </x:c>
      <x:c r="T2426" s="32" t="str">
        <x:f>IF(Q2426="基础功能词","基础",IF(R2426="是",IF(S2426&gt;=57.09,"S","A"),"B"))</x:f>
        <x:v>B</x:v>
      </x:c>
      <x:c r="U2426" s="32" t="str"/>
      <x:c r="V2426" s="11" t="str"/>
      <x:c r="W2426" s="11" t="str">
        <x:v>https://www.newgeneralservicelist.com/new-general-service-list</x:v>
      </x:c>
      <x:c r="X2426" s="11" t="str">
        <x:v>https://github.com/skywind3000/ECDICT</x:v>
      </x:c>
    </x:row>
    <x:row r="2427">
      <x:c r="A2427" s="30" t="n">
        <x:f>ROW()-1</x:f>
        <x:v>2426</x:v>
      </x:c>
      <x:c r="B2427" t="str">
        <x:v>wealthy</x:v>
      </x:c>
      <x:c r="C2427" t="str">
        <x:v>'welθi</x:v>
      </x:c>
      <x:c r="D2427" t="str"/>
      <x:c r="E2427" s="11" t="inlineStr">
        <x:is>
          <x:t xml:space="preserve">a. 富有的；富裕的</x:t>
        </x:is>
      </x:c>
      <x:c r="F2427" s="11" t="str">
        <x:v>s having an abundant supply of money or possessions of value</x:v>
      </x:c>
      <x:c r="G2427" s="30" t="str">
        <x:v>NGSL</x:v>
      </x:c>
      <x:c r="H2427" s="30" t="n">
        <x:v>2426</x:v>
      </x:c>
      <x:c r="I2427" s="30"/>
      <x:c r="J2427" s="30" t="n">
        <x:v>0</x:v>
      </x:c>
      <x:c r="K2427" s="30" t="n">
        <x:v>0</x:v>
      </x:c>
      <x:c r="L2427" s="30" t="n">
        <x:v>0</x:v>
      </x:c>
      <x:c r="M2427" s="30" t="n">
        <x:v>0</x:v>
      </x:c>
      <x:c r="N2427" s="30" t="n">
        <x:v>0</x:v>
      </x:c>
      <x:c r="O2427" s="11" t="str"/>
      <x:c r="P2427" s="32" t="n">
        <x:v>0</x:v>
      </x:c>
      <x:c r="Q2427" s="32" t="str"/>
      <x:c r="R2427" s="32" t="str"/>
      <x:c r="S2427" s="32" t="n">
        <x:f>IF(G2427="TSL",42+18*(1251-I2427)/1250,IF(H2427&lt;=1000,8,IF(H2427&lt;=2000,14,16)))+7*LN(1+J2427)+5*LN(1+K2427)+9*N2427+MIN(12,4*P2427)-IF(Q2427="基础功能词",30,0)</x:f>
        <x:v>16</x:v>
      </x:c>
      <x:c r="T2427" s="32" t="str">
        <x:f>IF(Q2427="基础功能词","基础",IF(R2427="是",IF(S2427&gt;=57.09,"S","A"),"B"))</x:f>
        <x:v>B</x:v>
      </x:c>
      <x:c r="U2427" s="32" t="str"/>
      <x:c r="V2427" s="11" t="str"/>
      <x:c r="W2427" s="11" t="str">
        <x:v>https://www.newgeneralservicelist.com/new-general-service-list</x:v>
      </x:c>
      <x:c r="X2427" s="11" t="str">
        <x:v>https://github.com/skywind3000/ECDICT</x:v>
      </x:c>
    </x:row>
    <x:row r="2428">
      <x:c r="A2428" s="30" t="n">
        <x:f>ROW()-1</x:f>
        <x:v>2427</x:v>
      </x:c>
      <x:c r="B2428" t="str">
        <x:v>architecture</x:v>
      </x:c>
      <x:c r="C2428" t="str">
        <x:v>'ɑ:kitektʃә</x:v>
      </x:c>
      <x:c r="D2428" t="str"/>
      <x:c r="E2428" s="11" t="inlineStr">
        <x:is>
          <x:t xml:space="preserve">n. 建筑学；建筑式样；体系结构</x:t>
        </x:is>
      </x:c>
      <x:c r="F2428" s="11" t="str">
        <x:v>n. an architectural product or work; n. the discipline dealing with the principles of design and construction and ornamentation of fine buildings; n. the profession of designing buildings and environments with consideration for their esthetic effect</x:v>
      </x:c>
      <x:c r="G2428" s="30" t="str">
        <x:v>NGSL</x:v>
      </x:c>
      <x:c r="H2428" s="30" t="n">
        <x:v>2427</x:v>
      </x:c>
      <x:c r="I2428" s="30"/>
      <x:c r="J2428" s="30" t="n">
        <x:v>0</x:v>
      </x:c>
      <x:c r="K2428" s="30" t="n">
        <x:v>0</x:v>
      </x:c>
      <x:c r="L2428" s="30" t="n">
        <x:v>0</x:v>
      </x:c>
      <x:c r="M2428" s="30" t="n">
        <x:v>0</x:v>
      </x:c>
      <x:c r="N2428" s="30" t="n">
        <x:v>0</x:v>
      </x:c>
      <x:c r="O2428" s="11" t="str"/>
      <x:c r="P2428" s="32" t="n">
        <x:v>0</x:v>
      </x:c>
      <x:c r="Q2428" s="32" t="str"/>
      <x:c r="R2428" s="32" t="str"/>
      <x:c r="S2428" s="32" t="n">
        <x:f>IF(G2428="TSL",42+18*(1251-I2428)/1250,IF(H2428&lt;=1000,8,IF(H2428&lt;=2000,14,16)))+7*LN(1+J2428)+5*LN(1+K2428)+9*N2428+MIN(12,4*P2428)-IF(Q2428="基础功能词",30,0)</x:f>
        <x:v>16</x:v>
      </x:c>
      <x:c r="T2428" s="32" t="str">
        <x:f>IF(Q2428="基础功能词","基础",IF(R2428="是",IF(S2428&gt;=57.09,"S","A"),"B"))</x:f>
        <x:v>B</x:v>
      </x:c>
      <x:c r="U2428" s="32" t="str"/>
      <x:c r="V2428" s="11" t="str"/>
      <x:c r="W2428" s="11" t="str">
        <x:v>https://www.newgeneralservicelist.com/new-general-service-list</x:v>
      </x:c>
      <x:c r="X2428" s="11" t="str">
        <x:v>https://github.com/skywind3000/ECDICT</x:v>
      </x:c>
    </x:row>
    <x:row r="2429">
      <x:c r="A2429" s="30" t="n">
        <x:f>ROW()-1</x:f>
        <x:v>2428</x:v>
      </x:c>
      <x:c r="B2429" t="str">
        <x:v>acceptable</x:v>
      </x:c>
      <x:c r="C2429" t="str">
        <x:v>әk'septәbl</x:v>
      </x:c>
      <x:c r="D2429" t="str"/>
      <x:c r="E2429" s="11" t="str">
        <x:v>a. 可接受的, 合意的, 可忍受的</x:v>
      </x:c>
      <x:c r="F2429" s="11" t="str">
        <x:v>a. worthy of acceptance or satisfactory; s. judged to be in conformity with approved usage; s. adequate for the purpose</x:v>
      </x:c>
      <x:c r="G2429" s="30" t="str">
        <x:v>NGSL</x:v>
      </x:c>
      <x:c r="H2429" s="30" t="n">
        <x:v>2428</x:v>
      </x:c>
      <x:c r="I2429" s="30"/>
      <x:c r="J2429" s="30" t="n">
        <x:v>4</x:v>
      </x:c>
      <x:c r="K2429" s="30" t="n">
        <x:v>0</x:v>
      </x:c>
      <x:c r="L2429" s="30" t="n">
        <x:v>1</x:v>
      </x:c>
      <x:c r="M2429" s="30" t="n">
        <x:v>3</x:v>
      </x:c>
      <x:c r="N2429" s="30" t="n">
        <x:v>0</x:v>
      </x:c>
      <x:c r="O2429" s="11" t="str"/>
      <x:c r="P2429" s="32" t="n">
        <x:v>0</x:v>
      </x:c>
      <x:c r="Q2429" s="32" t="str"/>
      <x:c r="R2429" s="32" t="str"/>
      <x:c r="S2429" s="32" t="n">
        <x:f>IF(G2429="TSL",42+18*(1251-I2429)/1250,IF(H2429&lt;=1000,8,IF(H2429&lt;=2000,14,16)))+7*LN(1+J2429)+5*LN(1+K2429)+9*N2429+MIN(12,4*P2429)-IF(Q2429="基础功能词",30,0)</x:f>
        <x:v>27.2660653870387</x:v>
      </x:c>
      <x:c r="T2429" s="32" t="str">
        <x:f>IF(Q2429="基础功能词","基础",IF(R2429="是",IF(S2429&gt;=57.09,"S","A"),"B"))</x:f>
        <x:v>B</x:v>
      </x:c>
      <x:c r="U2429" s="32" t="str"/>
      <x:c r="V2429" s="11" t="str"/>
      <x:c r="W2429" s="11" t="str">
        <x:v>https://www.newgeneralservicelist.com/new-general-service-list</x:v>
      </x:c>
      <x:c r="X2429" s="11" t="str">
        <x:v>https://github.com/skywind3000/ECDICT</x:v>
      </x:c>
    </x:row>
    <x:row r="2430">
      <x:c r="A2430" s="30" t="n">
        <x:f>ROW()-1</x:f>
        <x:v>2429</x:v>
      </x:c>
      <x:c r="B2430" t="str">
        <x:v>journal</x:v>
      </x:c>
      <x:c r="C2430" t="str">
        <x:v>'dʒә:nәl</x:v>
      </x:c>
      <x:c r="D2430" t="str"/>
      <x:c r="E2430" s="11" t="inlineStr">
        <x:is>
          <x:t xml:space="preserve">n. 期刊, 杂志；日记, 日志</x:t>
        </x:is>
      </x:c>
      <x:c r="F2430" s="11" t="str">
        <x:v>n. a periodical dedicated to a particular subject; n. a record book as a physical object; n. the part of the axle contained by a bearing</x:v>
      </x:c>
      <x:c r="G2430" s="30" t="str">
        <x:v>NGSL</x:v>
      </x:c>
      <x:c r="H2430" s="30" t="n">
        <x:v>2429</x:v>
      </x:c>
      <x:c r="I2430" s="30"/>
      <x:c r="J2430" s="30" t="n">
        <x:v>4</x:v>
      </x:c>
      <x:c r="K2430" s="30" t="n">
        <x:v>1</x:v>
      </x:c>
      <x:c r="L2430" s="30" t="n">
        <x:v>0</x:v>
      </x:c>
      <x:c r="M2430" s="30" t="n">
        <x:v>3</x:v>
      </x:c>
      <x:c r="N2430" s="30" t="n">
        <x:v>0</x:v>
      </x:c>
      <x:c r="O2430" s="11" t="str"/>
      <x:c r="P2430" s="32" t="n">
        <x:v>0</x:v>
      </x:c>
      <x:c r="Q2430" s="32" t="str"/>
      <x:c r="R2430" s="32" t="str"/>
      <x:c r="S2430" s="32" t="n">
        <x:f>IF(G2430="TSL",42+18*(1251-I2430)/1250,IF(H2430&lt;=1000,8,IF(H2430&lt;=2000,14,16)))+7*LN(1+J2430)+5*LN(1+K2430)+9*N2430+MIN(12,4*P2430)-IF(Q2430="基础功能词",30,0)</x:f>
        <x:v>30.731801289838426</x:v>
      </x:c>
      <x:c r="T2430" s="32" t="str">
        <x:f>IF(Q2430="基础功能词","基础",IF(R2430="是",IF(S2430&gt;=57.09,"S","A"),"B"))</x:f>
        <x:v>B</x:v>
      </x:c>
      <x:c r="U2430" s="32" t="str"/>
      <x:c r="V2430" s="11" t="str"/>
      <x:c r="W2430" s="11" t="str">
        <x:v>https://www.newgeneralservicelist.com/new-general-service-list</x:v>
      </x:c>
      <x:c r="X2430" s="11" t="str">
        <x:v>https://github.com/skywind3000/ECDICT</x:v>
      </x:c>
    </x:row>
    <x:row r="2431">
      <x:c r="A2431" s="30" t="n">
        <x:f>ROW()-1</x:f>
        <x:v>2430</x:v>
      </x:c>
      <x:c r="B2431" t="str">
        <x:v>coal</x:v>
      </x:c>
      <x:c r="C2431" t="str">
        <x:v>kәul</x:v>
      </x:c>
      <x:c r="D2431" t="str"/>
      <x:c r="E2431" s="11" t="inlineStr">
        <x:is>
          <x:t xml:space="preserve">n. 煤, 煤炭</x:t>
        </x:is>
      </x:c>
      <x:c r="F2431" s="11" t="str">
        <x:v>n. fossil fuel consisting of carbonized vegetable matter deposited in the Carboniferous period; v. supply with coal; v. take in coal</x:v>
      </x:c>
      <x:c r="G2431" s="30" t="str">
        <x:v>NGSL</x:v>
      </x:c>
      <x:c r="H2431" s="30" t="n">
        <x:v>2430</x:v>
      </x:c>
      <x:c r="I2431" s="30"/>
      <x:c r="J2431" s="30" t="n">
        <x:v>0</x:v>
      </x:c>
      <x:c r="K2431" s="30" t="n">
        <x:v>0</x:v>
      </x:c>
      <x:c r="L2431" s="30" t="n">
        <x:v>0</x:v>
      </x:c>
      <x:c r="M2431" s="30" t="n">
        <x:v>0</x:v>
      </x:c>
      <x:c r="N2431" s="30" t="n">
        <x:v>0</x:v>
      </x:c>
      <x:c r="O2431" s="11" t="str"/>
      <x:c r="P2431" s="32" t="n">
        <x:v>0</x:v>
      </x:c>
      <x:c r="Q2431" s="32" t="str"/>
      <x:c r="R2431" s="32" t="str"/>
      <x:c r="S2431" s="32" t="n">
        <x:f>IF(G2431="TSL",42+18*(1251-I2431)/1250,IF(H2431&lt;=1000,8,IF(H2431&lt;=2000,14,16)))+7*LN(1+J2431)+5*LN(1+K2431)+9*N2431+MIN(12,4*P2431)-IF(Q2431="基础功能词",30,0)</x:f>
        <x:v>16</x:v>
      </x:c>
      <x:c r="T2431" s="32" t="str">
        <x:f>IF(Q2431="基础功能词","基础",IF(R2431="是",IF(S2431&gt;=57.09,"S","A"),"B"))</x:f>
        <x:v>B</x:v>
      </x:c>
      <x:c r="U2431" s="32" t="str"/>
      <x:c r="V2431" s="11" t="str"/>
      <x:c r="W2431" s="11" t="str">
        <x:v>https://www.newgeneralservicelist.com/new-general-service-list</x:v>
      </x:c>
      <x:c r="X2431" s="11" t="str">
        <x:v>https://github.com/skywind3000/ECDICT</x:v>
      </x:c>
    </x:row>
    <x:row r="2432">
      <x:c r="A2432" s="30" t="n">
        <x:f>ROW()-1</x:f>
        <x:v>2431</x:v>
      </x:c>
      <x:c r="B2432" t="str">
        <x:v>measurement</x:v>
      </x:c>
      <x:c r="C2432" t="str">
        <x:v>'meʒәdmәnt</x:v>
      </x:c>
      <x:c r="D2432" t="str"/>
      <x:c r="E2432" s="11" t="inlineStr">
        <x:is>
          <x:t xml:space="preserve">n. 测量，度量；尺寸，大小；测量结果</x:t>
        </x:is>
      </x:c>
      <x:c r="F2432" s="11" t="str">
        <x:v>n. the act or process of assigning numbers to phenomena according to a rule</x:v>
      </x:c>
      <x:c r="G2432" s="30" t="str">
        <x:v>NGSL</x:v>
      </x:c>
      <x:c r="H2432" s="30" t="n">
        <x:v>2431</x:v>
      </x:c>
      <x:c r="I2432" s="30"/>
      <x:c r="J2432" s="30" t="n">
        <x:v>0</x:v>
      </x:c>
      <x:c r="K2432" s="30" t="n">
        <x:v>0</x:v>
      </x:c>
      <x:c r="L2432" s="30" t="n">
        <x:v>0</x:v>
      </x:c>
      <x:c r="M2432" s="30" t="n">
        <x:v>0</x:v>
      </x:c>
      <x:c r="N2432" s="30" t="n">
        <x:v>0</x:v>
      </x:c>
      <x:c r="O2432" s="11" t="str"/>
      <x:c r="P2432" s="32" t="n">
        <x:v>0</x:v>
      </x:c>
      <x:c r="Q2432" s="32" t="str"/>
      <x:c r="R2432" s="32" t="str"/>
      <x:c r="S2432" s="32" t="n">
        <x:f>IF(G2432="TSL",42+18*(1251-I2432)/1250,IF(H2432&lt;=1000,8,IF(H2432&lt;=2000,14,16)))+7*LN(1+J2432)+5*LN(1+K2432)+9*N2432+MIN(12,4*P2432)-IF(Q2432="基础功能词",30,0)</x:f>
        <x:v>16</x:v>
      </x:c>
      <x:c r="T2432" s="32" t="str">
        <x:f>IF(Q2432="基础功能词","基础",IF(R2432="是",IF(S2432&gt;=57.09,"S","A"),"B"))</x:f>
        <x:v>B</x:v>
      </x:c>
      <x:c r="U2432" s="32" t="str"/>
      <x:c r="V2432" s="11" t="str"/>
      <x:c r="W2432" s="11" t="str">
        <x:v>https://www.newgeneralservicelist.com/new-general-service-list</x:v>
      </x:c>
      <x:c r="X2432" s="11" t="str">
        <x:v>https://github.com/skywind3000/ECDICT</x:v>
      </x:c>
    </x:row>
    <x:row r="2433">
      <x:c r="A2433" s="30" t="n">
        <x:f>ROW()-1</x:f>
        <x:v>2432</x:v>
      </x:c>
      <x:c r="B2433" t="str">
        <x:v>random</x:v>
      </x:c>
      <x:c r="C2433" t="str">
        <x:v>'rændәm</x:v>
      </x:c>
      <x:c r="D2433" t="str"/>
      <x:c r="E2433" s="11" t="inlineStr">
        <x:is>
          <x:t xml:space="preserve">a. 随机的, 任意的, 随便的；n. 随机, 随意（at random 随机地）</x:t>
        </x:is>
      </x:c>
      <x:c r="F2433" s="11" t="str">
        <x:v>a. lacking any definite plan or order or purpose; governed by or depending on chance</x:v>
      </x:c>
      <x:c r="G2433" s="30" t="str">
        <x:v>NGSL</x:v>
      </x:c>
      <x:c r="H2433" s="30" t="n">
        <x:v>2432</x:v>
      </x:c>
      <x:c r="I2433" s="30"/>
      <x:c r="J2433" s="30" t="n">
        <x:v>3</x:v>
      </x:c>
      <x:c r="K2433" s="30" t="n">
        <x:v>1</x:v>
      </x:c>
      <x:c r="L2433" s="30" t="n">
        <x:v>0</x:v>
      </x:c>
      <x:c r="M2433" s="30" t="n">
        <x:v>2</x:v>
      </x:c>
      <x:c r="N2433" s="30" t="n">
        <x:v>0</x:v>
      </x:c>
      <x:c r="O2433" s="11" t="str">
        <x:v>at random</x:v>
      </x:c>
      <x:c r="P2433" s="32" t="n">
        <x:v>1</x:v>
      </x:c>
      <x:c r="Q2433" s="32" t="str"/>
      <x:c r="R2433" s="32" t="str"/>
      <x:c r="S2433" s="32" t="n">
        <x:f>IF(G2433="TSL",42+18*(1251-I2433)/1250,IF(H2433&lt;=1000,8,IF(H2433&lt;=2000,14,16)))+7*LN(1+J2433)+5*LN(1+K2433)+9*N2433+MIN(12,4*P2433)-IF(Q2433="基础功能词",30,0)</x:f>
        <x:v>33.169796430638954</x:v>
      </x:c>
      <x:c r="T2433" s="32" t="str">
        <x:f>IF(Q2433="基础功能词","基础",IF(R2433="是",IF(S2433&gt;=57.09,"S","A"),"B"))</x:f>
        <x:v>B</x:v>
      </x:c>
      <x:c r="U2433" s="32" t="str"/>
      <x:c r="V2433" s="11" t="str"/>
      <x:c r="W2433" s="11" t="str">
        <x:v>https://www.newgeneralservicelist.com/new-general-service-list</x:v>
      </x:c>
      <x:c r="X2433" s="11" t="str">
        <x:v>https://github.com/skywind3000/ECDICT</x:v>
      </x:c>
    </x:row>
    <x:row r="2434">
      <x:c r="A2434" s="30" t="n">
        <x:f>ROW()-1</x:f>
        <x:v>2433</x:v>
      </x:c>
      <x:c r="B2434" t="str">
        <x:v>successfully</x:v>
      </x:c>
      <x:c r="C2434" t="str">
        <x:v>sәk'sesfjli</x:v>
      </x:c>
      <x:c r="D2434" t="str"/>
      <x:c r="E2434" s="11" t="str">
        <x:v>adv. 成功, 结果良好, 有成就</x:v>
      </x:c>
      <x:c r="F2434" s="11" t="str">
        <x:v>r. with success; in a successful manner</x:v>
      </x:c>
      <x:c r="G2434" s="30" t="str">
        <x:v>NGSL</x:v>
      </x:c>
      <x:c r="H2434" s="30" t="n">
        <x:v>2433</x:v>
      </x:c>
      <x:c r="I2434" s="30"/>
      <x:c r="J2434" s="30" t="n">
        <x:v>3</x:v>
      </x:c>
      <x:c r="K2434" s="30" t="n">
        <x:v>1</x:v>
      </x:c>
      <x:c r="L2434" s="30" t="n">
        <x:v>0</x:v>
      </x:c>
      <x:c r="M2434" s="30" t="n">
        <x:v>2</x:v>
      </x:c>
      <x:c r="N2434" s="30" t="n">
        <x:v>0</x:v>
      </x:c>
      <x:c r="O2434" s="11" t="str"/>
      <x:c r="P2434" s="32" t="n">
        <x:v>0</x:v>
      </x:c>
      <x:c r="Q2434" s="32" t="str"/>
      <x:c r="R2434" s="32" t="str"/>
      <x:c r="S2434" s="32" t="n">
        <x:f>IF(G2434="TSL",42+18*(1251-I2434)/1250,IF(H2434&lt;=1000,8,IF(H2434&lt;=2000,14,16)))+7*LN(1+J2434)+5*LN(1+K2434)+9*N2434+MIN(12,4*P2434)-IF(Q2434="基础功能词",30,0)</x:f>
        <x:v>29.169796430638957</x:v>
      </x:c>
      <x:c r="T2434" s="32" t="str">
        <x:f>IF(Q2434="基础功能词","基础",IF(R2434="是",IF(S2434&gt;=57.09,"S","A"),"B"))</x:f>
        <x:v>B</x:v>
      </x:c>
      <x:c r="U2434" s="32" t="str"/>
      <x:c r="V2434" s="11" t="str"/>
      <x:c r="W2434" s="11" t="str">
        <x:v>https://www.newgeneralservicelist.com/new-general-service-list</x:v>
      </x:c>
      <x:c r="X2434" s="11" t="str">
        <x:v>https://github.com/skywind3000/ECDICT</x:v>
      </x:c>
    </x:row>
    <x:row r="2435">
      <x:c r="A2435" s="30" t="n">
        <x:f>ROW()-1</x:f>
        <x:v>2434</x:v>
      </x:c>
      <x:c r="B2435" t="str">
        <x:v>depress</x:v>
      </x:c>
      <x:c r="C2435" t="str">
        <x:v>di'pres</x:v>
      </x:c>
      <x:c r="D2435" t="str"/>
      <x:c r="E2435" s="11" t="inlineStr">
        <x:is>
          <x:t xml:space="preserve">vt. 使沮丧；压低，降低；使萧条</x:t>
        </x:is>
      </x:c>
      <x:c r="F2435" s="11" t="str">
        <x:v>v. lower someone's spirits; make downhearted; v. lower (prices or markets); v. lessen the activity or force of</x:v>
      </x:c>
      <x:c r="G2435" s="30" t="str">
        <x:v>NGSL</x:v>
      </x:c>
      <x:c r="H2435" s="30" t="n">
        <x:v>2434</x:v>
      </x:c>
      <x:c r="I2435" s="30"/>
      <x:c r="J2435" s="30" t="n">
        <x:v>0</x:v>
      </x:c>
      <x:c r="K2435" s="30" t="n">
        <x:v>0</x:v>
      </x:c>
      <x:c r="L2435" s="30" t="n">
        <x:v>0</x:v>
      </x:c>
      <x:c r="M2435" s="30" t="n">
        <x:v>0</x:v>
      </x:c>
      <x:c r="N2435" s="30" t="n">
        <x:v>0</x:v>
      </x:c>
      <x:c r="O2435" s="11" t="str"/>
      <x:c r="P2435" s="32" t="n">
        <x:v>0</x:v>
      </x:c>
      <x:c r="Q2435" s="32" t="str"/>
      <x:c r="R2435" s="32" t="str"/>
      <x:c r="S2435" s="32" t="n">
        <x:f>IF(G2435="TSL",42+18*(1251-I2435)/1250,IF(H2435&lt;=1000,8,IF(H2435&lt;=2000,14,16)))+7*LN(1+J2435)+5*LN(1+K2435)+9*N2435+MIN(12,4*P2435)-IF(Q2435="基础功能词",30,0)</x:f>
        <x:v>16</x:v>
      </x:c>
      <x:c r="T2435" s="32" t="str">
        <x:f>IF(Q2435="基础功能词","基础",IF(R2435="是",IF(S2435&gt;=57.09,"S","A"),"B"))</x:f>
        <x:v>B</x:v>
      </x:c>
      <x:c r="U2435" s="32" t="str"/>
      <x:c r="V2435" s="11" t="str"/>
      <x:c r="W2435" s="11" t="str">
        <x:v>https://www.newgeneralservicelist.com/new-general-service-list</x:v>
      </x:c>
      <x:c r="X2435" s="11" t="str">
        <x:v>https://github.com/skywind3000/ECDICT</x:v>
      </x:c>
    </x:row>
    <x:row r="2436">
      <x:c r="A2436" s="30" t="n">
        <x:f>ROW()-1</x:f>
        <x:v>2435</x:v>
      </x:c>
      <x:c r="B2436" t="str">
        <x:v>illustration</x:v>
      </x:c>
      <x:c r="C2436" t="str">
        <x:v>.ilә'streiʃәn</x:v>
      </x:c>
      <x:c r="D2436" t="str"/>
      <x:c r="E2436" s="11" t="inlineStr">
        <x:is>
          <x:t xml:space="preserve">n. 例证，实例；插图，图解</x:t>
        </x:is>
      </x:c>
      <x:c r="F2436" s="11" t="str">
        <x:v>n. artwork that helps make something clear or attractive; n. a visual representation (a picture or diagram) that is used make some subject more pleasing or easier to understand</x:v>
      </x:c>
      <x:c r="G2436" s="30" t="str">
        <x:v>NGSL</x:v>
      </x:c>
      <x:c r="H2436" s="30" t="n">
        <x:v>2435</x:v>
      </x:c>
      <x:c r="I2436" s="30"/>
      <x:c r="J2436" s="30" t="n">
        <x:v>0</x:v>
      </x:c>
      <x:c r="K2436" s="30" t="n">
        <x:v>0</x:v>
      </x:c>
      <x:c r="L2436" s="30" t="n">
        <x:v>0</x:v>
      </x:c>
      <x:c r="M2436" s="30" t="n">
        <x:v>0</x:v>
      </x:c>
      <x:c r="N2436" s="30" t="n">
        <x:v>0</x:v>
      </x:c>
      <x:c r="O2436" s="11" t="str"/>
      <x:c r="P2436" s="32" t="n">
        <x:v>0</x:v>
      </x:c>
      <x:c r="Q2436" s="32" t="str"/>
      <x:c r="R2436" s="32" t="str"/>
      <x:c r="S2436" s="32" t="n">
        <x:f>IF(G2436="TSL",42+18*(1251-I2436)/1250,IF(H2436&lt;=1000,8,IF(H2436&lt;=2000,14,16)))+7*LN(1+J2436)+5*LN(1+K2436)+9*N2436+MIN(12,4*P2436)-IF(Q2436="基础功能词",30,0)</x:f>
        <x:v>16</x:v>
      </x:c>
      <x:c r="T2436" s="32" t="str">
        <x:f>IF(Q2436="基础功能词","基础",IF(R2436="是",IF(S2436&gt;=57.09,"S","A"),"B"))</x:f>
        <x:v>B</x:v>
      </x:c>
      <x:c r="U2436" s="32" t="str"/>
      <x:c r="V2436" s="11" t="str"/>
      <x:c r="W2436" s="11" t="str">
        <x:v>https://www.newgeneralservicelist.com/new-general-service-list</x:v>
      </x:c>
      <x:c r="X2436" s="11" t="str">
        <x:v>https://github.com/skywind3000/ECDICT</x:v>
      </x:c>
    </x:row>
    <x:row r="2437">
      <x:c r="A2437" s="30" t="n">
        <x:f>ROW()-1</x:f>
        <x:v>2436</x:v>
      </x:c>
      <x:c r="B2437" t="str">
        <x:v>burst</x:v>
      </x:c>
      <x:c r="C2437" t="str">
        <x:v>bә:st</x:v>
      </x:c>
      <x:c r="D2437" t="str"/>
      <x:c r="E2437" s="11" t="inlineStr">
        <x:is>
          <x:t xml:space="preserve">n. 破裂，突发，爆发；v. 爆裂，突发，充满</x:t>
        </x:is>
      </x:c>
      <x:c r="F2437" s="11" t="str">
        <x:v>n. a sudden flurry of activity (often for no obvious reason); v. come open suddenly and violently, as if from internal pressure; v. move suddenly, energetically, or violently; v. emerge suddenly</x:v>
      </x:c>
      <x:c r="G2437" s="30" t="str">
        <x:v>NGSL</x:v>
      </x:c>
      <x:c r="H2437" s="30" t="n">
        <x:v>2436</x:v>
      </x:c>
      <x:c r="I2437" s="30"/>
      <x:c r="J2437" s="30" t="n">
        <x:v>0</x:v>
      </x:c>
      <x:c r="K2437" s="30" t="n">
        <x:v>0</x:v>
      </x:c>
      <x:c r="L2437" s="30" t="n">
        <x:v>0</x:v>
      </x:c>
      <x:c r="M2437" s="30" t="n">
        <x:v>0</x:v>
      </x:c>
      <x:c r="N2437" s="30" t="n">
        <x:v>0</x:v>
      </x:c>
      <x:c r="O2437" s="11" t="str"/>
      <x:c r="P2437" s="32" t="n">
        <x:v>0</x:v>
      </x:c>
      <x:c r="Q2437" s="32" t="str"/>
      <x:c r="R2437" s="32" t="str"/>
      <x:c r="S2437" s="32" t="n">
        <x:f>IF(G2437="TSL",42+18*(1251-I2437)/1250,IF(H2437&lt;=1000,8,IF(H2437&lt;=2000,14,16)))+7*LN(1+J2437)+5*LN(1+K2437)+9*N2437+MIN(12,4*P2437)-IF(Q2437="基础功能词",30,0)</x:f>
        <x:v>16</x:v>
      </x:c>
      <x:c r="T2437" s="32" t="str">
        <x:f>IF(Q2437="基础功能词","基础",IF(R2437="是",IF(S2437&gt;=57.09,"S","A"),"B"))</x:f>
        <x:v>B</x:v>
      </x:c>
      <x:c r="U2437" s="32" t="str"/>
      <x:c r="V2437" s="11" t="str"/>
      <x:c r="W2437" s="11" t="str">
        <x:v>https://www.newgeneralservicelist.com/new-general-service-list</x:v>
      </x:c>
      <x:c r="X2437" s="11" t="str">
        <x:v>https://github.com/skywind3000/ECDICT</x:v>
      </x:c>
    </x:row>
    <x:row r="2438">
      <x:c r="A2438" s="30" t="n">
        <x:f>ROW()-1</x:f>
        <x:v>2437</x:v>
      </x:c>
      <x:c r="B2438" t="str">
        <x:v>privilege</x:v>
      </x:c>
      <x:c r="C2438" t="str">
        <x:v>'privilidʒ</x:v>
      </x:c>
      <x:c r="D2438" t="str"/>
      <x:c r="E2438" s="11" t="inlineStr">
        <x:is>
          <x:t xml:space="preserve">n. 特权；荣幸；优待；vt. 给予…特权</x:t>
        </x:is>
      </x:c>
      <x:c r="F2438" s="11" t="str">
        <x:v>n. a special advantage or immunity or benefit not enjoyed by all; n. (law) the right to refuse to divulge information obtained in a confidential relationship; v. bestow a privilege upon</x:v>
      </x:c>
      <x:c r="G2438" s="30" t="str">
        <x:v>NGSL</x:v>
      </x:c>
      <x:c r="H2438" s="30" t="n">
        <x:v>2437</x:v>
      </x:c>
      <x:c r="I2438" s="30"/>
      <x:c r="J2438" s="30" t="n">
        <x:v>3</x:v>
      </x:c>
      <x:c r="K2438" s="30" t="n">
        <x:v>0</x:v>
      </x:c>
      <x:c r="L2438" s="30" t="n">
        <x:v>2</x:v>
      </x:c>
      <x:c r="M2438" s="30" t="n">
        <x:v>1</x:v>
      </x:c>
      <x:c r="N2438" s="30" t="n">
        <x:v>0</x:v>
      </x:c>
      <x:c r="O2438" s="11" t="str"/>
      <x:c r="P2438" s="32" t="n">
        <x:v>0</x:v>
      </x:c>
      <x:c r="Q2438" s="32" t="str"/>
      <x:c r="R2438" s="32" t="str"/>
      <x:c r="S2438" s="32" t="n">
        <x:f>IF(G2438="TSL",42+18*(1251-I2438)/1250,IF(H2438&lt;=1000,8,IF(H2438&lt;=2000,14,16)))+7*LN(1+J2438)+5*LN(1+K2438)+9*N2438+MIN(12,4*P2438)-IF(Q2438="基础功能词",30,0)</x:f>
        <x:v>25.704060527839232</x:v>
      </x:c>
      <x:c r="T2438" s="32" t="str">
        <x:f>IF(Q2438="基础功能词","基础",IF(R2438="是",IF(S2438&gt;=57.09,"S","A"),"B"))</x:f>
        <x:v>B</x:v>
      </x:c>
      <x:c r="U2438" s="32" t="str"/>
      <x:c r="V2438" s="11" t="str"/>
      <x:c r="W2438" s="11" t="str">
        <x:v>https://www.newgeneralservicelist.com/new-general-service-list</x:v>
      </x:c>
      <x:c r="X2438" s="11" t="str">
        <x:v>https://github.com/skywind3000/ECDICT</x:v>
      </x:c>
    </x:row>
    <x:row r="2439">
      <x:c r="A2439" s="30" t="n">
        <x:f>ROW()-1</x:f>
        <x:v>2438</x:v>
      </x:c>
      <x:c r="B2439" t="str">
        <x:v>buyer</x:v>
      </x:c>
      <x:c r="C2439" t="str">
        <x:v>'baiә</x:v>
      </x:c>
      <x:c r="D2439" t="str"/>
      <x:c r="E2439" s="11" t="inlineStr">
        <x:is>
          <x:t xml:space="preserve">n. 买主, 买方；采购员</x:t>
        </x:is>
      </x:c>
      <x:c r="F2439" s="11" t="str">
        <x:v>n. a person who buys</x:v>
      </x:c>
      <x:c r="G2439" s="30" t="str">
        <x:v>NGSL</x:v>
      </x:c>
      <x:c r="H2439" s="30" t="n">
        <x:v>2438</x:v>
      </x:c>
      <x:c r="I2439" s="30"/>
      <x:c r="J2439" s="30" t="n">
        <x:v>5</x:v>
      </x:c>
      <x:c r="K2439" s="30" t="n">
        <x:v>0</x:v>
      </x:c>
      <x:c r="L2439" s="30" t="n">
        <x:v>0</x:v>
      </x:c>
      <x:c r="M2439" s="30" t="n">
        <x:v>5</x:v>
      </x:c>
      <x:c r="N2439" s="30" t="n">
        <x:v>0</x:v>
      </x:c>
      <x:c r="O2439" s="11" t="str"/>
      <x:c r="P2439" s="32" t="n">
        <x:v>0</x:v>
      </x:c>
      <x:c r="Q2439" s="32" t="str"/>
      <x:c r="R2439" s="32" t="str"/>
      <x:c r="S2439" s="32" t="n">
        <x:f>IF(G2439="TSL",42+18*(1251-I2439)/1250,IF(H2439&lt;=1000,8,IF(H2439&lt;=2000,14,16)))+7*LN(1+J2439)+5*LN(1+K2439)+9*N2439+MIN(12,4*P2439)-IF(Q2439="基础功能词",30,0)</x:f>
        <x:v>28.542316284596385</x:v>
      </x:c>
      <x:c r="T2439" s="32" t="str">
        <x:f>IF(Q2439="基础功能词","基础",IF(R2439="是",IF(S2439&gt;=57.09,"S","A"),"B"))</x:f>
        <x:v>B</x:v>
      </x:c>
      <x:c r="U2439" s="32" t="str"/>
      <x:c r="V2439" s="11" t="str"/>
      <x:c r="W2439" s="11" t="str">
        <x:v>https://www.newgeneralservicelist.com/new-general-service-list</x:v>
      </x:c>
      <x:c r="X2439" s="11" t="str">
        <x:v>https://github.com/skywind3000/ECDICT</x:v>
      </x:c>
    </x:row>
    <x:row r="2440">
      <x:c r="A2440" s="30" t="n">
        <x:f>ROW()-1</x:f>
        <x:v>2439</x:v>
      </x:c>
      <x:c r="B2440" t="str">
        <x:v>mutual</x:v>
      </x:c>
      <x:c r="C2440" t="str">
        <x:v>'mju:tʃuәl</x:v>
      </x:c>
      <x:c r="D2440" t="str"/>
      <x:c r="E2440" s="11" t="inlineStr">
        <x:is>
          <x:t xml:space="preserve">a. 相互的，共有的，共同的</x:t>
        </x:is>
      </x:c>
      <x:c r="F2440" s="11" t="str">
        <x:v>s common to or shared by two or more parties; a concerning each of two or more persons or things; especially given or done in return</x:v>
      </x:c>
      <x:c r="G2440" s="30" t="str">
        <x:v>NGSL</x:v>
      </x:c>
      <x:c r="H2440" s="30" t="n">
        <x:v>2439</x:v>
      </x:c>
      <x:c r="I2440" s="30"/>
      <x:c r="J2440" s="30" t="n">
        <x:v>1</x:v>
      </x:c>
      <x:c r="K2440" s="30" t="n">
        <x:v>0</x:v>
      </x:c>
      <x:c r="L2440" s="30" t="n">
        <x:v>0</x:v>
      </x:c>
      <x:c r="M2440" s="30" t="n">
        <x:v>1</x:v>
      </x:c>
      <x:c r="N2440" s="30" t="n">
        <x:v>0</x:v>
      </x:c>
      <x:c r="O2440" s="11" t="str"/>
      <x:c r="P2440" s="32" t="n">
        <x:v>0</x:v>
      </x:c>
      <x:c r="Q2440" s="32" t="str"/>
      <x:c r="R2440" s="32" t="str"/>
      <x:c r="S2440" s="32" t="n">
        <x:f>IF(G2440="TSL",42+18*(1251-I2440)/1250,IF(H2440&lt;=1000,8,IF(H2440&lt;=2000,14,16)))+7*LN(1+J2440)+5*LN(1+K2440)+9*N2440+MIN(12,4*P2440)-IF(Q2440="基础功能词",30,0)</x:f>
        <x:v>20.852030263919616</x:v>
      </x:c>
      <x:c r="T2440" s="32" t="str">
        <x:f>IF(Q2440="基础功能词","基础",IF(R2440="是",IF(S2440&gt;=57.09,"S","A"),"B"))</x:f>
        <x:v>B</x:v>
      </x:c>
      <x:c r="U2440" s="32" t="str"/>
      <x:c r="V2440" s="11" t="str"/>
      <x:c r="W2440" s="11" t="str">
        <x:v>https://www.newgeneralservicelist.com/new-general-service-list</x:v>
      </x:c>
      <x:c r="X2440" s="11" t="str">
        <x:v>https://github.com/skywind3000/ECDICT</x:v>
      </x:c>
    </x:row>
    <x:row r="2441">
      <x:c r="A2441" s="30" t="n">
        <x:f>ROW()-1</x:f>
        <x:v>2440</x:v>
      </x:c>
      <x:c r="B2441" t="str">
        <x:v>rail</x:v>
      </x:c>
      <x:c r="C2441" t="str">
        <x:v>reil</x:v>
      </x:c>
      <x:c r="D2441" t="str"/>
      <x:c r="E2441" s="11" t="inlineStr">
        <x:is>
          <x:t xml:space="preserve">n. 铁路；铁轨；栏杆；扶手；横杆</x:t>
        </x:is>
      </x:c>
      <x:c r="F2441" s="11" t="str">
        <x:v>n. short for railway; n. a horizontal bar (usually of wood or metal); n. any of numerous widely distributed small wading birds of the family Rallidae having short wings and very long toes for running on soft mud; v. complain bitterly</x:v>
      </x:c>
      <x:c r="G2441" s="30" t="str">
        <x:v>NGSL</x:v>
      </x:c>
      <x:c r="H2441" s="30" t="n">
        <x:v>2440</x:v>
      </x:c>
      <x:c r="I2441" s="30"/>
      <x:c r="J2441" s="30" t="n">
        <x:v>0</x:v>
      </x:c>
      <x:c r="K2441" s="30" t="n">
        <x:v>0</x:v>
      </x:c>
      <x:c r="L2441" s="30" t="n">
        <x:v>0</x:v>
      </x:c>
      <x:c r="M2441" s="30" t="n">
        <x:v>0</x:v>
      </x:c>
      <x:c r="N2441" s="30" t="n">
        <x:v>0</x:v>
      </x:c>
      <x:c r="O2441" s="11" t="str"/>
      <x:c r="P2441" s="32" t="n">
        <x:v>0</x:v>
      </x:c>
      <x:c r="Q2441" s="32" t="str"/>
      <x:c r="R2441" s="32" t="str"/>
      <x:c r="S2441" s="32" t="n">
        <x:f>IF(G2441="TSL",42+18*(1251-I2441)/1250,IF(H2441&lt;=1000,8,IF(H2441&lt;=2000,14,16)))+7*LN(1+J2441)+5*LN(1+K2441)+9*N2441+MIN(12,4*P2441)-IF(Q2441="基础功能词",30,0)</x:f>
        <x:v>16</x:v>
      </x:c>
      <x:c r="T2441" s="32" t="str">
        <x:f>IF(Q2441="基础功能词","基础",IF(R2441="是",IF(S2441&gt;=57.09,"S","A"),"B"))</x:f>
        <x:v>B</x:v>
      </x:c>
      <x:c r="U2441" s="32" t="str"/>
      <x:c r="V2441" s="11" t="str"/>
      <x:c r="W2441" s="11" t="str">
        <x:v>https://www.newgeneralservicelist.com/new-general-service-list</x:v>
      </x:c>
      <x:c r="X2441" s="11" t="str">
        <x:v>https://github.com/skywind3000/ECDICT</x:v>
      </x:c>
    </x:row>
    <x:row r="2442">
      <x:c r="A2442" s="30" t="n">
        <x:f>ROW()-1</x:f>
        <x:v>2441</x:v>
      </x:c>
      <x:c r="B2442" t="str">
        <x:v>motivate</x:v>
      </x:c>
      <x:c r="C2442" t="str">
        <x:v>'mәutiveit</x:v>
      </x:c>
      <x:c r="D2442" t="str"/>
      <x:c r="E2442" s="11" t="inlineStr">
        <x:is>
          <x:t xml:space="preserve">vt. 激励，激发，促使；给与动机</x:t>
        </x:is>
      </x:c>
      <x:c r="F2442" s="11" t="str">
        <x:v>v. give an incentive for action</x:v>
      </x:c>
      <x:c r="G2442" s="30" t="str">
        <x:v>NGSL</x:v>
      </x:c>
      <x:c r="H2442" s="30" t="n">
        <x:v>2441</x:v>
      </x:c>
      <x:c r="I2442" s="30"/>
      <x:c r="J2442" s="30" t="n">
        <x:v>3</x:v>
      </x:c>
      <x:c r="K2442" s="30" t="n">
        <x:v>0</x:v>
      </x:c>
      <x:c r="L2442" s="30" t="n">
        <x:v>0</x:v>
      </x:c>
      <x:c r="M2442" s="30" t="n">
        <x:v>3</x:v>
      </x:c>
      <x:c r="N2442" s="30" t="n">
        <x:v>0</x:v>
      </x:c>
      <x:c r="O2442" s="11" t="str"/>
      <x:c r="P2442" s="32" t="n">
        <x:v>0</x:v>
      </x:c>
      <x:c r="Q2442" s="32" t="str"/>
      <x:c r="R2442" s="32" t="str"/>
      <x:c r="S2442" s="32" t="n">
        <x:f>IF(G2442="TSL",42+18*(1251-I2442)/1250,IF(H2442&lt;=1000,8,IF(H2442&lt;=2000,14,16)))+7*LN(1+J2442)+5*LN(1+K2442)+9*N2442+MIN(12,4*P2442)-IF(Q2442="基础功能词",30,0)</x:f>
        <x:v>25.704060527839232</x:v>
      </x:c>
      <x:c r="T2442" s="32" t="str">
        <x:f>IF(Q2442="基础功能词","基础",IF(R2442="是",IF(S2442&gt;=57.09,"S","A"),"B"))</x:f>
        <x:v>B</x:v>
      </x:c>
      <x:c r="U2442" s="32" t="str"/>
      <x:c r="V2442" s="11" t="str"/>
      <x:c r="W2442" s="11" t="str">
        <x:v>https://www.newgeneralservicelist.com/new-general-service-list</x:v>
      </x:c>
      <x:c r="X2442" s="11" t="str">
        <x:v>https://github.com/skywind3000/ECDICT</x:v>
      </x:c>
    </x:row>
    <x:row r="2443">
      <x:c r="A2443" s="30" t="n">
        <x:f>ROW()-1</x:f>
        <x:v>2442</x:v>
      </x:c>
      <x:c r="B2443" t="str">
        <x:v>laboratory</x:v>
      </x:c>
      <x:c r="C2443" t="str">
        <x:v>'læbrәtәri</x:v>
      </x:c>
      <x:c r="D2443" t="str"/>
      <x:c r="E2443" s="11" t="inlineStr">
        <x:is>
          <x:t xml:space="preserve">n. 实验室；研究室</x:t>
        </x:is>
      </x:c>
      <x:c r="F2443" s="11" t="str">
        <x:v>n a workplace for the conduct of scientific research; n a region resembling a laboratory inasmuch as it offers opportunities for observation and practice and experimentation</x:v>
      </x:c>
      <x:c r="G2443" s="30" t="str">
        <x:v>NGSL</x:v>
      </x:c>
      <x:c r="H2443" s="30" t="n">
        <x:v>2442</x:v>
      </x:c>
      <x:c r="I2443" s="30"/>
      <x:c r="J2443" s="30" t="n">
        <x:v>0</x:v>
      </x:c>
      <x:c r="K2443" s="30" t="n">
        <x:v>0</x:v>
      </x:c>
      <x:c r="L2443" s="30" t="n">
        <x:v>0</x:v>
      </x:c>
      <x:c r="M2443" s="30" t="n">
        <x:v>0</x:v>
      </x:c>
      <x:c r="N2443" s="30" t="n">
        <x:v>0</x:v>
      </x:c>
      <x:c r="O2443" s="11" t="str"/>
      <x:c r="P2443" s="32" t="n">
        <x:v>0</x:v>
      </x:c>
      <x:c r="Q2443" s="32" t="str"/>
      <x:c r="R2443" s="32" t="str"/>
      <x:c r="S2443" s="32" t="n">
        <x:f>IF(G2443="TSL",42+18*(1251-I2443)/1250,IF(H2443&lt;=1000,8,IF(H2443&lt;=2000,14,16)))+7*LN(1+J2443)+5*LN(1+K2443)+9*N2443+MIN(12,4*P2443)-IF(Q2443="基础功能词",30,0)</x:f>
        <x:v>16</x:v>
      </x:c>
      <x:c r="T2443" s="32" t="str">
        <x:f>IF(Q2443="基础功能词","基础",IF(R2443="是",IF(S2443&gt;=57.09,"S","A"),"B"))</x:f>
        <x:v>B</x:v>
      </x:c>
      <x:c r="U2443" s="32" t="str"/>
      <x:c r="V2443" s="11" t="str"/>
      <x:c r="W2443" s="11" t="str">
        <x:v>https://www.newgeneralservicelist.com/new-general-service-list</x:v>
      </x:c>
      <x:c r="X2443" s="11" t="str">
        <x:v>https://github.com/skywind3000/ECDICT</x:v>
      </x:c>
    </x:row>
    <x:row r="2444">
      <x:c r="A2444" s="30" t="n">
        <x:f>ROW()-1</x:f>
        <x:v>2443</x:v>
      </x:c>
      <x:c r="B2444" t="str">
        <x:v>mortgage</x:v>
      </x:c>
      <x:c r="C2444" t="str">
        <x:v>'mɒ:gidʒ</x:v>
      </x:c>
      <x:c r="D2444" t="str"/>
      <x:c r="E2444" s="11" t="inlineStr">
        <x:is>
          <x:t xml:space="preserve">n. 抵押贷款，按揭；抵押；vt. 抵押，以...作担保</x:t>
        </x:is>
      </x:c>
      <x:c r="F2444" s="11" t="str">
        <x:v>n. a conditional conveyance of property as security for the repayment of a loan; v. put up as security or collateral</x:v>
      </x:c>
      <x:c r="G2444" s="30" t="str">
        <x:v>NGSL</x:v>
      </x:c>
      <x:c r="H2444" s="30" t="n">
        <x:v>2443</x:v>
      </x:c>
      <x:c r="I2444" s="30"/>
      <x:c r="J2444" s="30" t="n">
        <x:v>5</x:v>
      </x:c>
      <x:c r="K2444" s="30" t="n">
        <x:v>0</x:v>
      </x:c>
      <x:c r="L2444" s="30" t="n">
        <x:v>4</x:v>
      </x:c>
      <x:c r="M2444" s="30" t="n">
        <x:v>1</x:v>
      </x:c>
      <x:c r="N2444" s="30" t="n">
        <x:v>0</x:v>
      </x:c>
      <x:c r="O2444" s="11" t="str"/>
      <x:c r="P2444" s="32" t="n">
        <x:v>0</x:v>
      </x:c>
      <x:c r="Q2444" s="32" t="str"/>
      <x:c r="R2444" s="32" t="str"/>
      <x:c r="S2444" s="32" t="n">
        <x:f>IF(G2444="TSL",42+18*(1251-I2444)/1250,IF(H2444&lt;=1000,8,IF(H2444&lt;=2000,14,16)))+7*LN(1+J2444)+5*LN(1+K2444)+9*N2444+MIN(12,4*P2444)-IF(Q2444="基础功能词",30,0)</x:f>
        <x:v>28.542316284596385</x:v>
      </x:c>
      <x:c r="T2444" s="32" t="str">
        <x:f>IF(Q2444="基础功能词","基础",IF(R2444="是",IF(S2444&gt;=57.09,"S","A"),"B"))</x:f>
        <x:v>B</x:v>
      </x:c>
      <x:c r="U2444" s="32" t="str"/>
      <x:c r="V2444" s="11" t="str"/>
      <x:c r="W2444" s="11" t="str">
        <x:v>https://www.newgeneralservicelist.com/new-general-service-list</x:v>
      </x:c>
      <x:c r="X2444" s="11" t="str">
        <x:v>https://github.com/skywind3000/ECDICT</x:v>
      </x:c>
    </x:row>
    <x:row r="2445">
      <x:c r="A2445" s="30" t="n">
        <x:f>ROW()-1</x:f>
        <x:v>2444</x:v>
      </x:c>
      <x:c r="B2445" t="str">
        <x:v>promotion</x:v>
      </x:c>
      <x:c r="C2445" t="str">
        <x:v>prәu'mәuʃәn</x:v>
      </x:c>
      <x:c r="D2445" t="str"/>
      <x:c r="E2445" s="11" t="inlineStr">
        <x:is>
          <x:t xml:space="preserve">n. 晋升, 晋级；推广, 促销, 促进</x:t>
        </x:is>
      </x:c>
      <x:c r="F2445" s="11" t="str">
        <x:v>n. a message issued in behalf of some product or cause or idea or person or institution; n. act of raising in rank or position; n. encouragement of the progress or growth or acceptance of something</x:v>
      </x:c>
      <x:c r="G2445" s="30" t="str">
        <x:v>NGSL</x:v>
      </x:c>
      <x:c r="H2445" s="30" t="n">
        <x:v>2444</x:v>
      </x:c>
      <x:c r="I2445" s="30"/>
      <x:c r="J2445" s="30" t="n">
        <x:v>8</x:v>
      </x:c>
      <x:c r="K2445" s="30" t="n">
        <x:v>3</x:v>
      </x:c>
      <x:c r="L2445" s="30" t="n">
        <x:v>0</x:v>
      </x:c>
      <x:c r="M2445" s="30" t="n">
        <x:v>5</x:v>
      </x:c>
      <x:c r="N2445" s="30" t="n">
        <x:v>0</x:v>
      </x:c>
      <x:c r="O2445" s="11" t="str"/>
      <x:c r="P2445" s="32" t="n">
        <x:v>0</x:v>
      </x:c>
      <x:c r="Q2445" s="32" t="str"/>
      <x:c r="R2445" s="32" t="str"/>
      <x:c r="S2445" s="32" t="n">
        <x:f>IF(G2445="TSL",42+18*(1251-I2445)/1250,IF(H2445&lt;=1000,8,IF(H2445&lt;=2000,14,16)))+7*LN(1+J2445)+5*LN(1+K2445)+9*N2445+MIN(12,4*P2445)-IF(Q2445="基础功能词",30,0)</x:f>
        <x:v>38.31204384695299</x:v>
      </x:c>
      <x:c r="T2445" s="32" t="str">
        <x:f>IF(Q2445="基础功能词","基础",IF(R2445="是",IF(S2445&gt;=57.09,"S","A"),"B"))</x:f>
        <x:v>B</x:v>
      </x:c>
      <x:c r="U2445" s="32" t="str"/>
      <x:c r="V2445" s="11" t="str"/>
      <x:c r="W2445" s="11" t="str">
        <x:v>https://www.newgeneralservicelist.com/new-general-service-list</x:v>
      </x:c>
      <x:c r="X2445" s="11" t="str">
        <x:v>https://github.com/skywind3000/ECDICT</x:v>
      </x:c>
    </x:row>
    <x:row r="2446">
      <x:c r="A2446" s="30" t="n">
        <x:f>ROW()-1</x:f>
        <x:v>2445</x:v>
      </x:c>
      <x:c r="B2446" t="str">
        <x:v>passion</x:v>
      </x:c>
      <x:c r="C2446" t="str">
        <x:v>'pæʃәn</x:v>
      </x:c>
      <x:c r="D2446" t="str"/>
      <x:c r="E2446" s="11" t="inlineStr">
        <x:is>
          <x:t xml:space="preserve">n. 激情；酷爱；热爱；强烈感情</x:t>
        </x:is>
      </x:c>
      <x:c r="F2446" s="11" t="str">
        <x:v>n. a strong feeling or emotion; n. a feeling of strong sexual desire; n. the suffering of Jesus at the Crucifixion</x:v>
      </x:c>
      <x:c r="G2446" s="30" t="str">
        <x:v>NGSL</x:v>
      </x:c>
      <x:c r="H2446" s="30" t="n">
        <x:v>2445</x:v>
      </x:c>
      <x:c r="I2446" s="30"/>
      <x:c r="J2446" s="30" t="n">
        <x:v>2</x:v>
      </x:c>
      <x:c r="K2446" s="30" t="n">
        <x:v>0</x:v>
      </x:c>
      <x:c r="L2446" s="30" t="n">
        <x:v>0</x:v>
      </x:c>
      <x:c r="M2446" s="30" t="n">
        <x:v>2</x:v>
      </x:c>
      <x:c r="N2446" s="30" t="n">
        <x:v>0</x:v>
      </x:c>
      <x:c r="O2446" s="11" t="str"/>
      <x:c r="P2446" s="32" t="n">
        <x:v>0</x:v>
      </x:c>
      <x:c r="Q2446" s="32" t="str"/>
      <x:c r="R2446" s="32" t="str"/>
      <x:c r="S2446" s="32" t="n">
        <x:f>IF(G2446="TSL",42+18*(1251-I2446)/1250,IF(H2446&lt;=1000,8,IF(H2446&lt;=2000,14,16)))+7*LN(1+J2446)+5*LN(1+K2446)+9*N2446+MIN(12,4*P2446)-IF(Q2446="基础功能词",30,0)</x:f>
        <x:v>23.69028602067677</x:v>
      </x:c>
      <x:c r="T2446" s="32" t="str">
        <x:f>IF(Q2446="基础功能词","基础",IF(R2446="是",IF(S2446&gt;=57.09,"S","A"),"B"))</x:f>
        <x:v>B</x:v>
      </x:c>
      <x:c r="U2446" s="32" t="str"/>
      <x:c r="V2446" s="11" t="str"/>
      <x:c r="W2446" s="11" t="str">
        <x:v>https://www.newgeneralservicelist.com/new-general-service-list</x:v>
      </x:c>
      <x:c r="X2446" s="11" t="str">
        <x:v>https://github.com/skywind3000/ECDICT</x:v>
      </x:c>
    </x:row>
    <x:row r="2447">
      <x:c r="A2447" s="30" t="n">
        <x:f>ROW()-1</x:f>
        <x:v>2446</x:v>
      </x:c>
      <x:c r="B2447" t="str">
        <x:v>champion</x:v>
      </x:c>
      <x:c r="C2447" t="str">
        <x:v>'tʃæmpiәn</x:v>
      </x:c>
      <x:c r="D2447" t="str"/>
      <x:c r="E2447" s="11" t="inlineStr">
        <x:is>
          <x:t xml:space="preserve">n. 冠军, 拥护者；vt. 保卫, 拥护；a. 优胜的</x:t>
        </x:is>
      </x:c>
      <x:c r="F2447" s="11" t="str">
        <x:v>n. someone who has won first place in a competition; n. someone who fights for a cause; v. protect or fight for as a champion; s. holding first place in a contest</x:v>
      </x:c>
      <x:c r="G2447" s="30" t="str">
        <x:v>NGSL</x:v>
      </x:c>
      <x:c r="H2447" s="30" t="n">
        <x:v>2446</x:v>
      </x:c>
      <x:c r="I2447" s="30"/>
      <x:c r="J2447" s="30" t="n">
        <x:v>1</x:v>
      </x:c>
      <x:c r="K2447" s="30" t="n">
        <x:v>0</x:v>
      </x:c>
      <x:c r="L2447" s="30" t="n">
        <x:v>0</x:v>
      </x:c>
      <x:c r="M2447" s="30" t="n">
        <x:v>1</x:v>
      </x:c>
      <x:c r="N2447" s="30" t="n">
        <x:v>0</x:v>
      </x:c>
      <x:c r="O2447" s="11" t="str"/>
      <x:c r="P2447" s="32" t="n">
        <x:v>0</x:v>
      </x:c>
      <x:c r="Q2447" s="32" t="str"/>
      <x:c r="R2447" s="32" t="str"/>
      <x:c r="S2447" s="32" t="n">
        <x:f>IF(G2447="TSL",42+18*(1251-I2447)/1250,IF(H2447&lt;=1000,8,IF(H2447&lt;=2000,14,16)))+7*LN(1+J2447)+5*LN(1+K2447)+9*N2447+MIN(12,4*P2447)-IF(Q2447="基础功能词",30,0)</x:f>
        <x:v>20.852030263919616</x:v>
      </x:c>
      <x:c r="T2447" s="32" t="str">
        <x:f>IF(Q2447="基础功能词","基础",IF(R2447="是",IF(S2447&gt;=57.09,"S","A"),"B"))</x:f>
        <x:v>B</x:v>
      </x:c>
      <x:c r="U2447" s="32" t="str"/>
      <x:c r="V2447" s="11" t="str"/>
      <x:c r="W2447" s="11" t="str">
        <x:v>https://www.newgeneralservicelist.com/new-general-service-list</x:v>
      </x:c>
      <x:c r="X2447" s="11" t="str">
        <x:v>https://github.com/skywind3000/ECDICT</x:v>
      </x:c>
    </x:row>
    <x:row r="2448">
      <x:c r="A2448" s="30" t="n">
        <x:f>ROW()-1</x:f>
        <x:v>2447</x:v>
      </x:c>
      <x:c r="B2448" t="str">
        <x:v>fulfill</x:v>
      </x:c>
      <x:c r="C2448" t="str">
        <x:v>ful'fil</x:v>
      </x:c>
      <x:c r="D2448" t="str"/>
      <x:c r="E2448" s="11" t="inlineStr">
        <x:is>
          <x:t xml:space="preserve">vt. 履行，实践；完成，实现；满足</x:t>
        </x:is>
      </x:c>
      <x:c r="F2448" s="11" t="str">
        <x:v>v put in effect; v meet the requirements or expectations of; v fill or meet a want or need</x:v>
      </x:c>
      <x:c r="G2448" s="30" t="str">
        <x:v>NGSL</x:v>
      </x:c>
      <x:c r="H2448" s="30" t="n">
        <x:v>2447</x:v>
      </x:c>
      <x:c r="I2448" s="30"/>
      <x:c r="J2448" s="30" t="n">
        <x:v>2</x:v>
      </x:c>
      <x:c r="K2448" s="30" t="n">
        <x:v>0</x:v>
      </x:c>
      <x:c r="L2448" s="30" t="n">
        <x:v>1</x:v>
      </x:c>
      <x:c r="M2448" s="30" t="n">
        <x:v>1</x:v>
      </x:c>
      <x:c r="N2448" s="30" t="n">
        <x:v>0</x:v>
      </x:c>
      <x:c r="O2448" s="11" t="str"/>
      <x:c r="P2448" s="32" t="n">
        <x:v>0</x:v>
      </x:c>
      <x:c r="Q2448" s="32" t="str"/>
      <x:c r="R2448" s="32" t="str"/>
      <x:c r="S2448" s="32" t="n">
        <x:f>IF(G2448="TSL",42+18*(1251-I2448)/1250,IF(H2448&lt;=1000,8,IF(H2448&lt;=2000,14,16)))+7*LN(1+J2448)+5*LN(1+K2448)+9*N2448+MIN(12,4*P2448)-IF(Q2448="基础功能词",30,0)</x:f>
        <x:v>23.69028602067677</x:v>
      </x:c>
      <x:c r="T2448" s="32" t="str">
        <x:f>IF(Q2448="基础功能词","基础",IF(R2448="是",IF(S2448&gt;=57.09,"S","A"),"B"))</x:f>
        <x:v>B</x:v>
      </x:c>
      <x:c r="U2448" s="32" t="str"/>
      <x:c r="V2448" s="11" t="str"/>
      <x:c r="W2448" s="11" t="str">
        <x:v>https://www.newgeneralservicelist.com/new-general-service-list</x:v>
      </x:c>
      <x:c r="X2448" s="11" t="str">
        <x:v>https://github.com/skywind3000/ECDICT</x:v>
      </x:c>
    </x:row>
    <x:row r="2449">
      <x:c r="A2449" s="30" t="n">
        <x:f>ROW()-1</x:f>
        <x:v>2448</x:v>
      </x:c>
      <x:c r="B2449" t="str">
        <x:v>dust</x:v>
      </x:c>
      <x:c r="C2449" t="str">
        <x:v>dʌst</x:v>
      </x:c>
      <x:c r="D2449" t="str"/>
      <x:c r="E2449" s="11" t="inlineStr">
        <x:is>
          <x:t xml:space="preserve">n. 灰尘, 尘埃, 粉末；vt. 拂去灰尘, 撒粉末</x:t>
        </x:is>
      </x:c>
      <x:c r="F2449" s="11" t="str">
        <x:v>n. fine powdery material such as dry earth or pollen that can be blown about in the air; n. free microscopic particles of solid material; v. remove the dust from; v. rub the dust over a surface so as to blur the outlines of a shape</x:v>
      </x:c>
      <x:c r="G2449" s="30" t="str">
        <x:v>NGSL</x:v>
      </x:c>
      <x:c r="H2449" s="30" t="n">
        <x:v>2448</x:v>
      </x:c>
      <x:c r="I2449" s="30"/>
      <x:c r="J2449" s="30" t="n">
        <x:v>0</x:v>
      </x:c>
      <x:c r="K2449" s="30" t="n">
        <x:v>0</x:v>
      </x:c>
      <x:c r="L2449" s="30" t="n">
        <x:v>0</x:v>
      </x:c>
      <x:c r="M2449" s="30" t="n">
        <x:v>0</x:v>
      </x:c>
      <x:c r="N2449" s="30" t="n">
        <x:v>0</x:v>
      </x:c>
      <x:c r="O2449" s="11" t="str"/>
      <x:c r="P2449" s="32" t="n">
        <x:v>0</x:v>
      </x:c>
      <x:c r="Q2449" s="32" t="str"/>
      <x:c r="R2449" s="32" t="str"/>
      <x:c r="S2449" s="32" t="n">
        <x:f>IF(G2449="TSL",42+18*(1251-I2449)/1250,IF(H2449&lt;=1000,8,IF(H2449&lt;=2000,14,16)))+7*LN(1+J2449)+5*LN(1+K2449)+9*N2449+MIN(12,4*P2449)-IF(Q2449="基础功能词",30,0)</x:f>
        <x:v>16</x:v>
      </x:c>
      <x:c r="T2449" s="32" t="str">
        <x:f>IF(Q2449="基础功能词","基础",IF(R2449="是",IF(S2449&gt;=57.09,"S","A"),"B"))</x:f>
        <x:v>B</x:v>
      </x:c>
      <x:c r="U2449" s="32" t="str"/>
      <x:c r="V2449" s="11" t="str"/>
      <x:c r="W2449" s="11" t="str">
        <x:v>https://www.newgeneralservicelist.com/new-general-service-list</x:v>
      </x:c>
      <x:c r="X2449" s="11" t="str">
        <x:v>https://github.com/skywind3000/ECDICT</x:v>
      </x:c>
    </x:row>
    <x:row r="2450">
      <x:c r="A2450" s="30" t="n">
        <x:f>ROW()-1</x:f>
        <x:v>2449</x:v>
      </x:c>
      <x:c r="B2450" t="str">
        <x:v>dedicate</x:v>
      </x:c>
      <x:c r="C2450" t="str">
        <x:v>'dedikeit</x:v>
      </x:c>
      <x:c r="D2450" t="str"/>
      <x:c r="E2450" s="11" t="inlineStr">
        <x:is>
          <x:t xml:space="preserve">vt. 献出，贡献；致力于；专用于</x:t>
        </x:is>
      </x:c>
      <x:c r="F2450" s="11" t="str">
        <x:v>v. open to public use, as of a highway, park, or building; v. inscribe or address by way of compliment; v. set apart to sacred uses with solemn rites, of a church</x:v>
      </x:c>
      <x:c r="G2450" s="30" t="str">
        <x:v>NGSL</x:v>
      </x:c>
      <x:c r="H2450" s="30" t="n">
        <x:v>2449</x:v>
      </x:c>
      <x:c r="I2450" s="30"/>
      <x:c r="J2450" s="30" t="n">
        <x:v>2</x:v>
      </x:c>
      <x:c r="K2450" s="30" t="n">
        <x:v>0</x:v>
      </x:c>
      <x:c r="L2450" s="30" t="n">
        <x:v>1</x:v>
      </x:c>
      <x:c r="M2450" s="30" t="n">
        <x:v>1</x:v>
      </x:c>
      <x:c r="N2450" s="30" t="n">
        <x:v>0</x:v>
      </x:c>
      <x:c r="O2450" s="11" t="str"/>
      <x:c r="P2450" s="32" t="n">
        <x:v>0</x:v>
      </x:c>
      <x:c r="Q2450" s="32" t="str"/>
      <x:c r="R2450" s="32" t="str"/>
      <x:c r="S2450" s="32" t="n">
        <x:f>IF(G2450="TSL",42+18*(1251-I2450)/1250,IF(H2450&lt;=1000,8,IF(H2450&lt;=2000,14,16)))+7*LN(1+J2450)+5*LN(1+K2450)+9*N2450+MIN(12,4*P2450)-IF(Q2450="基础功能词",30,0)</x:f>
        <x:v>23.69028602067677</x:v>
      </x:c>
      <x:c r="T2450" s="32" t="str">
        <x:f>IF(Q2450="基础功能词","基础",IF(R2450="是",IF(S2450&gt;=57.09,"S","A"),"B"))</x:f>
        <x:v>B</x:v>
      </x:c>
      <x:c r="U2450" s="32" t="str"/>
      <x:c r="V2450" s="11" t="str"/>
      <x:c r="W2450" s="11" t="str">
        <x:v>https://www.newgeneralservicelist.com/new-general-service-list</x:v>
      </x:c>
      <x:c r="X2450" s="11" t="str">
        <x:v>https://github.com/skywind3000/ECDICT</x:v>
      </x:c>
    </x:row>
    <x:row r="2451">
      <x:c r="A2451" s="30" t="n">
        <x:f>ROW()-1</x:f>
        <x:v>2450</x:v>
      </x:c>
      <x:c r="B2451" t="str">
        <x:v>roughly</x:v>
      </x:c>
      <x:c r="C2451" t="str">
        <x:v>'rʌfli</x:v>
      </x:c>
      <x:c r="D2451" t="str"/>
      <x:c r="E2451" s="11" t="inlineStr">
        <x:is>
          <x:t xml:space="preserve">adv. 大约，大概；粗略地，大致地；粗暴地</x:t>
        </x:is>
      </x:c>
      <x:c r="F2451" s="11" t="str">
        <x:v>r. with roughness or violence (`rough' is an informal variant for `roughly'); r. with rough motion as over a rough surface</x:v>
      </x:c>
      <x:c r="G2451" s="30" t="str">
        <x:v>NGSL</x:v>
      </x:c>
      <x:c r="H2451" s="30" t="n">
        <x:v>2450</x:v>
      </x:c>
      <x:c r="I2451" s="30"/>
      <x:c r="J2451" s="30" t="n">
        <x:v>1</x:v>
      </x:c>
      <x:c r="K2451" s="30" t="n">
        <x:v>0</x:v>
      </x:c>
      <x:c r="L2451" s="30" t="n">
        <x:v>0</x:v>
      </x:c>
      <x:c r="M2451" s="30" t="n">
        <x:v>1</x:v>
      </x:c>
      <x:c r="N2451" s="30" t="n">
        <x:v>0</x:v>
      </x:c>
      <x:c r="O2451" s="11" t="str"/>
      <x:c r="P2451" s="32" t="n">
        <x:v>0</x:v>
      </x:c>
      <x:c r="Q2451" s="32" t="str"/>
      <x:c r="R2451" s="32" t="str"/>
      <x:c r="S2451" s="32" t="n">
        <x:f>IF(G2451="TSL",42+18*(1251-I2451)/1250,IF(H2451&lt;=1000,8,IF(H2451&lt;=2000,14,16)))+7*LN(1+J2451)+5*LN(1+K2451)+9*N2451+MIN(12,4*P2451)-IF(Q2451="基础功能词",30,0)</x:f>
        <x:v>20.852030263919616</x:v>
      </x:c>
      <x:c r="T2451" s="32" t="str">
        <x:f>IF(Q2451="基础功能词","基础",IF(R2451="是",IF(S2451&gt;=57.09,"S","A"),"B"))</x:f>
        <x:v>B</x:v>
      </x:c>
      <x:c r="U2451" s="32" t="str"/>
      <x:c r="V2451" s="11" t="str"/>
      <x:c r="W2451" s="11" t="str">
        <x:v>https://www.newgeneralservicelist.com/new-general-service-list</x:v>
      </x:c>
      <x:c r="X2451" s="11" t="str">
        <x:v>https://github.com/skywind3000/ECDICT</x:v>
      </x:c>
    </x:row>
    <x:row r="2452">
      <x:c r="A2452" s="30" t="n">
        <x:f>ROW()-1</x:f>
        <x:v>2451</x:v>
      </x:c>
      <x:c r="B2452" t="str">
        <x:v>skirt</x:v>
      </x:c>
      <x:c r="C2452" t="str">
        <x:v>skә:t</x:v>
      </x:c>
      <x:c r="D2452" t="str"/>
      <x:c r="E2452" s="11" t="inlineStr">
        <x:is>
          <x:t xml:space="preserve">n. 裙子，边缘；vt. 位于…边缘，绕过，回避</x:t>
        </x:is>
      </x:c>
      <x:c r="F2452" s="11" t="str">
        <x:v>n. cloth covering that forms the part of a garment below the waist; n. a garment hanging from the waist; worn mainly by girls and women; v. pass around or about; move along the border; v. form the edge of</x:v>
      </x:c>
      <x:c r="G2452" s="30" t="str">
        <x:v>NGSL</x:v>
      </x:c>
      <x:c r="H2452" s="30" t="n">
        <x:v>2451</x:v>
      </x:c>
      <x:c r="I2452" s="30"/>
      <x:c r="J2452" s="30" t="n">
        <x:v>0</x:v>
      </x:c>
      <x:c r="K2452" s="30" t="n">
        <x:v>0</x:v>
      </x:c>
      <x:c r="L2452" s="30" t="n">
        <x:v>0</x:v>
      </x:c>
      <x:c r="M2452" s="30" t="n">
        <x:v>0</x:v>
      </x:c>
      <x:c r="N2452" s="30" t="n">
        <x:v>0</x:v>
      </x:c>
      <x:c r="O2452" s="11" t="str"/>
      <x:c r="P2452" s="32" t="n">
        <x:v>0</x:v>
      </x:c>
      <x:c r="Q2452" s="32" t="str"/>
      <x:c r="R2452" s="32" t="str"/>
      <x:c r="S2452" s="32" t="n">
        <x:f>IF(G2452="TSL",42+18*(1251-I2452)/1250,IF(H2452&lt;=1000,8,IF(H2452&lt;=2000,14,16)))+7*LN(1+J2452)+5*LN(1+K2452)+9*N2452+MIN(12,4*P2452)-IF(Q2452="基础功能词",30,0)</x:f>
        <x:v>16</x:v>
      </x:c>
      <x:c r="T2452" s="32" t="str">
        <x:f>IF(Q2452="基础功能词","基础",IF(R2452="是",IF(S2452&gt;=57.09,"S","A"),"B"))</x:f>
        <x:v>B</x:v>
      </x:c>
      <x:c r="U2452" s="32" t="str"/>
      <x:c r="V2452" s="11" t="str"/>
      <x:c r="W2452" s="11" t="str">
        <x:v>https://www.newgeneralservicelist.com/new-general-service-list</x:v>
      </x:c>
      <x:c r="X2452" s="11" t="str">
        <x:v>https://github.com/skywind3000/ECDICT</x:v>
      </x:c>
    </x:row>
    <x:row r="2453">
      <x:c r="A2453" s="30" t="n">
        <x:f>ROW()-1</x:f>
        <x:v>2452</x:v>
      </x:c>
      <x:c r="B2453" t="str">
        <x:v>province</x:v>
      </x:c>
      <x:c r="C2453" t="str">
        <x:v>'prɒvins</x:v>
      </x:c>
      <x:c r="D2453" t="str"/>
      <x:c r="E2453" s="11" t="inlineStr">
        <x:is>
          <x:t xml:space="preserve">n. 省；领域，范围；地方，地区</x:t>
        </x:is>
      </x:c>
      <x:c r="F2453" s="11" t="str">
        <x:v>n. the proper sphere or extent of your activities</x:v>
      </x:c>
      <x:c r="G2453" s="30" t="str">
        <x:v>NGSL</x:v>
      </x:c>
      <x:c r="H2453" s="30" t="n">
        <x:v>2452</x:v>
      </x:c>
      <x:c r="I2453" s="30"/>
      <x:c r="J2453" s="30" t="n">
        <x:v>0</x:v>
      </x:c>
      <x:c r="K2453" s="30" t="n">
        <x:v>0</x:v>
      </x:c>
      <x:c r="L2453" s="30" t="n">
        <x:v>0</x:v>
      </x:c>
      <x:c r="M2453" s="30" t="n">
        <x:v>0</x:v>
      </x:c>
      <x:c r="N2453" s="30" t="n">
        <x:v>0</x:v>
      </x:c>
      <x:c r="O2453" s="11" t="str"/>
      <x:c r="P2453" s="32" t="n">
        <x:v>0</x:v>
      </x:c>
      <x:c r="Q2453" s="32" t="str"/>
      <x:c r="R2453" s="32" t="str"/>
      <x:c r="S2453" s="32" t="n">
        <x:f>IF(G2453="TSL",42+18*(1251-I2453)/1250,IF(H2453&lt;=1000,8,IF(H2453&lt;=2000,14,16)))+7*LN(1+J2453)+5*LN(1+K2453)+9*N2453+MIN(12,4*P2453)-IF(Q2453="基础功能词",30,0)</x:f>
        <x:v>16</x:v>
      </x:c>
      <x:c r="T2453" s="32" t="str">
        <x:f>IF(Q2453="基础功能词","基础",IF(R2453="是",IF(S2453&gt;=57.09,"S","A"),"B"))</x:f>
        <x:v>B</x:v>
      </x:c>
      <x:c r="U2453" s="32" t="str"/>
      <x:c r="V2453" s="11" t="str"/>
      <x:c r="W2453" s="11" t="str">
        <x:v>https://www.newgeneralservicelist.com/new-general-service-list</x:v>
      </x:c>
      <x:c r="X2453" s="11" t="str">
        <x:v>https://github.com/skywind3000/ECDICT</x:v>
      </x:c>
    </x:row>
    <x:row r="2454">
      <x:c r="A2454" s="30" t="n">
        <x:f>ROW()-1</x:f>
        <x:v>2453</x:v>
      </x:c>
      <x:c r="B2454" t="str">
        <x:v>march</x:v>
      </x:c>
      <x:c r="C2454" t="str">
        <x:v>mɑ:tʃ</x:v>
      </x:c>
      <x:c r="D2454" t="str"/>
      <x:c r="E2454" s="11" t="inlineStr">
        <x:is>
          <x:t xml:space="preserve">n. 三月, 行军, 游行, 进行曲；vi. 进军, 前进</x:t>
        </x:is>
      </x:c>
      <x:c r="F2454" s="11" t="str">
        <x:v>n. the month following February and preceding April; n. the act of marching; walking with regular steps (especially in a procession of some kind); n. a steady advance; n. a procession of people walking together</x:v>
      </x:c>
      <x:c r="G2454" s="30" t="str">
        <x:v>NGSL</x:v>
      </x:c>
      <x:c r="H2454" s="30" t="n">
        <x:v>2453</x:v>
      </x:c>
      <x:c r="I2454" s="30"/>
      <x:c r="J2454" s="30" t="n">
        <x:v>26</x:v>
      </x:c>
      <x:c r="K2454" s="30" t="n">
        <x:v>0</x:v>
      </x:c>
      <x:c r="L2454" s="30" t="n">
        <x:v>0</x:v>
      </x:c>
      <x:c r="M2454" s="30" t="n">
        <x:v>26</x:v>
      </x:c>
      <x:c r="N2454" s="30" t="n">
        <x:v>0</x:v>
      </x:c>
      <x:c r="O2454" s="11" t="str"/>
      <x:c r="P2454" s="32" t="n">
        <x:v>0</x:v>
      </x:c>
      <x:c r="Q2454" s="32" t="str"/>
      <x:c r="R2454" s="32" t="str"/>
      <x:c r="S2454" s="32" t="n">
        <x:f>IF(G2454="TSL",42+18*(1251-I2454)/1250,IF(H2454&lt;=1000,8,IF(H2454&lt;=2000,14,16)))+7*LN(1+J2454)+5*LN(1+K2454)+9*N2454+MIN(12,4*P2454)-IF(Q2454="基础功能词",30,0)</x:f>
        <x:v>39.070858062030304</x:v>
      </x:c>
      <x:c r="T2454" s="32" t="str">
        <x:f>IF(Q2454="基础功能词","基础",IF(R2454="是",IF(S2454&gt;=57.09,"S","A"),"B"))</x:f>
        <x:v>B</x:v>
      </x:c>
      <x:c r="U2454" s="32" t="str"/>
      <x:c r="V2454" s="11" t="str"/>
      <x:c r="W2454" s="11" t="str">
        <x:v>https://www.newgeneralservicelist.com/new-general-service-list</x:v>
      </x:c>
      <x:c r="X2454" s="11" t="str">
        <x:v>https://github.com/skywind3000/ECDICT</x:v>
      </x:c>
    </x:row>
    <x:row r="2455">
      <x:c r="A2455" s="30" t="n">
        <x:f>ROW()-1</x:f>
        <x:v>2454</x:v>
      </x:c>
      <x:c r="B2455" t="str">
        <x:v>evaluation</x:v>
      </x:c>
      <x:c r="C2455" t="str">
        <x:v>i.vælju'eiʃәn</x:v>
      </x:c>
      <x:c r="D2455" t="str"/>
      <x:c r="E2455" s="11" t="inlineStr">
        <x:is>
          <x:t xml:space="preserve">n. 评估；评价；估价</x:t>
        </x:is>
      </x:c>
      <x:c r="F2455" s="11" t="str">
        <x:v>n. act of ascertaining or fixing the value or worth of; n. an appraisal of the value of something</x:v>
      </x:c>
      <x:c r="G2455" s="30" t="str">
        <x:v>NGSL</x:v>
      </x:c>
      <x:c r="H2455" s="30" t="n">
        <x:v>2454</x:v>
      </x:c>
      <x:c r="I2455" s="30"/>
      <x:c r="J2455" s="30" t="n">
        <x:v>2</x:v>
      </x:c>
      <x:c r="K2455" s="30" t="n">
        <x:v>2</x:v>
      </x:c>
      <x:c r="L2455" s="30" t="n">
        <x:v>0</x:v>
      </x:c>
      <x:c r="M2455" s="30" t="n">
        <x:v>0</x:v>
      </x:c>
      <x:c r="N2455" s="30" t="n">
        <x:v>1</x:v>
      </x:c>
      <x:c r="O2455" s="11" t="str"/>
      <x:c r="P2455" s="32" t="n">
        <x:v>0</x:v>
      </x:c>
      <x:c r="Q2455" s="32" t="str"/>
      <x:c r="R2455" s="32" t="str"/>
      <x:c r="S2455" s="32" t="n">
        <x:f>IF(G2455="TSL",42+18*(1251-I2455)/1250,IF(H2455&lt;=1000,8,IF(H2455&lt;=2000,14,16)))+7*LN(1+J2455)+5*LN(1+K2455)+9*N2455+MIN(12,4*P2455)-IF(Q2455="基础功能词",30,0)</x:f>
        <x:v>38.18334746401732</x:v>
      </x:c>
      <x:c r="T2455" s="32" t="str">
        <x:f>IF(Q2455="基础功能词","基础",IF(R2455="是",IF(S2455&gt;=57.09,"S","A"),"B"))</x:f>
        <x:v>B</x:v>
      </x:c>
      <x:c r="U2455" s="32" t="str"/>
      <x:c r="V2455" s="11" t="str"/>
      <x:c r="W2455" s="11" t="str">
        <x:v>https://www.newgeneralservicelist.com/new-general-service-list</x:v>
      </x:c>
      <x:c r="X2455" s="11" t="str">
        <x:v>https://github.com/skywind3000/ECDICT</x:v>
      </x:c>
    </x:row>
    <x:row r="2456">
      <x:c r="A2456" s="30" t="n">
        <x:f>ROW()-1</x:f>
        <x:v>2455</x:v>
      </x:c>
      <x:c r="B2456" t="str">
        <x:v>compromise</x:v>
      </x:c>
      <x:c r="C2456" t="str">
        <x:v>'kɒmprәmaiz</x:v>
      </x:c>
      <x:c r="D2456" t="str"/>
      <x:c r="E2456" s="11" t="str">
        <x:v>n. 妥协, 折中, 折中方案, 和解；vi. 妥协处理；vt. 危害</x:v>
      </x:c>
      <x:c r="F2456" s="11" t="str">
        <x:v>n. a middle way between two extremes; n. an accommodation in which both sides make concessions; v. make a compromise; arrive at a compromise; we all must compromise"; v. settle by concession</x:v>
      </x:c>
      <x:c r="G2456" s="30" t="str">
        <x:v>NGSL</x:v>
      </x:c>
      <x:c r="H2456" s="30" t="n">
        <x:v>2455</x:v>
      </x:c>
      <x:c r="I2456" s="30"/>
      <x:c r="J2456" s="30" t="n">
        <x:v>0</x:v>
      </x:c>
      <x:c r="K2456" s="30" t="n">
        <x:v>0</x:v>
      </x:c>
      <x:c r="L2456" s="30" t="n">
        <x:v>0</x:v>
      </x:c>
      <x:c r="M2456" s="30" t="n">
        <x:v>0</x:v>
      </x:c>
      <x:c r="N2456" s="30" t="n">
        <x:v>0</x:v>
      </x:c>
      <x:c r="O2456" s="11" t="str"/>
      <x:c r="P2456" s="32" t="n">
        <x:v>0</x:v>
      </x:c>
      <x:c r="Q2456" s="32" t="str"/>
      <x:c r="R2456" s="32" t="str"/>
      <x:c r="S2456" s="32" t="n">
        <x:f>IF(G2456="TSL",42+18*(1251-I2456)/1250,IF(H2456&lt;=1000,8,IF(H2456&lt;=2000,14,16)))+7*LN(1+J2456)+5*LN(1+K2456)+9*N2456+MIN(12,4*P2456)-IF(Q2456="基础功能词",30,0)</x:f>
        <x:v>16</x:v>
      </x:c>
      <x:c r="T2456" s="32" t="str">
        <x:f>IF(Q2456="基础功能词","基础",IF(R2456="是",IF(S2456&gt;=57.09,"S","A"),"B"))</x:f>
        <x:v>B</x:v>
      </x:c>
      <x:c r="U2456" s="32" t="str"/>
      <x:c r="V2456" s="11" t="str"/>
      <x:c r="W2456" s="11" t="str">
        <x:v>https://www.newgeneralservicelist.com/new-general-service-list</x:v>
      </x:c>
      <x:c r="X2456" s="11" t="str">
        <x:v>https://github.com/skywind3000/ECDICT</x:v>
      </x:c>
    </x:row>
    <x:row r="2457">
      <x:c r="A2457" s="30" t="n">
        <x:f>ROW()-1</x:f>
        <x:v>2456</x:v>
      </x:c>
      <x:c r="B2457" t="str">
        <x:v>accomplish</x:v>
      </x:c>
      <x:c r="C2457" t="str">
        <x:v>ә'kʌmpliʃ</x:v>
      </x:c>
      <x:c r="D2457" t="str"/>
      <x:c r="E2457" s="11" t="inlineStr">
        <x:is>
          <x:t xml:space="preserve">vt. 完成；达到；实现</x:t>
        </x:is>
      </x:c>
      <x:c r="F2457" s="11" t="str">
        <x:v>v put in effect; v to gain with effort</x:v>
      </x:c>
      <x:c r="G2457" s="30" t="str">
        <x:v>NGSL</x:v>
      </x:c>
      <x:c r="H2457" s="30" t="n">
        <x:v>2456</x:v>
      </x:c>
      <x:c r="I2457" s="30"/>
      <x:c r="J2457" s="30" t="n">
        <x:v>4</x:v>
      </x:c>
      <x:c r="K2457" s="30" t="n">
        <x:v>1</x:v>
      </x:c>
      <x:c r="L2457" s="30" t="n">
        <x:v>1</x:v>
      </x:c>
      <x:c r="M2457" s="30" t="n">
        <x:v>2</x:v>
      </x:c>
      <x:c r="N2457" s="30" t="n">
        <x:v>0</x:v>
      </x:c>
      <x:c r="O2457" s="11" t="str"/>
      <x:c r="P2457" s="32" t="n">
        <x:v>0</x:v>
      </x:c>
      <x:c r="Q2457" s="32" t="str"/>
      <x:c r="R2457" s="32" t="str"/>
      <x:c r="S2457" s="32" t="n">
        <x:f>IF(G2457="TSL",42+18*(1251-I2457)/1250,IF(H2457&lt;=1000,8,IF(H2457&lt;=2000,14,16)))+7*LN(1+J2457)+5*LN(1+K2457)+9*N2457+MIN(12,4*P2457)-IF(Q2457="基础功能词",30,0)</x:f>
        <x:v>30.731801289838426</x:v>
      </x:c>
      <x:c r="T2457" s="32" t="str">
        <x:f>IF(Q2457="基础功能词","基础",IF(R2457="是",IF(S2457&gt;=57.09,"S","A"),"B"))</x:f>
        <x:v>B</x:v>
      </x:c>
      <x:c r="U2457" s="32" t="str"/>
      <x:c r="V2457" s="11" t="str"/>
      <x:c r="W2457" s="11" t="str">
        <x:v>https://www.newgeneralservicelist.com/new-general-service-list</x:v>
      </x:c>
      <x:c r="X2457" s="11" t="str">
        <x:v>https://github.com/skywind3000/ECDICT</x:v>
      </x:c>
    </x:row>
    <x:row r="2458">
      <x:c r="A2458" s="30" t="n">
        <x:f>ROW()-1</x:f>
        <x:v>2457</x:v>
      </x:c>
      <x:c r="B2458" t="str">
        <x:v>weakness</x:v>
      </x:c>
      <x:c r="C2458" t="str">
        <x:v>'wi:knis</x:v>
      </x:c>
      <x:c r="D2458" t="str"/>
      <x:c r="E2458" s="11" t="inlineStr">
        <x:is>
          <x:t xml:space="preserve">n. 虚弱；薄弱；弱点，缺点；疲软</x:t>
        </x:is>
      </x:c>
      <x:c r="F2458" s="11" t="str">
        <x:v>n. the property of lacking physical or mental strength; liability to failure under pressure or stress or strain; n. the condition of being financially weak; n. a penchant for something even though it might not be good for you</x:v>
      </x:c>
      <x:c r="G2458" s="30" t="str">
        <x:v>NGSL</x:v>
      </x:c>
      <x:c r="H2458" s="30" t="n">
        <x:v>2457</x:v>
      </x:c>
      <x:c r="I2458" s="30"/>
      <x:c r="J2458" s="30" t="n">
        <x:v>0</x:v>
      </x:c>
      <x:c r="K2458" s="30" t="n">
        <x:v>0</x:v>
      </x:c>
      <x:c r="L2458" s="30" t="n">
        <x:v>0</x:v>
      </x:c>
      <x:c r="M2458" s="30" t="n">
        <x:v>0</x:v>
      </x:c>
      <x:c r="N2458" s="30" t="n">
        <x:v>0</x:v>
      </x:c>
      <x:c r="O2458" s="11" t="str"/>
      <x:c r="P2458" s="32" t="n">
        <x:v>0</x:v>
      </x:c>
      <x:c r="Q2458" s="32" t="str"/>
      <x:c r="R2458" s="32" t="str"/>
      <x:c r="S2458" s="32" t="n">
        <x:f>IF(G2458="TSL",42+18*(1251-I2458)/1250,IF(H2458&lt;=1000,8,IF(H2458&lt;=2000,14,16)))+7*LN(1+J2458)+5*LN(1+K2458)+9*N2458+MIN(12,4*P2458)-IF(Q2458="基础功能词",30,0)</x:f>
        <x:v>16</x:v>
      </x:c>
      <x:c r="T2458" s="32" t="str">
        <x:f>IF(Q2458="基础功能词","基础",IF(R2458="是",IF(S2458&gt;=57.09,"S","A"),"B"))</x:f>
        <x:v>B</x:v>
      </x:c>
      <x:c r="U2458" s="32" t="str"/>
      <x:c r="V2458" s="11" t="str"/>
      <x:c r="W2458" s="11" t="str">
        <x:v>https://www.newgeneralservicelist.com/new-general-service-list</x:v>
      </x:c>
      <x:c r="X2458" s="11" t="str">
        <x:v>https://github.com/skywind3000/ECDICT</x:v>
      </x:c>
    </x:row>
    <x:row r="2459">
      <x:c r="A2459" s="30" t="n">
        <x:f>ROW()-1</x:f>
        <x:v>2458</x:v>
      </x:c>
      <x:c r="B2459" t="str">
        <x:v>announcement</x:v>
      </x:c>
      <x:c r="C2459" t="str">
        <x:v>ә'naunsmәnt</x:v>
      </x:c>
      <x:c r="D2459" t="str"/>
      <x:c r="E2459" s="11" t="inlineStr">
        <x:is>
          <x:t xml:space="preserve">n. 公告，布告；声明，宣布；告知</x:t>
        </x:is>
      </x:c>
      <x:c r="F2459" s="11" t="str">
        <x:v>n. a formal public statement; n. a public statement containing information about an event that has happened or is going to happen</x:v>
      </x:c>
      <x:c r="G2459" s="30" t="str">
        <x:v>NGSL</x:v>
      </x:c>
      <x:c r="H2459" s="30" t="n">
        <x:v>2458</x:v>
      </x:c>
      <x:c r="I2459" s="30"/>
      <x:c r="J2459" s="30" t="n">
        <x:v>23</x:v>
      </x:c>
      <x:c r="K2459" s="30" t="n">
        <x:v>1</x:v>
      </x:c>
      <x:c r="L2459" s="30" t="n">
        <x:v>5</x:v>
      </x:c>
      <x:c r="M2459" s="30" t="n">
        <x:v>17</x:v>
      </x:c>
      <x:c r="N2459" s="30" t="n">
        <x:v>0</x:v>
      </x:c>
      <x:c r="O2459" s="11" t="str"/>
      <x:c r="P2459" s="32" t="n">
        <x:v>0</x:v>
      </x:c>
      <x:c r="Q2459" s="32" t="str"/>
      <x:c r="R2459" s="32" t="str"/>
      <x:c r="S2459" s="32" t="n">
        <x:f>IF(G2459="TSL",42+18*(1251-I2459)/1250,IF(H2459&lt;=1000,8,IF(H2459&lt;=2000,14,16)))+7*LN(1+J2459)+5*LN(1+K2459)+9*N2459+MIN(12,4*P2459)-IF(Q2459="基础功能词",30,0)</x:f>
        <x:v>41.71211271523535</x:v>
      </x:c>
      <x:c r="T2459" s="32" t="str">
        <x:f>IF(Q2459="基础功能词","基础",IF(R2459="是",IF(S2459&gt;=57.09,"S","A"),"B"))</x:f>
        <x:v>B</x:v>
      </x:c>
      <x:c r="U2459" s="32" t="str"/>
      <x:c r="V2459" s="11" t="str"/>
      <x:c r="W2459" s="11" t="str">
        <x:v>https://www.newgeneralservicelist.com/new-general-service-list</x:v>
      </x:c>
      <x:c r="X2459" s="11" t="str">
        <x:v>https://github.com/skywind3000/ECDICT</x:v>
      </x:c>
    </x:row>
    <x:row r="2460">
      <x:c r="A2460" s="30" t="n">
        <x:f>ROW()-1</x:f>
        <x:v>2459</x:v>
      </x:c>
      <x:c r="B2460" t="str">
        <x:v>salt</x:v>
      </x:c>
      <x:c r="C2460" t="str">
        <x:v>sɒ:lt</x:v>
      </x:c>
      <x:c r="D2460" t="str"/>
      <x:c r="E2460" s="11" t="inlineStr">
        <x:is>
          <x:t xml:space="preserve">n. 盐；a. 含盐的，咸的；vt. 加盐于，用盐腌</x:t>
        </x:is>
      </x:c>
      <x:c r="F2460" s="11" t="str">
        <x:v>n. a compound formed by replacing hydrogen in an acid by a metal (or a radical that acts like a metal); n. white crystalline form of especially sodium chloride used to season and preserve food; n. the taste experience when common salt is taken into the mouth; v. add salt to</x:v>
      </x:c>
      <x:c r="G2460" s="30" t="str">
        <x:v>NGSL</x:v>
      </x:c>
      <x:c r="H2460" s="30" t="n">
        <x:v>2459</x:v>
      </x:c>
      <x:c r="I2460" s="30"/>
      <x:c r="J2460" s="30" t="n">
        <x:v>7</x:v>
      </x:c>
      <x:c r="K2460" s="30" t="n">
        <x:v>0</x:v>
      </x:c>
      <x:c r="L2460" s="30" t="n">
        <x:v>0</x:v>
      </x:c>
      <x:c r="M2460" s="30" t="n">
        <x:v>7</x:v>
      </x:c>
      <x:c r="N2460" s="30" t="n">
        <x:v>0</x:v>
      </x:c>
      <x:c r="O2460" s="11" t="str"/>
      <x:c r="P2460" s="32" t="n">
        <x:v>0</x:v>
      </x:c>
      <x:c r="Q2460" s="32" t="str"/>
      <x:c r="R2460" s="32" t="str"/>
      <x:c r="S2460" s="32" t="n">
        <x:f>IF(G2460="TSL",42+18*(1251-I2460)/1250,IF(H2460&lt;=1000,8,IF(H2460&lt;=2000,14,16)))+7*LN(1+J2460)+5*LN(1+K2460)+9*N2460+MIN(12,4*P2460)-IF(Q2460="基础功能词",30,0)</x:f>
        <x:v>30.556090791758848</x:v>
      </x:c>
      <x:c r="T2460" s="32" t="str">
        <x:f>IF(Q2460="基础功能词","基础",IF(R2460="是",IF(S2460&gt;=57.09,"S","A"),"B"))</x:f>
        <x:v>B</x:v>
      </x:c>
      <x:c r="U2460" s="32" t="str"/>
      <x:c r="V2460" s="11" t="str"/>
      <x:c r="W2460" s="11" t="str">
        <x:v>https://www.newgeneralservicelist.com/new-general-service-list</x:v>
      </x:c>
      <x:c r="X2460" s="11" t="str">
        <x:v>https://github.com/skywind3000/ECDICT</x:v>
      </x:c>
    </x:row>
    <x:row r="2461">
      <x:c r="A2461" s="30" t="n">
        <x:f>ROW()-1</x:f>
        <x:v>2460</x:v>
      </x:c>
      <x:c r="B2461" t="str">
        <x:v>glance</x:v>
      </x:c>
      <x:c r="C2461" t="str">
        <x:v>'glɑ:ns</x:v>
      </x:c>
      <x:c r="D2461" t="str"/>
      <x:c r="E2461" s="11" t="inlineStr">
        <x:is>
          <x:t xml:space="preserve">n. 一瞥；v. 扫视，匆匆一看</x:t>
        </x:is>
      </x:c>
      <x:c r="F2461" s="11" t="str">
        <x:v>n. a quick look; v. throw a glance at; take a brief look at; v. hit at an angle</x:v>
      </x:c>
      <x:c r="G2461" s="30" t="str">
        <x:v>NGSL</x:v>
      </x:c>
      <x:c r="H2461" s="30" t="n">
        <x:v>2460</x:v>
      </x:c>
      <x:c r="I2461" s="30"/>
      <x:c r="J2461" s="30" t="n">
        <x:v>1</x:v>
      </x:c>
      <x:c r="K2461" s="30" t="n">
        <x:v>0</x:v>
      </x:c>
      <x:c r="L2461" s="30" t="n">
        <x:v>1</x:v>
      </x:c>
      <x:c r="M2461" s="30" t="n">
        <x:v>0</x:v>
      </x:c>
      <x:c r="N2461" s="30" t="n">
        <x:v>0</x:v>
      </x:c>
      <x:c r="O2461" s="11" t="str"/>
      <x:c r="P2461" s="32" t="n">
        <x:v>0</x:v>
      </x:c>
      <x:c r="Q2461" s="32" t="str"/>
      <x:c r="R2461" s="32" t="str"/>
      <x:c r="S2461" s="32" t="n">
        <x:f>IF(G2461="TSL",42+18*(1251-I2461)/1250,IF(H2461&lt;=1000,8,IF(H2461&lt;=2000,14,16)))+7*LN(1+J2461)+5*LN(1+K2461)+9*N2461+MIN(12,4*P2461)-IF(Q2461="基础功能词",30,0)</x:f>
        <x:v>20.852030263919616</x:v>
      </x:c>
      <x:c r="T2461" s="32" t="str">
        <x:f>IF(Q2461="基础功能词","基础",IF(R2461="是",IF(S2461&gt;=57.09,"S","A"),"B"))</x:f>
        <x:v>B</x:v>
      </x:c>
      <x:c r="U2461" s="32" t="str"/>
      <x:c r="V2461" s="11" t="str"/>
      <x:c r="W2461" s="11" t="str">
        <x:v>https://www.newgeneralservicelist.com/new-general-service-list</x:v>
      </x:c>
      <x:c r="X2461" s="11" t="str">
        <x:v>https://github.com/skywind3000/ECDICT</x:v>
      </x:c>
    </x:row>
    <x:row r="2462">
      <x:c r="A2462" s="30" t="n">
        <x:f>ROW()-1</x:f>
        <x:v>2461</x:v>
      </x:c>
      <x:c r="B2462" t="str">
        <x:v>opera</x:v>
      </x:c>
      <x:c r="C2462" t="str">
        <x:v>'ɒpәrә</x:v>
      </x:c>
      <x:c r="D2462" t="str"/>
      <x:c r="E2462" s="11" t="str">
        <x:v>n. 歌剧</x:v>
      </x:c>
      <x:c r="F2462" s="11" t="str">
        <x:v>n. a drama set to music; consists of singing with orchestral accompaniment and an orchestral overture and interludes; n. a commercial browser; n. a building where musical dramas are performed</x:v>
      </x:c>
      <x:c r="G2462" s="30" t="str">
        <x:v>NGSL</x:v>
      </x:c>
      <x:c r="H2462" s="30" t="n">
        <x:v>2461</x:v>
      </x:c>
      <x:c r="I2462" s="30"/>
      <x:c r="J2462" s="30" t="n">
        <x:v>0</x:v>
      </x:c>
      <x:c r="K2462" s="30" t="n">
        <x:v>0</x:v>
      </x:c>
      <x:c r="L2462" s="30" t="n">
        <x:v>0</x:v>
      </x:c>
      <x:c r="M2462" s="30" t="n">
        <x:v>0</x:v>
      </x:c>
      <x:c r="N2462" s="30" t="n">
        <x:v>0</x:v>
      </x:c>
      <x:c r="O2462" s="11" t="str"/>
      <x:c r="P2462" s="32" t="n">
        <x:v>0</x:v>
      </x:c>
      <x:c r="Q2462" s="32" t="str"/>
      <x:c r="R2462" s="32" t="str"/>
      <x:c r="S2462" s="32" t="n">
        <x:f>IF(G2462="TSL",42+18*(1251-I2462)/1250,IF(H2462&lt;=1000,8,IF(H2462&lt;=2000,14,16)))+7*LN(1+J2462)+5*LN(1+K2462)+9*N2462+MIN(12,4*P2462)-IF(Q2462="基础功能词",30,0)</x:f>
        <x:v>16</x:v>
      </x:c>
      <x:c r="T2462" s="32" t="str">
        <x:f>IF(Q2462="基础功能词","基础",IF(R2462="是",IF(S2462&gt;=57.09,"S","A"),"B"))</x:f>
        <x:v>B</x:v>
      </x:c>
      <x:c r="U2462" s="32" t="str"/>
      <x:c r="V2462" s="11" t="str"/>
      <x:c r="W2462" s="11" t="str">
        <x:v>https://www.newgeneralservicelist.com/new-general-service-list</x:v>
      </x:c>
      <x:c r="X2462" s="11" t="str">
        <x:v>https://github.com/skywind3000/ECDICT</x:v>
      </x:c>
    </x:row>
    <x:row r="2463">
      <x:c r="A2463" s="30" t="n">
        <x:f>ROW()-1</x:f>
        <x:v>2462</x:v>
      </x:c>
      <x:c r="B2463" t="str">
        <x:v>contest</x:v>
      </x:c>
      <x:c r="C2463" t="str">
        <x:v>'kɒntest</x:v>
      </x:c>
      <x:c r="D2463" t="str"/>
      <x:c r="E2463" s="11" t="str">
        <x:v>n. 竞赛, 争论；vt. 竞争, 争取, 争辩；vi. 竞争</x:v>
      </x:c>
      <x:c r="F2463" s="11" t="str">
        <x:v>n. an occasion on which a winner is selected from among two or more contestants; n. a struggle between rivals; v. to make the subject of dispute, contention, or litigation</x:v>
      </x:c>
      <x:c r="G2463" s="30" t="str">
        <x:v>NGSL</x:v>
      </x:c>
      <x:c r="H2463" s="30" t="n">
        <x:v>2462</x:v>
      </x:c>
      <x:c r="I2463" s="30"/>
      <x:c r="J2463" s="30" t="n">
        <x:v>11</x:v>
      </x:c>
      <x:c r="K2463" s="30" t="n">
        <x:v>0</x:v>
      </x:c>
      <x:c r="L2463" s="30" t="n">
        <x:v>2</x:v>
      </x:c>
      <x:c r="M2463" s="30" t="n">
        <x:v>9</x:v>
      </x:c>
      <x:c r="N2463" s="30" t="n">
        <x:v>0</x:v>
      </x:c>
      <x:c r="O2463" s="11" t="str"/>
      <x:c r="P2463" s="32" t="n">
        <x:v>0</x:v>
      </x:c>
      <x:c r="Q2463" s="32" t="str"/>
      <x:c r="R2463" s="32" t="str"/>
      <x:c r="S2463" s="32" t="n">
        <x:f>IF(G2463="TSL",42+18*(1251-I2463)/1250,IF(H2463&lt;=1000,8,IF(H2463&lt;=2000,14,16)))+7*LN(1+J2463)+5*LN(1+K2463)+9*N2463+MIN(12,4*P2463)-IF(Q2463="基础功能词",30,0)</x:f>
        <x:v>33.394346548516</x:v>
      </x:c>
      <x:c r="T2463" s="32" t="str">
        <x:f>IF(Q2463="基础功能词","基础",IF(R2463="是",IF(S2463&gt;=57.09,"S","A"),"B"))</x:f>
        <x:v>B</x:v>
      </x:c>
      <x:c r="U2463" s="32" t="str"/>
      <x:c r="V2463" s="11" t="str"/>
      <x:c r="W2463" s="11" t="str">
        <x:v>https://www.newgeneralservicelist.com/new-general-service-list</x:v>
      </x:c>
      <x:c r="X2463" s="11" t="str">
        <x:v>https://github.com/skywind3000/ECDICT</x:v>
      </x:c>
    </x:row>
    <x:row r="2464">
      <x:c r="A2464" s="30" t="n">
        <x:f>ROW()-1</x:f>
        <x:v>2463</x:v>
      </x:c>
      <x:c r="B2464" t="str">
        <x:v>brush</x:v>
      </x:c>
      <x:c r="C2464" t="str">
        <x:v>brʌʃ</x:v>
      </x:c>
      <x:c r="D2464" t="str"/>
      <x:c r="E2464" s="11" t="inlineStr">
        <x:is>
          <x:t xml:space="preserve">n. 刷子，画笔；vt. 刷；vi. 擦过，掠过</x:t>
        </x:is>
      </x:c>
      <x:c r="F2464" s="11" t="str">
        <x:v>n. a dense growth of bushes; n. an implement that has hairs or bristles firmly set into a handle; n. momentary contact; n. conducts current between rotating and stationary parts of a generator or motor</x:v>
      </x:c>
      <x:c r="G2464" s="30" t="str">
        <x:v>NGSL</x:v>
      </x:c>
      <x:c r="H2464" s="30" t="n">
        <x:v>2463</x:v>
      </x:c>
      <x:c r="I2464" s="30"/>
      <x:c r="J2464" s="30" t="n">
        <x:v>0</x:v>
      </x:c>
      <x:c r="K2464" s="30" t="n">
        <x:v>0</x:v>
      </x:c>
      <x:c r="L2464" s="30" t="n">
        <x:v>0</x:v>
      </x:c>
      <x:c r="M2464" s="30" t="n">
        <x:v>0</x:v>
      </x:c>
      <x:c r="N2464" s="30" t="n">
        <x:v>0</x:v>
      </x:c>
      <x:c r="O2464" s="11" t="str"/>
      <x:c r="P2464" s="32" t="n">
        <x:v>0</x:v>
      </x:c>
      <x:c r="Q2464" s="32" t="str"/>
      <x:c r="R2464" s="32" t="str"/>
      <x:c r="S2464" s="32" t="n">
        <x:f>IF(G2464="TSL",42+18*(1251-I2464)/1250,IF(H2464&lt;=1000,8,IF(H2464&lt;=2000,14,16)))+7*LN(1+J2464)+5*LN(1+K2464)+9*N2464+MIN(12,4*P2464)-IF(Q2464="基础功能词",30,0)</x:f>
        <x:v>16</x:v>
      </x:c>
      <x:c r="T2464" s="32" t="str">
        <x:f>IF(Q2464="基础功能词","基础",IF(R2464="是",IF(S2464&gt;=57.09,"S","A"),"B"))</x:f>
        <x:v>B</x:v>
      </x:c>
      <x:c r="U2464" s="32" t="str"/>
      <x:c r="V2464" s="11" t="str"/>
      <x:c r="W2464" s="11" t="str">
        <x:v>https://www.newgeneralservicelist.com/new-general-service-list</x:v>
      </x:c>
      <x:c r="X2464" s="11" t="str">
        <x:v>https://github.com/skywind3000/ECDICT</x:v>
      </x:c>
    </x:row>
    <x:row r="2465">
      <x:c r="A2465" s="30" t="n">
        <x:f>ROW()-1</x:f>
        <x:v>2464</x:v>
      </x:c>
      <x:c r="B2465" t="str">
        <x:v>embarrass</x:v>
      </x:c>
      <x:c r="C2465" t="str">
        <x:v>im'bærәs</x:v>
      </x:c>
      <x:c r="D2465" t="str"/>
      <x:c r="E2465" s="11" t="inlineStr">
        <x:is>
          <x:t xml:space="preserve">vt. 使尴尬；使困窘；使局促不安</x:t>
        </x:is>
      </x:c>
      <x:c r="F2465" s="11" t="str">
        <x:v>v. cause to be embarrassed; cause to feel self-conscious</x:v>
      </x:c>
      <x:c r="G2465" s="30" t="str">
        <x:v>NGSL</x:v>
      </x:c>
      <x:c r="H2465" s="30" t="n">
        <x:v>2464</x:v>
      </x:c>
      <x:c r="I2465" s="30"/>
      <x:c r="J2465" s="30" t="n">
        <x:v>0</x:v>
      </x:c>
      <x:c r="K2465" s="30" t="n">
        <x:v>0</x:v>
      </x:c>
      <x:c r="L2465" s="30" t="n">
        <x:v>0</x:v>
      </x:c>
      <x:c r="M2465" s="30" t="n">
        <x:v>0</x:v>
      </x:c>
      <x:c r="N2465" s="30" t="n">
        <x:v>0</x:v>
      </x:c>
      <x:c r="O2465" s="11" t="str"/>
      <x:c r="P2465" s="32" t="n">
        <x:v>0</x:v>
      </x:c>
      <x:c r="Q2465" s="32" t="str"/>
      <x:c r="R2465" s="32" t="str"/>
      <x:c r="S2465" s="32" t="n">
        <x:f>IF(G2465="TSL",42+18*(1251-I2465)/1250,IF(H2465&lt;=1000,8,IF(H2465&lt;=2000,14,16)))+7*LN(1+J2465)+5*LN(1+K2465)+9*N2465+MIN(12,4*P2465)-IF(Q2465="基础功能词",30,0)</x:f>
        <x:v>16</x:v>
      </x:c>
      <x:c r="T2465" s="32" t="str">
        <x:f>IF(Q2465="基础功能词","基础",IF(R2465="是",IF(S2465&gt;=57.09,"S","A"),"B"))</x:f>
        <x:v>B</x:v>
      </x:c>
      <x:c r="U2465" s="32" t="str"/>
      <x:c r="V2465" s="11" t="str"/>
      <x:c r="W2465" s="11" t="str">
        <x:v>https://www.newgeneralservicelist.com/new-general-service-list</x:v>
      </x:c>
      <x:c r="X2465" s="11" t="str">
        <x:v>https://github.com/skywind3000/ECDICT</x:v>
      </x:c>
    </x:row>
    <x:row r="2466">
      <x:c r="A2466" s="30" t="n">
        <x:f>ROW()-1</x:f>
        <x:v>2465</x:v>
      </x:c>
      <x:c r="B2466" t="str">
        <x:v>gallery</x:v>
      </x:c>
      <x:c r="C2466" t="str">
        <x:v>'gælәri</x:v>
      </x:c>
      <x:c r="D2466" t="str"/>
      <x:c r="E2466" s="11" t="inlineStr">
        <x:is>
          <x:t xml:space="preserve">n. 画廊；走廊；楼座</x:t>
        </x:is>
      </x:c>
      <x:c r="F2466" s="11" t="str">
        <x:v>n. spectators at a golf or tennis match; n. a room or series of rooms where works of art are exhibited; n. a long usually narrow room used for some specific purpose; n. a covered corridor (especially one extending along the wall of a building and supported with arches or columns)</x:v>
      </x:c>
      <x:c r="G2466" s="30" t="str">
        <x:v>NGSL</x:v>
      </x:c>
      <x:c r="H2466" s="30" t="n">
        <x:v>2465</x:v>
      </x:c>
      <x:c r="I2466" s="30"/>
      <x:c r="J2466" s="30" t="n">
        <x:v>0</x:v>
      </x:c>
      <x:c r="K2466" s="30" t="n">
        <x:v>0</x:v>
      </x:c>
      <x:c r="L2466" s="30" t="n">
        <x:v>0</x:v>
      </x:c>
      <x:c r="M2466" s="30" t="n">
        <x:v>0</x:v>
      </x:c>
      <x:c r="N2466" s="30" t="n">
        <x:v>0</x:v>
      </x:c>
      <x:c r="O2466" s="11" t="str"/>
      <x:c r="P2466" s="32" t="n">
        <x:v>0</x:v>
      </x:c>
      <x:c r="Q2466" s="32" t="str"/>
      <x:c r="R2466" s="32" t="str"/>
      <x:c r="S2466" s="32" t="n">
        <x:f>IF(G2466="TSL",42+18*(1251-I2466)/1250,IF(H2466&lt;=1000,8,IF(H2466&lt;=2000,14,16)))+7*LN(1+J2466)+5*LN(1+K2466)+9*N2466+MIN(12,4*P2466)-IF(Q2466="基础功能词",30,0)</x:f>
        <x:v>16</x:v>
      </x:c>
      <x:c r="T2466" s="32" t="str">
        <x:f>IF(Q2466="基础功能词","基础",IF(R2466="是",IF(S2466&gt;=57.09,"S","A"),"B"))</x:f>
        <x:v>B</x:v>
      </x:c>
      <x:c r="U2466" s="32" t="str"/>
      <x:c r="V2466" s="11" t="str"/>
      <x:c r="W2466" s="11" t="str">
        <x:v>https://www.newgeneralservicelist.com/new-general-service-list</x:v>
      </x:c>
      <x:c r="X2466" s="11" t="str">
        <x:v>https://github.com/skywind3000/ECDICT</x:v>
      </x:c>
    </x:row>
    <x:row r="2467">
      <x:c r="A2467" s="30" t="n">
        <x:f>ROW()-1</x:f>
        <x:v>2466</x:v>
      </x:c>
      <x:c r="B2467" t="str">
        <x:v>genetic</x:v>
      </x:c>
      <x:c r="C2467" t="str">
        <x:v>dʒi'netik</x:v>
      </x:c>
      <x:c r="D2467" t="str"/>
      <x:c r="E2467" s="11" t="inlineStr">
        <x:is>
          <x:t xml:space="preserve">a. 遗传的；遗传学的</x:t>
        </x:is>
      </x:c>
      <x:c r="F2467" s="11" t="str">
        <x:v>a. pertaining to or referring to origin; a. of or relating to the science of genetics</x:v>
      </x:c>
      <x:c r="G2467" s="30" t="str">
        <x:v>NGSL</x:v>
      </x:c>
      <x:c r="H2467" s="30" t="n">
        <x:v>2466</x:v>
      </x:c>
      <x:c r="I2467" s="30"/>
      <x:c r="J2467" s="30" t="n">
        <x:v>0</x:v>
      </x:c>
      <x:c r="K2467" s="30" t="n">
        <x:v>0</x:v>
      </x:c>
      <x:c r="L2467" s="30" t="n">
        <x:v>0</x:v>
      </x:c>
      <x:c r="M2467" s="30" t="n">
        <x:v>0</x:v>
      </x:c>
      <x:c r="N2467" s="30" t="n">
        <x:v>0</x:v>
      </x:c>
      <x:c r="O2467" s="11" t="str"/>
      <x:c r="P2467" s="32" t="n">
        <x:v>0</x:v>
      </x:c>
      <x:c r="Q2467" s="32" t="str"/>
      <x:c r="R2467" s="32" t="str"/>
      <x:c r="S2467" s="32" t="n">
        <x:f>IF(G2467="TSL",42+18*(1251-I2467)/1250,IF(H2467&lt;=1000,8,IF(H2467&lt;=2000,14,16)))+7*LN(1+J2467)+5*LN(1+K2467)+9*N2467+MIN(12,4*P2467)-IF(Q2467="基础功能词",30,0)</x:f>
        <x:v>16</x:v>
      </x:c>
      <x:c r="T2467" s="32" t="str">
        <x:f>IF(Q2467="基础功能词","基础",IF(R2467="是",IF(S2467&gt;=57.09,"S","A"),"B"))</x:f>
        <x:v>B</x:v>
      </x:c>
      <x:c r="U2467" s="32" t="str"/>
      <x:c r="V2467" s="11" t="str"/>
      <x:c r="W2467" s="11" t="str">
        <x:v>https://www.newgeneralservicelist.com/new-general-service-list</x:v>
      </x:c>
      <x:c r="X2467" s="11" t="str">
        <x:v>https://github.com/skywind3000/ECDICT</x:v>
      </x:c>
    </x:row>
    <x:row r="2468">
      <x:c r="A2468" s="30" t="n">
        <x:f>ROW()-1</x:f>
        <x:v>2467</x:v>
      </x:c>
      <x:c r="B2468" t="str">
        <x:v>aggressive</x:v>
      </x:c>
      <x:c r="C2468" t="str">
        <x:v>ә'gresiv</x:v>
      </x:c>
      <x:c r="D2468" t="str"/>
      <x:c r="E2468" s="11" t="inlineStr">
        <x:is>
          <x:t xml:space="preserve">a. 侵略的；挑衅的；积极进取的</x:t>
        </x:is>
      </x:c>
      <x:c r="F2468" s="11" t="str">
        <x:v>a. having or showing determination and energetic pursuit of your ends; positive in his convictions"; s. tending to spread quickly; s. characteristic of an enemy or one eager to fight</x:v>
      </x:c>
      <x:c r="G2468" s="30" t="str">
        <x:v>NGSL</x:v>
      </x:c>
      <x:c r="H2468" s="30" t="n">
        <x:v>2467</x:v>
      </x:c>
      <x:c r="I2468" s="30"/>
      <x:c r="J2468" s="30" t="n">
        <x:v>0</x:v>
      </x:c>
      <x:c r="K2468" s="30" t="n">
        <x:v>0</x:v>
      </x:c>
      <x:c r="L2468" s="30" t="n">
        <x:v>0</x:v>
      </x:c>
      <x:c r="M2468" s="30" t="n">
        <x:v>0</x:v>
      </x:c>
      <x:c r="N2468" s="30" t="n">
        <x:v>0</x:v>
      </x:c>
      <x:c r="O2468" s="11" t="str"/>
      <x:c r="P2468" s="32" t="n">
        <x:v>0</x:v>
      </x:c>
      <x:c r="Q2468" s="32" t="str"/>
      <x:c r="R2468" s="32" t="str"/>
      <x:c r="S2468" s="32" t="n">
        <x:f>IF(G2468="TSL",42+18*(1251-I2468)/1250,IF(H2468&lt;=1000,8,IF(H2468&lt;=2000,14,16)))+7*LN(1+J2468)+5*LN(1+K2468)+9*N2468+MIN(12,4*P2468)-IF(Q2468="基础功能词",30,0)</x:f>
        <x:v>16</x:v>
      </x:c>
      <x:c r="T2468" s="32" t="str">
        <x:f>IF(Q2468="基础功能词","基础",IF(R2468="是",IF(S2468&gt;=57.09,"S","A"),"B"))</x:f>
        <x:v>B</x:v>
      </x:c>
      <x:c r="U2468" s="32" t="str"/>
      <x:c r="V2468" s="11" t="str"/>
      <x:c r="W2468" s="11" t="str">
        <x:v>https://www.newgeneralservicelist.com/new-general-service-list</x:v>
      </x:c>
      <x:c r="X2468" s="11" t="str">
        <x:v>https://github.com/skywind3000/ECDICT</x:v>
      </x:c>
    </x:row>
    <x:row r="2469">
      <x:c r="A2469" s="30" t="n">
        <x:f>ROW()-1</x:f>
        <x:v>2468</x:v>
      </x:c>
      <x:c r="B2469" t="str">
        <x:v>chest</x:v>
      </x:c>
      <x:c r="C2469" t="str">
        <x:v>tʃest</x:v>
      </x:c>
      <x:c r="D2469" t="str"/>
      <x:c r="E2469" s="11" t="inlineStr">
        <x:is>
          <x:t xml:space="preserve">n. 胸，胸部；箱子，柜子</x:t>
        </x:is>
      </x:c>
      <x:c r="F2469" s="11" t="str">
        <x:v>n. box with a lid; used for storage; usually large and sturdy</x:v>
      </x:c>
      <x:c r="G2469" s="30" t="str">
        <x:v>NGSL</x:v>
      </x:c>
      <x:c r="H2469" s="30" t="n">
        <x:v>2468</x:v>
      </x:c>
      <x:c r="I2469" s="30"/>
      <x:c r="J2469" s="30" t="n">
        <x:v>0</x:v>
      </x:c>
      <x:c r="K2469" s="30" t="n">
        <x:v>0</x:v>
      </x:c>
      <x:c r="L2469" s="30" t="n">
        <x:v>0</x:v>
      </x:c>
      <x:c r="M2469" s="30" t="n">
        <x:v>0</x:v>
      </x:c>
      <x:c r="N2469" s="30" t="n">
        <x:v>0</x:v>
      </x:c>
      <x:c r="O2469" s="11" t="str"/>
      <x:c r="P2469" s="32" t="n">
        <x:v>0</x:v>
      </x:c>
      <x:c r="Q2469" s="32" t="str"/>
      <x:c r="R2469" s="32" t="str"/>
      <x:c r="S2469" s="32" t="n">
        <x:f>IF(G2469="TSL",42+18*(1251-I2469)/1250,IF(H2469&lt;=1000,8,IF(H2469&lt;=2000,14,16)))+7*LN(1+J2469)+5*LN(1+K2469)+9*N2469+MIN(12,4*P2469)-IF(Q2469="基础功能词",30,0)</x:f>
        <x:v>16</x:v>
      </x:c>
      <x:c r="T2469" s="32" t="str">
        <x:f>IF(Q2469="基础功能词","基础",IF(R2469="是",IF(S2469&gt;=57.09,"S","A"),"B"))</x:f>
        <x:v>B</x:v>
      </x:c>
      <x:c r="U2469" s="32" t="str"/>
      <x:c r="V2469" s="11" t="str"/>
      <x:c r="W2469" s="11" t="str">
        <x:v>https://www.newgeneralservicelist.com/new-general-service-list</x:v>
      </x:c>
      <x:c r="X2469" s="11" t="str">
        <x:v>https://github.com/skywind3000/ECDICT</x:v>
      </x:c>
    </x:row>
    <x:row r="2470">
      <x:c r="A2470" s="30" t="n">
        <x:f>ROW()-1</x:f>
        <x:v>2469</x:v>
      </x:c>
      <x:c r="B2470" t="str">
        <x:v>format</x:v>
      </x:c>
      <x:c r="C2470" t="str">
        <x:v>'fɒ:mæt</x:v>
      </x:c>
      <x:c r="D2470" t="str"/>
      <x:c r="E2470" s="11" t="inlineStr">
        <x:is>
          <x:t xml:space="preserve">n. 格式；版式；形式；vt. 格式化</x:t>
        </x:is>
      </x:c>
      <x:c r="F2470" s="11" t="str">
        <x:v>n. the organization of information according to preset specifications (usually for computer processing); n. the general appearance of a publication; v. set (printed matter) into a specific format; v. determine the arrangement of (data) for storage and display (in computer science</x:v>
      </x:c>
      <x:c r="G2470" s="30" t="str">
        <x:v>NGSL</x:v>
      </x:c>
      <x:c r="H2470" s="30" t="n">
        <x:v>2469</x:v>
      </x:c>
      <x:c r="I2470" s="30"/>
      <x:c r="J2470" s="30" t="n">
        <x:v>0</x:v>
      </x:c>
      <x:c r="K2470" s="30" t="n">
        <x:v>0</x:v>
      </x:c>
      <x:c r="L2470" s="30" t="n">
        <x:v>0</x:v>
      </x:c>
      <x:c r="M2470" s="30" t="n">
        <x:v>0</x:v>
      </x:c>
      <x:c r="N2470" s="30" t="n">
        <x:v>0</x:v>
      </x:c>
      <x:c r="O2470" s="11" t="str"/>
      <x:c r="P2470" s="32" t="n">
        <x:v>0</x:v>
      </x:c>
      <x:c r="Q2470" s="32" t="str"/>
      <x:c r="R2470" s="32" t="str"/>
      <x:c r="S2470" s="32" t="n">
        <x:f>IF(G2470="TSL",42+18*(1251-I2470)/1250,IF(H2470&lt;=1000,8,IF(H2470&lt;=2000,14,16)))+7*LN(1+J2470)+5*LN(1+K2470)+9*N2470+MIN(12,4*P2470)-IF(Q2470="基础功能词",30,0)</x:f>
        <x:v>16</x:v>
      </x:c>
      <x:c r="T2470" s="32" t="str">
        <x:f>IF(Q2470="基础功能词","基础",IF(R2470="是",IF(S2470&gt;=57.09,"S","A"),"B"))</x:f>
        <x:v>B</x:v>
      </x:c>
      <x:c r="U2470" s="32" t="str"/>
      <x:c r="V2470" s="11" t="str"/>
      <x:c r="W2470" s="11" t="str">
        <x:v>https://www.newgeneralservicelist.com/new-general-service-list</x:v>
      </x:c>
      <x:c r="X2470" s="11" t="str">
        <x:v>https://github.com/skywind3000/ECDICT</x:v>
      </x:c>
    </x:row>
    <x:row r="2471">
      <x:c r="A2471" s="30" t="n">
        <x:f>ROW()-1</x:f>
        <x:v>2470</x:v>
      </x:c>
      <x:c r="B2471" t="str">
        <x:v>literary</x:v>
      </x:c>
      <x:c r="C2471" t="str">
        <x:v>'litәrәri</x:v>
      </x:c>
      <x:c r="D2471" t="str"/>
      <x:c r="E2471" s="11" t="inlineStr">
        <x:is>
          <x:t xml:space="preserve">a. 文学的, 文艺的, 精通文学的</x:t>
        </x:is>
      </x:c>
      <x:c r="F2471" s="11" t="str">
        <x:v>a. of or relating to or characteristic of literature; s. knowledgeable about literature; s. appropriate to literature rather than everyday speech or writing</x:v>
      </x:c>
      <x:c r="G2471" s="30" t="str">
        <x:v>NGSL</x:v>
      </x:c>
      <x:c r="H2471" s="30" t="n">
        <x:v>2470</x:v>
      </x:c>
      <x:c r="I2471" s="30"/>
      <x:c r="J2471" s="30" t="n">
        <x:v>0</x:v>
      </x:c>
      <x:c r="K2471" s="30" t="n">
        <x:v>0</x:v>
      </x:c>
      <x:c r="L2471" s="30" t="n">
        <x:v>0</x:v>
      </x:c>
      <x:c r="M2471" s="30" t="n">
        <x:v>0</x:v>
      </x:c>
      <x:c r="N2471" s="30" t="n">
        <x:v>0</x:v>
      </x:c>
      <x:c r="O2471" s="11" t="str"/>
      <x:c r="P2471" s="32" t="n">
        <x:v>0</x:v>
      </x:c>
      <x:c r="Q2471" s="32" t="str"/>
      <x:c r="R2471" s="32" t="str"/>
      <x:c r="S2471" s="32" t="n">
        <x:f>IF(G2471="TSL",42+18*(1251-I2471)/1250,IF(H2471&lt;=1000,8,IF(H2471&lt;=2000,14,16)))+7*LN(1+J2471)+5*LN(1+K2471)+9*N2471+MIN(12,4*P2471)-IF(Q2471="基础功能词",30,0)</x:f>
        <x:v>16</x:v>
      </x:c>
      <x:c r="T2471" s="32" t="str">
        <x:f>IF(Q2471="基础功能词","基础",IF(R2471="是",IF(S2471&gt;=57.09,"S","A"),"B"))</x:f>
        <x:v>B</x:v>
      </x:c>
      <x:c r="U2471" s="32" t="str"/>
      <x:c r="V2471" s="11" t="str"/>
      <x:c r="W2471" s="11" t="str">
        <x:v>https://www.newgeneralservicelist.com/new-general-service-list</x:v>
      </x:c>
      <x:c r="X2471" s="11" t="str">
        <x:v>https://github.com/skywind3000/ECDICT</x:v>
      </x:c>
    </x:row>
    <x:row r="2472">
      <x:c r="A2472" s="30" t="n">
        <x:f>ROW()-1</x:f>
        <x:v>2471</x:v>
      </x:c>
      <x:c r="B2472" t="str">
        <x:v>govern</x:v>
      </x:c>
      <x:c r="C2472" t="str">
        <x:v>'gʌvәn</x:v>
      </x:c>
      <x:c r="D2472" t="str"/>
      <x:c r="E2472" s="11" t="str">
        <x:v>v. 统治, 支配, 管理</x:v>
      </x:c>
      <x:c r="F2472" s="11" t="str">
        <x:v>v. direct or strongly influence the behavior of; v. exercise authority over; as of nations; v. require to be in a certain grammatical case, voice, or mood</x:v>
      </x:c>
      <x:c r="G2472" s="30" t="str">
        <x:v>NGSL</x:v>
      </x:c>
      <x:c r="H2472" s="30" t="n">
        <x:v>2471</x:v>
      </x:c>
      <x:c r="I2472" s="30"/>
      <x:c r="J2472" s="30" t="n">
        <x:v>0</x:v>
      </x:c>
      <x:c r="K2472" s="30" t="n">
        <x:v>0</x:v>
      </x:c>
      <x:c r="L2472" s="30" t="n">
        <x:v>0</x:v>
      </x:c>
      <x:c r="M2472" s="30" t="n">
        <x:v>0</x:v>
      </x:c>
      <x:c r="N2472" s="30" t="n">
        <x:v>0</x:v>
      </x:c>
      <x:c r="O2472" s="11" t="str"/>
      <x:c r="P2472" s="32" t="n">
        <x:v>0</x:v>
      </x:c>
      <x:c r="Q2472" s="32" t="str"/>
      <x:c r="R2472" s="32" t="str"/>
      <x:c r="S2472" s="32" t="n">
        <x:f>IF(G2472="TSL",42+18*(1251-I2472)/1250,IF(H2472&lt;=1000,8,IF(H2472&lt;=2000,14,16)))+7*LN(1+J2472)+5*LN(1+K2472)+9*N2472+MIN(12,4*P2472)-IF(Q2472="基础功能词",30,0)</x:f>
        <x:v>16</x:v>
      </x:c>
      <x:c r="T2472" s="32" t="str">
        <x:f>IF(Q2472="基础功能词","基础",IF(R2472="是",IF(S2472&gt;=57.09,"S","A"),"B"))</x:f>
        <x:v>B</x:v>
      </x:c>
      <x:c r="U2472" s="32" t="str"/>
      <x:c r="V2472" s="11" t="str"/>
      <x:c r="W2472" s="11" t="str">
        <x:v>https://www.newgeneralservicelist.com/new-general-service-list</x:v>
      </x:c>
      <x:c r="X2472" s="11" t="str">
        <x:v>https://github.com/skywind3000/ECDICT</x:v>
      </x:c>
    </x:row>
    <x:row r="2473">
      <x:c r="A2473" s="30" t="n">
        <x:f>ROW()-1</x:f>
        <x:v>2472</x:v>
      </x:c>
      <x:c r="B2473" t="str">
        <x:v>embrace</x:v>
      </x:c>
      <x:c r="C2473" t="str">
        <x:v>im'breis</x:v>
      </x:c>
      <x:c r="D2473" t="str"/>
      <x:c r="E2473" s="11" t="inlineStr">
        <x:is>
          <x:t xml:space="preserve">n. 拥抱；vt. 拥抱；欣然接受，采纳；包含</x:t>
        </x:is>
      </x:c>
      <x:c r="F2473" s="11" t="str">
        <x:v>n. the act of clasping another person in the arms (as in greeting or affection); n. the state of taking in or encircling; n. a close affectionate and protective acceptance; v. include in scope; include as part of something broader; have as one's sphere or territory</x:v>
      </x:c>
      <x:c r="G2473" s="30" t="str">
        <x:v>NGSL</x:v>
      </x:c>
      <x:c r="H2473" s="30" t="n">
        <x:v>2472</x:v>
      </x:c>
      <x:c r="I2473" s="30"/>
      <x:c r="J2473" s="30" t="n">
        <x:v>1</x:v>
      </x:c>
      <x:c r="K2473" s="30" t="n">
        <x:v>0</x:v>
      </x:c>
      <x:c r="L2473" s="30" t="n">
        <x:v>0</x:v>
      </x:c>
      <x:c r="M2473" s="30" t="n">
        <x:v>1</x:v>
      </x:c>
      <x:c r="N2473" s="30" t="n">
        <x:v>0</x:v>
      </x:c>
      <x:c r="O2473" s="11" t="str"/>
      <x:c r="P2473" s="32" t="n">
        <x:v>0</x:v>
      </x:c>
      <x:c r="Q2473" s="32" t="str"/>
      <x:c r="R2473" s="32" t="str"/>
      <x:c r="S2473" s="32" t="n">
        <x:f>IF(G2473="TSL",42+18*(1251-I2473)/1250,IF(H2473&lt;=1000,8,IF(H2473&lt;=2000,14,16)))+7*LN(1+J2473)+5*LN(1+K2473)+9*N2473+MIN(12,4*P2473)-IF(Q2473="基础功能词",30,0)</x:f>
        <x:v>20.852030263919616</x:v>
      </x:c>
      <x:c r="T2473" s="32" t="str">
        <x:f>IF(Q2473="基础功能词","基础",IF(R2473="是",IF(S2473&gt;=57.09,"S","A"),"B"))</x:f>
        <x:v>B</x:v>
      </x:c>
      <x:c r="U2473" s="32" t="str"/>
      <x:c r="V2473" s="11" t="str"/>
      <x:c r="W2473" s="11" t="str">
        <x:v>https://www.newgeneralservicelist.com/new-general-service-list</x:v>
      </x:c>
      <x:c r="X2473" s="11" t="str">
        <x:v>https://github.com/skywind3000/ECDICT</x:v>
      </x:c>
    </x:row>
    <x:row r="2474">
      <x:c r="A2474" s="30" t="n">
        <x:f>ROW()-1</x:f>
        <x:v>2473</x:v>
      </x:c>
      <x:c r="B2474" t="str">
        <x:v>praise</x:v>
      </x:c>
      <x:c r="C2474" t="str">
        <x:v>preiz</x:v>
      </x:c>
      <x:c r="D2474" t="str"/>
      <x:c r="E2474" s="11" t="inlineStr">
        <x:is>
          <x:t xml:space="preserve">n. 赞美, 称赞；vt. 表扬, 称赞</x:t>
        </x:is>
      </x:c>
      <x:c r="F2474" s="11" t="str">
        <x:v>n. an expression of approval and commendation; n. offering words of homage as an act of worship; v. express approval of</x:v>
      </x:c>
      <x:c r="G2474" s="30" t="str">
        <x:v>NGSL</x:v>
      </x:c>
      <x:c r="H2474" s="30" t="n">
        <x:v>2473</x:v>
      </x:c>
      <x:c r="I2474" s="30"/>
      <x:c r="J2474" s="30" t="n">
        <x:v>0</x:v>
      </x:c>
      <x:c r="K2474" s="30" t="n">
        <x:v>0</x:v>
      </x:c>
      <x:c r="L2474" s="30" t="n">
        <x:v>0</x:v>
      </x:c>
      <x:c r="M2474" s="30" t="n">
        <x:v>0</x:v>
      </x:c>
      <x:c r="N2474" s="30" t="n">
        <x:v>0</x:v>
      </x:c>
      <x:c r="O2474" s="11" t="str"/>
      <x:c r="P2474" s="32" t="n">
        <x:v>0</x:v>
      </x:c>
      <x:c r="Q2474" s="32" t="str"/>
      <x:c r="R2474" s="32" t="str"/>
      <x:c r="S2474" s="32" t="n">
        <x:f>IF(G2474="TSL",42+18*(1251-I2474)/1250,IF(H2474&lt;=1000,8,IF(H2474&lt;=2000,14,16)))+7*LN(1+J2474)+5*LN(1+K2474)+9*N2474+MIN(12,4*P2474)-IF(Q2474="基础功能词",30,0)</x:f>
        <x:v>16</x:v>
      </x:c>
      <x:c r="T2474" s="32" t="str">
        <x:f>IF(Q2474="基础功能词","基础",IF(R2474="是",IF(S2474&gt;=57.09,"S","A"),"B"))</x:f>
        <x:v>B</x:v>
      </x:c>
      <x:c r="U2474" s="32" t="str"/>
      <x:c r="V2474" s="11" t="str"/>
      <x:c r="W2474" s="11" t="str">
        <x:v>https://www.newgeneralservicelist.com/new-general-service-list</x:v>
      </x:c>
      <x:c r="X2474" s="11" t="str">
        <x:v>https://github.com/skywind3000/ECDICT</x:v>
      </x:c>
    </x:row>
    <x:row r="2475">
      <x:c r="A2475" s="30" t="n">
        <x:f>ROW()-1</x:f>
        <x:v>2474</x:v>
      </x:c>
      <x:c r="B2475" t="str">
        <x:v>silent</x:v>
      </x:c>
      <x:c r="C2475" t="str">
        <x:v>'sailәnt</x:v>
      </x:c>
      <x:c r="D2475" t="str"/>
      <x:c r="E2475" s="11" t="inlineStr">
        <x:is>
          <x:t xml:space="preserve">a. 沉默的；安静的；无声的</x:t>
        </x:is>
      </x:c>
      <x:c r="F2475" s="11" t="str">
        <x:v>s. marked by absence of sound; s. implied by or inferred from actions or statements; s. not made to sound; s. having a frequency below or above the range of human audibility</x:v>
      </x:c>
      <x:c r="G2475" s="30" t="str">
        <x:v>NGSL</x:v>
      </x:c>
      <x:c r="H2475" s="30" t="n">
        <x:v>2474</x:v>
      </x:c>
      <x:c r="I2475" s="30"/>
      <x:c r="J2475" s="30" t="n">
        <x:v>0</x:v>
      </x:c>
      <x:c r="K2475" s="30" t="n">
        <x:v>0</x:v>
      </x:c>
      <x:c r="L2475" s="30" t="n">
        <x:v>0</x:v>
      </x:c>
      <x:c r="M2475" s="30" t="n">
        <x:v>0</x:v>
      </x:c>
      <x:c r="N2475" s="30" t="n">
        <x:v>0</x:v>
      </x:c>
      <x:c r="O2475" s="11" t="str"/>
      <x:c r="P2475" s="32" t="n">
        <x:v>0</x:v>
      </x:c>
      <x:c r="Q2475" s="32" t="str"/>
      <x:c r="R2475" s="32" t="str"/>
      <x:c r="S2475" s="32" t="n">
        <x:f>IF(G2475="TSL",42+18*(1251-I2475)/1250,IF(H2475&lt;=1000,8,IF(H2475&lt;=2000,14,16)))+7*LN(1+J2475)+5*LN(1+K2475)+9*N2475+MIN(12,4*P2475)-IF(Q2475="基础功能词",30,0)</x:f>
        <x:v>16</x:v>
      </x:c>
      <x:c r="T2475" s="32" t="str">
        <x:f>IF(Q2475="基础功能词","基础",IF(R2475="是",IF(S2475&gt;=57.09,"S","A"),"B"))</x:f>
        <x:v>B</x:v>
      </x:c>
      <x:c r="U2475" s="32" t="str"/>
      <x:c r="V2475" s="11" t="str"/>
      <x:c r="W2475" s="11" t="str">
        <x:v>https://www.newgeneralservicelist.com/new-general-service-list</x:v>
      </x:c>
      <x:c r="X2475" s="11" t="str">
        <x:v>https://github.com/skywind3000/ECDICT</x:v>
      </x:c>
    </x:row>
    <x:row r="2476">
      <x:c r="A2476" s="30" t="n">
        <x:f>ROW()-1</x:f>
        <x:v>2475</x:v>
      </x:c>
      <x:c r="B2476" t="str">
        <x:v>pump</x:v>
      </x:c>
      <x:c r="C2476" t="str">
        <x:v>pʌmp</x:v>
      </x:c>
      <x:c r="D2476" t="str"/>
      <x:c r="E2476" s="11" t="inlineStr">
        <x:is>
          <x:t xml:space="preserve">n. 泵；抽水机；打气筒；v. 抽；打气；注入(资金等)</x:t>
        </x:is>
      </x:c>
      <x:c r="F2476" s="11" t="str">
        <x:v>n. a mechanical device that moves fluid or gas by pressure or suction; n. a low-cut shoe without fastenings; v. operate like a pump; move up and down, like a handle or a pedal; v. deliver forth</x:v>
      </x:c>
      <x:c r="G2476" s="30" t="str">
        <x:v>NGSL</x:v>
      </x:c>
      <x:c r="H2476" s="30" t="n">
        <x:v>2475</x:v>
      </x:c>
      <x:c r="I2476" s="30"/>
      <x:c r="J2476" s="30" t="n">
        <x:v>2</x:v>
      </x:c>
      <x:c r="K2476" s="30" t="n">
        <x:v>0</x:v>
      </x:c>
      <x:c r="L2476" s="30" t="n">
        <x:v>0</x:v>
      </x:c>
      <x:c r="M2476" s="30" t="n">
        <x:v>2</x:v>
      </x:c>
      <x:c r="N2476" s="30" t="n">
        <x:v>0</x:v>
      </x:c>
      <x:c r="O2476" s="11" t="str"/>
      <x:c r="P2476" s="32" t="n">
        <x:v>0</x:v>
      </x:c>
      <x:c r="Q2476" s="32" t="str"/>
      <x:c r="R2476" s="32" t="str"/>
      <x:c r="S2476" s="32" t="n">
        <x:f>IF(G2476="TSL",42+18*(1251-I2476)/1250,IF(H2476&lt;=1000,8,IF(H2476&lt;=2000,14,16)))+7*LN(1+J2476)+5*LN(1+K2476)+9*N2476+MIN(12,4*P2476)-IF(Q2476="基础功能词",30,0)</x:f>
        <x:v>23.69028602067677</x:v>
      </x:c>
      <x:c r="T2476" s="32" t="str">
        <x:f>IF(Q2476="基础功能词","基础",IF(R2476="是",IF(S2476&gt;=57.09,"S","A"),"B"))</x:f>
        <x:v>B</x:v>
      </x:c>
      <x:c r="U2476" s="32" t="str"/>
      <x:c r="V2476" s="11" t="str"/>
      <x:c r="W2476" s="11" t="str">
        <x:v>https://www.newgeneralservicelist.com/new-general-service-list</x:v>
      </x:c>
      <x:c r="X2476" s="11" t="str">
        <x:v>https://github.com/skywind3000/ECDICT</x:v>
      </x:c>
    </x:row>
    <x:row r="2477">
      <x:c r="A2477" s="30" t="n">
        <x:f>ROW()-1</x:f>
        <x:v>2476</x:v>
      </x:c>
      <x:c r="B2477" t="str">
        <x:v>publisher</x:v>
      </x:c>
      <x:c r="C2477" t="str">
        <x:v>'pʌbliʃә</x:v>
      </x:c>
      <x:c r="D2477" t="str"/>
      <x:c r="E2477" s="11" t="inlineStr">
        <x:is>
          <x:t xml:space="preserve">n. 出版者，发行人；报刊发行者</x:t>
        </x:is>
      </x:c>
      <x:c r="F2477" s="11" t="str">
        <x:v>n. a firm in the publishing business; n. a person engaged in publishing periodicals or books or music; n. the proprietor of a newspaper</x:v>
      </x:c>
      <x:c r="G2477" s="30" t="str">
        <x:v>NGSL</x:v>
      </x:c>
      <x:c r="H2477" s="30" t="n">
        <x:v>2476</x:v>
      </x:c>
      <x:c r="I2477" s="30"/>
      <x:c r="J2477" s="30" t="n">
        <x:v>1</x:v>
      </x:c>
      <x:c r="K2477" s="30" t="n">
        <x:v>0</x:v>
      </x:c>
      <x:c r="L2477" s="30" t="n">
        <x:v>0</x:v>
      </x:c>
      <x:c r="M2477" s="30" t="n">
        <x:v>1</x:v>
      </x:c>
      <x:c r="N2477" s="30" t="n">
        <x:v>0</x:v>
      </x:c>
      <x:c r="O2477" s="11" t="str"/>
      <x:c r="P2477" s="32" t="n">
        <x:v>0</x:v>
      </x:c>
      <x:c r="Q2477" s="32" t="str"/>
      <x:c r="R2477" s="32" t="str"/>
      <x:c r="S2477" s="32" t="n">
        <x:f>IF(G2477="TSL",42+18*(1251-I2477)/1250,IF(H2477&lt;=1000,8,IF(H2477&lt;=2000,14,16)))+7*LN(1+J2477)+5*LN(1+K2477)+9*N2477+MIN(12,4*P2477)-IF(Q2477="基础功能词",30,0)</x:f>
        <x:v>20.852030263919616</x:v>
      </x:c>
      <x:c r="T2477" s="32" t="str">
        <x:f>IF(Q2477="基础功能词","基础",IF(R2477="是",IF(S2477&gt;=57.09,"S","A"),"B"))</x:f>
        <x:v>B</x:v>
      </x:c>
      <x:c r="U2477" s="32" t="str"/>
      <x:c r="V2477" s="11" t="str"/>
      <x:c r="W2477" s="11" t="str">
        <x:v>https://www.newgeneralservicelist.com/new-general-service-list</x:v>
      </x:c>
      <x:c r="X2477" s="11" t="str">
        <x:v>https://github.com/skywind3000/ECDICT</x:v>
      </x:c>
    </x:row>
    <x:row r="2478">
      <x:c r="A2478" s="30" t="n">
        <x:f>ROW()-1</x:f>
        <x:v>2477</x:v>
      </x:c>
      <x:c r="B2478" t="str">
        <x:v>celebration</x:v>
      </x:c>
      <x:c r="C2478" t="str">
        <x:v>.seli'breiʃәn</x:v>
      </x:c>
      <x:c r="D2478" t="str"/>
      <x:c r="E2478" s="11" t="str">
        <x:v>n. 庆祝, 庆典</x:v>
      </x:c>
      <x:c r="F2478" s="11" t="str">
        <x:v>n. a joyful occasion for special festivities to mark some happy event; n. any joyous diversion; n. the public performance of a sacrament or solemn ceremony with all appropriate ritual</x:v>
      </x:c>
      <x:c r="G2478" s="30" t="str">
        <x:v>NGSL</x:v>
      </x:c>
      <x:c r="H2478" s="30" t="n">
        <x:v>2477</x:v>
      </x:c>
      <x:c r="I2478" s="30"/>
      <x:c r="J2478" s="30" t="n">
        <x:v>7</x:v>
      </x:c>
      <x:c r="K2478" s="30" t="n">
        <x:v>1</x:v>
      </x:c>
      <x:c r="L2478" s="30" t="n">
        <x:v>4</x:v>
      </x:c>
      <x:c r="M2478" s="30" t="n">
        <x:v>2</x:v>
      </x:c>
      <x:c r="N2478" s="30" t="n">
        <x:v>0</x:v>
      </x:c>
      <x:c r="O2478" s="11" t="str"/>
      <x:c r="P2478" s="32" t="n">
        <x:v>0</x:v>
      </x:c>
      <x:c r="Q2478" s="32" t="str"/>
      <x:c r="R2478" s="32" t="str"/>
      <x:c r="S2478" s="32" t="n">
        <x:f>IF(G2478="TSL",42+18*(1251-I2478)/1250,IF(H2478&lt;=1000,8,IF(H2478&lt;=2000,14,16)))+7*LN(1+J2478)+5*LN(1+K2478)+9*N2478+MIN(12,4*P2478)-IF(Q2478="基础功能词",30,0)</x:f>
        <x:v>34.02182669455858</x:v>
      </x:c>
      <x:c r="T2478" s="32" t="str">
        <x:f>IF(Q2478="基础功能词","基础",IF(R2478="是",IF(S2478&gt;=57.09,"S","A"),"B"))</x:f>
        <x:v>B</x:v>
      </x:c>
      <x:c r="U2478" s="32" t="str"/>
      <x:c r="V2478" s="11" t="str"/>
      <x:c r="W2478" s="11" t="str">
        <x:v>https://www.newgeneralservicelist.com/new-general-service-list</x:v>
      </x:c>
      <x:c r="X2478" s="11" t="str">
        <x:v>https://github.com/skywind3000/ECDICT</x:v>
      </x:c>
    </x:row>
    <x:row r="2479">
      <x:c r="A2479" s="30" t="n">
        <x:f>ROW()-1</x:f>
        <x:v>2478</x:v>
      </x:c>
      <x:c r="B2479" t="str">
        <x:v>golf</x:v>
      </x:c>
      <x:c r="C2479" t="str">
        <x:v>gɒlf</x:v>
      </x:c>
      <x:c r="D2479" t="str"/>
      <x:c r="E2479" s="11" t="str">
        <x:v>n. 高尔夫球；vi. 打高尔夫球</x:v>
      </x:c>
      <x:c r="F2479" s="11" t="str">
        <x:v>n. a game played on a large open course with 9 or 18 holes; the object is use as few strokes as possible in playing all the holes; v. play golf</x:v>
      </x:c>
      <x:c r="G2479" s="30" t="str">
        <x:v>NGSL</x:v>
      </x:c>
      <x:c r="H2479" s="30" t="n">
        <x:v>2478</x:v>
      </x:c>
      <x:c r="I2479" s="30"/>
      <x:c r="J2479" s="30" t="n">
        <x:v>4</x:v>
      </x:c>
      <x:c r="K2479" s="30" t="n">
        <x:v>1</x:v>
      </x:c>
      <x:c r="L2479" s="30" t="n">
        <x:v>0</x:v>
      </x:c>
      <x:c r="M2479" s="30" t="n">
        <x:v>3</x:v>
      </x:c>
      <x:c r="N2479" s="30" t="n">
        <x:v>0</x:v>
      </x:c>
      <x:c r="O2479" s="11" t="str"/>
      <x:c r="P2479" s="32" t="n">
        <x:v>0</x:v>
      </x:c>
      <x:c r="Q2479" s="32" t="str"/>
      <x:c r="R2479" s="32" t="str"/>
      <x:c r="S2479" s="32" t="n">
        <x:f>IF(G2479="TSL",42+18*(1251-I2479)/1250,IF(H2479&lt;=1000,8,IF(H2479&lt;=2000,14,16)))+7*LN(1+J2479)+5*LN(1+K2479)+9*N2479+MIN(12,4*P2479)-IF(Q2479="基础功能词",30,0)</x:f>
        <x:v>30.731801289838426</x:v>
      </x:c>
      <x:c r="T2479" s="32" t="str">
        <x:f>IF(Q2479="基础功能词","基础",IF(R2479="是",IF(S2479&gt;=57.09,"S","A"),"B"))</x:f>
        <x:v>B</x:v>
      </x:c>
      <x:c r="U2479" s="32" t="str"/>
      <x:c r="V2479" s="11" t="str"/>
      <x:c r="W2479" s="11" t="str">
        <x:v>https://www.newgeneralservicelist.com/new-general-service-list</x:v>
      </x:c>
      <x:c r="X2479" s="11" t="str">
        <x:v>https://github.com/skywind3000/ECDICT</x:v>
      </x:c>
    </x:row>
    <x:row r="2480">
      <x:c r="A2480" s="30" t="n">
        <x:f>ROW()-1</x:f>
        <x:v>2479</x:v>
      </x:c>
      <x:c r="B2480" t="str">
        <x:v>compensation</x:v>
      </x:c>
      <x:c r="C2480" t="str">
        <x:v>.kɒmpen'seiʃәn</x:v>
      </x:c>
      <x:c r="D2480" t="str"/>
      <x:c r="E2480" s="11" t="inlineStr">
        <x:is>
          <x:t xml:space="preserve">n. 补偿, 赔偿金, 报酬, 工资</x:t>
        </x:is>
      </x:c>
      <x:c r="F2480" s="11" t="str">
        <x:v>n. something (such as money) given or received as payment or reparation (as for a service or loss or injury); n. (psychiatry) a defense mechanism that conceals your undesirable shortcomings by exaggerating desirable behaviors</x:v>
      </x:c>
      <x:c r="G2480" s="30" t="str">
        <x:v>NGSL</x:v>
      </x:c>
      <x:c r="H2480" s="30" t="n">
        <x:v>2479</x:v>
      </x:c>
      <x:c r="I2480" s="30"/>
      <x:c r="J2480" s="30" t="n">
        <x:v>5</x:v>
      </x:c>
      <x:c r="K2480" s="30" t="n">
        <x:v>1</x:v>
      </x:c>
      <x:c r="L2480" s="30" t="n">
        <x:v>1</x:v>
      </x:c>
      <x:c r="M2480" s="30" t="n">
        <x:v>3</x:v>
      </x:c>
      <x:c r="N2480" s="30" t="n">
        <x:v>1</x:v>
      </x:c>
      <x:c r="O2480" s="11" t="str"/>
      <x:c r="P2480" s="32" t="n">
        <x:v>0</x:v>
      </x:c>
      <x:c r="Q2480" s="32" t="str"/>
      <x:c r="R2480" s="32" t="str"/>
      <x:c r="S2480" s="32" t="n">
        <x:f>IF(G2480="TSL",42+18*(1251-I2480)/1250,IF(H2480&lt;=1000,8,IF(H2480&lt;=2000,14,16)))+7*LN(1+J2480)+5*LN(1+K2480)+9*N2480+MIN(12,4*P2480)-IF(Q2480="基础功能词",30,0)</x:f>
        <x:v>41.00805218739611</x:v>
      </x:c>
      <x:c r="T2480" s="32" t="str">
        <x:f>IF(Q2480="基础功能词","基础",IF(R2480="是",IF(S2480&gt;=57.09,"S","A"),"B"))</x:f>
        <x:v>B</x:v>
      </x:c>
      <x:c r="U2480" s="32" t="str"/>
      <x:c r="V2480" s="11" t="str"/>
      <x:c r="W2480" s="11" t="str">
        <x:v>https://www.newgeneralservicelist.com/new-general-service-list</x:v>
      </x:c>
      <x:c r="X2480" s="11" t="str">
        <x:v>https://github.com/skywind3000/ECDICT</x:v>
      </x:c>
    </x:row>
    <x:row r="2481">
      <x:c r="A2481" s="30" t="n">
        <x:f>ROW()-1</x:f>
        <x:v>2480</x:v>
      </x:c>
      <x:c r="B2481" t="str">
        <x:v>classical</x:v>
      </x:c>
      <x:c r="C2481" t="str">
        <x:v>'klæsikl</x:v>
      </x:c>
      <x:c r="D2481" t="str"/>
      <x:c r="E2481" s="11" t="inlineStr">
        <x:is>
          <x:t xml:space="preserve">a. 古典的, 经典的；正统派的；标准的, 典型的</x:t>
        </x:is>
      </x:c>
      <x:c r="F2481" s="11" t="str">
        <x:v>a. of or relating to the most highly developed stage of an earlier civilisation and its culture; a. of or relating to the study of the literary works of ancient Greece and Rome; s. (language) having the form used by ancient standard authors; s. of or pertaining to or characterist</x:v>
      </x:c>
      <x:c r="G2481" s="30" t="str">
        <x:v>NGSL</x:v>
      </x:c>
      <x:c r="H2481" s="30" t="n">
        <x:v>2480</x:v>
      </x:c>
      <x:c r="I2481" s="30"/>
      <x:c r="J2481" s="30" t="n">
        <x:v>6</x:v>
      </x:c>
      <x:c r="K2481" s="30" t="n">
        <x:v>2</x:v>
      </x:c>
      <x:c r="L2481" s="30" t="n">
        <x:v>3</x:v>
      </x:c>
      <x:c r="M2481" s="30" t="n">
        <x:v>1</x:v>
      </x:c>
      <x:c r="N2481" s="30" t="n">
        <x:v>0</x:v>
      </x:c>
      <x:c r="O2481" s="11" t="str"/>
      <x:c r="P2481" s="32" t="n">
        <x:v>0</x:v>
      </x:c>
      <x:c r="Q2481" s="32" t="str"/>
      <x:c r="R2481" s="32" t="str"/>
      <x:c r="S2481" s="32" t="n">
        <x:f>IF(G2481="TSL",42+18*(1251-I2481)/1250,IF(H2481&lt;=1000,8,IF(H2481&lt;=2000,14,16)))+7*LN(1+J2481)+5*LN(1+K2481)+9*N2481+MIN(12,4*P2481)-IF(Q2481="基础功能词",30,0)</x:f>
        <x:v>35.11443248672774</x:v>
      </x:c>
      <x:c r="T2481" s="32" t="str">
        <x:f>IF(Q2481="基础功能词","基础",IF(R2481="是",IF(S2481&gt;=57.09,"S","A"),"B"))</x:f>
        <x:v>B</x:v>
      </x:c>
      <x:c r="U2481" s="32" t="str"/>
      <x:c r="V2481" s="11" t="str"/>
      <x:c r="W2481" s="11" t="str">
        <x:v>https://www.newgeneralservicelist.com/new-general-service-list</x:v>
      </x:c>
      <x:c r="X2481" s="11" t="str">
        <x:v>https://github.com/skywind3000/ECDICT</x:v>
      </x:c>
    </x:row>
    <x:row r="2482">
      <x:c r="A2482" s="30" t="n">
        <x:f>ROW()-1</x:f>
        <x:v>2481</x:v>
      </x:c>
      <x:c r="B2482" t="str">
        <x:v>weigh</x:v>
      </x:c>
      <x:c r="C2482" t="str">
        <x:v>wei</x:v>
      </x:c>
      <x:c r="D2482" t="str"/>
      <x:c r="E2482" s="11" t="inlineStr">
        <x:is>
          <x:t xml:space="preserve">vt. 称…重量；权衡，考虑；vi. 重量为，重达；有影响，有意义</x:t>
        </x:is>
      </x:c>
      <x:c r="F2482" s="11" t="str">
        <x:v>v. have a certain weight; v. determine the weight of; v. to be oppressive or burdensome</x:v>
      </x:c>
      <x:c r="G2482" s="30" t="str">
        <x:v>NGSL</x:v>
      </x:c>
      <x:c r="H2482" s="30" t="n">
        <x:v>2481</x:v>
      </x:c>
      <x:c r="I2482" s="30"/>
      <x:c r="J2482" s="30" t="n">
        <x:v>1</x:v>
      </x:c>
      <x:c r="K2482" s="30" t="n">
        <x:v>0</x:v>
      </x:c>
      <x:c r="L2482" s="30" t="n">
        <x:v>0</x:v>
      </x:c>
      <x:c r="M2482" s="30" t="n">
        <x:v>1</x:v>
      </x:c>
      <x:c r="N2482" s="30" t="n">
        <x:v>0</x:v>
      </x:c>
      <x:c r="O2482" s="11" t="str"/>
      <x:c r="P2482" s="32" t="n">
        <x:v>0</x:v>
      </x:c>
      <x:c r="Q2482" s="32" t="str"/>
      <x:c r="R2482" s="32" t="str"/>
      <x:c r="S2482" s="32" t="n">
        <x:f>IF(G2482="TSL",42+18*(1251-I2482)/1250,IF(H2482&lt;=1000,8,IF(H2482&lt;=2000,14,16)))+7*LN(1+J2482)+5*LN(1+K2482)+9*N2482+MIN(12,4*P2482)-IF(Q2482="基础功能词",30,0)</x:f>
        <x:v>20.852030263919616</x:v>
      </x:c>
      <x:c r="T2482" s="32" t="str">
        <x:f>IF(Q2482="基础功能词","基础",IF(R2482="是",IF(S2482&gt;=57.09,"S","A"),"B"))</x:f>
        <x:v>B</x:v>
      </x:c>
      <x:c r="U2482" s="32" t="str"/>
      <x:c r="V2482" s="11" t="str"/>
      <x:c r="W2482" s="11" t="str">
        <x:v>https://www.newgeneralservicelist.com/new-general-service-list</x:v>
      </x:c>
      <x:c r="X2482" s="11" t="str">
        <x:v>https://github.com/skywind3000/ECDICT</x:v>
      </x:c>
    </x:row>
    <x:row r="2483">
      <x:c r="A2483" s="30" t="n">
        <x:f>ROW()-1</x:f>
        <x:v>2482</x:v>
      </x:c>
      <x:c r="B2483" t="str">
        <x:v>versus</x:v>
      </x:c>
      <x:c r="C2483" t="str">
        <x:v>'vә:sәs</x:v>
      </x:c>
      <x:c r="D2483" t="str"/>
      <x:c r="E2483" s="11" t="inlineStr">
        <x:is>
          <x:t xml:space="preserve">prep. 对；与…相对；与…相比</x:t>
        </x:is>
      </x:c>
      <x:c r="F2483" s="11" t="str">
        <x:v>prep. Against; as, John Doe versus Richard Roe; -- chiefly; used in legal language, and abbreviated to v. or vs.</x:v>
      </x:c>
      <x:c r="G2483" s="30" t="str">
        <x:v>NGSL</x:v>
      </x:c>
      <x:c r="H2483" s="30" t="n">
        <x:v>2482</x:v>
      </x:c>
      <x:c r="I2483" s="30"/>
      <x:c r="J2483" s="30" t="n">
        <x:v>0</x:v>
      </x:c>
      <x:c r="K2483" s="30" t="n">
        <x:v>0</x:v>
      </x:c>
      <x:c r="L2483" s="30" t="n">
        <x:v>0</x:v>
      </x:c>
      <x:c r="M2483" s="30" t="n">
        <x:v>0</x:v>
      </x:c>
      <x:c r="N2483" s="30" t="n">
        <x:v>0</x:v>
      </x:c>
      <x:c r="O2483" s="11" t="str"/>
      <x:c r="P2483" s="32" t="n">
        <x:v>0</x:v>
      </x:c>
      <x:c r="Q2483" s="32" t="str"/>
      <x:c r="R2483" s="32" t="str"/>
      <x:c r="S2483" s="32" t="n">
        <x:f>IF(G2483="TSL",42+18*(1251-I2483)/1250,IF(H2483&lt;=1000,8,IF(H2483&lt;=2000,14,16)))+7*LN(1+J2483)+5*LN(1+K2483)+9*N2483+MIN(12,4*P2483)-IF(Q2483="基础功能词",30,0)</x:f>
        <x:v>16</x:v>
      </x:c>
      <x:c r="T2483" s="32" t="str">
        <x:f>IF(Q2483="基础功能词","基础",IF(R2483="是",IF(S2483&gt;=57.09,"S","A"),"B"))</x:f>
        <x:v>B</x:v>
      </x:c>
      <x:c r="U2483" s="32" t="str"/>
      <x:c r="V2483" s="11" t="str"/>
      <x:c r="W2483" s="11" t="str">
        <x:v>https://www.newgeneralservicelist.com/new-general-service-list</x:v>
      </x:c>
      <x:c r="X2483" s="11" t="str">
        <x:v>https://github.com/skywind3000/ECDICT</x:v>
      </x:c>
    </x:row>
    <x:row r="2484">
      <x:c r="A2484" s="30" t="n">
        <x:f>ROW()-1</x:f>
        <x:v>2483</x:v>
      </x:c>
      <x:c r="B2484" t="str">
        <x:v>deficit</x:v>
      </x:c>
      <x:c r="C2484" t="str">
        <x:v>'defisit</x:v>
      </x:c>
      <x:c r="D2484" t="str"/>
      <x:c r="E2484" s="11" t="inlineStr">
        <x:is>
          <x:t xml:space="preserve">n. 赤字，逆差；不足额，亏损</x:t>
        </x:is>
      </x:c>
      <x:c r="F2484" s="11" t="str">
        <x:v>n. the property of being an amount by which something is less than expected or required; n. a deficiency or failure in neurological or mental functioning; n. (sports) the score by which a team or individual is losing; n. an excess of liabilities over assets (usually over a certai</x:v>
      </x:c>
      <x:c r="G2484" s="30" t="str">
        <x:v>NGSL</x:v>
      </x:c>
      <x:c r="H2484" s="30" t="n">
        <x:v>2483</x:v>
      </x:c>
      <x:c r="I2484" s="30"/>
      <x:c r="J2484" s="30" t="n">
        <x:v>0</x:v>
      </x:c>
      <x:c r="K2484" s="30" t="n">
        <x:v>0</x:v>
      </x:c>
      <x:c r="L2484" s="30" t="n">
        <x:v>0</x:v>
      </x:c>
      <x:c r="M2484" s="30" t="n">
        <x:v>0</x:v>
      </x:c>
      <x:c r="N2484" s="30" t="n">
        <x:v>0</x:v>
      </x:c>
      <x:c r="O2484" s="11" t="str"/>
      <x:c r="P2484" s="32" t="n">
        <x:v>0</x:v>
      </x:c>
      <x:c r="Q2484" s="32" t="str"/>
      <x:c r="R2484" s="32" t="str"/>
      <x:c r="S2484" s="32" t="n">
        <x:f>IF(G2484="TSL",42+18*(1251-I2484)/1250,IF(H2484&lt;=1000,8,IF(H2484&lt;=2000,14,16)))+7*LN(1+J2484)+5*LN(1+K2484)+9*N2484+MIN(12,4*P2484)-IF(Q2484="基础功能词",30,0)</x:f>
        <x:v>16</x:v>
      </x:c>
      <x:c r="T2484" s="32" t="str">
        <x:f>IF(Q2484="基础功能词","基础",IF(R2484="是",IF(S2484&gt;=57.09,"S","A"),"B"))</x:f>
        <x:v>B</x:v>
      </x:c>
      <x:c r="U2484" s="32" t="str"/>
      <x:c r="V2484" s="11" t="str"/>
      <x:c r="W2484" s="11" t="str">
        <x:v>https://www.newgeneralservicelist.com/new-general-service-list</x:v>
      </x:c>
      <x:c r="X2484" s="11" t="str">
        <x:v>https://github.com/skywind3000/ECDICT</x:v>
      </x:c>
    </x:row>
    <x:row r="2485">
      <x:c r="A2485" s="30" t="n">
        <x:f>ROW()-1</x:f>
        <x:v>2484</x:v>
      </x:c>
      <x:c r="B2485" t="str">
        <x:v>modify</x:v>
      </x:c>
      <x:c r="C2485" t="str">
        <x:v>'mɒdifai</x:v>
      </x:c>
      <x:c r="D2485" t="str"/>
      <x:c r="E2485" s="11" t="inlineStr">
        <x:is>
          <x:t xml:space="preserve">vt. 修正, 变更, 缓和, 减轻</x:t>
        </x:is>
      </x:c>
      <x:c r="F2485" s="11" t="str">
        <x:v>v. make less severe or harsh or extreme; v. add a modifier to a constituent</x:v>
      </x:c>
      <x:c r="G2485" s="30" t="str">
        <x:v>NGSL</x:v>
      </x:c>
      <x:c r="H2485" s="30" t="n">
        <x:v>2484</x:v>
      </x:c>
      <x:c r="I2485" s="30"/>
      <x:c r="J2485" s="30" t="n">
        <x:v>3</x:v>
      </x:c>
      <x:c r="K2485" s="30" t="n">
        <x:v>1</x:v>
      </x:c>
      <x:c r="L2485" s="30" t="n">
        <x:v>0</x:v>
      </x:c>
      <x:c r="M2485" s="30" t="n">
        <x:v>2</x:v>
      </x:c>
      <x:c r="N2485" s="30" t="n">
        <x:v>0</x:v>
      </x:c>
      <x:c r="O2485" s="11" t="str"/>
      <x:c r="P2485" s="32" t="n">
        <x:v>0</x:v>
      </x:c>
      <x:c r="Q2485" s="32" t="str"/>
      <x:c r="R2485" s="32" t="str"/>
      <x:c r="S2485" s="32" t="n">
        <x:f>IF(G2485="TSL",42+18*(1251-I2485)/1250,IF(H2485&lt;=1000,8,IF(H2485&lt;=2000,14,16)))+7*LN(1+J2485)+5*LN(1+K2485)+9*N2485+MIN(12,4*P2485)-IF(Q2485="基础功能词",30,0)</x:f>
        <x:v>29.169796430638957</x:v>
      </x:c>
      <x:c r="T2485" s="32" t="str">
        <x:f>IF(Q2485="基础功能词","基础",IF(R2485="是",IF(S2485&gt;=57.09,"S","A"),"B"))</x:f>
        <x:v>B</x:v>
      </x:c>
      <x:c r="U2485" s="32" t="str"/>
      <x:c r="V2485" s="11" t="str"/>
      <x:c r="W2485" s="11" t="str">
        <x:v>https://www.newgeneralservicelist.com/new-general-service-list</x:v>
      </x:c>
      <x:c r="X2485" s="11" t="str">
        <x:v>https://github.com/skywind3000/ECDICT</x:v>
      </x:c>
    </x:row>
    <x:row r="2486">
      <x:c r="A2486" s="30" t="n">
        <x:f>ROW()-1</x:f>
        <x:v>2485</x:v>
      </x:c>
      <x:c r="B2486" t="str">
        <x:v>flash</x:v>
      </x:c>
      <x:c r="C2486" t="str">
        <x:v>flæʃ</x:v>
      </x:c>
      <x:c r="D2486" t="str"/>
      <x:c r="E2486" s="11" t="inlineStr">
        <x:is>
          <x:t xml:space="preserve">n. 闪光；闪现；一瞬间；v. 闪光；闪现；使闪光</x:t>
        </x:is>
      </x:c>
      <x:c r="F2486" s="11" t="str">
        <x:v>n. a sudden intense burst of radiant energy; n. a momentary brightness; n. a short vivid experience; n. a sudden brilliant understanding</x:v>
      </x:c>
      <x:c r="G2486" s="30" t="str">
        <x:v>NGSL</x:v>
      </x:c>
      <x:c r="H2486" s="30" t="n">
        <x:v>2485</x:v>
      </x:c>
      <x:c r="I2486" s="30"/>
      <x:c r="J2486" s="30" t="n">
        <x:v>0</x:v>
      </x:c>
      <x:c r="K2486" s="30" t="n">
        <x:v>0</x:v>
      </x:c>
      <x:c r="L2486" s="30" t="n">
        <x:v>0</x:v>
      </x:c>
      <x:c r="M2486" s="30" t="n">
        <x:v>0</x:v>
      </x:c>
      <x:c r="N2486" s="30" t="n">
        <x:v>0</x:v>
      </x:c>
      <x:c r="O2486" s="11" t="str"/>
      <x:c r="P2486" s="32" t="n">
        <x:v>0</x:v>
      </x:c>
      <x:c r="Q2486" s="32" t="str"/>
      <x:c r="R2486" s="32" t="str"/>
      <x:c r="S2486" s="32" t="n">
        <x:f>IF(G2486="TSL",42+18*(1251-I2486)/1250,IF(H2486&lt;=1000,8,IF(H2486&lt;=2000,14,16)))+7*LN(1+J2486)+5*LN(1+K2486)+9*N2486+MIN(12,4*P2486)-IF(Q2486="基础功能词",30,0)</x:f>
        <x:v>16</x:v>
      </x:c>
      <x:c r="T2486" s="32" t="str">
        <x:f>IF(Q2486="基础功能词","基础",IF(R2486="是",IF(S2486&gt;=57.09,"S","A"),"B"))</x:f>
        <x:v>B</x:v>
      </x:c>
      <x:c r="U2486" s="32" t="str"/>
      <x:c r="V2486" s="11" t="str"/>
      <x:c r="W2486" s="11" t="str">
        <x:v>https://www.newgeneralservicelist.com/new-general-service-list</x:v>
      </x:c>
      <x:c r="X2486" s="11" t="str">
        <x:v>https://github.com/skywind3000/ECDICT</x:v>
      </x:c>
    </x:row>
    <x:row r="2487">
      <x:c r="A2487" s="30" t="n">
        <x:f>ROW()-1</x:f>
        <x:v>2486</x:v>
      </x:c>
      <x:c r="B2487" t="str">
        <x:v>friendship</x:v>
      </x:c>
      <x:c r="C2487" t="str">
        <x:v>'frendʃip</x:v>
      </x:c>
      <x:c r="D2487" t="str"/>
      <x:c r="E2487" s="11" t="str">
        <x:v>n. 友谊, 友爱, 友善</x:v>
      </x:c>
      <x:c r="F2487" s="11" t="str">
        <x:v>n. the state of being friends (or friendly)</x:v>
      </x:c>
      <x:c r="G2487" s="30" t="str">
        <x:v>NGSL</x:v>
      </x:c>
      <x:c r="H2487" s="30" t="n">
        <x:v>2486</x:v>
      </x:c>
      <x:c r="I2487" s="30"/>
      <x:c r="J2487" s="30" t="n">
        <x:v>1</x:v>
      </x:c>
      <x:c r="K2487" s="30" t="n">
        <x:v>1</x:v>
      </x:c>
      <x:c r="L2487" s="30" t="n">
        <x:v>0</x:v>
      </x:c>
      <x:c r="M2487" s="30" t="n">
        <x:v>0</x:v>
      </x:c>
      <x:c r="N2487" s="30" t="n">
        <x:v>0</x:v>
      </x:c>
      <x:c r="O2487" s="11" t="str"/>
      <x:c r="P2487" s="32" t="n">
        <x:v>0</x:v>
      </x:c>
      <x:c r="Q2487" s="32" t="str"/>
      <x:c r="R2487" s="32" t="str"/>
      <x:c r="S2487" s="32" t="n">
        <x:f>IF(G2487="TSL",42+18*(1251-I2487)/1250,IF(H2487&lt;=1000,8,IF(H2487&lt;=2000,14,16)))+7*LN(1+J2487)+5*LN(1+K2487)+9*N2487+MIN(12,4*P2487)-IF(Q2487="基础功能词",30,0)</x:f>
        <x:v>24.31776616671934</x:v>
      </x:c>
      <x:c r="T2487" s="32" t="str">
        <x:f>IF(Q2487="基础功能词","基础",IF(R2487="是",IF(S2487&gt;=57.09,"S","A"),"B"))</x:f>
        <x:v>B</x:v>
      </x:c>
      <x:c r="U2487" s="32" t="str"/>
      <x:c r="V2487" s="11" t="str"/>
      <x:c r="W2487" s="11" t="str">
        <x:v>https://www.newgeneralservicelist.com/new-general-service-list</x:v>
      </x:c>
      <x:c r="X2487" s="11" t="str">
        <x:v>https://github.com/skywind3000/ECDICT</x:v>
      </x:c>
    </x:row>
    <x:row r="2488">
      <x:c r="A2488" s="30" t="n">
        <x:f>ROW()-1</x:f>
        <x:v>2487</x:v>
      </x:c>
      <x:c r="B2488" t="str">
        <x:v>profession</x:v>
      </x:c>
      <x:c r="C2488" t="str">
        <x:v>prә'feʃәn</x:v>
      </x:c>
      <x:c r="D2488" t="str"/>
      <x:c r="E2488" s="11" t="inlineStr">
        <x:is>
          <x:t xml:space="preserve">n. 职业；行业</x:t>
        </x:is>
      </x:c>
      <x:c r="F2488" s="11" t="str">
        <x:v>n. the body of people in a learned occupation; n. an occupation requiring special education (especially in the liberal arts or sciences); n. an open avowal (true or false) of some belief or opinion; n. affirmation of acceptance of some religion or faith</x:v>
      </x:c>
      <x:c r="G2488" s="30" t="str">
        <x:v>NGSL</x:v>
      </x:c>
      <x:c r="H2488" s="30" t="n">
        <x:v>2487</x:v>
      </x:c>
      <x:c r="I2488" s="30"/>
      <x:c r="J2488" s="30" t="n">
        <x:v>2</x:v>
      </x:c>
      <x:c r="K2488" s="30" t="n">
        <x:v>1</x:v>
      </x:c>
      <x:c r="L2488" s="30" t="n">
        <x:v>0</x:v>
      </x:c>
      <x:c r="M2488" s="30" t="n">
        <x:v>1</x:v>
      </x:c>
      <x:c r="N2488" s="30" t="n">
        <x:v>0</x:v>
      </x:c>
      <x:c r="O2488" s="11" t="str"/>
      <x:c r="P2488" s="32" t="n">
        <x:v>0</x:v>
      </x:c>
      <x:c r="Q2488" s="32" t="str"/>
      <x:c r="R2488" s="32" t="str"/>
      <x:c r="S2488" s="32" t="n">
        <x:f>IF(G2488="TSL",42+18*(1251-I2488)/1250,IF(H2488&lt;=1000,8,IF(H2488&lt;=2000,14,16)))+7*LN(1+J2488)+5*LN(1+K2488)+9*N2488+MIN(12,4*P2488)-IF(Q2488="基础功能词",30,0)</x:f>
        <x:v>27.156021923476494</x:v>
      </x:c>
      <x:c r="T2488" s="32" t="str">
        <x:f>IF(Q2488="基础功能词","基础",IF(R2488="是",IF(S2488&gt;=57.09,"S","A"),"B"))</x:f>
        <x:v>B</x:v>
      </x:c>
      <x:c r="U2488" s="32" t="str"/>
      <x:c r="V2488" s="11" t="str"/>
      <x:c r="W2488" s="11" t="str">
        <x:v>https://www.newgeneralservicelist.com/new-general-service-list</x:v>
      </x:c>
      <x:c r="X2488" s="11" t="str">
        <x:v>https://github.com/skywind3000/ECDICT</x:v>
      </x:c>
    </x:row>
    <x:row r="2489">
      <x:c r="A2489" s="30" t="n">
        <x:f>ROW()-1</x:f>
        <x:v>2488</x:v>
      </x:c>
      <x:c r="B2489" t="str">
        <x:v>literally</x:v>
      </x:c>
      <x:c r="C2489" t="str">
        <x:v>'litәrәli</x:v>
      </x:c>
      <x:c r="D2489" t="str"/>
      <x:c r="E2489" s="11" t="inlineStr">
        <x:is>
          <x:t xml:space="preserve">adv. 逐字地；字面意义上地；不夸张地；确实地；简直</x:t>
        </x:is>
      </x:c>
      <x:c r="F2489" s="11" t="str">
        <x:v>r. in a literal sense; r. (intensifier before a figurative expression) without exaggeration</x:v>
      </x:c>
      <x:c r="G2489" s="30" t="str">
        <x:v>NGSL</x:v>
      </x:c>
      <x:c r="H2489" s="30" t="n">
        <x:v>2488</x:v>
      </x:c>
      <x:c r="I2489" s="30"/>
      <x:c r="J2489" s="30" t="n">
        <x:v>0</x:v>
      </x:c>
      <x:c r="K2489" s="30" t="n">
        <x:v>0</x:v>
      </x:c>
      <x:c r="L2489" s="30" t="n">
        <x:v>0</x:v>
      </x:c>
      <x:c r="M2489" s="30" t="n">
        <x:v>0</x:v>
      </x:c>
      <x:c r="N2489" s="30" t="n">
        <x:v>0</x:v>
      </x:c>
      <x:c r="O2489" s="11" t="str"/>
      <x:c r="P2489" s="32" t="n">
        <x:v>0</x:v>
      </x:c>
      <x:c r="Q2489" s="32" t="str"/>
      <x:c r="R2489" s="32" t="str"/>
      <x:c r="S2489" s="32" t="n">
        <x:f>IF(G2489="TSL",42+18*(1251-I2489)/1250,IF(H2489&lt;=1000,8,IF(H2489&lt;=2000,14,16)))+7*LN(1+J2489)+5*LN(1+K2489)+9*N2489+MIN(12,4*P2489)-IF(Q2489="基础功能词",30,0)</x:f>
        <x:v>16</x:v>
      </x:c>
      <x:c r="T2489" s="32" t="str">
        <x:f>IF(Q2489="基础功能词","基础",IF(R2489="是",IF(S2489&gt;=57.09,"S","A"),"B"))</x:f>
        <x:v>B</x:v>
      </x:c>
      <x:c r="U2489" s="32" t="str"/>
      <x:c r="V2489" s="11" t="str"/>
      <x:c r="W2489" s="11" t="str">
        <x:v>https://www.newgeneralservicelist.com/new-general-service-list</x:v>
      </x:c>
      <x:c r="X2489" s="11" t="str">
        <x:v>https://github.com/skywind3000/ECDICT</x:v>
      </x:c>
    </x:row>
    <x:row r="2490">
      <x:c r="A2490" s="30" t="n">
        <x:f>ROW()-1</x:f>
        <x:v>2489</x:v>
      </x:c>
      <x:c r="B2490" t="str">
        <x:v>equation</x:v>
      </x:c>
      <x:c r="C2490" t="str">
        <x:v>i'kweiʃәn</x:v>
      </x:c>
      <x:c r="D2490" t="str"/>
      <x:c r="E2490" s="11" t="inlineStr">
        <x:is>
          <x:t xml:space="preserve">n. 等式；方程式；平衡；等同</x:t>
        </x:is>
      </x:c>
      <x:c r="F2490" s="11" t="str">
        <x:v>n. a mathematical statement that two expressions are equal; n. the act of regarding as equal</x:v>
      </x:c>
      <x:c r="G2490" s="30" t="str">
        <x:v>NGSL</x:v>
      </x:c>
      <x:c r="H2490" s="30" t="n">
        <x:v>2489</x:v>
      </x:c>
      <x:c r="I2490" s="30"/>
      <x:c r="J2490" s="30" t="n">
        <x:v>0</x:v>
      </x:c>
      <x:c r="K2490" s="30" t="n">
        <x:v>0</x:v>
      </x:c>
      <x:c r="L2490" s="30" t="n">
        <x:v>0</x:v>
      </x:c>
      <x:c r="M2490" s="30" t="n">
        <x:v>0</x:v>
      </x:c>
      <x:c r="N2490" s="30" t="n">
        <x:v>0</x:v>
      </x:c>
      <x:c r="O2490" s="11" t="str"/>
      <x:c r="P2490" s="32" t="n">
        <x:v>0</x:v>
      </x:c>
      <x:c r="Q2490" s="32" t="str"/>
      <x:c r="R2490" s="32" t="str"/>
      <x:c r="S2490" s="32" t="n">
        <x:f>IF(G2490="TSL",42+18*(1251-I2490)/1250,IF(H2490&lt;=1000,8,IF(H2490&lt;=2000,14,16)))+7*LN(1+J2490)+5*LN(1+K2490)+9*N2490+MIN(12,4*P2490)-IF(Q2490="基础功能词",30,0)</x:f>
        <x:v>16</x:v>
      </x:c>
      <x:c r="T2490" s="32" t="str">
        <x:f>IF(Q2490="基础功能词","基础",IF(R2490="是",IF(S2490&gt;=57.09,"S","A"),"B"))</x:f>
        <x:v>B</x:v>
      </x:c>
      <x:c r="U2490" s="32" t="str"/>
      <x:c r="V2490" s="11" t="str"/>
      <x:c r="W2490" s="11" t="str">
        <x:v>https://www.newgeneralservicelist.com/new-general-service-list</x:v>
      </x:c>
      <x:c r="X2490" s="11" t="str">
        <x:v>https://github.com/skywind3000/ECDICT</x:v>
      </x:c>
    </x:row>
    <x:row r="2491">
      <x:c r="A2491" s="30" t="n">
        <x:f>ROW()-1</x:f>
        <x:v>2490</x:v>
      </x:c>
      <x:c r="B2491" t="str">
        <x:v>gesture</x:v>
      </x:c>
      <x:c r="C2491" t="str">
        <x:v>'dʒestʃә</x:v>
      </x:c>
      <x:c r="D2491" t="str"/>
      <x:c r="E2491" s="11" t="inlineStr">
        <x:is>
          <x:t xml:space="preserve">n. 手势，姿态；表示，举动；vi. 作手势</x:t>
        </x:is>
      </x:c>
      <x:c r="F2491" s="11" t="str">
        <x:v>n. motion of hands or body to emphasize or help to express a thought or feeling; n. the use of movements (especially of the hands) to communicate familiar or prearranged signals; n. something done as an indication of intention</x:v>
      </x:c>
      <x:c r="G2491" s="30" t="str">
        <x:v>NGSL</x:v>
      </x:c>
      <x:c r="H2491" s="30" t="n">
        <x:v>2490</x:v>
      </x:c>
      <x:c r="I2491" s="30"/>
      <x:c r="J2491" s="30" t="n">
        <x:v>1</x:v>
      </x:c>
      <x:c r="K2491" s="30" t="n">
        <x:v>0</x:v>
      </x:c>
      <x:c r="L2491" s="30" t="n">
        <x:v>0</x:v>
      </x:c>
      <x:c r="M2491" s="30" t="n">
        <x:v>1</x:v>
      </x:c>
      <x:c r="N2491" s="30" t="n">
        <x:v>0</x:v>
      </x:c>
      <x:c r="O2491" s="11" t="str"/>
      <x:c r="P2491" s="32" t="n">
        <x:v>0</x:v>
      </x:c>
      <x:c r="Q2491" s="32" t="str"/>
      <x:c r="R2491" s="32" t="str"/>
      <x:c r="S2491" s="32" t="n">
        <x:f>IF(G2491="TSL",42+18*(1251-I2491)/1250,IF(H2491&lt;=1000,8,IF(H2491&lt;=2000,14,16)))+7*LN(1+J2491)+5*LN(1+K2491)+9*N2491+MIN(12,4*P2491)-IF(Q2491="基础功能词",30,0)</x:f>
        <x:v>20.852030263919616</x:v>
      </x:c>
      <x:c r="T2491" s="32" t="str">
        <x:f>IF(Q2491="基础功能词","基础",IF(R2491="是",IF(S2491&gt;=57.09,"S","A"),"B"))</x:f>
        <x:v>B</x:v>
      </x:c>
      <x:c r="U2491" s="32" t="str"/>
      <x:c r="V2491" s="11" t="str"/>
      <x:c r="W2491" s="11" t="str">
        <x:v>https://www.newgeneralservicelist.com/new-general-service-list</x:v>
      </x:c>
      <x:c r="X2491" s="11" t="str">
        <x:v>https://github.com/skywind3000/ECDICT</x:v>
      </x:c>
    </x:row>
    <x:row r="2492">
      <x:c r="A2492" s="30" t="n">
        <x:f>ROW()-1</x:f>
        <x:v>2491</x:v>
      </x:c>
      <x:c r="B2492" t="str">
        <x:v>entertain</x:v>
      </x:c>
      <x:c r="C2492" t="str">
        <x:v>.entә'tein</x:v>
      </x:c>
      <x:c r="D2492" t="str"/>
      <x:c r="E2492" s="11" t="str">
        <x:v>vt. 娱乐, 招待, 怀抱；vi. 款待</x:v>
      </x:c>
      <x:c r="F2492" s="11" t="str">
        <x:v>v. provide entertainment for; v. take into consideration, have in view</x:v>
      </x:c>
      <x:c r="G2492" s="30" t="str">
        <x:v>NGSL</x:v>
      </x:c>
      <x:c r="H2492" s="30" t="n">
        <x:v>2491</x:v>
      </x:c>
      <x:c r="I2492" s="30"/>
      <x:c r="J2492" s="30" t="n">
        <x:v>2</x:v>
      </x:c>
      <x:c r="K2492" s="30" t="n">
        <x:v>0</x:v>
      </x:c>
      <x:c r="L2492" s="30" t="n">
        <x:v>1</x:v>
      </x:c>
      <x:c r="M2492" s="30" t="n">
        <x:v>1</x:v>
      </x:c>
      <x:c r="N2492" s="30" t="n">
        <x:v>0</x:v>
      </x:c>
      <x:c r="O2492" s="11" t="str"/>
      <x:c r="P2492" s="32" t="n">
        <x:v>0</x:v>
      </x:c>
      <x:c r="Q2492" s="32" t="str"/>
      <x:c r="R2492" s="32" t="str"/>
      <x:c r="S2492" s="32" t="n">
        <x:f>IF(G2492="TSL",42+18*(1251-I2492)/1250,IF(H2492&lt;=1000,8,IF(H2492&lt;=2000,14,16)))+7*LN(1+J2492)+5*LN(1+K2492)+9*N2492+MIN(12,4*P2492)-IF(Q2492="基础功能词",30,0)</x:f>
        <x:v>23.69028602067677</x:v>
      </x:c>
      <x:c r="T2492" s="32" t="str">
        <x:f>IF(Q2492="基础功能词","基础",IF(R2492="是",IF(S2492&gt;=57.09,"S","A"),"B"))</x:f>
        <x:v>B</x:v>
      </x:c>
      <x:c r="U2492" s="32" t="str"/>
      <x:c r="V2492" s="11" t="str"/>
      <x:c r="W2492" s="11" t="str">
        <x:v>https://www.newgeneralservicelist.com/new-general-service-list</x:v>
      </x:c>
      <x:c r="X2492" s="11" t="str">
        <x:v>https://github.com/skywind3000/ECDICT</x:v>
      </x:c>
    </x:row>
    <x:row r="2493">
      <x:c r="A2493" s="30" t="n">
        <x:f>ROW()-1</x:f>
        <x:v>2492</x:v>
      </x:c>
      <x:c r="B2493" t="str">
        <x:v>fantastic</x:v>
      </x:c>
      <x:c r="C2493" t="str">
        <x:v>fæn'tæstik</x:v>
      </x:c>
      <x:c r="D2493" t="str"/>
      <x:c r="E2493" s="11" t="inlineStr">
        <x:is>
          <x:t xml:space="preserve">a. 极好的，了不起的；奇妙的；空想的</x:t>
        </x:is>
      </x:c>
      <x:c r="F2493" s="11" t="str">
        <x:v>s. extraordinarily good or great; used especially as intensifiers; s. fanciful and unrealistic; foolish; s. existing in fancy only; s. extravagantly fanciful in design, construction, appearance</x:v>
      </x:c>
      <x:c r="G2493" s="30" t="str">
        <x:v>NGSL</x:v>
      </x:c>
      <x:c r="H2493" s="30" t="n">
        <x:v>2492</x:v>
      </x:c>
      <x:c r="I2493" s="30"/>
      <x:c r="J2493" s="30" t="n">
        <x:v>1</x:v>
      </x:c>
      <x:c r="K2493" s="30" t="n">
        <x:v>0</x:v>
      </x:c>
      <x:c r="L2493" s="30" t="n">
        <x:v>0</x:v>
      </x:c>
      <x:c r="M2493" s="30" t="n">
        <x:v>1</x:v>
      </x:c>
      <x:c r="N2493" s="30" t="n">
        <x:v>0</x:v>
      </x:c>
      <x:c r="O2493" s="11" t="str"/>
      <x:c r="P2493" s="32" t="n">
        <x:v>0</x:v>
      </x:c>
      <x:c r="Q2493" s="32" t="str"/>
      <x:c r="R2493" s="32" t="str"/>
      <x:c r="S2493" s="32" t="n">
        <x:f>IF(G2493="TSL",42+18*(1251-I2493)/1250,IF(H2493&lt;=1000,8,IF(H2493&lt;=2000,14,16)))+7*LN(1+J2493)+5*LN(1+K2493)+9*N2493+MIN(12,4*P2493)-IF(Q2493="基础功能词",30,0)</x:f>
        <x:v>20.852030263919616</x:v>
      </x:c>
      <x:c r="T2493" s="32" t="str">
        <x:f>IF(Q2493="基础功能词","基础",IF(R2493="是",IF(S2493&gt;=57.09,"S","A"),"B"))</x:f>
        <x:v>B</x:v>
      </x:c>
      <x:c r="U2493" s="32" t="str"/>
      <x:c r="V2493" s="11" t="str"/>
      <x:c r="W2493" s="11" t="str">
        <x:v>https://www.newgeneralservicelist.com/new-general-service-list</x:v>
      </x:c>
      <x:c r="X2493" s="11" t="str">
        <x:v>https://github.com/skywind3000/ECDICT</x:v>
      </x:c>
    </x:row>
    <x:row r="2494">
      <x:c r="A2494" s="30" t="n">
        <x:f>ROW()-1</x:f>
        <x:v>2493</x:v>
      </x:c>
      <x:c r="B2494" t="str">
        <x:v>assign</x:v>
      </x:c>
      <x:c r="C2494" t="str">
        <x:v>ә'sain</x:v>
      </x:c>
      <x:c r="D2494" t="str"/>
      <x:c r="E2494" s="11" t="inlineStr">
        <x:is>
          <x:t xml:space="preserve">vt. 分配；指派，分派；布置（任务）</x:t>
        </x:is>
      </x:c>
      <x:c r="F2494" s="11" t="str">
        <x:v>v. give out; v. select something or someone for a specific purpose; v. transfer one's right to; v. decide as to where something belongs in a scheme</x:v>
      </x:c>
      <x:c r="G2494" s="30" t="str">
        <x:v>NGSL</x:v>
      </x:c>
      <x:c r="H2494" s="30" t="n">
        <x:v>2493</x:v>
      </x:c>
      <x:c r="I2494" s="30"/>
      <x:c r="J2494" s="30" t="n">
        <x:v>9</x:v>
      </x:c>
      <x:c r="K2494" s="30" t="n">
        <x:v>0</x:v>
      </x:c>
      <x:c r="L2494" s="30" t="n">
        <x:v>0</x:v>
      </x:c>
      <x:c r="M2494" s="30" t="n">
        <x:v>9</x:v>
      </x:c>
      <x:c r="N2494" s="30" t="n">
        <x:v>0</x:v>
      </x:c>
      <x:c r="O2494" s="11" t="str"/>
      <x:c r="P2494" s="32" t="n">
        <x:v>0</x:v>
      </x:c>
      <x:c r="Q2494" s="32" t="str"/>
      <x:c r="R2494" s="32" t="str"/>
      <x:c r="S2494" s="32" t="n">
        <x:f>IF(G2494="TSL",42+18*(1251-I2494)/1250,IF(H2494&lt;=1000,8,IF(H2494&lt;=2000,14,16)))+7*LN(1+J2494)+5*LN(1+K2494)+9*N2494+MIN(12,4*P2494)-IF(Q2494="基础功能词",30,0)</x:f>
        <x:v>32.118095650958324</x:v>
      </x:c>
      <x:c r="T2494" s="32" t="str">
        <x:f>IF(Q2494="基础功能词","基础",IF(R2494="是",IF(S2494&gt;=57.09,"S","A"),"B"))</x:f>
        <x:v>B</x:v>
      </x:c>
      <x:c r="U2494" s="32" t="str"/>
      <x:c r="V2494" s="11" t="str"/>
      <x:c r="W2494" s="11" t="str">
        <x:v>https://www.newgeneralservicelist.com/new-general-service-list</x:v>
      </x:c>
      <x:c r="X2494" s="11" t="str">
        <x:v>https://github.com/skywind3000/ECDICT</x:v>
      </x:c>
    </x:row>
    <x:row r="2495">
      <x:c r="A2495" s="30" t="n">
        <x:f>ROW()-1</x:f>
        <x:v>2494</x:v>
      </x:c>
      <x:c r="B2495" t="str">
        <x:v>inflation</x:v>
      </x:c>
      <x:c r="C2495" t="str">
        <x:v>in'fleiʃәn</x:v>
      </x:c>
      <x:c r="D2495" t="str"/>
      <x:c r="E2495" s="11" t="inlineStr">
        <x:is>
          <x:t xml:space="preserve">n. 通货膨胀；膨胀</x:t>
        </x:is>
      </x:c>
      <x:c r="F2495" s="11" t="str">
        <x:v>n. a general and progressive increase in prices; n. (cosmology) a brief exponential expansion of the universe (faster than the speed of light) postulated to have occurred shortly after the big bang; n. the act of filling something with air</x:v>
      </x:c>
      <x:c r="G2495" s="30" t="str">
        <x:v>NGSL</x:v>
      </x:c>
      <x:c r="H2495" s="30" t="n">
        <x:v>2494</x:v>
      </x:c>
      <x:c r="I2495" s="30"/>
      <x:c r="J2495" s="30" t="n">
        <x:v>2</x:v>
      </x:c>
      <x:c r="K2495" s="30" t="n">
        <x:v>0</x:v>
      </x:c>
      <x:c r="L2495" s="30" t="n">
        <x:v>2</x:v>
      </x:c>
      <x:c r="M2495" s="30" t="n">
        <x:v>0</x:v>
      </x:c>
      <x:c r="N2495" s="30" t="n">
        <x:v>0</x:v>
      </x:c>
      <x:c r="O2495" s="11" t="str"/>
      <x:c r="P2495" s="32" t="n">
        <x:v>0</x:v>
      </x:c>
      <x:c r="Q2495" s="32" t="str"/>
      <x:c r="R2495" s="32" t="str"/>
      <x:c r="S2495" s="32" t="n">
        <x:f>IF(G2495="TSL",42+18*(1251-I2495)/1250,IF(H2495&lt;=1000,8,IF(H2495&lt;=2000,14,16)))+7*LN(1+J2495)+5*LN(1+K2495)+9*N2495+MIN(12,4*P2495)-IF(Q2495="基础功能词",30,0)</x:f>
        <x:v>23.69028602067677</x:v>
      </x:c>
      <x:c r="T2495" s="32" t="str">
        <x:f>IF(Q2495="基础功能词","基础",IF(R2495="是",IF(S2495&gt;=57.09,"S","A"),"B"))</x:f>
        <x:v>B</x:v>
      </x:c>
      <x:c r="U2495" s="32" t="str"/>
      <x:c r="V2495" s="11" t="str"/>
      <x:c r="W2495" s="11" t="str">
        <x:v>https://www.newgeneralservicelist.com/new-general-service-list</x:v>
      </x:c>
      <x:c r="X2495" s="11" t="str">
        <x:v>https://github.com/skywind3000/ECDICT</x:v>
      </x:c>
    </x:row>
    <x:row r="2496">
      <x:c r="A2496" s="30" t="n">
        <x:f>ROW()-1</x:f>
        <x:v>2495</x:v>
      </x:c>
      <x:c r="B2496" t="str">
        <x:v>historic</x:v>
      </x:c>
      <x:c r="C2496" t="str">
        <x:v>hi'stɒrik</x:v>
      </x:c>
      <x:c r="D2496" t="str"/>
      <x:c r="E2496" s="11" t="str">
        <x:v>a. 历史上著名的, 有历史性的</x:v>
      </x:c>
      <x:c r="F2496" s="11" t="str">
        <x:v>s. belonging to the past; of what is important or famous in the past; s. important in history</x:v>
      </x:c>
      <x:c r="G2496" s="30" t="str">
        <x:v>NGSL</x:v>
      </x:c>
      <x:c r="H2496" s="30" t="n">
        <x:v>2495</x:v>
      </x:c>
      <x:c r="I2496" s="30"/>
      <x:c r="J2496" s="30" t="n">
        <x:v>2</x:v>
      </x:c>
      <x:c r="K2496" s="30" t="n">
        <x:v>1</x:v>
      </x:c>
      <x:c r="L2496" s="30" t="n">
        <x:v>0</x:v>
      </x:c>
      <x:c r="M2496" s="30" t="n">
        <x:v>1</x:v>
      </x:c>
      <x:c r="N2496" s="30" t="n">
        <x:v>0</x:v>
      </x:c>
      <x:c r="O2496" s="11" t="str"/>
      <x:c r="P2496" s="32" t="n">
        <x:v>0</x:v>
      </x:c>
      <x:c r="Q2496" s="32" t="str"/>
      <x:c r="R2496" s="32" t="str"/>
      <x:c r="S2496" s="32" t="n">
        <x:f>IF(G2496="TSL",42+18*(1251-I2496)/1250,IF(H2496&lt;=1000,8,IF(H2496&lt;=2000,14,16)))+7*LN(1+J2496)+5*LN(1+K2496)+9*N2496+MIN(12,4*P2496)-IF(Q2496="基础功能词",30,0)</x:f>
        <x:v>27.156021923476494</x:v>
      </x:c>
      <x:c r="T2496" s="32" t="str">
        <x:f>IF(Q2496="基础功能词","基础",IF(R2496="是",IF(S2496&gt;=57.09,"S","A"),"B"))</x:f>
        <x:v>B</x:v>
      </x:c>
      <x:c r="U2496" s="32" t="str"/>
      <x:c r="V2496" s="11" t="str"/>
      <x:c r="W2496" s="11" t="str">
        <x:v>https://www.newgeneralservicelist.com/new-general-service-list</x:v>
      </x:c>
      <x:c r="X2496" s="11" t="str">
        <x:v>https://github.com/skywind3000/ECDICT</x:v>
      </x:c>
    </x:row>
    <x:row r="2497">
      <x:c r="A2497" s="30" t="n">
        <x:f>ROW()-1</x:f>
        <x:v>2496</x:v>
      </x:c>
      <x:c r="B2497" t="str">
        <x:v>injure</x:v>
      </x:c>
      <x:c r="C2497" t="str">
        <x:v>'indʒә</x:v>
      </x:c>
      <x:c r="D2497" t="str"/>
      <x:c r="E2497" s="11" t="inlineStr">
        <x:is>
          <x:t xml:space="preserve">vt. 伤害；损害</x:t>
        </x:is>
      </x:c>
      <x:c r="F2497" s="11" t="str">
        <x:v>v. cause injuries or bodily harm to</x:v>
      </x:c>
      <x:c r="G2497" s="30" t="str">
        <x:v>NGSL</x:v>
      </x:c>
      <x:c r="H2497" s="30" t="n">
        <x:v>2496</x:v>
      </x:c>
      <x:c r="I2497" s="30"/>
      <x:c r="J2497" s="30" t="n">
        <x:v>0</x:v>
      </x:c>
      <x:c r="K2497" s="30" t="n">
        <x:v>0</x:v>
      </x:c>
      <x:c r="L2497" s="30" t="n">
        <x:v>0</x:v>
      </x:c>
      <x:c r="M2497" s="30" t="n">
        <x:v>0</x:v>
      </x:c>
      <x:c r="N2497" s="30" t="n">
        <x:v>0</x:v>
      </x:c>
      <x:c r="O2497" s="11" t="str"/>
      <x:c r="P2497" s="32" t="n">
        <x:v>0</x:v>
      </x:c>
      <x:c r="Q2497" s="32" t="str"/>
      <x:c r="R2497" s="32" t="str"/>
      <x:c r="S2497" s="32" t="n">
        <x:f>IF(G2497="TSL",42+18*(1251-I2497)/1250,IF(H2497&lt;=1000,8,IF(H2497&lt;=2000,14,16)))+7*LN(1+J2497)+5*LN(1+K2497)+9*N2497+MIN(12,4*P2497)-IF(Q2497="基础功能词",30,0)</x:f>
        <x:v>16</x:v>
      </x:c>
      <x:c r="T2497" s="32" t="str">
        <x:f>IF(Q2497="基础功能词","基础",IF(R2497="是",IF(S2497&gt;=57.09,"S","A"),"B"))</x:f>
        <x:v>B</x:v>
      </x:c>
      <x:c r="U2497" s="32" t="str"/>
      <x:c r="V2497" s="11" t="str"/>
      <x:c r="W2497" s="11" t="str">
        <x:v>https://www.newgeneralservicelist.com/new-general-service-list</x:v>
      </x:c>
      <x:c r="X2497" s="11" t="str">
        <x:v>https://github.com/skywind3000/ECDICT</x:v>
      </x:c>
    </x:row>
    <x:row r="2498">
      <x:c r="A2498" s="30" t="n">
        <x:f>ROW()-1</x:f>
        <x:v>2497</x:v>
      </x:c>
      <x:c r="B2498" t="str">
        <x:v>remote</x:v>
      </x:c>
      <x:c r="C2498" t="str">
        <x:v>ri'mәut</x:v>
      </x:c>
      <x:c r="D2498" t="str"/>
      <x:c r="E2498" s="11" t="inlineStr">
        <x:is>
          <x:t xml:space="preserve">a. 遥远的, 偏僻的, 疏远的, 微小的, 远程的；n. 遥控器</x:t>
        </x:is>
      </x:c>
      <x:c r="F2498" s="11" t="str">
        <x:v>n a device that can be used to control a machine or apparatus from a distance; s located far away spatially; s very unlikely; s separate or apart in time; s inaccessible and sparsely populated; ; a far apart in relevance or relationship or kinship</x:v>
      </x:c>
      <x:c r="G2498" s="30" t="str">
        <x:v>NGSL</x:v>
      </x:c>
      <x:c r="H2498" s="30" t="n">
        <x:v>2497</x:v>
      </x:c>
      <x:c r="I2498" s="30"/>
      <x:c r="J2498" s="30" t="n">
        <x:v>0</x:v>
      </x:c>
      <x:c r="K2498" s="30" t="n">
        <x:v>0</x:v>
      </x:c>
      <x:c r="L2498" s="30" t="n">
        <x:v>0</x:v>
      </x:c>
      <x:c r="M2498" s="30" t="n">
        <x:v>0</x:v>
      </x:c>
      <x:c r="N2498" s="30" t="n">
        <x:v>0</x:v>
      </x:c>
      <x:c r="O2498" s="11" t="str"/>
      <x:c r="P2498" s="32" t="n">
        <x:v>0</x:v>
      </x:c>
      <x:c r="Q2498" s="32" t="str"/>
      <x:c r="R2498" s="32" t="str"/>
      <x:c r="S2498" s="32" t="n">
        <x:f>IF(G2498="TSL",42+18*(1251-I2498)/1250,IF(H2498&lt;=1000,8,IF(H2498&lt;=2000,14,16)))+7*LN(1+J2498)+5*LN(1+K2498)+9*N2498+MIN(12,4*P2498)-IF(Q2498="基础功能词",30,0)</x:f>
        <x:v>16</x:v>
      </x:c>
      <x:c r="T2498" s="32" t="str">
        <x:f>IF(Q2498="基础功能词","基础",IF(R2498="是",IF(S2498&gt;=57.09,"S","A"),"B"))</x:f>
        <x:v>B</x:v>
      </x:c>
      <x:c r="U2498" s="32" t="str"/>
      <x:c r="V2498" s="11" t="str"/>
      <x:c r="W2498" s="11" t="str">
        <x:v>https://www.newgeneralservicelist.com/new-general-service-list</x:v>
      </x:c>
      <x:c r="X2498" s="11" t="str">
        <x:v>https://github.com/skywind3000/ECDICT</x:v>
      </x:c>
    </x:row>
    <x:row r="2499">
      <x:c r="A2499" s="30" t="n">
        <x:f>ROW()-1</x:f>
        <x:v>2498</x:v>
      </x:c>
      <x:c r="B2499" t="str">
        <x:v>therapy</x:v>
      </x:c>
      <x:c r="C2499" t="str">
        <x:v>'θerәpi</x:v>
      </x:c>
      <x:c r="D2499" t="str"/>
      <x:c r="E2499" s="11" t="inlineStr">
        <x:is>
          <x:t xml:space="preserve">n. 治疗；疗法</x:t>
        </x:is>
      </x:c>
      <x:c r="F2499" s="11" t="str">
        <x:v>n. (medicine) the act of caring for someone (as by medication or remedial training etc.)</x:v>
      </x:c>
      <x:c r="G2499" s="30" t="str">
        <x:v>NGSL</x:v>
      </x:c>
      <x:c r="H2499" s="30" t="n">
        <x:v>2498</x:v>
      </x:c>
      <x:c r="I2499" s="30"/>
      <x:c r="J2499" s="30" t="n">
        <x:v>0</x:v>
      </x:c>
      <x:c r="K2499" s="30" t="n">
        <x:v>0</x:v>
      </x:c>
      <x:c r="L2499" s="30" t="n">
        <x:v>0</x:v>
      </x:c>
      <x:c r="M2499" s="30" t="n">
        <x:v>0</x:v>
      </x:c>
      <x:c r="N2499" s="30" t="n">
        <x:v>0</x:v>
      </x:c>
      <x:c r="O2499" s="11" t="str"/>
      <x:c r="P2499" s="32" t="n">
        <x:v>0</x:v>
      </x:c>
      <x:c r="Q2499" s="32" t="str"/>
      <x:c r="R2499" s="32" t="str"/>
      <x:c r="S2499" s="32" t="n">
        <x:f>IF(G2499="TSL",42+18*(1251-I2499)/1250,IF(H2499&lt;=1000,8,IF(H2499&lt;=2000,14,16)))+7*LN(1+J2499)+5*LN(1+K2499)+9*N2499+MIN(12,4*P2499)-IF(Q2499="基础功能词",30,0)</x:f>
        <x:v>16</x:v>
      </x:c>
      <x:c r="T2499" s="32" t="str">
        <x:f>IF(Q2499="基础功能词","基础",IF(R2499="是",IF(S2499&gt;=57.09,"S","A"),"B"))</x:f>
        <x:v>B</x:v>
      </x:c>
      <x:c r="U2499" s="32" t="str"/>
      <x:c r="V2499" s="11" t="str"/>
      <x:c r="W2499" s="11" t="str">
        <x:v>https://www.newgeneralservicelist.com/new-general-service-list</x:v>
      </x:c>
      <x:c r="X2499" s="11" t="str">
        <x:v>https://github.com/skywind3000/ECDICT</x:v>
      </x:c>
    </x:row>
    <x:row r="2500">
      <x:c r="A2500" s="30" t="n">
        <x:f>ROW()-1</x:f>
        <x:v>2499</x:v>
      </x:c>
      <x:c r="B2500" t="str">
        <x:v>orange</x:v>
      </x:c>
      <x:c r="C2500" t="str">
        <x:v>'ɒ:rindʒ</x:v>
      </x:c>
      <x:c r="D2500" t="str"/>
      <x:c r="E2500" s="11" t="str">
        <x:v>n. 柑橘, 桔子, 橘色；a. 橘色的</x:v>
      </x:c>
      <x:c r="F2500" s="11" t="str">
        <x:v>n. round yellow to orange fruit of any of several citrus trees; n. orange color or pigment; any of a range of colors between red and yellow; n. any citrus tree bearing oranges; n. any pigment producing the orange color</x:v>
      </x:c>
      <x:c r="G2500" s="30" t="str">
        <x:v>NGSL</x:v>
      </x:c>
      <x:c r="H2500" s="30" t="n">
        <x:v>2499</x:v>
      </x:c>
      <x:c r="I2500" s="30"/>
      <x:c r="J2500" s="30" t="n">
        <x:v>0</x:v>
      </x:c>
      <x:c r="K2500" s="30" t="n">
        <x:v>0</x:v>
      </x:c>
      <x:c r="L2500" s="30" t="n">
        <x:v>0</x:v>
      </x:c>
      <x:c r="M2500" s="30" t="n">
        <x:v>0</x:v>
      </x:c>
      <x:c r="N2500" s="30" t="n">
        <x:v>0</x:v>
      </x:c>
      <x:c r="O2500" s="11" t="str"/>
      <x:c r="P2500" s="32" t="n">
        <x:v>0</x:v>
      </x:c>
      <x:c r="Q2500" s="32" t="str"/>
      <x:c r="R2500" s="32" t="str"/>
      <x:c r="S2500" s="32" t="n">
        <x:f>IF(G2500="TSL",42+18*(1251-I2500)/1250,IF(H2500&lt;=1000,8,IF(H2500&lt;=2000,14,16)))+7*LN(1+J2500)+5*LN(1+K2500)+9*N2500+MIN(12,4*P2500)-IF(Q2500="基础功能词",30,0)</x:f>
        <x:v>16</x:v>
      </x:c>
      <x:c r="T2500" s="32" t="str">
        <x:f>IF(Q2500="基础功能词","基础",IF(R2500="是",IF(S2500&gt;=57.09,"S","A"),"B"))</x:f>
        <x:v>B</x:v>
      </x:c>
      <x:c r="U2500" s="32" t="str"/>
      <x:c r="V2500" s="11" t="str"/>
      <x:c r="W2500" s="11" t="str">
        <x:v>https://www.newgeneralservicelist.com/new-general-service-list</x:v>
      </x:c>
      <x:c r="X2500" s="11" t="str">
        <x:v>https://github.com/skywind3000/ECDICT</x:v>
      </x:c>
    </x:row>
    <x:row r="2501">
      <x:c r="A2501" s="30" t="n">
        <x:f>ROW()-1</x:f>
        <x:v>2500</x:v>
      </x:c>
      <x:c r="B2501" t="str">
        <x:v>twist</x:v>
      </x:c>
      <x:c r="C2501" t="str">
        <x:v>twist</x:v>
      </x:c>
      <x:c r="D2501" t="str"/>
      <x:c r="E2501" s="11" t="inlineStr">
        <x:is>
          <x:t xml:space="preserve">n. 转折, 扭曲；vt. 拧, 扭, 扭转, 歪曲；vi. 扭曲, 弯曲</x:t>
        </x:is>
      </x:c>
      <x:c r="F2501" s="11" t="str">
        <x:v>n. a jerky pulling movement; n. social dancing in which couples vigorously twist their hips and arms in time to the music; was popular in the 1960s; n. turning or twisting around (in place); v. turn in the opposite direction</x:v>
      </x:c>
      <x:c r="G2501" s="30" t="str">
        <x:v>NGSL</x:v>
      </x:c>
      <x:c r="H2501" s="30" t="n">
        <x:v>2500</x:v>
      </x:c>
      <x:c r="I2501" s="30"/>
      <x:c r="J2501" s="30" t="n">
        <x:v>0</x:v>
      </x:c>
      <x:c r="K2501" s="30" t="n">
        <x:v>0</x:v>
      </x:c>
      <x:c r="L2501" s="30" t="n">
        <x:v>0</x:v>
      </x:c>
      <x:c r="M2501" s="30" t="n">
        <x:v>0</x:v>
      </x:c>
      <x:c r="N2501" s="30" t="n">
        <x:v>0</x:v>
      </x:c>
      <x:c r="O2501" s="11" t="str"/>
      <x:c r="P2501" s="32" t="n">
        <x:v>0</x:v>
      </x:c>
      <x:c r="Q2501" s="32" t="str"/>
      <x:c r="R2501" s="32" t="str"/>
      <x:c r="S2501" s="32" t="n">
        <x:f>IF(G2501="TSL",42+18*(1251-I2501)/1250,IF(H2501&lt;=1000,8,IF(H2501&lt;=2000,14,16)))+7*LN(1+J2501)+5*LN(1+K2501)+9*N2501+MIN(12,4*P2501)-IF(Q2501="基础功能词",30,0)</x:f>
        <x:v>16</x:v>
      </x:c>
      <x:c r="T2501" s="32" t="str">
        <x:f>IF(Q2501="基础功能词","基础",IF(R2501="是",IF(S2501&gt;=57.09,"S","A"),"B"))</x:f>
        <x:v>B</x:v>
      </x:c>
      <x:c r="U2501" s="32" t="str"/>
      <x:c r="V2501" s="11" t="str"/>
      <x:c r="W2501" s="11" t="str">
        <x:v>https://www.newgeneralservicelist.com/new-general-service-list</x:v>
      </x:c>
      <x:c r="X2501" s="11" t="str">
        <x:v>https://github.com/skywind3000/ECDICT</x:v>
      </x:c>
    </x:row>
    <x:row r="2502">
      <x:c r="A2502" s="30" t="n">
        <x:f>ROW()-1</x:f>
        <x:v>2501</x:v>
      </x:c>
      <x:c r="B2502" t="str">
        <x:v>personnel</x:v>
      </x:c>
      <x:c r="C2502" t="str">
        <x:v>.pә:sә'nel</x:v>
      </x:c>
      <x:c r="D2502" t="str"/>
      <x:c r="E2502" s="11" t="inlineStr">
        <x:is>
          <x:t xml:space="preserve">n. 人员, 员工；人事部门</x:t>
        </x:is>
      </x:c>
      <x:c r="F2502" s="11" t="str">
        <x:v>n group of people willing to obey orders; n the department responsible for hiring and training and placing employees and for setting policies for personnel management</x:v>
      </x:c>
      <x:c r="G2502" s="30" t="str">
        <x:v>NGSL</x:v>
      </x:c>
      <x:c r="H2502" s="30" t="n">
        <x:v>2501</x:v>
      </x:c>
      <x:c r="I2502" s="30"/>
      <x:c r="J2502" s="30" t="n">
        <x:v>12</x:v>
      </x:c>
      <x:c r="K2502" s="30" t="n">
        <x:v>6</x:v>
      </x:c>
      <x:c r="L2502" s="30" t="n">
        <x:v>0</x:v>
      </x:c>
      <x:c r="M2502" s="30" t="n">
        <x:v>6</x:v>
      </x:c>
      <x:c r="N2502" s="30" t="n">
        <x:v>0</x:v>
      </x:c>
      <x:c r="O2502" s="11" t="str"/>
      <x:c r="P2502" s="32" t="n">
        <x:v>0</x:v>
      </x:c>
      <x:c r="Q2502" s="32" t="str"/>
      <x:c r="R2502" s="32" t="str">
        <x:v>是</x:v>
      </x:c>
      <x:c r="S2502" s="32" t="n">
        <x:f>IF(G2502="TSL",42+18*(1251-I2502)/1250,IF(H2502&lt;=1000,8,IF(H2502&lt;=2000,14,16)))+7*LN(1+J2502)+5*LN(1+K2502)+9*N2502+MIN(12,4*P2502)-IF(Q2502="基础功能词",30,0)</x:f>
        <x:v>43.68419624750733</x:v>
      </x:c>
      <x:c r="T2502" s="32" t="str">
        <x:f>IF(Q2502="基础功能词","基础",IF(R2502="是",IF(S2502&gt;=57.09,"S","A"),"B"))</x:f>
        <x:v>A</x:v>
      </x:c>
      <x:c r="U2502" s="32" t="str"/>
      <x:c r="V2502" s="11" t="str"/>
      <x:c r="W2502" s="11" t="str">
        <x:v>https://www.newgeneralservicelist.com/new-general-service-list</x:v>
      </x:c>
      <x:c r="X2502" s="11" t="str">
        <x:v>https://github.com/skywind3000/ECDICT</x:v>
      </x:c>
    </x:row>
    <x:row r="2503">
      <x:c r="A2503" s="30" t="n">
        <x:f>ROW()-1</x:f>
        <x:v>2502</x:v>
      </x:c>
      <x:c r="B2503" t="str">
        <x:v>imagination</x:v>
      </x:c>
      <x:c r="C2503" t="str">
        <x:v>i.mædʒi'neiʃәn</x:v>
      </x:c>
      <x:c r="D2503" t="str"/>
      <x:c r="E2503" s="11" t="inlineStr">
        <x:is>
          <x:t xml:space="preserve">n. 想像；想像力</x:t>
        </x:is>
      </x:c>
      <x:c r="F2503" s="11" t="str">
        <x:v>n. the formation of a mental image of something that is not perceived as real and is not present to the senses; n. the ability to form mental images of things or events</x:v>
      </x:c>
      <x:c r="G2503" s="30" t="str">
        <x:v>NGSL</x:v>
      </x:c>
      <x:c r="H2503" s="30" t="n">
        <x:v>2502</x:v>
      </x:c>
      <x:c r="I2503" s="30"/>
      <x:c r="J2503" s="30" t="n">
        <x:v>0</x:v>
      </x:c>
      <x:c r="K2503" s="30" t="n">
        <x:v>0</x:v>
      </x:c>
      <x:c r="L2503" s="30" t="n">
        <x:v>0</x:v>
      </x:c>
      <x:c r="M2503" s="30" t="n">
        <x:v>0</x:v>
      </x:c>
      <x:c r="N2503" s="30" t="n">
        <x:v>0</x:v>
      </x:c>
      <x:c r="O2503" s="11" t="str"/>
      <x:c r="P2503" s="32" t="n">
        <x:v>0</x:v>
      </x:c>
      <x:c r="Q2503" s="32" t="str"/>
      <x:c r="R2503" s="32" t="str"/>
      <x:c r="S2503" s="32" t="n">
        <x:f>IF(G2503="TSL",42+18*(1251-I2503)/1250,IF(H2503&lt;=1000,8,IF(H2503&lt;=2000,14,16)))+7*LN(1+J2503)+5*LN(1+K2503)+9*N2503+MIN(12,4*P2503)-IF(Q2503="基础功能词",30,0)</x:f>
        <x:v>16</x:v>
      </x:c>
      <x:c r="T2503" s="32" t="str">
        <x:f>IF(Q2503="基础功能词","基础",IF(R2503="是",IF(S2503&gt;=57.09,"S","A"),"B"))</x:f>
        <x:v>B</x:v>
      </x:c>
      <x:c r="U2503" s="32" t="str"/>
      <x:c r="V2503" s="11" t="str"/>
      <x:c r="W2503" s="11" t="str">
        <x:v>https://www.newgeneralservicelist.com/new-general-service-list</x:v>
      </x:c>
      <x:c r="X2503" s="11" t="str">
        <x:v>https://github.com/skywind3000/ECDICT</x:v>
      </x:c>
    </x:row>
    <x:row r="2504">
      <x:c r="A2504" s="30" t="n">
        <x:f>ROW()-1</x:f>
        <x:v>2503</x:v>
      </x:c>
      <x:c r="B2504" t="str">
        <x:v>disagree</x:v>
      </x:c>
      <x:c r="C2504" t="str">
        <x:v>.disә'gri:</x:v>
      </x:c>
      <x:c r="D2504" t="str"/>
      <x:c r="E2504" s="11" t="inlineStr">
        <x:is>
          <x:t xml:space="preserve">vi. 不同意；有分歧；不一致</x:t>
        </x:is>
      </x:c>
      <x:c r="F2504" s="11" t="str">
        <x:v>v. be of different opinions; v. be different from one another</x:v>
      </x:c>
      <x:c r="G2504" s="30" t="str">
        <x:v>NGSL</x:v>
      </x:c>
      <x:c r="H2504" s="30" t="n">
        <x:v>2503</x:v>
      </x:c>
      <x:c r="I2504" s="30"/>
      <x:c r="J2504" s="30" t="n">
        <x:v>0</x:v>
      </x:c>
      <x:c r="K2504" s="30" t="n">
        <x:v>0</x:v>
      </x:c>
      <x:c r="L2504" s="30" t="n">
        <x:v>0</x:v>
      </x:c>
      <x:c r="M2504" s="30" t="n">
        <x:v>0</x:v>
      </x:c>
      <x:c r="N2504" s="30" t="n">
        <x:v>0</x:v>
      </x:c>
      <x:c r="O2504" s="11" t="str"/>
      <x:c r="P2504" s="32" t="n">
        <x:v>0</x:v>
      </x:c>
      <x:c r="Q2504" s="32" t="str"/>
      <x:c r="R2504" s="32" t="str"/>
      <x:c r="S2504" s="32" t="n">
        <x:f>IF(G2504="TSL",42+18*(1251-I2504)/1250,IF(H2504&lt;=1000,8,IF(H2504&lt;=2000,14,16)))+7*LN(1+J2504)+5*LN(1+K2504)+9*N2504+MIN(12,4*P2504)-IF(Q2504="基础功能词",30,0)</x:f>
        <x:v>16</x:v>
      </x:c>
      <x:c r="T2504" s="32" t="str">
        <x:f>IF(Q2504="基础功能词","基础",IF(R2504="是",IF(S2504&gt;=57.09,"S","A"),"B"))</x:f>
        <x:v>B</x:v>
      </x:c>
      <x:c r="U2504" s="32" t="str"/>
      <x:c r="V2504" s="11" t="str"/>
      <x:c r="W2504" s="11" t="str">
        <x:v>https://www.newgeneralservicelist.com/new-general-service-list</x:v>
      </x:c>
      <x:c r="X2504" s="11" t="str">
        <x:v>https://github.com/skywind3000/ECDICT</x:v>
      </x:c>
    </x:row>
    <x:row r="2505">
      <x:c r="A2505" s="30" t="n">
        <x:f>ROW()-1</x:f>
        <x:v>2504</x:v>
      </x:c>
      <x:c r="B2505" t="str">
        <x:v>throat</x:v>
      </x:c>
      <x:c r="C2505" t="str">
        <x:v>θrәut</x:v>
      </x:c>
      <x:c r="D2505" t="str"/>
      <x:c r="E2505" s="11" t="inlineStr">
        <x:is>
          <x:t xml:space="preserve">n. 咽喉，喉咙；嗓音</x:t>
        </x:is>
      </x:c>
      <x:c r="F2505" s="11" t="str">
        <x:v>n. the passage to the stomach and lungs; in the front part of the neck below the chin and above the collarbone; n. an opening in the vamp of a shoe at the instep; n. a passage resembling a throat in shape or function; ; n. the part of an animal's body that corresponds to a person</x:v>
      </x:c>
      <x:c r="G2505" s="30" t="str">
        <x:v>NGSL</x:v>
      </x:c>
      <x:c r="H2505" s="30" t="n">
        <x:v>2504</x:v>
      </x:c>
      <x:c r="I2505" s="30"/>
      <x:c r="J2505" s="30" t="n">
        <x:v>0</x:v>
      </x:c>
      <x:c r="K2505" s="30" t="n">
        <x:v>0</x:v>
      </x:c>
      <x:c r="L2505" s="30" t="n">
        <x:v>0</x:v>
      </x:c>
      <x:c r="M2505" s="30" t="n">
        <x:v>0</x:v>
      </x:c>
      <x:c r="N2505" s="30" t="n">
        <x:v>0</x:v>
      </x:c>
      <x:c r="O2505" s="11" t="str"/>
      <x:c r="P2505" s="32" t="n">
        <x:v>0</x:v>
      </x:c>
      <x:c r="Q2505" s="32" t="str"/>
      <x:c r="R2505" s="32" t="str"/>
      <x:c r="S2505" s="32" t="n">
        <x:f>IF(G2505="TSL",42+18*(1251-I2505)/1250,IF(H2505&lt;=1000,8,IF(H2505&lt;=2000,14,16)))+7*LN(1+J2505)+5*LN(1+K2505)+9*N2505+MIN(12,4*P2505)-IF(Q2505="基础功能词",30,0)</x:f>
        <x:v>16</x:v>
      </x:c>
      <x:c r="T2505" s="32" t="str">
        <x:f>IF(Q2505="基础功能词","基础",IF(R2505="是",IF(S2505&gt;=57.09,"S","A"),"B"))</x:f>
        <x:v>B</x:v>
      </x:c>
      <x:c r="U2505" s="32" t="str"/>
      <x:c r="V2505" s="11" t="str"/>
      <x:c r="W2505" s="11" t="str">
        <x:v>https://www.newgeneralservicelist.com/new-general-service-list</x:v>
      </x:c>
      <x:c r="X2505" s="11" t="str">
        <x:v>https://github.com/skywind3000/ECDICT</x:v>
      </x:c>
    </x:row>
    <x:row r="2506">
      <x:c r="A2506" s="30" t="n">
        <x:f>ROW()-1</x:f>
        <x:v>2505</x:v>
      </x:c>
      <x:c r="B2506" t="str">
        <x:v>insight</x:v>
      </x:c>
      <x:c r="C2506" t="str">
        <x:v>'insait</x:v>
      </x:c>
      <x:c r="D2506" t="str"/>
      <x:c r="E2506" s="11" t="inlineStr">
        <x:is>
          <x:t xml:space="preserve">n. 洞察力, 见识；见解, 深刻理解</x:t>
        </x:is>
      </x:c>
      <x:c r="F2506" s="11" t="str">
        <x:v>n. a feeling of understanding; n. the clear (and often sudden) understanding of a complex situation; n. grasping the inner nature of things intuitively</x:v>
      </x:c>
      <x:c r="G2506" s="30" t="str">
        <x:v>NGSL</x:v>
      </x:c>
      <x:c r="H2506" s="30" t="n">
        <x:v>2505</x:v>
      </x:c>
      <x:c r="I2506" s="30"/>
      <x:c r="J2506" s="30" t="n">
        <x:v>2</x:v>
      </x:c>
      <x:c r="K2506" s="30" t="n">
        <x:v>0</x:v>
      </x:c>
      <x:c r="L2506" s="30" t="n">
        <x:v>1</x:v>
      </x:c>
      <x:c r="M2506" s="30" t="n">
        <x:v>1</x:v>
      </x:c>
      <x:c r="N2506" s="30" t="n">
        <x:v>0</x:v>
      </x:c>
      <x:c r="O2506" s="11" t="str"/>
      <x:c r="P2506" s="32" t="n">
        <x:v>0</x:v>
      </x:c>
      <x:c r="Q2506" s="32" t="str"/>
      <x:c r="R2506" s="32" t="str"/>
      <x:c r="S2506" s="32" t="n">
        <x:f>IF(G2506="TSL",42+18*(1251-I2506)/1250,IF(H2506&lt;=1000,8,IF(H2506&lt;=2000,14,16)))+7*LN(1+J2506)+5*LN(1+K2506)+9*N2506+MIN(12,4*P2506)-IF(Q2506="基础功能词",30,0)</x:f>
        <x:v>23.69028602067677</x:v>
      </x:c>
      <x:c r="T2506" s="32" t="str">
        <x:f>IF(Q2506="基础功能词","基础",IF(R2506="是",IF(S2506&gt;=57.09,"S","A"),"B"))</x:f>
        <x:v>B</x:v>
      </x:c>
      <x:c r="U2506" s="32" t="str"/>
      <x:c r="V2506" s="11" t="str"/>
      <x:c r="W2506" s="11" t="str">
        <x:v>https://www.newgeneralservicelist.com/new-general-service-list</x:v>
      </x:c>
      <x:c r="X2506" s="11" t="str">
        <x:v>https://github.com/skywind3000/ECDICT</x:v>
      </x:c>
    </x:row>
    <x:row r="2507">
      <x:c r="A2507" s="30" t="n">
        <x:f>ROW()-1</x:f>
        <x:v>2506</x:v>
      </x:c>
      <x:c r="B2507" t="str">
        <x:v>tackle</x:v>
      </x:c>
      <x:c r="C2507" t="str">
        <x:v>'tækl</x:v>
      </x:c>
      <x:c r="D2507" t="str"/>
      <x:c r="E2507" s="11" t="inlineStr">
        <x:is>
          <x:t xml:space="preserve">vt. 处理，应付；n. 用具，装备</x:t>
        </x:is>
      </x:c>
      <x:c r="F2507" s="11" t="str">
        <x:v>n. the person who plays that position on a football team; n. (American football) a position on the line of scrimmage; n. (American football) grasping an opposing player with the intention of stopping by throwing to the ground; v. seize and throw down an opponent player, who usual</x:v>
      </x:c>
      <x:c r="G2507" s="30" t="str">
        <x:v>NGSL</x:v>
      </x:c>
      <x:c r="H2507" s="30" t="n">
        <x:v>2506</x:v>
      </x:c>
      <x:c r="I2507" s="30"/>
      <x:c r="J2507" s="30" t="n">
        <x:v>0</x:v>
      </x:c>
      <x:c r="K2507" s="30" t="n">
        <x:v>0</x:v>
      </x:c>
      <x:c r="L2507" s="30" t="n">
        <x:v>0</x:v>
      </x:c>
      <x:c r="M2507" s="30" t="n">
        <x:v>0</x:v>
      </x:c>
      <x:c r="N2507" s="30" t="n">
        <x:v>0</x:v>
      </x:c>
      <x:c r="O2507" s="11" t="str"/>
      <x:c r="P2507" s="32" t="n">
        <x:v>0</x:v>
      </x:c>
      <x:c r="Q2507" s="32" t="str"/>
      <x:c r="R2507" s="32" t="str"/>
      <x:c r="S2507" s="32" t="n">
        <x:f>IF(G2507="TSL",42+18*(1251-I2507)/1250,IF(H2507&lt;=1000,8,IF(H2507&lt;=2000,14,16)))+7*LN(1+J2507)+5*LN(1+K2507)+9*N2507+MIN(12,4*P2507)-IF(Q2507="基础功能词",30,0)</x:f>
        <x:v>16</x:v>
      </x:c>
      <x:c r="T2507" s="32" t="str">
        <x:f>IF(Q2507="基础功能词","基础",IF(R2507="是",IF(S2507&gt;=57.09,"S","A"),"B"))</x:f>
        <x:v>B</x:v>
      </x:c>
      <x:c r="U2507" s="32" t="str"/>
      <x:c r="V2507" s="11" t="str"/>
      <x:c r="W2507" s="11" t="str">
        <x:v>https://www.newgeneralservicelist.com/new-general-service-list</x:v>
      </x:c>
      <x:c r="X2507" s="11" t="str">
        <x:v>https://github.com/skywind3000/ECDICT</x:v>
      </x:c>
    </x:row>
    <x:row r="2508">
      <x:c r="A2508" s="30" t="n">
        <x:f>ROW()-1</x:f>
        <x:v>2507</x:v>
      </x:c>
      <x:c r="B2508" t="str">
        <x:v>forever</x:v>
      </x:c>
      <x:c r="C2508" t="str">
        <x:v>fә'revә</x:v>
      </x:c>
      <x:c r="D2508" t="str"/>
      <x:c r="E2508" s="11" t="str">
        <x:v>adv. 永远</x:v>
      </x:c>
      <x:c r="F2508" s="11" t="str">
        <x:v>r. for a very long or seemingly endless time</x:v>
      </x:c>
      <x:c r="G2508" s="30" t="str">
        <x:v>NGSL</x:v>
      </x:c>
      <x:c r="H2508" s="30" t="n">
        <x:v>2507</x:v>
      </x:c>
      <x:c r="I2508" s="30"/>
      <x:c r="J2508" s="30" t="n">
        <x:v>0</x:v>
      </x:c>
      <x:c r="K2508" s="30" t="n">
        <x:v>0</x:v>
      </x:c>
      <x:c r="L2508" s="30" t="n">
        <x:v>0</x:v>
      </x:c>
      <x:c r="M2508" s="30" t="n">
        <x:v>0</x:v>
      </x:c>
      <x:c r="N2508" s="30" t="n">
        <x:v>0</x:v>
      </x:c>
      <x:c r="O2508" s="11" t="str"/>
      <x:c r="P2508" s="32" t="n">
        <x:v>0</x:v>
      </x:c>
      <x:c r="Q2508" s="32" t="str"/>
      <x:c r="R2508" s="32" t="str"/>
      <x:c r="S2508" s="32" t="n">
        <x:f>IF(G2508="TSL",42+18*(1251-I2508)/1250,IF(H2508&lt;=1000,8,IF(H2508&lt;=2000,14,16)))+7*LN(1+J2508)+5*LN(1+K2508)+9*N2508+MIN(12,4*P2508)-IF(Q2508="基础功能词",30,0)</x:f>
        <x:v>16</x:v>
      </x:c>
      <x:c r="T2508" s="32" t="str">
        <x:f>IF(Q2508="基础功能词","基础",IF(R2508="是",IF(S2508&gt;=57.09,"S","A"),"B"))</x:f>
        <x:v>B</x:v>
      </x:c>
      <x:c r="U2508" s="32" t="str"/>
      <x:c r="V2508" s="11" t="str"/>
      <x:c r="W2508" s="11" t="str">
        <x:v>https://www.newgeneralservicelist.com/new-general-service-list</x:v>
      </x:c>
      <x:c r="X2508" s="11" t="str">
        <x:v>https://github.com/skywind3000/ECDICT</x:v>
      </x:c>
    </x:row>
    <x:row r="2509">
      <x:c r="A2509" s="30" t="n">
        <x:f>ROW()-1</x:f>
        <x:v>2508</x:v>
      </x:c>
      <x:c r="B2509" t="str">
        <x:v>exceed</x:v>
      </x:c>
      <x:c r="C2509" t="str">
        <x:v>ik'si:d</x:v>
      </x:c>
      <x:c r="D2509" t="str"/>
      <x:c r="E2509" s="11" t="inlineStr">
        <x:is>
          <x:t xml:space="preserve">vt. 超过, 超越, 胜过；超出(限额、标准)</x:t>
        </x:is>
      </x:c>
      <x:c r="F2509" s="11" t="str">
        <x:v>v. be greater in scope or size than some standard; v. be superior or better than some standard</x:v>
      </x:c>
      <x:c r="G2509" s="30" t="str">
        <x:v>NGSL</x:v>
      </x:c>
      <x:c r="H2509" s="30" t="n">
        <x:v>2508</x:v>
      </x:c>
      <x:c r="I2509" s="30"/>
      <x:c r="J2509" s="30" t="n">
        <x:v>2</x:v>
      </x:c>
      <x:c r="K2509" s="30" t="n">
        <x:v>1</x:v>
      </x:c>
      <x:c r="L2509" s="30" t="n">
        <x:v>0</x:v>
      </x:c>
      <x:c r="M2509" s="30" t="n">
        <x:v>1</x:v>
      </x:c>
      <x:c r="N2509" s="30" t="n">
        <x:v>0</x:v>
      </x:c>
      <x:c r="O2509" s="11" t="str"/>
      <x:c r="P2509" s="32" t="n">
        <x:v>0</x:v>
      </x:c>
      <x:c r="Q2509" s="32" t="str"/>
      <x:c r="R2509" s="32" t="str"/>
      <x:c r="S2509" s="32" t="n">
        <x:f>IF(G2509="TSL",42+18*(1251-I2509)/1250,IF(H2509&lt;=1000,8,IF(H2509&lt;=2000,14,16)))+7*LN(1+J2509)+5*LN(1+K2509)+9*N2509+MIN(12,4*P2509)-IF(Q2509="基础功能词",30,0)</x:f>
        <x:v>27.156021923476494</x:v>
      </x:c>
      <x:c r="T2509" s="32" t="str">
        <x:f>IF(Q2509="基础功能词","基础",IF(R2509="是",IF(S2509&gt;=57.09,"S","A"),"B"))</x:f>
        <x:v>B</x:v>
      </x:c>
      <x:c r="U2509" s="32" t="str"/>
      <x:c r="V2509" s="11" t="str"/>
      <x:c r="W2509" s="11" t="str">
        <x:v>https://www.newgeneralservicelist.com/new-general-service-list</x:v>
      </x:c>
      <x:c r="X2509" s="11" t="str">
        <x:v>https://github.com/skywind3000/ECDICT</x:v>
      </x:c>
    </x:row>
    <x:row r="2510">
      <x:c r="A2510" s="30" t="n">
        <x:f>ROW()-1</x:f>
        <x:v>2509</x:v>
      </x:c>
      <x:c r="B2510" t="str">
        <x:v>expenditure</x:v>
      </x:c>
      <x:c r="C2510" t="str">
        <x:v>ik'spenditʃә</x:v>
      </x:c>
      <x:c r="D2510" t="str"/>
      <x:c r="E2510" s="11" t="inlineStr">
        <x:is>
          <x:t xml:space="preserve">n. 开支, 费用, 支出, 消费额</x:t>
        </x:is>
      </x:c>
      <x:c r="F2510" s="11" t="str">
        <x:v>n money paid out; an amount spent; n the act of spending money for goods or services; n the act of consuming something</x:v>
      </x:c>
      <x:c r="G2510" s="30" t="str">
        <x:v>NGSL</x:v>
      </x:c>
      <x:c r="H2510" s="30" t="n">
        <x:v>2509</x:v>
      </x:c>
      <x:c r="I2510" s="30"/>
      <x:c r="J2510" s="30" t="n">
        <x:v>1</x:v>
      </x:c>
      <x:c r="K2510" s="30" t="n">
        <x:v>0</x:v>
      </x:c>
      <x:c r="L2510" s="30" t="n">
        <x:v>0</x:v>
      </x:c>
      <x:c r="M2510" s="30" t="n">
        <x:v>1</x:v>
      </x:c>
      <x:c r="N2510" s="30" t="n">
        <x:v>0</x:v>
      </x:c>
      <x:c r="O2510" s="11" t="str"/>
      <x:c r="P2510" s="32" t="n">
        <x:v>0</x:v>
      </x:c>
      <x:c r="Q2510" s="32" t="str"/>
      <x:c r="R2510" s="32" t="str"/>
      <x:c r="S2510" s="32" t="n">
        <x:f>IF(G2510="TSL",42+18*(1251-I2510)/1250,IF(H2510&lt;=1000,8,IF(H2510&lt;=2000,14,16)))+7*LN(1+J2510)+5*LN(1+K2510)+9*N2510+MIN(12,4*P2510)-IF(Q2510="基础功能词",30,0)</x:f>
        <x:v>20.852030263919616</x:v>
      </x:c>
      <x:c r="T2510" s="32" t="str">
        <x:f>IF(Q2510="基础功能词","基础",IF(R2510="是",IF(S2510&gt;=57.09,"S","A"),"B"))</x:f>
        <x:v>B</x:v>
      </x:c>
      <x:c r="U2510" s="32" t="str"/>
      <x:c r="V2510" s="11" t="str"/>
      <x:c r="W2510" s="11" t="str">
        <x:v>https://www.newgeneralservicelist.com/new-general-service-list</x:v>
      </x:c>
      <x:c r="X2510" s="11" t="str">
        <x:v>https://github.com/skywind3000/ECDICT</x:v>
      </x:c>
    </x:row>
    <x:row r="2511">
      <x:c r="A2511" s="30" t="n">
        <x:f>ROW()-1</x:f>
        <x:v>2510</x:v>
      </x:c>
      <x:c r="B2511" t="str">
        <x:v>joy</x:v>
      </x:c>
      <x:c r="C2511" t="str">
        <x:v>dʒɒi</x:v>
      </x:c>
      <x:c r="D2511" t="str"/>
      <x:c r="E2511" s="11" t="inlineStr">
        <x:is>
          <x:t xml:space="preserve">n. 高兴，喜悦；乐事</x:t>
        </x:is>
      </x:c>
      <x:c r="F2511" s="11" t="str">
        <x:v>n. the emotion of great happiness; n. something or someone that provides a source of happiness</x:v>
      </x:c>
      <x:c r="G2511" s="30" t="str">
        <x:v>NGSL</x:v>
      </x:c>
      <x:c r="H2511" s="30" t="n">
        <x:v>2510</x:v>
      </x:c>
      <x:c r="I2511" s="30"/>
      <x:c r="J2511" s="30" t="n">
        <x:v>1</x:v>
      </x:c>
      <x:c r="K2511" s="30" t="n">
        <x:v>0</x:v>
      </x:c>
      <x:c r="L2511" s="30" t="n">
        <x:v>0</x:v>
      </x:c>
      <x:c r="M2511" s="30" t="n">
        <x:v>1</x:v>
      </x:c>
      <x:c r="N2511" s="30" t="n">
        <x:v>0</x:v>
      </x:c>
      <x:c r="O2511" s="11" t="str"/>
      <x:c r="P2511" s="32" t="n">
        <x:v>0</x:v>
      </x:c>
      <x:c r="Q2511" s="32" t="str"/>
      <x:c r="R2511" s="32" t="str"/>
      <x:c r="S2511" s="32" t="n">
        <x:f>IF(G2511="TSL",42+18*(1251-I2511)/1250,IF(H2511&lt;=1000,8,IF(H2511&lt;=2000,14,16)))+7*LN(1+J2511)+5*LN(1+K2511)+9*N2511+MIN(12,4*P2511)-IF(Q2511="基础功能词",30,0)</x:f>
        <x:v>20.852030263919616</x:v>
      </x:c>
      <x:c r="T2511" s="32" t="str">
        <x:f>IF(Q2511="基础功能词","基础",IF(R2511="是",IF(S2511&gt;=57.09,"S","A"),"B"))</x:f>
        <x:v>B</x:v>
      </x:c>
      <x:c r="U2511" s="32" t="str"/>
      <x:c r="V2511" s="11" t="str"/>
      <x:c r="W2511" s="11" t="str">
        <x:v>https://www.newgeneralservicelist.com/new-general-service-list</x:v>
      </x:c>
      <x:c r="X2511" s="11" t="str">
        <x:v>https://github.com/skywind3000/ECDICT</x:v>
      </x:c>
    </x:row>
    <x:row r="2512">
      <x:c r="A2512" s="30" t="n">
        <x:f>ROW()-1</x:f>
        <x:v>2511</x:v>
      </x:c>
      <x:c r="B2512" t="str">
        <x:v>pregnant</x:v>
      </x:c>
      <x:c r="C2512" t="str">
        <x:v>'pregnәnt</x:v>
      </x:c>
      <x:c r="D2512" t="str"/>
      <x:c r="E2512" s="11" t="inlineStr">
        <x:is>
          <x:t xml:space="preserve">a. 怀孕的；充满的，饱含的</x:t>
        </x:is>
      </x:c>
      <x:c r="F2512" s="11" t="str">
        <x:v>a. carrying developing offspring within the body or being about to produce new life</x:v>
      </x:c>
      <x:c r="G2512" s="30" t="str">
        <x:v>NGSL</x:v>
      </x:c>
      <x:c r="H2512" s="30" t="n">
        <x:v>2511</x:v>
      </x:c>
      <x:c r="I2512" s="30"/>
      <x:c r="J2512" s="30" t="n">
        <x:v>0</x:v>
      </x:c>
      <x:c r="K2512" s="30" t="n">
        <x:v>0</x:v>
      </x:c>
      <x:c r="L2512" s="30" t="n">
        <x:v>0</x:v>
      </x:c>
      <x:c r="M2512" s="30" t="n">
        <x:v>0</x:v>
      </x:c>
      <x:c r="N2512" s="30" t="n">
        <x:v>0</x:v>
      </x:c>
      <x:c r="O2512" s="11" t="str"/>
      <x:c r="P2512" s="32" t="n">
        <x:v>0</x:v>
      </x:c>
      <x:c r="Q2512" s="32" t="str"/>
      <x:c r="R2512" s="32" t="str"/>
      <x:c r="S2512" s="32" t="n">
        <x:f>IF(G2512="TSL",42+18*(1251-I2512)/1250,IF(H2512&lt;=1000,8,IF(H2512&lt;=2000,14,16)))+7*LN(1+J2512)+5*LN(1+K2512)+9*N2512+MIN(12,4*P2512)-IF(Q2512="基础功能词",30,0)</x:f>
        <x:v>16</x:v>
      </x:c>
      <x:c r="T2512" s="32" t="str">
        <x:f>IF(Q2512="基础功能词","基础",IF(R2512="是",IF(S2512&gt;=57.09,"S","A"),"B"))</x:f>
        <x:v>B</x:v>
      </x:c>
      <x:c r="U2512" s="32" t="str"/>
      <x:c r="V2512" s="11" t="str"/>
      <x:c r="W2512" s="11" t="str">
        <x:v>https://www.newgeneralservicelist.com/new-general-service-list</x:v>
      </x:c>
      <x:c r="X2512" s="11" t="str">
        <x:v>https://github.com/skywind3000/ECDICT</x:v>
      </x:c>
    </x:row>
    <x:row r="2513">
      <x:c r="A2513" s="30" t="n">
        <x:f>ROW()-1</x:f>
        <x:v>2512</x:v>
      </x:c>
      <x:c r="B2513" t="str">
        <x:v>reliable</x:v>
      </x:c>
      <x:c r="C2513" t="str">
        <x:v>ri'laiәbl</x:v>
      </x:c>
      <x:c r="D2513" t="str"/>
      <x:c r="E2513" s="11" t="inlineStr">
        <x:is>
          <x:t xml:space="preserve">a. 可靠的, 可信赖的</x:t>
        </x:is>
      </x:c>
      <x:c r="F2513" s="11" t="str">
        <x:v>a. worthy of reliance or trust</x:v>
      </x:c>
      <x:c r="G2513" s="30" t="str">
        <x:v>NGSL</x:v>
      </x:c>
      <x:c r="H2513" s="30" t="n">
        <x:v>2512</x:v>
      </x:c>
      <x:c r="I2513" s="30"/>
      <x:c r="J2513" s="30" t="n">
        <x:v>3</x:v>
      </x:c>
      <x:c r="K2513" s="30" t="n">
        <x:v>0</x:v>
      </x:c>
      <x:c r="L2513" s="30" t="n">
        <x:v>2</x:v>
      </x:c>
      <x:c r="M2513" s="30" t="n">
        <x:v>1</x:v>
      </x:c>
      <x:c r="N2513" s="30" t="n">
        <x:v>0</x:v>
      </x:c>
      <x:c r="O2513" s="11" t="str"/>
      <x:c r="P2513" s="32" t="n">
        <x:v>0</x:v>
      </x:c>
      <x:c r="Q2513" s="32" t="str"/>
      <x:c r="R2513" s="32" t="str"/>
      <x:c r="S2513" s="32" t="n">
        <x:f>IF(G2513="TSL",42+18*(1251-I2513)/1250,IF(H2513&lt;=1000,8,IF(H2513&lt;=2000,14,16)))+7*LN(1+J2513)+5*LN(1+K2513)+9*N2513+MIN(12,4*P2513)-IF(Q2513="基础功能词",30,0)</x:f>
        <x:v>25.704060527839232</x:v>
      </x:c>
      <x:c r="T2513" s="32" t="str">
        <x:f>IF(Q2513="基础功能词","基础",IF(R2513="是",IF(S2513&gt;=57.09,"S","A"),"B"))</x:f>
        <x:v>B</x:v>
      </x:c>
      <x:c r="U2513" s="32" t="str"/>
      <x:c r="V2513" s="11" t="str"/>
      <x:c r="W2513" s="11" t="str">
        <x:v>https://www.newgeneralservicelist.com/new-general-service-list</x:v>
      </x:c>
      <x:c r="X2513" s="11" t="str">
        <x:v>https://github.com/skywind3000/ECDICT</x:v>
      </x:c>
    </x:row>
    <x:row r="2514">
      <x:c r="A2514" s="30" t="n">
        <x:f>ROW()-1</x:f>
        <x:v>2513</x:v>
      </x:c>
      <x:c r="B2514" t="str">
        <x:v>gear</x:v>
      </x:c>
      <x:c r="C2514" t="str">
        <x:v>giә</x:v>
      </x:c>
      <x:c r="D2514" t="str"/>
      <x:c r="E2514" s="11" t="inlineStr">
        <x:is>
          <x:t xml:space="preserve">n. 齿轮；排挡；设备，用具；vt. 使适应，使适合；vi. 适合</x:t>
        </x:is>
      </x:c>
      <x:c r="F2514" s="11" t="str">
        <x:v>n. a toothed wheel that engages another toothed mechanism in order to change the speed or direction of transmitted motion; n. a mechanism for transmitting motion for some specific purpose (as the steering gear of a vehicle); n. equipment consisting of miscellaneous articles neede</x:v>
      </x:c>
      <x:c r="G2514" s="30" t="str">
        <x:v>NGSL</x:v>
      </x:c>
      <x:c r="H2514" s="30" t="n">
        <x:v>2513</x:v>
      </x:c>
      <x:c r="I2514" s="30"/>
      <x:c r="J2514" s="30" t="n">
        <x:v>0</x:v>
      </x:c>
      <x:c r="K2514" s="30" t="n">
        <x:v>0</x:v>
      </x:c>
      <x:c r="L2514" s="30" t="n">
        <x:v>0</x:v>
      </x:c>
      <x:c r="M2514" s="30" t="n">
        <x:v>0</x:v>
      </x:c>
      <x:c r="N2514" s="30" t="n">
        <x:v>0</x:v>
      </x:c>
      <x:c r="O2514" s="11" t="str"/>
      <x:c r="P2514" s="32" t="n">
        <x:v>0</x:v>
      </x:c>
      <x:c r="Q2514" s="32" t="str"/>
      <x:c r="R2514" s="32" t="str"/>
      <x:c r="S2514" s="32" t="n">
        <x:f>IF(G2514="TSL",42+18*(1251-I2514)/1250,IF(H2514&lt;=1000,8,IF(H2514&lt;=2000,14,16)))+7*LN(1+J2514)+5*LN(1+K2514)+9*N2514+MIN(12,4*P2514)-IF(Q2514="基础功能词",30,0)</x:f>
        <x:v>16</x:v>
      </x:c>
      <x:c r="T2514" s="32" t="str">
        <x:f>IF(Q2514="基础功能词","基础",IF(R2514="是",IF(S2514&gt;=57.09,"S","A"),"B"))</x:f>
        <x:v>B</x:v>
      </x:c>
      <x:c r="U2514" s="32" t="str"/>
      <x:c r="V2514" s="11" t="str"/>
      <x:c r="W2514" s="11" t="str">
        <x:v>https://www.newgeneralservicelist.com/new-general-service-list</x:v>
      </x:c>
      <x:c r="X2514" s="11" t="str">
        <x:v>https://github.com/skywind3000/ECDICT</x:v>
      </x:c>
    </x:row>
    <x:row r="2515">
      <x:c r="A2515" s="30" t="n">
        <x:f>ROW()-1</x:f>
        <x:v>2514</x:v>
      </x:c>
      <x:c r="B2515" t="str">
        <x:v>click</x:v>
      </x:c>
      <x:c r="C2515" t="str">
        <x:v>klik</x:v>
      </x:c>
      <x:c r="D2515" t="str"/>
      <x:c r="E2515" s="11" t="inlineStr">
        <x:is>
          <x:t xml:space="preserve">v. 点击（鼠标）；发出咔哒声；n. 点击；咔哒声</x:t>
        </x:is>
      </x:c>
      <x:c r="F2515" s="11" t="str">
        <x:v>n. depression of a button on a computer mouse; v. make a clicking or ticking sound; v. produce a click; v. become clear or enter one's consciousness or emotions</x:v>
      </x:c>
      <x:c r="G2515" s="30" t="str">
        <x:v>NGSL</x:v>
      </x:c>
      <x:c r="H2515" s="30" t="n">
        <x:v>2514</x:v>
      </x:c>
      <x:c r="I2515" s="30"/>
      <x:c r="J2515" s="30" t="n">
        <x:v>9</x:v>
      </x:c>
      <x:c r="K2515" s="30" t="n">
        <x:v>3</x:v>
      </x:c>
      <x:c r="L2515" s="30" t="n">
        <x:v>0</x:v>
      </x:c>
      <x:c r="M2515" s="30" t="n">
        <x:v>6</x:v>
      </x:c>
      <x:c r="N2515" s="30" t="n">
        <x:v>0</x:v>
      </x:c>
      <x:c r="O2515" s="11" t="str"/>
      <x:c r="P2515" s="32" t="n">
        <x:v>0</x:v>
      </x:c>
      <x:c r="Q2515" s="32" t="str"/>
      <x:c r="R2515" s="32" t="str"/>
      <x:c r="S2515" s="32" t="n">
        <x:f>IF(G2515="TSL",42+18*(1251-I2515)/1250,IF(H2515&lt;=1000,8,IF(H2515&lt;=2000,14,16)))+7*LN(1+J2515)+5*LN(1+K2515)+9*N2515+MIN(12,4*P2515)-IF(Q2515="基础功能词",30,0)</x:f>
        <x:v>39.049567456557774</x:v>
      </x:c>
      <x:c r="T2515" s="32" t="str">
        <x:f>IF(Q2515="基础功能词","基础",IF(R2515="是",IF(S2515&gt;=57.09,"S","A"),"B"))</x:f>
        <x:v>B</x:v>
      </x:c>
      <x:c r="U2515" s="32" t="str"/>
      <x:c r="V2515" s="11" t="str"/>
      <x:c r="W2515" s="11" t="str">
        <x:v>https://www.newgeneralservicelist.com/new-general-service-list</x:v>
      </x:c>
      <x:c r="X2515" s="11" t="str">
        <x:v>https://github.com/skywind3000/ECDICT</x:v>
      </x:c>
    </x:row>
    <x:row r="2516">
      <x:c r="A2516" s="30" t="n">
        <x:f>ROW()-1</x:f>
        <x:v>2515</x:v>
      </x:c>
      <x:c r="B2516" t="str">
        <x:v>poet</x:v>
      </x:c>
      <x:c r="C2516" t="str">
        <x:v>'pәuit</x:v>
      </x:c>
      <x:c r="D2516" t="str"/>
      <x:c r="E2516" s="11" t="str">
        <x:v>n. 诗人</x:v>
      </x:c>
      <x:c r="F2516" s="11" t="str">
        <x:v>n. a writer of poems (the term is usually reserved for writers of good poetry)</x:v>
      </x:c>
      <x:c r="G2516" s="30" t="str">
        <x:v>NGSL</x:v>
      </x:c>
      <x:c r="H2516" s="30" t="n">
        <x:v>2515</x:v>
      </x:c>
      <x:c r="I2516" s="30"/>
      <x:c r="J2516" s="30" t="n">
        <x:v>0</x:v>
      </x:c>
      <x:c r="K2516" s="30" t="n">
        <x:v>0</x:v>
      </x:c>
      <x:c r="L2516" s="30" t="n">
        <x:v>0</x:v>
      </x:c>
      <x:c r="M2516" s="30" t="n">
        <x:v>0</x:v>
      </x:c>
      <x:c r="N2516" s="30" t="n">
        <x:v>0</x:v>
      </x:c>
      <x:c r="O2516" s="11" t="str"/>
      <x:c r="P2516" s="32" t="n">
        <x:v>0</x:v>
      </x:c>
      <x:c r="Q2516" s="32" t="str"/>
      <x:c r="R2516" s="32" t="str"/>
      <x:c r="S2516" s="32" t="n">
        <x:f>IF(G2516="TSL",42+18*(1251-I2516)/1250,IF(H2516&lt;=1000,8,IF(H2516&lt;=2000,14,16)))+7*LN(1+J2516)+5*LN(1+K2516)+9*N2516+MIN(12,4*P2516)-IF(Q2516="基础功能词",30,0)</x:f>
        <x:v>16</x:v>
      </x:c>
      <x:c r="T2516" s="32" t="str">
        <x:f>IF(Q2516="基础功能词","基础",IF(R2516="是",IF(S2516&gt;=57.09,"S","A"),"B"))</x:f>
        <x:v>B</x:v>
      </x:c>
      <x:c r="U2516" s="32" t="str"/>
      <x:c r="V2516" s="11" t="str"/>
      <x:c r="W2516" s="11" t="str">
        <x:v>https://www.newgeneralservicelist.com/new-general-service-list</x:v>
      </x:c>
      <x:c r="X2516" s="11" t="str">
        <x:v>https://github.com/skywind3000/ECDICT</x:v>
      </x:c>
    </x:row>
    <x:row r="2517">
      <x:c r="A2517" s="30" t="n">
        <x:f>ROW()-1</x:f>
        <x:v>2516</x:v>
      </x:c>
      <x:c r="B2517" t="str">
        <x:v>fortune</x:v>
      </x:c>
      <x:c r="C2517" t="str">
        <x:v>'fɒ:tʃәn</x:v>
      </x:c>
      <x:c r="D2517" t="str"/>
      <x:c r="E2517" s="11" t="inlineStr">
        <x:is>
          <x:t xml:space="preserve">n. 财富；大量财产；运气；好运；命运</x:t>
        </x:is>
      </x:c>
      <x:c r="F2517" s="11" t="str">
        <x:v>n. a large amount of wealth or prosperity; n. your overall circumstances or condition in life (including everything that happens to you)</x:v>
      </x:c>
      <x:c r="G2517" s="30" t="str">
        <x:v>NGSL</x:v>
      </x:c>
      <x:c r="H2517" s="30" t="n">
        <x:v>2516</x:v>
      </x:c>
      <x:c r="I2517" s="30"/>
      <x:c r="J2517" s="30" t="n">
        <x:v>2</x:v>
      </x:c>
      <x:c r="K2517" s="30" t="n">
        <x:v>0</x:v>
      </x:c>
      <x:c r="L2517" s="30" t="n">
        <x:v>2</x:v>
      </x:c>
      <x:c r="M2517" s="30" t="n">
        <x:v>0</x:v>
      </x:c>
      <x:c r="N2517" s="30" t="n">
        <x:v>0</x:v>
      </x:c>
      <x:c r="O2517" s="11" t="str"/>
      <x:c r="P2517" s="32" t="n">
        <x:v>0</x:v>
      </x:c>
      <x:c r="Q2517" s="32" t="str"/>
      <x:c r="R2517" s="32" t="str"/>
      <x:c r="S2517" s="32" t="n">
        <x:f>IF(G2517="TSL",42+18*(1251-I2517)/1250,IF(H2517&lt;=1000,8,IF(H2517&lt;=2000,14,16)))+7*LN(1+J2517)+5*LN(1+K2517)+9*N2517+MIN(12,4*P2517)-IF(Q2517="基础功能词",30,0)</x:f>
        <x:v>23.69028602067677</x:v>
      </x:c>
      <x:c r="T2517" s="32" t="str">
        <x:f>IF(Q2517="基础功能词","基础",IF(R2517="是",IF(S2517&gt;=57.09,"S","A"),"B"))</x:f>
        <x:v>B</x:v>
      </x:c>
      <x:c r="U2517" s="32" t="str"/>
      <x:c r="V2517" s="11" t="str"/>
      <x:c r="W2517" s="11" t="str">
        <x:v>https://www.newgeneralservicelist.com/new-general-service-list</x:v>
      </x:c>
      <x:c r="X2517" s="11" t="str">
        <x:v>https://github.com/skywind3000/ECDICT</x:v>
      </x:c>
    </x:row>
    <x:row r="2518">
      <x:c r="A2518" s="30" t="n">
        <x:f>ROW()-1</x:f>
        <x:v>2517</x:v>
      </x:c>
      <x:c r="B2518" t="str">
        <x:v>ceremony</x:v>
      </x:c>
      <x:c r="C2518" t="str">
        <x:v>'serimәni</x:v>
      </x:c>
      <x:c r="D2518" t="str"/>
      <x:c r="E2518" s="11" t="inlineStr">
        <x:is>
          <x:t xml:space="preserve">n. 典礼, 仪式, 礼节</x:t>
        </x:is>
      </x:c>
      <x:c r="F2518" s="11" t="str">
        <x:v>n. a formal event performed on a special occasion; n. any activity that is performed in an especially solemn elaborate or formal way; n. the proper or conventional behavior on some solemn occasion</x:v>
      </x:c>
      <x:c r="G2518" s="30" t="str">
        <x:v>NGSL</x:v>
      </x:c>
      <x:c r="H2518" s="30" t="n">
        <x:v>2517</x:v>
      </x:c>
      <x:c r="I2518" s="30"/>
      <x:c r="J2518" s="30" t="n">
        <x:v>2</x:v>
      </x:c>
      <x:c r="K2518" s="30" t="n">
        <x:v>0</x:v>
      </x:c>
      <x:c r="L2518" s="30" t="n">
        <x:v>0</x:v>
      </x:c>
      <x:c r="M2518" s="30" t="n">
        <x:v>2</x:v>
      </x:c>
      <x:c r="N2518" s="30" t="n">
        <x:v>0</x:v>
      </x:c>
      <x:c r="O2518" s="11" t="str"/>
      <x:c r="P2518" s="32" t="n">
        <x:v>0</x:v>
      </x:c>
      <x:c r="Q2518" s="32" t="str"/>
      <x:c r="R2518" s="32" t="str"/>
      <x:c r="S2518" s="32" t="n">
        <x:f>IF(G2518="TSL",42+18*(1251-I2518)/1250,IF(H2518&lt;=1000,8,IF(H2518&lt;=2000,14,16)))+7*LN(1+J2518)+5*LN(1+K2518)+9*N2518+MIN(12,4*P2518)-IF(Q2518="基础功能词",30,0)</x:f>
        <x:v>23.69028602067677</x:v>
      </x:c>
      <x:c r="T2518" s="32" t="str">
        <x:f>IF(Q2518="基础功能词","基础",IF(R2518="是",IF(S2518&gt;=57.09,"S","A"),"B"))</x:f>
        <x:v>B</x:v>
      </x:c>
      <x:c r="U2518" s="32" t="str"/>
      <x:c r="V2518" s="11" t="str"/>
      <x:c r="W2518" s="11" t="str">
        <x:v>https://www.newgeneralservicelist.com/new-general-service-list</x:v>
      </x:c>
      <x:c r="X2518" s="11" t="str">
        <x:v>https://github.com/skywind3000/ECDICT</x:v>
      </x:c>
    </x:row>
    <x:row r="2519">
      <x:c r="A2519" s="30" t="n">
        <x:f>ROW()-1</x:f>
        <x:v>2518</x:v>
      </x:c>
      <x:c r="B2519" t="str">
        <x:v>pile</x:v>
      </x:c>
      <x:c r="C2519" t="str">
        <x:v>pail</x:v>
      </x:c>
      <x:c r="D2519" t="str"/>
      <x:c r="E2519" s="11" t="inlineStr">
        <x:is>
          <x:t xml:space="preserve">n. 堆；大量；vi. 堆积；vt. 堆放</x:t>
        </x:is>
      </x:c>
      <x:c r="F2519" s="11" t="str">
        <x:v>n. a collection of objects laid on top of each other; n. a large sum of money (especially as pay or profit); n. a column of wood or steel or concrete that is driven into the ground to provide support for a structure; n. the yarn (as in a rug or velvet or corduroy) that stands up </x:v>
      </x:c>
      <x:c r="G2519" s="30" t="str">
        <x:v>NGSL</x:v>
      </x:c>
      <x:c r="H2519" s="30" t="n">
        <x:v>2518</x:v>
      </x:c>
      <x:c r="I2519" s="30"/>
      <x:c r="J2519" s="30" t="n">
        <x:v>0</x:v>
      </x:c>
      <x:c r="K2519" s="30" t="n">
        <x:v>0</x:v>
      </x:c>
      <x:c r="L2519" s="30" t="n">
        <x:v>0</x:v>
      </x:c>
      <x:c r="M2519" s="30" t="n">
        <x:v>0</x:v>
      </x:c>
      <x:c r="N2519" s="30" t="n">
        <x:v>0</x:v>
      </x:c>
      <x:c r="O2519" s="11" t="str"/>
      <x:c r="P2519" s="32" t="n">
        <x:v>0</x:v>
      </x:c>
      <x:c r="Q2519" s="32" t="str"/>
      <x:c r="R2519" s="32" t="str"/>
      <x:c r="S2519" s="32" t="n">
        <x:f>IF(G2519="TSL",42+18*(1251-I2519)/1250,IF(H2519&lt;=1000,8,IF(H2519&lt;=2000,14,16)))+7*LN(1+J2519)+5*LN(1+K2519)+9*N2519+MIN(12,4*P2519)-IF(Q2519="基础功能词",30,0)</x:f>
        <x:v>16</x:v>
      </x:c>
      <x:c r="T2519" s="32" t="str">
        <x:f>IF(Q2519="基础功能词","基础",IF(R2519="是",IF(S2519&gt;=57.09,"S","A"),"B"))</x:f>
        <x:v>B</x:v>
      </x:c>
      <x:c r="U2519" s="32" t="str"/>
      <x:c r="V2519" s="11" t="str"/>
      <x:c r="W2519" s="11" t="str">
        <x:v>https://www.newgeneralservicelist.com/new-general-service-list</x:v>
      </x:c>
      <x:c r="X2519" s="11" t="str">
        <x:v>https://github.com/skywind3000/ECDICT</x:v>
      </x:c>
    </x:row>
    <x:row r="2520">
      <x:c r="A2520" s="30" t="n">
        <x:f>ROW()-1</x:f>
        <x:v>2519</x:v>
      </x:c>
      <x:c r="B2520" t="str">
        <x:v>pig</x:v>
      </x:c>
      <x:c r="C2520" t="str">
        <x:v>pig</x:v>
      </x:c>
      <x:c r="D2520" t="str"/>
      <x:c r="E2520" s="11" t="inlineStr">
        <x:is>
          <x:t xml:space="preserve">n. 猪</x:t>
        </x:is>
      </x:c>
      <x:c r="F2520" s="11" t="str">
        <x:v>n. a crude block of metal (lead or iron) poured from a smelting furnace; v. live like a pig, in squalor</x:v>
      </x:c>
      <x:c r="G2520" s="30" t="str">
        <x:v>NGSL</x:v>
      </x:c>
      <x:c r="H2520" s="30" t="n">
        <x:v>2519</x:v>
      </x:c>
      <x:c r="I2520" s="30"/>
      <x:c r="J2520" s="30" t="n">
        <x:v>0</x:v>
      </x:c>
      <x:c r="K2520" s="30" t="n">
        <x:v>0</x:v>
      </x:c>
      <x:c r="L2520" s="30" t="n">
        <x:v>0</x:v>
      </x:c>
      <x:c r="M2520" s="30" t="n">
        <x:v>0</x:v>
      </x:c>
      <x:c r="N2520" s="30" t="n">
        <x:v>0</x:v>
      </x:c>
      <x:c r="O2520" s="11" t="str"/>
      <x:c r="P2520" s="32" t="n">
        <x:v>0</x:v>
      </x:c>
      <x:c r="Q2520" s="32" t="str"/>
      <x:c r="R2520" s="32" t="str"/>
      <x:c r="S2520" s="32" t="n">
        <x:f>IF(G2520="TSL",42+18*(1251-I2520)/1250,IF(H2520&lt;=1000,8,IF(H2520&lt;=2000,14,16)))+7*LN(1+J2520)+5*LN(1+K2520)+9*N2520+MIN(12,4*P2520)-IF(Q2520="基础功能词",30,0)</x:f>
        <x:v>16</x:v>
      </x:c>
      <x:c r="T2520" s="32" t="str">
        <x:f>IF(Q2520="基础功能词","基础",IF(R2520="是",IF(S2520&gt;=57.09,"S","A"),"B"))</x:f>
        <x:v>B</x:v>
      </x:c>
      <x:c r="U2520" s="32" t="str"/>
      <x:c r="V2520" s="11" t="str"/>
      <x:c r="W2520" s="11" t="str">
        <x:v>https://www.newgeneralservicelist.com/new-general-service-list</x:v>
      </x:c>
      <x:c r="X2520" s="11" t="str">
        <x:v>https://github.com/skywind3000/ECDICT</x:v>
      </x:c>
    </x:row>
    <x:row r="2521">
      <x:c r="A2521" s="30" t="n">
        <x:f>ROW()-1</x:f>
        <x:v>2520</x:v>
      </x:c>
      <x:c r="B2521" t="str">
        <x:v>mixture</x:v>
      </x:c>
      <x:c r="C2521" t="str">
        <x:v>'mikstʃә</x:v>
      </x:c>
      <x:c r="D2521" t="str"/>
      <x:c r="E2521" s="11" t="inlineStr">
        <x:is>
          <x:t xml:space="preserve">n. 混合物；混合</x:t>
        </x:is>
      </x:c>
      <x:c r="F2521" s="11" t="str">
        <x:v>n. (chemistry) a substance consisting of two or more substances mixed together (not in fixed proportions and not with chemical bonding)</x:v>
      </x:c>
      <x:c r="G2521" s="30" t="str">
        <x:v>NGSL</x:v>
      </x:c>
      <x:c r="H2521" s="30" t="n">
        <x:v>2520</x:v>
      </x:c>
      <x:c r="I2521" s="30"/>
      <x:c r="J2521" s="30" t="n">
        <x:v>0</x:v>
      </x:c>
      <x:c r="K2521" s="30" t="n">
        <x:v>0</x:v>
      </x:c>
      <x:c r="L2521" s="30" t="n">
        <x:v>0</x:v>
      </x:c>
      <x:c r="M2521" s="30" t="n">
        <x:v>0</x:v>
      </x:c>
      <x:c r="N2521" s="30" t="n">
        <x:v>0</x:v>
      </x:c>
      <x:c r="O2521" s="11" t="str"/>
      <x:c r="P2521" s="32" t="n">
        <x:v>0</x:v>
      </x:c>
      <x:c r="Q2521" s="32" t="str"/>
      <x:c r="R2521" s="32" t="str"/>
      <x:c r="S2521" s="32" t="n">
        <x:f>IF(G2521="TSL",42+18*(1251-I2521)/1250,IF(H2521&lt;=1000,8,IF(H2521&lt;=2000,14,16)))+7*LN(1+J2521)+5*LN(1+K2521)+9*N2521+MIN(12,4*P2521)-IF(Q2521="基础功能词",30,0)</x:f>
        <x:v>16</x:v>
      </x:c>
      <x:c r="T2521" s="32" t="str">
        <x:f>IF(Q2521="基础功能词","基础",IF(R2521="是",IF(S2521&gt;=57.09,"S","A"),"B"))</x:f>
        <x:v>B</x:v>
      </x:c>
      <x:c r="U2521" s="32" t="str"/>
      <x:c r="V2521" s="11" t="str"/>
      <x:c r="W2521" s="11" t="str">
        <x:v>https://www.newgeneralservicelist.com/new-general-service-list</x:v>
      </x:c>
      <x:c r="X2521" s="11" t="str">
        <x:v>https://github.com/skywind3000/ECDICT</x:v>
      </x:c>
    </x:row>
    <x:row r="2522">
      <x:c r="A2522" s="30" t="n">
        <x:f>ROW()-1</x:f>
        <x:v>2521</x:v>
      </x:c>
      <x:c r="B2522" t="str">
        <x:v>automatically</x:v>
      </x:c>
      <x:c r="C2522" t="str">
        <x:v>.ɒ:tә'mætikli</x:v>
      </x:c>
      <x:c r="D2522" t="str"/>
      <x:c r="E2522" s="11" t="str">
        <x:v>adv. 自动地, 机械地</x:v>
      </x:c>
      <x:c r="F2522" s="11" t="str">
        <x:v>r. in a reflex manner</x:v>
      </x:c>
      <x:c r="G2522" s="30" t="str">
        <x:v>NGSL</x:v>
      </x:c>
      <x:c r="H2522" s="30" t="n">
        <x:v>2521</x:v>
      </x:c>
      <x:c r="I2522" s="30"/>
      <x:c r="J2522" s="30" t="n">
        <x:v>9</x:v>
      </x:c>
      <x:c r="K2522" s="30" t="n">
        <x:v>3</x:v>
      </x:c>
      <x:c r="L2522" s="30" t="n">
        <x:v>1</x:v>
      </x:c>
      <x:c r="M2522" s="30" t="n">
        <x:v>5</x:v>
      </x:c>
      <x:c r="N2522" s="30" t="n">
        <x:v>2</x:v>
      </x:c>
      <x:c r="O2522" s="11" t="str"/>
      <x:c r="P2522" s="32" t="n">
        <x:v>0</x:v>
      </x:c>
      <x:c r="Q2522" s="32" t="str"/>
      <x:c r="R2522" s="32" t="str">
        <x:v>是</x:v>
      </x:c>
      <x:c r="S2522" s="32" t="n">
        <x:f>IF(G2522="TSL",42+18*(1251-I2522)/1250,IF(H2522&lt;=1000,8,IF(H2522&lt;=2000,14,16)))+7*LN(1+J2522)+5*LN(1+K2522)+9*N2522+MIN(12,4*P2522)-IF(Q2522="基础功能词",30,0)</x:f>
        <x:v>57.049567456557774</x:v>
      </x:c>
      <x:c r="T2522" s="32" t="str">
        <x:f>IF(Q2522="基础功能词","基础",IF(R2522="是",IF(S2522&gt;=57.09,"S","A"),"B"))</x:f>
        <x:v>A</x:v>
      </x:c>
      <x:c r="U2522" s="32" t="str"/>
      <x:c r="V2522" s="11" t="str"/>
      <x:c r="W2522" s="11" t="str">
        <x:v>https://www.newgeneralservicelist.com/new-general-service-list</x:v>
      </x:c>
      <x:c r="X2522" s="11" t="str">
        <x:v>https://github.com/skywind3000/ECDICT</x:v>
      </x:c>
    </x:row>
    <x:row r="2523">
      <x:c r="A2523" s="30" t="n">
        <x:f>ROW()-1</x:f>
        <x:v>2522</x:v>
      </x:c>
      <x:c r="B2523" t="str">
        <x:v>scholar</x:v>
      </x:c>
      <x:c r="C2523" t="str">
        <x:v>'skɒlә</x:v>
      </x:c>
      <x:c r="D2523" t="str"/>
      <x:c r="E2523" s="11" t="inlineStr">
        <x:is>
          <x:t xml:space="preserve">n. 学者；奖学金获得者</x:t>
        </x:is>
      </x:c>
      <x:c r="F2523" s="11" t="str">
        <x:v>n. a learned person (especially in the humanities); someone who by long study has gained mastery in one or more disciplines; n. a student who holds a scholarship</x:v>
      </x:c>
      <x:c r="G2523" s="30" t="str">
        <x:v>NGSL</x:v>
      </x:c>
      <x:c r="H2523" s="30" t="n">
        <x:v>2522</x:v>
      </x:c>
      <x:c r="I2523" s="30"/>
      <x:c r="J2523" s="30" t="n">
        <x:v>1</x:v>
      </x:c>
      <x:c r="K2523" s="30" t="n">
        <x:v>1</x:v>
      </x:c>
      <x:c r="L2523" s="30" t="n">
        <x:v>0</x:v>
      </x:c>
      <x:c r="M2523" s="30" t="n">
        <x:v>0</x:v>
      </x:c>
      <x:c r="N2523" s="30" t="n">
        <x:v>0</x:v>
      </x:c>
      <x:c r="O2523" s="11" t="str"/>
      <x:c r="P2523" s="32" t="n">
        <x:v>0</x:v>
      </x:c>
      <x:c r="Q2523" s="32" t="str"/>
      <x:c r="R2523" s="32" t="str"/>
      <x:c r="S2523" s="32" t="n">
        <x:f>IF(G2523="TSL",42+18*(1251-I2523)/1250,IF(H2523&lt;=1000,8,IF(H2523&lt;=2000,14,16)))+7*LN(1+J2523)+5*LN(1+K2523)+9*N2523+MIN(12,4*P2523)-IF(Q2523="基础功能词",30,0)</x:f>
        <x:v>24.31776616671934</x:v>
      </x:c>
      <x:c r="T2523" s="32" t="str">
        <x:f>IF(Q2523="基础功能词","基础",IF(R2523="是",IF(S2523&gt;=57.09,"S","A"),"B"))</x:f>
        <x:v>B</x:v>
      </x:c>
      <x:c r="U2523" s="32" t="str"/>
      <x:c r="V2523" s="11" t="str"/>
      <x:c r="W2523" s="11" t="str">
        <x:v>https://www.newgeneralservicelist.com/new-general-service-list</x:v>
      </x:c>
      <x:c r="X2523" s="11" t="str">
        <x:v>https://github.com/skywind3000/ECDICT</x:v>
      </x:c>
    </x:row>
    <x:row r="2524">
      <x:c r="A2524" s="30" t="n">
        <x:f>ROW()-1</x:f>
        <x:v>2523</x:v>
      </x:c>
      <x:c r="B2524" t="str">
        <x:v>psychological</x:v>
      </x:c>
      <x:c r="C2524" t="str">
        <x:v>.saikә'lɒdʒikәl</x:v>
      </x:c>
      <x:c r="D2524" t="str"/>
      <x:c r="E2524" s="11" t="inlineStr">
        <x:is>
          <x:t xml:space="preserve">a. 心理学的, 精神上的, 心灵的</x:t>
        </x:is>
      </x:c>
      <x:c r="F2524" s="11" t="str">
        <x:v>s. mental or emotional as opposed to physical in nature; a. of or relating to or determined by psychology</x:v>
      </x:c>
      <x:c r="G2524" s="30" t="str">
        <x:v>NGSL</x:v>
      </x:c>
      <x:c r="H2524" s="30" t="n">
        <x:v>2523</x:v>
      </x:c>
      <x:c r="I2524" s="30"/>
      <x:c r="J2524" s="30" t="n">
        <x:v>0</x:v>
      </x:c>
      <x:c r="K2524" s="30" t="n">
        <x:v>0</x:v>
      </x:c>
      <x:c r="L2524" s="30" t="n">
        <x:v>0</x:v>
      </x:c>
      <x:c r="M2524" s="30" t="n">
        <x:v>0</x:v>
      </x:c>
      <x:c r="N2524" s="30" t="n">
        <x:v>0</x:v>
      </x:c>
      <x:c r="O2524" s="11" t="str"/>
      <x:c r="P2524" s="32" t="n">
        <x:v>0</x:v>
      </x:c>
      <x:c r="Q2524" s="32" t="str"/>
      <x:c r="R2524" s="32" t="str"/>
      <x:c r="S2524" s="32" t="n">
        <x:f>IF(G2524="TSL",42+18*(1251-I2524)/1250,IF(H2524&lt;=1000,8,IF(H2524&lt;=2000,14,16)))+7*LN(1+J2524)+5*LN(1+K2524)+9*N2524+MIN(12,4*P2524)-IF(Q2524="基础功能词",30,0)</x:f>
        <x:v>16</x:v>
      </x:c>
      <x:c r="T2524" s="32" t="str">
        <x:f>IF(Q2524="基础功能词","基础",IF(R2524="是",IF(S2524&gt;=57.09,"S","A"),"B"))</x:f>
        <x:v>B</x:v>
      </x:c>
      <x:c r="U2524" s="32" t="str"/>
      <x:c r="V2524" s="11" t="str"/>
      <x:c r="W2524" s="11" t="str">
        <x:v>https://www.newgeneralservicelist.com/new-general-service-list</x:v>
      </x:c>
      <x:c r="X2524" s="11" t="str">
        <x:v>https://github.com/skywind3000/ECDICT</x:v>
      </x:c>
    </x:row>
    <x:row r="2525">
      <x:c r="A2525" s="30" t="n">
        <x:f>ROW()-1</x:f>
        <x:v>2524</x:v>
      </x:c>
      <x:c r="B2525" t="str">
        <x:v>dramatically</x:v>
      </x:c>
      <x:c r="C2525" t="str">
        <x:v>drә'mætikli</x:v>
      </x:c>
      <x:c r="D2525" t="str"/>
      <x:c r="E2525" s="11" t="inlineStr">
        <x:is>
          <x:t xml:space="preserve">adv. 显著地，大幅度地；戏剧性地，引人注目地</x:t>
        </x:is>
      </x:c>
      <x:c r="F2525" s="11" t="str">
        <x:v>r. in a very impressive manner; r. in a dramatic manner; r. with respect to dramatic value</x:v>
      </x:c>
      <x:c r="G2525" s="30" t="str">
        <x:v>NGSL</x:v>
      </x:c>
      <x:c r="H2525" s="30" t="n">
        <x:v>2524</x:v>
      </x:c>
      <x:c r="I2525" s="30"/>
      <x:c r="J2525" s="30" t="n">
        <x:v>0</x:v>
      </x:c>
      <x:c r="K2525" s="30" t="n">
        <x:v>0</x:v>
      </x:c>
      <x:c r="L2525" s="30" t="n">
        <x:v>0</x:v>
      </x:c>
      <x:c r="M2525" s="30" t="n">
        <x:v>0</x:v>
      </x:c>
      <x:c r="N2525" s="30" t="n">
        <x:v>0</x:v>
      </x:c>
      <x:c r="O2525" s="11" t="str"/>
      <x:c r="P2525" s="32" t="n">
        <x:v>0</x:v>
      </x:c>
      <x:c r="Q2525" s="32" t="str"/>
      <x:c r="R2525" s="32" t="str"/>
      <x:c r="S2525" s="32" t="n">
        <x:f>IF(G2525="TSL",42+18*(1251-I2525)/1250,IF(H2525&lt;=1000,8,IF(H2525&lt;=2000,14,16)))+7*LN(1+J2525)+5*LN(1+K2525)+9*N2525+MIN(12,4*P2525)-IF(Q2525="基础功能词",30,0)</x:f>
        <x:v>16</x:v>
      </x:c>
      <x:c r="T2525" s="32" t="str">
        <x:f>IF(Q2525="基础功能词","基础",IF(R2525="是",IF(S2525&gt;=57.09,"S","A"),"B"))</x:f>
        <x:v>B</x:v>
      </x:c>
      <x:c r="U2525" s="32" t="str"/>
      <x:c r="V2525" s="11" t="str"/>
      <x:c r="W2525" s="11" t="str">
        <x:v>https://www.newgeneralservicelist.com/new-general-service-list</x:v>
      </x:c>
      <x:c r="X2525" s="11" t="str">
        <x:v>https://github.com/skywind3000/ECDICT</x:v>
      </x:c>
    </x:row>
    <x:row r="2526">
      <x:c r="A2526" s="30" t="n">
        <x:f>ROW()-1</x:f>
        <x:v>2525</x:v>
      </x:c>
      <x:c r="B2526" t="str">
        <x:v>stake</x:v>
      </x:c>
      <x:c r="C2526" t="str">
        <x:v>steik</x:v>
      </x:c>
      <x:c r="D2526" t="str"/>
      <x:c r="E2526" s="11" t="inlineStr">
        <x:is>
          <x:t xml:space="preserve">n. 桩, 木柱, 赌注, 股份, 利害关系；vt. 下赌注, 资助</x:t>
        </x:is>
      </x:c>
      <x:c r="F2526" s="11" t="str">
        <x:v>n. instrument of execution consisting of a vertical post that a victim is tied to for burning; n. the money risked on a gamble; n. a strong wooden or metal post with a point at one end so it can be driven into the ground; v. mark with a stake</x:v>
      </x:c>
      <x:c r="G2526" s="30" t="str">
        <x:v>NGSL</x:v>
      </x:c>
      <x:c r="H2526" s="30" t="n">
        <x:v>2525</x:v>
      </x:c>
      <x:c r="I2526" s="30"/>
      <x:c r="J2526" s="30" t="n">
        <x:v>0</x:v>
      </x:c>
      <x:c r="K2526" s="30" t="n">
        <x:v>0</x:v>
      </x:c>
      <x:c r="L2526" s="30" t="n">
        <x:v>0</x:v>
      </x:c>
      <x:c r="M2526" s="30" t="n">
        <x:v>0</x:v>
      </x:c>
      <x:c r="N2526" s="30" t="n">
        <x:v>0</x:v>
      </x:c>
      <x:c r="O2526" s="11" t="str"/>
      <x:c r="P2526" s="32" t="n">
        <x:v>0</x:v>
      </x:c>
      <x:c r="Q2526" s="32" t="str"/>
      <x:c r="R2526" s="32" t="str"/>
      <x:c r="S2526" s="32" t="n">
        <x:f>IF(G2526="TSL",42+18*(1251-I2526)/1250,IF(H2526&lt;=1000,8,IF(H2526&lt;=2000,14,16)))+7*LN(1+J2526)+5*LN(1+K2526)+9*N2526+MIN(12,4*P2526)-IF(Q2526="基础功能词",30,0)</x:f>
        <x:v>16</x:v>
      </x:c>
      <x:c r="T2526" s="32" t="str">
        <x:f>IF(Q2526="基础功能词","基础",IF(R2526="是",IF(S2526&gt;=57.09,"S","A"),"B"))</x:f>
        <x:v>B</x:v>
      </x:c>
      <x:c r="U2526" s="32" t="str"/>
      <x:c r="V2526" s="11" t="str"/>
      <x:c r="W2526" s="11" t="str">
        <x:v>https://www.newgeneralservicelist.com/new-general-service-list</x:v>
      </x:c>
      <x:c r="X2526" s="11" t="str">
        <x:v>https://github.com/skywind3000/ECDICT</x:v>
      </x:c>
    </x:row>
    <x:row r="2527">
      <x:c r="A2527" s="30" t="n">
        <x:f>ROW()-1</x:f>
        <x:v>2526</x:v>
      </x:c>
      <x:c r="B2527" t="str">
        <x:v>creature</x:v>
      </x:c>
      <x:c r="C2527" t="str">
        <x:v>'kri:tʃә</x:v>
      </x:c>
      <x:c r="D2527" t="str"/>
      <x:c r="E2527" s="11" t="inlineStr">
        <x:is>
          <x:t xml:space="preserve">n. 生物；动物</x:t>
        </x:is>
      </x:c>
      <x:c r="F2527" s="11" t="str">
        <x:v>n. a human being; `wight' is an archaic term; n. a person who is controlled by others and is used to perform unpleasant or dishonest tasks for someone else</x:v>
      </x:c>
      <x:c r="G2527" s="30" t="str">
        <x:v>NGSL</x:v>
      </x:c>
      <x:c r="H2527" s="30" t="n">
        <x:v>2526</x:v>
      </x:c>
      <x:c r="I2527" s="30"/>
      <x:c r="J2527" s="30" t="n">
        <x:v>0</x:v>
      </x:c>
      <x:c r="K2527" s="30" t="n">
        <x:v>0</x:v>
      </x:c>
      <x:c r="L2527" s="30" t="n">
        <x:v>0</x:v>
      </x:c>
      <x:c r="M2527" s="30" t="n">
        <x:v>0</x:v>
      </x:c>
      <x:c r="N2527" s="30" t="n">
        <x:v>0</x:v>
      </x:c>
      <x:c r="O2527" s="11" t="str"/>
      <x:c r="P2527" s="32" t="n">
        <x:v>0</x:v>
      </x:c>
      <x:c r="Q2527" s="32" t="str"/>
      <x:c r="R2527" s="32" t="str"/>
      <x:c r="S2527" s="32" t="n">
        <x:f>IF(G2527="TSL",42+18*(1251-I2527)/1250,IF(H2527&lt;=1000,8,IF(H2527&lt;=2000,14,16)))+7*LN(1+J2527)+5*LN(1+K2527)+9*N2527+MIN(12,4*P2527)-IF(Q2527="基础功能词",30,0)</x:f>
        <x:v>16</x:v>
      </x:c>
      <x:c r="T2527" s="32" t="str">
        <x:f>IF(Q2527="基础功能词","基础",IF(R2527="是",IF(S2527&gt;=57.09,"S","A"),"B"))</x:f>
        <x:v>B</x:v>
      </x:c>
      <x:c r="U2527" s="32" t="str"/>
      <x:c r="V2527" s="11" t="str"/>
      <x:c r="W2527" s="11" t="str">
        <x:v>https://www.newgeneralservicelist.com/new-general-service-list</x:v>
      </x:c>
      <x:c r="X2527" s="11" t="str">
        <x:v>https://github.com/skywind3000/ECDICT</x:v>
      </x:c>
    </x:row>
    <x:row r="2528">
      <x:c r="A2528" s="30" t="n">
        <x:f>ROW()-1</x:f>
        <x:v>2527</x:v>
      </x:c>
      <x:c r="B2528" t="str">
        <x:v>partnership</x:v>
      </x:c>
      <x:c r="C2528" t="str">
        <x:v>'pɑ:tnәʃip</x:v>
      </x:c>
      <x:c r="D2528" t="str"/>
      <x:c r="E2528" s="11" t="inlineStr">
        <x:is>
          <x:t xml:space="preserve">n. 合伙；合作关系；合伙企业</x:t>
        </x:is>
      </x:c>
      <x:c r="F2528" s="11" t="str">
        <x:v>n. the members of a business venture created by contract; n. a cooperative relationship between people or groups who agree to share responsibility for achieving some specific goal; n. a contract between two or more persons who agree to pool talent and money and share profits or l</x:v>
      </x:c>
      <x:c r="G2528" s="30" t="str">
        <x:v>NGSL</x:v>
      </x:c>
      <x:c r="H2528" s="30" t="n">
        <x:v>2527</x:v>
      </x:c>
      <x:c r="I2528" s="30"/>
      <x:c r="J2528" s="30" t="n">
        <x:v>1</x:v>
      </x:c>
      <x:c r="K2528" s="30" t="n">
        <x:v>0</x:v>
      </x:c>
      <x:c r="L2528" s="30" t="n">
        <x:v>0</x:v>
      </x:c>
      <x:c r="M2528" s="30" t="n">
        <x:v>1</x:v>
      </x:c>
      <x:c r="N2528" s="30" t="n">
        <x:v>0</x:v>
      </x:c>
      <x:c r="O2528" s="11" t="str"/>
      <x:c r="P2528" s="32" t="n">
        <x:v>0</x:v>
      </x:c>
      <x:c r="Q2528" s="32" t="str"/>
      <x:c r="R2528" s="32" t="str"/>
      <x:c r="S2528" s="32" t="n">
        <x:f>IF(G2528="TSL",42+18*(1251-I2528)/1250,IF(H2528&lt;=1000,8,IF(H2528&lt;=2000,14,16)))+7*LN(1+J2528)+5*LN(1+K2528)+9*N2528+MIN(12,4*P2528)-IF(Q2528="基础功能词",30,0)</x:f>
        <x:v>20.852030263919616</x:v>
      </x:c>
      <x:c r="T2528" s="32" t="str">
        <x:f>IF(Q2528="基础功能词","基础",IF(R2528="是",IF(S2528&gt;=57.09,"S","A"),"B"))</x:f>
        <x:v>B</x:v>
      </x:c>
      <x:c r="U2528" s="32" t="str"/>
      <x:c r="V2528" s="11" t="str"/>
      <x:c r="W2528" s="11" t="str">
        <x:v>https://www.newgeneralservicelist.com/new-general-service-list</x:v>
      </x:c>
      <x:c r="X2528" s="11" t="str">
        <x:v>https://github.com/skywind3000/ECDICT</x:v>
      </x:c>
    </x:row>
    <x:row r="2529">
      <x:c r="A2529" s="30" t="n">
        <x:f>ROW()-1</x:f>
        <x:v>2528</x:v>
      </x:c>
      <x:c r="B2529" t="str">
        <x:v>participation</x:v>
      </x:c>
      <x:c r="C2529" t="str">
        <x:v>.pɑ:tisi'peiʃәn</x:v>
      </x:c>
      <x:c r="D2529" t="str"/>
      <x:c r="E2529" s="11" t="inlineStr">
        <x:is>
          <x:t xml:space="preserve">n. 参与，参加</x:t>
        </x:is>
      </x:c>
      <x:c r="F2529" s="11" t="str">
        <x:v>n. the condition of sharing in common with others (as fellows or partners etc.)</x:v>
      </x:c>
      <x:c r="G2529" s="30" t="str">
        <x:v>NGSL</x:v>
      </x:c>
      <x:c r="H2529" s="30" t="n">
        <x:v>2528</x:v>
      </x:c>
      <x:c r="I2529" s="30"/>
      <x:c r="J2529" s="30" t="n">
        <x:v>1</x:v>
      </x:c>
      <x:c r="K2529" s="30" t="n">
        <x:v>0</x:v>
      </x:c>
      <x:c r="L2529" s="30" t="n">
        <x:v>1</x:v>
      </x:c>
      <x:c r="M2529" s="30" t="n">
        <x:v>0</x:v>
      </x:c>
      <x:c r="N2529" s="30" t="n">
        <x:v>0</x:v>
      </x:c>
      <x:c r="O2529" s="11" t="str"/>
      <x:c r="P2529" s="32" t="n">
        <x:v>0</x:v>
      </x:c>
      <x:c r="Q2529" s="32" t="str"/>
      <x:c r="R2529" s="32" t="str"/>
      <x:c r="S2529" s="32" t="n">
        <x:f>IF(G2529="TSL",42+18*(1251-I2529)/1250,IF(H2529&lt;=1000,8,IF(H2529&lt;=2000,14,16)))+7*LN(1+J2529)+5*LN(1+K2529)+9*N2529+MIN(12,4*P2529)-IF(Q2529="基础功能词",30,0)</x:f>
        <x:v>20.852030263919616</x:v>
      </x:c>
      <x:c r="T2529" s="32" t="str">
        <x:f>IF(Q2529="基础功能词","基础",IF(R2529="是",IF(S2529&gt;=57.09,"S","A"),"B"))</x:f>
        <x:v>B</x:v>
      </x:c>
      <x:c r="U2529" s="32" t="str"/>
      <x:c r="V2529" s="11" t="str"/>
      <x:c r="W2529" s="11" t="str">
        <x:v>https://www.newgeneralservicelist.com/new-general-service-list</x:v>
      </x:c>
      <x:c r="X2529" s="11" t="str">
        <x:v>https://github.com/skywind3000/ECDICT</x:v>
      </x:c>
    </x:row>
    <x:row r="2530">
      <x:c r="A2530" s="30" t="n">
        <x:f>ROW()-1</x:f>
        <x:v>2529</x:v>
      </x:c>
      <x:c r="B2530" t="str">
        <x:v>clause</x:v>
      </x:c>
      <x:c r="C2530" t="str">
        <x:v>klɒ:z</x:v>
      </x:c>
      <x:c r="D2530" t="str"/>
      <x:c r="E2530" s="11" t="inlineStr">
        <x:is>
          <x:t xml:space="preserve">n. 条款；子句</x:t>
        </x:is>
      </x:c>
      <x:c r="F2530" s="11" t="str">
        <x:v>n. (grammar) an expression including a subject and predicate but not constituting a complete sentence</x:v>
      </x:c>
      <x:c r="G2530" s="30" t="str">
        <x:v>NGSL</x:v>
      </x:c>
      <x:c r="H2530" s="30" t="n">
        <x:v>2529</x:v>
      </x:c>
      <x:c r="I2530" s="30"/>
      <x:c r="J2530" s="30" t="n">
        <x:v>0</x:v>
      </x:c>
      <x:c r="K2530" s="30" t="n">
        <x:v>0</x:v>
      </x:c>
      <x:c r="L2530" s="30" t="n">
        <x:v>0</x:v>
      </x:c>
      <x:c r="M2530" s="30" t="n">
        <x:v>0</x:v>
      </x:c>
      <x:c r="N2530" s="30" t="n">
        <x:v>0</x:v>
      </x:c>
      <x:c r="O2530" s="11" t="str">
        <x:v>be sure + clause</x:v>
      </x:c>
      <x:c r="P2530" s="32" t="n">
        <x:v>1</x:v>
      </x:c>
      <x:c r="Q2530" s="32" t="str"/>
      <x:c r="R2530" s="32" t="str"/>
      <x:c r="S2530" s="32" t="n">
        <x:f>IF(G2530="TSL",42+18*(1251-I2530)/1250,IF(H2530&lt;=1000,8,IF(H2530&lt;=2000,14,16)))+7*LN(1+J2530)+5*LN(1+K2530)+9*N2530+MIN(12,4*P2530)-IF(Q2530="基础功能词",30,0)</x:f>
        <x:v>20</x:v>
      </x:c>
      <x:c r="T2530" s="32" t="str">
        <x:f>IF(Q2530="基础功能词","基础",IF(R2530="是",IF(S2530&gt;=57.09,"S","A"),"B"))</x:f>
        <x:v>B</x:v>
      </x:c>
      <x:c r="U2530" s="32" t="str"/>
      <x:c r="V2530" s="11" t="str"/>
      <x:c r="W2530" s="11" t="str">
        <x:v>https://www.newgeneralservicelist.com/new-general-service-list</x:v>
      </x:c>
      <x:c r="X2530" s="11" t="str">
        <x:v>https://github.com/skywind3000/ECDICT</x:v>
      </x:c>
    </x:row>
    <x:row r="2531">
      <x:c r="A2531" s="30" t="n">
        <x:f>ROW()-1</x:f>
        <x:v>2530</x:v>
      </x:c>
      <x:c r="B2531" t="str">
        <x:v>penalty</x:v>
      </x:c>
      <x:c r="C2531" t="str">
        <x:v>'penәlti</x:v>
      </x:c>
      <x:c r="D2531" t="str"/>
      <x:c r="E2531" s="11" t="inlineStr">
        <x:is>
          <x:t xml:space="preserve">n. 处罚；罚款；罚金；违约金；不利后果</x:t>
        </x:is>
      </x:c>
      <x:c r="F2531" s="11" t="str">
        <x:v>n. a payment required for not fulfilling a contract; n. the disadvantage or painful consequences of an action or condition; n. (games) a handicap or disadvantage that is imposed on a competitor (or a team) for an infraction of the rules of the game</x:v>
      </x:c>
      <x:c r="G2531" s="30" t="str">
        <x:v>NGSL</x:v>
      </x:c>
      <x:c r="H2531" s="30" t="n">
        <x:v>2530</x:v>
      </x:c>
      <x:c r="I2531" s="30"/>
      <x:c r="J2531" s="30" t="n">
        <x:v>1</x:v>
      </x:c>
      <x:c r="K2531" s="30" t="n">
        <x:v>1</x:v>
      </x:c>
      <x:c r="L2531" s="30" t="n">
        <x:v>0</x:v>
      </x:c>
      <x:c r="M2531" s="30" t="n">
        <x:v>0</x:v>
      </x:c>
      <x:c r="N2531" s="30" t="n">
        <x:v>0</x:v>
      </x:c>
      <x:c r="O2531" s="11" t="str"/>
      <x:c r="P2531" s="32" t="n">
        <x:v>0</x:v>
      </x:c>
      <x:c r="Q2531" s="32" t="str"/>
      <x:c r="R2531" s="32" t="str"/>
      <x:c r="S2531" s="32" t="n">
        <x:f>IF(G2531="TSL",42+18*(1251-I2531)/1250,IF(H2531&lt;=1000,8,IF(H2531&lt;=2000,14,16)))+7*LN(1+J2531)+5*LN(1+K2531)+9*N2531+MIN(12,4*P2531)-IF(Q2531="基础功能词",30,0)</x:f>
        <x:v>24.31776616671934</x:v>
      </x:c>
      <x:c r="T2531" s="32" t="str">
        <x:f>IF(Q2531="基础功能词","基础",IF(R2531="是",IF(S2531&gt;=57.09,"S","A"),"B"))</x:f>
        <x:v>B</x:v>
      </x:c>
      <x:c r="U2531" s="32" t="str"/>
      <x:c r="V2531" s="11" t="str"/>
      <x:c r="W2531" s="11" t="str">
        <x:v>https://www.newgeneralservicelist.com/new-general-service-list</x:v>
      </x:c>
      <x:c r="X2531" s="11" t="str">
        <x:v>https://github.com/skywind3000/ECDICT</x:v>
      </x:c>
    </x:row>
    <x:row r="2532">
      <x:c r="A2532" s="30" t="n">
        <x:f>ROW()-1</x:f>
        <x:v>2531</x:v>
      </x:c>
      <x:c r="B2532" t="str">
        <x:v>chamber</x:v>
      </x:c>
      <x:c r="C2532" t="str">
        <x:v>'tʃeimbә</x:v>
      </x:c>
      <x:c r="D2532" t="str"/>
      <x:c r="E2532" s="11" t="inlineStr">
        <x:is>
          <x:t xml:space="preserve">n. 室，房间；议院；商会</x:t>
        </x:is>
      </x:c>
      <x:c r="F2532" s="11" t="str">
        <x:v>n. a natural or artificial enclosed space; n. an enclosed volume in the body; n. a room where a judge transacts business; n. a deliberative or legislative or administrative or judicial assembly</x:v>
      </x:c>
      <x:c r="G2532" s="30" t="str">
        <x:v>NGSL</x:v>
      </x:c>
      <x:c r="H2532" s="30" t="n">
        <x:v>2531</x:v>
      </x:c>
      <x:c r="I2532" s="30"/>
      <x:c r="J2532" s="30" t="n">
        <x:v>0</x:v>
      </x:c>
      <x:c r="K2532" s="30" t="n">
        <x:v>0</x:v>
      </x:c>
      <x:c r="L2532" s="30" t="n">
        <x:v>0</x:v>
      </x:c>
      <x:c r="M2532" s="30" t="n">
        <x:v>0</x:v>
      </x:c>
      <x:c r="N2532" s="30" t="n">
        <x:v>0</x:v>
      </x:c>
      <x:c r="O2532" s="11" t="str"/>
      <x:c r="P2532" s="32" t="n">
        <x:v>0</x:v>
      </x:c>
      <x:c r="Q2532" s="32" t="str"/>
      <x:c r="R2532" s="32" t="str"/>
      <x:c r="S2532" s="32" t="n">
        <x:f>IF(G2532="TSL",42+18*(1251-I2532)/1250,IF(H2532&lt;=1000,8,IF(H2532&lt;=2000,14,16)))+7*LN(1+J2532)+5*LN(1+K2532)+9*N2532+MIN(12,4*P2532)-IF(Q2532="基础功能词",30,0)</x:f>
        <x:v>16</x:v>
      </x:c>
      <x:c r="T2532" s="32" t="str">
        <x:f>IF(Q2532="基础功能词","基础",IF(R2532="是",IF(S2532&gt;=57.09,"S","A"),"B"))</x:f>
        <x:v>B</x:v>
      </x:c>
      <x:c r="U2532" s="32" t="str"/>
      <x:c r="V2532" s="11" t="str"/>
      <x:c r="W2532" s="11" t="str">
        <x:v>https://www.newgeneralservicelist.com/new-general-service-list</x:v>
      </x:c>
      <x:c r="X2532" s="11" t="str">
        <x:v>https://github.com/skywind3000/ECDICT</x:v>
      </x:c>
    </x:row>
    <x:row r="2533">
      <x:c r="A2533" s="30" t="n">
        <x:f>ROW()-1</x:f>
        <x:v>2532</x:v>
      </x:c>
      <x:c r="B2533" t="str">
        <x:v>fancy</x:v>
      </x:c>
      <x:c r="C2533" t="str">
        <x:v>'fænsi</x:v>
      </x:c>
      <x:c r="D2533" t="str"/>
      <x:c r="E2533" s="11" t="inlineStr">
        <x:is>
          <x:t xml:space="preserve">a. 精美的, 花哨的, 高档的；vt. 想象, 喜欢；n. 喜好</x:t>
        </x:is>
      </x:c>
      <x:c r="F2533" s="11" t="str">
        <x:v>n. a kind of imagination that was held by Coleridge to be more casual and superficial than true imagination; v. have a fancy or particular liking or desire for; a. not plain; decorative or ornamented</x:v>
      </x:c>
      <x:c r="G2533" s="30" t="str">
        <x:v>NGSL</x:v>
      </x:c>
      <x:c r="H2533" s="30" t="n">
        <x:v>2532</x:v>
      </x:c>
      <x:c r="I2533" s="30"/>
      <x:c r="J2533" s="30" t="n">
        <x:v>0</x:v>
      </x:c>
      <x:c r="K2533" s="30" t="n">
        <x:v>0</x:v>
      </x:c>
      <x:c r="L2533" s="30" t="n">
        <x:v>0</x:v>
      </x:c>
      <x:c r="M2533" s="30" t="n">
        <x:v>0</x:v>
      </x:c>
      <x:c r="N2533" s="30" t="n">
        <x:v>0</x:v>
      </x:c>
      <x:c r="O2533" s="11" t="str"/>
      <x:c r="P2533" s="32" t="n">
        <x:v>0</x:v>
      </x:c>
      <x:c r="Q2533" s="32" t="str"/>
      <x:c r="R2533" s="32" t="str"/>
      <x:c r="S2533" s="32" t="n">
        <x:f>IF(G2533="TSL",42+18*(1251-I2533)/1250,IF(H2533&lt;=1000,8,IF(H2533&lt;=2000,14,16)))+7*LN(1+J2533)+5*LN(1+K2533)+9*N2533+MIN(12,4*P2533)-IF(Q2533="基础功能词",30,0)</x:f>
        <x:v>16</x:v>
      </x:c>
      <x:c r="T2533" s="32" t="str">
        <x:f>IF(Q2533="基础功能词","基础",IF(R2533="是",IF(S2533&gt;=57.09,"S","A"),"B"))</x:f>
        <x:v>B</x:v>
      </x:c>
      <x:c r="U2533" s="32" t="str"/>
      <x:c r="V2533" s="11" t="str"/>
      <x:c r="W2533" s="11" t="str">
        <x:v>https://www.newgeneralservicelist.com/new-general-service-list</x:v>
      </x:c>
      <x:c r="X2533" s="11" t="str">
        <x:v>https://github.com/skywind3000/ECDICT</x:v>
      </x:c>
    </x:row>
    <x:row r="2534">
      <x:c r="A2534" s="30" t="n">
        <x:f>ROW()-1</x:f>
        <x:v>2533</x:v>
      </x:c>
      <x:c r="B2534" t="str">
        <x:v>poetry</x:v>
      </x:c>
      <x:c r="C2534" t="str">
        <x:v>'pәuitri</x:v>
      </x:c>
      <x:c r="D2534" t="str"/>
      <x:c r="E2534" s="11" t="str">
        <x:v>n. 诗, 韵文, 诗歌艺术</x:v>
      </x:c>
      <x:c r="F2534" s="11" t="str">
        <x:v>n. literature in metrical form; n. any communication resembling poetry in beauty or the evocation of feeling</x:v>
      </x:c>
      <x:c r="G2534" s="30" t="str">
        <x:v>NGSL</x:v>
      </x:c>
      <x:c r="H2534" s="30" t="n">
        <x:v>2533</x:v>
      </x:c>
      <x:c r="I2534" s="30"/>
      <x:c r="J2534" s="30" t="n">
        <x:v>1</x:v>
      </x:c>
      <x:c r="K2534" s="30" t="n">
        <x:v>0</x:v>
      </x:c>
      <x:c r="L2534" s="30" t="n">
        <x:v>0</x:v>
      </x:c>
      <x:c r="M2534" s="30" t="n">
        <x:v>1</x:v>
      </x:c>
      <x:c r="N2534" s="30" t="n">
        <x:v>0</x:v>
      </x:c>
      <x:c r="O2534" s="11" t="str"/>
      <x:c r="P2534" s="32" t="n">
        <x:v>0</x:v>
      </x:c>
      <x:c r="Q2534" s="32" t="str"/>
      <x:c r="R2534" s="32" t="str"/>
      <x:c r="S2534" s="32" t="n">
        <x:f>IF(G2534="TSL",42+18*(1251-I2534)/1250,IF(H2534&lt;=1000,8,IF(H2534&lt;=2000,14,16)))+7*LN(1+J2534)+5*LN(1+K2534)+9*N2534+MIN(12,4*P2534)-IF(Q2534="基础功能词",30,0)</x:f>
        <x:v>20.852030263919616</x:v>
      </x:c>
      <x:c r="T2534" s="32" t="str">
        <x:f>IF(Q2534="基础功能词","基础",IF(R2534="是",IF(S2534&gt;=57.09,"S","A"),"B"))</x:f>
        <x:v>B</x:v>
      </x:c>
      <x:c r="U2534" s="32" t="str"/>
      <x:c r="V2534" s="11" t="str"/>
      <x:c r="W2534" s="11" t="str">
        <x:v>https://www.newgeneralservicelist.com/new-general-service-list</x:v>
      </x:c>
      <x:c r="X2534" s="11" t="str">
        <x:v>https://github.com/skywind3000/ECDICT</x:v>
      </x:c>
    </x:row>
    <x:row r="2535">
      <x:c r="A2535" s="30" t="n">
        <x:f>ROW()-1</x:f>
        <x:v>2534</x:v>
      </x:c>
      <x:c r="B2535" t="str">
        <x:v>chat</x:v>
      </x:c>
      <x:c r="C2535" t="str">
        <x:v>tʃæt</x:v>
      </x:c>
      <x:c r="D2535" t="str"/>
      <x:c r="E2535" s="11" t="str">
        <x:v>n. 闲谈；vi. 闲谈, 聊天</x:v>
      </x:c>
      <x:c r="F2535" s="11" t="str">
        <x:v>n. an informal conversation</x:v>
      </x:c>
      <x:c r="G2535" s="30" t="str">
        <x:v>NGSL</x:v>
      </x:c>
      <x:c r="H2535" s="30" t="n">
        <x:v>2534</x:v>
      </x:c>
      <x:c r="I2535" s="30"/>
      <x:c r="J2535" s="30" t="n">
        <x:v>13</x:v>
      </x:c>
      <x:c r="K2535" s="30" t="n">
        <x:v>0</x:v>
      </x:c>
      <x:c r="L2535" s="30" t="n">
        <x:v>0</x:v>
      </x:c>
      <x:c r="M2535" s="30" t="n">
        <x:v>13</x:v>
      </x:c>
      <x:c r="N2535" s="30" t="n">
        <x:v>0</x:v>
      </x:c>
      <x:c r="O2535" s="11" t="str"/>
      <x:c r="P2535" s="32" t="n">
        <x:v>0</x:v>
      </x:c>
      <x:c r="Q2535" s="32" t="str"/>
      <x:c r="R2535" s="32" t="str"/>
      <x:c r="S2535" s="32" t="n">
        <x:f>IF(G2535="TSL",42+18*(1251-I2535)/1250,IF(H2535&lt;=1000,8,IF(H2535&lt;=2000,14,16)))+7*LN(1+J2535)+5*LN(1+K2535)+9*N2535+MIN(12,4*P2535)-IF(Q2535="基础功能词",30,0)</x:f>
        <x:v>34.47340130730681</x:v>
      </x:c>
      <x:c r="T2535" s="32" t="str">
        <x:f>IF(Q2535="基础功能词","基础",IF(R2535="是",IF(S2535&gt;=57.09,"S","A"),"B"))</x:f>
        <x:v>B</x:v>
      </x:c>
      <x:c r="U2535" s="32" t="str"/>
      <x:c r="V2535" s="11" t="str"/>
      <x:c r="W2535" s="11" t="str">
        <x:v>https://www.newgeneralservicelist.com/new-general-service-list</x:v>
      </x:c>
      <x:c r="X2535" s="11" t="str">
        <x:v>https://github.com/skywind3000/ECDICT</x:v>
      </x:c>
    </x:row>
    <x:row r="2536">
      <x:c r="A2536" s="30" t="n">
        <x:f>ROW()-1</x:f>
        <x:v>2535</x:v>
      </x:c>
      <x:c r="B2536" t="str">
        <x:v>clothing</x:v>
      </x:c>
      <x:c r="C2536" t="str">
        <x:v>'klәuðiŋ</x:v>
      </x:c>
      <x:c r="D2536" t="str"/>
      <x:c r="E2536" s="11" t="str">
        <x:v>n. 衣服</x:v>
      </x:c>
      <x:c r="F2536" s="11" t="str">
        <x:v>n. a covering designed to be worn on a person's body</x:v>
      </x:c>
      <x:c r="G2536" s="30" t="str">
        <x:v>NGSL</x:v>
      </x:c>
      <x:c r="H2536" s="30" t="n">
        <x:v>2535</x:v>
      </x:c>
      <x:c r="I2536" s="30"/>
      <x:c r="J2536" s="30" t="n">
        <x:v>4</x:v>
      </x:c>
      <x:c r="K2536" s="30" t="n">
        <x:v>2</x:v>
      </x:c>
      <x:c r="L2536" s="30" t="n">
        <x:v>0</x:v>
      </x:c>
      <x:c r="M2536" s="30" t="n">
        <x:v>2</x:v>
      </x:c>
      <x:c r="N2536" s="30" t="n">
        <x:v>0</x:v>
      </x:c>
      <x:c r="O2536" s="11" t="str"/>
      <x:c r="P2536" s="32" t="n">
        <x:v>0</x:v>
      </x:c>
      <x:c r="Q2536" s="32" t="str"/>
      <x:c r="R2536" s="32" t="str"/>
      <x:c r="S2536" s="32" t="n">
        <x:f>IF(G2536="TSL",42+18*(1251-I2536)/1250,IF(H2536&lt;=1000,8,IF(H2536&lt;=2000,14,16)))+7*LN(1+J2536)+5*LN(1+K2536)+9*N2536+MIN(12,4*P2536)-IF(Q2536="基础功能词",30,0)</x:f>
        <x:v>32.75912683037925</x:v>
      </x:c>
      <x:c r="T2536" s="32" t="str">
        <x:f>IF(Q2536="基础功能词","基础",IF(R2536="是",IF(S2536&gt;=57.09,"S","A"),"B"))</x:f>
        <x:v>B</x:v>
      </x:c>
      <x:c r="U2536" s="32" t="str"/>
      <x:c r="V2536" s="11" t="str"/>
      <x:c r="W2536" s="11" t="str">
        <x:v>https://www.newgeneralservicelist.com/new-general-service-list</x:v>
      </x:c>
      <x:c r="X2536" s="11" t="str">
        <x:v>https://github.com/skywind3000/ECDICT</x:v>
      </x:c>
    </x:row>
    <x:row r="2537">
      <x:c r="A2537" s="30" t="n">
        <x:f>ROW()-1</x:f>
        <x:v>2536</x:v>
      </x:c>
      <x:c r="B2537" t="str">
        <x:v>evolve</x:v>
      </x:c>
      <x:c r="C2537" t="str">
        <x:v>i'vɒlv</x:v>
      </x:c>
      <x:c r="D2537" t="str"/>
      <x:c r="E2537" s="11" t="inlineStr">
        <x:is>
          <x:t xml:space="preserve">vi. 发展，演变，进化；vt. 使发展</x:t>
        </x:is>
      </x:c>
      <x:c r="F2537" s="11" t="str">
        <x:v>v. work out; v. undergo development or evolution</x:v>
      </x:c>
      <x:c r="G2537" s="30" t="str">
        <x:v>NGSL</x:v>
      </x:c>
      <x:c r="H2537" s="30" t="n">
        <x:v>2536</x:v>
      </x:c>
      <x:c r="I2537" s="30"/>
      <x:c r="J2537" s="30" t="n">
        <x:v>1</x:v>
      </x:c>
      <x:c r="K2537" s="30" t="n">
        <x:v>0</x:v>
      </x:c>
      <x:c r="L2537" s="30" t="n">
        <x:v>0</x:v>
      </x:c>
      <x:c r="M2537" s="30" t="n">
        <x:v>1</x:v>
      </x:c>
      <x:c r="N2537" s="30" t="n">
        <x:v>0</x:v>
      </x:c>
      <x:c r="O2537" s="11" t="str"/>
      <x:c r="P2537" s="32" t="n">
        <x:v>0</x:v>
      </x:c>
      <x:c r="Q2537" s="32" t="str"/>
      <x:c r="R2537" s="32" t="str"/>
      <x:c r="S2537" s="32" t="n">
        <x:f>IF(G2537="TSL",42+18*(1251-I2537)/1250,IF(H2537&lt;=1000,8,IF(H2537&lt;=2000,14,16)))+7*LN(1+J2537)+5*LN(1+K2537)+9*N2537+MIN(12,4*P2537)-IF(Q2537="基础功能词",30,0)</x:f>
        <x:v>20.852030263919616</x:v>
      </x:c>
      <x:c r="T2537" s="32" t="str">
        <x:f>IF(Q2537="基础功能词","基础",IF(R2537="是",IF(S2537&gt;=57.09,"S","A"),"B"))</x:f>
        <x:v>B</x:v>
      </x:c>
      <x:c r="U2537" s="32" t="str"/>
      <x:c r="V2537" s="11" t="str"/>
      <x:c r="W2537" s="11" t="str">
        <x:v>https://www.newgeneralservicelist.com/new-general-service-list</x:v>
      </x:c>
      <x:c r="X2537" s="11" t="str">
        <x:v>https://github.com/skywind3000/ECDICT</x:v>
      </x:c>
    </x:row>
    <x:row r="2538">
      <x:c r="A2538" s="30" t="n">
        <x:f>ROW()-1</x:f>
        <x:v>2537</x:v>
      </x:c>
      <x:c r="B2538" t="str">
        <x:v>sake</x:v>
      </x:c>
      <x:c r="C2538" t="str">
        <x:v>seik</x:v>
      </x:c>
      <x:c r="D2538" t="str"/>
      <x:c r="E2538" s="11" t="str">
        <x:v>n. 目的, 缘故, 理由</x:v>
      </x:c>
      <x:c r="F2538" s="11" t="str">
        <x:v>n. a reason for wanting something done; n. Japanese alcoholic beverage made from fermented rice; usually served hot; n. the purpose of achieving or obtaining</x:v>
      </x:c>
      <x:c r="G2538" s="30" t="str">
        <x:v>NGSL</x:v>
      </x:c>
      <x:c r="H2538" s="30" t="n">
        <x:v>2537</x:v>
      </x:c>
      <x:c r="I2538" s="30"/>
      <x:c r="J2538" s="30" t="n">
        <x:v>1</x:v>
      </x:c>
      <x:c r="K2538" s="30" t="n">
        <x:v>0</x:v>
      </x:c>
      <x:c r="L2538" s="30" t="n">
        <x:v>0</x:v>
      </x:c>
      <x:c r="M2538" s="30" t="n">
        <x:v>1</x:v>
      </x:c>
      <x:c r="N2538" s="30" t="n">
        <x:v>0</x:v>
      </x:c>
      <x:c r="O2538" s="11" t="str"/>
      <x:c r="P2538" s="32" t="n">
        <x:v>0</x:v>
      </x:c>
      <x:c r="Q2538" s="32" t="str"/>
      <x:c r="R2538" s="32" t="str"/>
      <x:c r="S2538" s="32" t="n">
        <x:f>IF(G2538="TSL",42+18*(1251-I2538)/1250,IF(H2538&lt;=1000,8,IF(H2538&lt;=2000,14,16)))+7*LN(1+J2538)+5*LN(1+K2538)+9*N2538+MIN(12,4*P2538)-IF(Q2538="基础功能词",30,0)</x:f>
        <x:v>20.852030263919616</x:v>
      </x:c>
      <x:c r="T2538" s="32" t="str">
        <x:f>IF(Q2538="基础功能词","基础",IF(R2538="是",IF(S2538&gt;=57.09,"S","A"),"B"))</x:f>
        <x:v>B</x:v>
      </x:c>
      <x:c r="U2538" s="32" t="str"/>
      <x:c r="V2538" s="11" t="str"/>
      <x:c r="W2538" s="11" t="str">
        <x:v>https://www.newgeneralservicelist.com/new-general-service-list</x:v>
      </x:c>
      <x:c r="X2538" s="11" t="str">
        <x:v>https://github.com/skywind3000/ECDICT</x:v>
      </x:c>
    </x:row>
    <x:row r="2539">
      <x:c r="A2539" s="30" t="n">
        <x:f>ROW()-1</x:f>
        <x:v>2538</x:v>
      </x:c>
      <x:c r="B2539" t="str">
        <x:v>shelf</x:v>
      </x:c>
      <x:c r="C2539" t="str">
        <x:v>ʃelf</x:v>
      </x:c>
      <x:c r="D2539" t="str"/>
      <x:c r="E2539" s="11" t="inlineStr">
        <x:is>
          <x:t xml:space="preserve">n. 架子, 搁板</x:t>
        </x:is>
      </x:c>
      <x:c r="F2539" s="11" t="str">
        <x:v>n. a support that consists of a horizontal surface for holding objects</x:v>
      </x:c>
      <x:c r="G2539" s="30" t="str">
        <x:v>NGSL</x:v>
      </x:c>
      <x:c r="H2539" s="30" t="n">
        <x:v>2538</x:v>
      </x:c>
      <x:c r="I2539" s="30"/>
      <x:c r="J2539" s="30" t="n">
        <x:v>3</x:v>
      </x:c>
      <x:c r="K2539" s="30" t="n">
        <x:v>1</x:v>
      </x:c>
      <x:c r="L2539" s="30" t="n">
        <x:v>0</x:v>
      </x:c>
      <x:c r="M2539" s="30" t="n">
        <x:v>2</x:v>
      </x:c>
      <x:c r="N2539" s="30" t="n">
        <x:v>0</x:v>
      </x:c>
      <x:c r="O2539" s="11" t="str"/>
      <x:c r="P2539" s="32" t="n">
        <x:v>0</x:v>
      </x:c>
      <x:c r="Q2539" s="32" t="str"/>
      <x:c r="R2539" s="32" t="str"/>
      <x:c r="S2539" s="32" t="n">
        <x:f>IF(G2539="TSL",42+18*(1251-I2539)/1250,IF(H2539&lt;=1000,8,IF(H2539&lt;=2000,14,16)))+7*LN(1+J2539)+5*LN(1+K2539)+9*N2539+MIN(12,4*P2539)-IF(Q2539="基础功能词",30,0)</x:f>
        <x:v>29.169796430638957</x:v>
      </x:c>
      <x:c r="T2539" s="32" t="str">
        <x:f>IF(Q2539="基础功能词","基础",IF(R2539="是",IF(S2539&gt;=57.09,"S","A"),"B"))</x:f>
        <x:v>B</x:v>
      </x:c>
      <x:c r="U2539" s="32" t="str"/>
      <x:c r="V2539" s="11" t="str"/>
      <x:c r="W2539" s="11" t="str">
        <x:v>https://www.newgeneralservicelist.com/new-general-service-list</x:v>
      </x:c>
      <x:c r="X2539" s="11" t="str">
        <x:v>https://github.com/skywind3000/ECDICT</x:v>
      </x:c>
    </x:row>
    <x:row r="2540">
      <x:c r="A2540" s="30" t="n">
        <x:f>ROW()-1</x:f>
        <x:v>2539</x:v>
      </x:c>
      <x:c r="B2540" t="str">
        <x:v>boost</x:v>
      </x:c>
      <x:c r="C2540" t="str">
        <x:v>bu:st</x:v>
      </x:c>
      <x:c r="D2540" t="str"/>
      <x:c r="E2540" s="11" t="inlineStr">
        <x:is>
          <x:t xml:space="preserve">n. 推进, 提振；vt. 推进, 提高, 促进</x:t>
        </x:is>
      </x:c>
      <x:c r="F2540" s="11" t="str">
        <x:v>n. the act of giving hope or support to someone; n. the act of giving a push; v. give a boost to; be beneficial to; v. increase or raise</x:v>
      </x:c>
      <x:c r="G2540" s="30" t="str">
        <x:v>NGSL</x:v>
      </x:c>
      <x:c r="H2540" s="30" t="n">
        <x:v>2539</x:v>
      </x:c>
      <x:c r="I2540" s="30"/>
      <x:c r="J2540" s="30" t="n">
        <x:v>7</x:v>
      </x:c>
      <x:c r="K2540" s="30" t="n">
        <x:v>1</x:v>
      </x:c>
      <x:c r="L2540" s="30" t="n">
        <x:v>1</x:v>
      </x:c>
      <x:c r="M2540" s="30" t="n">
        <x:v>5</x:v>
      </x:c>
      <x:c r="N2540" s="30" t="n">
        <x:v>1</x:v>
      </x:c>
      <x:c r="O2540" s="11" t="str"/>
      <x:c r="P2540" s="32" t="n">
        <x:v>0</x:v>
      </x:c>
      <x:c r="Q2540" s="32" t="str"/>
      <x:c r="R2540" s="32" t="str"/>
      <x:c r="S2540" s="32" t="n">
        <x:f>IF(G2540="TSL",42+18*(1251-I2540)/1250,IF(H2540&lt;=1000,8,IF(H2540&lt;=2000,14,16)))+7*LN(1+J2540)+5*LN(1+K2540)+9*N2540+MIN(12,4*P2540)-IF(Q2540="基础功能词",30,0)</x:f>
        <x:v>43.02182669455858</x:v>
      </x:c>
      <x:c r="T2540" s="32" t="str">
        <x:f>IF(Q2540="基础功能词","基础",IF(R2540="是",IF(S2540&gt;=57.09,"S","A"),"B"))</x:f>
        <x:v>B</x:v>
      </x:c>
      <x:c r="U2540" s="32" t="str"/>
      <x:c r="V2540" s="11" t="str"/>
      <x:c r="W2540" s="11" t="str">
        <x:v>https://www.newgeneralservicelist.com/new-general-service-list</x:v>
      </x:c>
      <x:c r="X2540" s="11" t="str">
        <x:v>https://github.com/skywind3000/ECDICT</x:v>
      </x:c>
    </x:row>
    <x:row r="2541">
      <x:c r="A2541" s="30" t="n">
        <x:f>ROW()-1</x:f>
        <x:v>2540</x:v>
      </x:c>
      <x:c r="B2541" t="str">
        <x:v>tail</x:v>
      </x:c>
      <x:c r="C2541" t="str">
        <x:v>teil</x:v>
      </x:c>
      <x:c r="D2541" t="str"/>
      <x:c r="E2541" s="11" t="inlineStr">
        <x:is>
          <x:t xml:space="preserve">n. 尾部, 后部；vt. 尾随, 跟踪</x:t>
        </x:is>
      </x:c>
      <x:c r="F2541" s="11" t="str">
        <x:v>n. the posterior part of the body of a vertebrate especially when elongated and extending beyond the trunk or main part of the body; n. any projection that resembles the tail of an animal; n. a spy employed to follow someone and report their movements; n. (usually plural) the rev</x:v>
      </x:c>
      <x:c r="G2541" s="30" t="str">
        <x:v>NGSL</x:v>
      </x:c>
      <x:c r="H2541" s="30" t="n">
        <x:v>2540</x:v>
      </x:c>
      <x:c r="I2541" s="30"/>
      <x:c r="J2541" s="30" t="n">
        <x:v>0</x:v>
      </x:c>
      <x:c r="K2541" s="30" t="n">
        <x:v>0</x:v>
      </x:c>
      <x:c r="L2541" s="30" t="n">
        <x:v>0</x:v>
      </x:c>
      <x:c r="M2541" s="30" t="n">
        <x:v>0</x:v>
      </x:c>
      <x:c r="N2541" s="30" t="n">
        <x:v>0</x:v>
      </x:c>
      <x:c r="O2541" s="11" t="str"/>
      <x:c r="P2541" s="32" t="n">
        <x:v>0</x:v>
      </x:c>
      <x:c r="Q2541" s="32" t="str"/>
      <x:c r="R2541" s="32" t="str"/>
      <x:c r="S2541" s="32" t="n">
        <x:f>IF(G2541="TSL",42+18*(1251-I2541)/1250,IF(H2541&lt;=1000,8,IF(H2541&lt;=2000,14,16)))+7*LN(1+J2541)+5*LN(1+K2541)+9*N2541+MIN(12,4*P2541)-IF(Q2541="基础功能词",30,0)</x:f>
        <x:v>16</x:v>
      </x:c>
      <x:c r="T2541" s="32" t="str">
        <x:f>IF(Q2541="基础功能词","基础",IF(R2541="是",IF(S2541&gt;=57.09,"S","A"),"B"))</x:f>
        <x:v>B</x:v>
      </x:c>
      <x:c r="U2541" s="32" t="str"/>
      <x:c r="V2541" s="11" t="str"/>
      <x:c r="W2541" s="11" t="str">
        <x:v>https://www.newgeneralservicelist.com/new-general-service-list</x:v>
      </x:c>
      <x:c r="X2541" s="11" t="str">
        <x:v>https://github.com/skywind3000/ECDICT</x:v>
      </x:c>
    </x:row>
    <x:row r="2542">
      <x:c r="A2542" s="30" t="n">
        <x:f>ROW()-1</x:f>
        <x:v>2541</x:v>
      </x:c>
      <x:c r="B2542" t="str">
        <x:v>possession</x:v>
      </x:c>
      <x:c r="C2542" t="str">
        <x:v>pә'zeʃәn</x:v>
      </x:c>
      <x:c r="D2542" t="str"/>
      <x:c r="E2542" s="11" t="inlineStr">
        <x:is>
          <x:t xml:space="preserve">n. 拥有；占有；财产；所有物</x:t>
        </x:is>
      </x:c>
      <x:c r="F2542" s="11" t="str">
        <x:v>n. the act of having and controlling property; n. anything owned or possessed; n. being controlled by passion or the supernatural; n. a territory that is controlled by a ruling state</x:v>
      </x:c>
      <x:c r="G2542" s="30" t="str">
        <x:v>NGSL</x:v>
      </x:c>
      <x:c r="H2542" s="30" t="n">
        <x:v>2541</x:v>
      </x:c>
      <x:c r="I2542" s="30"/>
      <x:c r="J2542" s="30" t="n">
        <x:v>3</x:v>
      </x:c>
      <x:c r="K2542" s="30" t="n">
        <x:v>0</x:v>
      </x:c>
      <x:c r="L2542" s="30" t="n">
        <x:v>0</x:v>
      </x:c>
      <x:c r="M2542" s="30" t="n">
        <x:v>3</x:v>
      </x:c>
      <x:c r="N2542" s="30" t="n">
        <x:v>0</x:v>
      </x:c>
      <x:c r="O2542" s="11" t="str"/>
      <x:c r="P2542" s="32" t="n">
        <x:v>0</x:v>
      </x:c>
      <x:c r="Q2542" s="32" t="str"/>
      <x:c r="R2542" s="32" t="str"/>
      <x:c r="S2542" s="32" t="n">
        <x:f>IF(G2542="TSL",42+18*(1251-I2542)/1250,IF(H2542&lt;=1000,8,IF(H2542&lt;=2000,14,16)))+7*LN(1+J2542)+5*LN(1+K2542)+9*N2542+MIN(12,4*P2542)-IF(Q2542="基础功能词",30,0)</x:f>
        <x:v>25.704060527839232</x:v>
      </x:c>
      <x:c r="T2542" s="32" t="str">
        <x:f>IF(Q2542="基础功能词","基础",IF(R2542="是",IF(S2542&gt;=57.09,"S","A"),"B"))</x:f>
        <x:v>B</x:v>
      </x:c>
      <x:c r="U2542" s="32" t="str"/>
      <x:c r="V2542" s="11" t="str"/>
      <x:c r="W2542" s="11" t="str">
        <x:v>https://www.newgeneralservicelist.com/new-general-service-list</x:v>
      </x:c>
      <x:c r="X2542" s="11" t="str">
        <x:v>https://github.com/skywind3000/ECDICT</x:v>
      </x:c>
    </x:row>
    <x:row r="2543">
      <x:c r="A2543" s="30" t="n">
        <x:f>ROW()-1</x:f>
        <x:v>2542</x:v>
      </x:c>
      <x:c r="B2543" t="str">
        <x:v>abortion</x:v>
      </x:c>
      <x:c r="C2543" t="str">
        <x:v>ә'bɒ:ʃәn</x:v>
      </x:c>
      <x:c r="D2543" t="str"/>
      <x:c r="E2543" s="11" t="inlineStr">
        <x:is>
          <x:t xml:space="preserve">n. 流产，堕胎；中止，失败</x:t>
        </x:is>
      </x:c>
      <x:c r="F2543" s="11" t="str">
        <x:v>n. termination of pregnancy</x:v>
      </x:c>
      <x:c r="G2543" s="30" t="str">
        <x:v>NGSL</x:v>
      </x:c>
      <x:c r="H2543" s="30" t="n">
        <x:v>2542</x:v>
      </x:c>
      <x:c r="I2543" s="30"/>
      <x:c r="J2543" s="30" t="n">
        <x:v>0</x:v>
      </x:c>
      <x:c r="K2543" s="30" t="n">
        <x:v>0</x:v>
      </x:c>
      <x:c r="L2543" s="30" t="n">
        <x:v>0</x:v>
      </x:c>
      <x:c r="M2543" s="30" t="n">
        <x:v>0</x:v>
      </x:c>
      <x:c r="N2543" s="30" t="n">
        <x:v>0</x:v>
      </x:c>
      <x:c r="O2543" s="11" t="str"/>
      <x:c r="P2543" s="32" t="n">
        <x:v>0</x:v>
      </x:c>
      <x:c r="Q2543" s="32" t="str"/>
      <x:c r="R2543" s="32" t="str"/>
      <x:c r="S2543" s="32" t="n">
        <x:f>IF(G2543="TSL",42+18*(1251-I2543)/1250,IF(H2543&lt;=1000,8,IF(H2543&lt;=2000,14,16)))+7*LN(1+J2543)+5*LN(1+K2543)+9*N2543+MIN(12,4*P2543)-IF(Q2543="基础功能词",30,0)</x:f>
        <x:v>16</x:v>
      </x:c>
      <x:c r="T2543" s="32" t="str">
        <x:f>IF(Q2543="基础功能词","基础",IF(R2543="是",IF(S2543&gt;=57.09,"S","A"),"B"))</x:f>
        <x:v>B</x:v>
      </x:c>
      <x:c r="U2543" s="32" t="str"/>
      <x:c r="V2543" s="11" t="str"/>
      <x:c r="W2543" s="11" t="str">
        <x:v>https://www.newgeneralservicelist.com/new-general-service-list</x:v>
      </x:c>
      <x:c r="X2543" s="11" t="str">
        <x:v>https://github.com/skywind3000/ECDICT</x:v>
      </x:c>
    </x:row>
    <x:row r="2544">
      <x:c r="A2544" s="30" t="n">
        <x:f>ROW()-1</x:f>
        <x:v>2543</x:v>
      </x:c>
      <x:c r="B2544" t="str">
        <x:v>curious</x:v>
      </x:c>
      <x:c r="C2544" t="str">
        <x:v>'kjuәriәs</x:v>
      </x:c>
      <x:c r="D2544" t="str"/>
      <x:c r="E2544" s="11" t="str">
        <x:v>a. 好奇的, 求知的, 古怪的</x:v>
      </x:c>
      <x:c r="F2544" s="11" t="str">
        <x:v>s. beyond or deviating from the usual or expected; a. eager to investigate and learn or learn more (sometimes about others' concerns); s. having curiosity aroused; eagerly interested in learning more</x:v>
      </x:c>
      <x:c r="G2544" s="30" t="str">
        <x:v>NGSL</x:v>
      </x:c>
      <x:c r="H2544" s="30" t="n">
        <x:v>2543</x:v>
      </x:c>
      <x:c r="I2544" s="30"/>
      <x:c r="J2544" s="30" t="n">
        <x:v>2</x:v>
      </x:c>
      <x:c r="K2544" s="30" t="n">
        <x:v>0</x:v>
      </x:c>
      <x:c r="L2544" s="30" t="n">
        <x:v>0</x:v>
      </x:c>
      <x:c r="M2544" s="30" t="n">
        <x:v>2</x:v>
      </x:c>
      <x:c r="N2544" s="30" t="n">
        <x:v>0</x:v>
      </x:c>
      <x:c r="O2544" s="11" t="str"/>
      <x:c r="P2544" s="32" t="n">
        <x:v>0</x:v>
      </x:c>
      <x:c r="Q2544" s="32" t="str"/>
      <x:c r="R2544" s="32" t="str"/>
      <x:c r="S2544" s="32" t="n">
        <x:f>IF(G2544="TSL",42+18*(1251-I2544)/1250,IF(H2544&lt;=1000,8,IF(H2544&lt;=2000,14,16)))+7*LN(1+J2544)+5*LN(1+K2544)+9*N2544+MIN(12,4*P2544)-IF(Q2544="基础功能词",30,0)</x:f>
        <x:v>23.69028602067677</x:v>
      </x:c>
      <x:c r="T2544" s="32" t="str">
        <x:f>IF(Q2544="基础功能词","基础",IF(R2544="是",IF(S2544&gt;=57.09,"S","A"),"B"))</x:f>
        <x:v>B</x:v>
      </x:c>
      <x:c r="U2544" s="32" t="str"/>
      <x:c r="V2544" s="11" t="str"/>
      <x:c r="W2544" s="11" t="str">
        <x:v>https://www.newgeneralservicelist.com/new-general-service-list</x:v>
      </x:c>
      <x:c r="X2544" s="11" t="str">
        <x:v>https://github.com/skywind3000/ECDICT</x:v>
      </x:c>
    </x:row>
    <x:row r="2545">
      <x:c r="A2545" s="30" t="n">
        <x:f>ROW()-1</x:f>
        <x:v>2544</x:v>
      </x:c>
      <x:c r="B2545" t="str">
        <x:v>wooden</x:v>
      </x:c>
      <x:c r="C2545" t="str">
        <x:v>'wudn</x:v>
      </x:c>
      <x:c r="D2545" t="str"/>
      <x:c r="E2545" s="11" t="str">
        <x:v>a. 木制的, 呆笨的, 木然的</x:v>
      </x:c>
      <x:c r="F2545" s="11" t="str">
        <x:v>s. made or consisting of (entirely or in part) or employing wood; s. lacking ease or grace</x:v>
      </x:c>
      <x:c r="G2545" s="30" t="str">
        <x:v>NGSL</x:v>
      </x:c>
      <x:c r="H2545" s="30" t="n">
        <x:v>2544</x:v>
      </x:c>
      <x:c r="I2545" s="30"/>
      <x:c r="J2545" s="30" t="n">
        <x:v>0</x:v>
      </x:c>
      <x:c r="K2545" s="30" t="n">
        <x:v>0</x:v>
      </x:c>
      <x:c r="L2545" s="30" t="n">
        <x:v>0</x:v>
      </x:c>
      <x:c r="M2545" s="30" t="n">
        <x:v>0</x:v>
      </x:c>
      <x:c r="N2545" s="30" t="n">
        <x:v>0</x:v>
      </x:c>
      <x:c r="O2545" s="11" t="str"/>
      <x:c r="P2545" s="32" t="n">
        <x:v>0</x:v>
      </x:c>
      <x:c r="Q2545" s="32" t="str"/>
      <x:c r="R2545" s="32" t="str"/>
      <x:c r="S2545" s="32" t="n">
        <x:f>IF(G2545="TSL",42+18*(1251-I2545)/1250,IF(H2545&lt;=1000,8,IF(H2545&lt;=2000,14,16)))+7*LN(1+J2545)+5*LN(1+K2545)+9*N2545+MIN(12,4*P2545)-IF(Q2545="基础功能词",30,0)</x:f>
        <x:v>16</x:v>
      </x:c>
      <x:c r="T2545" s="32" t="str">
        <x:f>IF(Q2545="基础功能词","基础",IF(R2545="是",IF(S2545&gt;=57.09,"S","A"),"B"))</x:f>
        <x:v>B</x:v>
      </x:c>
      <x:c r="U2545" s="32" t="str"/>
      <x:c r="V2545" s="11" t="str"/>
      <x:c r="W2545" s="11" t="str">
        <x:v>https://www.newgeneralservicelist.com/new-general-service-list</x:v>
      </x:c>
      <x:c r="X2545" s="11" t="str">
        <x:v>https://github.com/skywind3000/ECDICT</x:v>
      </x:c>
    </x:row>
    <x:row r="2546">
      <x:c r="A2546" s="30" t="n">
        <x:f>ROW()-1</x:f>
        <x:v>2545</x:v>
      </x:c>
      <x:c r="B2546" t="str">
        <x:v>boom</x:v>
      </x:c>
      <x:c r="C2546" t="str">
        <x:v>bu:m</x:v>
      </x:c>
      <x:c r="D2546" t="str"/>
      <x:c r="E2546" s="11" t="inlineStr">
        <x:is>
          <x:t xml:space="preserve">n. 繁荣；vi. 急速发展</x:t>
        </x:is>
      </x:c>
      <x:c r="F2546" s="11" t="str">
        <x:v>n. a deep prolonged loud noise; n. a state of economic prosperity; n. a sudden happening that brings good fortune (as a sudden opportunity to make money); n. a pole carrying an overhead microphone projected over a film or tv set</x:v>
      </x:c>
      <x:c r="G2546" s="30" t="str">
        <x:v>NGSL</x:v>
      </x:c>
      <x:c r="H2546" s="30" t="n">
        <x:v>2545</x:v>
      </x:c>
      <x:c r="I2546" s="30"/>
      <x:c r="J2546" s="30" t="n">
        <x:v>6</x:v>
      </x:c>
      <x:c r="K2546" s="30" t="n">
        <x:v>4</x:v>
      </x:c>
      <x:c r="L2546" s="30" t="n">
        <x:v>0</x:v>
      </x:c>
      <x:c r="M2546" s="30" t="n">
        <x:v>2</x:v>
      </x:c>
      <x:c r="N2546" s="30" t="n">
        <x:v>0</x:v>
      </x:c>
      <x:c r="O2546" s="11" t="str"/>
      <x:c r="P2546" s="32" t="n">
        <x:v>0</x:v>
      </x:c>
      <x:c r="Q2546" s="32" t="str"/>
      <x:c r="R2546" s="32" t="str"/>
      <x:c r="S2546" s="32" t="n">
        <x:f>IF(G2546="TSL",42+18*(1251-I2546)/1250,IF(H2546&lt;=1000,8,IF(H2546&lt;=2000,14,16)))+7*LN(1+J2546)+5*LN(1+K2546)+9*N2546+MIN(12,4*P2546)-IF(Q2546="基础功能词",30,0)</x:f>
        <x:v>37.668560605557694</x:v>
      </x:c>
      <x:c r="T2546" s="32" t="str">
        <x:f>IF(Q2546="基础功能词","基础",IF(R2546="是",IF(S2546&gt;=57.09,"S","A"),"B"))</x:f>
        <x:v>B</x:v>
      </x:c>
      <x:c r="U2546" s="32" t="str"/>
      <x:c r="V2546" s="11" t="str"/>
      <x:c r="W2546" s="11" t="str">
        <x:v>https://www.newgeneralservicelist.com/new-general-service-list</x:v>
      </x:c>
      <x:c r="X2546" s="11" t="str">
        <x:v>https://github.com/skywind3000/ECDICT</x:v>
      </x:c>
    </x:row>
    <x:row r="2547">
      <x:c r="A2547" s="30" t="n">
        <x:f>ROW()-1</x:f>
        <x:v>2546</x:v>
      </x:c>
      <x:c r="B2547" t="str">
        <x:v>tale</x:v>
      </x:c>
      <x:c r="C2547" t="str">
        <x:v>teil</x:v>
      </x:c>
      <x:c r="D2547" t="str"/>
      <x:c r="E2547" s="11" t="inlineStr">
        <x:is>
          <x:t xml:space="preserve">n. 故事, 叙述；谎言, 谣言</x:t>
        </x:is>
      </x:c>
      <x:c r="F2547" s="11" t="str">
        <x:v>n a message that tells the particulars of an act or occurrence or course of events; presented in writing or drama or cinema or as a radio or television program; n a trivial lie</x:v>
      </x:c>
      <x:c r="G2547" s="30" t="str">
        <x:v>NGSL</x:v>
      </x:c>
      <x:c r="H2547" s="30" t="n">
        <x:v>2546</x:v>
      </x:c>
      <x:c r="I2547" s="30"/>
      <x:c r="J2547" s="30" t="n">
        <x:v>1</x:v>
      </x:c>
      <x:c r="K2547" s="30" t="n">
        <x:v>0</x:v>
      </x:c>
      <x:c r="L2547" s="30" t="n">
        <x:v>1</x:v>
      </x:c>
      <x:c r="M2547" s="30" t="n">
        <x:v>0</x:v>
      </x:c>
      <x:c r="N2547" s="30" t="n">
        <x:v>0</x:v>
      </x:c>
      <x:c r="O2547" s="11" t="str"/>
      <x:c r="P2547" s="32" t="n">
        <x:v>0</x:v>
      </x:c>
      <x:c r="Q2547" s="32" t="str"/>
      <x:c r="R2547" s="32" t="str"/>
      <x:c r="S2547" s="32" t="n">
        <x:f>IF(G2547="TSL",42+18*(1251-I2547)/1250,IF(H2547&lt;=1000,8,IF(H2547&lt;=2000,14,16)))+7*LN(1+J2547)+5*LN(1+K2547)+9*N2547+MIN(12,4*P2547)-IF(Q2547="基础功能词",30,0)</x:f>
        <x:v>20.852030263919616</x:v>
      </x:c>
      <x:c r="T2547" s="32" t="str">
        <x:f>IF(Q2547="基础功能词","基础",IF(R2547="是",IF(S2547&gt;=57.09,"S","A"),"B"))</x:f>
        <x:v>B</x:v>
      </x:c>
      <x:c r="U2547" s="32" t="str"/>
      <x:c r="V2547" s="11" t="str"/>
      <x:c r="W2547" s="11" t="str">
        <x:v>https://www.newgeneralservicelist.com/new-general-service-list</x:v>
      </x:c>
      <x:c r="X2547" s="11" t="str">
        <x:v>https://github.com/skywind3000/ECDICT</x:v>
      </x:c>
    </x:row>
    <x:row r="2548">
      <x:c r="A2548" s="30" t="n">
        <x:f>ROW()-1</x:f>
        <x:v>2547</x:v>
      </x:c>
      <x:c r="B2548" t="str">
        <x:v>democratic</x:v>
      </x:c>
      <x:c r="C2548" t="str">
        <x:v>.demә'krætik</x:v>
      </x:c>
      <x:c r="D2548" t="str"/>
      <x:c r="E2548" s="11" t="inlineStr">
        <x:is>
          <x:t xml:space="preserve">a. 民主的；民主党的</x:t>
        </x:is>
      </x:c>
      <x:c r="F2548" s="11" t="str">
        <x:v>a. characterized by or advocating or based upon the principles of democracy or social equality; a. belong to or relating to the Democratic Party; s. representing or appealing to or adapted for the benefit of the people at large</x:v>
      </x:c>
      <x:c r="G2548" s="30" t="str">
        <x:v>NGSL</x:v>
      </x:c>
      <x:c r="H2548" s="30" t="n">
        <x:v>2547</x:v>
      </x:c>
      <x:c r="I2548" s="30"/>
      <x:c r="J2548" s="30" t="n">
        <x:v>0</x:v>
      </x:c>
      <x:c r="K2548" s="30" t="n">
        <x:v>0</x:v>
      </x:c>
      <x:c r="L2548" s="30" t="n">
        <x:v>0</x:v>
      </x:c>
      <x:c r="M2548" s="30" t="n">
        <x:v>0</x:v>
      </x:c>
      <x:c r="N2548" s="30" t="n">
        <x:v>0</x:v>
      </x:c>
      <x:c r="O2548" s="11" t="str"/>
      <x:c r="P2548" s="32" t="n">
        <x:v>0</x:v>
      </x:c>
      <x:c r="Q2548" s="32" t="str"/>
      <x:c r="R2548" s="32" t="str"/>
      <x:c r="S2548" s="32" t="n">
        <x:f>IF(G2548="TSL",42+18*(1251-I2548)/1250,IF(H2548&lt;=1000,8,IF(H2548&lt;=2000,14,16)))+7*LN(1+J2548)+5*LN(1+K2548)+9*N2548+MIN(12,4*P2548)-IF(Q2548="基础功能词",30,0)</x:f>
        <x:v>16</x:v>
      </x:c>
      <x:c r="T2548" s="32" t="str">
        <x:f>IF(Q2548="基础功能词","基础",IF(R2548="是",IF(S2548&gt;=57.09,"S","A"),"B"))</x:f>
        <x:v>B</x:v>
      </x:c>
      <x:c r="U2548" s="32" t="str"/>
      <x:c r="V2548" s="11" t="str"/>
      <x:c r="W2548" s="11" t="str">
        <x:v>https://www.newgeneralservicelist.com/new-general-service-list</x:v>
      </x:c>
      <x:c r="X2548" s="11" t="str">
        <x:v>https://github.com/skywind3000/ECDICT</x:v>
      </x:c>
    </x:row>
    <x:row r="2549">
      <x:c r="A2549" s="30" t="n">
        <x:f>ROW()-1</x:f>
        <x:v>2548</x:v>
      </x:c>
      <x:c r="B2549" t="str">
        <x:v>maintenance</x:v>
      </x:c>
      <x:c r="C2549" t="str">
        <x:v>'meintәnәns</x:v>
      </x:c>
      <x:c r="D2549" t="str"/>
      <x:c r="E2549" s="11" t="inlineStr">
        <x:is>
          <x:t xml:space="preserve">n. 维护，保养，维修；生活费用；扶养费</x:t>
        </x:is>
      </x:c>
      <x:c r="F2549" s="11" t="str">
        <x:v>n. means of maintenance of a family or group; n. the unauthorized interference in a legal action by a person having no interest in it (as by helping one party with money or otherwise to continue the action) so as to obstruct justice or promote unnecessary litigation or unsettle t</x:v>
      </x:c>
      <x:c r="G2549" s="30" t="str">
        <x:v>NGSL</x:v>
      </x:c>
      <x:c r="H2549" s="30" t="n">
        <x:v>2548</x:v>
      </x:c>
      <x:c r="I2549" s="30"/>
      <x:c r="J2549" s="30" t="n">
        <x:v>4</x:v>
      </x:c>
      <x:c r="K2549" s="30" t="n">
        <x:v>1</x:v>
      </x:c>
      <x:c r="L2549" s="30" t="n">
        <x:v>0</x:v>
      </x:c>
      <x:c r="M2549" s="30" t="n">
        <x:v>3</x:v>
      </x:c>
      <x:c r="N2549" s="30" t="n">
        <x:v>0</x:v>
      </x:c>
      <x:c r="O2549" s="11" t="str"/>
      <x:c r="P2549" s="32" t="n">
        <x:v>0</x:v>
      </x:c>
      <x:c r="Q2549" s="32" t="str"/>
      <x:c r="R2549" s="32" t="str"/>
      <x:c r="S2549" s="32" t="n">
        <x:f>IF(G2549="TSL",42+18*(1251-I2549)/1250,IF(H2549&lt;=1000,8,IF(H2549&lt;=2000,14,16)))+7*LN(1+J2549)+5*LN(1+K2549)+9*N2549+MIN(12,4*P2549)-IF(Q2549="基础功能词",30,0)</x:f>
        <x:v>30.731801289838426</x:v>
      </x:c>
      <x:c r="T2549" s="32" t="str">
        <x:f>IF(Q2549="基础功能词","基础",IF(R2549="是",IF(S2549&gt;=57.09,"S","A"),"B"))</x:f>
        <x:v>B</x:v>
      </x:c>
      <x:c r="U2549" s="32" t="str"/>
      <x:c r="V2549" s="11" t="str"/>
      <x:c r="W2549" s="11" t="str">
        <x:v>https://www.newgeneralservicelist.com/new-general-service-list</x:v>
      </x:c>
      <x:c r="X2549" s="11" t="str">
        <x:v>https://github.com/skywind3000/ECDICT</x:v>
      </x:c>
    </x:row>
    <x:row r="2550">
      <x:c r="A2550" s="30" t="n">
        <x:f>ROW()-1</x:f>
        <x:v>2549</x:v>
      </x:c>
      <x:c r="B2550" t="str">
        <x:v>consequently</x:v>
      </x:c>
      <x:c r="C2550" t="str">
        <x:v>'kɒnsikwәntli</x:v>
      </x:c>
      <x:c r="D2550" t="str"/>
      <x:c r="E2550" s="11" t="str">
        <x:v>adv. 所以</x:v>
      </x:c>
      <x:c r="F2550" s="11" t="str">
        <x:v>r. (sentence connectors) because of the reason given; r. as a consequence</x:v>
      </x:c>
      <x:c r="G2550" s="30" t="str">
        <x:v>NGSL</x:v>
      </x:c>
      <x:c r="H2550" s="30" t="n">
        <x:v>2549</x:v>
      </x:c>
      <x:c r="I2550" s="30"/>
      <x:c r="J2550" s="30" t="n">
        <x:v>0</x:v>
      </x:c>
      <x:c r="K2550" s="30" t="n">
        <x:v>0</x:v>
      </x:c>
      <x:c r="L2550" s="30" t="n">
        <x:v>0</x:v>
      </x:c>
      <x:c r="M2550" s="30" t="n">
        <x:v>0</x:v>
      </x:c>
      <x:c r="N2550" s="30" t="n">
        <x:v>0</x:v>
      </x:c>
      <x:c r="O2550" s="11" t="str"/>
      <x:c r="P2550" s="32" t="n">
        <x:v>0</x:v>
      </x:c>
      <x:c r="Q2550" s="32" t="str"/>
      <x:c r="R2550" s="32" t="str"/>
      <x:c r="S2550" s="32" t="n">
        <x:f>IF(G2550="TSL",42+18*(1251-I2550)/1250,IF(H2550&lt;=1000,8,IF(H2550&lt;=2000,14,16)))+7*LN(1+J2550)+5*LN(1+K2550)+9*N2550+MIN(12,4*P2550)-IF(Q2550="基础功能词",30,0)</x:f>
        <x:v>16</x:v>
      </x:c>
      <x:c r="T2550" s="32" t="str">
        <x:f>IF(Q2550="基础功能词","基础",IF(R2550="是",IF(S2550&gt;=57.09,"S","A"),"B"))</x:f>
        <x:v>B</x:v>
      </x:c>
      <x:c r="U2550" s="32" t="str"/>
      <x:c r="V2550" s="11" t="str"/>
      <x:c r="W2550" s="11" t="str">
        <x:v>https://www.newgeneralservicelist.com/new-general-service-list</x:v>
      </x:c>
      <x:c r="X2550" s="11" t="str">
        <x:v>https://github.com/skywind3000/ECDICT</x:v>
      </x:c>
    </x:row>
    <x:row r="2551">
      <x:c r="A2551" s="30" t="n">
        <x:f>ROW()-1</x:f>
        <x:v>2550</x:v>
      </x:c>
      <x:c r="B2551" t="str">
        <x:v>pot</x:v>
      </x:c>
      <x:c r="C2551" t="str">
        <x:v>pɒt</x:v>
      </x:c>
      <x:c r="D2551" t="str"/>
      <x:c r="E2551" s="11" t="inlineStr">
        <x:is>
          <x:t xml:space="preserve">n. 锅；罐；盆；壶；（一）罐/壶之量</x:t>
        </x:is>
      </x:c>
      <x:c r="F2551" s="11" t="str">
        <x:v>n. metal or earthenware cooking vessel that is usually round and deep; often has a handle and lid; n. the quantity contained in a pot; n. a container in which plants are cultivated; n. the cumulative amount involved in a game (such as poker)</x:v>
      </x:c>
      <x:c r="G2551" s="30" t="str">
        <x:v>NGSL</x:v>
      </x:c>
      <x:c r="H2551" s="30" t="n">
        <x:v>2550</x:v>
      </x:c>
      <x:c r="I2551" s="30"/>
      <x:c r="J2551" s="30" t="n">
        <x:v>0</x:v>
      </x:c>
      <x:c r="K2551" s="30" t="n">
        <x:v>0</x:v>
      </x:c>
      <x:c r="L2551" s="30" t="n">
        <x:v>0</x:v>
      </x:c>
      <x:c r="M2551" s="30" t="n">
        <x:v>0</x:v>
      </x:c>
      <x:c r="N2551" s="30" t="n">
        <x:v>0</x:v>
      </x:c>
      <x:c r="O2551" s="11" t="str"/>
      <x:c r="P2551" s="32" t="n">
        <x:v>0</x:v>
      </x:c>
      <x:c r="Q2551" s="32" t="str"/>
      <x:c r="R2551" s="32" t="str"/>
      <x:c r="S2551" s="32" t="n">
        <x:f>IF(G2551="TSL",42+18*(1251-I2551)/1250,IF(H2551&lt;=1000,8,IF(H2551&lt;=2000,14,16)))+7*LN(1+J2551)+5*LN(1+K2551)+9*N2551+MIN(12,4*P2551)-IF(Q2551="基础功能词",30,0)</x:f>
        <x:v>16</x:v>
      </x:c>
      <x:c r="T2551" s="32" t="str">
        <x:f>IF(Q2551="基础功能词","基础",IF(R2551="是",IF(S2551&gt;=57.09,"S","A"),"B"))</x:f>
        <x:v>B</x:v>
      </x:c>
      <x:c r="U2551" s="32" t="str"/>
      <x:c r="V2551" s="11" t="str"/>
      <x:c r="W2551" s="11" t="str">
        <x:v>https://www.newgeneralservicelist.com/new-general-service-list</x:v>
      </x:c>
      <x:c r="X2551" s="11" t="str">
        <x:v>https://github.com/skywind3000/ECDICT</x:v>
      </x:c>
    </x:row>
    <x:row r="2552">
      <x:c r="A2552" s="30" t="n">
        <x:f>ROW()-1</x:f>
        <x:v>2551</x:v>
      </x:c>
      <x:c r="B2552" t="str">
        <x:v>cow</x:v>
      </x:c>
      <x:c r="C2552" t="str">
        <x:v>kau</x:v>
      </x:c>
      <x:c r="D2552" t="str"/>
      <x:c r="E2552" s="11" t="inlineStr">
        <x:is>
          <x:t xml:space="preserve">n. 母牛；母兽</x:t>
        </x:is>
      </x:c>
      <x:c r="F2552" s="11" t="str">
        <x:v>n. female of domestic cattle: "`moo-cow' is a child's term"; n. mature female of mammals of which the male is called `bull'; n. a large unpleasant woman</x:v>
      </x:c>
      <x:c r="G2552" s="30" t="str">
        <x:v>NGSL</x:v>
      </x:c>
      <x:c r="H2552" s="30" t="n">
        <x:v>2551</x:v>
      </x:c>
      <x:c r="I2552" s="30"/>
      <x:c r="J2552" s="30" t="n">
        <x:v>0</x:v>
      </x:c>
      <x:c r="K2552" s="30" t="n">
        <x:v>0</x:v>
      </x:c>
      <x:c r="L2552" s="30" t="n">
        <x:v>0</x:v>
      </x:c>
      <x:c r="M2552" s="30" t="n">
        <x:v>0</x:v>
      </x:c>
      <x:c r="N2552" s="30" t="n">
        <x:v>0</x:v>
      </x:c>
      <x:c r="O2552" s="11" t="str"/>
      <x:c r="P2552" s="32" t="n">
        <x:v>0</x:v>
      </x:c>
      <x:c r="Q2552" s="32" t="str"/>
      <x:c r="R2552" s="32" t="str"/>
      <x:c r="S2552" s="32" t="n">
        <x:f>IF(G2552="TSL",42+18*(1251-I2552)/1250,IF(H2552&lt;=1000,8,IF(H2552&lt;=2000,14,16)))+7*LN(1+J2552)+5*LN(1+K2552)+9*N2552+MIN(12,4*P2552)-IF(Q2552="基础功能词",30,0)</x:f>
        <x:v>16</x:v>
      </x:c>
      <x:c r="T2552" s="32" t="str">
        <x:f>IF(Q2552="基础功能词","基础",IF(R2552="是",IF(S2552&gt;=57.09,"S","A"),"B"))</x:f>
        <x:v>B</x:v>
      </x:c>
      <x:c r="U2552" s="32" t="str"/>
      <x:c r="V2552" s="11" t="str"/>
      <x:c r="W2552" s="11" t="str">
        <x:v>https://www.newgeneralservicelist.com/new-general-service-list</x:v>
      </x:c>
      <x:c r="X2552" s="11" t="str">
        <x:v>https://github.com/skywind3000/ECDICT</x:v>
      </x:c>
    </x:row>
    <x:row r="2553">
      <x:c r="A2553" s="30" t="n">
        <x:f>ROW()-1</x:f>
        <x:v>2552</x:v>
      </x:c>
      <x:c r="B2553" t="str">
        <x:v>strengthen</x:v>
      </x:c>
      <x:c r="C2553" t="str">
        <x:v>'streŋθәn</x:v>
      </x:c>
      <x:c r="D2553" t="str"/>
      <x:c r="E2553" s="11" t="inlineStr">
        <x:is>
          <x:t xml:space="preserve">vt. 加强，巩固；vi. 变强，走强</x:t>
        </x:is>
      </x:c>
      <x:c r="F2553" s="11" t="str">
        <x:v>v. make strong or stronger; v. gain strength</x:v>
      </x:c>
      <x:c r="G2553" s="30" t="str">
        <x:v>NGSL</x:v>
      </x:c>
      <x:c r="H2553" s="30" t="n">
        <x:v>2552</x:v>
      </x:c>
      <x:c r="I2553" s="30"/>
      <x:c r="J2553" s="30" t="n">
        <x:v>1</x:v>
      </x:c>
      <x:c r="K2553" s="30" t="n">
        <x:v>0</x:v>
      </x:c>
      <x:c r="L2553" s="30" t="n">
        <x:v>1</x:v>
      </x:c>
      <x:c r="M2553" s="30" t="n">
        <x:v>0</x:v>
      </x:c>
      <x:c r="N2553" s="30" t="n">
        <x:v>0</x:v>
      </x:c>
      <x:c r="O2553" s="11" t="str"/>
      <x:c r="P2553" s="32" t="n">
        <x:v>0</x:v>
      </x:c>
      <x:c r="Q2553" s="32" t="str"/>
      <x:c r="R2553" s="32" t="str"/>
      <x:c r="S2553" s="32" t="n">
        <x:f>IF(G2553="TSL",42+18*(1251-I2553)/1250,IF(H2553&lt;=1000,8,IF(H2553&lt;=2000,14,16)))+7*LN(1+J2553)+5*LN(1+K2553)+9*N2553+MIN(12,4*P2553)-IF(Q2553="基础功能词",30,0)</x:f>
        <x:v>20.852030263919616</x:v>
      </x:c>
      <x:c r="T2553" s="32" t="str">
        <x:f>IF(Q2553="基础功能词","基础",IF(R2553="是",IF(S2553&gt;=57.09,"S","A"),"B"))</x:f>
        <x:v>B</x:v>
      </x:c>
      <x:c r="U2553" s="32" t="str"/>
      <x:c r="V2553" s="11" t="str"/>
      <x:c r="W2553" s="11" t="str">
        <x:v>https://www.newgeneralservicelist.com/new-general-service-list</x:v>
      </x:c>
      <x:c r="X2553" s="11" t="str">
        <x:v>https://github.com/skywind3000/ECDICT</x:v>
      </x:c>
    </x:row>
    <x:row r="2554">
      <x:c r="A2554" s="30" t="n">
        <x:f>ROW()-1</x:f>
        <x:v>2553</x:v>
      </x:c>
      <x:c r="B2554" t="str">
        <x:v>whilst</x:v>
      </x:c>
      <x:c r="C2554" t="str">
        <x:v>wailst</x:v>
      </x:c>
      <x:c r="D2554" t="str"/>
      <x:c r="E2554" s="11" t="inlineStr">
        <x:is>
          <x:t xml:space="preserve">conj. 当...的时候；和...同时；虽然；然而</x:t>
        </x:is>
      </x:c>
      <x:c r="F2554" s="11" t="str">
        <x:v>adv. While.</x:v>
      </x:c>
      <x:c r="G2554" s="30" t="str">
        <x:v>NGSL</x:v>
      </x:c>
      <x:c r="H2554" s="30" t="n">
        <x:v>2553</x:v>
      </x:c>
      <x:c r="I2554" s="30"/>
      <x:c r="J2554" s="30" t="n">
        <x:v>0</x:v>
      </x:c>
      <x:c r="K2554" s="30" t="n">
        <x:v>0</x:v>
      </x:c>
      <x:c r="L2554" s="30" t="n">
        <x:v>0</x:v>
      </x:c>
      <x:c r="M2554" s="30" t="n">
        <x:v>0</x:v>
      </x:c>
      <x:c r="N2554" s="30" t="n">
        <x:v>0</x:v>
      </x:c>
      <x:c r="O2554" s="11" t="str"/>
      <x:c r="P2554" s="32" t="n">
        <x:v>0</x:v>
      </x:c>
      <x:c r="Q2554" s="32" t="str"/>
      <x:c r="R2554" s="32" t="str"/>
      <x:c r="S2554" s="32" t="n">
        <x:f>IF(G2554="TSL",42+18*(1251-I2554)/1250,IF(H2554&lt;=1000,8,IF(H2554&lt;=2000,14,16)))+7*LN(1+J2554)+5*LN(1+K2554)+9*N2554+MIN(12,4*P2554)-IF(Q2554="基础功能词",30,0)</x:f>
        <x:v>16</x:v>
      </x:c>
      <x:c r="T2554" s="32" t="str">
        <x:f>IF(Q2554="基础功能词","基础",IF(R2554="是",IF(S2554&gt;=57.09,"S","A"),"B"))</x:f>
        <x:v>B</x:v>
      </x:c>
      <x:c r="U2554" s="32" t="str"/>
      <x:c r="V2554" s="11" t="str"/>
      <x:c r="W2554" s="11" t="str">
        <x:v>https://www.newgeneralservicelist.com/new-general-service-list</x:v>
      </x:c>
      <x:c r="X2554" s="11" t="str">
        <x:v>https://github.com/skywind3000/ECDICT</x:v>
      </x:c>
    </x:row>
    <x:row r="2555">
      <x:c r="A2555" s="30" t="n">
        <x:f>ROW()-1</x:f>
        <x:v>2554</x:v>
      </x:c>
      <x:c r="B2555" t="str">
        <x:v>constraint</x:v>
      </x:c>
      <x:c r="C2555" t="str">
        <x:v>kәn'streint</x:v>
      </x:c>
      <x:c r="D2555" t="str"/>
      <x:c r="E2555" s="11" t="inlineStr">
        <x:is>
          <x:t xml:space="preserve">n. 约束, 限制；强制</x:t>
        </x:is>
      </x:c>
      <x:c r="F2555" s="11" t="str">
        <x:v>n. the state of being physically constrained; n. the act of constraining; the threat or use of force to control the thoughts or behavior of others</x:v>
      </x:c>
      <x:c r="G2555" s="30" t="str">
        <x:v>NGSL</x:v>
      </x:c>
      <x:c r="H2555" s="30" t="n">
        <x:v>2554</x:v>
      </x:c>
      <x:c r="I2555" s="30"/>
      <x:c r="J2555" s="30" t="n">
        <x:v>1</x:v>
      </x:c>
      <x:c r="K2555" s="30" t="n">
        <x:v>0</x:v>
      </x:c>
      <x:c r="L2555" s="30" t="n">
        <x:v>0</x:v>
      </x:c>
      <x:c r="M2555" s="30" t="n">
        <x:v>1</x:v>
      </x:c>
      <x:c r="N2555" s="30" t="n">
        <x:v>0</x:v>
      </x:c>
      <x:c r="O2555" s="11" t="str"/>
      <x:c r="P2555" s="32" t="n">
        <x:v>0</x:v>
      </x:c>
      <x:c r="Q2555" s="32" t="str"/>
      <x:c r="R2555" s="32" t="str"/>
      <x:c r="S2555" s="32" t="n">
        <x:f>IF(G2555="TSL",42+18*(1251-I2555)/1250,IF(H2555&lt;=1000,8,IF(H2555&lt;=2000,14,16)))+7*LN(1+J2555)+5*LN(1+K2555)+9*N2555+MIN(12,4*P2555)-IF(Q2555="基础功能词",30,0)</x:f>
        <x:v>20.852030263919616</x:v>
      </x:c>
      <x:c r="T2555" s="32" t="str">
        <x:f>IF(Q2555="基础功能词","基础",IF(R2555="是",IF(S2555&gt;=57.09,"S","A"),"B"))</x:f>
        <x:v>B</x:v>
      </x:c>
      <x:c r="U2555" s="32" t="str"/>
      <x:c r="V2555" s="11" t="str"/>
      <x:c r="W2555" s="11" t="str">
        <x:v>https://www.newgeneralservicelist.com/new-general-service-list</x:v>
      </x:c>
      <x:c r="X2555" s="11" t="str">
        <x:v>https://github.com/skywind3000/ECDICT</x:v>
      </x:c>
    </x:row>
    <x:row r="2556">
      <x:c r="A2556" s="30" t="n">
        <x:f>ROW()-1</x:f>
        <x:v>2555</x:v>
      </x:c>
      <x:c r="B2556" t="str">
        <x:v>fold</x:v>
      </x:c>
      <x:c r="C2556" t="str">
        <x:v>fәuld</x:v>
      </x:c>
      <x:c r="D2556" t="str"/>
      <x:c r="E2556" s="11" t="inlineStr">
        <x:is>
          <x:t xml:space="preserve">n. 折痕, 褶；vt. 折叠, 合拢, 交迭；vi. 折叠起来, 倒闭</x:t>
        </x:is>
      </x:c>
      <x:c r="F2556" s="11" t="str">
        <x:v>n. an angular or rounded shape made by folding; n. a geological process that causes a bend in a stratum of rock; n. a folded part (as in skin or muscle); n. a pen for sheep</x:v>
      </x:c>
      <x:c r="G2556" s="30" t="str">
        <x:v>NGSL</x:v>
      </x:c>
      <x:c r="H2556" s="30" t="n">
        <x:v>2555</x:v>
      </x:c>
      <x:c r="I2556" s="30"/>
      <x:c r="J2556" s="30" t="n">
        <x:v>0</x:v>
      </x:c>
      <x:c r="K2556" s="30" t="n">
        <x:v>0</x:v>
      </x:c>
      <x:c r="L2556" s="30" t="n">
        <x:v>0</x:v>
      </x:c>
      <x:c r="M2556" s="30" t="n">
        <x:v>0</x:v>
      </x:c>
      <x:c r="N2556" s="30" t="n">
        <x:v>0</x:v>
      </x:c>
      <x:c r="O2556" s="11" t="str"/>
      <x:c r="P2556" s="32" t="n">
        <x:v>0</x:v>
      </x:c>
      <x:c r="Q2556" s="32" t="str"/>
      <x:c r="R2556" s="32" t="str"/>
      <x:c r="S2556" s="32" t="n">
        <x:f>IF(G2556="TSL",42+18*(1251-I2556)/1250,IF(H2556&lt;=1000,8,IF(H2556&lt;=2000,14,16)))+7*LN(1+J2556)+5*LN(1+K2556)+9*N2556+MIN(12,4*P2556)-IF(Q2556="基础功能词",30,0)</x:f>
        <x:v>16</x:v>
      </x:c>
      <x:c r="T2556" s="32" t="str">
        <x:f>IF(Q2556="基础功能词","基础",IF(R2556="是",IF(S2556&gt;=57.09,"S","A"),"B"))</x:f>
        <x:v>B</x:v>
      </x:c>
      <x:c r="U2556" s="32" t="str"/>
      <x:c r="V2556" s="11" t="str"/>
      <x:c r="W2556" s="11" t="str">
        <x:v>https://www.newgeneralservicelist.com/new-general-service-list</x:v>
      </x:c>
      <x:c r="X2556" s="11" t="str">
        <x:v>https://github.com/skywind3000/ECDICT</x:v>
      </x:c>
    </x:row>
    <x:row r="2557">
      <x:c r="A2557" s="30" t="n">
        <x:f>ROW()-1</x:f>
        <x:v>2556</x:v>
      </x:c>
      <x:c r="B2557" t="str">
        <x:v>bin</x:v>
      </x:c>
      <x:c r="C2557" t="str">
        <x:v>bin</x:v>
      </x:c>
      <x:c r="D2557" t="str"/>
      <x:c r="E2557" s="11" t="inlineStr">
        <x:is>
          <x:t xml:space="preserve">n. 容器，箱子；垃圾箱</x:t>
        </x:is>
      </x:c>
      <x:c r="F2557" s="11" t="str">
        <x:v>n. a container; usually has a lid; n. the quantity contained in a bin; v. store in bins</x:v>
      </x:c>
      <x:c r="G2557" s="30" t="str">
        <x:v>NGSL</x:v>
      </x:c>
      <x:c r="H2557" s="30" t="n">
        <x:v>2556</x:v>
      </x:c>
      <x:c r="I2557" s="30"/>
      <x:c r="J2557" s="30" t="n">
        <x:v>5</x:v>
      </x:c>
      <x:c r="K2557" s="30" t="n">
        <x:v>0</x:v>
      </x:c>
      <x:c r="L2557" s="30" t="n">
        <x:v>0</x:v>
      </x:c>
      <x:c r="M2557" s="30" t="n">
        <x:v>5</x:v>
      </x:c>
      <x:c r="N2557" s="30" t="n">
        <x:v>0</x:v>
      </x:c>
      <x:c r="O2557" s="11" t="str"/>
      <x:c r="P2557" s="32" t="n">
        <x:v>0</x:v>
      </x:c>
      <x:c r="Q2557" s="32" t="str"/>
      <x:c r="R2557" s="32" t="str"/>
      <x:c r="S2557" s="32" t="n">
        <x:f>IF(G2557="TSL",42+18*(1251-I2557)/1250,IF(H2557&lt;=1000,8,IF(H2557&lt;=2000,14,16)))+7*LN(1+J2557)+5*LN(1+K2557)+9*N2557+MIN(12,4*P2557)-IF(Q2557="基础功能词",30,0)</x:f>
        <x:v>28.542316284596385</x:v>
      </x:c>
      <x:c r="T2557" s="32" t="str">
        <x:f>IF(Q2557="基础功能词","基础",IF(R2557="是",IF(S2557&gt;=57.09,"S","A"),"B"))</x:f>
        <x:v>B</x:v>
      </x:c>
      <x:c r="U2557" s="32" t="str"/>
      <x:c r="V2557" s="11" t="str"/>
      <x:c r="W2557" s="11" t="str">
        <x:v>https://www.newgeneralservicelist.com/new-general-service-list</x:v>
      </x:c>
      <x:c r="X2557" s="11" t="str">
        <x:v>https://github.com/skywind3000/ECDICT</x:v>
      </x:c>
    </x:row>
    <x:row r="2558">
      <x:c r="A2558" s="30" t="n">
        <x:f>ROW()-1</x:f>
        <x:v>2557</x:v>
      </x:c>
      <x:c r="B2558" t="str">
        <x:v>undergo</x:v>
      </x:c>
      <x:c r="C2558" t="str">
        <x:v>.ʌndә'gәu</x:v>
      </x:c>
      <x:c r="D2558" t="str"/>
      <x:c r="E2558" s="11" t="inlineStr">
        <x:is>
          <x:t xml:space="preserve">vt. 经历, 遭受, 接受(治疗、检查等)</x:t>
        </x:is>
      </x:c>
      <x:c r="F2558" s="11" t="str">
        <x:v>v. pass through</x:v>
      </x:c>
      <x:c r="G2558" s="30" t="str">
        <x:v>NGSL</x:v>
      </x:c>
      <x:c r="H2558" s="30" t="n">
        <x:v>2557</x:v>
      </x:c>
      <x:c r="I2558" s="30"/>
      <x:c r="J2558" s="30" t="n">
        <x:v>4</x:v>
      </x:c>
      <x:c r="K2558" s="30" t="n">
        <x:v>1</x:v>
      </x:c>
      <x:c r="L2558" s="30" t="n">
        <x:v>0</x:v>
      </x:c>
      <x:c r="M2558" s="30" t="n">
        <x:v>3</x:v>
      </x:c>
      <x:c r="N2558" s="30" t="n">
        <x:v>0</x:v>
      </x:c>
      <x:c r="O2558" s="11" t="str"/>
      <x:c r="P2558" s="32" t="n">
        <x:v>0</x:v>
      </x:c>
      <x:c r="Q2558" s="32" t="str"/>
      <x:c r="R2558" s="32" t="str"/>
      <x:c r="S2558" s="32" t="n">
        <x:f>IF(G2558="TSL",42+18*(1251-I2558)/1250,IF(H2558&lt;=1000,8,IF(H2558&lt;=2000,14,16)))+7*LN(1+J2558)+5*LN(1+K2558)+9*N2558+MIN(12,4*P2558)-IF(Q2558="基础功能词",30,0)</x:f>
        <x:v>30.731801289838426</x:v>
      </x:c>
      <x:c r="T2558" s="32" t="str">
        <x:f>IF(Q2558="基础功能词","基础",IF(R2558="是",IF(S2558&gt;=57.09,"S","A"),"B"))</x:f>
        <x:v>B</x:v>
      </x:c>
      <x:c r="U2558" s="32" t="str"/>
      <x:c r="V2558" s="11" t="str"/>
      <x:c r="W2558" s="11" t="str">
        <x:v>https://www.newgeneralservicelist.com/new-general-service-list</x:v>
      </x:c>
      <x:c r="X2558" s="11" t="str">
        <x:v>https://github.com/skywind3000/ECDICT</x:v>
      </x:c>
    </x:row>
    <x:row r="2559">
      <x:c r="A2559" s="30" t="n">
        <x:f>ROW()-1</x:f>
        <x:v>2558</x:v>
      </x:c>
      <x:c r="B2559" t="str">
        <x:v>potentially</x:v>
      </x:c>
      <x:c r="C2559" t="str">
        <x:v>pә'tenʃәli</x:v>
      </x:c>
      <x:c r="D2559" t="str"/>
      <x:c r="E2559" s="11" t="str">
        <x:v>adv. 可能地, 潜在地</x:v>
      </x:c>
      <x:c r="F2559" s="11" t="str">
        <x:v>r. with a possibility of becoming actual</x:v>
      </x:c>
      <x:c r="G2559" s="30" t="str">
        <x:v>NGSL</x:v>
      </x:c>
      <x:c r="H2559" s="30" t="n">
        <x:v>2558</x:v>
      </x:c>
      <x:c r="I2559" s="30"/>
      <x:c r="J2559" s="30" t="n">
        <x:v>0</x:v>
      </x:c>
      <x:c r="K2559" s="30" t="n">
        <x:v>0</x:v>
      </x:c>
      <x:c r="L2559" s="30" t="n">
        <x:v>0</x:v>
      </x:c>
      <x:c r="M2559" s="30" t="n">
        <x:v>0</x:v>
      </x:c>
      <x:c r="N2559" s="30" t="n">
        <x:v>0</x:v>
      </x:c>
      <x:c r="O2559" s="11" t="str"/>
      <x:c r="P2559" s="32" t="n">
        <x:v>0</x:v>
      </x:c>
      <x:c r="Q2559" s="32" t="str"/>
      <x:c r="R2559" s="32" t="str"/>
      <x:c r="S2559" s="32" t="n">
        <x:f>IF(G2559="TSL",42+18*(1251-I2559)/1250,IF(H2559&lt;=1000,8,IF(H2559&lt;=2000,14,16)))+7*LN(1+J2559)+5*LN(1+K2559)+9*N2559+MIN(12,4*P2559)-IF(Q2559="基础功能词",30,0)</x:f>
        <x:v>16</x:v>
      </x:c>
      <x:c r="T2559" s="32" t="str">
        <x:f>IF(Q2559="基础功能词","基础",IF(R2559="是",IF(S2559&gt;=57.09,"S","A"),"B"))</x:f>
        <x:v>B</x:v>
      </x:c>
      <x:c r="U2559" s="32" t="str"/>
      <x:c r="V2559" s="11" t="str"/>
      <x:c r="W2559" s="11" t="str">
        <x:v>https://www.newgeneralservicelist.com/new-general-service-list</x:v>
      </x:c>
      <x:c r="X2559" s="11" t="str">
        <x:v>https://github.com/skywind3000/ECDICT</x:v>
      </x:c>
    </x:row>
    <x:row r="2560">
      <x:c r="A2560" s="30" t="n">
        <x:f>ROW()-1</x:f>
        <x:v>2559</x:v>
      </x:c>
      <x:c r="B2560" t="str">
        <x:v>scope</x:v>
      </x:c>
      <x:c r="C2560" t="str">
        <x:v>skәup</x:v>
      </x:c>
      <x:c r="D2560" t="str"/>
      <x:c r="E2560" s="11" t="inlineStr">
        <x:is>
          <x:t xml:space="preserve">n. 范围；机会；广度；眼界</x:t>
        </x:is>
      </x:c>
      <x:c r="F2560" s="11" t="str">
        <x:v>n. an area in which something acts or operates or has power or control: "the range of a supersonic jet"</x:v>
      </x:c>
      <x:c r="G2560" s="30" t="str">
        <x:v>NGSL</x:v>
      </x:c>
      <x:c r="H2560" s="30" t="n">
        <x:v>2559</x:v>
      </x:c>
      <x:c r="I2560" s="30"/>
      <x:c r="J2560" s="30" t="n">
        <x:v>0</x:v>
      </x:c>
      <x:c r="K2560" s="30" t="n">
        <x:v>0</x:v>
      </x:c>
      <x:c r="L2560" s="30" t="n">
        <x:v>0</x:v>
      </x:c>
      <x:c r="M2560" s="30" t="n">
        <x:v>0</x:v>
      </x:c>
      <x:c r="N2560" s="30" t="n">
        <x:v>0</x:v>
      </x:c>
      <x:c r="O2560" s="11" t="str"/>
      <x:c r="P2560" s="32" t="n">
        <x:v>0</x:v>
      </x:c>
      <x:c r="Q2560" s="32" t="str"/>
      <x:c r="R2560" s="32" t="str"/>
      <x:c r="S2560" s="32" t="n">
        <x:f>IF(G2560="TSL",42+18*(1251-I2560)/1250,IF(H2560&lt;=1000,8,IF(H2560&lt;=2000,14,16)))+7*LN(1+J2560)+5*LN(1+K2560)+9*N2560+MIN(12,4*P2560)-IF(Q2560="基础功能词",30,0)</x:f>
        <x:v>16</x:v>
      </x:c>
      <x:c r="T2560" s="32" t="str">
        <x:f>IF(Q2560="基础功能词","基础",IF(R2560="是",IF(S2560&gt;=57.09,"S","A"),"B"))</x:f>
        <x:v>B</x:v>
      </x:c>
      <x:c r="U2560" s="32" t="str"/>
      <x:c r="V2560" s="11" t="str"/>
      <x:c r="W2560" s="11" t="str">
        <x:v>https://www.newgeneralservicelist.com/new-general-service-list</x:v>
      </x:c>
      <x:c r="X2560" s="11" t="str">
        <x:v>https://github.com/skywind3000/ECDICT</x:v>
      </x:c>
    </x:row>
    <x:row r="2561">
      <x:c r="A2561" s="30" t="n">
        <x:f>ROW()-1</x:f>
        <x:v>2560</x:v>
      </x:c>
      <x:c r="B2561" t="str">
        <x:v>pretend</x:v>
      </x:c>
      <x:c r="C2561" t="str">
        <x:v>pri'tend</x:v>
      </x:c>
      <x:c r="D2561" t="str"/>
      <x:c r="E2561" s="11" t="str">
        <x:v>v. 假装, 伪称, 自命, 自称</x:v>
      </x:c>
      <x:c r="F2561" s="11" t="str">
        <x:v>v. put forward a claim and assert right or possession of</x:v>
      </x:c>
      <x:c r="G2561" s="30" t="str">
        <x:v>NGSL</x:v>
      </x:c>
      <x:c r="H2561" s="30" t="n">
        <x:v>2560</x:v>
      </x:c>
      <x:c r="I2561" s="30"/>
      <x:c r="J2561" s="30" t="n">
        <x:v>0</x:v>
      </x:c>
      <x:c r="K2561" s="30" t="n">
        <x:v>0</x:v>
      </x:c>
      <x:c r="L2561" s="30" t="n">
        <x:v>0</x:v>
      </x:c>
      <x:c r="M2561" s="30" t="n">
        <x:v>0</x:v>
      </x:c>
      <x:c r="N2561" s="30" t="n">
        <x:v>0</x:v>
      </x:c>
      <x:c r="O2561" s="11" t="str"/>
      <x:c r="P2561" s="32" t="n">
        <x:v>0</x:v>
      </x:c>
      <x:c r="Q2561" s="32" t="str"/>
      <x:c r="R2561" s="32" t="str"/>
      <x:c r="S2561" s="32" t="n">
        <x:f>IF(G2561="TSL",42+18*(1251-I2561)/1250,IF(H2561&lt;=1000,8,IF(H2561&lt;=2000,14,16)))+7*LN(1+J2561)+5*LN(1+K2561)+9*N2561+MIN(12,4*P2561)-IF(Q2561="基础功能词",30,0)</x:f>
        <x:v>16</x:v>
      </x:c>
      <x:c r="T2561" s="32" t="str">
        <x:f>IF(Q2561="基础功能词","基础",IF(R2561="是",IF(S2561&gt;=57.09,"S","A"),"B"))</x:f>
        <x:v>B</x:v>
      </x:c>
      <x:c r="U2561" s="32" t="str"/>
      <x:c r="V2561" s="11" t="str"/>
      <x:c r="W2561" s="11" t="str">
        <x:v>https://www.newgeneralservicelist.com/new-general-service-list</x:v>
      </x:c>
      <x:c r="X2561" s="11" t="str">
        <x:v>https://github.com/skywind3000/ECDICT</x:v>
      </x:c>
    </x:row>
    <x:row r="2562">
      <x:c r="A2562" s="30" t="n">
        <x:f>ROW()-1</x:f>
        <x:v>2561</x:v>
      </x:c>
      <x:c r="B2562" t="str">
        <x:v>diversity</x:v>
      </x:c>
      <x:c r="C2562" t="str">
        <x:v>dai'vә:siti</x:v>
      </x:c>
      <x:c r="D2562" t="str"/>
      <x:c r="E2562" s="11" t="inlineStr">
        <x:is>
          <x:t xml:space="preserve">n. 多样性, 差异；多元化</x:t>
        </x:is>
      </x:c>
      <x:c r="F2562" s="11" t="str">
        <x:v>n. the condition or result of being changeable</x:v>
      </x:c>
      <x:c r="G2562" s="30" t="str">
        <x:v>NGSL</x:v>
      </x:c>
      <x:c r="H2562" s="30" t="n">
        <x:v>2561</x:v>
      </x:c>
      <x:c r="I2562" s="30"/>
      <x:c r="J2562" s="30" t="n">
        <x:v>0</x:v>
      </x:c>
      <x:c r="K2562" s="30" t="n">
        <x:v>0</x:v>
      </x:c>
      <x:c r="L2562" s="30" t="n">
        <x:v>0</x:v>
      </x:c>
      <x:c r="M2562" s="30" t="n">
        <x:v>0</x:v>
      </x:c>
      <x:c r="N2562" s="30" t="n">
        <x:v>0</x:v>
      </x:c>
      <x:c r="O2562" s="11" t="str"/>
      <x:c r="P2562" s="32" t="n">
        <x:v>0</x:v>
      </x:c>
      <x:c r="Q2562" s="32" t="str"/>
      <x:c r="R2562" s="32" t="str"/>
      <x:c r="S2562" s="32" t="n">
        <x:f>IF(G2562="TSL",42+18*(1251-I2562)/1250,IF(H2562&lt;=1000,8,IF(H2562&lt;=2000,14,16)))+7*LN(1+J2562)+5*LN(1+K2562)+9*N2562+MIN(12,4*P2562)-IF(Q2562="基础功能词",30,0)</x:f>
        <x:v>16</x:v>
      </x:c>
      <x:c r="T2562" s="32" t="str">
        <x:f>IF(Q2562="基础功能词","基础",IF(R2562="是",IF(S2562&gt;=57.09,"S","A"),"B"))</x:f>
        <x:v>B</x:v>
      </x:c>
      <x:c r="U2562" s="32" t="str"/>
      <x:c r="V2562" s="11" t="str"/>
      <x:c r="W2562" s="11" t="str">
        <x:v>https://www.newgeneralservicelist.com/new-general-service-list</x:v>
      </x:c>
      <x:c r="X2562" s="11" t="str">
        <x:v>https://github.com/skywind3000/ECDICT</x:v>
      </x:c>
    </x:row>
    <x:row r="2563">
      <x:c r="A2563" s="30" t="n">
        <x:f>ROW()-1</x:f>
        <x:v>2562</x:v>
      </x:c>
      <x:c r="B2563" t="str">
        <x:v>allege</x:v>
      </x:c>
      <x:c r="C2563" t="str">
        <x:v>ә'ledʒ</x:v>
      </x:c>
      <x:c r="D2563" t="str"/>
      <x:c r="E2563" s="11" t="inlineStr">
        <x:is>
          <x:t xml:space="preserve">vt. 宣称；断言；指称</x:t>
        </x:is>
      </x:c>
      <x:c r="F2563" s="11" t="str">
        <x:v>v. report or maintain</x:v>
      </x:c>
      <x:c r="G2563" s="30" t="str">
        <x:v>NGSL</x:v>
      </x:c>
      <x:c r="H2563" s="30" t="n">
        <x:v>2562</x:v>
      </x:c>
      <x:c r="I2563" s="30"/>
      <x:c r="J2563" s="30" t="n">
        <x:v>1</x:v>
      </x:c>
      <x:c r="K2563" s="30" t="n">
        <x:v>1</x:v>
      </x:c>
      <x:c r="L2563" s="30" t="n">
        <x:v>0</x:v>
      </x:c>
      <x:c r="M2563" s="30" t="n">
        <x:v>0</x:v>
      </x:c>
      <x:c r="N2563" s="30" t="n">
        <x:v>0</x:v>
      </x:c>
      <x:c r="O2563" s="11" t="str"/>
      <x:c r="P2563" s="32" t="n">
        <x:v>0</x:v>
      </x:c>
      <x:c r="Q2563" s="32" t="str"/>
      <x:c r="R2563" s="32" t="str"/>
      <x:c r="S2563" s="32" t="n">
        <x:f>IF(G2563="TSL",42+18*(1251-I2563)/1250,IF(H2563&lt;=1000,8,IF(H2563&lt;=2000,14,16)))+7*LN(1+J2563)+5*LN(1+K2563)+9*N2563+MIN(12,4*P2563)-IF(Q2563="基础功能词",30,0)</x:f>
        <x:v>24.31776616671934</x:v>
      </x:c>
      <x:c r="T2563" s="32" t="str">
        <x:f>IF(Q2563="基础功能词","基础",IF(R2563="是",IF(S2563&gt;=57.09,"S","A"),"B"))</x:f>
        <x:v>B</x:v>
      </x:c>
      <x:c r="U2563" s="32" t="str"/>
      <x:c r="V2563" s="11" t="str"/>
      <x:c r="W2563" s="11" t="str">
        <x:v>https://www.newgeneralservicelist.com/new-general-service-list</x:v>
      </x:c>
      <x:c r="X2563" s="11" t="str">
        <x:v>https://github.com/skywind3000/ECDICT</x:v>
      </x:c>
    </x:row>
    <x:row r="2564">
      <x:c r="A2564" s="30" t="n">
        <x:f>ROW()-1</x:f>
        <x:v>2563</x:v>
      </x:c>
      <x:c r="B2564" t="str">
        <x:v>pride</x:v>
      </x:c>
      <x:c r="C2564" t="str">
        <x:v>praid</x:v>
      </x:c>
      <x:c r="D2564" t="str"/>
      <x:c r="E2564" s="11" t="inlineStr">
        <x:is>
          <x:t xml:space="preserve">n. 骄傲, 自豪, 自尊心；vt. 以...自豪</x:t>
        </x:is>
      </x:c>
      <x:c r="F2564" s="11" t="str">
        <x:v>n. a feeling of self-respect and personal worth; n. satisfaction with your (or another's) achievements; n. the trait of being spurred on by a dislike of falling below your standards; n. a group of lions</x:v>
      </x:c>
      <x:c r="G2564" s="30" t="str">
        <x:v>NGSL</x:v>
      </x:c>
      <x:c r="H2564" s="30" t="n">
        <x:v>2563</x:v>
      </x:c>
      <x:c r="I2564" s="30"/>
      <x:c r="J2564" s="30" t="n">
        <x:v>2</x:v>
      </x:c>
      <x:c r="K2564" s="30" t="n">
        <x:v>1</x:v>
      </x:c>
      <x:c r="L2564" s="30" t="n">
        <x:v>1</x:v>
      </x:c>
      <x:c r="M2564" s="30" t="n">
        <x:v>0</x:v>
      </x:c>
      <x:c r="N2564" s="30" t="n">
        <x:v>0</x:v>
      </x:c>
      <x:c r="O2564" s="11" t="str"/>
      <x:c r="P2564" s="32" t="n">
        <x:v>0</x:v>
      </x:c>
      <x:c r="Q2564" s="32" t="str"/>
      <x:c r="R2564" s="32" t="str"/>
      <x:c r="S2564" s="32" t="n">
        <x:f>IF(G2564="TSL",42+18*(1251-I2564)/1250,IF(H2564&lt;=1000,8,IF(H2564&lt;=2000,14,16)))+7*LN(1+J2564)+5*LN(1+K2564)+9*N2564+MIN(12,4*P2564)-IF(Q2564="基础功能词",30,0)</x:f>
        <x:v>27.156021923476494</x:v>
      </x:c>
      <x:c r="T2564" s="32" t="str">
        <x:f>IF(Q2564="基础功能词","基础",IF(R2564="是",IF(S2564&gt;=57.09,"S","A"),"B"))</x:f>
        <x:v>B</x:v>
      </x:c>
      <x:c r="U2564" s="32" t="str"/>
      <x:c r="V2564" s="11" t="str"/>
      <x:c r="W2564" s="11" t="str">
        <x:v>https://www.newgeneralservicelist.com/new-general-service-list</x:v>
      </x:c>
      <x:c r="X2564" s="11" t="str">
        <x:v>https://github.com/skywind3000/ECDICT</x:v>
      </x:c>
    </x:row>
    <x:row r="2565">
      <x:c r="A2565" s="30" t="n">
        <x:f>ROW()-1</x:f>
        <x:v>2564</x:v>
      </x:c>
      <x:c r="B2565" t="str">
        <x:v>intense</x:v>
      </x:c>
      <x:c r="C2565" t="str">
        <x:v>in'tens</x:v>
      </x:c>
      <x:c r="D2565" t="str"/>
      <x:c r="E2565" s="11" t="inlineStr">
        <x:is>
          <x:t xml:space="preserve">a. 强烈的；激烈的；紧张的；热情的；极度的</x:t>
        </x:is>
      </x:c>
      <x:c r="F2565" s="11" t="str">
        <x:v>a. possessing or displaying a distinctive feature to a heightened degree; s. (of color) having the highest saturation</x:v>
      </x:c>
      <x:c r="G2565" s="30" t="str">
        <x:v>NGSL</x:v>
      </x:c>
      <x:c r="H2565" s="30" t="n">
        <x:v>2564</x:v>
      </x:c>
      <x:c r="I2565" s="30"/>
      <x:c r="J2565" s="30" t="n">
        <x:v>0</x:v>
      </x:c>
      <x:c r="K2565" s="30" t="n">
        <x:v>0</x:v>
      </x:c>
      <x:c r="L2565" s="30" t="n">
        <x:v>0</x:v>
      </x:c>
      <x:c r="M2565" s="30" t="n">
        <x:v>0</x:v>
      </x:c>
      <x:c r="N2565" s="30" t="n">
        <x:v>0</x:v>
      </x:c>
      <x:c r="O2565" s="11" t="str"/>
      <x:c r="P2565" s="32" t="n">
        <x:v>0</x:v>
      </x:c>
      <x:c r="Q2565" s="32" t="str"/>
      <x:c r="R2565" s="32" t="str"/>
      <x:c r="S2565" s="32" t="n">
        <x:f>IF(G2565="TSL",42+18*(1251-I2565)/1250,IF(H2565&lt;=1000,8,IF(H2565&lt;=2000,14,16)))+7*LN(1+J2565)+5*LN(1+K2565)+9*N2565+MIN(12,4*P2565)-IF(Q2565="基础功能词",30,0)</x:f>
        <x:v>16</x:v>
      </x:c>
      <x:c r="T2565" s="32" t="str">
        <x:f>IF(Q2565="基础功能词","基础",IF(R2565="是",IF(S2565&gt;=57.09,"S","A"),"B"))</x:f>
        <x:v>B</x:v>
      </x:c>
      <x:c r="U2565" s="32" t="str"/>
      <x:c r="V2565" s="11" t="str"/>
      <x:c r="W2565" s="11" t="str">
        <x:v>https://www.newgeneralservicelist.com/new-general-service-list</x:v>
      </x:c>
      <x:c r="X2565" s="11" t="str">
        <x:v>https://github.com/skywind3000/ECDICT</x:v>
      </x:c>
    </x:row>
    <x:row r="2566">
      <x:c r="A2566" s="30" t="n">
        <x:f>ROW()-1</x:f>
        <x:v>2565</x:v>
      </x:c>
      <x:c r="B2566" t="str">
        <x:v>inquiry</x:v>
      </x:c>
      <x:c r="C2566" t="str">
        <x:v>in'kwaiәri</x:v>
      </x:c>
      <x:c r="D2566" t="str"/>
      <x:c r="E2566" s="11" t="inlineStr">
        <x:is>
          <x:t xml:space="preserve">n. 询问, 质询, 调查, 询盘</x:t>
        </x:is>
      </x:c>
      <x:c r="F2566" s="11" t="str">
        <x:v>n. a search for knowledge; n. a systematic investigation of a matter of public interest</x:v>
      </x:c>
      <x:c r="G2566" s="30" t="str">
        <x:v>NGSL</x:v>
      </x:c>
      <x:c r="H2566" s="30" t="n">
        <x:v>2565</x:v>
      </x:c>
      <x:c r="I2566" s="30"/>
      <x:c r="J2566" s="30" t="n">
        <x:v>6</x:v>
      </x:c>
      <x:c r="K2566" s="30" t="n">
        <x:v>0</x:v>
      </x:c>
      <x:c r="L2566" s="30" t="n">
        <x:v>0</x:v>
      </x:c>
      <x:c r="M2566" s="30" t="n">
        <x:v>6</x:v>
      </x:c>
      <x:c r="N2566" s="30" t="n">
        <x:v>0</x:v>
      </x:c>
      <x:c r="O2566" s="11" t="str">
        <x:v>inquiry about</x:v>
      </x:c>
      <x:c r="P2566" s="32" t="n">
        <x:v>1</x:v>
      </x:c>
      <x:c r="Q2566" s="32" t="str"/>
      <x:c r="R2566" s="32" t="str"/>
      <x:c r="S2566" s="32" t="n">
        <x:f>IF(G2566="TSL",42+18*(1251-I2566)/1250,IF(H2566&lt;=1000,8,IF(H2566&lt;=2000,14,16)))+7*LN(1+J2566)+5*LN(1+K2566)+9*N2566+MIN(12,4*P2566)-IF(Q2566="基础功能词",30,0)</x:f>
        <x:v>33.62137104338719</x:v>
      </x:c>
      <x:c r="T2566" s="32" t="str">
        <x:f>IF(Q2566="基础功能词","基础",IF(R2566="是",IF(S2566&gt;=57.09,"S","A"),"B"))</x:f>
        <x:v>B</x:v>
      </x:c>
      <x:c r="U2566" s="32" t="str"/>
      <x:c r="V2566" s="11" t="str"/>
      <x:c r="W2566" s="11" t="str">
        <x:v>https://www.newgeneralservicelist.com/new-general-service-list</x:v>
      </x:c>
      <x:c r="X2566" s="11" t="str">
        <x:v>https://github.com/skywind3000/ECDICT</x:v>
      </x:c>
    </x:row>
    <x:row r="2567">
      <x:c r="A2567" s="30" t="n">
        <x:f>ROW()-1</x:f>
        <x:v>2566</x:v>
      </x:c>
      <x:c r="B2567" t="str">
        <x:v>resign</x:v>
      </x:c>
      <x:c r="C2567" t="str">
        <x:v>ri'zain</x:v>
      </x:c>
      <x:c r="D2567" t="str"/>
      <x:c r="E2567" s="11" t="inlineStr">
        <x:is>
          <x:t xml:space="preserve">vt. 辞去（职务），放弃；vi. 辞职</x:t>
        </x:is>
      </x:c>
      <x:c r="F2567" s="11" t="str">
        <x:v>v. accept as inevitable</x:v>
      </x:c>
      <x:c r="G2567" s="30" t="str">
        <x:v>NGSL</x:v>
      </x:c>
      <x:c r="H2567" s="30" t="n">
        <x:v>2566</x:v>
      </x:c>
      <x:c r="I2567" s="30"/>
      <x:c r="J2567" s="30" t="n">
        <x:v>3</x:v>
      </x:c>
      <x:c r="K2567" s="30" t="n">
        <x:v>0</x:v>
      </x:c>
      <x:c r="L2567" s="30" t="n">
        <x:v>1</x:v>
      </x:c>
      <x:c r="M2567" s="30" t="n">
        <x:v>2</x:v>
      </x:c>
      <x:c r="N2567" s="30" t="n">
        <x:v>0</x:v>
      </x:c>
      <x:c r="O2567" s="11" t="str"/>
      <x:c r="P2567" s="32" t="n">
        <x:v>0</x:v>
      </x:c>
      <x:c r="Q2567" s="32" t="str"/>
      <x:c r="R2567" s="32" t="str"/>
      <x:c r="S2567" s="32" t="n">
        <x:f>IF(G2567="TSL",42+18*(1251-I2567)/1250,IF(H2567&lt;=1000,8,IF(H2567&lt;=2000,14,16)))+7*LN(1+J2567)+5*LN(1+K2567)+9*N2567+MIN(12,4*P2567)-IF(Q2567="基础功能词",30,0)</x:f>
        <x:v>25.704060527839232</x:v>
      </x:c>
      <x:c r="T2567" s="32" t="str">
        <x:f>IF(Q2567="基础功能词","基础",IF(R2567="是",IF(S2567&gt;=57.09,"S","A"),"B"))</x:f>
        <x:v>B</x:v>
      </x:c>
      <x:c r="U2567" s="32" t="str"/>
      <x:c r="V2567" s="11" t="str"/>
      <x:c r="W2567" s="11" t="str">
        <x:v>https://www.newgeneralservicelist.com/new-general-service-list</x:v>
      </x:c>
      <x:c r="X2567" s="11" t="str">
        <x:v>https://github.com/skywind3000/ECDICT</x:v>
      </x:c>
    </x:row>
    <x:row r="2568">
      <x:c r="A2568" s="30" t="n">
        <x:f>ROW()-1</x:f>
        <x:v>2567</x:v>
      </x:c>
      <x:c r="B2568" t="str">
        <x:v>craft</x:v>
      </x:c>
      <x:c r="C2568" t="str">
        <x:v>kræft</x:v>
      </x:c>
      <x:c r="D2568" t="str"/>
      <x:c r="E2568" s="11" t="inlineStr">
        <x:is>
          <x:t xml:space="preserve">n. 手艺，技艺；工艺品；vt. 精心制作</x:t>
        </x:is>
      </x:c>
      <x:c r="F2568" s="11" t="str">
        <x:v>n. a vehicle designed for navigation in or on water or air or through outer space; n. people who perform a particular kind of skilled work; n. skill in an occupation or trade; n. shrewdness as demonstrated by being skilled in deception</x:v>
      </x:c>
      <x:c r="G2568" s="30" t="str">
        <x:v>NGSL</x:v>
      </x:c>
      <x:c r="H2568" s="30" t="n">
        <x:v>2567</x:v>
      </x:c>
      <x:c r="I2568" s="30"/>
      <x:c r="J2568" s="30" t="n">
        <x:v>7</x:v>
      </x:c>
      <x:c r="K2568" s="30" t="n">
        <x:v>0</x:v>
      </x:c>
      <x:c r="L2568" s="30" t="n">
        <x:v>1</x:v>
      </x:c>
      <x:c r="M2568" s="30" t="n">
        <x:v>6</x:v>
      </x:c>
      <x:c r="N2568" s="30" t="n">
        <x:v>0</x:v>
      </x:c>
      <x:c r="O2568" s="11" t="str"/>
      <x:c r="P2568" s="32" t="n">
        <x:v>0</x:v>
      </x:c>
      <x:c r="Q2568" s="32" t="str"/>
      <x:c r="R2568" s="32" t="str"/>
      <x:c r="S2568" s="32" t="n">
        <x:f>IF(G2568="TSL",42+18*(1251-I2568)/1250,IF(H2568&lt;=1000,8,IF(H2568&lt;=2000,14,16)))+7*LN(1+J2568)+5*LN(1+K2568)+9*N2568+MIN(12,4*P2568)-IF(Q2568="基础功能词",30,0)</x:f>
        <x:v>30.556090791758848</x:v>
      </x:c>
      <x:c r="T2568" s="32" t="str">
        <x:f>IF(Q2568="基础功能词","基础",IF(R2568="是",IF(S2568&gt;=57.09,"S","A"),"B"))</x:f>
        <x:v>B</x:v>
      </x:c>
      <x:c r="U2568" s="32" t="str"/>
      <x:c r="V2568" s="11" t="str"/>
      <x:c r="W2568" s="11" t="str">
        <x:v>https://www.newgeneralservicelist.com/new-general-service-list</x:v>
      </x:c>
      <x:c r="X2568" s="11" t="str">
        <x:v>https://github.com/skywind3000/ECDICT</x:v>
      </x:c>
    </x:row>
    <x:row r="2569">
      <x:c r="A2569" s="30" t="n">
        <x:f>ROW()-1</x:f>
        <x:v>2568</x:v>
      </x:c>
      <x:c r="B2569" t="str">
        <x:v>strict</x:v>
      </x:c>
      <x:c r="C2569" t="str">
        <x:v>strikt</x:v>
      </x:c>
      <x:c r="D2569" t="str"/>
      <x:c r="E2569" s="11" t="inlineStr">
        <x:is>
          <x:t xml:space="preserve">a. 严格的, 严厉的</x:t>
        </x:is>
      </x:c>
      <x:c r="F2569" s="11" t="str">
        <x:v>s rigidly accurate; allowing no deviation from a standard; s (of rules) stringently enforced; a characterized by strictness, severity, or restraint; s incapable of compromise or flexibility; s severe and unremitting in making demands</x:v>
      </x:c>
      <x:c r="G2569" s="30" t="str">
        <x:v>NGSL</x:v>
      </x:c>
      <x:c r="H2569" s="30" t="n">
        <x:v>2568</x:v>
      </x:c>
      <x:c r="I2569" s="30"/>
      <x:c r="J2569" s="30" t="n">
        <x:v>4</x:v>
      </x:c>
      <x:c r="K2569" s="30" t="n">
        <x:v>2</x:v>
      </x:c>
      <x:c r="L2569" s="30" t="n">
        <x:v>1</x:v>
      </x:c>
      <x:c r="M2569" s="30" t="n">
        <x:v>1</x:v>
      </x:c>
      <x:c r="N2569" s="30" t="n">
        <x:v>0</x:v>
      </x:c>
      <x:c r="O2569" s="11" t="str"/>
      <x:c r="P2569" s="32" t="n">
        <x:v>0</x:v>
      </x:c>
      <x:c r="Q2569" s="32" t="str"/>
      <x:c r="R2569" s="32" t="str"/>
      <x:c r="S2569" s="32" t="n">
        <x:f>IF(G2569="TSL",42+18*(1251-I2569)/1250,IF(H2569&lt;=1000,8,IF(H2569&lt;=2000,14,16)))+7*LN(1+J2569)+5*LN(1+K2569)+9*N2569+MIN(12,4*P2569)-IF(Q2569="基础功能词",30,0)</x:f>
        <x:v>32.75912683037925</x:v>
      </x:c>
      <x:c r="T2569" s="32" t="str">
        <x:f>IF(Q2569="基础功能词","基础",IF(R2569="是",IF(S2569&gt;=57.09,"S","A"),"B"))</x:f>
        <x:v>B</x:v>
      </x:c>
      <x:c r="U2569" s="32" t="str"/>
      <x:c r="V2569" s="11" t="str"/>
      <x:c r="W2569" s="11" t="str">
        <x:v>https://www.newgeneralservicelist.com/new-general-service-list</x:v>
      </x:c>
      <x:c r="X2569" s="11" t="str">
        <x:v>https://github.com/skywind3000/ECDICT</x:v>
      </x:c>
    </x:row>
    <x:row r="2570">
      <x:c r="A2570" s="30" t="n">
        <x:f>ROW()-1</x:f>
        <x:v>2569</x:v>
      </x:c>
      <x:c r="B2570" t="str">
        <x:v>concrete</x:v>
      </x:c>
      <x:c r="C2570" t="str">
        <x:v>'kɒnkri:t</x:v>
      </x:c>
      <x:c r="D2570" t="str"/>
      <x:c r="E2570" s="11" t="inlineStr">
        <x:is>
          <x:t xml:space="preserve">n. 混凝土；a. 具体的, 混凝土的；v. 用混凝土浇筑</x:t>
        </x:is>
      </x:c>
      <x:c r="F2570" s="11" t="str">
        <x:v>n. a strong hard building material composed of sand and gravel and cement and water; v. cover with cement; v. form into a solid mass; coalesce; a. capable of being perceived by the senses; not abstract or imaginary</x:v>
      </x:c>
      <x:c r="G2570" s="30" t="str">
        <x:v>NGSL</x:v>
      </x:c>
      <x:c r="H2570" s="30" t="n">
        <x:v>2569</x:v>
      </x:c>
      <x:c r="I2570" s="30"/>
      <x:c r="J2570" s="30" t="n">
        <x:v>0</x:v>
      </x:c>
      <x:c r="K2570" s="30" t="n">
        <x:v>0</x:v>
      </x:c>
      <x:c r="L2570" s="30" t="n">
        <x:v>0</x:v>
      </x:c>
      <x:c r="M2570" s="30" t="n">
        <x:v>0</x:v>
      </x:c>
      <x:c r="N2570" s="30" t="n">
        <x:v>0</x:v>
      </x:c>
      <x:c r="O2570" s="11" t="str"/>
      <x:c r="P2570" s="32" t="n">
        <x:v>0</x:v>
      </x:c>
      <x:c r="Q2570" s="32" t="str"/>
      <x:c r="R2570" s="32" t="str"/>
      <x:c r="S2570" s="32" t="n">
        <x:f>IF(G2570="TSL",42+18*(1251-I2570)/1250,IF(H2570&lt;=1000,8,IF(H2570&lt;=2000,14,16)))+7*LN(1+J2570)+5*LN(1+K2570)+9*N2570+MIN(12,4*P2570)-IF(Q2570="基础功能词",30,0)</x:f>
        <x:v>16</x:v>
      </x:c>
      <x:c r="T2570" s="32" t="str">
        <x:f>IF(Q2570="基础功能词","基础",IF(R2570="是",IF(S2570&gt;=57.09,"S","A"),"B"))</x:f>
        <x:v>B</x:v>
      </x:c>
      <x:c r="U2570" s="32" t="str"/>
      <x:c r="V2570" s="11" t="str"/>
      <x:c r="W2570" s="11" t="str">
        <x:v>https://www.newgeneralservicelist.com/new-general-service-list</x:v>
      </x:c>
      <x:c r="X2570" s="11" t="str">
        <x:v>https://github.com/skywind3000/ECDICT</x:v>
      </x:c>
    </x:row>
    <x:row r="2571">
      <x:c r="A2571" s="30" t="n">
        <x:f>ROW()-1</x:f>
        <x:v>2570</x:v>
      </x:c>
      <x:c r="B2571" t="str">
        <x:v>shell</x:v>
      </x:c>
      <x:c r="C2571" t="str">
        <x:v>ʃel</x:v>
      </x:c>
      <x:c r="D2571" t="str"/>
      <x:c r="E2571" s="11" t="inlineStr">
        <x:is>
          <x:t xml:space="preserve">n. 壳, 贝壳, 外壳, 炮弹；vt. 去壳；vi. 剥落, 脱壳</x:t>
        </x:is>
      </x:c>
      <x:c r="F2571" s="11" t="str">
        <x:v>n. ammunition consisting of a cylindrical metal casing containing an explosive charge and a projectile; fired from a large gun; n. the material that forms the hard outer covering of many animals; n. the hard usually fibrous outer layer of some fruits especially nuts; n. the exter</x:v>
      </x:c>
      <x:c r="G2571" s="30" t="str">
        <x:v>NGSL</x:v>
      </x:c>
      <x:c r="H2571" s="30" t="n">
        <x:v>2570</x:v>
      </x:c>
      <x:c r="I2571" s="30"/>
      <x:c r="J2571" s="30" t="n">
        <x:v>0</x:v>
      </x:c>
      <x:c r="K2571" s="30" t="n">
        <x:v>0</x:v>
      </x:c>
      <x:c r="L2571" s="30" t="n">
        <x:v>0</x:v>
      </x:c>
      <x:c r="M2571" s="30" t="n">
        <x:v>0</x:v>
      </x:c>
      <x:c r="N2571" s="30" t="n">
        <x:v>0</x:v>
      </x:c>
      <x:c r="O2571" s="11" t="str"/>
      <x:c r="P2571" s="32" t="n">
        <x:v>0</x:v>
      </x:c>
      <x:c r="Q2571" s="32" t="str"/>
      <x:c r="R2571" s="32" t="str"/>
      <x:c r="S2571" s="32" t="n">
        <x:f>IF(G2571="TSL",42+18*(1251-I2571)/1250,IF(H2571&lt;=1000,8,IF(H2571&lt;=2000,14,16)))+7*LN(1+J2571)+5*LN(1+K2571)+9*N2571+MIN(12,4*P2571)-IF(Q2571="基础功能词",30,0)</x:f>
        <x:v>16</x:v>
      </x:c>
      <x:c r="T2571" s="32" t="str">
        <x:f>IF(Q2571="基础功能词","基础",IF(R2571="是",IF(S2571&gt;=57.09,"S","A"),"B"))</x:f>
        <x:v>B</x:v>
      </x:c>
      <x:c r="U2571" s="32" t="str"/>
      <x:c r="V2571" s="11" t="str"/>
      <x:c r="W2571" s="11" t="str">
        <x:v>https://www.newgeneralservicelist.com/new-general-service-list</x:v>
      </x:c>
      <x:c r="X2571" s="11" t="str">
        <x:v>https://github.com/skywind3000/ECDICT</x:v>
      </x:c>
    </x:row>
    <x:row r="2572">
      <x:c r="A2572" s="30" t="n">
        <x:f>ROW()-1</x:f>
        <x:v>2571</x:v>
      </x:c>
      <x:c r="B2572" t="str">
        <x:v>damn</x:v>
      </x:c>
      <x:c r="C2572" t="str">
        <x:v>dæm</x:v>
      </x:c>
      <x:c r="D2572" t="str"/>
      <x:c r="E2572" s="11" t="inlineStr">
        <x:is>
          <x:t xml:space="preserve">interj. 该死；a. 该死的；adv. 非常；v. 诅咒；n. 丝毫</x:t>
        </x:is>
      </x:c>
      <x:c r="F2572" s="11" t="str">
        <x:v>n. something of little value; s. used as expletives</x:v>
      </x:c>
      <x:c r="G2572" s="30" t="str">
        <x:v>NGSL</x:v>
      </x:c>
      <x:c r="H2572" s="30" t="n">
        <x:v>2571</x:v>
      </x:c>
      <x:c r="I2572" s="30"/>
      <x:c r="J2572" s="30" t="n">
        <x:v>0</x:v>
      </x:c>
      <x:c r="K2572" s="30" t="n">
        <x:v>0</x:v>
      </x:c>
      <x:c r="L2572" s="30" t="n">
        <x:v>0</x:v>
      </x:c>
      <x:c r="M2572" s="30" t="n">
        <x:v>0</x:v>
      </x:c>
      <x:c r="N2572" s="30" t="n">
        <x:v>0</x:v>
      </x:c>
      <x:c r="O2572" s="11" t="str"/>
      <x:c r="P2572" s="32" t="n">
        <x:v>0</x:v>
      </x:c>
      <x:c r="Q2572" s="32" t="str"/>
      <x:c r="R2572" s="32" t="str"/>
      <x:c r="S2572" s="32" t="n">
        <x:f>IF(G2572="TSL",42+18*(1251-I2572)/1250,IF(H2572&lt;=1000,8,IF(H2572&lt;=2000,14,16)))+7*LN(1+J2572)+5*LN(1+K2572)+9*N2572+MIN(12,4*P2572)-IF(Q2572="基础功能词",30,0)</x:f>
        <x:v>16</x:v>
      </x:c>
      <x:c r="T2572" s="32" t="str">
        <x:f>IF(Q2572="基础功能词","基础",IF(R2572="是",IF(S2572&gt;=57.09,"S","A"),"B"))</x:f>
        <x:v>B</x:v>
      </x:c>
      <x:c r="U2572" s="32" t="str"/>
      <x:c r="V2572" s="11" t="str"/>
      <x:c r="W2572" s="11" t="str">
        <x:v>https://www.newgeneralservicelist.com/new-general-service-list</x:v>
      </x:c>
      <x:c r="X2572" s="11" t="str">
        <x:v>https://github.com/skywind3000/ECDICT</x:v>
      </x:c>
    </x:row>
    <x:row r="2573">
      <x:c r="A2573" s="30" t="n">
        <x:f>ROW()-1</x:f>
        <x:v>2572</x:v>
      </x:c>
      <x:c r="B2573" t="str">
        <x:v>distinct</x:v>
      </x:c>
      <x:c r="C2573" t="str">
        <x:v>dis'tiŋkt</x:v>
      </x:c>
      <x:c r="D2573" t="str"/>
      <x:c r="E2573" s="11" t="str">
        <x:v>a. 清楚的, 显著的, 不同的</x:v>
      </x:c>
      <x:c r="F2573" s="11" t="str">
        <x:v>s. (often followed by `from') not alike; different in nature or quality; a. easy to perceive; especially clearly outlined; s. recognizable; marked</x:v>
      </x:c>
      <x:c r="G2573" s="30" t="str">
        <x:v>NGSL</x:v>
      </x:c>
      <x:c r="H2573" s="30" t="n">
        <x:v>2572</x:v>
      </x:c>
      <x:c r="I2573" s="30"/>
      <x:c r="J2573" s="30" t="n">
        <x:v>0</x:v>
      </x:c>
      <x:c r="K2573" s="30" t="n">
        <x:v>0</x:v>
      </x:c>
      <x:c r="L2573" s="30" t="n">
        <x:v>0</x:v>
      </x:c>
      <x:c r="M2573" s="30" t="n">
        <x:v>0</x:v>
      </x:c>
      <x:c r="N2573" s="30" t="n">
        <x:v>0</x:v>
      </x:c>
      <x:c r="O2573" s="11" t="str"/>
      <x:c r="P2573" s="32" t="n">
        <x:v>0</x:v>
      </x:c>
      <x:c r="Q2573" s="32" t="str"/>
      <x:c r="R2573" s="32" t="str"/>
      <x:c r="S2573" s="32" t="n">
        <x:f>IF(G2573="TSL",42+18*(1251-I2573)/1250,IF(H2573&lt;=1000,8,IF(H2573&lt;=2000,14,16)))+7*LN(1+J2573)+5*LN(1+K2573)+9*N2573+MIN(12,4*P2573)-IF(Q2573="基础功能词",30,0)</x:f>
        <x:v>16</x:v>
      </x:c>
      <x:c r="T2573" s="32" t="str">
        <x:f>IF(Q2573="基础功能词","基础",IF(R2573="是",IF(S2573&gt;=57.09,"S","A"),"B"))</x:f>
        <x:v>B</x:v>
      </x:c>
      <x:c r="U2573" s="32" t="str"/>
      <x:c r="V2573" s="11" t="str"/>
      <x:c r="W2573" s="11" t="str">
        <x:v>https://www.newgeneralservicelist.com/new-general-service-list</x:v>
      </x:c>
      <x:c r="X2573" s="11" t="str">
        <x:v>https://github.com/skywind3000/ECDICT</x:v>
      </x:c>
    </x:row>
    <x:row r="2574">
      <x:c r="A2574" s="30" t="n">
        <x:f>ROW()-1</x:f>
        <x:v>2573</x:v>
      </x:c>
      <x:c r="B2574" t="str">
        <x:v>humor</x:v>
      </x:c>
      <x:c r="C2574" t="str">
        <x:v>'hju:mә</x:v>
      </x:c>
      <x:c r="D2574" t="str"/>
      <x:c r="E2574" s="11" t="inlineStr">
        <x:is>
          <x:t xml:space="preserve">n. 幽默，诙谐；心情；vt. 迁就，顺从</x:t>
        </x:is>
      </x:c>
      <x:c r="F2574" s="11" t="str">
        <x:v>n. the trait of appreciating (and being able to express) the humorous; n. the quality of being funny; n. (Middle Ages) one of the four fluids in the body whose balance was believed to determine your emotional and physical state</x:v>
      </x:c>
      <x:c r="G2574" s="30" t="str">
        <x:v>NGSL</x:v>
      </x:c>
      <x:c r="H2574" s="30" t="n">
        <x:v>2573</x:v>
      </x:c>
      <x:c r="I2574" s="30"/>
      <x:c r="J2574" s="30" t="n">
        <x:v>0</x:v>
      </x:c>
      <x:c r="K2574" s="30" t="n">
        <x:v>0</x:v>
      </x:c>
      <x:c r="L2574" s="30" t="n">
        <x:v>0</x:v>
      </x:c>
      <x:c r="M2574" s="30" t="n">
        <x:v>0</x:v>
      </x:c>
      <x:c r="N2574" s="30" t="n">
        <x:v>0</x:v>
      </x:c>
      <x:c r="O2574" s="11" t="str"/>
      <x:c r="P2574" s="32" t="n">
        <x:v>0</x:v>
      </x:c>
      <x:c r="Q2574" s="32" t="str"/>
      <x:c r="R2574" s="32" t="str"/>
      <x:c r="S2574" s="32" t="n">
        <x:f>IF(G2574="TSL",42+18*(1251-I2574)/1250,IF(H2574&lt;=1000,8,IF(H2574&lt;=2000,14,16)))+7*LN(1+J2574)+5*LN(1+K2574)+9*N2574+MIN(12,4*P2574)-IF(Q2574="基础功能词",30,0)</x:f>
        <x:v>16</x:v>
      </x:c>
      <x:c r="T2574" s="32" t="str">
        <x:f>IF(Q2574="基础功能词","基础",IF(R2574="是",IF(S2574&gt;=57.09,"S","A"),"B"))</x:f>
        <x:v>B</x:v>
      </x:c>
      <x:c r="U2574" s="32" t="str"/>
      <x:c r="V2574" s="11" t="str"/>
      <x:c r="W2574" s="11" t="str">
        <x:v>https://www.newgeneralservicelist.com/new-general-service-list</x:v>
      </x:c>
      <x:c r="X2574" s="11" t="str">
        <x:v>https://github.com/skywind3000/ECDICT</x:v>
      </x:c>
    </x:row>
    <x:row r="2575">
      <x:c r="A2575" s="30" t="n">
        <x:f>ROW()-1</x:f>
        <x:v>2574</x:v>
      </x:c>
      <x:c r="B2575" t="str">
        <x:v>limitation</x:v>
      </x:c>
      <x:c r="C2575" t="str">
        <x:v>.limi'teiʃәn</x:v>
      </x:c>
      <x:c r="D2575" t="str"/>
      <x:c r="E2575" s="11" t="inlineStr">
        <x:is>
          <x:t xml:space="preserve">n. 限制；局限；缺陷</x:t>
        </x:is>
      </x:c>
      <x:c r="F2575" s="11" t="str">
        <x:v>n. the quality of being limited or restricted; n. (law) a time period after which suits cannot be brought; n. an act of limiting or restricting (as by regulation)</x:v>
      </x:c>
      <x:c r="G2575" s="30" t="str">
        <x:v>NGSL</x:v>
      </x:c>
      <x:c r="H2575" s="30" t="n">
        <x:v>2574</x:v>
      </x:c>
      <x:c r="I2575" s="30"/>
      <x:c r="J2575" s="30" t="n">
        <x:v>0</x:v>
      </x:c>
      <x:c r="K2575" s="30" t="n">
        <x:v>0</x:v>
      </x:c>
      <x:c r="L2575" s="30" t="n">
        <x:v>0</x:v>
      </x:c>
      <x:c r="M2575" s="30" t="n">
        <x:v>0</x:v>
      </x:c>
      <x:c r="N2575" s="30" t="n">
        <x:v>0</x:v>
      </x:c>
      <x:c r="O2575" s="11" t="str"/>
      <x:c r="P2575" s="32" t="n">
        <x:v>0</x:v>
      </x:c>
      <x:c r="Q2575" s="32" t="str"/>
      <x:c r="R2575" s="32" t="str"/>
      <x:c r="S2575" s="32" t="n">
        <x:f>IF(G2575="TSL",42+18*(1251-I2575)/1250,IF(H2575&lt;=1000,8,IF(H2575&lt;=2000,14,16)))+7*LN(1+J2575)+5*LN(1+K2575)+9*N2575+MIN(12,4*P2575)-IF(Q2575="基础功能词",30,0)</x:f>
        <x:v>16</x:v>
      </x:c>
      <x:c r="T2575" s="32" t="str">
        <x:f>IF(Q2575="基础功能词","基础",IF(R2575="是",IF(S2575&gt;=57.09,"S","A"),"B"))</x:f>
        <x:v>B</x:v>
      </x:c>
      <x:c r="U2575" s="32" t="str"/>
      <x:c r="V2575" s="11" t="str"/>
      <x:c r="W2575" s="11" t="str">
        <x:v>https://www.newgeneralservicelist.com/new-general-service-list</x:v>
      </x:c>
      <x:c r="X2575" s="11" t="str">
        <x:v>https://github.com/skywind3000/ECDICT</x:v>
      </x:c>
    </x:row>
    <x:row r="2576">
      <x:c r="A2576" s="30" t="n">
        <x:f>ROW()-1</x:f>
        <x:v>2575</x:v>
      </x:c>
      <x:c r="B2576" t="str">
        <x:v>indication</x:v>
      </x:c>
      <x:c r="C2576" t="str">
        <x:v>.indi'keiʃәn</x:v>
      </x:c>
      <x:c r="D2576" t="str"/>
      <x:c r="E2576" s="11" t="inlineStr">
        <x:is>
          <x:t xml:space="preserve">n. 迹象；表明；暗示；指示</x:t>
        </x:is>
      </x:c>
      <x:c r="F2576" s="11" t="str">
        <x:v>n. something that serves to indicate or suggest; n. the act of indicating or pointing out by name; n. (medicine) a reason to prescribe a drug or perform a procedure; n. something (as a course of action) that is indicated as expedient or necessary</x:v>
      </x:c>
      <x:c r="G2576" s="30" t="str">
        <x:v>NGSL</x:v>
      </x:c>
      <x:c r="H2576" s="30" t="n">
        <x:v>2575</x:v>
      </x:c>
      <x:c r="I2576" s="30"/>
      <x:c r="J2576" s="30" t="n">
        <x:v>1</x:v>
      </x:c>
      <x:c r="K2576" s="30" t="n">
        <x:v>1</x:v>
      </x:c>
      <x:c r="L2576" s="30" t="n">
        <x:v>0</x:v>
      </x:c>
      <x:c r="M2576" s="30" t="n">
        <x:v>0</x:v>
      </x:c>
      <x:c r="N2576" s="30" t="n">
        <x:v>0</x:v>
      </x:c>
      <x:c r="O2576" s="11" t="str"/>
      <x:c r="P2576" s="32" t="n">
        <x:v>0</x:v>
      </x:c>
      <x:c r="Q2576" s="32" t="str"/>
      <x:c r="R2576" s="32" t="str"/>
      <x:c r="S2576" s="32" t="n">
        <x:f>IF(G2576="TSL",42+18*(1251-I2576)/1250,IF(H2576&lt;=1000,8,IF(H2576&lt;=2000,14,16)))+7*LN(1+J2576)+5*LN(1+K2576)+9*N2576+MIN(12,4*P2576)-IF(Q2576="基础功能词",30,0)</x:f>
        <x:v>24.31776616671934</x:v>
      </x:c>
      <x:c r="T2576" s="32" t="str">
        <x:f>IF(Q2576="基础功能词","基础",IF(R2576="是",IF(S2576&gt;=57.09,"S","A"),"B"))</x:f>
        <x:v>B</x:v>
      </x:c>
      <x:c r="U2576" s="32" t="str"/>
      <x:c r="V2576" s="11" t="str"/>
      <x:c r="W2576" s="11" t="str">
        <x:v>https://www.newgeneralservicelist.com/new-general-service-list</x:v>
      </x:c>
      <x:c r="X2576" s="11" t="str">
        <x:v>https://github.com/skywind3000/ECDICT</x:v>
      </x:c>
    </x:row>
    <x:row r="2577">
      <x:c r="A2577" s="30" t="n">
        <x:f>ROW()-1</x:f>
        <x:v>2576</x:v>
      </x:c>
      <x:c r="B2577" t="str">
        <x:v>stability</x:v>
      </x:c>
      <x:c r="C2577" t="str">
        <x:v>stә'biliti</x:v>
      </x:c>
      <x:c r="D2577" t="str"/>
      <x:c r="E2577" s="11" t="inlineStr">
        <x:is>
          <x:t xml:space="preserve">n. 安定, 稳定性, 坚实, 巩固</x:t>
        </x:is>
      </x:c>
      <x:c r="F2577" s="11" t="str">
        <x:v>n. the quality or attribute of being firm and steadfast; n. a stable order (especially of society)</x:v>
      </x:c>
      <x:c r="G2577" s="30" t="str">
        <x:v>NGSL</x:v>
      </x:c>
      <x:c r="H2577" s="30" t="n">
        <x:v>2576</x:v>
      </x:c>
      <x:c r="I2577" s="30"/>
      <x:c r="J2577" s="30" t="n">
        <x:v>0</x:v>
      </x:c>
      <x:c r="K2577" s="30" t="n">
        <x:v>0</x:v>
      </x:c>
      <x:c r="L2577" s="30" t="n">
        <x:v>0</x:v>
      </x:c>
      <x:c r="M2577" s="30" t="n">
        <x:v>0</x:v>
      </x:c>
      <x:c r="N2577" s="30" t="n">
        <x:v>0</x:v>
      </x:c>
      <x:c r="O2577" s="11" t="str"/>
      <x:c r="P2577" s="32" t="n">
        <x:v>0</x:v>
      </x:c>
      <x:c r="Q2577" s="32" t="str"/>
      <x:c r="R2577" s="32" t="str"/>
      <x:c r="S2577" s="32" t="n">
        <x:f>IF(G2577="TSL",42+18*(1251-I2577)/1250,IF(H2577&lt;=1000,8,IF(H2577&lt;=2000,14,16)))+7*LN(1+J2577)+5*LN(1+K2577)+9*N2577+MIN(12,4*P2577)-IF(Q2577="基础功能词",30,0)</x:f>
        <x:v>16</x:v>
      </x:c>
      <x:c r="T2577" s="32" t="str">
        <x:f>IF(Q2577="基础功能词","基础",IF(R2577="是",IF(S2577&gt;=57.09,"S","A"),"B"))</x:f>
        <x:v>B</x:v>
      </x:c>
      <x:c r="U2577" s="32" t="str"/>
      <x:c r="V2577" s="11" t="str"/>
      <x:c r="W2577" s="11" t="str">
        <x:v>https://www.newgeneralservicelist.com/new-general-service-list</x:v>
      </x:c>
      <x:c r="X2577" s="11" t="str">
        <x:v>https://github.com/skywind3000/ECDICT</x:v>
      </x:c>
    </x:row>
    <x:row r="2578">
      <x:c r="A2578" s="30" t="n">
        <x:f>ROW()-1</x:f>
        <x:v>2577</x:v>
      </x:c>
      <x:c r="B2578" t="str">
        <x:v>wise</x:v>
      </x:c>
      <x:c r="C2578" t="str">
        <x:v>waiz</x:v>
      </x:c>
      <x:c r="D2578" t="str"/>
      <x:c r="E2578" s="11" t="inlineStr">
        <x:is>
          <x:t xml:space="preserve">a. 明智的, 聪明的, 有智慧的</x:t>
        </x:is>
      </x:c>
      <x:c r="F2578" s="11" t="str">
        <x:v>n. a way of doing or being; n. United States Jewish leader (born in Hungary) (1874-1949); n. United States religious leader (born in Bohemia) who united reform Jewish organizations in the United States (1819-1900); a. having or prompted by wisdom or discernment</x:v>
      </x:c>
      <x:c r="G2578" s="30" t="str">
        <x:v>NGSL</x:v>
      </x:c>
      <x:c r="H2578" s="30" t="n">
        <x:v>2577</x:v>
      </x:c>
      <x:c r="I2578" s="30"/>
      <x:c r="J2578" s="30" t="n">
        <x:v>1</x:v>
      </x:c>
      <x:c r="K2578" s="30" t="n">
        <x:v>0</x:v>
      </x:c>
      <x:c r="L2578" s="30" t="n">
        <x:v>0</x:v>
      </x:c>
      <x:c r="M2578" s="30" t="n">
        <x:v>1</x:v>
      </x:c>
      <x:c r="N2578" s="30" t="n">
        <x:v>0</x:v>
      </x:c>
      <x:c r="O2578" s="11" t="str"/>
      <x:c r="P2578" s="32" t="n">
        <x:v>0</x:v>
      </x:c>
      <x:c r="Q2578" s="32" t="str"/>
      <x:c r="R2578" s="32" t="str"/>
      <x:c r="S2578" s="32" t="n">
        <x:f>IF(G2578="TSL",42+18*(1251-I2578)/1250,IF(H2578&lt;=1000,8,IF(H2578&lt;=2000,14,16)))+7*LN(1+J2578)+5*LN(1+K2578)+9*N2578+MIN(12,4*P2578)-IF(Q2578="基础功能词",30,0)</x:f>
        <x:v>20.852030263919616</x:v>
      </x:c>
      <x:c r="T2578" s="32" t="str">
        <x:f>IF(Q2578="基础功能词","基础",IF(R2578="是",IF(S2578&gt;=57.09,"S","A"),"B"))</x:f>
        <x:v>B</x:v>
      </x:c>
      <x:c r="U2578" s="32" t="str"/>
      <x:c r="V2578" s="11" t="str"/>
      <x:c r="W2578" s="11" t="str">
        <x:v>https://www.newgeneralservicelist.com/new-general-service-list</x:v>
      </x:c>
      <x:c r="X2578" s="11" t="str">
        <x:v>https://github.com/skywind3000/ECDICT</x:v>
      </x:c>
    </x:row>
    <x:row r="2579">
      <x:c r="A2579" s="30" t="n">
        <x:f>ROW()-1</x:f>
        <x:v>2578</x:v>
      </x:c>
      <x:c r="B2579" t="str">
        <x:v>neglect</x:v>
      </x:c>
      <x:c r="C2579" t="str">
        <x:v>ni'glekt</x:v>
      </x:c>
      <x:c r="D2579" t="str"/>
      <x:c r="E2579" s="11" t="str">
        <x:v>n. 疏忽, 忽略, 漏做；vt. 疏忽, 忽视, 不顾</x:v>
      </x:c>
      <x:c r="F2579" s="11" t="str">
        <x:v>n. the state of something that has been unused and neglected; v. leave undone or leave out; v. fail to attend to; v. give little or no attention to</x:v>
      </x:c>
      <x:c r="G2579" s="30" t="str">
        <x:v>NGSL</x:v>
      </x:c>
      <x:c r="H2579" s="30" t="n">
        <x:v>2578</x:v>
      </x:c>
      <x:c r="I2579" s="30"/>
      <x:c r="J2579" s="30" t="n">
        <x:v>1</x:v>
      </x:c>
      <x:c r="K2579" s="30" t="n">
        <x:v>0</x:v>
      </x:c>
      <x:c r="L2579" s="30" t="n">
        <x:v>0</x:v>
      </x:c>
      <x:c r="M2579" s="30" t="n">
        <x:v>1</x:v>
      </x:c>
      <x:c r="N2579" s="30" t="n">
        <x:v>0</x:v>
      </x:c>
      <x:c r="O2579" s="11" t="str"/>
      <x:c r="P2579" s="32" t="n">
        <x:v>0</x:v>
      </x:c>
      <x:c r="Q2579" s="32" t="str"/>
      <x:c r="R2579" s="32" t="str"/>
      <x:c r="S2579" s="32" t="n">
        <x:f>IF(G2579="TSL",42+18*(1251-I2579)/1250,IF(H2579&lt;=1000,8,IF(H2579&lt;=2000,14,16)))+7*LN(1+J2579)+5*LN(1+K2579)+9*N2579+MIN(12,4*P2579)-IF(Q2579="基础功能词",30,0)</x:f>
        <x:v>20.852030263919616</x:v>
      </x:c>
      <x:c r="T2579" s="32" t="str">
        <x:f>IF(Q2579="基础功能词","基础",IF(R2579="是",IF(S2579&gt;=57.09,"S","A"),"B"))</x:f>
        <x:v>B</x:v>
      </x:c>
      <x:c r="U2579" s="32" t="str"/>
      <x:c r="V2579" s="11" t="str"/>
      <x:c r="W2579" s="11" t="str">
        <x:v>https://www.newgeneralservicelist.com/new-general-service-list</x:v>
      </x:c>
      <x:c r="X2579" s="11" t="str">
        <x:v>https://github.com/skywind3000/ECDICT</x:v>
      </x:c>
    </x:row>
    <x:row r="2580">
      <x:c r="A2580" s="30" t="n">
        <x:f>ROW()-1</x:f>
        <x:v>2579</x:v>
      </x:c>
      <x:c r="B2580" t="str">
        <x:v>compose</x:v>
      </x:c>
      <x:c r="C2580" t="str">
        <x:v>kәm'pәuz</x:v>
      </x:c>
      <x:c r="D2580" t="str"/>
      <x:c r="E2580" s="11" t="inlineStr">
        <x:is>
          <x:t xml:space="preserve">vt. 组成；写作，作曲；使平静；vi. 创作</x:t>
        </x:is>
      </x:c>
      <x:c r="F2580" s="11" t="str">
        <x:v>v. form the substance of; v. write music; v. put together out of existing material; v. calm (someone, especially oneself); make quiet</x:v>
      </x:c>
      <x:c r="G2580" s="30" t="str">
        <x:v>NGSL</x:v>
      </x:c>
      <x:c r="H2580" s="30" t="n">
        <x:v>2579</x:v>
      </x:c>
      <x:c r="I2580" s="30"/>
      <x:c r="J2580" s="30" t="n">
        <x:v>4</x:v>
      </x:c>
      <x:c r="K2580" s="30" t="n">
        <x:v>4</x:v>
      </x:c>
      <x:c r="L2580" s="30" t="n">
        <x:v>0</x:v>
      </x:c>
      <x:c r="M2580" s="30" t="n">
        <x:v>0</x:v>
      </x:c>
      <x:c r="N2580" s="30" t="n">
        <x:v>1</x:v>
      </x:c>
      <x:c r="O2580" s="11" t="str"/>
      <x:c r="P2580" s="32" t="n">
        <x:v>0</x:v>
      </x:c>
      <x:c r="Q2580" s="32" t="str"/>
      <x:c r="R2580" s="32" t="str">
        <x:v>是</x:v>
      </x:c>
      <x:c r="S2580" s="32" t="n">
        <x:f>IF(G2580="TSL",42+18*(1251-I2580)/1250,IF(H2580&lt;=1000,8,IF(H2580&lt;=2000,14,16)))+7*LN(1+J2580)+5*LN(1+K2580)+9*N2580+MIN(12,4*P2580)-IF(Q2580="基础功能词",30,0)</x:f>
        <x:v>44.3132549492092</x:v>
      </x:c>
      <x:c r="T2580" s="32" t="str">
        <x:f>IF(Q2580="基础功能词","基础",IF(R2580="是",IF(S2580&gt;=57.09,"S","A"),"B"))</x:f>
        <x:v>A</x:v>
      </x:c>
      <x:c r="U2580" s="32" t="str"/>
      <x:c r="V2580" s="11" t="str"/>
      <x:c r="W2580" s="11" t="str">
        <x:v>https://www.newgeneralservicelist.com/new-general-service-list</x:v>
      </x:c>
      <x:c r="X2580" s="11" t="str">
        <x:v>https://github.com/skywind3000/ECDICT</x:v>
      </x:c>
    </x:row>
    <x:row r="2581">
      <x:c r="A2581" s="30" t="n">
        <x:f>ROW()-1</x:f>
        <x:v>2580</x:v>
      </x:c>
      <x:c r="B2581" t="str">
        <x:v>jail</x:v>
      </x:c>
      <x:c r="C2581" t="str">
        <x:v>dʒeil</x:v>
      </x:c>
      <x:c r="D2581" t="str"/>
      <x:c r="E2581" s="11" t="str">
        <x:v>n. 监牢, 监狱, 拘留所；vt. 监禁, 下狱</x:v>
      </x:c>
      <x:c r="F2581" s="11" t="str">
        <x:v>n. a correctional institution used to detain persons who are in the lawful custody of the government (either accused persons awaiting trial or convicted persons serving a sentence)</x:v>
      </x:c>
      <x:c r="G2581" s="30" t="str">
        <x:v>NGSL</x:v>
      </x:c>
      <x:c r="H2581" s="30" t="n">
        <x:v>2580</x:v>
      </x:c>
      <x:c r="I2581" s="30"/>
      <x:c r="J2581" s="30" t="n">
        <x:v>0</x:v>
      </x:c>
      <x:c r="K2581" s="30" t="n">
        <x:v>0</x:v>
      </x:c>
      <x:c r="L2581" s="30" t="n">
        <x:v>0</x:v>
      </x:c>
      <x:c r="M2581" s="30" t="n">
        <x:v>0</x:v>
      </x:c>
      <x:c r="N2581" s="30" t="n">
        <x:v>0</x:v>
      </x:c>
      <x:c r="O2581" s="11" t="str"/>
      <x:c r="P2581" s="32" t="n">
        <x:v>0</x:v>
      </x:c>
      <x:c r="Q2581" s="32" t="str"/>
      <x:c r="R2581" s="32" t="str"/>
      <x:c r="S2581" s="32" t="n">
        <x:f>IF(G2581="TSL",42+18*(1251-I2581)/1250,IF(H2581&lt;=1000,8,IF(H2581&lt;=2000,14,16)))+7*LN(1+J2581)+5*LN(1+K2581)+9*N2581+MIN(12,4*P2581)-IF(Q2581="基础功能词",30,0)</x:f>
        <x:v>16</x:v>
      </x:c>
      <x:c r="T2581" s="32" t="str">
        <x:f>IF(Q2581="基础功能词","基础",IF(R2581="是",IF(S2581&gt;=57.09,"S","A"),"B"))</x:f>
        <x:v>B</x:v>
      </x:c>
      <x:c r="U2581" s="32" t="str"/>
      <x:c r="V2581" s="11" t="str"/>
      <x:c r="W2581" s="11" t="str">
        <x:v>https://www.newgeneralservicelist.com/new-general-service-list</x:v>
      </x:c>
      <x:c r="X2581" s="11" t="str">
        <x:v>https://github.com/skywind3000/ECDICT</x:v>
      </x:c>
    </x:row>
    <x:row r="2582">
      <x:c r="A2582" s="30" t="n">
        <x:f>ROW()-1</x:f>
        <x:v>2581</x:v>
      </x:c>
      <x:c r="B2582" t="str">
        <x:v>shelter</x:v>
      </x:c>
      <x:c r="C2582" t="str">
        <x:v>'ʃeltә</x:v>
      </x:c>
      <x:c r="D2582" t="str"/>
      <x:c r="E2582" s="11" t="str">
        <x:v>n. 庇护所, 避难所, 庇护, 隐蔽处, 掩蔽；vt. 庇护, 保护, 隐匿；vi. 躲避</x:v>
      </x:c>
      <x:c r="F2582" s="11" t="str">
        <x:v>n. a structure that provides privacy and protection from danger; n. protective covering that provides protection from the weather; n. temporary housing for homeless or displaced persons; v. provide shelter for</x:v>
      </x:c>
      <x:c r="G2582" s="30" t="str">
        <x:v>NGSL</x:v>
      </x:c>
      <x:c r="H2582" s="30" t="n">
        <x:v>2581</x:v>
      </x:c>
      <x:c r="I2582" s="30"/>
      <x:c r="J2582" s="30" t="n">
        <x:v>0</x:v>
      </x:c>
      <x:c r="K2582" s="30" t="n">
        <x:v>0</x:v>
      </x:c>
      <x:c r="L2582" s="30" t="n">
        <x:v>0</x:v>
      </x:c>
      <x:c r="M2582" s="30" t="n">
        <x:v>0</x:v>
      </x:c>
      <x:c r="N2582" s="30" t="n">
        <x:v>0</x:v>
      </x:c>
      <x:c r="O2582" s="11" t="str"/>
      <x:c r="P2582" s="32" t="n">
        <x:v>0</x:v>
      </x:c>
      <x:c r="Q2582" s="32" t="str"/>
      <x:c r="R2582" s="32" t="str"/>
      <x:c r="S2582" s="32" t="n">
        <x:f>IF(G2582="TSL",42+18*(1251-I2582)/1250,IF(H2582&lt;=1000,8,IF(H2582&lt;=2000,14,16)))+7*LN(1+J2582)+5*LN(1+K2582)+9*N2582+MIN(12,4*P2582)-IF(Q2582="基础功能词",30,0)</x:f>
        <x:v>16</x:v>
      </x:c>
      <x:c r="T2582" s="32" t="str">
        <x:f>IF(Q2582="基础功能词","基础",IF(R2582="是",IF(S2582&gt;=57.09,"S","A"),"B"))</x:f>
        <x:v>B</x:v>
      </x:c>
      <x:c r="U2582" s="32" t="str"/>
      <x:c r="V2582" s="11" t="str"/>
      <x:c r="W2582" s="11" t="str">
        <x:v>https://www.newgeneralservicelist.com/new-general-service-list</x:v>
      </x:c>
      <x:c r="X2582" s="11" t="str">
        <x:v>https://github.com/skywind3000/ECDICT</x:v>
      </x:c>
    </x:row>
    <x:row r="2583">
      <x:c r="A2583" s="30" t="n">
        <x:f>ROW()-1</x:f>
        <x:v>2582</x:v>
      </x:c>
      <x:c r="B2583" t="str">
        <x:v>mere</x:v>
      </x:c>
      <x:c r="C2583" t="str">
        <x:v>miә</x:v>
      </x:c>
      <x:c r="D2583" t="str"/>
      <x:c r="E2583" s="11" t="inlineStr">
        <x:is>
          <x:t xml:space="preserve">a. 仅仅的, 只不过的</x:t>
        </x:is>
      </x:c>
      <x:c r="F2583" s="11" t="str">
        <x:v>n. a small pond of standing water; s. being nothing more than specified</x:v>
      </x:c>
      <x:c r="G2583" s="30" t="str">
        <x:v>NGSL</x:v>
      </x:c>
      <x:c r="H2583" s="30" t="n">
        <x:v>2582</x:v>
      </x:c>
      <x:c r="I2583" s="30"/>
      <x:c r="J2583" s="30" t="n">
        <x:v>0</x:v>
      </x:c>
      <x:c r="K2583" s="30" t="n">
        <x:v>0</x:v>
      </x:c>
      <x:c r="L2583" s="30" t="n">
        <x:v>0</x:v>
      </x:c>
      <x:c r="M2583" s="30" t="n">
        <x:v>0</x:v>
      </x:c>
      <x:c r="N2583" s="30" t="n">
        <x:v>0</x:v>
      </x:c>
      <x:c r="O2583" s="11" t="str"/>
      <x:c r="P2583" s="32" t="n">
        <x:v>0</x:v>
      </x:c>
      <x:c r="Q2583" s="32" t="str"/>
      <x:c r="R2583" s="32" t="str"/>
      <x:c r="S2583" s="32" t="n">
        <x:f>IF(G2583="TSL",42+18*(1251-I2583)/1250,IF(H2583&lt;=1000,8,IF(H2583&lt;=2000,14,16)))+7*LN(1+J2583)+5*LN(1+K2583)+9*N2583+MIN(12,4*P2583)-IF(Q2583="基础功能词",30,0)</x:f>
        <x:v>16</x:v>
      </x:c>
      <x:c r="T2583" s="32" t="str">
        <x:f>IF(Q2583="基础功能词","基础",IF(R2583="是",IF(S2583&gt;=57.09,"S","A"),"B"))</x:f>
        <x:v>B</x:v>
      </x:c>
      <x:c r="U2583" s="32" t="str"/>
      <x:c r="V2583" s="11" t="str"/>
      <x:c r="W2583" s="11" t="str">
        <x:v>https://www.newgeneralservicelist.com/new-general-service-list</x:v>
      </x:c>
      <x:c r="X2583" s="11" t="str">
        <x:v>https://github.com/skywind3000/ECDICT</x:v>
      </x:c>
    </x:row>
    <x:row r="2584">
      <x:c r="A2584" s="30" t="n">
        <x:f>ROW()-1</x:f>
        <x:v>2583</x:v>
      </x:c>
      <x:c r="B2584" t="str">
        <x:v>carbon</x:v>
      </x:c>
      <x:c r="C2584" t="str">
        <x:v>'kɑ:bәn</x:v>
      </x:c>
      <x:c r="D2584" t="str"/>
      <x:c r="E2584" s="11" t="inlineStr">
        <x:is>
          <x:t xml:space="preserve">n. 碳；副本，复写纸</x:t>
        </x:is>
      </x:c>
      <x:c r="F2584" s="11" t="str">
        <x:v>n. an abundant nonmetallic tetravalent element occurring in three allotropic forms: amorphous carbon and graphite and diamond; occurs in all organic compounds; n. a copy made with carbon paper</x:v>
      </x:c>
      <x:c r="G2584" s="30" t="str">
        <x:v>NGSL</x:v>
      </x:c>
      <x:c r="H2584" s="30" t="n">
        <x:v>2583</x:v>
      </x:c>
      <x:c r="I2584" s="30"/>
      <x:c r="J2584" s="30" t="n">
        <x:v>0</x:v>
      </x:c>
      <x:c r="K2584" s="30" t="n">
        <x:v>0</x:v>
      </x:c>
      <x:c r="L2584" s="30" t="n">
        <x:v>0</x:v>
      </x:c>
      <x:c r="M2584" s="30" t="n">
        <x:v>0</x:v>
      </x:c>
      <x:c r="N2584" s="30" t="n">
        <x:v>0</x:v>
      </x:c>
      <x:c r="O2584" s="11" t="str"/>
      <x:c r="P2584" s="32" t="n">
        <x:v>0</x:v>
      </x:c>
      <x:c r="Q2584" s="32" t="str"/>
      <x:c r="R2584" s="32" t="str"/>
      <x:c r="S2584" s="32" t="n">
        <x:f>IF(G2584="TSL",42+18*(1251-I2584)/1250,IF(H2584&lt;=1000,8,IF(H2584&lt;=2000,14,16)))+7*LN(1+J2584)+5*LN(1+K2584)+9*N2584+MIN(12,4*P2584)-IF(Q2584="基础功能词",30,0)</x:f>
        <x:v>16</x:v>
      </x:c>
      <x:c r="T2584" s="32" t="str">
        <x:f>IF(Q2584="基础功能词","基础",IF(R2584="是",IF(S2584&gt;=57.09,"S","A"),"B"))</x:f>
        <x:v>B</x:v>
      </x:c>
      <x:c r="U2584" s="32" t="str"/>
      <x:c r="V2584" s="11" t="str"/>
      <x:c r="W2584" s="11" t="str">
        <x:v>https://www.newgeneralservicelist.com/new-general-service-list</x:v>
      </x:c>
      <x:c r="X2584" s="11" t="str">
        <x:v>https://github.com/skywind3000/ECDICT</x:v>
      </x:c>
    </x:row>
    <x:row r="2585">
      <x:c r="A2585" s="30" t="n">
        <x:f>ROW()-1</x:f>
        <x:v>2584</x:v>
      </x:c>
      <x:c r="B2585" t="str">
        <x:v>regulate</x:v>
      </x:c>
      <x:c r="C2585" t="str">
        <x:v>'regjuleit</x:v>
      </x:c>
      <x:c r="D2585" t="str"/>
      <x:c r="E2585" s="11" t="inlineStr">
        <x:is>
          <x:t xml:space="preserve">vt. 管理；控制；调节；调整；规范；监管</x:t>
        </x:is>
      </x:c>
      <x:c r="F2585" s="11" t="str">
        <x:v>v. fix or adjust the time, amount, degree, or rate of; v. bring into conformity with rules or principles or usage; impose regulations</x:v>
      </x:c>
      <x:c r="G2585" s="30" t="str">
        <x:v>NGSL</x:v>
      </x:c>
      <x:c r="H2585" s="30" t="n">
        <x:v>2584</x:v>
      </x:c>
      <x:c r="I2585" s="30"/>
      <x:c r="J2585" s="30" t="n">
        <x:v>0</x:v>
      </x:c>
      <x:c r="K2585" s="30" t="n">
        <x:v>0</x:v>
      </x:c>
      <x:c r="L2585" s="30" t="n">
        <x:v>0</x:v>
      </x:c>
      <x:c r="M2585" s="30" t="n">
        <x:v>0</x:v>
      </x:c>
      <x:c r="N2585" s="30" t="n">
        <x:v>0</x:v>
      </x:c>
      <x:c r="O2585" s="11" t="str"/>
      <x:c r="P2585" s="32" t="n">
        <x:v>0</x:v>
      </x:c>
      <x:c r="Q2585" s="32" t="str"/>
      <x:c r="R2585" s="32" t="str"/>
      <x:c r="S2585" s="32" t="n">
        <x:f>IF(G2585="TSL",42+18*(1251-I2585)/1250,IF(H2585&lt;=1000,8,IF(H2585&lt;=2000,14,16)))+7*LN(1+J2585)+5*LN(1+K2585)+9*N2585+MIN(12,4*P2585)-IF(Q2585="基础功能词",30,0)</x:f>
        <x:v>16</x:v>
      </x:c>
      <x:c r="T2585" s="32" t="str">
        <x:f>IF(Q2585="基础功能词","基础",IF(R2585="是",IF(S2585&gt;=57.09,"S","A"),"B"))</x:f>
        <x:v>B</x:v>
      </x:c>
      <x:c r="U2585" s="32" t="str"/>
      <x:c r="V2585" s="11" t="str"/>
      <x:c r="W2585" s="11" t="str">
        <x:v>https://www.newgeneralservicelist.com/new-general-service-list</x:v>
      </x:c>
      <x:c r="X2585" s="11" t="str">
        <x:v>https://github.com/skywind3000/ECDICT</x:v>
      </x:c>
    </x:row>
    <x:row r="2586">
      <x:c r="A2586" s="30" t="n">
        <x:f>ROW()-1</x:f>
        <x:v>2585</x:v>
      </x:c>
      <x:c r="B2586" t="str">
        <x:v>cheese</x:v>
      </x:c>
      <x:c r="C2586" t="str">
        <x:v>tʃi:z</x:v>
      </x:c>
      <x:c r="D2586" t="str"/>
      <x:c r="E2586" s="11" t="inlineStr">
        <x:is>
          <x:t xml:space="preserve">n. 奶酪；乳酪</x:t>
        </x:is>
      </x:c>
      <x:c r="F2586" s="11" t="str">
        <x:v>n. a solid food prepared from the pressed curd of milk; v. used in the imperative (get away, or stop it); v. wind onto a cheese</x:v>
      </x:c>
      <x:c r="G2586" s="30" t="str">
        <x:v>NGSL</x:v>
      </x:c>
      <x:c r="H2586" s="30" t="n">
        <x:v>2585</x:v>
      </x:c>
      <x:c r="I2586" s="30"/>
      <x:c r="J2586" s="30" t="n">
        <x:v>0</x:v>
      </x:c>
      <x:c r="K2586" s="30" t="n">
        <x:v>0</x:v>
      </x:c>
      <x:c r="L2586" s="30" t="n">
        <x:v>0</x:v>
      </x:c>
      <x:c r="M2586" s="30" t="n">
        <x:v>0</x:v>
      </x:c>
      <x:c r="N2586" s="30" t="n">
        <x:v>0</x:v>
      </x:c>
      <x:c r="O2586" s="11" t="str"/>
      <x:c r="P2586" s="32" t="n">
        <x:v>0</x:v>
      </x:c>
      <x:c r="Q2586" s="32" t="str"/>
      <x:c r="R2586" s="32" t="str"/>
      <x:c r="S2586" s="32" t="n">
        <x:f>IF(G2586="TSL",42+18*(1251-I2586)/1250,IF(H2586&lt;=1000,8,IF(H2586&lt;=2000,14,16)))+7*LN(1+J2586)+5*LN(1+K2586)+9*N2586+MIN(12,4*P2586)-IF(Q2586="基础功能词",30,0)</x:f>
        <x:v>16</x:v>
      </x:c>
      <x:c r="T2586" s="32" t="str">
        <x:f>IF(Q2586="基础功能词","基础",IF(R2586="是",IF(S2586&gt;=57.09,"S","A"),"B"))</x:f>
        <x:v>B</x:v>
      </x:c>
      <x:c r="U2586" s="32" t="str"/>
      <x:c r="V2586" s="11" t="str"/>
      <x:c r="W2586" s="11" t="str">
        <x:v>https://www.newgeneralservicelist.com/new-general-service-list</x:v>
      </x:c>
      <x:c r="X2586" s="11" t="str">
        <x:v>https://github.com/skywind3000/ECDICT</x:v>
      </x:c>
    </x:row>
    <x:row r="2587">
      <x:c r="A2587" s="30" t="n">
        <x:f>ROW()-1</x:f>
        <x:v>2586</x:v>
      </x:c>
      <x:c r="B2587" t="str">
        <x:v>trigger</x:v>
      </x:c>
      <x:c r="C2587" t="str">
        <x:v>'trigә</x:v>
      </x:c>
      <x:c r="D2587" t="str"/>
      <x:c r="E2587" s="11" t="inlineStr">
        <x:is>
          <x:t xml:space="preserve">n. 诱因, 扳机；vt. 引发, 触发, 引起</x:t>
        </x:is>
      </x:c>
      <x:c r="F2587" s="11" t="str">
        <x:v>n. a device that activates or releases or causes something to happen; n. an act that sets in motion some course of events; v. release or pull the trigger on</x:v>
      </x:c>
      <x:c r="G2587" s="30" t="str">
        <x:v>NGSL</x:v>
      </x:c>
      <x:c r="H2587" s="30" t="n">
        <x:v>2586</x:v>
      </x:c>
      <x:c r="I2587" s="30"/>
      <x:c r="J2587" s="30" t="n">
        <x:v>0</x:v>
      </x:c>
      <x:c r="K2587" s="30" t="n">
        <x:v>0</x:v>
      </x:c>
      <x:c r="L2587" s="30" t="n">
        <x:v>0</x:v>
      </x:c>
      <x:c r="M2587" s="30" t="n">
        <x:v>0</x:v>
      </x:c>
      <x:c r="N2587" s="30" t="n">
        <x:v>0</x:v>
      </x:c>
      <x:c r="O2587" s="11" t="str"/>
      <x:c r="P2587" s="32" t="n">
        <x:v>0</x:v>
      </x:c>
      <x:c r="Q2587" s="32" t="str"/>
      <x:c r="R2587" s="32" t="str"/>
      <x:c r="S2587" s="32" t="n">
        <x:f>IF(G2587="TSL",42+18*(1251-I2587)/1250,IF(H2587&lt;=1000,8,IF(H2587&lt;=2000,14,16)))+7*LN(1+J2587)+5*LN(1+K2587)+9*N2587+MIN(12,4*P2587)-IF(Q2587="基础功能词",30,0)</x:f>
        <x:v>16</x:v>
      </x:c>
      <x:c r="T2587" s="32" t="str">
        <x:f>IF(Q2587="基础功能词","基础",IF(R2587="是",IF(S2587&gt;=57.09,"S","A"),"B"))</x:f>
        <x:v>B</x:v>
      </x:c>
      <x:c r="U2587" s="32" t="str"/>
      <x:c r="V2587" s="11" t="str"/>
      <x:c r="W2587" s="11" t="str">
        <x:v>https://www.newgeneralservicelist.com/new-general-service-list</x:v>
      </x:c>
      <x:c r="X2587" s="11" t="str">
        <x:v>https://github.com/skywind3000/ECDICT</x:v>
      </x:c>
    </x:row>
    <x:row r="2588">
      <x:c r="A2588" s="30" t="n">
        <x:f>ROW()-1</x:f>
        <x:v>2587</x:v>
      </x:c>
      <x:c r="B2588" t="str">
        <x:v>pipe</x:v>
      </x:c>
      <x:c r="C2588" t="str">
        <x:v>paip</x:v>
      </x:c>
      <x:c r="D2588" t="str"/>
      <x:c r="E2588" s="11" t="inlineStr">
        <x:is>
          <x:t xml:space="preserve">n. 管子, 管道, 导管, 烟斗；vt. 用管道输送</x:t>
        </x:is>
      </x:c>
      <x:c r="F2588" s="11" t="str">
        <x:v>n. a tube with a small bowl at one end; used for smoking tobacco; n. a long tube made of metal or plastic that is used to carry water or oil or gas etc.; n. a hollow cylindrical shape; n. a tubular wind instrument</x:v>
      </x:c>
      <x:c r="G2588" s="30" t="str">
        <x:v>NGSL</x:v>
      </x:c>
      <x:c r="H2588" s="30" t="n">
        <x:v>2587</x:v>
      </x:c>
      <x:c r="I2588" s="30"/>
      <x:c r="J2588" s="30" t="n">
        <x:v>0</x:v>
      </x:c>
      <x:c r="K2588" s="30" t="n">
        <x:v>0</x:v>
      </x:c>
      <x:c r="L2588" s="30" t="n">
        <x:v>0</x:v>
      </x:c>
      <x:c r="M2588" s="30" t="n">
        <x:v>0</x:v>
      </x:c>
      <x:c r="N2588" s="30" t="n">
        <x:v>0</x:v>
      </x:c>
      <x:c r="O2588" s="11" t="str"/>
      <x:c r="P2588" s="32" t="n">
        <x:v>0</x:v>
      </x:c>
      <x:c r="Q2588" s="32" t="str"/>
      <x:c r="R2588" s="32" t="str"/>
      <x:c r="S2588" s="32" t="n">
        <x:f>IF(G2588="TSL",42+18*(1251-I2588)/1250,IF(H2588&lt;=1000,8,IF(H2588&lt;=2000,14,16)))+7*LN(1+J2588)+5*LN(1+K2588)+9*N2588+MIN(12,4*P2588)-IF(Q2588="基础功能词",30,0)</x:f>
        <x:v>16</x:v>
      </x:c>
      <x:c r="T2588" s="32" t="str">
        <x:f>IF(Q2588="基础功能词","基础",IF(R2588="是",IF(S2588&gt;=57.09,"S","A"),"B"))</x:f>
        <x:v>B</x:v>
      </x:c>
      <x:c r="U2588" s="32" t="str"/>
      <x:c r="V2588" s="11" t="str"/>
      <x:c r="W2588" s="11" t="str">
        <x:v>https://www.newgeneralservicelist.com/new-general-service-list</x:v>
      </x:c>
      <x:c r="X2588" s="11" t="str">
        <x:v>https://github.com/skywind3000/ECDICT</x:v>
      </x:c>
    </x:row>
    <x:row r="2589">
      <x:c r="A2589" s="30" t="n">
        <x:f>ROW()-1</x:f>
        <x:v>2588</x:v>
      </x:c>
      <x:c r="B2589" t="str">
        <x:v>destruction</x:v>
      </x:c>
      <x:c r="C2589" t="str">
        <x:v>di'strʌkʃәn</x:v>
      </x:c>
      <x:c r="D2589" t="str"/>
      <x:c r="E2589" s="11" t="inlineStr">
        <x:is>
          <x:t xml:space="preserve">n. 破坏，毁灭</x:t>
        </x:is>
      </x:c>
      <x:c r="F2589" s="11" t="str">
        <x:v>n. the termination of something by causing so much damage to it that it cannot be repaired or no longer exists; n. an event (or the result of an event) that completely destroys something</x:v>
      </x:c>
      <x:c r="G2589" s="30" t="str">
        <x:v>NGSL</x:v>
      </x:c>
      <x:c r="H2589" s="30" t="n">
        <x:v>2588</x:v>
      </x:c>
      <x:c r="I2589" s="30"/>
      <x:c r="J2589" s="30" t="n">
        <x:v>0</x:v>
      </x:c>
      <x:c r="K2589" s="30" t="n">
        <x:v>0</x:v>
      </x:c>
      <x:c r="L2589" s="30" t="n">
        <x:v>0</x:v>
      </x:c>
      <x:c r="M2589" s="30" t="n">
        <x:v>0</x:v>
      </x:c>
      <x:c r="N2589" s="30" t="n">
        <x:v>0</x:v>
      </x:c>
      <x:c r="O2589" s="11" t="str"/>
      <x:c r="P2589" s="32" t="n">
        <x:v>0</x:v>
      </x:c>
      <x:c r="Q2589" s="32" t="str"/>
      <x:c r="R2589" s="32" t="str"/>
      <x:c r="S2589" s="32" t="n">
        <x:f>IF(G2589="TSL",42+18*(1251-I2589)/1250,IF(H2589&lt;=1000,8,IF(H2589&lt;=2000,14,16)))+7*LN(1+J2589)+5*LN(1+K2589)+9*N2589+MIN(12,4*P2589)-IF(Q2589="基础功能词",30,0)</x:f>
        <x:v>16</x:v>
      </x:c>
      <x:c r="T2589" s="32" t="str">
        <x:f>IF(Q2589="基础功能词","基础",IF(R2589="是",IF(S2589&gt;=57.09,"S","A"),"B"))</x:f>
        <x:v>B</x:v>
      </x:c>
      <x:c r="U2589" s="32" t="str"/>
      <x:c r="V2589" s="11" t="str"/>
      <x:c r="W2589" s="11" t="str">
        <x:v>https://www.newgeneralservicelist.com/new-general-service-list</x:v>
      </x:c>
      <x:c r="X2589" s="11" t="str">
        <x:v>https://github.com/skywind3000/ECDICT</x:v>
      </x:c>
    </x:row>
    <x:row r="2590">
      <x:c r="A2590" s="30" t="n">
        <x:f>ROW()-1</x:f>
        <x:v>2589</x:v>
      </x:c>
      <x:c r="B2590" t="str">
        <x:v>guitar</x:v>
      </x:c>
      <x:c r="C2590" t="str">
        <x:v>gi'tɑ:</x:v>
      </x:c>
      <x:c r="D2590" t="str"/>
      <x:c r="E2590" s="11" t="str">
        <x:v>n. 吉他</x:v>
      </x:c>
      <x:c r="F2590" s="11" t="str">
        <x:v>n. a stringed instrument usually having six strings; played by strumming or plucking</x:v>
      </x:c>
      <x:c r="G2590" s="30" t="str">
        <x:v>NGSL</x:v>
      </x:c>
      <x:c r="H2590" s="30" t="n">
        <x:v>2589</x:v>
      </x:c>
      <x:c r="I2590" s="30"/>
      <x:c r="J2590" s="30" t="n">
        <x:v>0</x:v>
      </x:c>
      <x:c r="K2590" s="30" t="n">
        <x:v>0</x:v>
      </x:c>
      <x:c r="L2590" s="30" t="n">
        <x:v>0</x:v>
      </x:c>
      <x:c r="M2590" s="30" t="n">
        <x:v>0</x:v>
      </x:c>
      <x:c r="N2590" s="30" t="n">
        <x:v>0</x:v>
      </x:c>
      <x:c r="O2590" s="11" t="str"/>
      <x:c r="P2590" s="32" t="n">
        <x:v>0</x:v>
      </x:c>
      <x:c r="Q2590" s="32" t="str"/>
      <x:c r="R2590" s="32" t="str"/>
      <x:c r="S2590" s="32" t="n">
        <x:f>IF(G2590="TSL",42+18*(1251-I2590)/1250,IF(H2590&lt;=1000,8,IF(H2590&lt;=2000,14,16)))+7*LN(1+J2590)+5*LN(1+K2590)+9*N2590+MIN(12,4*P2590)-IF(Q2590="基础功能词",30,0)</x:f>
        <x:v>16</x:v>
      </x:c>
      <x:c r="T2590" s="32" t="str">
        <x:f>IF(Q2590="基础功能词","基础",IF(R2590="是",IF(S2590&gt;=57.09,"S","A"),"B"))</x:f>
        <x:v>B</x:v>
      </x:c>
      <x:c r="U2590" s="32" t="str"/>
      <x:c r="V2590" s="11" t="str"/>
      <x:c r="W2590" s="11" t="str">
        <x:v>https://www.newgeneralservicelist.com/new-general-service-list</x:v>
      </x:c>
      <x:c r="X2590" s="11" t="str">
        <x:v>https://github.com/skywind3000/ECDICT</x:v>
      </x:c>
    </x:row>
    <x:row r="2591">
      <x:c r="A2591" s="30" t="n">
        <x:f>ROW()-1</x:f>
        <x:v>2590</x:v>
      </x:c>
      <x:c r="B2591" t="str">
        <x:v>flag</x:v>
      </x:c>
      <x:c r="C2591" t="str">
        <x:v>flæg</x:v>
      </x:c>
      <x:c r="D2591" t="str"/>
      <x:c r="E2591" s="11" t="inlineStr">
        <x:is>
          <x:t xml:space="preserve">n. 旗帜；国旗；信号旗；标志；vt. 标示，标记；打旗号；vi. 减弱，衰退</x:t>
        </x:is>
      </x:c>
      <x:c r="F2591" s="11" t="str">
        <x:v>n. emblem usually consisting of a rectangular piece of cloth of distinctive design; n. a rectangular piece of fabric used as a signalling device; n. stratified stone that splits into pieces suitable as paving stones; n. a conspicuously marked or shaped tail</x:v>
      </x:c>
      <x:c r="G2591" s="30" t="str">
        <x:v>NGSL</x:v>
      </x:c>
      <x:c r="H2591" s="30" t="n">
        <x:v>2590</x:v>
      </x:c>
      <x:c r="I2591" s="30"/>
      <x:c r="J2591" s="30" t="n">
        <x:v>0</x:v>
      </x:c>
      <x:c r="K2591" s="30" t="n">
        <x:v>0</x:v>
      </x:c>
      <x:c r="L2591" s="30" t="n">
        <x:v>0</x:v>
      </x:c>
      <x:c r="M2591" s="30" t="n">
        <x:v>0</x:v>
      </x:c>
      <x:c r="N2591" s="30" t="n">
        <x:v>0</x:v>
      </x:c>
      <x:c r="O2591" s="11" t="str"/>
      <x:c r="P2591" s="32" t="n">
        <x:v>0</x:v>
      </x:c>
      <x:c r="Q2591" s="32" t="str"/>
      <x:c r="R2591" s="32" t="str"/>
      <x:c r="S2591" s="32" t="n">
        <x:f>IF(G2591="TSL",42+18*(1251-I2591)/1250,IF(H2591&lt;=1000,8,IF(H2591&lt;=2000,14,16)))+7*LN(1+J2591)+5*LN(1+K2591)+9*N2591+MIN(12,4*P2591)-IF(Q2591="基础功能词",30,0)</x:f>
        <x:v>16</x:v>
      </x:c>
      <x:c r="T2591" s="32" t="str">
        <x:f>IF(Q2591="基础功能词","基础",IF(R2591="是",IF(S2591&gt;=57.09,"S","A"),"B"))</x:f>
        <x:v>B</x:v>
      </x:c>
      <x:c r="U2591" s="32" t="str"/>
      <x:c r="V2591" s="11" t="str"/>
      <x:c r="W2591" s="11" t="str">
        <x:v>https://www.newgeneralservicelist.com/new-general-service-list</x:v>
      </x:c>
      <x:c r="X2591" s="11" t="str">
        <x:v>https://github.com/skywind3000/ECDICT</x:v>
      </x:c>
    </x:row>
    <x:row r="2592">
      <x:c r="A2592" s="30" t="n">
        <x:f>ROW()-1</x:f>
        <x:v>2591</x:v>
      </x:c>
      <x:c r="B2592" t="str">
        <x:v>piano</x:v>
      </x:c>
      <x:c r="C2592" t="str">
        <x:v>pi'ɑ:nәu</x:v>
      </x:c>
      <x:c r="D2592" t="str"/>
      <x:c r="E2592" s="11" t="str">
        <x:v>n. 钢琴</x:v>
      </x:c>
      <x:c r="F2592" s="11" t="str">
        <x:v>n. a keyboard instrument that is played by depressing keys that cause hammers to strike tuned strings and produce sounds; n. (music) low loudness; a. used chiefly as a direction or description in music; r. used as a direction in music; to be played relatively softly</x:v>
      </x:c>
      <x:c r="G2592" s="30" t="str">
        <x:v>NGSL</x:v>
      </x:c>
      <x:c r="H2592" s="30" t="n">
        <x:v>2591</x:v>
      </x:c>
      <x:c r="I2592" s="30"/>
      <x:c r="J2592" s="30" t="n">
        <x:v>0</x:v>
      </x:c>
      <x:c r="K2592" s="30" t="n">
        <x:v>0</x:v>
      </x:c>
      <x:c r="L2592" s="30" t="n">
        <x:v>0</x:v>
      </x:c>
      <x:c r="M2592" s="30" t="n">
        <x:v>0</x:v>
      </x:c>
      <x:c r="N2592" s="30" t="n">
        <x:v>0</x:v>
      </x:c>
      <x:c r="O2592" s="11" t="str"/>
      <x:c r="P2592" s="32" t="n">
        <x:v>0</x:v>
      </x:c>
      <x:c r="Q2592" s="32" t="str"/>
      <x:c r="R2592" s="32" t="str"/>
      <x:c r="S2592" s="32" t="n">
        <x:f>IF(G2592="TSL",42+18*(1251-I2592)/1250,IF(H2592&lt;=1000,8,IF(H2592&lt;=2000,14,16)))+7*LN(1+J2592)+5*LN(1+K2592)+9*N2592+MIN(12,4*P2592)-IF(Q2592="基础功能词",30,0)</x:f>
        <x:v>16</x:v>
      </x:c>
      <x:c r="T2592" s="32" t="str">
        <x:f>IF(Q2592="基础功能词","基础",IF(R2592="是",IF(S2592&gt;=57.09,"S","A"),"B"))</x:f>
        <x:v>B</x:v>
      </x:c>
      <x:c r="U2592" s="32" t="str"/>
      <x:c r="V2592" s="11" t="str"/>
      <x:c r="W2592" s="11" t="str">
        <x:v>https://www.newgeneralservicelist.com/new-general-service-list</x:v>
      </x:c>
      <x:c r="X2592" s="11" t="str">
        <x:v>https://github.com/skywind3000/ECDICT</x:v>
      </x:c>
    </x:row>
    <x:row r="2593">
      <x:c r="A2593" s="30" t="n">
        <x:f>ROW()-1</x:f>
        <x:v>2592</x:v>
      </x:c>
      <x:c r="B2593" t="str">
        <x:v>magic</x:v>
      </x:c>
      <x:c r="C2593" t="str">
        <x:v>'mædʒik</x:v>
      </x:c>
      <x:c r="D2593" t="str"/>
      <x:c r="E2593" s="11" t="str">
        <x:v>n. 魔术, 魔法；a. 魔术的, 有魔力的, 不可思议的</x:v>
      </x:c>
      <x:c r="F2593" s="11" t="str">
        <x:v>n. any art that invokes supernatural powers</x:v>
      </x:c>
      <x:c r="G2593" s="30" t="str">
        <x:v>NGSL</x:v>
      </x:c>
      <x:c r="H2593" s="30" t="n">
        <x:v>2592</x:v>
      </x:c>
      <x:c r="I2593" s="30"/>
      <x:c r="J2593" s="30" t="n">
        <x:v>0</x:v>
      </x:c>
      <x:c r="K2593" s="30" t="n">
        <x:v>0</x:v>
      </x:c>
      <x:c r="L2593" s="30" t="n">
        <x:v>0</x:v>
      </x:c>
      <x:c r="M2593" s="30" t="n">
        <x:v>0</x:v>
      </x:c>
      <x:c r="N2593" s="30" t="n">
        <x:v>0</x:v>
      </x:c>
      <x:c r="O2593" s="11" t="str"/>
      <x:c r="P2593" s="32" t="n">
        <x:v>0</x:v>
      </x:c>
      <x:c r="Q2593" s="32" t="str"/>
      <x:c r="R2593" s="32" t="str"/>
      <x:c r="S2593" s="32" t="n">
        <x:f>IF(G2593="TSL",42+18*(1251-I2593)/1250,IF(H2593&lt;=1000,8,IF(H2593&lt;=2000,14,16)))+7*LN(1+J2593)+5*LN(1+K2593)+9*N2593+MIN(12,4*P2593)-IF(Q2593="基础功能词",30,0)</x:f>
        <x:v>16</x:v>
      </x:c>
      <x:c r="T2593" s="32" t="str">
        <x:f>IF(Q2593="基础功能词","基础",IF(R2593="是",IF(S2593&gt;=57.09,"S","A"),"B"))</x:f>
        <x:v>B</x:v>
      </x:c>
      <x:c r="U2593" s="32" t="str"/>
      <x:c r="V2593" s="11" t="str"/>
      <x:c r="W2593" s="11" t="str">
        <x:v>https://www.newgeneralservicelist.com/new-general-service-list</x:v>
      </x:c>
      <x:c r="X2593" s="11" t="str">
        <x:v>https://github.com/skywind3000/ECDICT</x:v>
      </x:c>
    </x:row>
    <x:row r="2594">
      <x:c r="A2594" s="30" t="n">
        <x:f>ROW()-1</x:f>
        <x:v>2593</x:v>
      </x:c>
      <x:c r="B2594" t="str">
        <x:v>mystery</x:v>
      </x:c>
      <x:c r="C2594" t="str">
        <x:v>'mistәri</x:v>
      </x:c>
      <x:c r="D2594" t="str"/>
      <x:c r="E2594" s="11" t="str">
        <x:v>n. 秘密, 神秘, 奥秘</x:v>
      </x:c>
      <x:c r="F2594" s="11" t="str">
        <x:v>n. something that baffles understanding and cannot be explained; n. a story about a crime (usually murder) presented as a novel or play or movie</x:v>
      </x:c>
      <x:c r="G2594" s="30" t="str">
        <x:v>NGSL</x:v>
      </x:c>
      <x:c r="H2594" s="30" t="n">
        <x:v>2593</x:v>
      </x:c>
      <x:c r="I2594" s="30"/>
      <x:c r="J2594" s="30" t="n">
        <x:v>1</x:v>
      </x:c>
      <x:c r="K2594" s="30" t="n">
        <x:v>1</x:v>
      </x:c>
      <x:c r="L2594" s="30" t="n">
        <x:v>0</x:v>
      </x:c>
      <x:c r="M2594" s="30" t="n">
        <x:v>0</x:v>
      </x:c>
      <x:c r="N2594" s="30" t="n">
        <x:v>0</x:v>
      </x:c>
      <x:c r="O2594" s="11" t="str"/>
      <x:c r="P2594" s="32" t="n">
        <x:v>0</x:v>
      </x:c>
      <x:c r="Q2594" s="32" t="str"/>
      <x:c r="R2594" s="32" t="str"/>
      <x:c r="S2594" s="32" t="n">
        <x:f>IF(G2594="TSL",42+18*(1251-I2594)/1250,IF(H2594&lt;=1000,8,IF(H2594&lt;=2000,14,16)))+7*LN(1+J2594)+5*LN(1+K2594)+9*N2594+MIN(12,4*P2594)-IF(Q2594="基础功能词",30,0)</x:f>
        <x:v>24.31776616671934</x:v>
      </x:c>
      <x:c r="T2594" s="32" t="str">
        <x:f>IF(Q2594="基础功能词","基础",IF(R2594="是",IF(S2594&gt;=57.09,"S","A"),"B"))</x:f>
        <x:v>B</x:v>
      </x:c>
      <x:c r="U2594" s="32" t="str"/>
      <x:c r="V2594" s="11" t="str"/>
      <x:c r="W2594" s="11" t="str">
        <x:v>https://www.newgeneralservicelist.com/new-general-service-list</x:v>
      </x:c>
      <x:c r="X2594" s="11" t="str">
        <x:v>https://github.com/skywind3000/ECDICT</x:v>
      </x:c>
    </x:row>
    <x:row r="2595">
      <x:c r="A2595" s="30" t="n">
        <x:f>ROW()-1</x:f>
        <x:v>2594</x:v>
      </x:c>
      <x:c r="B2595" t="str">
        <x:v>ski</x:v>
      </x:c>
      <x:c r="C2595" t="str">
        <x:v>ski:</x:v>
      </x:c>
      <x:c r="D2595" t="str"/>
      <x:c r="E2595" s="11" t="inlineStr">
        <x:is>
          <x:t xml:space="preserve">n. 滑雪板；vi. 滑雪</x:t>
        </x:is>
      </x:c>
      <x:c r="F2595" s="11" t="str">
        <x:v>n. narrow wood or metal or plastic runners used in pairs for gliding over snow; v. move along on skis</x:v>
      </x:c>
      <x:c r="G2595" s="30" t="str">
        <x:v>NGSL</x:v>
      </x:c>
      <x:c r="H2595" s="30" t="n">
        <x:v>2594</x:v>
      </x:c>
      <x:c r="I2595" s="30"/>
      <x:c r="J2595" s="30" t="n">
        <x:v>0</x:v>
      </x:c>
      <x:c r="K2595" s="30" t="n">
        <x:v>0</x:v>
      </x:c>
      <x:c r="L2595" s="30" t="n">
        <x:v>0</x:v>
      </x:c>
      <x:c r="M2595" s="30" t="n">
        <x:v>0</x:v>
      </x:c>
      <x:c r="N2595" s="30" t="n">
        <x:v>0</x:v>
      </x:c>
      <x:c r="O2595" s="11" t="str"/>
      <x:c r="P2595" s="32" t="n">
        <x:v>0</x:v>
      </x:c>
      <x:c r="Q2595" s="32" t="str"/>
      <x:c r="R2595" s="32" t="str"/>
      <x:c r="S2595" s="32" t="n">
        <x:f>IF(G2595="TSL",42+18*(1251-I2595)/1250,IF(H2595&lt;=1000,8,IF(H2595&lt;=2000,14,16)))+7*LN(1+J2595)+5*LN(1+K2595)+9*N2595+MIN(12,4*P2595)-IF(Q2595="基础功能词",30,0)</x:f>
        <x:v>16</x:v>
      </x:c>
      <x:c r="T2595" s="32" t="str">
        <x:f>IF(Q2595="基础功能词","基础",IF(R2595="是",IF(S2595&gt;=57.09,"S","A"),"B"))</x:f>
        <x:v>B</x:v>
      </x:c>
      <x:c r="U2595" s="32" t="str"/>
      <x:c r="V2595" s="11" t="str"/>
      <x:c r="W2595" s="11" t="str">
        <x:v>https://www.newgeneralservicelist.com/new-general-service-list</x:v>
      </x:c>
      <x:c r="X2595" s="11" t="str">
        <x:v>https://github.com/skywind3000/ECDICT</x:v>
      </x:c>
    </x:row>
    <x:row r="2596">
      <x:c r="A2596" s="30" t="n">
        <x:f>ROW()-1</x:f>
        <x:v>2595</x:v>
      </x:c>
      <x:c r="B2596" t="str">
        <x:v>whisper</x:v>
      </x:c>
      <x:c r="C2596" t="str">
        <x:v>'hwispә</x:v>
      </x:c>
      <x:c r="D2596" t="str"/>
      <x:c r="E2596" s="11" t="str">
        <x:v>n. 耳语, 密谈, 谣传, 沙沙声；vi. 耳语, 密谈, 沙沙地响；vt. 低声说</x:v>
      </x:c>
      <x:c r="F2596" s="11" t="str">
        <x:v>n. speaking softly without vibration of the vocal cords; v. speak softly; in a low voice</x:v>
      </x:c>
      <x:c r="G2596" s="30" t="str">
        <x:v>NGSL</x:v>
      </x:c>
      <x:c r="H2596" s="30" t="n">
        <x:v>2595</x:v>
      </x:c>
      <x:c r="I2596" s="30"/>
      <x:c r="J2596" s="30" t="n">
        <x:v>0</x:v>
      </x:c>
      <x:c r="K2596" s="30" t="n">
        <x:v>0</x:v>
      </x:c>
      <x:c r="L2596" s="30" t="n">
        <x:v>0</x:v>
      </x:c>
      <x:c r="M2596" s="30" t="n">
        <x:v>0</x:v>
      </x:c>
      <x:c r="N2596" s="30" t="n">
        <x:v>0</x:v>
      </x:c>
      <x:c r="O2596" s="11" t="str"/>
      <x:c r="P2596" s="32" t="n">
        <x:v>0</x:v>
      </x:c>
      <x:c r="Q2596" s="32" t="str"/>
      <x:c r="R2596" s="32" t="str"/>
      <x:c r="S2596" s="32" t="n">
        <x:f>IF(G2596="TSL",42+18*(1251-I2596)/1250,IF(H2596&lt;=1000,8,IF(H2596&lt;=2000,14,16)))+7*LN(1+J2596)+5*LN(1+K2596)+9*N2596+MIN(12,4*P2596)-IF(Q2596="基础功能词",30,0)</x:f>
        <x:v>16</x:v>
      </x:c>
      <x:c r="T2596" s="32" t="str">
        <x:f>IF(Q2596="基础功能词","基础",IF(R2596="是",IF(S2596&gt;=57.09,"S","A"),"B"))</x:f>
        <x:v>B</x:v>
      </x:c>
      <x:c r="U2596" s="32" t="str"/>
      <x:c r="V2596" s="11" t="str"/>
      <x:c r="W2596" s="11" t="str">
        <x:v>https://www.newgeneralservicelist.com/new-general-service-list</x:v>
      </x:c>
      <x:c r="X2596" s="11" t="str">
        <x:v>https://github.com/skywind3000/ECDICT</x:v>
      </x:c>
    </x:row>
    <x:row r="2597">
      <x:c r="A2597" s="30" t="n">
        <x:f>ROW()-1</x:f>
        <x:v>2596</x:v>
      </x:c>
      <x:c r="B2597" t="str">
        <x:v>rear</x:v>
      </x:c>
      <x:c r="C2597" t="str">
        <x:v>riә</x:v>
      </x:c>
      <x:c r="D2597" t="str"/>
      <x:c r="E2597" s="11" t="inlineStr">
        <x:is>
          <x:t xml:space="preserve">n. 后面, 背后, 后方；a. 后面的, 后方的；vt. 养育, 饲养, 培养</x:t>
        </x:is>
      </x:c>
      <x:c r="F2597" s="11" t="str">
        <x:v>n. the back of a military formation or procession; n. the side of an object that is opposite its front; n. the side that goes last or is not normally seen; v. stand up on the hind legs, of quadrupeds</x:v>
      </x:c>
      <x:c r="G2597" s="30" t="str">
        <x:v>NGSL</x:v>
      </x:c>
      <x:c r="H2597" s="30" t="n">
        <x:v>2596</x:v>
      </x:c>
      <x:c r="I2597" s="30"/>
      <x:c r="J2597" s="30" t="n">
        <x:v>0</x:v>
      </x:c>
      <x:c r="K2597" s="30" t="n">
        <x:v>0</x:v>
      </x:c>
      <x:c r="L2597" s="30" t="n">
        <x:v>0</x:v>
      </x:c>
      <x:c r="M2597" s="30" t="n">
        <x:v>0</x:v>
      </x:c>
      <x:c r="N2597" s="30" t="n">
        <x:v>0</x:v>
      </x:c>
      <x:c r="O2597" s="11" t="str"/>
      <x:c r="P2597" s="32" t="n">
        <x:v>0</x:v>
      </x:c>
      <x:c r="Q2597" s="32" t="str"/>
      <x:c r="R2597" s="32" t="str"/>
      <x:c r="S2597" s="32" t="n">
        <x:f>IF(G2597="TSL",42+18*(1251-I2597)/1250,IF(H2597&lt;=1000,8,IF(H2597&lt;=2000,14,16)))+7*LN(1+J2597)+5*LN(1+K2597)+9*N2597+MIN(12,4*P2597)-IF(Q2597="基础功能词",30,0)</x:f>
        <x:v>16</x:v>
      </x:c>
      <x:c r="T2597" s="32" t="str">
        <x:f>IF(Q2597="基础功能词","基础",IF(R2597="是",IF(S2597&gt;=57.09,"S","A"),"B"))</x:f>
        <x:v>B</x:v>
      </x:c>
      <x:c r="U2597" s="32" t="str"/>
      <x:c r="V2597" s="11" t="str"/>
      <x:c r="W2597" s="11" t="str">
        <x:v>https://www.newgeneralservicelist.com/new-general-service-list</x:v>
      </x:c>
      <x:c r="X2597" s="11" t="str">
        <x:v>https://github.com/skywind3000/ECDICT</x:v>
      </x:c>
    </x:row>
    <x:row r="2598">
      <x:c r="A2598" s="30" t="n">
        <x:f>ROW()-1</x:f>
        <x:v>2597</x:v>
      </x:c>
      <x:c r="B2598" t="str">
        <x:v>menu</x:v>
      </x:c>
      <x:c r="C2598" t="str">
        <x:v>'menju:</x:v>
      </x:c>
      <x:c r="D2598" t="str"/>
      <x:c r="E2598" s="11" t="inlineStr">
        <x:is>
          <x:t xml:space="preserve">n. 菜单；(电脑)功能选项菜单</x:t>
        </x:is>
      </x:c>
      <x:c r="F2598" s="11" t="str">
        <x:v>n. a list of dishes available at a restaurant; n. the dishes making up a meal; n. (computer science) a list of options available to a computer user; n. an agenda of things to do</x:v>
      </x:c>
      <x:c r="G2598" s="30" t="str">
        <x:v>NGSL</x:v>
      </x:c>
      <x:c r="H2598" s="30" t="n">
        <x:v>2597</x:v>
      </x:c>
      <x:c r="I2598" s="30"/>
      <x:c r="J2598" s="30" t="n">
        <x:v>12</x:v>
      </x:c>
      <x:c r="K2598" s="30" t="n">
        <x:v>1</x:v>
      </x:c>
      <x:c r="L2598" s="30" t="n">
        <x:v>0</x:v>
      </x:c>
      <x:c r="M2598" s="30" t="n">
        <x:v>11</x:v>
      </x:c>
      <x:c r="N2598" s="30" t="n">
        <x:v>0</x:v>
      </x:c>
      <x:c r="O2598" s="11" t="str"/>
      <x:c r="P2598" s="32" t="n">
        <x:v>0</x:v>
      </x:c>
      <x:c r="Q2598" s="32" t="str"/>
      <x:c r="R2598" s="32" t="str"/>
      <x:c r="S2598" s="32" t="n">
        <x:f>IF(G2598="TSL",42+18*(1251-I2598)/1250,IF(H2598&lt;=1000,8,IF(H2598&lt;=2000,14,16)))+7*LN(1+J2598)+5*LN(1+K2598)+9*N2598+MIN(12,4*P2598)-IF(Q2598="基础功能词",30,0)</x:f>
        <x:v>37.42038140503049</x:v>
      </x:c>
      <x:c r="T2598" s="32" t="str">
        <x:f>IF(Q2598="基础功能词","基础",IF(R2598="是",IF(S2598&gt;=57.09,"S","A"),"B"))</x:f>
        <x:v>B</x:v>
      </x:c>
      <x:c r="U2598" s="32" t="str"/>
      <x:c r="V2598" s="11" t="str"/>
      <x:c r="W2598" s="11" t="str">
        <x:v>https://www.newgeneralservicelist.com/new-general-service-list</x:v>
      </x:c>
      <x:c r="X2598" s="11" t="str">
        <x:v>https://github.com/skywind3000/ECDICT</x:v>
      </x:c>
    </x:row>
    <x:row r="2599">
      <x:c r="A2599" s="30" t="n">
        <x:f>ROW()-1</x:f>
        <x:v>2598</x:v>
      </x:c>
      <x:c r="B2599" t="str">
        <x:v>species</x:v>
      </x:c>
      <x:c r="C2599" t="str">
        <x:v>'spi:ʃiz</x:v>
      </x:c>
      <x:c r="D2599" t="str"/>
      <x:c r="E2599" s="11" t="inlineStr">
        <x:is>
          <x:t xml:space="preserve">n. 物种；种类，类型</x:t>
        </x:is>
      </x:c>
      <x:c r="F2599" s="11" t="str">
        <x:v>n. (biology) taxonomic group whose members can interbreed; n. a specific kind of something</x:v>
      </x:c>
      <x:c r="G2599" s="30" t="str">
        <x:v>NGSL</x:v>
      </x:c>
      <x:c r="H2599" s="30" t="n">
        <x:v>2598</x:v>
      </x:c>
      <x:c r="I2599" s="30"/>
      <x:c r="J2599" s="30" t="n">
        <x:v>0</x:v>
      </x:c>
      <x:c r="K2599" s="30" t="n">
        <x:v>0</x:v>
      </x:c>
      <x:c r="L2599" s="30" t="n">
        <x:v>0</x:v>
      </x:c>
      <x:c r="M2599" s="30" t="n">
        <x:v>0</x:v>
      </x:c>
      <x:c r="N2599" s="30" t="n">
        <x:v>0</x:v>
      </x:c>
      <x:c r="O2599" s="11" t="str"/>
      <x:c r="P2599" s="32" t="n">
        <x:v>0</x:v>
      </x:c>
      <x:c r="Q2599" s="32" t="str"/>
      <x:c r="R2599" s="32" t="str"/>
      <x:c r="S2599" s="32" t="n">
        <x:f>IF(G2599="TSL",42+18*(1251-I2599)/1250,IF(H2599&lt;=1000,8,IF(H2599&lt;=2000,14,16)))+7*LN(1+J2599)+5*LN(1+K2599)+9*N2599+MIN(12,4*P2599)-IF(Q2599="基础功能词",30,0)</x:f>
        <x:v>16</x:v>
      </x:c>
      <x:c r="T2599" s="32" t="str">
        <x:f>IF(Q2599="基础功能词","基础",IF(R2599="是",IF(S2599&gt;=57.09,"S","A"),"B"))</x:f>
        <x:v>B</x:v>
      </x:c>
      <x:c r="U2599" s="32" t="str"/>
      <x:c r="V2599" s="11" t="str"/>
      <x:c r="W2599" s="11" t="str">
        <x:v>https://www.newgeneralservicelist.com/new-general-service-list</x:v>
      </x:c>
      <x:c r="X2599" s="11" t="str">
        <x:v>https://github.com/skywind3000/ECDICT</x:v>
      </x:c>
    </x:row>
    <x:row r="2600">
      <x:c r="A2600" s="30" t="n">
        <x:f>ROW()-1</x:f>
        <x:v>2599</x:v>
      </x:c>
      <x:c r="B2600" t="str">
        <x:v>moon</x:v>
      </x:c>
      <x:c r="C2600" t="str">
        <x:v>mu:n</x:v>
      </x:c>
      <x:c r="D2600" t="str"/>
      <x:c r="E2600" s="11" t="inlineStr">
        <x:is>
          <x:t xml:space="preserve">n. 月亮；月球；月光</x:t>
        </x:is>
      </x:c>
      <x:c r="F2600" s="11" t="str">
        <x:v>n. the natural satellite of the Earth; n. any object resembling a moon; n. United States religious leader (born in Korea) who founded the Unification Church in 1954; was found guilty of conspiracy to evade taxes (born in 1920); n. any natural satellite of a planet</x:v>
      </x:c>
      <x:c r="G2600" s="30" t="str">
        <x:v>NGSL</x:v>
      </x:c>
      <x:c r="H2600" s="30" t="n">
        <x:v>2599</x:v>
      </x:c>
      <x:c r="I2600" s="30"/>
      <x:c r="J2600" s="30" t="n">
        <x:v>2</x:v>
      </x:c>
      <x:c r="K2600" s="30" t="n">
        <x:v>0</x:v>
      </x:c>
      <x:c r="L2600" s="30" t="n">
        <x:v>0</x:v>
      </x:c>
      <x:c r="M2600" s="30" t="n">
        <x:v>2</x:v>
      </x:c>
      <x:c r="N2600" s="30" t="n">
        <x:v>0</x:v>
      </x:c>
      <x:c r="O2600" s="11" t="str"/>
      <x:c r="P2600" s="32" t="n">
        <x:v>0</x:v>
      </x:c>
      <x:c r="Q2600" s="32" t="str"/>
      <x:c r="R2600" s="32" t="str"/>
      <x:c r="S2600" s="32" t="n">
        <x:f>IF(G2600="TSL",42+18*(1251-I2600)/1250,IF(H2600&lt;=1000,8,IF(H2600&lt;=2000,14,16)))+7*LN(1+J2600)+5*LN(1+K2600)+9*N2600+MIN(12,4*P2600)-IF(Q2600="基础功能词",30,0)</x:f>
        <x:v>23.69028602067677</x:v>
      </x:c>
      <x:c r="T2600" s="32" t="str">
        <x:f>IF(Q2600="基础功能词","基础",IF(R2600="是",IF(S2600&gt;=57.09,"S","A"),"B"))</x:f>
        <x:v>B</x:v>
      </x:c>
      <x:c r="U2600" s="32" t="str"/>
      <x:c r="V2600" s="11" t="str"/>
      <x:c r="W2600" s="11" t="str">
        <x:v>https://www.newgeneralservicelist.com/new-general-service-list</x:v>
      </x:c>
      <x:c r="X2600" s="11" t="str">
        <x:v>https://github.com/skywind3000/ECDICT</x:v>
      </x:c>
    </x:row>
    <x:row r="2601">
      <x:c r="A2601" s="30" t="n">
        <x:f>ROW()-1</x:f>
        <x:v>2600</x:v>
      </x:c>
      <x:c r="B2601" t="str">
        <x:v>presumably</x:v>
      </x:c>
      <x:c r="C2601" t="str">
        <x:v>pri'zu:mәbli</x:v>
      </x:c>
      <x:c r="D2601" t="str"/>
      <x:c r="E2601" s="11" t="inlineStr">
        <x:is>
          <x:t xml:space="preserve">adv. 大概；据推测；想必</x:t>
        </x:is>
      </x:c>
      <x:c r="F2601" s="11" t="str">
        <x:v>r. by reasonable assumption</x:v>
      </x:c>
      <x:c r="G2601" s="30" t="str">
        <x:v>NGSL</x:v>
      </x:c>
      <x:c r="H2601" s="30" t="n">
        <x:v>2600</x:v>
      </x:c>
      <x:c r="I2601" s="30"/>
      <x:c r="J2601" s="30" t="n">
        <x:v>2</x:v>
      </x:c>
      <x:c r="K2601" s="30" t="n">
        <x:v>1</x:v>
      </x:c>
      <x:c r="L2601" s="30" t="n">
        <x:v>0</x:v>
      </x:c>
      <x:c r="M2601" s="30" t="n">
        <x:v>1</x:v>
      </x:c>
      <x:c r="N2601" s="30" t="n">
        <x:v>0</x:v>
      </x:c>
      <x:c r="O2601" s="11" t="str"/>
      <x:c r="P2601" s="32" t="n">
        <x:v>0</x:v>
      </x:c>
      <x:c r="Q2601" s="32" t="str"/>
      <x:c r="R2601" s="32" t="str"/>
      <x:c r="S2601" s="32" t="n">
        <x:f>IF(G2601="TSL",42+18*(1251-I2601)/1250,IF(H2601&lt;=1000,8,IF(H2601&lt;=2000,14,16)))+7*LN(1+J2601)+5*LN(1+K2601)+9*N2601+MIN(12,4*P2601)-IF(Q2601="基础功能词",30,0)</x:f>
        <x:v>27.156021923476494</x:v>
      </x:c>
      <x:c r="T2601" s="32" t="str">
        <x:f>IF(Q2601="基础功能词","基础",IF(R2601="是",IF(S2601&gt;=57.09,"S","A"),"B"))</x:f>
        <x:v>B</x:v>
      </x:c>
      <x:c r="U2601" s="32" t="str"/>
      <x:c r="V2601" s="11" t="str"/>
      <x:c r="W2601" s="11" t="str">
        <x:v>https://www.newgeneralservicelist.com/new-general-service-list</x:v>
      </x:c>
      <x:c r="X2601" s="11" t="str">
        <x:v>https://github.com/skywind3000/ECDICT</x:v>
      </x:c>
    </x:row>
    <x:row r="2602">
      <x:c r="A2602" s="30" t="n">
        <x:f>ROW()-1</x:f>
        <x:v>2601</x:v>
      </x:c>
      <x:c r="B2602" t="str">
        <x:v>bless</x:v>
      </x:c>
      <x:c r="C2602" t="str">
        <x:v>bles</x:v>
      </x:c>
      <x:c r="D2602" t="str"/>
      <x:c r="E2602" s="11" t="str">
        <x:v>vt. 祝福, 祈佑, 使神圣化</x:v>
      </x:c>
      <x:c r="F2602" s="11" t="str">
        <x:v>v. give a benediction to; v. confer prosperity or happiness on; v. make the sign of the cross over someone in order to call on God for protection; consecrate</x:v>
      </x:c>
      <x:c r="G2602" s="30" t="str">
        <x:v>NGSL</x:v>
      </x:c>
      <x:c r="H2602" s="30" t="n">
        <x:v>2601</x:v>
      </x:c>
      <x:c r="I2602" s="30"/>
      <x:c r="J2602" s="30" t="n">
        <x:v>0</x:v>
      </x:c>
      <x:c r="K2602" s="30" t="n">
        <x:v>0</x:v>
      </x:c>
      <x:c r="L2602" s="30" t="n">
        <x:v>0</x:v>
      </x:c>
      <x:c r="M2602" s="30" t="n">
        <x:v>0</x:v>
      </x:c>
      <x:c r="N2602" s="30" t="n">
        <x:v>0</x:v>
      </x:c>
      <x:c r="O2602" s="11" t="str"/>
      <x:c r="P2602" s="32" t="n">
        <x:v>0</x:v>
      </x:c>
      <x:c r="Q2602" s="32" t="str"/>
      <x:c r="R2602" s="32" t="str"/>
      <x:c r="S2602" s="32" t="n">
        <x:f>IF(G2602="TSL",42+18*(1251-I2602)/1250,IF(H2602&lt;=1000,8,IF(H2602&lt;=2000,14,16)))+7*LN(1+J2602)+5*LN(1+K2602)+9*N2602+MIN(12,4*P2602)-IF(Q2602="基础功能词",30,0)</x:f>
        <x:v>16</x:v>
      </x:c>
      <x:c r="T2602" s="32" t="str">
        <x:f>IF(Q2602="基础功能词","基础",IF(R2602="是",IF(S2602&gt;=57.09,"S","A"),"B"))</x:f>
        <x:v>B</x:v>
      </x:c>
      <x:c r="U2602" s="32" t="str"/>
      <x:c r="V2602" s="11" t="str"/>
      <x:c r="W2602" s="11" t="str">
        <x:v>https://www.newgeneralservicelist.com/new-general-service-list</x:v>
      </x:c>
      <x:c r="X2602" s="11" t="str">
        <x:v>https://github.com/skywind3000/ECDICT</x:v>
      </x:c>
    </x:row>
    <x:row r="2603">
      <x:c r="A2603" s="30" t="n">
        <x:f>ROW()-1</x:f>
        <x:v>2602</x:v>
      </x:c>
      <x:c r="B2603" t="str">
        <x:v>airline</x:v>
      </x:c>
      <x:c r="C2603" t="str">
        <x:v>'єәlain</x:v>
      </x:c>
      <x:c r="D2603" t="str"/>
      <x:c r="E2603" s="11" t="inlineStr">
        <x:is>
          <x:t xml:space="preserve">n. 航空公司</x:t>
        </x:is>
      </x:c>
      <x:c r="F2603" s="11" t="str">
        <x:v>n. a hose that carries air under pressure; n. a commercial enterprise that provides scheduled flights for passengers</x:v>
      </x:c>
      <x:c r="G2603" s="30" t="str">
        <x:v>NGSL</x:v>
      </x:c>
      <x:c r="H2603" s="30" t="n">
        <x:v>2602</x:v>
      </x:c>
      <x:c r="I2603" s="30"/>
      <x:c r="J2603" s="30" t="n">
        <x:v>10</x:v>
      </x:c>
      <x:c r="K2603" s="30" t="n">
        <x:v>1</x:v>
      </x:c>
      <x:c r="L2603" s="30" t="n">
        <x:v>0</x:v>
      </x:c>
      <x:c r="M2603" s="30" t="n">
        <x:v>9</x:v>
      </x:c>
      <x:c r="N2603" s="30" t="n">
        <x:v>0</x:v>
      </x:c>
      <x:c r="O2603" s="11" t="str"/>
      <x:c r="P2603" s="32" t="n">
        <x:v>0</x:v>
      </x:c>
      <x:c r="Q2603" s="32" t="str"/>
      <x:c r="R2603" s="32" t="str"/>
      <x:c r="S2603" s="32" t="n">
        <x:f>IF(G2603="TSL",42+18*(1251-I2603)/1250,IF(H2603&lt;=1000,8,IF(H2603&lt;=2000,14,16)))+7*LN(1+J2603)+5*LN(1+K2603)+9*N2603+MIN(12,4*P2603)-IF(Q2603="基础功能词",30,0)</x:f>
        <x:v>36.25100281238832</x:v>
      </x:c>
      <x:c r="T2603" s="32" t="str">
        <x:f>IF(Q2603="基础功能词","基础",IF(R2603="是",IF(S2603&gt;=57.09,"S","A"),"B"))</x:f>
        <x:v>B</x:v>
      </x:c>
      <x:c r="U2603" s="32" t="str"/>
      <x:c r="V2603" s="11" t="str"/>
      <x:c r="W2603" s="11" t="str">
        <x:v>https://www.newgeneralservicelist.com/new-general-service-list</x:v>
      </x:c>
      <x:c r="X2603" s="11" t="str">
        <x:v>https://github.com/skywind3000/ECDICT</x:v>
      </x:c>
    </x:row>
    <x:row r="2604">
      <x:c r="A2604" s="30" t="n">
        <x:f>ROW()-1</x:f>
        <x:v>2603</x:v>
      </x:c>
      <x:c r="B2604" t="str">
        <x:v>amendment</x:v>
      </x:c>
      <x:c r="C2604" t="str">
        <x:v>ә'mendmәnt</x:v>
      </x:c>
      <x:c r="D2604" t="str"/>
      <x:c r="E2604" s="11" t="inlineStr">
        <x:is>
          <x:t xml:space="preserve">n. 修订, 修正, 修改；修正案</x:t>
        </x:is>
      </x:c>
      <x:c r="F2604" s="11" t="str">
        <x:v>n. the act of amending or correcting; n. a statement that is added to or revises or improves a proposal or document (a bill or constitution etc.)</x:v>
      </x:c>
      <x:c r="G2604" s="30" t="str">
        <x:v>NGSL</x:v>
      </x:c>
      <x:c r="H2604" s="30" t="n">
        <x:v>2603</x:v>
      </x:c>
      <x:c r="I2604" s="30"/>
      <x:c r="J2604" s="30" t="n">
        <x:v>0</x:v>
      </x:c>
      <x:c r="K2604" s="30" t="n">
        <x:v>0</x:v>
      </x:c>
      <x:c r="L2604" s="30" t="n">
        <x:v>0</x:v>
      </x:c>
      <x:c r="M2604" s="30" t="n">
        <x:v>0</x:v>
      </x:c>
      <x:c r="N2604" s="30" t="n">
        <x:v>0</x:v>
      </x:c>
      <x:c r="O2604" s="11" t="str"/>
      <x:c r="P2604" s="32" t="n">
        <x:v>0</x:v>
      </x:c>
      <x:c r="Q2604" s="32" t="str"/>
      <x:c r="R2604" s="32" t="str"/>
      <x:c r="S2604" s="32" t="n">
        <x:f>IF(G2604="TSL",42+18*(1251-I2604)/1250,IF(H2604&lt;=1000,8,IF(H2604&lt;=2000,14,16)))+7*LN(1+J2604)+5*LN(1+K2604)+9*N2604+MIN(12,4*P2604)-IF(Q2604="基础功能词",30,0)</x:f>
        <x:v>16</x:v>
      </x:c>
      <x:c r="T2604" s="32" t="str">
        <x:f>IF(Q2604="基础功能词","基础",IF(R2604="是",IF(S2604&gt;=57.09,"S","A"),"B"))</x:f>
        <x:v>B</x:v>
      </x:c>
      <x:c r="U2604" s="32" t="str"/>
      <x:c r="V2604" s="11" t="str"/>
      <x:c r="W2604" s="11" t="str">
        <x:v>https://www.newgeneralservicelist.com/new-general-service-list</x:v>
      </x:c>
      <x:c r="X2604" s="11" t="str">
        <x:v>https://github.com/skywind3000/ECDICT</x:v>
      </x:c>
    </x:row>
    <x:row r="2605">
      <x:c r="A2605" s="30" t="n">
        <x:f>ROW()-1</x:f>
        <x:v>2604</x:v>
      </x:c>
      <x:c r="B2605" t="str">
        <x:v>grandmother</x:v>
      </x:c>
      <x:c r="C2605" t="str">
        <x:v>'grændmʌðә</x:v>
      </x:c>
      <x:c r="D2605" t="str"/>
      <x:c r="E2605" s="11" t="inlineStr">
        <x:is>
          <x:t xml:space="preserve">n. 祖母；外祖母</x:t>
        </x:is>
      </x:c>
      <x:c r="F2605" s="11" t="str">
        <x:v>n the mother of your father or mother</x:v>
      </x:c>
      <x:c r="G2605" s="30" t="str">
        <x:v>NGSL</x:v>
      </x:c>
      <x:c r="H2605" s="30" t="n">
        <x:v>2604</x:v>
      </x:c>
      <x:c r="I2605" s="30"/>
      <x:c r="J2605" s="30" t="n">
        <x:v>0</x:v>
      </x:c>
      <x:c r="K2605" s="30" t="n">
        <x:v>0</x:v>
      </x:c>
      <x:c r="L2605" s="30" t="n">
        <x:v>0</x:v>
      </x:c>
      <x:c r="M2605" s="30" t="n">
        <x:v>0</x:v>
      </x:c>
      <x:c r="N2605" s="30" t="n">
        <x:v>0</x:v>
      </x:c>
      <x:c r="O2605" s="11" t="str"/>
      <x:c r="P2605" s="32" t="n">
        <x:v>0</x:v>
      </x:c>
      <x:c r="Q2605" s="32" t="str"/>
      <x:c r="R2605" s="32" t="str"/>
      <x:c r="S2605" s="32" t="n">
        <x:f>IF(G2605="TSL",42+18*(1251-I2605)/1250,IF(H2605&lt;=1000,8,IF(H2605&lt;=2000,14,16)))+7*LN(1+J2605)+5*LN(1+K2605)+9*N2605+MIN(12,4*P2605)-IF(Q2605="基础功能词",30,0)</x:f>
        <x:v>16</x:v>
      </x:c>
      <x:c r="T2605" s="32" t="str">
        <x:f>IF(Q2605="基础功能词","基础",IF(R2605="是",IF(S2605&gt;=57.09,"S","A"),"B"))</x:f>
        <x:v>B</x:v>
      </x:c>
      <x:c r="U2605" s="32" t="str"/>
      <x:c r="V2605" s="11" t="str"/>
      <x:c r="W2605" s="11" t="str">
        <x:v>https://www.newgeneralservicelist.com/new-general-service-list</x:v>
      </x:c>
      <x:c r="X2605" s="11" t="str">
        <x:v>https://github.com/skywind3000/ECDICT</x:v>
      </x:c>
    </x:row>
    <x:row r="2606">
      <x:c r="A2606" s="30" t="n">
        <x:f>ROW()-1</x:f>
        <x:v>2605</x:v>
      </x:c>
      <x:c r="B2606" t="str">
        <x:v>jury</x:v>
      </x:c>
      <x:c r="C2606" t="str">
        <x:v>'dʒuәri</x:v>
      </x:c>
      <x:c r="D2606" t="str"/>
      <x:c r="E2606" s="11" t="inlineStr">
        <x:is>
          <x:t xml:space="preserve">n. 陪审团；评判委员会</x:t>
        </x:is>
      </x:c>
      <x:c r="F2606" s="11" t="str">
        <x:v>n. a body of citizens sworn to give a true verdict according to the evidence presented in a court of law; n. a committee appointed to judge a competition</x:v>
      </x:c>
      <x:c r="G2606" s="30" t="str">
        <x:v>NGSL</x:v>
      </x:c>
      <x:c r="H2606" s="30" t="n">
        <x:v>2605</x:v>
      </x:c>
      <x:c r="I2606" s="30"/>
      <x:c r="J2606" s="30" t="n">
        <x:v>0</x:v>
      </x:c>
      <x:c r="K2606" s="30" t="n">
        <x:v>0</x:v>
      </x:c>
      <x:c r="L2606" s="30" t="n">
        <x:v>0</x:v>
      </x:c>
      <x:c r="M2606" s="30" t="n">
        <x:v>0</x:v>
      </x:c>
      <x:c r="N2606" s="30" t="n">
        <x:v>0</x:v>
      </x:c>
      <x:c r="O2606" s="11" t="str"/>
      <x:c r="P2606" s="32" t="n">
        <x:v>0</x:v>
      </x:c>
      <x:c r="Q2606" s="32" t="str"/>
      <x:c r="R2606" s="32" t="str"/>
      <x:c r="S2606" s="32" t="n">
        <x:f>IF(G2606="TSL",42+18*(1251-I2606)/1250,IF(H2606&lt;=1000,8,IF(H2606&lt;=2000,14,16)))+7*LN(1+J2606)+5*LN(1+K2606)+9*N2606+MIN(12,4*P2606)-IF(Q2606="基础功能词",30,0)</x:f>
        <x:v>16</x:v>
      </x:c>
      <x:c r="T2606" s="32" t="str">
        <x:f>IF(Q2606="基础功能词","基础",IF(R2606="是",IF(S2606&gt;=57.09,"S","A"),"B"))</x:f>
        <x:v>B</x:v>
      </x:c>
      <x:c r="U2606" s="32" t="str"/>
      <x:c r="V2606" s="11" t="str"/>
      <x:c r="W2606" s="11" t="str">
        <x:v>https://www.newgeneralservicelist.com/new-general-service-list</x:v>
      </x:c>
      <x:c r="X2606" s="11" t="str">
        <x:v>https://github.com/skywind3000/ECDICT</x:v>
      </x:c>
    </x:row>
    <x:row r="2607">
      <x:c r="A2607" s="30" t="n">
        <x:f>ROW()-1</x:f>
        <x:v>2606</x:v>
      </x:c>
      <x:c r="B2607" t="str">
        <x:v>cooperation</x:v>
      </x:c>
      <x:c r="C2607" t="str">
        <x:v>kәu.ɒpә'reiʃәn</x:v>
      </x:c>
      <x:c r="D2607" t="str"/>
      <x:c r="E2607" s="11" t="inlineStr">
        <x:is>
          <x:t xml:space="preserve">n. 合作, 协力, 配合</x:t>
        </x:is>
      </x:c>
      <x:c r="F2607" s="11" t="str">
        <x:v>n. joint operation or action; n. the practice of cooperating</x:v>
      </x:c>
      <x:c r="G2607" s="30" t="str">
        <x:v>NGSL</x:v>
      </x:c>
      <x:c r="H2607" s="30" t="n">
        <x:v>2606</x:v>
      </x:c>
      <x:c r="I2607" s="30"/>
      <x:c r="J2607" s="30" t="n">
        <x:v>5</x:v>
      </x:c>
      <x:c r="K2607" s="30" t="n">
        <x:v>0</x:v>
      </x:c>
      <x:c r="L2607" s="30" t="n">
        <x:v>0</x:v>
      </x:c>
      <x:c r="M2607" s="30" t="n">
        <x:v>5</x:v>
      </x:c>
      <x:c r="N2607" s="30" t="n">
        <x:v>0</x:v>
      </x:c>
      <x:c r="O2607" s="11" t="str"/>
      <x:c r="P2607" s="32" t="n">
        <x:v>0</x:v>
      </x:c>
      <x:c r="Q2607" s="32" t="str"/>
      <x:c r="R2607" s="32" t="str"/>
      <x:c r="S2607" s="32" t="n">
        <x:f>IF(G2607="TSL",42+18*(1251-I2607)/1250,IF(H2607&lt;=1000,8,IF(H2607&lt;=2000,14,16)))+7*LN(1+J2607)+5*LN(1+K2607)+9*N2607+MIN(12,4*P2607)-IF(Q2607="基础功能词",30,0)</x:f>
        <x:v>28.542316284596385</x:v>
      </x:c>
      <x:c r="T2607" s="32" t="str">
        <x:f>IF(Q2607="基础功能词","基础",IF(R2607="是",IF(S2607&gt;=57.09,"S","A"),"B"))</x:f>
        <x:v>B</x:v>
      </x:c>
      <x:c r="U2607" s="32" t="str"/>
      <x:c r="V2607" s="11" t="str"/>
      <x:c r="W2607" s="11" t="str">
        <x:v>https://www.newgeneralservicelist.com/new-general-service-list</x:v>
      </x:c>
      <x:c r="X2607" s="11" t="str">
        <x:v>https://github.com/skywind3000/ECDICT</x:v>
      </x:c>
    </x:row>
    <x:row r="2608">
      <x:c r="A2608" s="30" t="n">
        <x:f>ROW()-1</x:f>
        <x:v>2607</x:v>
      </x:c>
      <x:c r="B2608" t="str">
        <x:v>civilian</x:v>
      </x:c>
      <x:c r="C2608" t="str">
        <x:v>si'viljәn</x:v>
      </x:c>
      <x:c r="D2608" t="str"/>
      <x:c r="E2608" s="11" t="inlineStr">
        <x:is>
          <x:t xml:space="preserve">n. 平民；a. 平民的, 民用的</x:t>
        </x:is>
      </x:c>
      <x:c r="F2608" s="11" t="str">
        <x:v>n. a nonmilitary citizen; a. associated with civil life or performed by persons who are not active members of the military</x:v>
      </x:c>
      <x:c r="G2608" s="30" t="str">
        <x:v>NGSL</x:v>
      </x:c>
      <x:c r="H2608" s="30" t="n">
        <x:v>2607</x:v>
      </x:c>
      <x:c r="I2608" s="30"/>
      <x:c r="J2608" s="30" t="n">
        <x:v>0</x:v>
      </x:c>
      <x:c r="K2608" s="30" t="n">
        <x:v>0</x:v>
      </x:c>
      <x:c r="L2608" s="30" t="n">
        <x:v>0</x:v>
      </x:c>
      <x:c r="M2608" s="30" t="n">
        <x:v>0</x:v>
      </x:c>
      <x:c r="N2608" s="30" t="n">
        <x:v>0</x:v>
      </x:c>
      <x:c r="O2608" s="11" t="str"/>
      <x:c r="P2608" s="32" t="n">
        <x:v>0</x:v>
      </x:c>
      <x:c r="Q2608" s="32" t="str"/>
      <x:c r="R2608" s="32" t="str"/>
      <x:c r="S2608" s="32" t="n">
        <x:f>IF(G2608="TSL",42+18*(1251-I2608)/1250,IF(H2608&lt;=1000,8,IF(H2608&lt;=2000,14,16)))+7*LN(1+J2608)+5*LN(1+K2608)+9*N2608+MIN(12,4*P2608)-IF(Q2608="基础功能词",30,0)</x:f>
        <x:v>16</x:v>
      </x:c>
      <x:c r="T2608" s="32" t="str">
        <x:f>IF(Q2608="基础功能词","基础",IF(R2608="是",IF(S2608&gt;=57.09,"S","A"),"B"))</x:f>
        <x:v>B</x:v>
      </x:c>
      <x:c r="U2608" s="32" t="str"/>
      <x:c r="V2608" s="11" t="str"/>
      <x:c r="W2608" s="11" t="str">
        <x:v>https://www.newgeneralservicelist.com/new-general-service-list</x:v>
      </x:c>
      <x:c r="X2608" s="11" t="str">
        <x:v>https://github.com/skywind3000/ECDICT</x:v>
      </x:c>
    </x:row>
    <x:row r="2609">
      <x:c r="A2609" s="30" t="n">
        <x:f>ROW()-1</x:f>
        <x:v>2608</x:v>
      </x:c>
      <x:c r="B2609" t="str">
        <x:v>composition</x:v>
      </x:c>
      <x:c r="C2609" t="str">
        <x:v>kɒmpә'ziʃәn</x:v>
      </x:c>
      <x:c r="D2609" t="str"/>
      <x:c r="E2609" s="11" t="inlineStr">
        <x:is>
          <x:t xml:space="preserve">n. 作文；创作；组成，成分</x:t>
        </x:is>
      </x:c>
      <x:c r="F2609" s="11" t="str">
        <x:v>n. the spatial property resulting from the arrangement of parts in relation to each other and to the whole; n. a mixture of ingredients; n. an essay (especially one written as an assignment); n. something that is created by arranging several things to form a unified whole</x:v>
      </x:c>
      <x:c r="G2609" s="30" t="str">
        <x:v>NGSL</x:v>
      </x:c>
      <x:c r="H2609" s="30" t="n">
        <x:v>2608</x:v>
      </x:c>
      <x:c r="I2609" s="30"/>
      <x:c r="J2609" s="30" t="n">
        <x:v>0</x:v>
      </x:c>
      <x:c r="K2609" s="30" t="n">
        <x:v>0</x:v>
      </x:c>
      <x:c r="L2609" s="30" t="n">
        <x:v>0</x:v>
      </x:c>
      <x:c r="M2609" s="30" t="n">
        <x:v>0</x:v>
      </x:c>
      <x:c r="N2609" s="30" t="n">
        <x:v>0</x:v>
      </x:c>
      <x:c r="O2609" s="11" t="str"/>
      <x:c r="P2609" s="32" t="n">
        <x:v>0</x:v>
      </x:c>
      <x:c r="Q2609" s="32" t="str"/>
      <x:c r="R2609" s="32" t="str"/>
      <x:c r="S2609" s="32" t="n">
        <x:f>IF(G2609="TSL",42+18*(1251-I2609)/1250,IF(H2609&lt;=1000,8,IF(H2609&lt;=2000,14,16)))+7*LN(1+J2609)+5*LN(1+K2609)+9*N2609+MIN(12,4*P2609)-IF(Q2609="基础功能词",30,0)</x:f>
        <x:v>16</x:v>
      </x:c>
      <x:c r="T2609" s="32" t="str">
        <x:f>IF(Q2609="基础功能词","基础",IF(R2609="是",IF(S2609&gt;=57.09,"S","A"),"B"))</x:f>
        <x:v>B</x:v>
      </x:c>
      <x:c r="U2609" s="32" t="str"/>
      <x:c r="V2609" s="11" t="str"/>
      <x:c r="W2609" s="11" t="str">
        <x:v>https://www.newgeneralservicelist.com/new-general-service-list</x:v>
      </x:c>
      <x:c r="X2609" s="11" t="str">
        <x:v>https://github.com/skywind3000/ECDICT</x:v>
      </x:c>
    </x:row>
    <x:row r="2610">
      <x:c r="A2610" s="30" t="n">
        <x:f>ROW()-1</x:f>
        <x:v>2609</x:v>
      </x:c>
      <x:c r="B2610" t="str">
        <x:v>coin</x:v>
      </x:c>
      <x:c r="C2610" t="str">
        <x:v>kɒin</x:v>
      </x:c>
      <x:c r="D2610" t="str"/>
      <x:c r="E2610" s="11" t="inlineStr">
        <x:is>
          <x:t xml:space="preserve">n. 硬币；vt. 创造（新词），杜撰</x:t>
        </x:is>
      </x:c>
      <x:c r="F2610" s="11" t="str">
        <x:v>n. a flat metal piece (usually a disc) used as money; v. make up</x:v>
      </x:c>
      <x:c r="G2610" s="30" t="str">
        <x:v>NGSL</x:v>
      </x:c>
      <x:c r="H2610" s="30" t="n">
        <x:v>2609</x:v>
      </x:c>
      <x:c r="I2610" s="30"/>
      <x:c r="J2610" s="30" t="n">
        <x:v>0</x:v>
      </x:c>
      <x:c r="K2610" s="30" t="n">
        <x:v>0</x:v>
      </x:c>
      <x:c r="L2610" s="30" t="n">
        <x:v>0</x:v>
      </x:c>
      <x:c r="M2610" s="30" t="n">
        <x:v>0</x:v>
      </x:c>
      <x:c r="N2610" s="30" t="n">
        <x:v>0</x:v>
      </x:c>
      <x:c r="O2610" s="11" t="str"/>
      <x:c r="P2610" s="32" t="n">
        <x:v>0</x:v>
      </x:c>
      <x:c r="Q2610" s="32" t="str"/>
      <x:c r="R2610" s="32" t="str"/>
      <x:c r="S2610" s="32" t="n">
        <x:f>IF(G2610="TSL",42+18*(1251-I2610)/1250,IF(H2610&lt;=1000,8,IF(H2610&lt;=2000,14,16)))+7*LN(1+J2610)+5*LN(1+K2610)+9*N2610+MIN(12,4*P2610)-IF(Q2610="基础功能词",30,0)</x:f>
        <x:v>16</x:v>
      </x:c>
      <x:c r="T2610" s="32" t="str">
        <x:f>IF(Q2610="基础功能词","基础",IF(R2610="是",IF(S2610&gt;=57.09,"S","A"),"B"))</x:f>
        <x:v>B</x:v>
      </x:c>
      <x:c r="U2610" s="32" t="str"/>
      <x:c r="V2610" s="11" t="str"/>
      <x:c r="W2610" s="11" t="str">
        <x:v>https://www.newgeneralservicelist.com/new-general-service-list</x:v>
      </x:c>
      <x:c r="X2610" s="11" t="str">
        <x:v>https://github.com/skywind3000/ECDICT</x:v>
      </x:c>
    </x:row>
    <x:row r="2611">
      <x:c r="A2611" s="30" t="n">
        <x:f>ROW()-1</x:f>
        <x:v>2610</x:v>
      </x:c>
      <x:c r="B2611" t="str">
        <x:v>regardless</x:v>
      </x:c>
      <x:c r="C2611" t="str">
        <x:v>ri'gɑ:dlis</x:v>
      </x:c>
      <x:c r="D2611" t="str"/>
      <x:c r="E2611" s="11" t="inlineStr">
        <x:is>
          <x:t xml:space="preserve">adv. 不管怎样，无论如何；不顾（regardless of 不管，无论）</x:t>
        </x:is>
      </x:c>
      <x:c r="F2611" s="11" t="str">
        <x:v>r. in spite of everything; without regard to drawbacks</x:v>
      </x:c>
      <x:c r="G2611" s="30" t="str">
        <x:v>NGSL</x:v>
      </x:c>
      <x:c r="H2611" s="30" t="n">
        <x:v>2610</x:v>
      </x:c>
      <x:c r="I2611" s="30"/>
      <x:c r="J2611" s="30" t="n">
        <x:v>0</x:v>
      </x:c>
      <x:c r="K2611" s="30" t="n">
        <x:v>0</x:v>
      </x:c>
      <x:c r="L2611" s="30" t="n">
        <x:v>0</x:v>
      </x:c>
      <x:c r="M2611" s="30" t="n">
        <x:v>0</x:v>
      </x:c>
      <x:c r="N2611" s="30" t="n">
        <x:v>0</x:v>
      </x:c>
      <x:c r="O2611" s="11" t="str"/>
      <x:c r="P2611" s="32" t="n">
        <x:v>0</x:v>
      </x:c>
      <x:c r="Q2611" s="32" t="str"/>
      <x:c r="R2611" s="32" t="str"/>
      <x:c r="S2611" s="32" t="n">
        <x:f>IF(G2611="TSL",42+18*(1251-I2611)/1250,IF(H2611&lt;=1000,8,IF(H2611&lt;=2000,14,16)))+7*LN(1+J2611)+5*LN(1+K2611)+9*N2611+MIN(12,4*P2611)-IF(Q2611="基础功能词",30,0)</x:f>
        <x:v>16</x:v>
      </x:c>
      <x:c r="T2611" s="32" t="str">
        <x:f>IF(Q2611="基础功能词","基础",IF(R2611="是",IF(S2611&gt;=57.09,"S","A"),"B"))</x:f>
        <x:v>B</x:v>
      </x:c>
      <x:c r="U2611" s="32" t="str"/>
      <x:c r="V2611" s="11" t="str"/>
      <x:c r="W2611" s="11" t="str">
        <x:v>https://www.newgeneralservicelist.com/new-general-service-list</x:v>
      </x:c>
      <x:c r="X2611" s="11" t="str">
        <x:v>https://github.com/skywind3000/ECDICT</x:v>
      </x:c>
    </x:row>
    <x:row r="2612">
      <x:c r="A2612" s="30" t="n">
        <x:f>ROW()-1</x:f>
        <x:v>2611</x:v>
      </x:c>
      <x:c r="B2612" t="str">
        <x:v>scan</x:v>
      </x:c>
      <x:c r="C2612" t="str">
        <x:v>skæn</x:v>
      </x:c>
      <x:c r="D2612" t="str"/>
      <x:c r="E2612" s="11" t="inlineStr">
        <x:is>
          <x:t xml:space="preserve">n. 扫描；审视，浏览；vt. 细看，浏览，扫描；vi. 扫描</x:t>
        </x:is>
      </x:c>
      <x:c r="F2612" s="11" t="str">
        <x:v>n. the act of scanning; systematic examination of a prescribed region; n. an image produced by scanning; v. examine minutely or intensely; v. examine hastily</x:v>
      </x:c>
      <x:c r="G2612" s="30" t="str">
        <x:v>NGSL</x:v>
      </x:c>
      <x:c r="H2612" s="30" t="n">
        <x:v>2611</x:v>
      </x:c>
      <x:c r="I2612" s="30"/>
      <x:c r="J2612" s="30" t="n">
        <x:v>1</x:v>
      </x:c>
      <x:c r="K2612" s="30" t="n">
        <x:v>0</x:v>
      </x:c>
      <x:c r="L2612" s="30" t="n">
        <x:v>0</x:v>
      </x:c>
      <x:c r="M2612" s="30" t="n">
        <x:v>1</x:v>
      </x:c>
      <x:c r="N2612" s="30" t="n">
        <x:v>0</x:v>
      </x:c>
      <x:c r="O2612" s="11" t="str"/>
      <x:c r="P2612" s="32" t="n">
        <x:v>0</x:v>
      </x:c>
      <x:c r="Q2612" s="32" t="str"/>
      <x:c r="R2612" s="32" t="str"/>
      <x:c r="S2612" s="32" t="n">
        <x:f>IF(G2612="TSL",42+18*(1251-I2612)/1250,IF(H2612&lt;=1000,8,IF(H2612&lt;=2000,14,16)))+7*LN(1+J2612)+5*LN(1+K2612)+9*N2612+MIN(12,4*P2612)-IF(Q2612="基础功能词",30,0)</x:f>
        <x:v>20.852030263919616</x:v>
      </x:c>
      <x:c r="T2612" s="32" t="str">
        <x:f>IF(Q2612="基础功能词","基础",IF(R2612="是",IF(S2612&gt;=57.09,"S","A"),"B"))</x:f>
        <x:v>B</x:v>
      </x:c>
      <x:c r="U2612" s="32" t="str"/>
      <x:c r="V2612" s="11" t="str"/>
      <x:c r="W2612" s="11" t="str">
        <x:v>https://www.newgeneralservicelist.com/new-general-service-list</x:v>
      </x:c>
      <x:c r="X2612" s="11" t="str">
        <x:v>https://github.com/skywind3000/ECDICT</x:v>
      </x:c>
    </x:row>
    <x:row r="2613">
      <x:c r="A2613" s="30" t="n">
        <x:f>ROW()-1</x:f>
        <x:v>2612</x:v>
      </x:c>
      <x:c r="B2613" t="str">
        <x:v>bunch</x:v>
      </x:c>
      <x:c r="C2613" t="str">
        <x:v>bʌntʃ</x:v>
      </x:c>
      <x:c r="D2613" t="str"/>
      <x:c r="E2613" s="11" t="inlineStr">
        <x:is>
          <x:t xml:space="preserve">n. 串，束；一群，一伙；v. 捆成束，聚集</x:t>
        </x:is>
      </x:c>
      <x:c r="F2613" s="11" t="str">
        <x:v>n. a grouping of a number of similar things; n. any collection in its entirety; v. gather or cause to gather into a cluster</x:v>
      </x:c>
      <x:c r="G2613" s="30" t="str">
        <x:v>NGSL</x:v>
      </x:c>
      <x:c r="H2613" s="30" t="n">
        <x:v>2612</x:v>
      </x:c>
      <x:c r="I2613" s="30"/>
      <x:c r="J2613" s="30" t="n">
        <x:v>0</x:v>
      </x:c>
      <x:c r="K2613" s="30" t="n">
        <x:v>0</x:v>
      </x:c>
      <x:c r="L2613" s="30" t="n">
        <x:v>0</x:v>
      </x:c>
      <x:c r="M2613" s="30" t="n">
        <x:v>0</x:v>
      </x:c>
      <x:c r="N2613" s="30" t="n">
        <x:v>0</x:v>
      </x:c>
      <x:c r="O2613" s="11" t="str"/>
      <x:c r="P2613" s="32" t="n">
        <x:v>0</x:v>
      </x:c>
      <x:c r="Q2613" s="32" t="str"/>
      <x:c r="R2613" s="32" t="str"/>
      <x:c r="S2613" s="32" t="n">
        <x:f>IF(G2613="TSL",42+18*(1251-I2613)/1250,IF(H2613&lt;=1000,8,IF(H2613&lt;=2000,14,16)))+7*LN(1+J2613)+5*LN(1+K2613)+9*N2613+MIN(12,4*P2613)-IF(Q2613="基础功能词",30,0)</x:f>
        <x:v>16</x:v>
      </x:c>
      <x:c r="T2613" s="32" t="str">
        <x:f>IF(Q2613="基础功能词","基础",IF(R2613="是",IF(S2613&gt;=57.09,"S","A"),"B"))</x:f>
        <x:v>B</x:v>
      </x:c>
      <x:c r="U2613" s="32" t="str"/>
      <x:c r="V2613" s="11" t="str"/>
      <x:c r="W2613" s="11" t="str">
        <x:v>https://www.newgeneralservicelist.com/new-general-service-list</x:v>
      </x:c>
      <x:c r="X2613" s="11" t="str">
        <x:v>https://github.com/skywind3000/ECDICT</x:v>
      </x:c>
    </x:row>
    <x:row r="2614">
      <x:c r="A2614" s="30" t="n">
        <x:f>ROW()-1</x:f>
        <x:v>2613</x:v>
      </x:c>
      <x:c r="B2614" t="str">
        <x:v>racial</x:v>
      </x:c>
      <x:c r="C2614" t="str">
        <x:v>'reiʃәl</x:v>
      </x:c>
      <x:c r="D2614" t="str"/>
      <x:c r="E2614" s="11" t="inlineStr">
        <x:is>
          <x:t xml:space="preserve">a. 人种的, 种族的</x:t>
        </x:is>
      </x:c>
      <x:c r="F2614" s="11" t="str">
        <x:v>a. of or related to genetically distinguished groups of people; a. of or characteristic of race or races or arising from differences among groups</x:v>
      </x:c>
      <x:c r="G2614" s="30" t="str">
        <x:v>NGSL</x:v>
      </x:c>
      <x:c r="H2614" s="30" t="n">
        <x:v>2613</x:v>
      </x:c>
      <x:c r="I2614" s="30"/>
      <x:c r="J2614" s="30" t="n">
        <x:v>0</x:v>
      </x:c>
      <x:c r="K2614" s="30" t="n">
        <x:v>0</x:v>
      </x:c>
      <x:c r="L2614" s="30" t="n">
        <x:v>0</x:v>
      </x:c>
      <x:c r="M2614" s="30" t="n">
        <x:v>0</x:v>
      </x:c>
      <x:c r="N2614" s="30" t="n">
        <x:v>0</x:v>
      </x:c>
      <x:c r="O2614" s="11" t="str"/>
      <x:c r="P2614" s="32" t="n">
        <x:v>0</x:v>
      </x:c>
      <x:c r="Q2614" s="32" t="str"/>
      <x:c r="R2614" s="32" t="str"/>
      <x:c r="S2614" s="32" t="n">
        <x:f>IF(G2614="TSL",42+18*(1251-I2614)/1250,IF(H2614&lt;=1000,8,IF(H2614&lt;=2000,14,16)))+7*LN(1+J2614)+5*LN(1+K2614)+9*N2614+MIN(12,4*P2614)-IF(Q2614="基础功能词",30,0)</x:f>
        <x:v>16</x:v>
      </x:c>
      <x:c r="T2614" s="32" t="str">
        <x:f>IF(Q2614="基础功能词","基础",IF(R2614="是",IF(S2614&gt;=57.09,"S","A"),"B"))</x:f>
        <x:v>B</x:v>
      </x:c>
      <x:c r="U2614" s="32" t="str"/>
      <x:c r="V2614" s="11" t="str"/>
      <x:c r="W2614" s="11" t="str">
        <x:v>https://www.newgeneralservicelist.com/new-general-service-list</x:v>
      </x:c>
      <x:c r="X2614" s="11" t="str">
        <x:v>https://github.com/skywind3000/ECDICT</x:v>
      </x:c>
    </x:row>
    <x:row r="2615">
      <x:c r="A2615" s="30" t="n">
        <x:f>ROW()-1</x:f>
        <x:v>2614</x:v>
      </x:c>
      <x:c r="B2615" t="str">
        <x:v>greet</x:v>
      </x:c>
      <x:c r="C2615" t="str">
        <x:v>gri:t</x:v>
      </x:c>
      <x:c r="D2615" t="str"/>
      <x:c r="E2615" s="11" t="inlineStr">
        <x:is>
          <x:t xml:space="preserve">vt. 问候；迎接；欢迎；对…作出反应</x:t>
        </x:is>
      </x:c>
      <x:c r="F2615" s="11" t="str">
        <x:v>v. express greetings upon meeting someone; v. send greetings to; v. react to in a certain way; v. be perceived by</x:v>
      </x:c>
      <x:c r="G2615" s="30" t="str">
        <x:v>NGSL</x:v>
      </x:c>
      <x:c r="H2615" s="30" t="n">
        <x:v>2614</x:v>
      </x:c>
      <x:c r="I2615" s="30"/>
      <x:c r="J2615" s="30" t="n">
        <x:v>1</x:v>
      </x:c>
      <x:c r="K2615" s="30" t="n">
        <x:v>0</x:v>
      </x:c>
      <x:c r="L2615" s="30" t="n">
        <x:v>0</x:v>
      </x:c>
      <x:c r="M2615" s="30" t="n">
        <x:v>1</x:v>
      </x:c>
      <x:c r="N2615" s="30" t="n">
        <x:v>0</x:v>
      </x:c>
      <x:c r="O2615" s="11" t="str"/>
      <x:c r="P2615" s="32" t="n">
        <x:v>0</x:v>
      </x:c>
      <x:c r="Q2615" s="32" t="str"/>
      <x:c r="R2615" s="32" t="str"/>
      <x:c r="S2615" s="32" t="n">
        <x:f>IF(G2615="TSL",42+18*(1251-I2615)/1250,IF(H2615&lt;=1000,8,IF(H2615&lt;=2000,14,16)))+7*LN(1+J2615)+5*LN(1+K2615)+9*N2615+MIN(12,4*P2615)-IF(Q2615="基础功能词",30,0)</x:f>
        <x:v>20.852030263919616</x:v>
      </x:c>
      <x:c r="T2615" s="32" t="str">
        <x:f>IF(Q2615="基础功能词","基础",IF(R2615="是",IF(S2615&gt;=57.09,"S","A"),"B"))</x:f>
        <x:v>B</x:v>
      </x:c>
      <x:c r="U2615" s="32" t="str"/>
      <x:c r="V2615" s="11" t="str"/>
      <x:c r="W2615" s="11" t="str">
        <x:v>https://www.newgeneralservicelist.com/new-general-service-list</x:v>
      </x:c>
      <x:c r="X2615" s="11" t="str">
        <x:v>https://github.com/skywind3000/ECDICT</x:v>
      </x:c>
    </x:row>
    <x:row r="2616">
      <x:c r="A2616" s="30" t="n">
        <x:f>ROW()-1</x:f>
        <x:v>2615</x:v>
      </x:c>
      <x:c r="B2616" t="str">
        <x:v>hopefully</x:v>
      </x:c>
      <x:c r="C2616" t="str">
        <x:v>'hәjpfjli</x:v>
      </x:c>
      <x:c r="D2616" t="str"/>
      <x:c r="E2616" s="11" t="inlineStr">
        <x:is>
          <x:t xml:space="preserve">adv. 但愿；希望；有希望地</x:t>
        </x:is>
      </x:c>
      <x:c r="F2616" s="11" t="str">
        <x:v>r. with hope; in a hopeful manner; r. it is hoped</x:v>
      </x:c>
      <x:c r="G2616" s="30" t="str">
        <x:v>NGSL</x:v>
      </x:c>
      <x:c r="H2616" s="30" t="n">
        <x:v>2615</x:v>
      </x:c>
      <x:c r="I2616" s="30"/>
      <x:c r="J2616" s="30" t="n">
        <x:v>2</x:v>
      </x:c>
      <x:c r="K2616" s="30" t="n">
        <x:v>0</x:v>
      </x:c>
      <x:c r="L2616" s="30" t="n">
        <x:v>0</x:v>
      </x:c>
      <x:c r="M2616" s="30" t="n">
        <x:v>2</x:v>
      </x:c>
      <x:c r="N2616" s="30" t="n">
        <x:v>0</x:v>
      </x:c>
      <x:c r="O2616" s="11" t="str"/>
      <x:c r="P2616" s="32" t="n">
        <x:v>0</x:v>
      </x:c>
      <x:c r="Q2616" s="32" t="str"/>
      <x:c r="R2616" s="32" t="str"/>
      <x:c r="S2616" s="32" t="n">
        <x:f>IF(G2616="TSL",42+18*(1251-I2616)/1250,IF(H2616&lt;=1000,8,IF(H2616&lt;=2000,14,16)))+7*LN(1+J2616)+5*LN(1+K2616)+9*N2616+MIN(12,4*P2616)-IF(Q2616="基础功能词",30,0)</x:f>
        <x:v>23.69028602067677</x:v>
      </x:c>
      <x:c r="T2616" s="32" t="str">
        <x:f>IF(Q2616="基础功能词","基础",IF(R2616="是",IF(S2616&gt;=57.09,"S","A"),"B"))</x:f>
        <x:v>B</x:v>
      </x:c>
      <x:c r="U2616" s="32" t="str"/>
      <x:c r="V2616" s="11" t="str"/>
      <x:c r="W2616" s="11" t="str">
        <x:v>https://www.newgeneralservicelist.com/new-general-service-list</x:v>
      </x:c>
      <x:c r="X2616" s="11" t="str">
        <x:v>https://github.com/skywind3000/ECDICT</x:v>
      </x:c>
    </x:row>
    <x:row r="2617">
      <x:c r="A2617" s="30" t="n">
        <x:f>ROW()-1</x:f>
        <x:v>2616</x:v>
      </x:c>
      <x:c r="B2617" t="str">
        <x:v>sanction</x:v>
      </x:c>
      <x:c r="C2617" t="str">
        <x:v>'sæŋkʃәn</x:v>
      </x:c>
      <x:c r="D2617" t="str"/>
      <x:c r="E2617" s="11" t="inlineStr">
        <x:is>
          <x:t xml:space="preserve">n. 核准，制裁，处罚；vt. 认可，核准，同意，实施制裁</x:t>
        </x:is>
      </x:c>
      <x:c r="F2617" s="11" t="str">
        <x:v>n. formal and explicit approval; n. a mechanism of social control for enforcing a society's standards; n. the act of final authorization; v. give authority or permission to</x:v>
      </x:c>
      <x:c r="G2617" s="30" t="str">
        <x:v>NGSL</x:v>
      </x:c>
      <x:c r="H2617" s="30" t="n">
        <x:v>2616</x:v>
      </x:c>
      <x:c r="I2617" s="30"/>
      <x:c r="J2617" s="30" t="n">
        <x:v>0</x:v>
      </x:c>
      <x:c r="K2617" s="30" t="n">
        <x:v>0</x:v>
      </x:c>
      <x:c r="L2617" s="30" t="n">
        <x:v>0</x:v>
      </x:c>
      <x:c r="M2617" s="30" t="n">
        <x:v>0</x:v>
      </x:c>
      <x:c r="N2617" s="30" t="n">
        <x:v>0</x:v>
      </x:c>
      <x:c r="O2617" s="11" t="str"/>
      <x:c r="P2617" s="32" t="n">
        <x:v>0</x:v>
      </x:c>
      <x:c r="Q2617" s="32" t="str"/>
      <x:c r="R2617" s="32" t="str"/>
      <x:c r="S2617" s="32" t="n">
        <x:f>IF(G2617="TSL",42+18*(1251-I2617)/1250,IF(H2617&lt;=1000,8,IF(H2617&lt;=2000,14,16)))+7*LN(1+J2617)+5*LN(1+K2617)+9*N2617+MIN(12,4*P2617)-IF(Q2617="基础功能词",30,0)</x:f>
        <x:v>16</x:v>
      </x:c>
      <x:c r="T2617" s="32" t="str">
        <x:f>IF(Q2617="基础功能词","基础",IF(R2617="是",IF(S2617&gt;=57.09,"S","A"),"B"))</x:f>
        <x:v>B</x:v>
      </x:c>
      <x:c r="U2617" s="32" t="str"/>
      <x:c r="V2617" s="11" t="str"/>
      <x:c r="W2617" s="11" t="str">
        <x:v>https://www.newgeneralservicelist.com/new-general-service-list</x:v>
      </x:c>
      <x:c r="X2617" s="11" t="str">
        <x:v>https://github.com/skywind3000/ECDICT</x:v>
      </x:c>
    </x:row>
    <x:row r="2618">
      <x:c r="A2618" s="30" t="n">
        <x:f>ROW()-1</x:f>
        <x:v>2617</x:v>
      </x:c>
      <x:c r="B2618" t="str">
        <x:v>trick</x:v>
      </x:c>
      <x:c r="C2618" t="str">
        <x:v>trik</x:v>
      </x:c>
      <x:c r="D2618" t="str"/>
      <x:c r="E2618" s="11" t="inlineStr">
        <x:is>
          <x:t xml:space="preserve">n. 诡计；恶作剧；戏法；诀窍；vt. 欺骗，诱骗</x:t>
        </x:is>
      </x:c>
      <x:c r="F2618" s="11" t="str">
        <x:v>n. a cunning or deceitful action or device; n. a period of work or duty; n. an attempt to get you to do something foolish or imprudent; n. (card games) in a single round, the sequence of cards played by all the players; the high card is the winner</x:v>
      </x:c>
      <x:c r="G2618" s="30" t="str">
        <x:v>NGSL</x:v>
      </x:c>
      <x:c r="H2618" s="30" t="n">
        <x:v>2617</x:v>
      </x:c>
      <x:c r="I2618" s="30"/>
      <x:c r="J2618" s="30" t="n">
        <x:v>1</x:v>
      </x:c>
      <x:c r="K2618" s="30" t="n">
        <x:v>0</x:v>
      </x:c>
      <x:c r="L2618" s="30" t="n">
        <x:v>0</x:v>
      </x:c>
      <x:c r="M2618" s="30" t="n">
        <x:v>1</x:v>
      </x:c>
      <x:c r="N2618" s="30" t="n">
        <x:v>0</x:v>
      </x:c>
      <x:c r="O2618" s="11" t="str"/>
      <x:c r="P2618" s="32" t="n">
        <x:v>0</x:v>
      </x:c>
      <x:c r="Q2618" s="32" t="str"/>
      <x:c r="R2618" s="32" t="str"/>
      <x:c r="S2618" s="32" t="n">
        <x:f>IF(G2618="TSL",42+18*(1251-I2618)/1250,IF(H2618&lt;=1000,8,IF(H2618&lt;=2000,14,16)))+7*LN(1+J2618)+5*LN(1+K2618)+9*N2618+MIN(12,4*P2618)-IF(Q2618="基础功能词",30,0)</x:f>
        <x:v>20.852030263919616</x:v>
      </x:c>
      <x:c r="T2618" s="32" t="str">
        <x:f>IF(Q2618="基础功能词","基础",IF(R2618="是",IF(S2618&gt;=57.09,"S","A"),"B"))</x:f>
        <x:v>B</x:v>
      </x:c>
      <x:c r="U2618" s="32" t="str"/>
      <x:c r="V2618" s="11" t="str"/>
      <x:c r="W2618" s="11" t="str">
        <x:v>https://www.newgeneralservicelist.com/new-general-service-list</x:v>
      </x:c>
      <x:c r="X2618" s="11" t="str">
        <x:v>https://github.com/skywind3000/ECDICT</x:v>
      </x:c>
    </x:row>
    <x:row r="2619">
      <x:c r="A2619" s="30" t="n">
        <x:f>ROW()-1</x:f>
        <x:v>2618</x:v>
      </x:c>
      <x:c r="B2619" t="str">
        <x:v>paragraph</x:v>
      </x:c>
      <x:c r="C2619" t="str">
        <x:v>'pærәgrɑ:f</x:v>
      </x:c>
      <x:c r="D2619" t="str"/>
      <x:c r="E2619" s="11" t="inlineStr">
        <x:is>
          <x:t xml:space="preserve">n. 段落</x:t>
        </x:is>
      </x:c>
      <x:c r="F2619" s="11" t="str">
        <x:v>n. one of several distinct subdivisions of a text intended to separate ideas; the beginning is usually marked by a new indented line; v. divide into paragraphs, as of text; v. write about in a paragraph; v. write paragraphs; work as a paragrapher</x:v>
      </x:c>
      <x:c r="G2619" s="30" t="str">
        <x:v>NGSL</x:v>
      </x:c>
      <x:c r="H2619" s="30" t="n">
        <x:v>2618</x:v>
      </x:c>
      <x:c r="I2619" s="30"/>
      <x:c r="J2619" s="30" t="n">
        <x:v>7</x:v>
      </x:c>
      <x:c r="K2619" s="30" t="n">
        <x:v>0</x:v>
      </x:c>
      <x:c r="L2619" s="30" t="n">
        <x:v>0</x:v>
      </x:c>
      <x:c r="M2619" s="30" t="n">
        <x:v>7</x:v>
      </x:c>
      <x:c r="N2619" s="30" t="n">
        <x:v>0</x:v>
      </x:c>
      <x:c r="O2619" s="11" t="str"/>
      <x:c r="P2619" s="32" t="n">
        <x:v>0</x:v>
      </x:c>
      <x:c r="Q2619" s="32" t="str"/>
      <x:c r="R2619" s="32" t="str"/>
      <x:c r="S2619" s="32" t="n">
        <x:f>IF(G2619="TSL",42+18*(1251-I2619)/1250,IF(H2619&lt;=1000,8,IF(H2619&lt;=2000,14,16)))+7*LN(1+J2619)+5*LN(1+K2619)+9*N2619+MIN(12,4*P2619)-IF(Q2619="基础功能词",30,0)</x:f>
        <x:v>30.556090791758848</x:v>
      </x:c>
      <x:c r="T2619" s="32" t="str">
        <x:f>IF(Q2619="基础功能词","基础",IF(R2619="是",IF(S2619&gt;=57.09,"S","A"),"B"))</x:f>
        <x:v>B</x:v>
      </x:c>
      <x:c r="U2619" s="32" t="str"/>
      <x:c r="V2619" s="11" t="str"/>
      <x:c r="W2619" s="11" t="str">
        <x:v>https://www.newgeneralservicelist.com/new-general-service-list</x:v>
      </x:c>
      <x:c r="X2619" s="11" t="str">
        <x:v>https://github.com/skywind3000/ECDICT</x:v>
      </x:c>
    </x:row>
    <x:row r="2620">
      <x:c r="A2620" s="30" t="n">
        <x:f>ROW()-1</x:f>
        <x:v>2619</x:v>
      </x:c>
      <x:c r="B2620" t="str">
        <x:v>maker</x:v>
      </x:c>
      <x:c r="C2620" t="str">
        <x:v>'meikә</x:v>
      </x:c>
      <x:c r="D2620" t="str"/>
      <x:c r="E2620" s="11" t="inlineStr">
        <x:is>
          <x:t xml:space="preserve">n. 制造者，制造商；出票人</x:t>
        </x:is>
      </x:c>
      <x:c r="F2620" s="11" t="str">
        <x:v>n. a person who makes things</x:v>
      </x:c>
      <x:c r="G2620" s="30" t="str">
        <x:v>NGSL</x:v>
      </x:c>
      <x:c r="H2620" s="30" t="n">
        <x:v>2619</x:v>
      </x:c>
      <x:c r="I2620" s="30"/>
      <x:c r="J2620" s="30" t="n">
        <x:v>0</x:v>
      </x:c>
      <x:c r="K2620" s="30" t="n">
        <x:v>0</x:v>
      </x:c>
      <x:c r="L2620" s="30" t="n">
        <x:v>0</x:v>
      </x:c>
      <x:c r="M2620" s="30" t="n">
        <x:v>0</x:v>
      </x:c>
      <x:c r="N2620" s="30" t="n">
        <x:v>0</x:v>
      </x:c>
      <x:c r="O2620" s="11" t="str"/>
      <x:c r="P2620" s="32" t="n">
        <x:v>0</x:v>
      </x:c>
      <x:c r="Q2620" s="32" t="str"/>
      <x:c r="R2620" s="32" t="str"/>
      <x:c r="S2620" s="32" t="n">
        <x:f>IF(G2620="TSL",42+18*(1251-I2620)/1250,IF(H2620&lt;=1000,8,IF(H2620&lt;=2000,14,16)))+7*LN(1+J2620)+5*LN(1+K2620)+9*N2620+MIN(12,4*P2620)-IF(Q2620="基础功能词",30,0)</x:f>
        <x:v>16</x:v>
      </x:c>
      <x:c r="T2620" s="32" t="str">
        <x:f>IF(Q2620="基础功能词","基础",IF(R2620="是",IF(S2620&gt;=57.09,"S","A"),"B"))</x:f>
        <x:v>B</x:v>
      </x:c>
      <x:c r="U2620" s="32" t="str"/>
      <x:c r="V2620" s="11" t="str"/>
      <x:c r="W2620" s="11" t="str">
        <x:v>https://www.newgeneralservicelist.com/new-general-service-list</x:v>
      </x:c>
      <x:c r="X2620" s="11" t="str">
        <x:v>https://github.com/skywind3000/ECDICT</x:v>
      </x:c>
    </x:row>
    <x:row r="2621">
      <x:c r="A2621" s="30" t="n">
        <x:f>ROW()-1</x:f>
        <x:v>2620</x:v>
      </x:c>
      <x:c r="B2621" t="str">
        <x:v>chocolate</x:v>
      </x:c>
      <x:c r="C2621" t="str">
        <x:v>'tʃɒkәlit</x:v>
      </x:c>
      <x:c r="D2621" t="str"/>
      <x:c r="E2621" s="11" t="str">
        <x:v>n. 巧克力；a. 巧克力制的</x:v>
      </x:c>
      <x:c r="F2621" s="11" t="str">
        <x:v>n. a food made from roasted ground cacao beans; n. a medium brown to dark-brown color</x:v>
      </x:c>
      <x:c r="G2621" s="30" t="str">
        <x:v>NGSL</x:v>
      </x:c>
      <x:c r="H2621" s="30" t="n">
        <x:v>2620</x:v>
      </x:c>
      <x:c r="I2621" s="30"/>
      <x:c r="J2621" s="30" t="n">
        <x:v>1</x:v>
      </x:c>
      <x:c r="K2621" s="30" t="n">
        <x:v>0</x:v>
      </x:c>
      <x:c r="L2621" s="30" t="n">
        <x:v>0</x:v>
      </x:c>
      <x:c r="M2621" s="30" t="n">
        <x:v>1</x:v>
      </x:c>
      <x:c r="N2621" s="30" t="n">
        <x:v>0</x:v>
      </x:c>
      <x:c r="O2621" s="11" t="str"/>
      <x:c r="P2621" s="32" t="n">
        <x:v>0</x:v>
      </x:c>
      <x:c r="Q2621" s="32" t="str"/>
      <x:c r="R2621" s="32" t="str"/>
      <x:c r="S2621" s="32" t="n">
        <x:f>IF(G2621="TSL",42+18*(1251-I2621)/1250,IF(H2621&lt;=1000,8,IF(H2621&lt;=2000,14,16)))+7*LN(1+J2621)+5*LN(1+K2621)+9*N2621+MIN(12,4*P2621)-IF(Q2621="基础功能词",30,0)</x:f>
        <x:v>20.852030263919616</x:v>
      </x:c>
      <x:c r="T2621" s="32" t="str">
        <x:f>IF(Q2621="基础功能词","基础",IF(R2621="是",IF(S2621&gt;=57.09,"S","A"),"B"))</x:f>
        <x:v>B</x:v>
      </x:c>
      <x:c r="U2621" s="32" t="str"/>
      <x:c r="V2621" s="11" t="str"/>
      <x:c r="W2621" s="11" t="str">
        <x:v>https://www.newgeneralservicelist.com/new-general-service-list</x:v>
      </x:c>
      <x:c r="X2621" s="11" t="str">
        <x:v>https://github.com/skywind3000/ECDICT</x:v>
      </x:c>
    </x:row>
    <x:row r="2622">
      <x:c r="A2622" s="30" t="n">
        <x:f>ROW()-1</x:f>
        <x:v>2621</x:v>
      </x:c>
      <x:c r="B2622" t="str">
        <x:v>stimulate</x:v>
      </x:c>
      <x:c r="C2622" t="str">
        <x:v>'stimjuleit</x:v>
      </x:c>
      <x:c r="D2622" t="str"/>
      <x:c r="E2622" s="11" t="inlineStr">
        <x:is>
          <x:t xml:space="preserve">vt. 刺激；激励，鼓舞；促进</x:t>
        </x:is>
      </x:c>
      <x:c r="F2622" s="11" t="str">
        <x:v>v. act as a stimulant; v. stir the feelings, emotions, or peace of; v. cause to be alert and energetic; v. stir feelings in</x:v>
      </x:c>
      <x:c r="G2622" s="30" t="str">
        <x:v>NGSL</x:v>
      </x:c>
      <x:c r="H2622" s="30" t="n">
        <x:v>2621</x:v>
      </x:c>
      <x:c r="I2622" s="30"/>
      <x:c r="J2622" s="30" t="n">
        <x:v>1</x:v>
      </x:c>
      <x:c r="K2622" s="30" t="n">
        <x:v>0</x:v>
      </x:c>
      <x:c r="L2622" s="30" t="n">
        <x:v>0</x:v>
      </x:c>
      <x:c r="M2622" s="30" t="n">
        <x:v>1</x:v>
      </x:c>
      <x:c r="N2622" s="30" t="n">
        <x:v>0</x:v>
      </x:c>
      <x:c r="O2622" s="11" t="str"/>
      <x:c r="P2622" s="32" t="n">
        <x:v>0</x:v>
      </x:c>
      <x:c r="Q2622" s="32" t="str"/>
      <x:c r="R2622" s="32" t="str"/>
      <x:c r="S2622" s="32" t="n">
        <x:f>IF(G2622="TSL",42+18*(1251-I2622)/1250,IF(H2622&lt;=1000,8,IF(H2622&lt;=2000,14,16)))+7*LN(1+J2622)+5*LN(1+K2622)+9*N2622+MIN(12,4*P2622)-IF(Q2622="基础功能词",30,0)</x:f>
        <x:v>20.852030263919616</x:v>
      </x:c>
      <x:c r="T2622" s="32" t="str">
        <x:f>IF(Q2622="基础功能词","基础",IF(R2622="是",IF(S2622&gt;=57.09,"S","A"),"B"))</x:f>
        <x:v>B</x:v>
      </x:c>
      <x:c r="U2622" s="32" t="str"/>
      <x:c r="V2622" s="11" t="str"/>
      <x:c r="W2622" s="11" t="str">
        <x:v>https://www.newgeneralservicelist.com/new-general-service-list</x:v>
      </x:c>
      <x:c r="X2622" s="11" t="str">
        <x:v>https://github.com/skywind3000/ECDICT</x:v>
      </x:c>
    </x:row>
    <x:row r="2623">
      <x:c r="A2623" s="30" t="n">
        <x:f>ROW()-1</x:f>
        <x:v>2622</x:v>
      </x:c>
      <x:c r="B2623" t="str">
        <x:v>belt</x:v>
      </x:c>
      <x:c r="C2623" t="str">
        <x:v>belt</x:v>
      </x:c>
      <x:c r="D2623" t="str"/>
      <x:c r="E2623" s="11" t="inlineStr">
        <x:is>
          <x:t xml:space="preserve">n. 腰带, 带子；地带, 区域；传送带</x:t>
        </x:is>
      </x:c>
      <x:c r="F2623" s="11" t="str">
        <x:v>n. endless loop of flexible material between two rotating shafts or pulleys; n. a band to tie or buckle around the body (usually at the waist); n. an elongated region where a specific condition or characteristic is found; n. ammunition (usually of small caliber) loaded in flexibl</x:v>
      </x:c>
      <x:c r="G2623" s="30" t="str">
        <x:v>NGSL</x:v>
      </x:c>
      <x:c r="H2623" s="30" t="n">
        <x:v>2622</x:v>
      </x:c>
      <x:c r="I2623" s="30"/>
      <x:c r="J2623" s="30" t="n">
        <x:v>0</x:v>
      </x:c>
      <x:c r="K2623" s="30" t="n">
        <x:v>0</x:v>
      </x:c>
      <x:c r="L2623" s="30" t="n">
        <x:v>0</x:v>
      </x:c>
      <x:c r="M2623" s="30" t="n">
        <x:v>0</x:v>
      </x:c>
      <x:c r="N2623" s="30" t="n">
        <x:v>0</x:v>
      </x:c>
      <x:c r="O2623" s="11" t="str"/>
      <x:c r="P2623" s="32" t="n">
        <x:v>0</x:v>
      </x:c>
      <x:c r="Q2623" s="32" t="str"/>
      <x:c r="R2623" s="32" t="str"/>
      <x:c r="S2623" s="32" t="n">
        <x:f>IF(G2623="TSL",42+18*(1251-I2623)/1250,IF(H2623&lt;=1000,8,IF(H2623&lt;=2000,14,16)))+7*LN(1+J2623)+5*LN(1+K2623)+9*N2623+MIN(12,4*P2623)-IF(Q2623="基础功能词",30,0)</x:f>
        <x:v>16</x:v>
      </x:c>
      <x:c r="T2623" s="32" t="str">
        <x:f>IF(Q2623="基础功能词","基础",IF(R2623="是",IF(S2623&gt;=57.09,"S","A"),"B"))</x:f>
        <x:v>B</x:v>
      </x:c>
      <x:c r="U2623" s="32" t="str"/>
      <x:c r="V2623" s="11" t="str"/>
      <x:c r="W2623" s="11" t="str">
        <x:v>https://www.newgeneralservicelist.com/new-general-service-list</x:v>
      </x:c>
      <x:c r="X2623" s="11" t="str">
        <x:v>https://github.com/skywind3000/ECDICT</x:v>
      </x:c>
    </x:row>
    <x:row r="2624">
      <x:c r="A2624" s="30" t="n">
        <x:f>ROW()-1</x:f>
        <x:v>2623</x:v>
      </x:c>
      <x:c r="B2624" t="str">
        <x:v>potato</x:v>
      </x:c>
      <x:c r="C2624" t="str">
        <x:v>pә'teitәu</x:v>
      </x:c>
      <x:c r="D2624" t="str"/>
      <x:c r="E2624" s="11" t="str">
        <x:v>n. 马铃薯</x:v>
      </x:c>
      <x:c r="F2624" s="11" t="str">
        <x:v>n. an edible tuber native to South America; a staple food of Ireland; n. annual native to South America having underground stolons bearing edible starchy tubers; widely cultivated as a garden vegetable; vines are poisonous</x:v>
      </x:c>
      <x:c r="G2624" s="30" t="str">
        <x:v>NGSL</x:v>
      </x:c>
      <x:c r="H2624" s="30" t="n">
        <x:v>2623</x:v>
      </x:c>
      <x:c r="I2624" s="30"/>
      <x:c r="J2624" s="30" t="n">
        <x:v>0</x:v>
      </x:c>
      <x:c r="K2624" s="30" t="n">
        <x:v>0</x:v>
      </x:c>
      <x:c r="L2624" s="30" t="n">
        <x:v>0</x:v>
      </x:c>
      <x:c r="M2624" s="30" t="n">
        <x:v>0</x:v>
      </x:c>
      <x:c r="N2624" s="30" t="n">
        <x:v>0</x:v>
      </x:c>
      <x:c r="O2624" s="11" t="str"/>
      <x:c r="P2624" s="32" t="n">
        <x:v>0</x:v>
      </x:c>
      <x:c r="Q2624" s="32" t="str"/>
      <x:c r="R2624" s="32" t="str"/>
      <x:c r="S2624" s="32" t="n">
        <x:f>IF(G2624="TSL",42+18*(1251-I2624)/1250,IF(H2624&lt;=1000,8,IF(H2624&lt;=2000,14,16)))+7*LN(1+J2624)+5*LN(1+K2624)+9*N2624+MIN(12,4*P2624)-IF(Q2624="基础功能词",30,0)</x:f>
        <x:v>16</x:v>
      </x:c>
      <x:c r="T2624" s="32" t="str">
        <x:f>IF(Q2624="基础功能词","基础",IF(R2624="是",IF(S2624&gt;=57.09,"S","A"),"B"))</x:f>
        <x:v>B</x:v>
      </x:c>
      <x:c r="U2624" s="32" t="str"/>
      <x:c r="V2624" s="11" t="str"/>
      <x:c r="W2624" s="11" t="str">
        <x:v>https://www.newgeneralservicelist.com/new-general-service-list</x:v>
      </x:c>
      <x:c r="X2624" s="11" t="str">
        <x:v>https://github.com/skywind3000/ECDICT</x:v>
      </x:c>
    </x:row>
    <x:row r="2625">
      <x:c r="A2625" s="30" t="n">
        <x:f>ROW()-1</x:f>
        <x:v>2624</x:v>
      </x:c>
      <x:c r="B2625" t="str">
        <x:v>narrative</x:v>
      </x:c>
      <x:c r="C2625" t="str">
        <x:v>'nærәtiv</x:v>
      </x:c>
      <x:c r="D2625" t="str"/>
      <x:c r="E2625" s="11" t="str">
        <x:v>n. 叙述, 故事；a. 叙述的, 叙事的, 故事体的</x:v>
      </x:c>
      <x:c r="F2625" s="11" t="str">
        <x:v>n. a message that tells the particulars of an act or occurrence or course of events; presented in writing or drama or cinema or as a radio or television program; s. consisting of or characterized by the telling of a story</x:v>
      </x:c>
      <x:c r="G2625" s="30" t="str">
        <x:v>NGSL</x:v>
      </x:c>
      <x:c r="H2625" s="30" t="n">
        <x:v>2624</x:v>
      </x:c>
      <x:c r="I2625" s="30"/>
      <x:c r="J2625" s="30" t="n">
        <x:v>0</x:v>
      </x:c>
      <x:c r="K2625" s="30" t="n">
        <x:v>0</x:v>
      </x:c>
      <x:c r="L2625" s="30" t="n">
        <x:v>0</x:v>
      </x:c>
      <x:c r="M2625" s="30" t="n">
        <x:v>0</x:v>
      </x:c>
      <x:c r="N2625" s="30" t="n">
        <x:v>0</x:v>
      </x:c>
      <x:c r="O2625" s="11" t="str"/>
      <x:c r="P2625" s="32" t="n">
        <x:v>0</x:v>
      </x:c>
      <x:c r="Q2625" s="32" t="str"/>
      <x:c r="R2625" s="32" t="str"/>
      <x:c r="S2625" s="32" t="n">
        <x:f>IF(G2625="TSL",42+18*(1251-I2625)/1250,IF(H2625&lt;=1000,8,IF(H2625&lt;=2000,14,16)))+7*LN(1+J2625)+5*LN(1+K2625)+9*N2625+MIN(12,4*P2625)-IF(Q2625="基础功能词",30,0)</x:f>
        <x:v>16</x:v>
      </x:c>
      <x:c r="T2625" s="32" t="str">
        <x:f>IF(Q2625="基础功能词","基础",IF(R2625="是",IF(S2625&gt;=57.09,"S","A"),"B"))</x:f>
        <x:v>B</x:v>
      </x:c>
      <x:c r="U2625" s="32" t="str"/>
      <x:c r="V2625" s="11" t="str"/>
      <x:c r="W2625" s="11" t="str">
        <x:v>https://www.newgeneralservicelist.com/new-general-service-list</x:v>
      </x:c>
      <x:c r="X2625" s="11" t="str">
        <x:v>https://github.com/skywind3000/ECDICT</x:v>
      </x:c>
    </x:row>
    <x:row r="2626">
      <x:c r="A2626" s="30" t="n">
        <x:f>ROW()-1</x:f>
        <x:v>2625</x:v>
      </x:c>
      <x:c r="B2626" t="str">
        <x:v>tissue</x:v>
      </x:c>
      <x:c r="C2626" t="str">
        <x:v>'tiʃu:</x:v>
      </x:c>
      <x:c r="D2626" t="str"/>
      <x:c r="E2626" s="11" t="inlineStr">
        <x:is>
          <x:t xml:space="preserve">n. 薄纸，纸巾；组织</x:t>
        </x:is>
      </x:c>
      <x:c r="F2626" s="11" t="str">
        <x:v>n. part of an organism consisting of an aggregate of cells having a similar structure and function; n. a soft thin (usually translucent) paper</x:v>
      </x:c>
      <x:c r="G2626" s="30" t="str">
        <x:v>NGSL</x:v>
      </x:c>
      <x:c r="H2626" s="30" t="n">
        <x:v>2625</x:v>
      </x:c>
      <x:c r="I2626" s="30"/>
      <x:c r="J2626" s="30" t="n">
        <x:v>0</x:v>
      </x:c>
      <x:c r="K2626" s="30" t="n">
        <x:v>0</x:v>
      </x:c>
      <x:c r="L2626" s="30" t="n">
        <x:v>0</x:v>
      </x:c>
      <x:c r="M2626" s="30" t="n">
        <x:v>0</x:v>
      </x:c>
      <x:c r="N2626" s="30" t="n">
        <x:v>0</x:v>
      </x:c>
      <x:c r="O2626" s="11" t="str"/>
      <x:c r="P2626" s="32" t="n">
        <x:v>0</x:v>
      </x:c>
      <x:c r="Q2626" s="32" t="str"/>
      <x:c r="R2626" s="32" t="str"/>
      <x:c r="S2626" s="32" t="n">
        <x:f>IF(G2626="TSL",42+18*(1251-I2626)/1250,IF(H2626&lt;=1000,8,IF(H2626&lt;=2000,14,16)))+7*LN(1+J2626)+5*LN(1+K2626)+9*N2626+MIN(12,4*P2626)-IF(Q2626="基础功能词",30,0)</x:f>
        <x:v>16</x:v>
      </x:c>
      <x:c r="T2626" s="32" t="str">
        <x:f>IF(Q2626="基础功能词","基础",IF(R2626="是",IF(S2626&gt;=57.09,"S","A"),"B"))</x:f>
        <x:v>B</x:v>
      </x:c>
      <x:c r="U2626" s="32" t="str"/>
      <x:c r="V2626" s="11" t="str"/>
      <x:c r="W2626" s="11" t="str">
        <x:v>https://www.newgeneralservicelist.com/new-general-service-list</x:v>
      </x:c>
      <x:c r="X2626" s="11" t="str">
        <x:v>https://github.com/skywind3000/ECDICT</x:v>
      </x:c>
    </x:row>
    <x:row r="2627">
      <x:c r="A2627" s="30" t="n">
        <x:f>ROW()-1</x:f>
        <x:v>2626</x:v>
      </x:c>
      <x:c r="B2627" t="str">
        <x:v>barely</x:v>
      </x:c>
      <x:c r="C2627" t="str">
        <x:v>'bєәli</x:v>
      </x:c>
      <x:c r="D2627" t="str"/>
      <x:c r="E2627" s="11" t="inlineStr">
        <x:is>
          <x:t xml:space="preserve">adv. 几乎不；仅仅，勉强</x:t>
        </x:is>
      </x:c>
      <x:c r="F2627" s="11" t="str">
        <x:v>r. only a very short time before</x:v>
      </x:c>
      <x:c r="G2627" s="30" t="str">
        <x:v>NGSL</x:v>
      </x:c>
      <x:c r="H2627" s="30" t="n">
        <x:v>2626</x:v>
      </x:c>
      <x:c r="I2627" s="30"/>
      <x:c r="J2627" s="30" t="n">
        <x:v>2</x:v>
      </x:c>
      <x:c r="K2627" s="30" t="n">
        <x:v>2</x:v>
      </x:c>
      <x:c r="L2627" s="30" t="n">
        <x:v>0</x:v>
      </x:c>
      <x:c r="M2627" s="30" t="n">
        <x:v>0</x:v>
      </x:c>
      <x:c r="N2627" s="30" t="n">
        <x:v>1</x:v>
      </x:c>
      <x:c r="O2627" s="11" t="str"/>
      <x:c r="P2627" s="32" t="n">
        <x:v>0</x:v>
      </x:c>
      <x:c r="Q2627" s="32" t="str"/>
      <x:c r="R2627" s="32" t="str"/>
      <x:c r="S2627" s="32" t="n">
        <x:f>IF(G2627="TSL",42+18*(1251-I2627)/1250,IF(H2627&lt;=1000,8,IF(H2627&lt;=2000,14,16)))+7*LN(1+J2627)+5*LN(1+K2627)+9*N2627+MIN(12,4*P2627)-IF(Q2627="基础功能词",30,0)</x:f>
        <x:v>38.18334746401732</x:v>
      </x:c>
      <x:c r="T2627" s="32" t="str">
        <x:f>IF(Q2627="基础功能词","基础",IF(R2627="是",IF(S2627&gt;=57.09,"S","A"),"B"))</x:f>
        <x:v>B</x:v>
      </x:c>
      <x:c r="U2627" s="32" t="str"/>
      <x:c r="V2627" s="11" t="str"/>
      <x:c r="W2627" s="11" t="str">
        <x:v>https://www.newgeneralservicelist.com/new-general-service-list</x:v>
      </x:c>
      <x:c r="X2627" s="11" t="str">
        <x:v>https://github.com/skywind3000/ECDICT</x:v>
      </x:c>
    </x:row>
    <x:row r="2628">
      <x:c r="A2628" s="30" t="n">
        <x:f>ROW()-1</x:f>
        <x:v>2627</x:v>
      </x:c>
      <x:c r="B2628" t="str">
        <x:v>invent</x:v>
      </x:c>
      <x:c r="C2628" t="str">
        <x:v>in'vent</x:v>
      </x:c>
      <x:c r="D2628" t="str"/>
      <x:c r="E2628" s="11" t="inlineStr">
        <x:is>
          <x:t xml:space="preserve">vt. 发明；创作；虚构</x:t>
        </x:is>
      </x:c>
      <x:c r="F2628" s="11" t="str">
        <x:v>v. come up with (an idea, plan, explanation, theory, or principle) after a mental effort</x:v>
      </x:c>
      <x:c r="G2628" s="30" t="str">
        <x:v>NGSL</x:v>
      </x:c>
      <x:c r="H2628" s="30" t="n">
        <x:v>2627</x:v>
      </x:c>
      <x:c r="I2628" s="30"/>
      <x:c r="J2628" s="30" t="n">
        <x:v>0</x:v>
      </x:c>
      <x:c r="K2628" s="30" t="n">
        <x:v>0</x:v>
      </x:c>
      <x:c r="L2628" s="30" t="n">
        <x:v>0</x:v>
      </x:c>
      <x:c r="M2628" s="30" t="n">
        <x:v>0</x:v>
      </x:c>
      <x:c r="N2628" s="30" t="n">
        <x:v>0</x:v>
      </x:c>
      <x:c r="O2628" s="11" t="str"/>
      <x:c r="P2628" s="32" t="n">
        <x:v>0</x:v>
      </x:c>
      <x:c r="Q2628" s="32" t="str"/>
      <x:c r="R2628" s="32" t="str"/>
      <x:c r="S2628" s="32" t="n">
        <x:f>IF(G2628="TSL",42+18*(1251-I2628)/1250,IF(H2628&lt;=1000,8,IF(H2628&lt;=2000,14,16)))+7*LN(1+J2628)+5*LN(1+K2628)+9*N2628+MIN(12,4*P2628)-IF(Q2628="基础功能词",30,0)</x:f>
        <x:v>16</x:v>
      </x:c>
      <x:c r="T2628" s="32" t="str">
        <x:f>IF(Q2628="基础功能词","基础",IF(R2628="是",IF(S2628&gt;=57.09,"S","A"),"B"))</x:f>
        <x:v>B</x:v>
      </x:c>
      <x:c r="U2628" s="32" t="str"/>
      <x:c r="V2628" s="11" t="str"/>
      <x:c r="W2628" s="11" t="str">
        <x:v>https://www.newgeneralservicelist.com/new-general-service-list</x:v>
      </x:c>
      <x:c r="X2628" s="11" t="str">
        <x:v>https://github.com/skywind3000/ECDICT</x:v>
      </x:c>
    </x:row>
    <x:row r="2629">
      <x:c r="A2629" s="30" t="n">
        <x:f>ROW()-1</x:f>
        <x:v>2628</x:v>
      </x:c>
      <x:c r="B2629" t="str">
        <x:v>tourism</x:v>
      </x:c>
      <x:c r="C2629" t="str">
        <x:v>'tuәrizm</x:v>
      </x:c>
      <x:c r="D2629" t="str"/>
      <x:c r="E2629" s="11" t="inlineStr">
        <x:is>
          <x:t xml:space="preserve">n. 旅游业，观光业</x:t>
        </x:is>
      </x:c>
      <x:c r="F2629" s="11" t="str">
        <x:v>n. the business of providing services to tourists</x:v>
      </x:c>
      <x:c r="G2629" s="30" t="str">
        <x:v>NGSL</x:v>
      </x:c>
      <x:c r="H2629" s="30" t="n">
        <x:v>2628</x:v>
      </x:c>
      <x:c r="I2629" s="30"/>
      <x:c r="J2629" s="30" t="n">
        <x:v>3</x:v>
      </x:c>
      <x:c r="K2629" s="30" t="n">
        <x:v>0</x:v>
      </x:c>
      <x:c r="L2629" s="30" t="n">
        <x:v>1</x:v>
      </x:c>
      <x:c r="M2629" s="30" t="n">
        <x:v>2</x:v>
      </x:c>
      <x:c r="N2629" s="30" t="n">
        <x:v>0</x:v>
      </x:c>
      <x:c r="O2629" s="11" t="str"/>
      <x:c r="P2629" s="32" t="n">
        <x:v>0</x:v>
      </x:c>
      <x:c r="Q2629" s="32" t="str"/>
      <x:c r="R2629" s="32" t="str"/>
      <x:c r="S2629" s="32" t="n">
        <x:f>IF(G2629="TSL",42+18*(1251-I2629)/1250,IF(H2629&lt;=1000,8,IF(H2629&lt;=2000,14,16)))+7*LN(1+J2629)+5*LN(1+K2629)+9*N2629+MIN(12,4*P2629)-IF(Q2629="基础功能词",30,0)</x:f>
        <x:v>25.704060527839232</x:v>
      </x:c>
      <x:c r="T2629" s="32" t="str">
        <x:f>IF(Q2629="基础功能词","基础",IF(R2629="是",IF(S2629&gt;=57.09,"S","A"),"B"))</x:f>
        <x:v>B</x:v>
      </x:c>
      <x:c r="U2629" s="32" t="str"/>
      <x:c r="V2629" s="11" t="str"/>
      <x:c r="W2629" s="11" t="str">
        <x:v>https://www.newgeneralservicelist.com/new-general-service-list</x:v>
      </x:c>
      <x:c r="X2629" s="11" t="str">
        <x:v>https://github.com/skywind3000/ECDICT</x:v>
      </x:c>
    </x:row>
    <x:row r="2630">
      <x:c r="A2630" s="30" t="n">
        <x:f>ROW()-1</x:f>
        <x:v>2629</x:v>
      </x:c>
      <x:c r="B2630" t="str">
        <x:v>pro</x:v>
      </x:c>
      <x:c r="C2630" t="str">
        <x:v>prәu</x:v>
      </x:c>
      <x:c r="D2630" t="str"/>
      <x:c r="E2630" s="11" t="inlineStr">
        <x:is>
          <x:t xml:space="preserve">n. 赞成票；赞成理由；a. 赞成的；adv. 赞成地</x:t>
        </x:is>
      </x:c>
      <x:c r="F2630" s="11" t="str">
        <x:v>n. an argument in favor of a proposal; a. in favor of (an action or proposal etc.); r. in favor of a proposition, opinion, etc.</x:v>
      </x:c>
      <x:c r="G2630" s="30" t="str">
        <x:v>NGSL</x:v>
      </x:c>
      <x:c r="H2630" s="30" t="n">
        <x:v>2629</x:v>
      </x:c>
      <x:c r="I2630" s="30"/>
      <x:c r="J2630" s="30" t="n">
        <x:v>2</x:v>
      </x:c>
      <x:c r="K2630" s="30" t="n">
        <x:v>0</x:v>
      </x:c>
      <x:c r="L2630" s="30" t="n">
        <x:v>0</x:v>
      </x:c>
      <x:c r="M2630" s="30" t="n">
        <x:v>2</x:v>
      </x:c>
      <x:c r="N2630" s="30" t="n">
        <x:v>0</x:v>
      </x:c>
      <x:c r="O2630" s="11" t="str"/>
      <x:c r="P2630" s="32" t="n">
        <x:v>0</x:v>
      </x:c>
      <x:c r="Q2630" s="32" t="str"/>
      <x:c r="R2630" s="32" t="str"/>
      <x:c r="S2630" s="32" t="n">
        <x:f>IF(G2630="TSL",42+18*(1251-I2630)/1250,IF(H2630&lt;=1000,8,IF(H2630&lt;=2000,14,16)))+7*LN(1+J2630)+5*LN(1+K2630)+9*N2630+MIN(12,4*P2630)-IF(Q2630="基础功能词",30,0)</x:f>
        <x:v>23.69028602067677</x:v>
      </x:c>
      <x:c r="T2630" s="32" t="str">
        <x:f>IF(Q2630="基础功能词","基础",IF(R2630="是",IF(S2630&gt;=57.09,"S","A"),"B"))</x:f>
        <x:v>B</x:v>
      </x:c>
      <x:c r="U2630" s="32" t="str"/>
      <x:c r="V2630" s="11" t="str"/>
      <x:c r="W2630" s="11" t="str">
        <x:v>https://www.newgeneralservicelist.com/new-general-service-list</x:v>
      </x:c>
      <x:c r="X2630" s="11" t="str">
        <x:v>https://github.com/skywind3000/ECDICT</x:v>
      </x:c>
    </x:row>
    <x:row r="2631">
      <x:c r="A2631" s="30" t="n">
        <x:f>ROW()-1</x:f>
        <x:v>2630</x:v>
      </x:c>
      <x:c r="B2631" t="str">
        <x:v>stair</x:v>
      </x:c>
      <x:c r="C2631" t="str">
        <x:v>stєә</x:v>
      </x:c>
      <x:c r="D2631" t="str"/>
      <x:c r="E2631" s="11" t="str">
        <x:v>n. 梯级, 楼梯, 阶梯</x:v>
      </x:c>
      <x:c r="F2631" s="11" t="str">
        <x:v>n support consisting of a place to rest the foot while ascending or descending a stairway</x:v>
      </x:c>
      <x:c r="G2631" s="30" t="str">
        <x:v>NGSL</x:v>
      </x:c>
      <x:c r="H2631" s="30" t="n">
        <x:v>2630</x:v>
      </x:c>
      <x:c r="I2631" s="30"/>
      <x:c r="J2631" s="30" t="n">
        <x:v>2</x:v>
      </x:c>
      <x:c r="K2631" s="30" t="n">
        <x:v>0</x:v>
      </x:c>
      <x:c r="L2631" s="30" t="n">
        <x:v>0</x:v>
      </x:c>
      <x:c r="M2631" s="30" t="n">
        <x:v>2</x:v>
      </x:c>
      <x:c r="N2631" s="30" t="n">
        <x:v>0</x:v>
      </x:c>
      <x:c r="O2631" s="11" t="str"/>
      <x:c r="P2631" s="32" t="n">
        <x:v>0</x:v>
      </x:c>
      <x:c r="Q2631" s="32" t="str"/>
      <x:c r="R2631" s="32" t="str"/>
      <x:c r="S2631" s="32" t="n">
        <x:f>IF(G2631="TSL",42+18*(1251-I2631)/1250,IF(H2631&lt;=1000,8,IF(H2631&lt;=2000,14,16)))+7*LN(1+J2631)+5*LN(1+K2631)+9*N2631+MIN(12,4*P2631)-IF(Q2631="基础功能词",30,0)</x:f>
        <x:v>23.69028602067677</x:v>
      </x:c>
      <x:c r="T2631" s="32" t="str">
        <x:f>IF(Q2631="基础功能词","基础",IF(R2631="是",IF(S2631&gt;=57.09,"S","A"),"B"))</x:f>
        <x:v>B</x:v>
      </x:c>
      <x:c r="U2631" s="32" t="str"/>
      <x:c r="V2631" s="11" t="str"/>
      <x:c r="W2631" s="11" t="str">
        <x:v>https://www.newgeneralservicelist.com/new-general-service-list</x:v>
      </x:c>
      <x:c r="X2631" s="11" t="str">
        <x:v>https://github.com/skywind3000/ECDICT</x:v>
      </x:c>
    </x:row>
    <x:row r="2632">
      <x:c r="A2632" s="30" t="n">
        <x:f>ROW()-1</x:f>
        <x:v>2631</x:v>
      </x:c>
      <x:c r="B2632" t="str">
        <x:v>hesitate</x:v>
      </x:c>
      <x:c r="C2632" t="str">
        <x:v>'heziteit</x:v>
      </x:c>
      <x:c r="D2632" t="str"/>
      <x:c r="E2632" s="11" t="inlineStr">
        <x:is>
          <x:t xml:space="preserve">vi. 犹豫；迟疑；踌躇</x:t>
        </x:is>
      </x:c>
      <x:c r="F2632" s="11" t="str">
        <x:v>v. pause or hold back in uncertainty or unwillingness; v. interrupt temporarily an activity before continuing</x:v>
      </x:c>
      <x:c r="G2632" s="30" t="str">
        <x:v>NGSL</x:v>
      </x:c>
      <x:c r="H2632" s="30" t="n">
        <x:v>2631</x:v>
      </x:c>
      <x:c r="I2632" s="30"/>
      <x:c r="J2632" s="30" t="n">
        <x:v>6</x:v>
      </x:c>
      <x:c r="K2632" s="30" t="n">
        <x:v>2</x:v>
      </x:c>
      <x:c r="L2632" s="30" t="n">
        <x:v>0</x:v>
      </x:c>
      <x:c r="M2632" s="30" t="n">
        <x:v>4</x:v>
      </x:c>
      <x:c r="N2632" s="30" t="n">
        <x:v>0</x:v>
      </x:c>
      <x:c r="O2632" s="11" t="str"/>
      <x:c r="P2632" s="32" t="n">
        <x:v>0</x:v>
      </x:c>
      <x:c r="Q2632" s="32" t="str"/>
      <x:c r="R2632" s="32" t="str"/>
      <x:c r="S2632" s="32" t="n">
        <x:f>IF(G2632="TSL",42+18*(1251-I2632)/1250,IF(H2632&lt;=1000,8,IF(H2632&lt;=2000,14,16)))+7*LN(1+J2632)+5*LN(1+K2632)+9*N2632+MIN(12,4*P2632)-IF(Q2632="基础功能词",30,0)</x:f>
        <x:v>35.11443248672774</x:v>
      </x:c>
      <x:c r="T2632" s="32" t="str">
        <x:f>IF(Q2632="基础功能词","基础",IF(R2632="是",IF(S2632&gt;=57.09,"S","A"),"B"))</x:f>
        <x:v>B</x:v>
      </x:c>
      <x:c r="U2632" s="32" t="str"/>
      <x:c r="V2632" s="11" t="str"/>
      <x:c r="W2632" s="11" t="str">
        <x:v>https://www.newgeneralservicelist.com/new-general-service-list</x:v>
      </x:c>
      <x:c r="X2632" s="11" t="str">
        <x:v>https://github.com/skywind3000/ECDICT</x:v>
      </x:c>
    </x:row>
    <x:row r="2633">
      <x:c r="A2633" s="30" t="n">
        <x:f>ROW()-1</x:f>
        <x:v>2632</x:v>
      </x:c>
      <x:c r="B2633" t="str">
        <x:v>shine</x:v>
      </x:c>
      <x:c r="C2633" t="str">
        <x:v>ʃain</x:v>
      </x:c>
      <x:c r="D2633" t="str"/>
      <x:c r="E2633" s="11" t="str">
        <x:v>n. 光泽, 阳光；vt. 使发光；vi. 照耀, 发光, 发亮</x:v>
      </x:c>
      <x:c r="F2633" s="11" t="str">
        <x:v>v. emit light; be bright, as of the sun or a light; v. be distinguished or eminent; v. be clear and obvious; v. throw or flash the light of (a lamp)</x:v>
      </x:c>
      <x:c r="G2633" s="30" t="str">
        <x:v>NGSL</x:v>
      </x:c>
      <x:c r="H2633" s="30" t="n">
        <x:v>2632</x:v>
      </x:c>
      <x:c r="I2633" s="30"/>
      <x:c r="J2633" s="30" t="n">
        <x:v>0</x:v>
      </x:c>
      <x:c r="K2633" s="30" t="n">
        <x:v>0</x:v>
      </x:c>
      <x:c r="L2633" s="30" t="n">
        <x:v>0</x:v>
      </x:c>
      <x:c r="M2633" s="30" t="n">
        <x:v>0</x:v>
      </x:c>
      <x:c r="N2633" s="30" t="n">
        <x:v>0</x:v>
      </x:c>
      <x:c r="O2633" s="11" t="str"/>
      <x:c r="P2633" s="32" t="n">
        <x:v>0</x:v>
      </x:c>
      <x:c r="Q2633" s="32" t="str"/>
      <x:c r="R2633" s="32" t="str"/>
      <x:c r="S2633" s="32" t="n">
        <x:f>IF(G2633="TSL",42+18*(1251-I2633)/1250,IF(H2633&lt;=1000,8,IF(H2633&lt;=2000,14,16)))+7*LN(1+J2633)+5*LN(1+K2633)+9*N2633+MIN(12,4*P2633)-IF(Q2633="基础功能词",30,0)</x:f>
        <x:v>16</x:v>
      </x:c>
      <x:c r="T2633" s="32" t="str">
        <x:f>IF(Q2633="基础功能词","基础",IF(R2633="是",IF(S2633&gt;=57.09,"S","A"),"B"))</x:f>
        <x:v>B</x:v>
      </x:c>
      <x:c r="U2633" s="32" t="str"/>
      <x:c r="V2633" s="11" t="str"/>
      <x:c r="W2633" s="11" t="str">
        <x:v>https://www.newgeneralservicelist.com/new-general-service-list</x:v>
      </x:c>
      <x:c r="X2633" s="11" t="str">
        <x:v>https://github.com/skywind3000/ECDICT</x:v>
      </x:c>
    </x:row>
    <x:row r="2634">
      <x:c r="A2634" s="30" t="n">
        <x:f>ROW()-1</x:f>
        <x:v>2633</x:v>
      </x:c>
      <x:c r="B2634" t="str">
        <x:v>motivation</x:v>
      </x:c>
      <x:c r="C2634" t="str">
        <x:v>.mәuti'veiʃәn</x:v>
      </x:c>
      <x:c r="D2634" t="str"/>
      <x:c r="E2634" s="11" t="inlineStr">
        <x:is>
          <x:t xml:space="preserve">n. 动机；积极性；动力；激励</x:t>
        </x:is>
      </x:c>
      <x:c r="F2634" s="11" t="str">
        <x:v>n. the psychological feature that arouses an organism to action toward a desired goal; the reason for the action; that which gives purpose and direction to behavior; n. the condition of being motivated; n. the act of motivating; providing incentive</x:v>
      </x:c>
      <x:c r="G2634" s="30" t="str">
        <x:v>NGSL</x:v>
      </x:c>
      <x:c r="H2634" s="30" t="n">
        <x:v>2633</x:v>
      </x:c>
      <x:c r="I2634" s="30"/>
      <x:c r="J2634" s="30" t="n">
        <x:v>2</x:v>
      </x:c>
      <x:c r="K2634" s="30" t="n">
        <x:v>0</x:v>
      </x:c>
      <x:c r="L2634" s="30" t="n">
        <x:v>0</x:v>
      </x:c>
      <x:c r="M2634" s="30" t="n">
        <x:v>2</x:v>
      </x:c>
      <x:c r="N2634" s="30" t="n">
        <x:v>0</x:v>
      </x:c>
      <x:c r="O2634" s="11" t="str"/>
      <x:c r="P2634" s="32" t="n">
        <x:v>0</x:v>
      </x:c>
      <x:c r="Q2634" s="32" t="str"/>
      <x:c r="R2634" s="32" t="str"/>
      <x:c r="S2634" s="32" t="n">
        <x:f>IF(G2634="TSL",42+18*(1251-I2634)/1250,IF(H2634&lt;=1000,8,IF(H2634&lt;=2000,14,16)))+7*LN(1+J2634)+5*LN(1+K2634)+9*N2634+MIN(12,4*P2634)-IF(Q2634="基础功能词",30,0)</x:f>
        <x:v>23.69028602067677</x:v>
      </x:c>
      <x:c r="T2634" s="32" t="str">
        <x:f>IF(Q2634="基础功能词","基础",IF(R2634="是",IF(S2634&gt;=57.09,"S","A"),"B"))</x:f>
        <x:v>B</x:v>
      </x:c>
      <x:c r="U2634" s="32" t="str"/>
      <x:c r="V2634" s="11" t="str"/>
      <x:c r="W2634" s="11" t="str">
        <x:v>https://www.newgeneralservicelist.com/new-general-service-list</x:v>
      </x:c>
      <x:c r="X2634" s="11" t="str">
        <x:v>https://github.com/skywind3000/ECDICT</x:v>
      </x:c>
    </x:row>
    <x:row r="2635">
      <x:c r="A2635" s="30" t="n">
        <x:f>ROW()-1</x:f>
        <x:v>2634</x:v>
      </x:c>
      <x:c r="B2635" t="str">
        <x:v>romantic</x:v>
      </x:c>
      <x:c r="C2635" t="str">
        <x:v>rәu'mæntik</x:v>
      </x:c>
      <x:c r="D2635" t="str"/>
      <x:c r="E2635" s="11" t="inlineStr">
        <x:is>
          <x:t xml:space="preserve">a. 浪漫的, 多情的；n. 浪漫的人</x:t>
        </x:is>
      </x:c>
      <x:c r="F2635" s="11" t="str">
        <x:v>n. a soulful or amorous idealist; a. belonging to or characteristic of Romanticism or the Romantic Movement in the arts</x:v>
      </x:c>
      <x:c r="G2635" s="30" t="str">
        <x:v>NGSL</x:v>
      </x:c>
      <x:c r="H2635" s="30" t="n">
        <x:v>2634</x:v>
      </x:c>
      <x:c r="I2635" s="30"/>
      <x:c r="J2635" s="30" t="n">
        <x:v>4</x:v>
      </x:c>
      <x:c r="K2635" s="30" t="n">
        <x:v>0</x:v>
      </x:c>
      <x:c r="L2635" s="30" t="n">
        <x:v>0</x:v>
      </x:c>
      <x:c r="M2635" s="30" t="n">
        <x:v>4</x:v>
      </x:c>
      <x:c r="N2635" s="30" t="n">
        <x:v>0</x:v>
      </x:c>
      <x:c r="O2635" s="11" t="str"/>
      <x:c r="P2635" s="32" t="n">
        <x:v>0</x:v>
      </x:c>
      <x:c r="Q2635" s="32" t="str"/>
      <x:c r="R2635" s="32" t="str"/>
      <x:c r="S2635" s="32" t="n">
        <x:f>IF(G2635="TSL",42+18*(1251-I2635)/1250,IF(H2635&lt;=1000,8,IF(H2635&lt;=2000,14,16)))+7*LN(1+J2635)+5*LN(1+K2635)+9*N2635+MIN(12,4*P2635)-IF(Q2635="基础功能词",30,0)</x:f>
        <x:v>27.2660653870387</x:v>
      </x:c>
      <x:c r="T2635" s="32" t="str">
        <x:f>IF(Q2635="基础功能词","基础",IF(R2635="是",IF(S2635&gt;=57.09,"S","A"),"B"))</x:f>
        <x:v>B</x:v>
      </x:c>
      <x:c r="U2635" s="32" t="str"/>
      <x:c r="V2635" s="11" t="str"/>
      <x:c r="W2635" s="11" t="str">
        <x:v>https://www.newgeneralservicelist.com/new-general-service-list</x:v>
      </x:c>
      <x:c r="X2635" s="11" t="str">
        <x:v>https://github.com/skywind3000/ECDICT</x:v>
      </x:c>
    </x:row>
    <x:row r="2636">
      <x:c r="A2636" s="30" t="n">
        <x:f>ROW()-1</x:f>
        <x:v>2635</x:v>
      </x:c>
      <x:c r="B2636" t="str">
        <x:v>firmly</x:v>
      </x:c>
      <x:c r="C2636" t="str">
        <x:v>'fә:mli</x:v>
      </x:c>
      <x:c r="D2636" t="str"/>
      <x:c r="E2636" s="11" t="inlineStr">
        <x:is>
          <x:t xml:space="preserve">adv. 坚定地；牢固地；坚决地</x:t>
        </x:is>
      </x:c>
      <x:c r="F2636" s="11" t="str">
        <x:v>r with resolute determination; r in a secure manner; in a manner free from danger; r with firmness</x:v>
      </x:c>
      <x:c r="G2636" s="30" t="str">
        <x:v>NGSL</x:v>
      </x:c>
      <x:c r="H2636" s="30" t="n">
        <x:v>2635</x:v>
      </x:c>
      <x:c r="I2636" s="30"/>
      <x:c r="J2636" s="30" t="n">
        <x:v>0</x:v>
      </x:c>
      <x:c r="K2636" s="30" t="n">
        <x:v>0</x:v>
      </x:c>
      <x:c r="L2636" s="30" t="n">
        <x:v>0</x:v>
      </x:c>
      <x:c r="M2636" s="30" t="n">
        <x:v>0</x:v>
      </x:c>
      <x:c r="N2636" s="30" t="n">
        <x:v>0</x:v>
      </x:c>
      <x:c r="O2636" s="11" t="str"/>
      <x:c r="P2636" s="32" t="n">
        <x:v>0</x:v>
      </x:c>
      <x:c r="Q2636" s="32" t="str"/>
      <x:c r="R2636" s="32" t="str"/>
      <x:c r="S2636" s="32" t="n">
        <x:f>IF(G2636="TSL",42+18*(1251-I2636)/1250,IF(H2636&lt;=1000,8,IF(H2636&lt;=2000,14,16)))+7*LN(1+J2636)+5*LN(1+K2636)+9*N2636+MIN(12,4*P2636)-IF(Q2636="基础功能词",30,0)</x:f>
        <x:v>16</x:v>
      </x:c>
      <x:c r="T2636" s="32" t="str">
        <x:f>IF(Q2636="基础功能词","基础",IF(R2636="是",IF(S2636&gt;=57.09,"S","A"),"B"))</x:f>
        <x:v>B</x:v>
      </x:c>
      <x:c r="U2636" s="32" t="str"/>
      <x:c r="V2636" s="11" t="str"/>
      <x:c r="W2636" s="11" t="str">
        <x:v>https://www.newgeneralservicelist.com/new-general-service-list</x:v>
      </x:c>
      <x:c r="X2636" s="11" t="str">
        <x:v>https://github.com/skywind3000/ECDICT</x:v>
      </x:c>
    </x:row>
    <x:row r="2637">
      <x:c r="A2637" s="30" t="n">
        <x:f>ROW()-1</x:f>
        <x:v>2636</x:v>
      </x:c>
      <x:c r="B2637" t="str">
        <x:v>interior</x:v>
      </x:c>
      <x:c r="C2637" t="str">
        <x:v>in'tiәriә</x:v>
      </x:c>
      <x:c r="D2637" t="str"/>
      <x:c r="E2637" s="11" t="inlineStr">
        <x:is>
          <x:t xml:space="preserve">n. 内部, 内政；a. 内部的, 室内的</x:t>
        </x:is>
      </x:c>
      <x:c r="F2637" s="11" t="str">
        <x:v>a. situated within or suitable for inside a building; s. inside and toward a center; s. of or coming from the middle of a region or country</x:v>
      </x:c>
      <x:c r="G2637" s="30" t="str">
        <x:v>NGSL</x:v>
      </x:c>
      <x:c r="H2637" s="30" t="n">
        <x:v>2636</x:v>
      </x:c>
      <x:c r="I2637" s="30"/>
      <x:c r="J2637" s="30" t="n">
        <x:v>4</x:v>
      </x:c>
      <x:c r="K2637" s="30" t="n">
        <x:v>1</x:v>
      </x:c>
      <x:c r="L2637" s="30" t="n">
        <x:v>0</x:v>
      </x:c>
      <x:c r="M2637" s="30" t="n">
        <x:v>3</x:v>
      </x:c>
      <x:c r="N2637" s="30" t="n">
        <x:v>0</x:v>
      </x:c>
      <x:c r="O2637" s="11" t="str"/>
      <x:c r="P2637" s="32" t="n">
        <x:v>0</x:v>
      </x:c>
      <x:c r="Q2637" s="32" t="str"/>
      <x:c r="R2637" s="32" t="str"/>
      <x:c r="S2637" s="32" t="n">
        <x:f>IF(G2637="TSL",42+18*(1251-I2637)/1250,IF(H2637&lt;=1000,8,IF(H2637&lt;=2000,14,16)))+7*LN(1+J2637)+5*LN(1+K2637)+9*N2637+MIN(12,4*P2637)-IF(Q2637="基础功能词",30,0)</x:f>
        <x:v>30.731801289838426</x:v>
      </x:c>
      <x:c r="T2637" s="32" t="str">
        <x:f>IF(Q2637="基础功能词","基础",IF(R2637="是",IF(S2637&gt;=57.09,"S","A"),"B"))</x:f>
        <x:v>B</x:v>
      </x:c>
      <x:c r="U2637" s="32" t="str"/>
      <x:c r="V2637" s="11" t="str"/>
      <x:c r="W2637" s="11" t="str">
        <x:v>https://www.newgeneralservicelist.com/new-general-service-list</x:v>
      </x:c>
      <x:c r="X2637" s="11" t="str">
        <x:v>https://github.com/skywind3000/ECDICT</x:v>
      </x:c>
    </x:row>
    <x:row r="2638">
      <x:c r="A2638" s="30" t="n">
        <x:f>ROW()-1</x:f>
        <x:v>2637</x:v>
      </x:c>
      <x:c r="B2638" t="str">
        <x:v>stomach</x:v>
      </x:c>
      <x:c r="C2638" t="str">
        <x:v>'stʌmәk</x:v>
      </x:c>
      <x:c r="D2638" t="str"/>
      <x:c r="E2638" s="11" t="inlineStr">
        <x:is>
          <x:t xml:space="preserve">n. 胃, 肚子, 食欲；vt. 忍受</x:t>
        </x:is>
      </x:c>
      <x:c r="F2638" s="11" t="str">
        <x:v>n. an enlarged and muscular saclike organ of the alimentary canal; the principal organ of digestion; n. an inclination or liking for things involving conflict or difficulty or unpleasantness; n. an appetite for food; v. bear to eat</x:v>
      </x:c>
      <x:c r="G2638" s="30" t="str">
        <x:v>NGSL</x:v>
      </x:c>
      <x:c r="H2638" s="30" t="n">
        <x:v>2637</x:v>
      </x:c>
      <x:c r="I2638" s="30"/>
      <x:c r="J2638" s="30" t="n">
        <x:v>0</x:v>
      </x:c>
      <x:c r="K2638" s="30" t="n">
        <x:v>0</x:v>
      </x:c>
      <x:c r="L2638" s="30" t="n">
        <x:v>0</x:v>
      </x:c>
      <x:c r="M2638" s="30" t="n">
        <x:v>0</x:v>
      </x:c>
      <x:c r="N2638" s="30" t="n">
        <x:v>0</x:v>
      </x:c>
      <x:c r="O2638" s="11" t="str"/>
      <x:c r="P2638" s="32" t="n">
        <x:v>0</x:v>
      </x:c>
      <x:c r="Q2638" s="32" t="str"/>
      <x:c r="R2638" s="32" t="str"/>
      <x:c r="S2638" s="32" t="n">
        <x:f>IF(G2638="TSL",42+18*(1251-I2638)/1250,IF(H2638&lt;=1000,8,IF(H2638&lt;=2000,14,16)))+7*LN(1+J2638)+5*LN(1+K2638)+9*N2638+MIN(12,4*P2638)-IF(Q2638="基础功能词",30,0)</x:f>
        <x:v>16</x:v>
      </x:c>
      <x:c r="T2638" s="32" t="str">
        <x:f>IF(Q2638="基础功能词","基础",IF(R2638="是",IF(S2638&gt;=57.09,"S","A"),"B"))</x:f>
        <x:v>B</x:v>
      </x:c>
      <x:c r="U2638" s="32" t="str"/>
      <x:c r="V2638" s="11" t="str"/>
      <x:c r="W2638" s="11" t="str">
        <x:v>https://www.newgeneralservicelist.com/new-general-service-list</x:v>
      </x:c>
      <x:c r="X2638" s="11" t="str">
        <x:v>https://github.com/skywind3000/ECDICT</x:v>
      </x:c>
    </x:row>
    <x:row r="2639">
      <x:c r="A2639" s="30" t="n">
        <x:f>ROW()-1</x:f>
        <x:v>2638</x:v>
      </x:c>
      <x:c r="B2639" t="str">
        <x:v>nowhere</x:v>
      </x:c>
      <x:c r="C2639" t="str">
        <x:v>'nәuhwєә</x:v>
      </x:c>
      <x:c r="D2639" t="str"/>
      <x:c r="E2639" s="11" t="str">
        <x:v>adv. 无处, 到处都无</x:v>
      </x:c>
      <x:c r="F2639" s="11" t="str">
        <x:v>n. an insignificant place; r. not anywhere; in or at or to no place</x:v>
      </x:c>
      <x:c r="G2639" s="30" t="str">
        <x:v>NGSL</x:v>
      </x:c>
      <x:c r="H2639" s="30" t="n">
        <x:v>2638</x:v>
      </x:c>
      <x:c r="I2639" s="30"/>
      <x:c r="J2639" s="30" t="n">
        <x:v>0</x:v>
      </x:c>
      <x:c r="K2639" s="30" t="n">
        <x:v>0</x:v>
      </x:c>
      <x:c r="L2639" s="30" t="n">
        <x:v>0</x:v>
      </x:c>
      <x:c r="M2639" s="30" t="n">
        <x:v>0</x:v>
      </x:c>
      <x:c r="N2639" s="30" t="n">
        <x:v>0</x:v>
      </x:c>
      <x:c r="O2639" s="11" t="str"/>
      <x:c r="P2639" s="32" t="n">
        <x:v>0</x:v>
      </x:c>
      <x:c r="Q2639" s="32" t="str"/>
      <x:c r="R2639" s="32" t="str"/>
      <x:c r="S2639" s="32" t="n">
        <x:f>IF(G2639="TSL",42+18*(1251-I2639)/1250,IF(H2639&lt;=1000,8,IF(H2639&lt;=2000,14,16)))+7*LN(1+J2639)+5*LN(1+K2639)+9*N2639+MIN(12,4*P2639)-IF(Q2639="基础功能词",30,0)</x:f>
        <x:v>16</x:v>
      </x:c>
      <x:c r="T2639" s="32" t="str">
        <x:f>IF(Q2639="基础功能词","基础",IF(R2639="是",IF(S2639&gt;=57.09,"S","A"),"B"))</x:f>
        <x:v>B</x:v>
      </x:c>
      <x:c r="U2639" s="32" t="str"/>
      <x:c r="V2639" s="11" t="str"/>
      <x:c r="W2639" s="11" t="str">
        <x:v>https://www.newgeneralservicelist.com/new-general-service-list</x:v>
      </x:c>
      <x:c r="X2639" s="11" t="str">
        <x:v>https://github.com/skywind3000/ECDICT</x:v>
      </x:c>
    </x:row>
    <x:row r="2640">
      <x:c r="A2640" s="30" t="n">
        <x:f>ROW()-1</x:f>
        <x:v>2639</x:v>
      </x:c>
      <x:c r="B2640" t="str">
        <x:v>pray</x:v>
      </x:c>
      <x:c r="C2640" t="str">
        <x:v>prei</x:v>
      </x:c>
      <x:c r="D2640" t="str"/>
      <x:c r="E2640" s="11" t="inlineStr">
        <x:is>
          <x:t xml:space="preserve">v. 祈祷；恳求</x:t>
        </x:is>
      </x:c>
      <x:c r="F2640" s="11" t="str">
        <x:v>v. address a deity, a prophet, a saint or an object of worship; say a prayer</x:v>
      </x:c>
      <x:c r="G2640" s="30" t="str">
        <x:v>NGSL</x:v>
      </x:c>
      <x:c r="H2640" s="30" t="n">
        <x:v>2639</x:v>
      </x:c>
      <x:c r="I2640" s="30"/>
      <x:c r="J2640" s="30" t="n">
        <x:v>0</x:v>
      </x:c>
      <x:c r="K2640" s="30" t="n">
        <x:v>0</x:v>
      </x:c>
      <x:c r="L2640" s="30" t="n">
        <x:v>0</x:v>
      </x:c>
      <x:c r="M2640" s="30" t="n">
        <x:v>0</x:v>
      </x:c>
      <x:c r="N2640" s="30" t="n">
        <x:v>0</x:v>
      </x:c>
      <x:c r="O2640" s="11" t="str"/>
      <x:c r="P2640" s="32" t="n">
        <x:v>0</x:v>
      </x:c>
      <x:c r="Q2640" s="32" t="str"/>
      <x:c r="R2640" s="32" t="str"/>
      <x:c r="S2640" s="32" t="n">
        <x:f>IF(G2640="TSL",42+18*(1251-I2640)/1250,IF(H2640&lt;=1000,8,IF(H2640&lt;=2000,14,16)))+7*LN(1+J2640)+5*LN(1+K2640)+9*N2640+MIN(12,4*P2640)-IF(Q2640="基础功能词",30,0)</x:f>
        <x:v>16</x:v>
      </x:c>
      <x:c r="T2640" s="32" t="str">
        <x:f>IF(Q2640="基础功能词","基础",IF(R2640="是",IF(S2640&gt;=57.09,"S","A"),"B"))</x:f>
        <x:v>B</x:v>
      </x:c>
      <x:c r="U2640" s="32" t="str"/>
      <x:c r="V2640" s="11" t="str"/>
      <x:c r="W2640" s="11" t="str">
        <x:v>https://www.newgeneralservicelist.com/new-general-service-list</x:v>
      </x:c>
      <x:c r="X2640" s="11" t="str">
        <x:v>https://github.com/skywind3000/ECDICT</x:v>
      </x:c>
    </x:row>
    <x:row r="2641">
      <x:c r="A2641" s="30" t="n">
        <x:f>ROW()-1</x:f>
        <x:v>2640</x:v>
      </x:c>
      <x:c r="B2641" t="str">
        <x:v>championship</x:v>
      </x:c>
      <x:c r="C2641" t="str">
        <x:v>'tʃæmpiәnʃip</x:v>
      </x:c>
      <x:c r="D2641" t="str"/>
      <x:c r="E2641" s="11" t="inlineStr">
        <x:is>
          <x:t xml:space="preserve">n. 冠军称号，冠军身份；锦标赛，冠军赛</x:t>
        </x:is>
      </x:c>
      <x:c r="F2641" s="11" t="str">
        <x:v>n. the status of being a champion; n. a competition at which a champion is chosen</x:v>
      </x:c>
      <x:c r="G2641" s="30" t="str">
        <x:v>NGSL</x:v>
      </x:c>
      <x:c r="H2641" s="30" t="n">
        <x:v>2640</x:v>
      </x:c>
      <x:c r="I2641" s="30"/>
      <x:c r="J2641" s="30" t="n">
        <x:v>0</x:v>
      </x:c>
      <x:c r="K2641" s="30" t="n">
        <x:v>0</x:v>
      </x:c>
      <x:c r="L2641" s="30" t="n">
        <x:v>0</x:v>
      </x:c>
      <x:c r="M2641" s="30" t="n">
        <x:v>0</x:v>
      </x:c>
      <x:c r="N2641" s="30" t="n">
        <x:v>0</x:v>
      </x:c>
      <x:c r="O2641" s="11" t="str"/>
      <x:c r="P2641" s="32" t="n">
        <x:v>0</x:v>
      </x:c>
      <x:c r="Q2641" s="32" t="str"/>
      <x:c r="R2641" s="32" t="str"/>
      <x:c r="S2641" s="32" t="n">
        <x:f>IF(G2641="TSL",42+18*(1251-I2641)/1250,IF(H2641&lt;=1000,8,IF(H2641&lt;=2000,14,16)))+7*LN(1+J2641)+5*LN(1+K2641)+9*N2641+MIN(12,4*P2641)-IF(Q2641="基础功能词",30,0)</x:f>
        <x:v>16</x:v>
      </x:c>
      <x:c r="T2641" s="32" t="str">
        <x:f>IF(Q2641="基础功能词","基础",IF(R2641="是",IF(S2641&gt;=57.09,"S","A"),"B"))</x:f>
        <x:v>B</x:v>
      </x:c>
      <x:c r="U2641" s="32" t="str"/>
      <x:c r="V2641" s="11" t="str"/>
      <x:c r="W2641" s="11" t="str">
        <x:v>https://www.newgeneralservicelist.com/new-general-service-list</x:v>
      </x:c>
      <x:c r="X2641" s="11" t="str">
        <x:v>https://github.com/skywind3000/ECDICT</x:v>
      </x:c>
    </x:row>
    <x:row r="2642">
      <x:c r="A2642" s="30" t="n">
        <x:f>ROW()-1</x:f>
        <x:v>2641</x:v>
      </x:c>
      <x:c r="B2642" t="str">
        <x:v>servant</x:v>
      </x:c>
      <x:c r="C2642" t="str">
        <x:v>'sә:vәnt</x:v>
      </x:c>
      <x:c r="D2642" t="str"/>
      <x:c r="E2642" s="11" t="inlineStr">
        <x:is>
          <x:t xml:space="preserve">n. 仆人，佣人；公务员</x:t>
        </x:is>
      </x:c>
      <x:c r="F2642" s="11" t="str">
        <x:v>n. a person working in the service of another (especially in the household)</x:v>
      </x:c>
      <x:c r="G2642" s="30" t="str">
        <x:v>NGSL</x:v>
      </x:c>
      <x:c r="H2642" s="30" t="n">
        <x:v>2641</x:v>
      </x:c>
      <x:c r="I2642" s="30"/>
      <x:c r="J2642" s="30" t="n">
        <x:v>0</x:v>
      </x:c>
      <x:c r="K2642" s="30" t="n">
        <x:v>0</x:v>
      </x:c>
      <x:c r="L2642" s="30" t="n">
        <x:v>0</x:v>
      </x:c>
      <x:c r="M2642" s="30" t="n">
        <x:v>0</x:v>
      </x:c>
      <x:c r="N2642" s="30" t="n">
        <x:v>0</x:v>
      </x:c>
      <x:c r="O2642" s="11" t="str"/>
      <x:c r="P2642" s="32" t="n">
        <x:v>0</x:v>
      </x:c>
      <x:c r="Q2642" s="32" t="str"/>
      <x:c r="R2642" s="32" t="str"/>
      <x:c r="S2642" s="32" t="n">
        <x:f>IF(G2642="TSL",42+18*(1251-I2642)/1250,IF(H2642&lt;=1000,8,IF(H2642&lt;=2000,14,16)))+7*LN(1+J2642)+5*LN(1+K2642)+9*N2642+MIN(12,4*P2642)-IF(Q2642="基础功能词",30,0)</x:f>
        <x:v>16</x:v>
      </x:c>
      <x:c r="T2642" s="32" t="str">
        <x:f>IF(Q2642="基础功能词","基础",IF(R2642="是",IF(S2642&gt;=57.09,"S","A"),"B"))</x:f>
        <x:v>B</x:v>
      </x:c>
      <x:c r="U2642" s="32" t="str"/>
      <x:c r="V2642" s="11" t="str"/>
      <x:c r="W2642" s="11" t="str">
        <x:v>https://www.newgeneralservicelist.com/new-general-service-list</x:v>
      </x:c>
      <x:c r="X2642" s="11" t="str">
        <x:v>https://github.com/skywind3000/ECDICT</x:v>
      </x:c>
    </x:row>
    <x:row r="2643">
      <x:c r="A2643" s="30" t="n">
        <x:f>ROW()-1</x:f>
        <x:v>2642</x:v>
      </x:c>
      <x:c r="B2643" t="str">
        <x:v>immigrant</x:v>
      </x:c>
      <x:c r="C2643" t="str">
        <x:v>'imigrәnt</x:v>
      </x:c>
      <x:c r="D2643" t="str"/>
      <x:c r="E2643" s="11" t="str">
        <x:v>n. 移民；a. 移入的, 移民的</x:v>
      </x:c>
      <x:c r="F2643" s="11" t="str">
        <x:v>n. a person who comes to a country where they were not born in order to settle there</x:v>
      </x:c>
      <x:c r="G2643" s="30" t="str">
        <x:v>NGSL</x:v>
      </x:c>
      <x:c r="H2643" s="30" t="n">
        <x:v>2642</x:v>
      </x:c>
      <x:c r="I2643" s="30"/>
      <x:c r="J2643" s="30" t="n">
        <x:v>1</x:v>
      </x:c>
      <x:c r="K2643" s="30" t="n">
        <x:v>0</x:v>
      </x:c>
      <x:c r="L2643" s="30" t="n">
        <x:v>0</x:v>
      </x:c>
      <x:c r="M2643" s="30" t="n">
        <x:v>1</x:v>
      </x:c>
      <x:c r="N2643" s="30" t="n">
        <x:v>0</x:v>
      </x:c>
      <x:c r="O2643" s="11" t="str"/>
      <x:c r="P2643" s="32" t="n">
        <x:v>0</x:v>
      </x:c>
      <x:c r="Q2643" s="32" t="str"/>
      <x:c r="R2643" s="32" t="str"/>
      <x:c r="S2643" s="32" t="n">
        <x:f>IF(G2643="TSL",42+18*(1251-I2643)/1250,IF(H2643&lt;=1000,8,IF(H2643&lt;=2000,14,16)))+7*LN(1+J2643)+5*LN(1+K2643)+9*N2643+MIN(12,4*P2643)-IF(Q2643="基础功能词",30,0)</x:f>
        <x:v>20.852030263919616</x:v>
      </x:c>
      <x:c r="T2643" s="32" t="str">
        <x:f>IF(Q2643="基础功能词","基础",IF(R2643="是",IF(S2643&gt;=57.09,"S","A"),"B"))</x:f>
        <x:v>B</x:v>
      </x:c>
      <x:c r="U2643" s="32" t="str"/>
      <x:c r="V2643" s="11" t="str"/>
      <x:c r="W2643" s="11" t="str">
        <x:v>https://www.newgeneralservicelist.com/new-general-service-list</x:v>
      </x:c>
      <x:c r="X2643" s="11" t="str">
        <x:v>https://github.com/skywind3000/ECDICT</x:v>
      </x:c>
    </x:row>
    <x:row r="2644">
      <x:c r="A2644" s="30" t="n">
        <x:f>ROW()-1</x:f>
        <x:v>2643</x:v>
      </x:c>
      <x:c r="B2644" t="str">
        <x:v>excess</x:v>
      </x:c>
      <x:c r="C2644" t="str">
        <x:v>ik'ses</x:v>
      </x:c>
      <x:c r="D2644" t="str"/>
      <x:c r="E2644" s="11" t="inlineStr">
        <x:is>
          <x:t xml:space="preserve">n. 过度, 过量, 超额；a. 过量的, 额外的</x:t>
        </x:is>
      </x:c>
      <x:c r="F2644" s="11" t="str">
        <x:v>n. a quantity much larger than is needed; n. immoderation as a consequence of going beyond sufficient or permitted limits; s. more than is needed, desired, or required</x:v>
      </x:c>
      <x:c r="G2644" s="30" t="str">
        <x:v>NGSL</x:v>
      </x:c>
      <x:c r="H2644" s="30" t="n">
        <x:v>2643</x:v>
      </x:c>
      <x:c r="I2644" s="30"/>
      <x:c r="J2644" s="30" t="n">
        <x:v>0</x:v>
      </x:c>
      <x:c r="K2644" s="30" t="n">
        <x:v>0</x:v>
      </x:c>
      <x:c r="L2644" s="30" t="n">
        <x:v>0</x:v>
      </x:c>
      <x:c r="M2644" s="30" t="n">
        <x:v>0</x:v>
      </x:c>
      <x:c r="N2644" s="30" t="n">
        <x:v>0</x:v>
      </x:c>
      <x:c r="O2644" s="11" t="str"/>
      <x:c r="P2644" s="32" t="n">
        <x:v>0</x:v>
      </x:c>
      <x:c r="Q2644" s="32" t="str"/>
      <x:c r="R2644" s="32" t="str"/>
      <x:c r="S2644" s="32" t="n">
        <x:f>IF(G2644="TSL",42+18*(1251-I2644)/1250,IF(H2644&lt;=1000,8,IF(H2644&lt;=2000,14,16)))+7*LN(1+J2644)+5*LN(1+K2644)+9*N2644+MIN(12,4*P2644)-IF(Q2644="基础功能词",30,0)</x:f>
        <x:v>16</x:v>
      </x:c>
      <x:c r="T2644" s="32" t="str">
        <x:f>IF(Q2644="基础功能词","基础",IF(R2644="是",IF(S2644&gt;=57.09,"S","A"),"B"))</x:f>
        <x:v>B</x:v>
      </x:c>
      <x:c r="U2644" s="32" t="str"/>
      <x:c r="V2644" s="11" t="str"/>
      <x:c r="W2644" s="11" t="str">
        <x:v>https://www.newgeneralservicelist.com/new-general-service-list</x:v>
      </x:c>
      <x:c r="X2644" s="11" t="str">
        <x:v>https://github.com/skywind3000/ECDICT</x:v>
      </x:c>
    </x:row>
    <x:row r="2645">
      <x:c r="A2645" s="30" t="n">
        <x:f>ROW()-1</x:f>
        <x:v>2644</x:v>
      </x:c>
      <x:c r="B2645" t="str">
        <x:v>complexity</x:v>
      </x:c>
      <x:c r="C2645" t="str">
        <x:v>kәm'pleksiti</x:v>
      </x:c>
      <x:c r="D2645" t="str"/>
      <x:c r="E2645" s="11" t="str">
        <x:v>n. 复杂, 复杂性, 复杂的事物</x:v>
      </x:c>
      <x:c r="F2645" s="11" t="str">
        <x:v>n. the quality of being intricate and compounded</x:v>
      </x:c>
      <x:c r="G2645" s="30" t="str">
        <x:v>NGSL</x:v>
      </x:c>
      <x:c r="H2645" s="30" t="n">
        <x:v>2644</x:v>
      </x:c>
      <x:c r="I2645" s="30"/>
      <x:c r="J2645" s="30" t="n">
        <x:v>0</x:v>
      </x:c>
      <x:c r="K2645" s="30" t="n">
        <x:v>0</x:v>
      </x:c>
      <x:c r="L2645" s="30" t="n">
        <x:v>0</x:v>
      </x:c>
      <x:c r="M2645" s="30" t="n">
        <x:v>0</x:v>
      </x:c>
      <x:c r="N2645" s="30" t="n">
        <x:v>0</x:v>
      </x:c>
      <x:c r="O2645" s="11" t="str"/>
      <x:c r="P2645" s="32" t="n">
        <x:v>0</x:v>
      </x:c>
      <x:c r="Q2645" s="32" t="str"/>
      <x:c r="R2645" s="32" t="str"/>
      <x:c r="S2645" s="32" t="n">
        <x:f>IF(G2645="TSL",42+18*(1251-I2645)/1250,IF(H2645&lt;=1000,8,IF(H2645&lt;=2000,14,16)))+7*LN(1+J2645)+5*LN(1+K2645)+9*N2645+MIN(12,4*P2645)-IF(Q2645="基础功能词",30,0)</x:f>
        <x:v>16</x:v>
      </x:c>
      <x:c r="T2645" s="32" t="str">
        <x:f>IF(Q2645="基础功能词","基础",IF(R2645="是",IF(S2645&gt;=57.09,"S","A"),"B"))</x:f>
        <x:v>B</x:v>
      </x:c>
      <x:c r="U2645" s="32" t="str"/>
      <x:c r="V2645" s="11" t="str"/>
      <x:c r="W2645" s="11" t="str">
        <x:v>https://www.newgeneralservicelist.com/new-general-service-list</x:v>
      </x:c>
      <x:c r="X2645" s="11" t="str">
        <x:v>https://github.com/skywind3000/ECDICT</x:v>
      </x:c>
    </x:row>
    <x:row r="2646">
      <x:c r="A2646" s="30" t="n">
        <x:f>ROW()-1</x:f>
        <x:v>2645</x:v>
      </x:c>
      <x:c r="B2646" t="str">
        <x:v>liability</x:v>
      </x:c>
      <x:c r="C2646" t="str">
        <x:v>laiә'biliti</x:v>
      </x:c>
      <x:c r="D2646" t="str"/>
      <x:c r="E2646" s="11" t="inlineStr">
        <x:is>
          <x:t xml:space="preserve">n. 责任；义务；负债，债务；负担</x:t>
        </x:is>
      </x:c>
      <x:c r="F2646" s="11" t="str">
        <x:v>n. the state of being legally obliged and responsible; n. the quality of being something that holds you back</x:v>
      </x:c>
      <x:c r="G2646" s="30" t="str">
        <x:v>NGSL</x:v>
      </x:c>
      <x:c r="H2646" s="30" t="n">
        <x:v>2645</x:v>
      </x:c>
      <x:c r="I2646" s="30"/>
      <x:c r="J2646" s="30" t="n">
        <x:v>0</x:v>
      </x:c>
      <x:c r="K2646" s="30" t="n">
        <x:v>0</x:v>
      </x:c>
      <x:c r="L2646" s="30" t="n">
        <x:v>0</x:v>
      </x:c>
      <x:c r="M2646" s="30" t="n">
        <x:v>0</x:v>
      </x:c>
      <x:c r="N2646" s="30" t="n">
        <x:v>0</x:v>
      </x:c>
      <x:c r="O2646" s="11" t="str"/>
      <x:c r="P2646" s="32" t="n">
        <x:v>0</x:v>
      </x:c>
      <x:c r="Q2646" s="32" t="str"/>
      <x:c r="R2646" s="32" t="str"/>
      <x:c r="S2646" s="32" t="n">
        <x:f>IF(G2646="TSL",42+18*(1251-I2646)/1250,IF(H2646&lt;=1000,8,IF(H2646&lt;=2000,14,16)))+7*LN(1+J2646)+5*LN(1+K2646)+9*N2646+MIN(12,4*P2646)-IF(Q2646="基础功能词",30,0)</x:f>
        <x:v>16</x:v>
      </x:c>
      <x:c r="T2646" s="32" t="str">
        <x:f>IF(Q2646="基础功能词","基础",IF(R2646="是",IF(S2646&gt;=57.09,"S","A"),"B"))</x:f>
        <x:v>B</x:v>
      </x:c>
      <x:c r="U2646" s="32" t="str"/>
      <x:c r="V2646" s="11" t="str"/>
      <x:c r="W2646" s="11" t="str">
        <x:v>https://www.newgeneralservicelist.com/new-general-service-list</x:v>
      </x:c>
      <x:c r="X2646" s="11" t="str">
        <x:v>https://github.com/skywind3000/ECDICT</x:v>
      </x:c>
    </x:row>
    <x:row r="2647">
      <x:c r="A2647" s="30" t="n">
        <x:f>ROW()-1</x:f>
        <x:v>2646</x:v>
      </x:c>
      <x:c r="B2647" t="str">
        <x:v>surprisingly</x:v>
      </x:c>
      <x:c r="C2647" t="inlineStr">
        <x:is>
          <x:t xml:space="preserve">sә'praiziŋli</x:t>
        </x:is>
      </x:c>
      <x:c r="D2647" t="str"/>
      <x:c r="E2647" s="11" t="str">
        <x:v>adv. 使人惊奇, 出人意外, 惊人, 令人惊讶</x:v>
      </x:c>
      <x:c r="F2647" s="11" t="str">
        <x:v>r. in a surprising manner</x:v>
      </x:c>
      <x:c r="G2647" s="30" t="str">
        <x:v>NGSL</x:v>
      </x:c>
      <x:c r="H2647" s="30" t="n">
        <x:v>2646</x:v>
      </x:c>
      <x:c r="I2647" s="30"/>
      <x:c r="J2647" s="30" t="n">
        <x:v>1</x:v>
      </x:c>
      <x:c r="K2647" s="30" t="n">
        <x:v>0</x:v>
      </x:c>
      <x:c r="L2647" s="30" t="n">
        <x:v>0</x:v>
      </x:c>
      <x:c r="M2647" s="30" t="n">
        <x:v>1</x:v>
      </x:c>
      <x:c r="N2647" s="30" t="n">
        <x:v>0</x:v>
      </x:c>
      <x:c r="O2647" s="11" t="str"/>
      <x:c r="P2647" s="32" t="n">
        <x:v>0</x:v>
      </x:c>
      <x:c r="Q2647" s="32" t="str"/>
      <x:c r="R2647" s="32" t="str"/>
      <x:c r="S2647" s="32" t="n">
        <x:f>IF(G2647="TSL",42+18*(1251-I2647)/1250,IF(H2647&lt;=1000,8,IF(H2647&lt;=2000,14,16)))+7*LN(1+J2647)+5*LN(1+K2647)+9*N2647+MIN(12,4*P2647)-IF(Q2647="基础功能词",30,0)</x:f>
        <x:v>20.852030263919616</x:v>
      </x:c>
      <x:c r="T2647" s="32" t="str">
        <x:f>IF(Q2647="基础功能词","基础",IF(R2647="是",IF(S2647&gt;=57.09,"S","A"),"B"))</x:f>
        <x:v>B</x:v>
      </x:c>
      <x:c r="U2647" s="32" t="str"/>
      <x:c r="V2647" s="11" t="inlineStr">
        <x:is>
          <x:t xml:space="preserve">音标/英文简释由 LLM 补全（2026-09-12），待人工复核</x:t>
        </x:is>
      </x:c>
      <x:c r="W2647" s="11" t="str">
        <x:v>https://www.newgeneralservicelist.com/new-general-service-list</x:v>
      </x:c>
      <x:c r="X2647" s="11" t="str">
        <x:v>https://github.com/skywind3000/ECDICT</x:v>
      </x:c>
    </x:row>
    <x:row r="2648">
      <x:c r="A2648" s="30" t="n">
        <x:f>ROW()-1</x:f>
        <x:v>2647</x:v>
      </x:c>
      <x:c r="B2648" t="str">
        <x:v>extract</x:v>
      </x:c>
      <x:c r="C2648" t="str">
        <x:v>ik'strækt</x:v>
      </x:c>
      <x:c r="D2648" t="str"/>
      <x:c r="E2648" s="11" t="inlineStr">
        <x:is>
          <x:t xml:space="preserve">vt. 提取, 取出, 榨取, 摘录, 吸取；n. 摘录, 选段, 提取物</x:t>
        </x:is>
      </x:c>
      <x:c r="F2648" s="11" t="str">
        <x:v>v. remove, usually with some force or effort; also used in an abstract sense; v. get despite difficulties or obstacles; v. separate (a metal) from an ore; v. calculate the root of a number</x:v>
      </x:c>
      <x:c r="G2648" s="30" t="str">
        <x:v>NGSL</x:v>
      </x:c>
      <x:c r="H2648" s="30" t="n">
        <x:v>2647</x:v>
      </x:c>
      <x:c r="I2648" s="30"/>
      <x:c r="J2648" s="30" t="n">
        <x:v>0</x:v>
      </x:c>
      <x:c r="K2648" s="30" t="n">
        <x:v>0</x:v>
      </x:c>
      <x:c r="L2648" s="30" t="n">
        <x:v>0</x:v>
      </x:c>
      <x:c r="M2648" s="30" t="n">
        <x:v>0</x:v>
      </x:c>
      <x:c r="N2648" s="30" t="n">
        <x:v>0</x:v>
      </x:c>
      <x:c r="O2648" s="11" t="str"/>
      <x:c r="P2648" s="32" t="n">
        <x:v>0</x:v>
      </x:c>
      <x:c r="Q2648" s="32" t="str"/>
      <x:c r="R2648" s="32" t="str"/>
      <x:c r="S2648" s="32" t="n">
        <x:f>IF(G2648="TSL",42+18*(1251-I2648)/1250,IF(H2648&lt;=1000,8,IF(H2648&lt;=2000,14,16)))+7*LN(1+J2648)+5*LN(1+K2648)+9*N2648+MIN(12,4*P2648)-IF(Q2648="基础功能词",30,0)</x:f>
        <x:v>16</x:v>
      </x:c>
      <x:c r="T2648" s="32" t="str">
        <x:f>IF(Q2648="基础功能词","基础",IF(R2648="是",IF(S2648&gt;=57.09,"S","A"),"B"))</x:f>
        <x:v>B</x:v>
      </x:c>
      <x:c r="U2648" s="32" t="str"/>
      <x:c r="V2648" s="11" t="str"/>
      <x:c r="W2648" s="11" t="str">
        <x:v>https://www.newgeneralservicelist.com/new-general-service-list</x:v>
      </x:c>
      <x:c r="X2648" s="11" t="str">
        <x:v>https://github.com/skywind3000/ECDICT</x:v>
      </x:c>
    </x:row>
    <x:row r="2649">
      <x:c r="A2649" s="30" t="n">
        <x:f>ROW()-1</x:f>
        <x:v>2648</x:v>
      </x:c>
      <x:c r="B2649" t="str">
        <x:v>implementation</x:v>
      </x:c>
      <x:c r="C2649" t="str">
        <x:v>.implimen'teiʃәn</x:v>
      </x:c>
      <x:c r="D2649" t="str"/>
      <x:c r="E2649" s="11" t="inlineStr">
        <x:is>
          <x:t xml:space="preserve">n. 实施；执行；实行；履行</x:t>
        </x:is>
      </x:c>
      <x:c r="F2649" s="11" t="str">
        <x:v>n. the act of implementing (providing a practical means for accomplishing something); carrying into effect</x:v>
      </x:c>
      <x:c r="G2649" s="30" t="str">
        <x:v>NGSL</x:v>
      </x:c>
      <x:c r="H2649" s="30" t="n">
        <x:v>2648</x:v>
      </x:c>
      <x:c r="I2649" s="30"/>
      <x:c r="J2649" s="30" t="n">
        <x:v>1</x:v>
      </x:c>
      <x:c r="K2649" s="30" t="n">
        <x:v>0</x:v>
      </x:c>
      <x:c r="L2649" s="30" t="n">
        <x:v>1</x:v>
      </x:c>
      <x:c r="M2649" s="30" t="n">
        <x:v>0</x:v>
      </x:c>
      <x:c r="N2649" s="30" t="n">
        <x:v>0</x:v>
      </x:c>
      <x:c r="O2649" s="11" t="str"/>
      <x:c r="P2649" s="32" t="n">
        <x:v>0</x:v>
      </x:c>
      <x:c r="Q2649" s="32" t="str"/>
      <x:c r="R2649" s="32" t="str"/>
      <x:c r="S2649" s="32" t="n">
        <x:f>IF(G2649="TSL",42+18*(1251-I2649)/1250,IF(H2649&lt;=1000,8,IF(H2649&lt;=2000,14,16)))+7*LN(1+J2649)+5*LN(1+K2649)+9*N2649+MIN(12,4*P2649)-IF(Q2649="基础功能词",30,0)</x:f>
        <x:v>20.852030263919616</x:v>
      </x:c>
      <x:c r="T2649" s="32" t="str">
        <x:f>IF(Q2649="基础功能词","基础",IF(R2649="是",IF(S2649&gt;=57.09,"S","A"),"B"))</x:f>
        <x:v>B</x:v>
      </x:c>
      <x:c r="U2649" s="32" t="str"/>
      <x:c r="V2649" s="11" t="str"/>
      <x:c r="W2649" s="11" t="str">
        <x:v>https://www.newgeneralservicelist.com/new-general-service-list</x:v>
      </x:c>
      <x:c r="X2649" s="11" t="str">
        <x:v>https://github.com/skywind3000/ECDICT</x:v>
      </x:c>
    </x:row>
    <x:row r="2650">
      <x:c r="A2650" s="30" t="n">
        <x:f>ROW()-1</x:f>
        <x:v>2649</x:v>
      </x:c>
      <x:c r="B2650" t="str">
        <x:v>bias</x:v>
      </x:c>
      <x:c r="C2650" t="str">
        <x:v>'baiәs</x:v>
      </x:c>
      <x:c r="D2650" t="str"/>
      <x:c r="E2650" s="11" t="inlineStr">
        <x:is>
          <x:t xml:space="preserve">n. 偏见，偏向；v. 使有偏见，使偏向</x:t>
        </x:is>
      </x:c>
      <x:c r="F2650" s="11" t="str">
        <x:v>n. a partiality that prevents objective consideration of an issue or situation; v. influence in an unfair way; v. cause to be biased; s. slanting diagonally across the grain of a fabric</x:v>
      </x:c>
      <x:c r="G2650" s="30" t="str">
        <x:v>NGSL</x:v>
      </x:c>
      <x:c r="H2650" s="30" t="n">
        <x:v>2649</x:v>
      </x:c>
      <x:c r="I2650" s="30"/>
      <x:c r="J2650" s="30" t="n">
        <x:v>0</x:v>
      </x:c>
      <x:c r="K2650" s="30" t="n">
        <x:v>0</x:v>
      </x:c>
      <x:c r="L2650" s="30" t="n">
        <x:v>0</x:v>
      </x:c>
      <x:c r="M2650" s="30" t="n">
        <x:v>0</x:v>
      </x:c>
      <x:c r="N2650" s="30" t="n">
        <x:v>0</x:v>
      </x:c>
      <x:c r="O2650" s="11" t="str"/>
      <x:c r="P2650" s="32" t="n">
        <x:v>0</x:v>
      </x:c>
      <x:c r="Q2650" s="32" t="str"/>
      <x:c r="R2650" s="32" t="str"/>
      <x:c r="S2650" s="32" t="n">
        <x:f>IF(G2650="TSL",42+18*(1251-I2650)/1250,IF(H2650&lt;=1000,8,IF(H2650&lt;=2000,14,16)))+7*LN(1+J2650)+5*LN(1+K2650)+9*N2650+MIN(12,4*P2650)-IF(Q2650="基础功能词",30,0)</x:f>
        <x:v>16</x:v>
      </x:c>
      <x:c r="T2650" s="32" t="str">
        <x:f>IF(Q2650="基础功能词","基础",IF(R2650="是",IF(S2650&gt;=57.09,"S","A"),"B"))</x:f>
        <x:v>B</x:v>
      </x:c>
      <x:c r="U2650" s="32" t="str"/>
      <x:c r="V2650" s="11" t="str"/>
      <x:c r="W2650" s="11" t="str">
        <x:v>https://www.newgeneralservicelist.com/new-general-service-list</x:v>
      </x:c>
      <x:c r="X2650" s="11" t="str">
        <x:v>https://github.com/skywind3000/ECDICT</x:v>
      </x:c>
    </x:row>
    <x:row r="2651">
      <x:c r="A2651" s="30" t="n">
        <x:f>ROW()-1</x:f>
        <x:v>2650</x:v>
      </x:c>
      <x:c r="B2651" t="str">
        <x:v>differently</x:v>
      </x:c>
      <x:c r="C2651" t="str">
        <x:v>'difrentli</x:v>
      </x:c>
      <x:c r="D2651" t="str"/>
      <x:c r="E2651" s="11" t="inlineStr">
        <x:is>
          <x:t xml:space="preserve">adv. 不同地；以不同方式</x:t>
        </x:is>
      </x:c>
      <x:c r="F2651" s="11" t="str">
        <x:v>r. in another and different manner;</x:v>
      </x:c>
      <x:c r="G2651" s="30" t="str">
        <x:v>NGSL</x:v>
      </x:c>
      <x:c r="H2651" s="30" t="n">
        <x:v>2650</x:v>
      </x:c>
      <x:c r="I2651" s="30"/>
      <x:c r="J2651" s="30" t="n">
        <x:v>0</x:v>
      </x:c>
      <x:c r="K2651" s="30" t="n">
        <x:v>0</x:v>
      </x:c>
      <x:c r="L2651" s="30" t="n">
        <x:v>0</x:v>
      </x:c>
      <x:c r="M2651" s="30" t="n">
        <x:v>0</x:v>
      </x:c>
      <x:c r="N2651" s="30" t="n">
        <x:v>0</x:v>
      </x:c>
      <x:c r="O2651" s="11" t="str"/>
      <x:c r="P2651" s="32" t="n">
        <x:v>0</x:v>
      </x:c>
      <x:c r="Q2651" s="32" t="str"/>
      <x:c r="R2651" s="32" t="str"/>
      <x:c r="S2651" s="32" t="n">
        <x:f>IF(G2651="TSL",42+18*(1251-I2651)/1250,IF(H2651&lt;=1000,8,IF(H2651&lt;=2000,14,16)))+7*LN(1+J2651)+5*LN(1+K2651)+9*N2651+MIN(12,4*P2651)-IF(Q2651="基础功能词",30,0)</x:f>
        <x:v>16</x:v>
      </x:c>
      <x:c r="T2651" s="32" t="str">
        <x:f>IF(Q2651="基础功能词","基础",IF(R2651="是",IF(S2651&gt;=57.09,"S","A"),"B"))</x:f>
        <x:v>B</x:v>
      </x:c>
      <x:c r="U2651" s="32" t="str"/>
      <x:c r="V2651" s="11" t="str"/>
      <x:c r="W2651" s="11" t="str">
        <x:v>https://www.newgeneralservicelist.com/new-general-service-list</x:v>
      </x:c>
      <x:c r="X2651" s="11" t="str">
        <x:v>https://github.com/skywind3000/ECDICT</x:v>
      </x:c>
    </x:row>
    <x:row r="2652">
      <x:c r="A2652" s="30" t="n">
        <x:f>ROW()-1</x:f>
        <x:v>2651</x:v>
      </x:c>
      <x:c r="B2652" t="str">
        <x:v>catalog</x:v>
      </x:c>
      <x:c r="C2652" t="str">
        <x:v>'kætәlɒg</x:v>
      </x:c>
      <x:c r="D2652" t="str"/>
      <x:c r="E2652" s="11" t="inlineStr">
        <x:is>
          <x:t xml:space="preserve">n. 目录，大学概况手册，商品目录；vt. 编目录</x:t>
        </x:is>
      </x:c>
      <x:c r="F2652" s="11" t="str">
        <x:v>n. a book or pamphlet containing an enumeration of things; n. a complete list of things; usually arranged systematically</x:v>
      </x:c>
      <x:c r="G2652" s="30" t="str">
        <x:v>NGSL</x:v>
      </x:c>
      <x:c r="H2652" s="30" t="n">
        <x:v>2651</x:v>
      </x:c>
      <x:c r="I2652" s="30"/>
      <x:c r="J2652" s="30" t="n">
        <x:v>10</x:v>
      </x:c>
      <x:c r="K2652" s="30" t="n">
        <x:v>1</x:v>
      </x:c>
      <x:c r="L2652" s="30" t="n">
        <x:v>1</x:v>
      </x:c>
      <x:c r="M2652" s="30" t="n">
        <x:v>8</x:v>
      </x:c>
      <x:c r="N2652" s="30" t="n">
        <x:v>0</x:v>
      </x:c>
      <x:c r="O2652" s="11" t="str"/>
      <x:c r="P2652" s="32" t="n">
        <x:v>0</x:v>
      </x:c>
      <x:c r="Q2652" s="32" t="str"/>
      <x:c r="R2652" s="32" t="str"/>
      <x:c r="S2652" s="32" t="n">
        <x:f>IF(G2652="TSL",42+18*(1251-I2652)/1250,IF(H2652&lt;=1000,8,IF(H2652&lt;=2000,14,16)))+7*LN(1+J2652)+5*LN(1+K2652)+9*N2652+MIN(12,4*P2652)-IF(Q2652="基础功能词",30,0)</x:f>
        <x:v>36.25100281238832</x:v>
      </x:c>
      <x:c r="T2652" s="32" t="str">
        <x:f>IF(Q2652="基础功能词","基础",IF(R2652="是",IF(S2652&gt;=57.09,"S","A"),"B"))</x:f>
        <x:v>B</x:v>
      </x:c>
      <x:c r="U2652" s="32" t="str"/>
      <x:c r="V2652" s="11" t="str"/>
      <x:c r="W2652" s="11" t="str">
        <x:v>https://www.newgeneralservicelist.com/new-general-service-list</x:v>
      </x:c>
      <x:c r="X2652" s="11" t="str">
        <x:v>https://github.com/skywind3000/ECDICT</x:v>
      </x:c>
    </x:row>
    <x:row r="2653">
      <x:c r="A2653" s="30" t="n">
        <x:f>ROW()-1</x:f>
        <x:v>2652</x:v>
      </x:c>
      <x:c r="B2653" t="str">
        <x:v>continuous</x:v>
      </x:c>
      <x:c r="C2653" t="str">
        <x:v>kәn'tinjuәs</x:v>
      </x:c>
      <x:c r="D2653" t="str"/>
      <x:c r="E2653" s="11" t="inlineStr">
        <x:is>
          <x:t xml:space="preserve">a. 连续的；持续的；连续不断的</x:t>
        </x:is>
      </x:c>
      <x:c r="F2653" s="11" t="str">
        <x:v>a. continuing in time or space without interruption; a. of a function or curve; extending without break or irregularity</x:v>
      </x:c>
      <x:c r="G2653" s="30" t="str">
        <x:v>NGSL</x:v>
      </x:c>
      <x:c r="H2653" s="30" t="n">
        <x:v>2652</x:v>
      </x:c>
      <x:c r="I2653" s="30"/>
      <x:c r="J2653" s="30" t="n">
        <x:v>1</x:v>
      </x:c>
      <x:c r="K2653" s="30" t="n">
        <x:v>0</x:v>
      </x:c>
      <x:c r="L2653" s="30" t="n">
        <x:v>0</x:v>
      </x:c>
      <x:c r="M2653" s="30" t="n">
        <x:v>1</x:v>
      </x:c>
      <x:c r="N2653" s="30" t="n">
        <x:v>0</x:v>
      </x:c>
      <x:c r="O2653" s="11" t="str"/>
      <x:c r="P2653" s="32" t="n">
        <x:v>0</x:v>
      </x:c>
      <x:c r="Q2653" s="32" t="str"/>
      <x:c r="R2653" s="32" t="str"/>
      <x:c r="S2653" s="32" t="n">
        <x:f>IF(G2653="TSL",42+18*(1251-I2653)/1250,IF(H2653&lt;=1000,8,IF(H2653&lt;=2000,14,16)))+7*LN(1+J2653)+5*LN(1+K2653)+9*N2653+MIN(12,4*P2653)-IF(Q2653="基础功能词",30,0)</x:f>
        <x:v>20.852030263919616</x:v>
      </x:c>
      <x:c r="T2653" s="32" t="str">
        <x:f>IF(Q2653="基础功能词","基础",IF(R2653="是",IF(S2653&gt;=57.09,"S","A"),"B"))</x:f>
        <x:v>B</x:v>
      </x:c>
      <x:c r="U2653" s="32" t="str"/>
      <x:c r="V2653" s="11" t="str"/>
      <x:c r="W2653" s="11" t="str">
        <x:v>https://www.newgeneralservicelist.com/new-general-service-list</x:v>
      </x:c>
      <x:c r="X2653" s="11" t="str">
        <x:v>https://github.com/skywind3000/ECDICT</x:v>
      </x:c>
    </x:row>
    <x:row r="2654">
      <x:c r="A2654" s="30" t="n">
        <x:f>ROW()-1</x:f>
        <x:v>2653</x:v>
      </x:c>
      <x:c r="B2654" t="str">
        <x:v>golden</x:v>
      </x:c>
      <x:c r="C2654" t="str">
        <x:v>'gәuldn</x:v>
      </x:c>
      <x:c r="D2654" t="str"/>
      <x:c r="E2654" s="11" t="inlineStr">
        <x:is>
          <x:t xml:space="preserve">a. 金色的；金的；贵重的，极好的；繁荣的，兴隆的</x:t>
        </x:is>
      </x:c>
      <x:c r="F2654" s="11" t="str">
        <x:v>s. marked by peace and prosperity; s. suggestive of gold; s. presaging or likely to bring good luck</x:v>
      </x:c>
      <x:c r="G2654" s="30" t="str">
        <x:v>NGSL</x:v>
      </x:c>
      <x:c r="H2654" s="30" t="n">
        <x:v>2653</x:v>
      </x:c>
      <x:c r="I2654" s="30"/>
      <x:c r="J2654" s="30" t="n">
        <x:v>1</x:v>
      </x:c>
      <x:c r="K2654" s="30" t="n">
        <x:v>0</x:v>
      </x:c>
      <x:c r="L2654" s="30" t="n">
        <x:v>0</x:v>
      </x:c>
      <x:c r="M2654" s="30" t="n">
        <x:v>1</x:v>
      </x:c>
      <x:c r="N2654" s="30" t="n">
        <x:v>0</x:v>
      </x:c>
      <x:c r="O2654" s="11" t="str"/>
      <x:c r="P2654" s="32" t="n">
        <x:v>0</x:v>
      </x:c>
      <x:c r="Q2654" s="32" t="str"/>
      <x:c r="R2654" s="32" t="str"/>
      <x:c r="S2654" s="32" t="n">
        <x:f>IF(G2654="TSL",42+18*(1251-I2654)/1250,IF(H2654&lt;=1000,8,IF(H2654&lt;=2000,14,16)))+7*LN(1+J2654)+5*LN(1+K2654)+9*N2654+MIN(12,4*P2654)-IF(Q2654="基础功能词",30,0)</x:f>
        <x:v>20.852030263919616</x:v>
      </x:c>
      <x:c r="T2654" s="32" t="str">
        <x:f>IF(Q2654="基础功能词","基础",IF(R2654="是",IF(S2654&gt;=57.09,"S","A"),"B"))</x:f>
        <x:v>B</x:v>
      </x:c>
      <x:c r="U2654" s="32" t="str"/>
      <x:c r="V2654" s="11" t="str"/>
      <x:c r="W2654" s="11" t="str">
        <x:v>https://www.newgeneralservicelist.com/new-general-service-list</x:v>
      </x:c>
      <x:c r="X2654" s="11" t="str">
        <x:v>https://github.com/skywind3000/ECDICT</x:v>
      </x:c>
    </x:row>
    <x:row r="2655">
      <x:c r="A2655" s="30" t="n">
        <x:f>ROW()-1</x:f>
        <x:v>2654</x:v>
      </x:c>
      <x:c r="B2655" t="str">
        <x:v>stamp</x:v>
      </x:c>
      <x:c r="C2655" t="str">
        <x:v>stæmp</x:v>
      </x:c>
      <x:c r="D2655" t="str"/>
      <x:c r="E2655" s="11" t="inlineStr">
        <x:is>
          <x:t xml:space="preserve">n. 邮票；印章，图章；戳记；印记；vt. 盖章于，盖印；贴邮票；跺（脚）</x:t>
        </x:is>
      </x:c>
      <x:c r="F2655" s="11" t="str">
        <x:v>n. a type or class; n. a symbol that is the result of printing or engraving; n. machine consisting of a heavy bar that moves vertically for pounding or crushing ores; n. a block or die used to imprint a mark or design</x:v>
      </x:c>
      <x:c r="G2655" s="30" t="str">
        <x:v>NGSL</x:v>
      </x:c>
      <x:c r="H2655" s="30" t="n">
        <x:v>2654</x:v>
      </x:c>
      <x:c r="I2655" s="30"/>
      <x:c r="J2655" s="30" t="n">
        <x:v>0</x:v>
      </x:c>
      <x:c r="K2655" s="30" t="n">
        <x:v>0</x:v>
      </x:c>
      <x:c r="L2655" s="30" t="n">
        <x:v>0</x:v>
      </x:c>
      <x:c r="M2655" s="30" t="n">
        <x:v>0</x:v>
      </x:c>
      <x:c r="N2655" s="30" t="n">
        <x:v>0</x:v>
      </x:c>
      <x:c r="O2655" s="11" t="str"/>
      <x:c r="P2655" s="32" t="n">
        <x:v>0</x:v>
      </x:c>
      <x:c r="Q2655" s="32" t="str"/>
      <x:c r="R2655" s="32" t="str"/>
      <x:c r="S2655" s="32" t="n">
        <x:f>IF(G2655="TSL",42+18*(1251-I2655)/1250,IF(H2655&lt;=1000,8,IF(H2655&lt;=2000,14,16)))+7*LN(1+J2655)+5*LN(1+K2655)+9*N2655+MIN(12,4*P2655)-IF(Q2655="基础功能词",30,0)</x:f>
        <x:v>16</x:v>
      </x:c>
      <x:c r="T2655" s="32" t="str">
        <x:f>IF(Q2655="基础功能词","基础",IF(R2655="是",IF(S2655&gt;=57.09,"S","A"),"B"))</x:f>
        <x:v>B</x:v>
      </x:c>
      <x:c r="U2655" s="32" t="str"/>
      <x:c r="V2655" s="11" t="str"/>
      <x:c r="W2655" s="11" t="str">
        <x:v>https://www.newgeneralservicelist.com/new-general-service-list</x:v>
      </x:c>
      <x:c r="X2655" s="11" t="str">
        <x:v>https://github.com/skywind3000/ECDICT</x:v>
      </x:c>
    </x:row>
    <x:row r="2656">
      <x:c r="A2656" s="30" t="n">
        <x:f>ROW()-1</x:f>
        <x:v>2655</x:v>
      </x:c>
      <x:c r="B2656" t="str">
        <x:v>guideline</x:v>
      </x:c>
      <x:c r="C2656" t="str">
        <x:v>'gaidlain</x:v>
      </x:c>
      <x:c r="D2656" t="str"/>
      <x:c r="E2656" s="11" t="inlineStr">
        <x:is>
          <x:t xml:space="preserve">n. 指导方针, 准则, 指导路线</x:t>
        </x:is>
      </x:c>
      <x:c r="F2656" s="11" t="str">
        <x:v>n. a light line that is used in lettering to help align the letters</x:v>
      </x:c>
      <x:c r="G2656" s="30" t="str">
        <x:v>NGSL</x:v>
      </x:c>
      <x:c r="H2656" s="30" t="n">
        <x:v>2655</x:v>
      </x:c>
      <x:c r="I2656" s="30"/>
      <x:c r="J2656" s="30" t="n">
        <x:v>15</x:v>
      </x:c>
      <x:c r="K2656" s="30" t="n">
        <x:v>9</x:v>
      </x:c>
      <x:c r="L2656" s="30" t="n">
        <x:v>0</x:v>
      </x:c>
      <x:c r="M2656" s="30" t="n">
        <x:v>6</x:v>
      </x:c>
      <x:c r="N2656" s="30" t="n">
        <x:v>0</x:v>
      </x:c>
      <x:c r="O2656" s="11" t="str"/>
      <x:c r="P2656" s="32" t="n">
        <x:v>0</x:v>
      </x:c>
      <x:c r="Q2656" s="32" t="str"/>
      <x:c r="R2656" s="32" t="str">
        <x:v>是</x:v>
      </x:c>
      <x:c r="S2656" s="32" t="n">
        <x:f>IF(G2656="TSL",42+18*(1251-I2656)/1250,IF(H2656&lt;=1000,8,IF(H2656&lt;=2000,14,16)))+7*LN(1+J2656)+5*LN(1+K2656)+9*N2656+MIN(12,4*P2656)-IF(Q2656="基础功能词",30,0)</x:f>
        <x:v>46.921046520648694</x:v>
      </x:c>
      <x:c r="T2656" s="32" t="str">
        <x:f>IF(Q2656="基础功能词","基础",IF(R2656="是",IF(S2656&gt;=57.09,"S","A"),"B"))</x:f>
        <x:v>A</x:v>
      </x:c>
      <x:c r="U2656" s="32" t="str"/>
      <x:c r="V2656" s="11" t="str"/>
      <x:c r="W2656" s="11" t="str">
        <x:v>https://www.newgeneralservicelist.com/new-general-service-list</x:v>
      </x:c>
      <x:c r="X2656" s="11" t="str">
        <x:v>https://github.com/skywind3000/ECDICT</x:v>
      </x:c>
    </x:row>
    <x:row r="2657">
      <x:c r="A2657" s="30" t="n">
        <x:f>ROW()-1</x:f>
        <x:v>2656</x:v>
      </x:c>
      <x:c r="B2657" t="str">
        <x:v>envelope</x:v>
      </x:c>
      <x:c r="C2657" t="str">
        <x:v>'envәlәup</x:v>
      </x:c>
      <x:c r="D2657" t="str"/>
      <x:c r="E2657" s="11" t="inlineStr">
        <x:is>
          <x:t xml:space="preserve">n. 信封；封套</x:t>
        </x:is>
      </x:c>
      <x:c r="F2657" s="11" t="str">
        <x:v>n. a flat (usually rectangular) container for a letter, thin package, etc.; n. any wrapper or covering; n. a curve that is tangent to each of a family of curves; n. a natural covering (as by a fluid)</x:v>
      </x:c>
      <x:c r="G2657" s="30" t="str">
        <x:v>NGSL</x:v>
      </x:c>
      <x:c r="H2657" s="30" t="n">
        <x:v>2656</x:v>
      </x:c>
      <x:c r="I2657" s="30"/>
      <x:c r="J2657" s="30" t="n">
        <x:v>3</x:v>
      </x:c>
      <x:c r="K2657" s="30" t="n">
        <x:v>1</x:v>
      </x:c>
      <x:c r="L2657" s="30" t="n">
        <x:v>0</x:v>
      </x:c>
      <x:c r="M2657" s="30" t="n">
        <x:v>2</x:v>
      </x:c>
      <x:c r="N2657" s="30" t="n">
        <x:v>0</x:v>
      </x:c>
      <x:c r="O2657" s="11" t="str"/>
      <x:c r="P2657" s="32" t="n">
        <x:v>0</x:v>
      </x:c>
      <x:c r="Q2657" s="32" t="str"/>
      <x:c r="R2657" s="32" t="str"/>
      <x:c r="S2657" s="32" t="n">
        <x:f>IF(G2657="TSL",42+18*(1251-I2657)/1250,IF(H2657&lt;=1000,8,IF(H2657&lt;=2000,14,16)))+7*LN(1+J2657)+5*LN(1+K2657)+9*N2657+MIN(12,4*P2657)-IF(Q2657="基础功能词",30,0)</x:f>
        <x:v>29.169796430638957</x:v>
      </x:c>
      <x:c r="T2657" s="32" t="str">
        <x:f>IF(Q2657="基础功能词","基础",IF(R2657="是",IF(S2657&gt;=57.09,"S","A"),"B"))</x:f>
        <x:v>B</x:v>
      </x:c>
      <x:c r="U2657" s="32" t="str"/>
      <x:c r="V2657" s="11" t="str"/>
      <x:c r="W2657" s="11" t="str">
        <x:v>https://www.newgeneralservicelist.com/new-general-service-list</x:v>
      </x:c>
      <x:c r="X2657" s="11" t="str">
        <x:v>https://github.com/skywind3000/ECDICT</x:v>
      </x:c>
    </x:row>
    <x:row r="2658">
      <x:c r="A2658" s="30" t="n">
        <x:f>ROW()-1</x:f>
        <x:v>2657</x:v>
      </x:c>
      <x:c r="B2658" t="str">
        <x:v>knife</x:v>
      </x:c>
      <x:c r="C2658" t="str">
        <x:v>naif</x:v>
      </x:c>
      <x:c r="D2658" t="str"/>
      <x:c r="E2658" s="11" t="inlineStr">
        <x:is>
          <x:t xml:space="preserve">n. 刀，小刀，匕首；vt. 用刀割，用刀刺</x:t>
        </x:is>
      </x:c>
      <x:c r="F2658" s="11" t="str">
        <x:v>n. edge tool used as a cutting instrument; has a pointed blade with a sharp edge and a handle; n. a weapon with a handle and blade with a sharp point; v. use a knife on</x:v>
      </x:c>
      <x:c r="G2658" s="30" t="str">
        <x:v>NGSL</x:v>
      </x:c>
      <x:c r="H2658" s="30" t="n">
        <x:v>2657</x:v>
      </x:c>
      <x:c r="I2658" s="30"/>
      <x:c r="J2658" s="30" t="n">
        <x:v>0</x:v>
      </x:c>
      <x:c r="K2658" s="30" t="n">
        <x:v>0</x:v>
      </x:c>
      <x:c r="L2658" s="30" t="n">
        <x:v>0</x:v>
      </x:c>
      <x:c r="M2658" s="30" t="n">
        <x:v>0</x:v>
      </x:c>
      <x:c r="N2658" s="30" t="n">
        <x:v>0</x:v>
      </x:c>
      <x:c r="O2658" s="11" t="str"/>
      <x:c r="P2658" s="32" t="n">
        <x:v>0</x:v>
      </x:c>
      <x:c r="Q2658" s="32" t="str"/>
      <x:c r="R2658" s="32" t="str"/>
      <x:c r="S2658" s="32" t="n">
        <x:f>IF(G2658="TSL",42+18*(1251-I2658)/1250,IF(H2658&lt;=1000,8,IF(H2658&lt;=2000,14,16)))+7*LN(1+J2658)+5*LN(1+K2658)+9*N2658+MIN(12,4*P2658)-IF(Q2658="基础功能词",30,0)</x:f>
        <x:v>16</x:v>
      </x:c>
      <x:c r="T2658" s="32" t="str">
        <x:f>IF(Q2658="基础功能词","基础",IF(R2658="是",IF(S2658&gt;=57.09,"S","A"),"B"))</x:f>
        <x:v>B</x:v>
      </x:c>
      <x:c r="U2658" s="32" t="str"/>
      <x:c r="V2658" s="11" t="str"/>
      <x:c r="W2658" s="11" t="str">
        <x:v>https://www.newgeneralservicelist.com/new-general-service-list</x:v>
      </x:c>
      <x:c r="X2658" s="11" t="str">
        <x:v>https://github.com/skywind3000/ECDICT</x:v>
      </x:c>
    </x:row>
    <x:row r="2659">
      <x:c r="A2659" s="30" t="n">
        <x:f>ROW()-1</x:f>
        <x:v>2658</x:v>
      </x:c>
      <x:c r="B2659" t="str">
        <x:v>biological</x:v>
      </x:c>
      <x:c r="C2659" t="str">
        <x:v>.baiәu'lɒdʒikәl</x:v>
      </x:c>
      <x:c r="D2659" t="str"/>
      <x:c r="E2659" s="11" t="inlineStr">
        <x:is>
          <x:t xml:space="preserve">a. 生物学的；生物的；亲生的</x:t>
        </x:is>
      </x:c>
      <x:c r="F2659" s="11" t="str">
        <x:v>a. pertaining to biology or to life and living things; a. of parents and children; related by blood</x:v>
      </x:c>
      <x:c r="G2659" s="30" t="str">
        <x:v>NGSL</x:v>
      </x:c>
      <x:c r="H2659" s="30" t="n">
        <x:v>2658</x:v>
      </x:c>
      <x:c r="I2659" s="30"/>
      <x:c r="J2659" s="30" t="n">
        <x:v>0</x:v>
      </x:c>
      <x:c r="K2659" s="30" t="n">
        <x:v>0</x:v>
      </x:c>
      <x:c r="L2659" s="30" t="n">
        <x:v>0</x:v>
      </x:c>
      <x:c r="M2659" s="30" t="n">
        <x:v>0</x:v>
      </x:c>
      <x:c r="N2659" s="30" t="n">
        <x:v>0</x:v>
      </x:c>
      <x:c r="O2659" s="11" t="str"/>
      <x:c r="P2659" s="32" t="n">
        <x:v>0</x:v>
      </x:c>
      <x:c r="Q2659" s="32" t="str"/>
      <x:c r="R2659" s="32" t="str"/>
      <x:c r="S2659" s="32" t="n">
        <x:f>IF(G2659="TSL",42+18*(1251-I2659)/1250,IF(H2659&lt;=1000,8,IF(H2659&lt;=2000,14,16)))+7*LN(1+J2659)+5*LN(1+K2659)+9*N2659+MIN(12,4*P2659)-IF(Q2659="基础功能词",30,0)</x:f>
        <x:v>16</x:v>
      </x:c>
      <x:c r="T2659" s="32" t="str">
        <x:f>IF(Q2659="基础功能词","基础",IF(R2659="是",IF(S2659&gt;=57.09,"S","A"),"B"))</x:f>
        <x:v>B</x:v>
      </x:c>
      <x:c r="U2659" s="32" t="str"/>
      <x:c r="V2659" s="11" t="str"/>
      <x:c r="W2659" s="11" t="str">
        <x:v>https://www.newgeneralservicelist.com/new-general-service-list</x:v>
      </x:c>
      <x:c r="X2659" s="11" t="str">
        <x:v>https://github.com/skywind3000/ECDICT</x:v>
      </x:c>
    </x:row>
    <x:row r="2660">
      <x:c r="A2660" s="30" t="n">
        <x:f>ROW()-1</x:f>
        <x:v>2659</x:v>
      </x:c>
      <x:c r="B2660" t="str">
        <x:v>consume</x:v>
      </x:c>
      <x:c r="C2660" t="str">
        <x:v>kәn'sju:m</x:v>
      </x:c>
      <x:c r="D2660" t="str"/>
      <x:c r="E2660" s="11" t="inlineStr">
        <x:is>
          <x:t xml:space="preserve">vt. 消耗，消费；吃喝，饮用；耗尽</x:t>
        </x:is>
      </x:c>
      <x:c r="F2660" s="11" t="str">
        <x:v>v. serve oneself to, or consume regularly; v. spend extravagantly; v. destroy completely; v. use up (resources or materials)</x:v>
      </x:c>
      <x:c r="G2660" s="30" t="str">
        <x:v>NGSL</x:v>
      </x:c>
      <x:c r="H2660" s="30" t="n">
        <x:v>2659</x:v>
      </x:c>
      <x:c r="I2660" s="30"/>
      <x:c r="J2660" s="30" t="n">
        <x:v>3</x:v>
      </x:c>
      <x:c r="K2660" s="30" t="n">
        <x:v>1</x:v>
      </x:c>
      <x:c r="L2660" s="30" t="n">
        <x:v>0</x:v>
      </x:c>
      <x:c r="M2660" s="30" t="n">
        <x:v>2</x:v>
      </x:c>
      <x:c r="N2660" s="30" t="n">
        <x:v>0</x:v>
      </x:c>
      <x:c r="O2660" s="11" t="str"/>
      <x:c r="P2660" s="32" t="n">
        <x:v>0</x:v>
      </x:c>
      <x:c r="Q2660" s="32" t="str"/>
      <x:c r="R2660" s="32" t="str"/>
      <x:c r="S2660" s="32" t="n">
        <x:f>IF(G2660="TSL",42+18*(1251-I2660)/1250,IF(H2660&lt;=1000,8,IF(H2660&lt;=2000,14,16)))+7*LN(1+J2660)+5*LN(1+K2660)+9*N2660+MIN(12,4*P2660)-IF(Q2660="基础功能词",30,0)</x:f>
        <x:v>29.169796430638957</x:v>
      </x:c>
      <x:c r="T2660" s="32" t="str">
        <x:f>IF(Q2660="基础功能词","基础",IF(R2660="是",IF(S2660&gt;=57.09,"S","A"),"B"))</x:f>
        <x:v>B</x:v>
      </x:c>
      <x:c r="U2660" s="32" t="str"/>
      <x:c r="V2660" s="11" t="str"/>
      <x:c r="W2660" s="11" t="str">
        <x:v>https://www.newgeneralservicelist.com/new-general-service-list</x:v>
      </x:c>
      <x:c r="X2660" s="11" t="str">
        <x:v>https://github.com/skywind3000/ECDICT</x:v>
      </x:c>
    </x:row>
    <x:row r="2661">
      <x:c r="A2661" s="30" t="n">
        <x:f>ROW()-1</x:f>
        <x:v>2660</x:v>
      </x:c>
      <x:c r="B2661" t="str">
        <x:v>luxury</x:v>
      </x:c>
      <x:c r="C2661" t="str">
        <x:v>'lʌkʃәri</x:v>
      </x:c>
      <x:c r="D2661" t="str"/>
      <x:c r="E2661" s="11" t="inlineStr">
        <x:is>
          <x:t xml:space="preserve">n. 奢侈, 豪华, 奢侈品；a. 奢侈的, 豪华的</x:t>
        </x:is>
      </x:c>
      <x:c r="F2661" s="11" t="str">
        <x:v>n. something that is an indulgence rather than a necessity; n. wealth as evidenced by sumptuous living</x:v>
      </x:c>
      <x:c r="G2661" s="30" t="str">
        <x:v>NGSL</x:v>
      </x:c>
      <x:c r="H2661" s="30" t="n">
        <x:v>2660</x:v>
      </x:c>
      <x:c r="I2661" s="30"/>
      <x:c r="J2661" s="30" t="n">
        <x:v>2</x:v>
      </x:c>
      <x:c r="K2661" s="30" t="n">
        <x:v>0</x:v>
      </x:c>
      <x:c r="L2661" s="30" t="n">
        <x:v>0</x:v>
      </x:c>
      <x:c r="M2661" s="30" t="n">
        <x:v>2</x:v>
      </x:c>
      <x:c r="N2661" s="30" t="n">
        <x:v>0</x:v>
      </x:c>
      <x:c r="O2661" s="11" t="str"/>
      <x:c r="P2661" s="32" t="n">
        <x:v>0</x:v>
      </x:c>
      <x:c r="Q2661" s="32" t="str"/>
      <x:c r="R2661" s="32" t="str"/>
      <x:c r="S2661" s="32" t="n">
        <x:f>IF(G2661="TSL",42+18*(1251-I2661)/1250,IF(H2661&lt;=1000,8,IF(H2661&lt;=2000,14,16)))+7*LN(1+J2661)+5*LN(1+K2661)+9*N2661+MIN(12,4*P2661)-IF(Q2661="基础功能词",30,0)</x:f>
        <x:v>23.69028602067677</x:v>
      </x:c>
      <x:c r="T2661" s="32" t="str">
        <x:f>IF(Q2661="基础功能词","基础",IF(R2661="是",IF(S2661&gt;=57.09,"S","A"),"B"))</x:f>
        <x:v>B</x:v>
      </x:c>
      <x:c r="U2661" s="32" t="str"/>
      <x:c r="V2661" s="11" t="str"/>
      <x:c r="W2661" s="11" t="str">
        <x:v>https://www.newgeneralservicelist.com/new-general-service-list</x:v>
      </x:c>
      <x:c r="X2661" s="11" t="str">
        <x:v>https://github.com/skywind3000/ECDICT</x:v>
      </x:c>
    </x:row>
    <x:row r="2662">
      <x:c r="A2662" s="30" t="n">
        <x:f>ROW()-1</x:f>
        <x:v>2661</x:v>
      </x:c>
      <x:c r="B2662" t="str">
        <x:v>weekly</x:v>
      </x:c>
      <x:c r="C2662" t="str">
        <x:v>'wi:kli</x:v>
      </x:c>
      <x:c r="D2662" t="str"/>
      <x:c r="E2662" s="11" t="str">
        <x:v>n. 周刊, 周报；a. 每周的, 一周一次的, 周刊的；adv. 每周, 一周一次</x:v>
      </x:c>
      <x:c r="F2662" s="11" t="str">
        <x:v>n. a periodical that is published every week (or 52 issues per year); s. of or occurring every seven days</x:v>
      </x:c>
      <x:c r="G2662" s="30" t="str">
        <x:v>NGSL</x:v>
      </x:c>
      <x:c r="H2662" s="30" t="n">
        <x:v>2661</x:v>
      </x:c>
      <x:c r="I2662" s="30"/>
      <x:c r="J2662" s="30" t="n">
        <x:v>4</x:v>
      </x:c>
      <x:c r="K2662" s="30" t="n">
        <x:v>2</x:v>
      </x:c>
      <x:c r="L2662" s="30" t="n">
        <x:v>2</x:v>
      </x:c>
      <x:c r="M2662" s="30" t="n">
        <x:v>0</x:v>
      </x:c>
      <x:c r="N2662" s="30" t="n">
        <x:v>0</x:v>
      </x:c>
      <x:c r="O2662" s="11" t="str"/>
      <x:c r="P2662" s="32" t="n">
        <x:v>0</x:v>
      </x:c>
      <x:c r="Q2662" s="32" t="str"/>
      <x:c r="R2662" s="32" t="str"/>
      <x:c r="S2662" s="32" t="n">
        <x:f>IF(G2662="TSL",42+18*(1251-I2662)/1250,IF(H2662&lt;=1000,8,IF(H2662&lt;=2000,14,16)))+7*LN(1+J2662)+5*LN(1+K2662)+9*N2662+MIN(12,4*P2662)-IF(Q2662="基础功能词",30,0)</x:f>
        <x:v>32.75912683037925</x:v>
      </x:c>
      <x:c r="T2662" s="32" t="str">
        <x:f>IF(Q2662="基础功能词","基础",IF(R2662="是",IF(S2662&gt;=57.09,"S","A"),"B"))</x:f>
        <x:v>B</x:v>
      </x:c>
      <x:c r="U2662" s="32" t="str"/>
      <x:c r="V2662" s="11" t="str"/>
      <x:c r="W2662" s="11" t="str">
        <x:v>https://www.newgeneralservicelist.com/new-general-service-list</x:v>
      </x:c>
      <x:c r="X2662" s="11" t="str">
        <x:v>https://github.com/skywind3000/ECDICT</x:v>
      </x:c>
    </x:row>
    <x:row r="2663">
      <x:c r="A2663" s="30" t="n">
        <x:f>ROW()-1</x:f>
        <x:v>2662</x:v>
      </x:c>
      <x:c r="B2663" t="str">
        <x:v>wherever</x:v>
      </x:c>
      <x:c r="C2663" t="str">
        <x:v>hwєәr'evә</x:v>
      </x:c>
      <x:c r="D2663" t="str"/>
      <x:c r="E2663" s="11" t="str">
        <x:v>adv. 无论哪里</x:v>
      </x:c>
      <x:c r="F2663" s="11" t="str">
        <x:v>r. where in the world</x:v>
      </x:c>
      <x:c r="G2663" s="30" t="str">
        <x:v>NGSL</x:v>
      </x:c>
      <x:c r="H2663" s="30" t="n">
        <x:v>2662</x:v>
      </x:c>
      <x:c r="I2663" s="30"/>
      <x:c r="J2663" s="30" t="n">
        <x:v>1</x:v>
      </x:c>
      <x:c r="K2663" s="30" t="n">
        <x:v>0</x:v>
      </x:c>
      <x:c r="L2663" s="30" t="n">
        <x:v>0</x:v>
      </x:c>
      <x:c r="M2663" s="30" t="n">
        <x:v>1</x:v>
      </x:c>
      <x:c r="N2663" s="30" t="n">
        <x:v>0</x:v>
      </x:c>
      <x:c r="O2663" s="11" t="str"/>
      <x:c r="P2663" s="32" t="n">
        <x:v>0</x:v>
      </x:c>
      <x:c r="Q2663" s="32" t="str"/>
      <x:c r="R2663" s="32" t="str"/>
      <x:c r="S2663" s="32" t="n">
        <x:f>IF(G2663="TSL",42+18*(1251-I2663)/1250,IF(H2663&lt;=1000,8,IF(H2663&lt;=2000,14,16)))+7*LN(1+J2663)+5*LN(1+K2663)+9*N2663+MIN(12,4*P2663)-IF(Q2663="基础功能词",30,0)</x:f>
        <x:v>20.852030263919616</x:v>
      </x:c>
      <x:c r="T2663" s="32" t="str">
        <x:f>IF(Q2663="基础功能词","基础",IF(R2663="是",IF(S2663&gt;=57.09,"S","A"),"B"))</x:f>
        <x:v>B</x:v>
      </x:c>
      <x:c r="U2663" s="32" t="str"/>
      <x:c r="V2663" s="11" t="str"/>
      <x:c r="W2663" s="11" t="str">
        <x:v>https://www.newgeneralservicelist.com/new-general-service-list</x:v>
      </x:c>
      <x:c r="X2663" s="11" t="str">
        <x:v>https://github.com/skywind3000/ECDICT</x:v>
      </x:c>
    </x:row>
    <x:row r="2664">
      <x:c r="A2664" s="30" t="n">
        <x:f>ROW()-1</x:f>
        <x:v>2663</x:v>
      </x:c>
      <x:c r="B2664" t="str">
        <x:v>bite</x:v>
      </x:c>
      <x:c r="C2664" t="str">
        <x:v>bait</x:v>
      </x:c>
      <x:c r="D2664" t="str"/>
      <x:c r="E2664" s="11" t="inlineStr">
        <x:is>
          <x:t xml:space="preserve">n. 咬，一口；小吃；v. 咬，刺痛</x:t>
        </x:is>
      </x:c>
      <x:c r="F2664" s="11" t="str">
        <x:v>n. a wound resulting from biting by an animal or a person; n. a light informal meal; n. (angling) an instance of a fish taking the bait; n. the act of gripping or chewing off with the teeth and jaws</x:v>
      </x:c>
      <x:c r="G2664" s="30" t="str">
        <x:v>NGSL</x:v>
      </x:c>
      <x:c r="H2664" s="30" t="n">
        <x:v>2663</x:v>
      </x:c>
      <x:c r="I2664" s="30"/>
      <x:c r="J2664" s="30" t="n">
        <x:v>0</x:v>
      </x:c>
      <x:c r="K2664" s="30" t="n">
        <x:v>0</x:v>
      </x:c>
      <x:c r="L2664" s="30" t="n">
        <x:v>0</x:v>
      </x:c>
      <x:c r="M2664" s="30" t="n">
        <x:v>0</x:v>
      </x:c>
      <x:c r="N2664" s="30" t="n">
        <x:v>0</x:v>
      </x:c>
      <x:c r="O2664" s="11" t="str"/>
      <x:c r="P2664" s="32" t="n">
        <x:v>0</x:v>
      </x:c>
      <x:c r="Q2664" s="32" t="str"/>
      <x:c r="R2664" s="32" t="str"/>
      <x:c r="S2664" s="32" t="n">
        <x:f>IF(G2664="TSL",42+18*(1251-I2664)/1250,IF(H2664&lt;=1000,8,IF(H2664&lt;=2000,14,16)))+7*LN(1+J2664)+5*LN(1+K2664)+9*N2664+MIN(12,4*P2664)-IF(Q2664="基础功能词",30,0)</x:f>
        <x:v>16</x:v>
      </x:c>
      <x:c r="T2664" s="32" t="str">
        <x:f>IF(Q2664="基础功能词","基础",IF(R2664="是",IF(S2664&gt;=57.09,"S","A"),"B"))</x:f>
        <x:v>B</x:v>
      </x:c>
      <x:c r="U2664" s="32" t="str"/>
      <x:c r="V2664" s="11" t="str"/>
      <x:c r="W2664" s="11" t="str">
        <x:v>https://www.newgeneralservicelist.com/new-general-service-list</x:v>
      </x:c>
      <x:c r="X2664" s="11" t="str">
        <x:v>https://github.com/skywind3000/ECDICT</x:v>
      </x:c>
    </x:row>
    <x:row r="2665">
      <x:c r="A2665" s="30" t="n">
        <x:f>ROW()-1</x:f>
        <x:v>2664</x:v>
      </x:c>
      <x:c r="B2665" t="str">
        <x:v>printer</x:v>
      </x:c>
      <x:c r="C2665" t="str">
        <x:v>'printә</x:v>
      </x:c>
      <x:c r="D2665" t="str"/>
      <x:c r="E2665" s="11" t="inlineStr">
        <x:is>
          <x:t xml:space="preserve">n. 打印机；印刷工</x:t>
        </x:is>
      </x:c>
      <x:c r="F2665" s="11" t="str">
        <x:v>n. someone whose occupation is printing; n. (computer science) an output device that prints the results of data processing; n. a machine that prints</x:v>
      </x:c>
      <x:c r="G2665" s="30" t="str">
        <x:v>NGSL</x:v>
      </x:c>
      <x:c r="H2665" s="30" t="n">
        <x:v>2664</x:v>
      </x:c>
      <x:c r="I2665" s="30"/>
      <x:c r="J2665" s="30" t="n">
        <x:v>5</x:v>
      </x:c>
      <x:c r="K2665" s="30" t="n">
        <x:v>0</x:v>
      </x:c>
      <x:c r="L2665" s="30" t="n">
        <x:v>0</x:v>
      </x:c>
      <x:c r="M2665" s="30" t="n">
        <x:v>5</x:v>
      </x:c>
      <x:c r="N2665" s="30" t="n">
        <x:v>0</x:v>
      </x:c>
      <x:c r="O2665" s="11" t="str"/>
      <x:c r="P2665" s="32" t="n">
        <x:v>0</x:v>
      </x:c>
      <x:c r="Q2665" s="32" t="str"/>
      <x:c r="R2665" s="32" t="str"/>
      <x:c r="S2665" s="32" t="n">
        <x:f>IF(G2665="TSL",42+18*(1251-I2665)/1250,IF(H2665&lt;=1000,8,IF(H2665&lt;=2000,14,16)))+7*LN(1+J2665)+5*LN(1+K2665)+9*N2665+MIN(12,4*P2665)-IF(Q2665="基础功能词",30,0)</x:f>
        <x:v>28.542316284596385</x:v>
      </x:c>
      <x:c r="T2665" s="32" t="str">
        <x:f>IF(Q2665="基础功能词","基础",IF(R2665="是",IF(S2665&gt;=57.09,"S","A"),"B"))</x:f>
        <x:v>B</x:v>
      </x:c>
      <x:c r="U2665" s="32" t="str"/>
      <x:c r="V2665" s="11" t="str"/>
      <x:c r="W2665" s="11" t="str">
        <x:v>https://www.newgeneralservicelist.com/new-general-service-list</x:v>
      </x:c>
      <x:c r="X2665" s="11" t="str">
        <x:v>https://github.com/skywind3000/ECDICT</x:v>
      </x:c>
    </x:row>
    <x:row r="2666">
      <x:c r="A2666" s="30" t="n">
        <x:f>ROW()-1</x:f>
        <x:v>2665</x:v>
      </x:c>
      <x:c r="B2666" t="str">
        <x:v>firstly</x:v>
      </x:c>
      <x:c r="C2666" t="str">
        <x:v>'fә:stli</x:v>
      </x:c>
      <x:c r="D2666" t="str"/>
      <x:c r="E2666" s="11" t="str">
        <x:v>adv. 第一, 首先</x:v>
      </x:c>
      <x:c r="F2666" s="11" t="str">
        <x:v>r before anything else</x:v>
      </x:c>
      <x:c r="G2666" s="30" t="str">
        <x:v>NGSL</x:v>
      </x:c>
      <x:c r="H2666" s="30" t="n">
        <x:v>2665</x:v>
      </x:c>
      <x:c r="I2666" s="30"/>
      <x:c r="J2666" s="30" t="n">
        <x:v>2</x:v>
      </x:c>
      <x:c r="K2666" s="30" t="n">
        <x:v>0</x:v>
      </x:c>
      <x:c r="L2666" s="30" t="n">
        <x:v>0</x:v>
      </x:c>
      <x:c r="M2666" s="30" t="n">
        <x:v>2</x:v>
      </x:c>
      <x:c r="N2666" s="30" t="n">
        <x:v>0</x:v>
      </x:c>
      <x:c r="O2666" s="11" t="str"/>
      <x:c r="P2666" s="32" t="n">
        <x:v>0</x:v>
      </x:c>
      <x:c r="Q2666" s="32" t="str"/>
      <x:c r="R2666" s="32" t="str"/>
      <x:c r="S2666" s="32" t="n">
        <x:f>IF(G2666="TSL",42+18*(1251-I2666)/1250,IF(H2666&lt;=1000,8,IF(H2666&lt;=2000,14,16)))+7*LN(1+J2666)+5*LN(1+K2666)+9*N2666+MIN(12,4*P2666)-IF(Q2666="基础功能词",30,0)</x:f>
        <x:v>23.69028602067677</x:v>
      </x:c>
      <x:c r="T2666" s="32" t="str">
        <x:f>IF(Q2666="基础功能词","基础",IF(R2666="是",IF(S2666&gt;=57.09,"S","A"),"B"))</x:f>
        <x:v>B</x:v>
      </x:c>
      <x:c r="U2666" s="32" t="str"/>
      <x:c r="V2666" s="11" t="str"/>
      <x:c r="W2666" s="11" t="str">
        <x:v>https://www.newgeneralservicelist.com/new-general-service-list</x:v>
      </x:c>
      <x:c r="X2666" s="11" t="str">
        <x:v>https://github.com/skywind3000/ECDICT</x:v>
      </x:c>
    </x:row>
    <x:row r="2667">
      <x:c r="A2667" s="30" t="n">
        <x:f>ROW()-1</x:f>
        <x:v>2666</x:v>
      </x:c>
      <x:c r="B2667" t="str">
        <x:v>anxious</x:v>
      </x:c>
      <x:c r="C2667" t="str">
        <x:v>'æŋʃәs</x:v>
      </x:c>
      <x:c r="D2667" t="str"/>
      <x:c r="E2667" s="11" t="str">
        <x:v>a. 忧虑的, 发愁的, 渴望的</x:v>
      </x:c>
      <x:c r="F2667" s="11" t="str">
        <x:v>s. eagerly desirous; s. causing or fraught with or showing anxiety</x:v>
      </x:c>
      <x:c r="G2667" s="30" t="str">
        <x:v>NGSL</x:v>
      </x:c>
      <x:c r="H2667" s="30" t="n">
        <x:v>2666</x:v>
      </x:c>
      <x:c r="I2667" s="30"/>
      <x:c r="J2667" s="30" t="n">
        <x:v>1</x:v>
      </x:c>
      <x:c r="K2667" s="30" t="n">
        <x:v>0</x:v>
      </x:c>
      <x:c r="L2667" s="30" t="n">
        <x:v>0</x:v>
      </x:c>
      <x:c r="M2667" s="30" t="n">
        <x:v>1</x:v>
      </x:c>
      <x:c r="N2667" s="30" t="n">
        <x:v>0</x:v>
      </x:c>
      <x:c r="O2667" s="11" t="str"/>
      <x:c r="P2667" s="32" t="n">
        <x:v>0</x:v>
      </x:c>
      <x:c r="Q2667" s="32" t="str"/>
      <x:c r="R2667" s="32" t="str"/>
      <x:c r="S2667" s="32" t="n">
        <x:f>IF(G2667="TSL",42+18*(1251-I2667)/1250,IF(H2667&lt;=1000,8,IF(H2667&lt;=2000,14,16)))+7*LN(1+J2667)+5*LN(1+K2667)+9*N2667+MIN(12,4*P2667)-IF(Q2667="基础功能词",30,0)</x:f>
        <x:v>20.852030263919616</x:v>
      </x:c>
      <x:c r="T2667" s="32" t="str">
        <x:f>IF(Q2667="基础功能词","基础",IF(R2667="是",IF(S2667&gt;=57.09,"S","A"),"B"))</x:f>
        <x:v>B</x:v>
      </x:c>
      <x:c r="U2667" s="32" t="str"/>
      <x:c r="V2667" s="11" t="str"/>
      <x:c r="W2667" s="11" t="str">
        <x:v>https://www.newgeneralservicelist.com/new-general-service-list</x:v>
      </x:c>
      <x:c r="X2667" s="11" t="str">
        <x:v>https://github.com/skywind3000/ECDICT</x:v>
      </x:c>
    </x:row>
    <x:row r="2668">
      <x:c r="A2668" s="30" t="n">
        <x:f>ROW()-1</x:f>
        <x:v>2667</x:v>
      </x:c>
      <x:c r="B2668" t="str">
        <x:v>adventure</x:v>
      </x:c>
      <x:c r="C2668" t="str">
        <x:v>әd'ventʃә</x:v>
      </x:c>
      <x:c r="D2668" t="str"/>
      <x:c r="E2668" s="11" t="inlineStr">
        <x:is>
          <x:t xml:space="preserve">n. 冒险；探险；冒险经历</x:t>
        </x:is>
      </x:c>
      <x:c r="F2668" s="11" t="str">
        <x:v>n. a wild and exciting undertaking (not necessarily lawful)</x:v>
      </x:c>
      <x:c r="G2668" s="30" t="str">
        <x:v>NGSL</x:v>
      </x:c>
      <x:c r="H2668" s="30" t="n">
        <x:v>2667</x:v>
      </x:c>
      <x:c r="I2668" s="30"/>
      <x:c r="J2668" s="30" t="n">
        <x:v>8</x:v>
      </x:c>
      <x:c r="K2668" s="30" t="n">
        <x:v>1</x:v>
      </x:c>
      <x:c r="L2668" s="30" t="n">
        <x:v>0</x:v>
      </x:c>
      <x:c r="M2668" s="30" t="n">
        <x:v>7</x:v>
      </x:c>
      <x:c r="N2668" s="30" t="n">
        <x:v>0</x:v>
      </x:c>
      <x:c r="O2668" s="11" t="str"/>
      <x:c r="P2668" s="32" t="n">
        <x:v>0</x:v>
      </x:c>
      <x:c r="Q2668" s="32" t="str"/>
      <x:c r="R2668" s="32" t="str"/>
      <x:c r="S2668" s="32" t="n">
        <x:f>IF(G2668="TSL",42+18*(1251-I2668)/1250,IF(H2668&lt;=1000,8,IF(H2668&lt;=2000,14,16)))+7*LN(1+J2668)+5*LN(1+K2668)+9*N2668+MIN(12,4*P2668)-IF(Q2668="基础功能词",30,0)</x:f>
        <x:v>34.84630794415327</x:v>
      </x:c>
      <x:c r="T2668" s="32" t="str">
        <x:f>IF(Q2668="基础功能词","基础",IF(R2668="是",IF(S2668&gt;=57.09,"S","A"),"B"))</x:f>
        <x:v>B</x:v>
      </x:c>
      <x:c r="U2668" s="32" t="str"/>
      <x:c r="V2668" s="11" t="str"/>
      <x:c r="W2668" s="11" t="str">
        <x:v>https://www.newgeneralservicelist.com/new-general-service-list</x:v>
      </x:c>
      <x:c r="X2668" s="11" t="str">
        <x:v>https://github.com/skywind3000/ECDICT</x:v>
      </x:c>
    </x:row>
    <x:row r="2669">
      <x:c r="A2669" s="30" t="n">
        <x:f>ROW()-1</x:f>
        <x:v>2668</x:v>
      </x:c>
      <x:c r="B2669" t="str">
        <x:v>fence</x:v>
      </x:c>
      <x:c r="C2669" t="str">
        <x:v>fens</x:v>
      </x:c>
      <x:c r="D2669" t="str"/>
      <x:c r="E2669" s="11" t="inlineStr">
        <x:is>
          <x:t xml:space="preserve">n. 栅栏，围栏；vt. 用栅栏围住</x:t>
        </x:is>
      </x:c>
      <x:c r="F2669" s="11" t="str">
        <x:v>n. a barrier that serves to enclose an area; n. a dealer in stolen property; v. enclose with a fence; v. receive stolen goods</x:v>
      </x:c>
      <x:c r="G2669" s="30" t="str">
        <x:v>NGSL</x:v>
      </x:c>
      <x:c r="H2669" s="30" t="n">
        <x:v>2668</x:v>
      </x:c>
      <x:c r="I2669" s="30"/>
      <x:c r="J2669" s="30" t="n">
        <x:v>2</x:v>
      </x:c>
      <x:c r="K2669" s="30" t="n">
        <x:v>0</x:v>
      </x:c>
      <x:c r="L2669" s="30" t="n">
        <x:v>0</x:v>
      </x:c>
      <x:c r="M2669" s="30" t="n">
        <x:v>2</x:v>
      </x:c>
      <x:c r="N2669" s="30" t="n">
        <x:v>0</x:v>
      </x:c>
      <x:c r="O2669" s="11" t="str"/>
      <x:c r="P2669" s="32" t="n">
        <x:v>0</x:v>
      </x:c>
      <x:c r="Q2669" s="32" t="str"/>
      <x:c r="R2669" s="32" t="str"/>
      <x:c r="S2669" s="32" t="n">
        <x:f>IF(G2669="TSL",42+18*(1251-I2669)/1250,IF(H2669&lt;=1000,8,IF(H2669&lt;=2000,14,16)))+7*LN(1+J2669)+5*LN(1+K2669)+9*N2669+MIN(12,4*P2669)-IF(Q2669="基础功能词",30,0)</x:f>
        <x:v>23.69028602067677</x:v>
      </x:c>
      <x:c r="T2669" s="32" t="str">
        <x:f>IF(Q2669="基础功能词","基础",IF(R2669="是",IF(S2669&gt;=57.09,"S","A"),"B"))</x:f>
        <x:v>B</x:v>
      </x:c>
      <x:c r="U2669" s="32" t="str"/>
      <x:c r="V2669" s="11" t="str"/>
      <x:c r="W2669" s="11" t="str">
        <x:v>https://www.newgeneralservicelist.com/new-general-service-list</x:v>
      </x:c>
      <x:c r="X2669" s="11" t="str">
        <x:v>https://github.com/skywind3000/ECDICT</x:v>
      </x:c>
    </x:row>
    <x:row r="2670">
      <x:c r="A2670" s="30" t="n">
        <x:f>ROW()-1</x:f>
        <x:v>2669</x:v>
      </x:c>
      <x:c r="B2670" t="str">
        <x:v>exhaust</x:v>
      </x:c>
      <x:c r="C2670" t="str">
        <x:v>ig'zɒ:st</x:v>
      </x:c>
      <x:c r="D2670" t="str"/>
      <x:c r="E2670" s="11" t="inlineStr">
        <x:is>
          <x:t xml:space="preserve">n. 废气, 排气装置；vt. 用尽, 耗尽, 使精疲力尽</x:t>
        </x:is>
      </x:c>
      <x:c r="F2670" s="11" t="str">
        <x:v>n. gases ejected from an engine as waste products; n. system consisting of the parts of an engine through which burned gases or steam are discharged; v. wear out completely; v. use up the whole supply of</x:v>
      </x:c>
      <x:c r="G2670" s="30" t="str">
        <x:v>NGSL</x:v>
      </x:c>
      <x:c r="H2670" s="30" t="n">
        <x:v>2669</x:v>
      </x:c>
      <x:c r="I2670" s="30"/>
      <x:c r="J2670" s="30" t="n">
        <x:v>1</x:v>
      </x:c>
      <x:c r="K2670" s="30" t="n">
        <x:v>0</x:v>
      </x:c>
      <x:c r="L2670" s="30" t="n">
        <x:v>0</x:v>
      </x:c>
      <x:c r="M2670" s="30" t="n">
        <x:v>1</x:v>
      </x:c>
      <x:c r="N2670" s="30" t="n">
        <x:v>0</x:v>
      </x:c>
      <x:c r="O2670" s="11" t="str"/>
      <x:c r="P2670" s="32" t="n">
        <x:v>0</x:v>
      </x:c>
      <x:c r="Q2670" s="32" t="str"/>
      <x:c r="R2670" s="32" t="str"/>
      <x:c r="S2670" s="32" t="n">
        <x:f>IF(G2670="TSL",42+18*(1251-I2670)/1250,IF(H2670&lt;=1000,8,IF(H2670&lt;=2000,14,16)))+7*LN(1+J2670)+5*LN(1+K2670)+9*N2670+MIN(12,4*P2670)-IF(Q2670="基础功能词",30,0)</x:f>
        <x:v>20.852030263919616</x:v>
      </x:c>
      <x:c r="T2670" s="32" t="str">
        <x:f>IF(Q2670="基础功能词","基础",IF(R2670="是",IF(S2670&gt;=57.09,"S","A"),"B"))</x:f>
        <x:v>B</x:v>
      </x:c>
      <x:c r="U2670" s="32" t="str"/>
      <x:c r="V2670" s="11" t="str"/>
      <x:c r="W2670" s="11" t="str">
        <x:v>https://www.newgeneralservicelist.com/new-general-service-list</x:v>
      </x:c>
      <x:c r="X2670" s="11" t="str">
        <x:v>https://github.com/skywind3000/ECDICT</x:v>
      </x:c>
    </x:row>
    <x:row r="2671">
      <x:c r="A2671" s="30" t="n">
        <x:f>ROW()-1</x:f>
        <x:v>2670</x:v>
      </x:c>
      <x:c r="B2671" t="str">
        <x:v>attraction</x:v>
      </x:c>
      <x:c r="C2671" t="str">
        <x:v>ә'trækʃәn</x:v>
      </x:c>
      <x:c r="D2671" t="str"/>
      <x:c r="E2671" s="11" t="inlineStr">
        <x:is>
          <x:t xml:space="preserve">n. 吸引；吸引力；吸引人的事物</x:t>
        </x:is>
      </x:c>
      <x:c r="F2671" s="11" t="str">
        <x:v>n. the force by which one object attracts another; n. an entertainment that is offered to the public; n. the quality of arousing interest; being attractive or something that attracts; n. a characteristic that provides pleasure and attracts</x:v>
      </x:c>
      <x:c r="G2671" s="30" t="str">
        <x:v>NGSL</x:v>
      </x:c>
      <x:c r="H2671" s="30" t="n">
        <x:v>2670</x:v>
      </x:c>
      <x:c r="I2671" s="30"/>
      <x:c r="J2671" s="30" t="n">
        <x:v>0</x:v>
      </x:c>
      <x:c r="K2671" s="30" t="n">
        <x:v>0</x:v>
      </x:c>
      <x:c r="L2671" s="30" t="n">
        <x:v>0</x:v>
      </x:c>
      <x:c r="M2671" s="30" t="n">
        <x:v>0</x:v>
      </x:c>
      <x:c r="N2671" s="30" t="n">
        <x:v>0</x:v>
      </x:c>
      <x:c r="O2671" s="11" t="str"/>
      <x:c r="P2671" s="32" t="n">
        <x:v>0</x:v>
      </x:c>
      <x:c r="Q2671" s="32" t="str"/>
      <x:c r="R2671" s="32" t="str"/>
      <x:c r="S2671" s="32" t="n">
        <x:f>IF(G2671="TSL",42+18*(1251-I2671)/1250,IF(H2671&lt;=1000,8,IF(H2671&lt;=2000,14,16)))+7*LN(1+J2671)+5*LN(1+K2671)+9*N2671+MIN(12,4*P2671)-IF(Q2671="基础功能词",30,0)</x:f>
        <x:v>16</x:v>
      </x:c>
      <x:c r="T2671" s="32" t="str">
        <x:f>IF(Q2671="基础功能词","基础",IF(R2671="是",IF(S2671&gt;=57.09,"S","A"),"B"))</x:f>
        <x:v>B</x:v>
      </x:c>
      <x:c r="U2671" s="32" t="str"/>
      <x:c r="V2671" s="11" t="str"/>
      <x:c r="W2671" s="11" t="str">
        <x:v>https://www.newgeneralservicelist.com/new-general-service-list</x:v>
      </x:c>
      <x:c r="X2671" s="11" t="str">
        <x:v>https://github.com/skywind3000/ECDICT</x:v>
      </x:c>
    </x:row>
    <x:row r="2672">
      <x:c r="A2672" s="30" t="n">
        <x:f>ROW()-1</x:f>
        <x:v>2671</x:v>
      </x:c>
      <x:c r="B2672" t="str">
        <x:v>ocean</x:v>
      </x:c>
      <x:c r="C2672" t="str">
        <x:v>'әuʃәn</x:v>
      </x:c>
      <x:c r="D2672" t="str"/>
      <x:c r="E2672" s="11" t="inlineStr">
        <x:is>
          <x:t xml:space="preserve">n. 海洋；广阔，一大片，许多</x:t>
        </x:is>
      </x:c>
      <x:c r="F2672" s="11" t="str">
        <x:v>n. a large body of water constituting a principal part of the hydrosphere; n. anything apparently limitless in quantity or volume</x:v>
      </x:c>
      <x:c r="G2672" s="30" t="str">
        <x:v>NGSL</x:v>
      </x:c>
      <x:c r="H2672" s="30" t="n">
        <x:v>2671</x:v>
      </x:c>
      <x:c r="I2672" s="30"/>
      <x:c r="J2672" s="30" t="n">
        <x:v>1</x:v>
      </x:c>
      <x:c r="K2672" s="30" t="n">
        <x:v>0</x:v>
      </x:c>
      <x:c r="L2672" s="30" t="n">
        <x:v>0</x:v>
      </x:c>
      <x:c r="M2672" s="30" t="n">
        <x:v>1</x:v>
      </x:c>
      <x:c r="N2672" s="30" t="n">
        <x:v>0</x:v>
      </x:c>
      <x:c r="O2672" s="11" t="str"/>
      <x:c r="P2672" s="32" t="n">
        <x:v>0</x:v>
      </x:c>
      <x:c r="Q2672" s="32" t="str"/>
      <x:c r="R2672" s="32" t="str"/>
      <x:c r="S2672" s="32" t="n">
        <x:f>IF(G2672="TSL",42+18*(1251-I2672)/1250,IF(H2672&lt;=1000,8,IF(H2672&lt;=2000,14,16)))+7*LN(1+J2672)+5*LN(1+K2672)+9*N2672+MIN(12,4*P2672)-IF(Q2672="基础功能词",30,0)</x:f>
        <x:v>20.852030263919616</x:v>
      </x:c>
      <x:c r="T2672" s="32" t="str">
        <x:f>IF(Q2672="基础功能词","基础",IF(R2672="是",IF(S2672&gt;=57.09,"S","A"),"B"))</x:f>
        <x:v>B</x:v>
      </x:c>
      <x:c r="U2672" s="32" t="str"/>
      <x:c r="V2672" s="11" t="str"/>
      <x:c r="W2672" s="11" t="str">
        <x:v>https://www.newgeneralservicelist.com/new-general-service-list</x:v>
      </x:c>
      <x:c r="X2672" s="11" t="str">
        <x:v>https://github.com/skywind3000/ECDICT</x:v>
      </x:c>
    </x:row>
    <x:row r="2673">
      <x:c r="A2673" s="30" t="n">
        <x:f>ROW()-1</x:f>
        <x:v>2672</x:v>
      </x:c>
      <x:c r="B2673" t="str">
        <x:v>quietly</x:v>
      </x:c>
      <x:c r="C2673" t="str">
        <x:v>'kwaiәtli</x:v>
      </x:c>
      <x:c r="D2673" t="str"/>
      <x:c r="E2673" s="11" t="str">
        <x:v>adv. 安静地, 沉着地, 秘密地</x:v>
      </x:c>
      <x:c r="F2673" s="11" t="str">
        <x:v>r. with little or no sound; r. with little or no activity or no agitation (`quiet' is a nonstandard variant for `quietly')</x:v>
      </x:c>
      <x:c r="G2673" s="30" t="str">
        <x:v>NGSL</x:v>
      </x:c>
      <x:c r="H2673" s="30" t="n">
        <x:v>2672</x:v>
      </x:c>
      <x:c r="I2673" s="30"/>
      <x:c r="J2673" s="30" t="n">
        <x:v>1</x:v>
      </x:c>
      <x:c r="K2673" s="30" t="n">
        <x:v>0</x:v>
      </x:c>
      <x:c r="L2673" s="30" t="n">
        <x:v>0</x:v>
      </x:c>
      <x:c r="M2673" s="30" t="n">
        <x:v>1</x:v>
      </x:c>
      <x:c r="N2673" s="30" t="n">
        <x:v>0</x:v>
      </x:c>
      <x:c r="O2673" s="11" t="str"/>
      <x:c r="P2673" s="32" t="n">
        <x:v>0</x:v>
      </x:c>
      <x:c r="Q2673" s="32" t="str"/>
      <x:c r="R2673" s="32" t="str"/>
      <x:c r="S2673" s="32" t="n">
        <x:f>IF(G2673="TSL",42+18*(1251-I2673)/1250,IF(H2673&lt;=1000,8,IF(H2673&lt;=2000,14,16)))+7*LN(1+J2673)+5*LN(1+K2673)+9*N2673+MIN(12,4*P2673)-IF(Q2673="基础功能词",30,0)</x:f>
        <x:v>20.852030263919616</x:v>
      </x:c>
      <x:c r="T2673" s="32" t="str">
        <x:f>IF(Q2673="基础功能词","基础",IF(R2673="是",IF(S2673&gt;=57.09,"S","A"),"B"))</x:f>
        <x:v>B</x:v>
      </x:c>
      <x:c r="U2673" s="32" t="str"/>
      <x:c r="V2673" s="11" t="str"/>
      <x:c r="W2673" s="11" t="str">
        <x:v>https://www.newgeneralservicelist.com/new-general-service-list</x:v>
      </x:c>
      <x:c r="X2673" s="11" t="str">
        <x:v>https://github.com/skywind3000/ECDICT</x:v>
      </x:c>
    </x:row>
    <x:row r="2674">
      <x:c r="A2674" s="30" t="n">
        <x:f>ROW()-1</x:f>
        <x:v>2673</x:v>
      </x:c>
      <x:c r="B2674" t="str">
        <x:v>castle</x:v>
      </x:c>
      <x:c r="C2674" t="str">
        <x:v>'kæsl. 'kɑ:sl</x:v>
      </x:c>
      <x:c r="D2674" t="str"/>
      <x:c r="E2674" s="11" t="inlineStr">
        <x:is>
          <x:t xml:space="preserve">n. 城堡</x:t>
        </x:is>
      </x:c>
      <x:c r="F2674" s="11" t="str">
        <x:v>n. a large building formerly occupied by a ruler and fortified against attack; n. (chess) the piece that can move any number of unoccupied squares in a direction parallel to the sides of the chessboard; n. interchanging the positions of the king and a rook; v. move the king two s</x:v>
      </x:c>
      <x:c r="G2674" s="30" t="str">
        <x:v>NGSL</x:v>
      </x:c>
      <x:c r="H2674" s="30" t="n">
        <x:v>2673</x:v>
      </x:c>
      <x:c r="I2674" s="30"/>
      <x:c r="J2674" s="30" t="n">
        <x:v>0</x:v>
      </x:c>
      <x:c r="K2674" s="30" t="n">
        <x:v>0</x:v>
      </x:c>
      <x:c r="L2674" s="30" t="n">
        <x:v>0</x:v>
      </x:c>
      <x:c r="M2674" s="30" t="n">
        <x:v>0</x:v>
      </x:c>
      <x:c r="N2674" s="30" t="n">
        <x:v>0</x:v>
      </x:c>
      <x:c r="O2674" s="11" t="str"/>
      <x:c r="P2674" s="32" t="n">
        <x:v>0</x:v>
      </x:c>
      <x:c r="Q2674" s="32" t="str"/>
      <x:c r="R2674" s="32" t="str"/>
      <x:c r="S2674" s="32" t="n">
        <x:f>IF(G2674="TSL",42+18*(1251-I2674)/1250,IF(H2674&lt;=1000,8,IF(H2674&lt;=2000,14,16)))+7*LN(1+J2674)+5*LN(1+K2674)+9*N2674+MIN(12,4*P2674)-IF(Q2674="基础功能词",30,0)</x:f>
        <x:v>16</x:v>
      </x:c>
      <x:c r="T2674" s="32" t="str">
        <x:f>IF(Q2674="基础功能词","基础",IF(R2674="是",IF(S2674&gt;=57.09,"S","A"),"B"))</x:f>
        <x:v>B</x:v>
      </x:c>
      <x:c r="U2674" s="32" t="str"/>
      <x:c r="V2674" s="11" t="str"/>
      <x:c r="W2674" s="11" t="str">
        <x:v>https://www.newgeneralservicelist.com/new-general-service-list</x:v>
      </x:c>
      <x:c r="X2674" s="11" t="str">
        <x:v>https://github.com/skywind3000/ECDICT</x:v>
      </x:c>
    </x:row>
    <x:row r="2675">
      <x:c r="A2675" s="30" t="n">
        <x:f>ROW()-1</x:f>
        <x:v>2674</x:v>
      </x:c>
      <x:c r="B2675" t="str">
        <x:v>veteran</x:v>
      </x:c>
      <x:c r="C2675" t="str">
        <x:v>'vetәrәn</x:v>
      </x:c>
      <x:c r="D2675" t="str"/>
      <x:c r="E2675" s="11" t="inlineStr">
        <x:is>
          <x:t xml:space="preserve">n. 老手, 老兵, 退伍军人；a. 经验丰富的, 老练的</x:t>
        </x:is>
      </x:c>
      <x:c r="F2675" s="11" t="str">
        <x:v>n. a serviceman who has seen considerable active service; n. a person who has served in the armed forces; n. an experienced person who has been through many battles; someone who has given long service</x:v>
      </x:c>
      <x:c r="G2675" s="30" t="str">
        <x:v>NGSL</x:v>
      </x:c>
      <x:c r="H2675" s="30" t="n">
        <x:v>2674</x:v>
      </x:c>
      <x:c r="I2675" s="30"/>
      <x:c r="J2675" s="30" t="n">
        <x:v>1</x:v>
      </x:c>
      <x:c r="K2675" s="30" t="n">
        <x:v>0</x:v>
      </x:c>
      <x:c r="L2675" s="30" t="n">
        <x:v>0</x:v>
      </x:c>
      <x:c r="M2675" s="30" t="n">
        <x:v>1</x:v>
      </x:c>
      <x:c r="N2675" s="30" t="n">
        <x:v>0</x:v>
      </x:c>
      <x:c r="O2675" s="11" t="str"/>
      <x:c r="P2675" s="32" t="n">
        <x:v>0</x:v>
      </x:c>
      <x:c r="Q2675" s="32" t="str"/>
      <x:c r="R2675" s="32" t="str"/>
      <x:c r="S2675" s="32" t="n">
        <x:f>IF(G2675="TSL",42+18*(1251-I2675)/1250,IF(H2675&lt;=1000,8,IF(H2675&lt;=2000,14,16)))+7*LN(1+J2675)+5*LN(1+K2675)+9*N2675+MIN(12,4*P2675)-IF(Q2675="基础功能词",30,0)</x:f>
        <x:v>20.852030263919616</x:v>
      </x:c>
      <x:c r="T2675" s="32" t="str">
        <x:f>IF(Q2675="基础功能词","基础",IF(R2675="是",IF(S2675&gt;=57.09,"S","A"),"B"))</x:f>
        <x:v>B</x:v>
      </x:c>
      <x:c r="U2675" s="32" t="str"/>
      <x:c r="V2675" s="11" t="str"/>
      <x:c r="W2675" s="11" t="str">
        <x:v>https://www.newgeneralservicelist.com/new-general-service-list</x:v>
      </x:c>
      <x:c r="X2675" s="11" t="str">
        <x:v>https://github.com/skywind3000/ECDICT</x:v>
      </x:c>
    </x:row>
    <x:row r="2676">
      <x:c r="A2676" s="30" t="n">
        <x:f>ROW()-1</x:f>
        <x:v>2675</x:v>
      </x:c>
      <x:c r="B2676" t="str">
        <x:v>reflection</x:v>
      </x:c>
      <x:c r="C2676" t="str">
        <x:v>ri'flekʃәn</x:v>
      </x:c>
      <x:c r="D2676" t="str"/>
      <x:c r="E2676" s="11" t="inlineStr">
        <x:is>
          <x:t xml:space="preserve">n. 反映, 映像, 倒影, 沉思, 想法</x:t>
        </x:is>
      </x:c>
      <x:c r="F2676" s="11" t="str">
        <x:v>n. the phenomenon of a propagating wave (light or sound) being thrown back from a surface; n. the image of something as reflected by a mirror (or other reflective material); n. (mathematics) a transformation in which the direction of one axis is reversed; n. the ability to reflec</x:v>
      </x:c>
      <x:c r="G2676" s="30" t="str">
        <x:v>NGSL</x:v>
      </x:c>
      <x:c r="H2676" s="30" t="n">
        <x:v>2675</x:v>
      </x:c>
      <x:c r="I2676" s="30"/>
      <x:c r="J2676" s="30" t="n">
        <x:v>0</x:v>
      </x:c>
      <x:c r="K2676" s="30" t="n">
        <x:v>0</x:v>
      </x:c>
      <x:c r="L2676" s="30" t="n">
        <x:v>0</x:v>
      </x:c>
      <x:c r="M2676" s="30" t="n">
        <x:v>0</x:v>
      </x:c>
      <x:c r="N2676" s="30" t="n">
        <x:v>0</x:v>
      </x:c>
      <x:c r="O2676" s="11" t="str"/>
      <x:c r="P2676" s="32" t="n">
        <x:v>0</x:v>
      </x:c>
      <x:c r="Q2676" s="32" t="str"/>
      <x:c r="R2676" s="32" t="str"/>
      <x:c r="S2676" s="32" t="n">
        <x:f>IF(G2676="TSL",42+18*(1251-I2676)/1250,IF(H2676&lt;=1000,8,IF(H2676&lt;=2000,14,16)))+7*LN(1+J2676)+5*LN(1+K2676)+9*N2676+MIN(12,4*P2676)-IF(Q2676="基础功能词",30,0)</x:f>
        <x:v>16</x:v>
      </x:c>
      <x:c r="T2676" s="32" t="str">
        <x:f>IF(Q2676="基础功能词","基础",IF(R2676="是",IF(S2676&gt;=57.09,"S","A"),"B"))</x:f>
        <x:v>B</x:v>
      </x:c>
      <x:c r="U2676" s="32" t="str"/>
      <x:c r="V2676" s="11" t="str"/>
      <x:c r="W2676" s="11" t="str">
        <x:v>https://www.newgeneralservicelist.com/new-general-service-list</x:v>
      </x:c>
      <x:c r="X2676" s="11" t="str">
        <x:v>https://github.com/skywind3000/ECDICT</x:v>
      </x:c>
    </x:row>
    <x:row r="2677">
      <x:c r="A2677" s="30" t="n">
        <x:f>ROW()-1</x:f>
        <x:v>2676</x:v>
      </x:c>
      <x:c r="B2677" t="str">
        <x:v>nerve</x:v>
      </x:c>
      <x:c r="C2677" t="str">
        <x:v>nә:v</x:v>
      </x:c>
      <x:c r="D2677" t="str"/>
      <x:c r="E2677" s="11" t="inlineStr">
        <x:is>
          <x:t xml:space="preserve">n. 神经；勇气；紧张不安；vt. 鼓起勇气</x:t>
        </x:is>
      </x:c>
      <x:c r="F2677" s="11" t="str">
        <x:v>n. any bundle of nerve fibers running to various organs and tissues of the body</x:v>
      </x:c>
      <x:c r="G2677" s="30" t="str">
        <x:v>NGSL</x:v>
      </x:c>
      <x:c r="H2677" s="30" t="n">
        <x:v>2676</x:v>
      </x:c>
      <x:c r="I2677" s="30"/>
      <x:c r="J2677" s="30" t="n">
        <x:v>0</x:v>
      </x:c>
      <x:c r="K2677" s="30" t="n">
        <x:v>0</x:v>
      </x:c>
      <x:c r="L2677" s="30" t="n">
        <x:v>0</x:v>
      </x:c>
      <x:c r="M2677" s="30" t="n">
        <x:v>0</x:v>
      </x:c>
      <x:c r="N2677" s="30" t="n">
        <x:v>0</x:v>
      </x:c>
      <x:c r="O2677" s="11" t="str"/>
      <x:c r="P2677" s="32" t="n">
        <x:v>0</x:v>
      </x:c>
      <x:c r="Q2677" s="32" t="str"/>
      <x:c r="R2677" s="32" t="str"/>
      <x:c r="S2677" s="32" t="n">
        <x:f>IF(G2677="TSL",42+18*(1251-I2677)/1250,IF(H2677&lt;=1000,8,IF(H2677&lt;=2000,14,16)))+7*LN(1+J2677)+5*LN(1+K2677)+9*N2677+MIN(12,4*P2677)-IF(Q2677="基础功能词",30,0)</x:f>
        <x:v>16</x:v>
      </x:c>
      <x:c r="T2677" s="32" t="str">
        <x:f>IF(Q2677="基础功能词","基础",IF(R2677="是",IF(S2677&gt;=57.09,"S","A"),"B"))</x:f>
        <x:v>B</x:v>
      </x:c>
      <x:c r="U2677" s="32" t="str"/>
      <x:c r="V2677" s="11" t="str"/>
      <x:c r="W2677" s="11" t="str">
        <x:v>https://www.newgeneralservicelist.com/new-general-service-list</x:v>
      </x:c>
      <x:c r="X2677" s="11" t="str">
        <x:v>https://github.com/skywind3000/ECDICT</x:v>
      </x:c>
    </x:row>
    <x:row r="2678">
      <x:c r="A2678" s="30" t="n">
        <x:f>ROW()-1</x:f>
        <x:v>2677</x:v>
      </x:c>
      <x:c r="B2678" t="str">
        <x:v>determination</x:v>
      </x:c>
      <x:c r="C2678" t="str">
        <x:v>di.tә:mi'neiʃәn</x:v>
      </x:c>
      <x:c r="D2678" t="str"/>
      <x:c r="E2678" s="11" t="inlineStr">
        <x:is>
          <x:t xml:space="preserve">n. 决心，果断；决定，确定；测定</x:t>
        </x:is>
      </x:c>
      <x:c r="F2678" s="11" t="str">
        <x:v>n. the act of determining the properties of something, usually by research or calculation; n. the quality of being determined to do or achieve something; firmness of purpose; n. deciding or controlling something's outcome or nature</x:v>
      </x:c>
      <x:c r="G2678" s="30" t="str">
        <x:v>NGSL</x:v>
      </x:c>
      <x:c r="H2678" s="30" t="n">
        <x:v>2677</x:v>
      </x:c>
      <x:c r="I2678" s="30"/>
      <x:c r="J2678" s="30" t="n">
        <x:v>2</x:v>
      </x:c>
      <x:c r="K2678" s="30" t="n">
        <x:v>2</x:v>
      </x:c>
      <x:c r="L2678" s="30" t="n">
        <x:v>0</x:v>
      </x:c>
      <x:c r="M2678" s="30" t="n">
        <x:v>0</x:v>
      </x:c>
      <x:c r="N2678" s="30" t="n">
        <x:v>0</x:v>
      </x:c>
      <x:c r="O2678" s="11" t="str"/>
      <x:c r="P2678" s="32" t="n">
        <x:v>0</x:v>
      </x:c>
      <x:c r="Q2678" s="32" t="str"/>
      <x:c r="R2678" s="32" t="str"/>
      <x:c r="S2678" s="32" t="n">
        <x:f>IF(G2678="TSL",42+18*(1251-I2678)/1250,IF(H2678&lt;=1000,8,IF(H2678&lt;=2000,14,16)))+7*LN(1+J2678)+5*LN(1+K2678)+9*N2678+MIN(12,4*P2678)-IF(Q2678="基础功能词",30,0)</x:f>
        <x:v>29.183347464017316</x:v>
      </x:c>
      <x:c r="T2678" s="32" t="str">
        <x:f>IF(Q2678="基础功能词","基础",IF(R2678="是",IF(S2678&gt;=57.09,"S","A"),"B"))</x:f>
        <x:v>B</x:v>
      </x:c>
      <x:c r="U2678" s="32" t="str"/>
      <x:c r="V2678" s="11" t="str"/>
      <x:c r="W2678" s="11" t="str">
        <x:v>https://www.newgeneralservicelist.com/new-general-service-list</x:v>
      </x:c>
      <x:c r="X2678" s="11" t="str">
        <x:v>https://github.com/skywind3000/ECDICT</x:v>
      </x:c>
    </x:row>
    <x:row r="2679">
      <x:c r="A2679" s="30" t="n">
        <x:f>ROW()-1</x:f>
        <x:v>2678</x:v>
      </x:c>
      <x:c r="B2679" t="str">
        <x:v>altogether</x:v>
      </x:c>
      <x:c r="C2679" t="str">
        <x:v>.ɒ:ltә'geðә</x:v>
      </x:c>
      <x:c r="D2679" t="str"/>
      <x:c r="E2679" s="11" t="inlineStr">
        <x:is>
          <x:t xml:space="preserve">adv. 完全地；总共；总而言之</x:t>
        </x:is>
      </x:c>
      <x:c r="F2679" s="11" t="str">
        <x:v>r. with everything included or counted</x:v>
      </x:c>
      <x:c r="G2679" s="30" t="str">
        <x:v>NGSL</x:v>
      </x:c>
      <x:c r="H2679" s="30" t="n">
        <x:v>2678</x:v>
      </x:c>
      <x:c r="I2679" s="30"/>
      <x:c r="J2679" s="30" t="n">
        <x:v>0</x:v>
      </x:c>
      <x:c r="K2679" s="30" t="n">
        <x:v>0</x:v>
      </x:c>
      <x:c r="L2679" s="30" t="n">
        <x:v>0</x:v>
      </x:c>
      <x:c r="M2679" s="30" t="n">
        <x:v>0</x:v>
      </x:c>
      <x:c r="N2679" s="30" t="n">
        <x:v>0</x:v>
      </x:c>
      <x:c r="O2679" s="11" t="str"/>
      <x:c r="P2679" s="32" t="n">
        <x:v>0</x:v>
      </x:c>
      <x:c r="Q2679" s="32" t="str"/>
      <x:c r="R2679" s="32" t="str"/>
      <x:c r="S2679" s="32" t="n">
        <x:f>IF(G2679="TSL",42+18*(1251-I2679)/1250,IF(H2679&lt;=1000,8,IF(H2679&lt;=2000,14,16)))+7*LN(1+J2679)+5*LN(1+K2679)+9*N2679+MIN(12,4*P2679)-IF(Q2679="基础功能词",30,0)</x:f>
        <x:v>16</x:v>
      </x:c>
      <x:c r="T2679" s="32" t="str">
        <x:f>IF(Q2679="基础功能词","基础",IF(R2679="是",IF(S2679&gt;=57.09,"S","A"),"B"))</x:f>
        <x:v>B</x:v>
      </x:c>
      <x:c r="U2679" s="32" t="str"/>
      <x:c r="V2679" s="11" t="str"/>
      <x:c r="W2679" s="11" t="str">
        <x:v>https://www.newgeneralservicelist.com/new-general-service-list</x:v>
      </x:c>
      <x:c r="X2679" s="11" t="str">
        <x:v>https://github.com/skywind3000/ECDICT</x:v>
      </x:c>
    </x:row>
    <x:row r="2680">
      <x:c r="A2680" s="30" t="n">
        <x:f>ROW()-1</x:f>
        <x:v>2679</x:v>
      </x:c>
      <x:c r="B2680" t="str">
        <x:v>fiction</x:v>
      </x:c>
      <x:c r="C2680" t="str">
        <x:v>'fikʃәn</x:v>
      </x:c>
      <x:c r="D2680" t="str"/>
      <x:c r="E2680" s="11" t="inlineStr">
        <x:is>
          <x:t xml:space="preserve">n. 小说，虚构故事；虚构，捏造</x:t>
        </x:is>
      </x:c>
      <x:c r="F2680" s="11" t="str">
        <x:v>n. a literary work based on the imagination and not necessarily on fact</x:v>
      </x:c>
      <x:c r="G2680" s="30" t="str">
        <x:v>NGSL</x:v>
      </x:c>
      <x:c r="H2680" s="30" t="n">
        <x:v>2679</x:v>
      </x:c>
      <x:c r="I2680" s="30"/>
      <x:c r="J2680" s="30" t="n">
        <x:v>0</x:v>
      </x:c>
      <x:c r="K2680" s="30" t="n">
        <x:v>0</x:v>
      </x:c>
      <x:c r="L2680" s="30" t="n">
        <x:v>0</x:v>
      </x:c>
      <x:c r="M2680" s="30" t="n">
        <x:v>0</x:v>
      </x:c>
      <x:c r="N2680" s="30" t="n">
        <x:v>0</x:v>
      </x:c>
      <x:c r="O2680" s="11" t="str"/>
      <x:c r="P2680" s="32" t="n">
        <x:v>0</x:v>
      </x:c>
      <x:c r="Q2680" s="32" t="str"/>
      <x:c r="R2680" s="32" t="str"/>
      <x:c r="S2680" s="32" t="n">
        <x:f>IF(G2680="TSL",42+18*(1251-I2680)/1250,IF(H2680&lt;=1000,8,IF(H2680&lt;=2000,14,16)))+7*LN(1+J2680)+5*LN(1+K2680)+9*N2680+MIN(12,4*P2680)-IF(Q2680="基础功能词",30,0)</x:f>
        <x:v>16</x:v>
      </x:c>
      <x:c r="T2680" s="32" t="str">
        <x:f>IF(Q2680="基础功能词","基础",IF(R2680="是",IF(S2680&gt;=57.09,"S","A"),"B"))</x:f>
        <x:v>B</x:v>
      </x:c>
      <x:c r="U2680" s="32" t="str"/>
      <x:c r="V2680" s="11" t="str"/>
      <x:c r="W2680" s="11" t="str">
        <x:v>https://www.newgeneralservicelist.com/new-general-service-list</x:v>
      </x:c>
      <x:c r="X2680" s="11" t="str">
        <x:v>https://github.com/skywind3000/ECDICT</x:v>
      </x:c>
    </x:row>
    <x:row r="2681">
      <x:c r="A2681" s="30" t="n">
        <x:f>ROW()-1</x:f>
        <x:v>2680</x:v>
      </x:c>
      <x:c r="B2681" t="str">
        <x:v>carpet</x:v>
      </x:c>
      <x:c r="C2681" t="str">
        <x:v>'kɑ:pit</x:v>
      </x:c>
      <x:c r="D2681" t="str"/>
      <x:c r="E2681" s="11" t="str">
        <x:v>n. 地毯, 地毯状物；vt. 铺以地毯, 铺盖</x:v>
      </x:c>
      <x:c r="F2681" s="11" t="str">
        <x:v>n. a natural object that resembles or suggests a carpet; v. form a carpet-like cover (over); v. cover completely, as if with a carpet; v. cover with a carpet</x:v>
      </x:c>
      <x:c r="G2681" s="30" t="str">
        <x:v>NGSL</x:v>
      </x:c>
      <x:c r="H2681" s="30" t="n">
        <x:v>2680</x:v>
      </x:c>
      <x:c r="I2681" s="30"/>
      <x:c r="J2681" s="30" t="n">
        <x:v>0</x:v>
      </x:c>
      <x:c r="K2681" s="30" t="n">
        <x:v>0</x:v>
      </x:c>
      <x:c r="L2681" s="30" t="n">
        <x:v>0</x:v>
      </x:c>
      <x:c r="M2681" s="30" t="n">
        <x:v>0</x:v>
      </x:c>
      <x:c r="N2681" s="30" t="n">
        <x:v>0</x:v>
      </x:c>
      <x:c r="O2681" s="11" t="str"/>
      <x:c r="P2681" s="32" t="n">
        <x:v>0</x:v>
      </x:c>
      <x:c r="Q2681" s="32" t="str"/>
      <x:c r="R2681" s="32" t="str"/>
      <x:c r="S2681" s="32" t="n">
        <x:f>IF(G2681="TSL",42+18*(1251-I2681)/1250,IF(H2681&lt;=1000,8,IF(H2681&lt;=2000,14,16)))+7*LN(1+J2681)+5*LN(1+K2681)+9*N2681+MIN(12,4*P2681)-IF(Q2681="基础功能词",30,0)</x:f>
        <x:v>16</x:v>
      </x:c>
      <x:c r="T2681" s="32" t="str">
        <x:f>IF(Q2681="基础功能词","基础",IF(R2681="是",IF(S2681&gt;=57.09,"S","A"),"B"))</x:f>
        <x:v>B</x:v>
      </x:c>
      <x:c r="U2681" s="32" t="str"/>
      <x:c r="V2681" s="11" t="str"/>
      <x:c r="W2681" s="11" t="str">
        <x:v>https://www.newgeneralservicelist.com/new-general-service-list</x:v>
      </x:c>
      <x:c r="X2681" s="11" t="str">
        <x:v>https://github.com/skywind3000/ECDICT</x:v>
      </x:c>
    </x:row>
    <x:row r="2682">
      <x:c r="A2682" s="30" t="n">
        <x:f>ROW()-1</x:f>
        <x:v>2681</x:v>
      </x:c>
      <x:c r="B2682" t="str">
        <x:v>cluster</x:v>
      </x:c>
      <x:c r="C2682" t="str">
        <x:v>'klʌstә</x:v>
      </x:c>
      <x:c r="D2682" t="str"/>
      <x:c r="E2682" s="11" t="inlineStr">
        <x:is>
          <x:t xml:space="preserve">n. 串，丛，群，簇；vi. 聚集，群集；vt. 使聚集</x:t>
        </x:is>
      </x:c>
      <x:c r="F2682" s="11" t="str">
        <x:v>v. come together as in a cluster or flock</x:v>
      </x:c>
      <x:c r="G2682" s="30" t="str">
        <x:v>NGSL</x:v>
      </x:c>
      <x:c r="H2682" s="30" t="n">
        <x:v>2681</x:v>
      </x:c>
      <x:c r="I2682" s="30"/>
      <x:c r="J2682" s="30" t="n">
        <x:v>0</x:v>
      </x:c>
      <x:c r="K2682" s="30" t="n">
        <x:v>0</x:v>
      </x:c>
      <x:c r="L2682" s="30" t="n">
        <x:v>0</x:v>
      </x:c>
      <x:c r="M2682" s="30" t="n">
        <x:v>0</x:v>
      </x:c>
      <x:c r="N2682" s="30" t="n">
        <x:v>0</x:v>
      </x:c>
      <x:c r="O2682" s="11" t="str"/>
      <x:c r="P2682" s="32" t="n">
        <x:v>0</x:v>
      </x:c>
      <x:c r="Q2682" s="32" t="str"/>
      <x:c r="R2682" s="32" t="str"/>
      <x:c r="S2682" s="32" t="n">
        <x:f>IF(G2682="TSL",42+18*(1251-I2682)/1250,IF(H2682&lt;=1000,8,IF(H2682&lt;=2000,14,16)))+7*LN(1+J2682)+5*LN(1+K2682)+9*N2682+MIN(12,4*P2682)-IF(Q2682="基础功能词",30,0)</x:f>
        <x:v>16</x:v>
      </x:c>
      <x:c r="T2682" s="32" t="str">
        <x:f>IF(Q2682="基础功能词","基础",IF(R2682="是",IF(S2682&gt;=57.09,"S","A"),"B"))</x:f>
        <x:v>B</x:v>
      </x:c>
      <x:c r="U2682" s="32" t="str"/>
      <x:c r="V2682" s="11" t="str"/>
      <x:c r="W2682" s="11" t="str">
        <x:v>https://www.newgeneralservicelist.com/new-general-service-list</x:v>
      </x:c>
      <x:c r="X2682" s="11" t="str">
        <x:v>https://github.com/skywind3000/ECDICT</x:v>
      </x:c>
    </x:row>
    <x:row r="2683">
      <x:c r="A2683" s="30" t="n">
        <x:f>ROW()-1</x:f>
        <x:v>2682</x:v>
      </x:c>
      <x:c r="B2683" t="str">
        <x:v>confusion</x:v>
      </x:c>
      <x:c r="C2683" t="str">
        <x:v>kәn'fju:ʒәn</x:v>
      </x:c>
      <x:c r="D2683" t="str"/>
      <x:c r="E2683" s="11" t="inlineStr">
        <x:is>
          <x:t xml:space="preserve">n. 混乱；混淆；困惑</x:t>
        </x:is>
      </x:c>
      <x:c r="F2683" s="11" t="str">
        <x:v>n. disorder resulting from a failure to behave predictably; n. a mental state characterized by a lack of clear and orderly thought and behavior; n. a feeling of embarrassment that leaves you confused; n. an act causing a disorderly combination of elements with identities lost and</x:v>
      </x:c>
      <x:c r="G2683" s="30" t="str">
        <x:v>NGSL</x:v>
      </x:c>
      <x:c r="H2683" s="30" t="n">
        <x:v>2682</x:v>
      </x:c>
      <x:c r="I2683" s="30"/>
      <x:c r="J2683" s="30" t="n">
        <x:v>0</x:v>
      </x:c>
      <x:c r="K2683" s="30" t="n">
        <x:v>0</x:v>
      </x:c>
      <x:c r="L2683" s="30" t="n">
        <x:v>0</x:v>
      </x:c>
      <x:c r="M2683" s="30" t="n">
        <x:v>0</x:v>
      </x:c>
      <x:c r="N2683" s="30" t="n">
        <x:v>0</x:v>
      </x:c>
      <x:c r="O2683" s="11" t="str"/>
      <x:c r="P2683" s="32" t="n">
        <x:v>0</x:v>
      </x:c>
      <x:c r="Q2683" s="32" t="str"/>
      <x:c r="R2683" s="32" t="str"/>
      <x:c r="S2683" s="32" t="n">
        <x:f>IF(G2683="TSL",42+18*(1251-I2683)/1250,IF(H2683&lt;=1000,8,IF(H2683&lt;=2000,14,16)))+7*LN(1+J2683)+5*LN(1+K2683)+9*N2683+MIN(12,4*P2683)-IF(Q2683="基础功能词",30,0)</x:f>
        <x:v>16</x:v>
      </x:c>
      <x:c r="T2683" s="32" t="str">
        <x:f>IF(Q2683="基础功能词","基础",IF(R2683="是",IF(S2683&gt;=57.09,"S","A"),"B"))</x:f>
        <x:v>B</x:v>
      </x:c>
      <x:c r="U2683" s="32" t="str"/>
      <x:c r="V2683" s="11" t="str"/>
      <x:c r="W2683" s="11" t="str">
        <x:v>https://www.newgeneralservicelist.com/new-general-service-list</x:v>
      </x:c>
      <x:c r="X2683" s="11" t="str">
        <x:v>https://github.com/skywind3000/ECDICT</x:v>
      </x:c>
    </x:row>
    <x:row r="2684">
      <x:c r="A2684" s="30" t="n">
        <x:f>ROW()-1</x:f>
        <x:v>2683</x:v>
      </x:c>
      <x:c r="B2684" t="str">
        <x:v>hurry</x:v>
      </x:c>
      <x:c r="C2684" t="str">
        <x:v>'hʌri</x:v>
      </x:c>
      <x:c r="D2684" t="str"/>
      <x:c r="E2684" s="11" t="inlineStr">
        <x:is>
          <x:t xml:space="preserve">n. 匆忙, 急忙；vt. 催促；vi. 匆忙, 赶快</x:t>
        </x:is>
      </x:c>
      <x:c r="F2684" s="11" t="str">
        <x:v>n. a condition of urgency making it necessary to hurry</x:v>
      </x:c>
      <x:c r="G2684" s="30" t="str">
        <x:v>NGSL</x:v>
      </x:c>
      <x:c r="H2684" s="30" t="n">
        <x:v>2683</x:v>
      </x:c>
      <x:c r="I2684" s="30"/>
      <x:c r="J2684" s="30" t="n">
        <x:v>2</x:v>
      </x:c>
      <x:c r="K2684" s="30" t="n">
        <x:v>0</x:v>
      </x:c>
      <x:c r="L2684" s="30" t="n">
        <x:v>1</x:v>
      </x:c>
      <x:c r="M2684" s="30" t="n">
        <x:v>1</x:v>
      </x:c>
      <x:c r="N2684" s="30" t="n">
        <x:v>0</x:v>
      </x:c>
      <x:c r="O2684" s="11" t="str"/>
      <x:c r="P2684" s="32" t="n">
        <x:v>0</x:v>
      </x:c>
      <x:c r="Q2684" s="32" t="str"/>
      <x:c r="R2684" s="32" t="str"/>
      <x:c r="S2684" s="32" t="n">
        <x:f>IF(G2684="TSL",42+18*(1251-I2684)/1250,IF(H2684&lt;=1000,8,IF(H2684&lt;=2000,14,16)))+7*LN(1+J2684)+5*LN(1+K2684)+9*N2684+MIN(12,4*P2684)-IF(Q2684="基础功能词",30,0)</x:f>
        <x:v>23.69028602067677</x:v>
      </x:c>
      <x:c r="T2684" s="32" t="str">
        <x:f>IF(Q2684="基础功能词","基础",IF(R2684="是",IF(S2684&gt;=57.09,"S","A"),"B"))</x:f>
        <x:v>B</x:v>
      </x:c>
      <x:c r="U2684" s="32" t="str"/>
      <x:c r="V2684" s="11" t="str"/>
      <x:c r="W2684" s="11" t="str">
        <x:v>https://www.newgeneralservicelist.com/new-general-service-list</x:v>
      </x:c>
      <x:c r="X2684" s="11" t="str">
        <x:v>https://github.com/skywind3000/ECDICT</x:v>
      </x:c>
    </x:row>
    <x:row r="2685">
      <x:c r="A2685" s="30" t="n">
        <x:f>ROW()-1</x:f>
        <x:v>2684</x:v>
      </x:c>
      <x:c r="B2685" t="str">
        <x:v>logic</x:v>
      </x:c>
      <x:c r="C2685" t="str">
        <x:v>'lɒdʒik</x:v>
      </x:c>
      <x:c r="D2685" t="str"/>
      <x:c r="E2685" s="11" t="inlineStr">
        <x:is>
          <x:t xml:space="preserve">n. 逻辑；逻辑学；推理；逻辑性</x:t>
        </x:is>
      </x:c>
      <x:c r="F2685" s="11" t="str">
        <x:v>n. the branch of philosophy that analyzes inference; n. reasoned and reasonable judgment; n. the principles that guide reasoning within a given field or situation; n. the system of operations performed by a computer that underlies the machine's representation of logical operation</x:v>
      </x:c>
      <x:c r="G2685" s="30" t="str">
        <x:v>NGSL</x:v>
      </x:c>
      <x:c r="H2685" s="30" t="n">
        <x:v>2684</x:v>
      </x:c>
      <x:c r="I2685" s="30"/>
      <x:c r="J2685" s="30" t="n">
        <x:v>0</x:v>
      </x:c>
      <x:c r="K2685" s="30" t="n">
        <x:v>0</x:v>
      </x:c>
      <x:c r="L2685" s="30" t="n">
        <x:v>0</x:v>
      </x:c>
      <x:c r="M2685" s="30" t="n">
        <x:v>0</x:v>
      </x:c>
      <x:c r="N2685" s="30" t="n">
        <x:v>0</x:v>
      </x:c>
      <x:c r="O2685" s="11" t="str"/>
      <x:c r="P2685" s="32" t="n">
        <x:v>0</x:v>
      </x:c>
      <x:c r="Q2685" s="32" t="str"/>
      <x:c r="R2685" s="32" t="str"/>
      <x:c r="S2685" s="32" t="n">
        <x:f>IF(G2685="TSL",42+18*(1251-I2685)/1250,IF(H2685&lt;=1000,8,IF(H2685&lt;=2000,14,16)))+7*LN(1+J2685)+5*LN(1+K2685)+9*N2685+MIN(12,4*P2685)-IF(Q2685="基础功能词",30,0)</x:f>
        <x:v>16</x:v>
      </x:c>
      <x:c r="T2685" s="32" t="str">
        <x:f>IF(Q2685="基础功能词","基础",IF(R2685="是",IF(S2685&gt;=57.09,"S","A"),"B"))</x:f>
        <x:v>B</x:v>
      </x:c>
      <x:c r="U2685" s="32" t="str"/>
      <x:c r="V2685" s="11" t="str"/>
      <x:c r="W2685" s="11" t="str">
        <x:v>https://www.newgeneralservicelist.com/new-general-service-list</x:v>
      </x:c>
      <x:c r="X2685" s="11" t="str">
        <x:v>https://github.com/skywind3000/ECDICT</x:v>
      </x:c>
    </x:row>
    <x:row r="2686">
      <x:c r="A2686" s="30" t="n">
        <x:f>ROW()-1</x:f>
        <x:v>2685</x:v>
      </x:c>
      <x:c r="B2686" t="str">
        <x:v>controversial</x:v>
      </x:c>
      <x:c r="C2686" t="str">
        <x:v>.kɒntrә'vә:ʃәl</x:v>
      </x:c>
      <x:c r="D2686" t="str"/>
      <x:c r="E2686" s="11" t="inlineStr">
        <x:is>
          <x:t xml:space="preserve">a. 有争议的；引起争论的</x:t>
        </x:is>
      </x:c>
      <x:c r="F2686" s="11" t="str">
        <x:v>a. marked by or capable of arousing controversy</x:v>
      </x:c>
      <x:c r="G2686" s="30" t="str">
        <x:v>NGSL</x:v>
      </x:c>
      <x:c r="H2686" s="30" t="n">
        <x:v>2685</x:v>
      </x:c>
      <x:c r="I2686" s="30"/>
      <x:c r="J2686" s="30" t="n">
        <x:v>0</x:v>
      </x:c>
      <x:c r="K2686" s="30" t="n">
        <x:v>0</x:v>
      </x:c>
      <x:c r="L2686" s="30" t="n">
        <x:v>0</x:v>
      </x:c>
      <x:c r="M2686" s="30" t="n">
        <x:v>0</x:v>
      </x:c>
      <x:c r="N2686" s="30" t="n">
        <x:v>0</x:v>
      </x:c>
      <x:c r="O2686" s="11" t="str"/>
      <x:c r="P2686" s="32" t="n">
        <x:v>0</x:v>
      </x:c>
      <x:c r="Q2686" s="32" t="str"/>
      <x:c r="R2686" s="32" t="str"/>
      <x:c r="S2686" s="32" t="n">
        <x:f>IF(G2686="TSL",42+18*(1251-I2686)/1250,IF(H2686&lt;=1000,8,IF(H2686&lt;=2000,14,16)))+7*LN(1+J2686)+5*LN(1+K2686)+9*N2686+MIN(12,4*P2686)-IF(Q2686="基础功能词",30,0)</x:f>
        <x:v>16</x:v>
      </x:c>
      <x:c r="T2686" s="32" t="str">
        <x:f>IF(Q2686="基础功能词","基础",IF(R2686="是",IF(S2686&gt;=57.09,"S","A"),"B"))</x:f>
        <x:v>B</x:v>
      </x:c>
      <x:c r="U2686" s="32" t="str"/>
      <x:c r="V2686" s="11" t="str"/>
      <x:c r="W2686" s="11" t="str">
        <x:v>https://www.newgeneralservicelist.com/new-general-service-list</x:v>
      </x:c>
      <x:c r="X2686" s="11" t="str">
        <x:v>https://github.com/skywind3000/ECDICT</x:v>
      </x:c>
    </x:row>
    <x:row r="2687">
      <x:c r="A2687" s="30" t="n">
        <x:f>ROW()-1</x:f>
        <x:v>2686</x:v>
      </x:c>
      <x:c r="B2687" t="str">
        <x:v>raw</x:v>
      </x:c>
      <x:c r="C2687" t="str">
        <x:v>rɒ:</x:v>
      </x:c>
      <x:c r="D2687" t="str"/>
      <x:c r="E2687" s="11" t="inlineStr">
        <x:is>
          <x:t xml:space="preserve">a. 生的；未加工的，原始的；生疏的</x:t>
        </x:is>
      </x:c>
      <x:c r="F2687" s="11" t="str">
        <x:v>n. informal terms for nakedness; s. having the surface exposed and painful; a. not treated with heat to prepare it for eating; s. not processed or refined</x:v>
      </x:c>
      <x:c r="G2687" s="30" t="str">
        <x:v>NGSL</x:v>
      </x:c>
      <x:c r="H2687" s="30" t="n">
        <x:v>2686</x:v>
      </x:c>
      <x:c r="I2687" s="30"/>
      <x:c r="J2687" s="30" t="n">
        <x:v>1</x:v>
      </x:c>
      <x:c r="K2687" s="30" t="n">
        <x:v>0</x:v>
      </x:c>
      <x:c r="L2687" s="30" t="n">
        <x:v>0</x:v>
      </x:c>
      <x:c r="M2687" s="30" t="n">
        <x:v>1</x:v>
      </x:c>
      <x:c r="N2687" s="30" t="n">
        <x:v>0</x:v>
      </x:c>
      <x:c r="O2687" s="11" t="str"/>
      <x:c r="P2687" s="32" t="n">
        <x:v>0</x:v>
      </x:c>
      <x:c r="Q2687" s="32" t="str"/>
      <x:c r="R2687" s="32" t="str"/>
      <x:c r="S2687" s="32" t="n">
        <x:f>IF(G2687="TSL",42+18*(1251-I2687)/1250,IF(H2687&lt;=1000,8,IF(H2687&lt;=2000,14,16)))+7*LN(1+J2687)+5*LN(1+K2687)+9*N2687+MIN(12,4*P2687)-IF(Q2687="基础功能词",30,0)</x:f>
        <x:v>20.852030263919616</x:v>
      </x:c>
      <x:c r="T2687" s="32" t="str">
        <x:f>IF(Q2687="基础功能词","基础",IF(R2687="是",IF(S2687&gt;=57.09,"S","A"),"B"))</x:f>
        <x:v>B</x:v>
      </x:c>
      <x:c r="U2687" s="32" t="str"/>
      <x:c r="V2687" s="11" t="str"/>
      <x:c r="W2687" s="11" t="str">
        <x:v>https://www.newgeneralservicelist.com/new-general-service-list</x:v>
      </x:c>
      <x:c r="X2687" s="11" t="str">
        <x:v>https://github.com/skywind3000/ECDICT</x:v>
      </x:c>
    </x:row>
    <x:row r="2688">
      <x:c r="A2688" s="30" t="n">
        <x:f>ROW()-1</x:f>
        <x:v>2687</x:v>
      </x:c>
      <x:c r="B2688" t="str">
        <x:v>grammar</x:v>
      </x:c>
      <x:c r="C2688" t="str">
        <x:v>'græmә</x:v>
      </x:c>
      <x:c r="D2688" t="str"/>
      <x:c r="E2688" s="11" t="inlineStr">
        <x:is>
          <x:t xml:space="preserve">n. 语法；语法书；（英）文法学校</x:t>
        </x:is>
      </x:c>
      <x:c r="F2688" s="11" t="str">
        <x:v>n. the branch of linguistics that deals with syntax and morphology (and sometimes also deals with semantics)</x:v>
      </x:c>
      <x:c r="G2688" s="30" t="str">
        <x:v>NGSL</x:v>
      </x:c>
      <x:c r="H2688" s="30" t="n">
        <x:v>2687</x:v>
      </x:c>
      <x:c r="I2688" s="30"/>
      <x:c r="J2688" s="30" t="n">
        <x:v>2</x:v>
      </x:c>
      <x:c r="K2688" s="30" t="n">
        <x:v>0</x:v>
      </x:c>
      <x:c r="L2688" s="30" t="n">
        <x:v>0</x:v>
      </x:c>
      <x:c r="M2688" s="30" t="n">
        <x:v>2</x:v>
      </x:c>
      <x:c r="N2688" s="30" t="n">
        <x:v>0</x:v>
      </x:c>
      <x:c r="O2688" s="11" t="str"/>
      <x:c r="P2688" s="32" t="n">
        <x:v>0</x:v>
      </x:c>
      <x:c r="Q2688" s="32" t="str"/>
      <x:c r="R2688" s="32" t="str"/>
      <x:c r="S2688" s="32" t="n">
        <x:f>IF(G2688="TSL",42+18*(1251-I2688)/1250,IF(H2688&lt;=1000,8,IF(H2688&lt;=2000,14,16)))+7*LN(1+J2688)+5*LN(1+K2688)+9*N2688+MIN(12,4*P2688)-IF(Q2688="基础功能词",30,0)</x:f>
        <x:v>23.69028602067677</x:v>
      </x:c>
      <x:c r="T2688" s="32" t="str">
        <x:f>IF(Q2688="基础功能词","基础",IF(R2688="是",IF(S2688&gt;=57.09,"S","A"),"B"))</x:f>
        <x:v>B</x:v>
      </x:c>
      <x:c r="U2688" s="32" t="str"/>
      <x:c r="V2688" s="11" t="str"/>
      <x:c r="W2688" s="11" t="str">
        <x:v>https://www.newgeneralservicelist.com/new-general-service-list</x:v>
      </x:c>
      <x:c r="X2688" s="11" t="str">
        <x:v>https://github.com/skywind3000/ECDICT</x:v>
      </x:c>
    </x:row>
    <x:row r="2689">
      <x:c r="A2689" s="30" t="n">
        <x:f>ROW()-1</x:f>
        <x:v>2688</x:v>
      </x:c>
      <x:c r="B2689" t="str">
        <x:v>revise</x:v>
      </x:c>
      <x:c r="C2689" t="str">
        <x:v>ri'vaiz</x:v>
      </x:c>
      <x:c r="D2689" t="str"/>
      <x:c r="E2689" s="11" t="inlineStr">
        <x:is>
          <x:t xml:space="preserve">vt. 修订, 修正, 修改；vi. 复习(英)</x:t>
        </x:is>
      </x:c>
      <x:c r="F2689" s="11" t="str">
        <x:v>v. make revisions in</x:v>
      </x:c>
      <x:c r="G2689" s="30" t="str">
        <x:v>NGSL</x:v>
      </x:c>
      <x:c r="H2689" s="30" t="n">
        <x:v>2688</x:v>
      </x:c>
      <x:c r="I2689" s="30"/>
      <x:c r="J2689" s="30" t="n">
        <x:v>3</x:v>
      </x:c>
      <x:c r="K2689" s="30" t="n">
        <x:v>3</x:v>
      </x:c>
      <x:c r="L2689" s="30" t="n">
        <x:v>0</x:v>
      </x:c>
      <x:c r="M2689" s="30" t="n">
        <x:v>0</x:v>
      </x:c>
      <x:c r="N2689" s="30" t="n">
        <x:v>1</x:v>
      </x:c>
      <x:c r="O2689" s="11" t="str"/>
      <x:c r="P2689" s="32" t="n">
        <x:v>0</x:v>
      </x:c>
      <x:c r="Q2689" s="32" t="str"/>
      <x:c r="R2689" s="32" t="str"/>
      <x:c r="S2689" s="32" t="n">
        <x:f>IF(G2689="TSL",42+18*(1251-I2689)/1250,IF(H2689&lt;=1000,8,IF(H2689&lt;=2000,14,16)))+7*LN(1+J2689)+5*LN(1+K2689)+9*N2689+MIN(12,4*P2689)-IF(Q2689="基础功能词",30,0)</x:f>
        <x:v>41.63553233343868</x:v>
      </x:c>
      <x:c r="T2689" s="32" t="str">
        <x:f>IF(Q2689="基础功能词","基础",IF(R2689="是",IF(S2689&gt;=57.09,"S","A"),"B"))</x:f>
        <x:v>B</x:v>
      </x:c>
      <x:c r="U2689" s="32" t="str"/>
      <x:c r="V2689" s="11" t="str"/>
      <x:c r="W2689" s="11" t="str">
        <x:v>https://www.newgeneralservicelist.com/new-general-service-list</x:v>
      </x:c>
      <x:c r="X2689" s="11" t="str">
        <x:v>https://github.com/skywind3000/ECDICT</x:v>
      </x:c>
    </x:row>
    <x:row r="2690">
      <x:c r="A2690" s="30" t="n">
        <x:f>ROW()-1</x:f>
        <x:v>2689</x:v>
      </x:c>
      <x:c r="B2690" t="str">
        <x:v>hint</x:v>
      </x:c>
      <x:c r="C2690" t="str">
        <x:v>hint</x:v>
      </x:c>
      <x:c r="D2690" t="str"/>
      <x:c r="E2690" s="11" t="str">
        <x:v>n. 暗示, 提示；v. 暗示, 示意</x:v>
      </x:c>
      <x:c r="F2690" s="11" t="str">
        <x:v>n. an indirect suggestion; n. a slight indication; v. drop a hint; intimate by a hint</x:v>
      </x:c>
      <x:c r="G2690" s="30" t="str">
        <x:v>NGSL</x:v>
      </x:c>
      <x:c r="H2690" s="30" t="n">
        <x:v>2689</x:v>
      </x:c>
      <x:c r="I2690" s="30"/>
      <x:c r="J2690" s="30" t="n">
        <x:v>0</x:v>
      </x:c>
      <x:c r="K2690" s="30" t="n">
        <x:v>0</x:v>
      </x:c>
      <x:c r="L2690" s="30" t="n">
        <x:v>0</x:v>
      </x:c>
      <x:c r="M2690" s="30" t="n">
        <x:v>0</x:v>
      </x:c>
      <x:c r="N2690" s="30" t="n">
        <x:v>0</x:v>
      </x:c>
      <x:c r="O2690" s="11" t="str"/>
      <x:c r="P2690" s="32" t="n">
        <x:v>0</x:v>
      </x:c>
      <x:c r="Q2690" s="32" t="str"/>
      <x:c r="R2690" s="32" t="str"/>
      <x:c r="S2690" s="32" t="n">
        <x:f>IF(G2690="TSL",42+18*(1251-I2690)/1250,IF(H2690&lt;=1000,8,IF(H2690&lt;=2000,14,16)))+7*LN(1+J2690)+5*LN(1+K2690)+9*N2690+MIN(12,4*P2690)-IF(Q2690="基础功能词",30,0)</x:f>
        <x:v>16</x:v>
      </x:c>
      <x:c r="T2690" s="32" t="str">
        <x:f>IF(Q2690="基础功能词","基础",IF(R2690="是",IF(S2690&gt;=57.09,"S","A"),"B"))</x:f>
        <x:v>B</x:v>
      </x:c>
      <x:c r="U2690" s="32" t="str"/>
      <x:c r="V2690" s="11" t="str"/>
      <x:c r="W2690" s="11" t="str">
        <x:v>https://www.newgeneralservicelist.com/new-general-service-list</x:v>
      </x:c>
      <x:c r="X2690" s="11" t="str">
        <x:v>https://github.com/skywind3000/ECDICT</x:v>
      </x:c>
    </x:row>
    <x:row r="2691">
      <x:c r="A2691" s="30" t="n">
        <x:f>ROW()-1</x:f>
        <x:v>2690</x:v>
      </x:c>
      <x:c r="B2691" t="str">
        <x:v>hook</x:v>
      </x:c>
      <x:c r="C2691" t="str">
        <x:v>huk</x:v>
      </x:c>
      <x:c r="D2691" t="str"/>
      <x:c r="E2691" s="11" t="inlineStr">
        <x:is>
          <x:t xml:space="preserve">n. 钩, 钩状物；vt. 钩住, 挂…于钩上, 引人上钩；vi. 弯成钩状</x:t>
        </x:is>
      </x:c>
      <x:c r="F2691" s="11" t="str">
        <x:v>n. a catch for locking a door; n. a sharp curve or crook; a shape resembling a hook; n. a mechanical device that is curved or bent to suspend or hold or pull something; n. a curved or bent implement for suspending or pulling something</x:v>
      </x:c>
      <x:c r="G2691" s="30" t="str">
        <x:v>NGSL</x:v>
      </x:c>
      <x:c r="H2691" s="30" t="n">
        <x:v>2690</x:v>
      </x:c>
      <x:c r="I2691" s="30"/>
      <x:c r="J2691" s="30" t="n">
        <x:v>1</x:v>
      </x:c>
      <x:c r="K2691" s="30" t="n">
        <x:v>0</x:v>
      </x:c>
      <x:c r="L2691" s="30" t="n">
        <x:v>1</x:v>
      </x:c>
      <x:c r="M2691" s="30" t="n">
        <x:v>0</x:v>
      </x:c>
      <x:c r="N2691" s="30" t="n">
        <x:v>0</x:v>
      </x:c>
      <x:c r="O2691" s="11" t="str"/>
      <x:c r="P2691" s="32" t="n">
        <x:v>0</x:v>
      </x:c>
      <x:c r="Q2691" s="32" t="str"/>
      <x:c r="R2691" s="32" t="str"/>
      <x:c r="S2691" s="32" t="n">
        <x:f>IF(G2691="TSL",42+18*(1251-I2691)/1250,IF(H2691&lt;=1000,8,IF(H2691&lt;=2000,14,16)))+7*LN(1+J2691)+5*LN(1+K2691)+9*N2691+MIN(12,4*P2691)-IF(Q2691="基础功能词",30,0)</x:f>
        <x:v>20.852030263919616</x:v>
      </x:c>
      <x:c r="T2691" s="32" t="str">
        <x:f>IF(Q2691="基础功能词","基础",IF(R2691="是",IF(S2691&gt;=57.09,"S","A"),"B"))</x:f>
        <x:v>B</x:v>
      </x:c>
      <x:c r="U2691" s="32" t="str"/>
      <x:c r="V2691" s="11" t="str"/>
      <x:c r="W2691" s="11" t="str">
        <x:v>https://www.newgeneralservicelist.com/new-general-service-list</x:v>
      </x:c>
      <x:c r="X2691" s="11" t="str">
        <x:v>https://github.com/skywind3000/ECDICT</x:v>
      </x:c>
    </x:row>
    <x:row r="2692">
      <x:c r="A2692" s="30" t="n">
        <x:f>ROW()-1</x:f>
        <x:v>2691</x:v>
      </x:c>
      <x:c r="B2692" t="str">
        <x:v>bell</x:v>
      </x:c>
      <x:c r="C2692" t="str">
        <x:v>bel</x:v>
      </x:c>
      <x:c r="D2692" t="str"/>
      <x:c r="E2692" s="11" t="inlineStr">
        <x:is>
          <x:t xml:space="preserve">n. 铃，钟；铃声</x:t>
        </x:is>
      </x:c>
      <x:c r="F2692" s="11" t="str">
        <x:v>n. a hollow device made of metal that makes a ringing sound when struck; n. the sound of a bell being struck; n. (nautical) each of the eight half-hour units of nautical time signaled by strokes of a ship's bell; eight bells signals 4:00, 8:00, or 12:00 o'clock, either a.m. or p.</x:v>
      </x:c>
      <x:c r="G2692" s="30" t="str">
        <x:v>NGSL</x:v>
      </x:c>
      <x:c r="H2692" s="30" t="n">
        <x:v>2691</x:v>
      </x:c>
      <x:c r="I2692" s="30"/>
      <x:c r="J2692" s="30" t="n">
        <x:v>1</x:v>
      </x:c>
      <x:c r="K2692" s="30" t="n">
        <x:v>0</x:v>
      </x:c>
      <x:c r="L2692" s="30" t="n">
        <x:v>0</x:v>
      </x:c>
      <x:c r="M2692" s="30" t="n">
        <x:v>1</x:v>
      </x:c>
      <x:c r="N2692" s="30" t="n">
        <x:v>0</x:v>
      </x:c>
      <x:c r="O2692" s="11" t="str"/>
      <x:c r="P2692" s="32" t="n">
        <x:v>0</x:v>
      </x:c>
      <x:c r="Q2692" s="32" t="str"/>
      <x:c r="R2692" s="32" t="str"/>
      <x:c r="S2692" s="32" t="n">
        <x:f>IF(G2692="TSL",42+18*(1251-I2692)/1250,IF(H2692&lt;=1000,8,IF(H2692&lt;=2000,14,16)))+7*LN(1+J2692)+5*LN(1+K2692)+9*N2692+MIN(12,4*P2692)-IF(Q2692="基础功能词",30,0)</x:f>
        <x:v>20.852030263919616</x:v>
      </x:c>
      <x:c r="T2692" s="32" t="str">
        <x:f>IF(Q2692="基础功能词","基础",IF(R2692="是",IF(S2692&gt;=57.09,"S","A"),"B"))</x:f>
        <x:v>B</x:v>
      </x:c>
      <x:c r="U2692" s="32" t="str"/>
      <x:c r="V2692" s="11" t="str"/>
      <x:c r="W2692" s="11" t="str">
        <x:v>https://www.newgeneralservicelist.com/new-general-service-list</x:v>
      </x:c>
      <x:c r="X2692" s="11" t="str">
        <x:v>https://github.com/skywind3000/ECDICT</x:v>
      </x:c>
    </x:row>
    <x:row r="2693">
      <x:c r="A2693" s="30" t="n">
        <x:f>ROW()-1</x:f>
        <x:v>2692</x:v>
      </x:c>
      <x:c r="B2693" t="str">
        <x:v>liquid</x:v>
      </x:c>
      <x:c r="C2693" t="str">
        <x:v>'likwid</x:v>
      </x:c>
      <x:c r="D2693" t="str"/>
      <x:c r="E2693" s="11" t="inlineStr">
        <x:is>
          <x:t xml:space="preserve">n. 液体，流体；a. 液体的，流动的，易变现的</x:t>
        </x:is>
      </x:c>
      <x:c r="F2693" s="11" t="str">
        <x:v>n. a substance that is liquid at room temperature and pressure; n. the state in which a substance exhibits a characteristic readiness to flow with little or no tendency to disperse and relatively high incompressibility; n. fluid matter having no fixed shape but a fixed volume; n.</x:v>
      </x:c>
      <x:c r="G2693" s="30" t="str">
        <x:v>NGSL</x:v>
      </x:c>
      <x:c r="H2693" s="30" t="n">
        <x:v>2692</x:v>
      </x:c>
      <x:c r="I2693" s="30"/>
      <x:c r="J2693" s="30" t="n">
        <x:v>0</x:v>
      </x:c>
      <x:c r="K2693" s="30" t="n">
        <x:v>0</x:v>
      </x:c>
      <x:c r="L2693" s="30" t="n">
        <x:v>0</x:v>
      </x:c>
      <x:c r="M2693" s="30" t="n">
        <x:v>0</x:v>
      </x:c>
      <x:c r="N2693" s="30" t="n">
        <x:v>0</x:v>
      </x:c>
      <x:c r="O2693" s="11" t="str"/>
      <x:c r="P2693" s="32" t="n">
        <x:v>0</x:v>
      </x:c>
      <x:c r="Q2693" s="32" t="str"/>
      <x:c r="R2693" s="32" t="str"/>
      <x:c r="S2693" s="32" t="n">
        <x:f>IF(G2693="TSL",42+18*(1251-I2693)/1250,IF(H2693&lt;=1000,8,IF(H2693&lt;=2000,14,16)))+7*LN(1+J2693)+5*LN(1+K2693)+9*N2693+MIN(12,4*P2693)-IF(Q2693="基础功能词",30,0)</x:f>
        <x:v>16</x:v>
      </x:c>
      <x:c r="T2693" s="32" t="str">
        <x:f>IF(Q2693="基础功能词","基础",IF(R2693="是",IF(S2693&gt;=57.09,"S","A"),"B"))</x:f>
        <x:v>B</x:v>
      </x:c>
      <x:c r="U2693" s="32" t="str"/>
      <x:c r="V2693" s="11" t="str"/>
      <x:c r="W2693" s="11" t="str">
        <x:v>https://www.newgeneralservicelist.com/new-general-service-list</x:v>
      </x:c>
      <x:c r="X2693" s="11" t="str">
        <x:v>https://github.com/skywind3000/ECDICT</x:v>
      </x:c>
    </x:row>
    <x:row r="2694">
      <x:c r="A2694" s="30" t="n">
        <x:f>ROW()-1</x:f>
        <x:v>2693</x:v>
      </x:c>
      <x:c r="B2694" t="str">
        <x:v>panic</x:v>
      </x:c>
      <x:c r="C2694" t="str">
        <x:v>'pænik</x:v>
      </x:c>
      <x:c r="D2694" t="str"/>
      <x:c r="E2694" s="11" t="inlineStr">
        <x:is>
          <x:t xml:space="preserve">n. 恐慌，惊慌；a. 恐慌的；vi. 惊慌；vt. 使惊慌</x:t>
        </x:is>
      </x:c>
      <x:c r="F2694" s="11" t="str">
        <x:v>n. an overwhelming feeling of fear and anxiety; n. sudden mass fear and anxiety over anticipated events; v. be overcome by a sudden fear; v. cause sudden fear in or fill with sudden panic</x:v>
      </x:c>
      <x:c r="G2694" s="30" t="str">
        <x:v>NGSL</x:v>
      </x:c>
      <x:c r="H2694" s="30" t="n">
        <x:v>2693</x:v>
      </x:c>
      <x:c r="I2694" s="30"/>
      <x:c r="J2694" s="30" t="n">
        <x:v>0</x:v>
      </x:c>
      <x:c r="K2694" s="30" t="n">
        <x:v>0</x:v>
      </x:c>
      <x:c r="L2694" s="30" t="n">
        <x:v>0</x:v>
      </x:c>
      <x:c r="M2694" s="30" t="n">
        <x:v>0</x:v>
      </x:c>
      <x:c r="N2694" s="30" t="n">
        <x:v>0</x:v>
      </x:c>
      <x:c r="O2694" s="11" t="str"/>
      <x:c r="P2694" s="32" t="n">
        <x:v>0</x:v>
      </x:c>
      <x:c r="Q2694" s="32" t="str"/>
      <x:c r="R2694" s="32" t="str"/>
      <x:c r="S2694" s="32" t="n">
        <x:f>IF(G2694="TSL",42+18*(1251-I2694)/1250,IF(H2694&lt;=1000,8,IF(H2694&lt;=2000,14,16)))+7*LN(1+J2694)+5*LN(1+K2694)+9*N2694+MIN(12,4*P2694)-IF(Q2694="基础功能词",30,0)</x:f>
        <x:v>16</x:v>
      </x:c>
      <x:c r="T2694" s="32" t="str">
        <x:f>IF(Q2694="基础功能词","基础",IF(R2694="是",IF(S2694&gt;=57.09,"S","A"),"B"))</x:f>
        <x:v>B</x:v>
      </x:c>
      <x:c r="U2694" s="32" t="str"/>
      <x:c r="V2694" s="11" t="str"/>
      <x:c r="W2694" s="11" t="str">
        <x:v>https://www.newgeneralservicelist.com/new-general-service-list</x:v>
      </x:c>
      <x:c r="X2694" s="11" t="str">
        <x:v>https://github.com/skywind3000/ECDICT</x:v>
      </x:c>
    </x:row>
    <x:row r="2695">
      <x:c r="A2695" s="30" t="n">
        <x:f>ROW()-1</x:f>
        <x:v>2694</x:v>
      </x:c>
      <x:c r="B2695" t="str">
        <x:v>uncle</x:v>
      </x:c>
      <x:c r="C2695" t="str">
        <x:v>ʌŋkl</x:v>
      </x:c>
      <x:c r="D2695" t="str"/>
      <x:c r="E2695" s="11" t="inlineStr">
        <x:is>
          <x:t xml:space="preserve">n. 叔父；伯父；舅父；姑父；姨丈</x:t>
        </x:is>
      </x:c>
      <x:c r="F2695" s="11" t="str">
        <x:v>n. the brother of your father or mother; the husband of your aunt; n. a source of help and advice and encouragement</x:v>
      </x:c>
      <x:c r="G2695" s="30" t="str">
        <x:v>NGSL</x:v>
      </x:c>
      <x:c r="H2695" s="30" t="n">
        <x:v>2694</x:v>
      </x:c>
      <x:c r="I2695" s="30"/>
      <x:c r="J2695" s="30" t="n">
        <x:v>0</x:v>
      </x:c>
      <x:c r="K2695" s="30" t="n">
        <x:v>0</x:v>
      </x:c>
      <x:c r="L2695" s="30" t="n">
        <x:v>0</x:v>
      </x:c>
      <x:c r="M2695" s="30" t="n">
        <x:v>0</x:v>
      </x:c>
      <x:c r="N2695" s="30" t="n">
        <x:v>0</x:v>
      </x:c>
      <x:c r="O2695" s="11" t="str"/>
      <x:c r="P2695" s="32" t="n">
        <x:v>0</x:v>
      </x:c>
      <x:c r="Q2695" s="32" t="str"/>
      <x:c r="R2695" s="32" t="str"/>
      <x:c r="S2695" s="32" t="n">
        <x:f>IF(G2695="TSL",42+18*(1251-I2695)/1250,IF(H2695&lt;=1000,8,IF(H2695&lt;=2000,14,16)))+7*LN(1+J2695)+5*LN(1+K2695)+9*N2695+MIN(12,4*P2695)-IF(Q2695="基础功能词",30,0)</x:f>
        <x:v>16</x:v>
      </x:c>
      <x:c r="T2695" s="32" t="str">
        <x:f>IF(Q2695="基础功能词","基础",IF(R2695="是",IF(S2695&gt;=57.09,"S","A"),"B"))</x:f>
        <x:v>B</x:v>
      </x:c>
      <x:c r="U2695" s="32" t="str"/>
      <x:c r="V2695" s="11" t="str"/>
      <x:c r="W2695" s="11" t="str">
        <x:v>https://www.newgeneralservicelist.com/new-general-service-list</x:v>
      </x:c>
      <x:c r="X2695" s="11" t="str">
        <x:v>https://github.com/skywind3000/ECDICT</x:v>
      </x:c>
    </x:row>
    <x:row r="2696">
      <x:c r="A2696" s="30" t="n">
        <x:f>ROW()-1</x:f>
        <x:v>2695</x:v>
      </x:c>
      <x:c r="B2696" t="str">
        <x:v>rice</x:v>
      </x:c>
      <x:c r="C2696" t="str">
        <x:v>rais</x:v>
      </x:c>
      <x:c r="D2696" t="str"/>
      <x:c r="E2696" s="11" t="inlineStr">
        <x:is>
          <x:t xml:space="preserve">n. 米；米饭；稻</x:t>
        </x:is>
      </x:c>
      <x:c r="F2696" s="11" t="str">
        <x:v>n. grains used as food either unpolished or more often polished; n. annual or perennial rhizomatous marsh grasses; seed used for food; straw used for paper; n. English lyricist who frequently worked with Andrew Lloyd Webber (born in 1944); n. United States playwright (1892-1967)</x:v>
      </x:c>
      <x:c r="G2696" s="30" t="str">
        <x:v>NGSL</x:v>
      </x:c>
      <x:c r="H2696" s="30" t="n">
        <x:v>2695</x:v>
      </x:c>
      <x:c r="I2696" s="30"/>
      <x:c r="J2696" s="30" t="n">
        <x:v>0</x:v>
      </x:c>
      <x:c r="K2696" s="30" t="n">
        <x:v>0</x:v>
      </x:c>
      <x:c r="L2696" s="30" t="n">
        <x:v>0</x:v>
      </x:c>
      <x:c r="M2696" s="30" t="n">
        <x:v>0</x:v>
      </x:c>
      <x:c r="N2696" s="30" t="n">
        <x:v>0</x:v>
      </x:c>
      <x:c r="O2696" s="11" t="str"/>
      <x:c r="P2696" s="32" t="n">
        <x:v>0</x:v>
      </x:c>
      <x:c r="Q2696" s="32" t="str"/>
      <x:c r="R2696" s="32" t="str"/>
      <x:c r="S2696" s="32" t="n">
        <x:f>IF(G2696="TSL",42+18*(1251-I2696)/1250,IF(H2696&lt;=1000,8,IF(H2696&lt;=2000,14,16)))+7*LN(1+J2696)+5*LN(1+K2696)+9*N2696+MIN(12,4*P2696)-IF(Q2696="基础功能词",30,0)</x:f>
        <x:v>16</x:v>
      </x:c>
      <x:c r="T2696" s="32" t="str">
        <x:f>IF(Q2696="基础功能词","基础",IF(R2696="是",IF(S2696&gt;=57.09,"S","A"),"B"))</x:f>
        <x:v>B</x:v>
      </x:c>
      <x:c r="U2696" s="32" t="str"/>
      <x:c r="V2696" s="11" t="str"/>
      <x:c r="W2696" s="11" t="str">
        <x:v>https://www.newgeneralservicelist.com/new-general-service-list</x:v>
      </x:c>
      <x:c r="X2696" s="11" t="str">
        <x:v>https://github.com/skywind3000/ECDICT</x:v>
      </x:c>
    </x:row>
    <x:row r="2697">
      <x:c r="A2697" s="30" t="n">
        <x:f>ROW()-1</x:f>
        <x:v>2696</x:v>
      </x:c>
      <x:c r="B2697" t="str">
        <x:v>slope</x:v>
      </x:c>
      <x:c r="C2697" t="str">
        <x:v>slәup</x:v>
      </x:c>
      <x:c r="D2697" t="str"/>
      <x:c r="E2697" s="11" t="inlineStr">
        <x:is>
          <x:t xml:space="preserve">n. 斜坡, 坡度, 倾斜；vt. 使倾斜；vi. 倾斜</x:t>
        </x:is>
      </x:c>
      <x:c r="F2697" s="11" t="str">
        <x:v>n. an elevated geological formation; v. be at an angle</x:v>
      </x:c>
      <x:c r="G2697" s="30" t="str">
        <x:v>NGSL</x:v>
      </x:c>
      <x:c r="H2697" s="30" t="n">
        <x:v>2696</x:v>
      </x:c>
      <x:c r="I2697" s="30"/>
      <x:c r="J2697" s="30" t="n">
        <x:v>0</x:v>
      </x:c>
      <x:c r="K2697" s="30" t="n">
        <x:v>0</x:v>
      </x:c>
      <x:c r="L2697" s="30" t="n">
        <x:v>0</x:v>
      </x:c>
      <x:c r="M2697" s="30" t="n">
        <x:v>0</x:v>
      </x:c>
      <x:c r="N2697" s="30" t="n">
        <x:v>0</x:v>
      </x:c>
      <x:c r="O2697" s="11" t="str"/>
      <x:c r="P2697" s="32" t="n">
        <x:v>0</x:v>
      </x:c>
      <x:c r="Q2697" s="32" t="str"/>
      <x:c r="R2697" s="32" t="str"/>
      <x:c r="S2697" s="32" t="n">
        <x:f>IF(G2697="TSL",42+18*(1251-I2697)/1250,IF(H2697&lt;=1000,8,IF(H2697&lt;=2000,14,16)))+7*LN(1+J2697)+5*LN(1+K2697)+9*N2697+MIN(12,4*P2697)-IF(Q2697="基础功能词",30,0)</x:f>
        <x:v>16</x:v>
      </x:c>
      <x:c r="T2697" s="32" t="str">
        <x:f>IF(Q2697="基础功能词","基础",IF(R2697="是",IF(S2697&gt;=57.09,"S","A"),"B"))</x:f>
        <x:v>B</x:v>
      </x:c>
      <x:c r="U2697" s="32" t="str"/>
      <x:c r="V2697" s="11" t="str"/>
      <x:c r="W2697" s="11" t="str">
        <x:v>https://www.newgeneralservicelist.com/new-general-service-list</x:v>
      </x:c>
      <x:c r="X2697" s="11" t="str">
        <x:v>https://github.com/skywind3000/ECDICT</x:v>
      </x:c>
    </x:row>
    <x:row r="2698">
      <x:c r="A2698" s="30" t="n">
        <x:f>ROW()-1</x:f>
        <x:v>2697</x:v>
      </x:c>
      <x:c r="B2698" t="str">
        <x:v>happiness</x:v>
      </x:c>
      <x:c r="C2698" t="str">
        <x:v>'hæpinis</x:v>
      </x:c>
      <x:c r="D2698" t="str"/>
      <x:c r="E2698" s="11" t="inlineStr">
        <x:is>
          <x:t xml:space="preserve">n. 快乐；幸福</x:t>
        </x:is>
      </x:c>
      <x:c r="F2698" s="11" t="str">
        <x:v>n. state of well-being characterized by emotions ranging from contentment to intense joy; n. emotions experienced when in a state of well-being</x:v>
      </x:c>
      <x:c r="G2698" s="30" t="str">
        <x:v>NGSL</x:v>
      </x:c>
      <x:c r="H2698" s="30" t="n">
        <x:v>2697</x:v>
      </x:c>
      <x:c r="I2698" s="30"/>
      <x:c r="J2698" s="30" t="n">
        <x:v>3</x:v>
      </x:c>
      <x:c r="K2698" s="30" t="n">
        <x:v>0</x:v>
      </x:c>
      <x:c r="L2698" s="30" t="n">
        <x:v>0</x:v>
      </x:c>
      <x:c r="M2698" s="30" t="n">
        <x:v>3</x:v>
      </x:c>
      <x:c r="N2698" s="30" t="n">
        <x:v>0</x:v>
      </x:c>
      <x:c r="O2698" s="11" t="str"/>
      <x:c r="P2698" s="32" t="n">
        <x:v>0</x:v>
      </x:c>
      <x:c r="Q2698" s="32" t="str"/>
      <x:c r="R2698" s="32" t="str"/>
      <x:c r="S2698" s="32" t="n">
        <x:f>IF(G2698="TSL",42+18*(1251-I2698)/1250,IF(H2698&lt;=1000,8,IF(H2698&lt;=2000,14,16)))+7*LN(1+J2698)+5*LN(1+K2698)+9*N2698+MIN(12,4*P2698)-IF(Q2698="基础功能词",30,0)</x:f>
        <x:v>25.704060527839232</x:v>
      </x:c>
      <x:c r="T2698" s="32" t="str">
        <x:f>IF(Q2698="基础功能词","基础",IF(R2698="是",IF(S2698&gt;=57.09,"S","A"),"B"))</x:f>
        <x:v>B</x:v>
      </x:c>
      <x:c r="U2698" s="32" t="str"/>
      <x:c r="V2698" s="11" t="str"/>
      <x:c r="W2698" s="11" t="str">
        <x:v>https://www.newgeneralservicelist.com/new-general-service-list</x:v>
      </x:c>
      <x:c r="X2698" s="11" t="str">
        <x:v>https://github.com/skywind3000/ECDICT</x:v>
      </x:c>
    </x:row>
    <x:row r="2699">
      <x:c r="A2699" s="30" t="n">
        <x:f>ROW()-1</x:f>
        <x:v>2698</x:v>
      </x:c>
      <x:c r="B2699" t="str">
        <x:v>genuine</x:v>
      </x:c>
      <x:c r="C2699" t="str">
        <x:v>'dʒenjuin</x:v>
      </x:c>
      <x:c r="D2699" t="str"/>
      <x:c r="E2699" s="11" t="inlineStr">
        <x:is>
          <x:t xml:space="preserve">a. 真正的, 真实的, 诚恳的</x:t>
        </x:is>
      </x:c>
      <x:c r="F2699" s="11" t="str">
        <x:v>a. not fake or counterfeit; s. not pretended; sincerely felt or expressed</x:v>
      </x:c>
      <x:c r="G2699" s="30" t="str">
        <x:v>NGSL</x:v>
      </x:c>
      <x:c r="H2699" s="30" t="n">
        <x:v>2698</x:v>
      </x:c>
      <x:c r="I2699" s="30"/>
      <x:c r="J2699" s="30" t="n">
        <x:v>0</x:v>
      </x:c>
      <x:c r="K2699" s="30" t="n">
        <x:v>0</x:v>
      </x:c>
      <x:c r="L2699" s="30" t="n">
        <x:v>0</x:v>
      </x:c>
      <x:c r="M2699" s="30" t="n">
        <x:v>0</x:v>
      </x:c>
      <x:c r="N2699" s="30" t="n">
        <x:v>0</x:v>
      </x:c>
      <x:c r="O2699" s="11" t="str"/>
      <x:c r="P2699" s="32" t="n">
        <x:v>0</x:v>
      </x:c>
      <x:c r="Q2699" s="32" t="str"/>
      <x:c r="R2699" s="32" t="str"/>
      <x:c r="S2699" s="32" t="n">
        <x:f>IF(G2699="TSL",42+18*(1251-I2699)/1250,IF(H2699&lt;=1000,8,IF(H2699&lt;=2000,14,16)))+7*LN(1+J2699)+5*LN(1+K2699)+9*N2699+MIN(12,4*P2699)-IF(Q2699="基础功能词",30,0)</x:f>
        <x:v>16</x:v>
      </x:c>
      <x:c r="T2699" s="32" t="str">
        <x:f>IF(Q2699="基础功能词","基础",IF(R2699="是",IF(S2699&gt;=57.09,"S","A"),"B"))</x:f>
        <x:v>B</x:v>
      </x:c>
      <x:c r="U2699" s="32" t="str"/>
      <x:c r="V2699" s="11" t="str"/>
      <x:c r="W2699" s="11" t="str">
        <x:v>https://www.newgeneralservicelist.com/new-general-service-list</x:v>
      </x:c>
      <x:c r="X2699" s="11" t="str">
        <x:v>https://github.com/skywind3000/ECDICT</x:v>
      </x:c>
    </x:row>
    <x:row r="2700">
      <x:c r="A2700" s="30" t="n">
        <x:f>ROW()-1</x:f>
        <x:v>2699</x:v>
      </x:c>
      <x:c r="B2700" t="str">
        <x:v>vessel</x:v>
      </x:c>
      <x:c r="C2700" t="str">
        <x:v>'vesl</x:v>
      </x:c>
      <x:c r="D2700" t="str"/>
      <x:c r="E2700" s="11" t="inlineStr">
        <x:is>
          <x:t xml:space="preserve">n. 船；容器；血管</x:t>
        </x:is>
      </x:c>
      <x:c r="F2700" s="11" t="str">
        <x:v>n. a tube in which a body fluid circulates; n. a craft designed for water transportation; n. an object used as a container (especially for liquids)</x:v>
      </x:c>
      <x:c r="G2700" s="30" t="str">
        <x:v>NGSL</x:v>
      </x:c>
      <x:c r="H2700" s="30" t="n">
        <x:v>2699</x:v>
      </x:c>
      <x:c r="I2700" s="30"/>
      <x:c r="J2700" s="30" t="n">
        <x:v>0</x:v>
      </x:c>
      <x:c r="K2700" s="30" t="n">
        <x:v>0</x:v>
      </x:c>
      <x:c r="L2700" s="30" t="n">
        <x:v>0</x:v>
      </x:c>
      <x:c r="M2700" s="30" t="n">
        <x:v>0</x:v>
      </x:c>
      <x:c r="N2700" s="30" t="n">
        <x:v>0</x:v>
      </x:c>
      <x:c r="O2700" s="11" t="str"/>
      <x:c r="P2700" s="32" t="n">
        <x:v>0</x:v>
      </x:c>
      <x:c r="Q2700" s="32" t="str"/>
      <x:c r="R2700" s="32" t="str"/>
      <x:c r="S2700" s="32" t="n">
        <x:f>IF(G2700="TSL",42+18*(1251-I2700)/1250,IF(H2700&lt;=1000,8,IF(H2700&lt;=2000,14,16)))+7*LN(1+J2700)+5*LN(1+K2700)+9*N2700+MIN(12,4*P2700)-IF(Q2700="基础功能词",30,0)</x:f>
        <x:v>16</x:v>
      </x:c>
      <x:c r="T2700" s="32" t="str">
        <x:f>IF(Q2700="基础功能词","基础",IF(R2700="是",IF(S2700&gt;=57.09,"S","A"),"B"))</x:f>
        <x:v>B</x:v>
      </x:c>
      <x:c r="U2700" s="32" t="str"/>
      <x:c r="V2700" s="11" t="str"/>
      <x:c r="W2700" s="11" t="str">
        <x:v>https://www.newgeneralservicelist.com/new-general-service-list</x:v>
      </x:c>
      <x:c r="X2700" s="11" t="str">
        <x:v>https://github.com/skywind3000/ECDICT</x:v>
      </x:c>
    </x:row>
    <x:row r="2701">
      <x:c r="A2701" s="30" t="n">
        <x:f>ROW()-1</x:f>
        <x:v>2700</x:v>
      </x:c>
      <x:c r="B2701" t="str">
        <x:v>verb</x:v>
      </x:c>
      <x:c r="C2701" t="str">
        <x:v>vә:b</x:v>
      </x:c>
      <x:c r="D2701" t="str"/>
      <x:c r="E2701" s="11" t="inlineStr">
        <x:is>
          <x:t xml:space="preserve">n. 动词</x:t>
        </x:is>
      </x:c>
      <x:c r="F2701" s="11" t="str">
        <x:v>n. the word class that serves as the predicate of a sentence; n. a content word that denotes an action, occurrence, or state of existence</x:v>
      </x:c>
      <x:c r="G2701" s="30" t="str">
        <x:v>NGSL</x:v>
      </x:c>
      <x:c r="H2701" s="30" t="n">
        <x:v>2700</x:v>
      </x:c>
      <x:c r="I2701" s="30"/>
      <x:c r="J2701" s="30" t="n">
        <x:v>0</x:v>
      </x:c>
      <x:c r="K2701" s="30" t="n">
        <x:v>0</x:v>
      </x:c>
      <x:c r="L2701" s="30" t="n">
        <x:v>0</x:v>
      </x:c>
      <x:c r="M2701" s="30" t="n">
        <x:v>0</x:v>
      </x:c>
      <x:c r="N2701" s="30" t="n">
        <x:v>0</x:v>
      </x:c>
      <x:c r="O2701" s="11" t="str"/>
      <x:c r="P2701" s="32" t="n">
        <x:v>0</x:v>
      </x:c>
      <x:c r="Q2701" s="32" t="str"/>
      <x:c r="R2701" s="32" t="str"/>
      <x:c r="S2701" s="32" t="n">
        <x:f>IF(G2701="TSL",42+18*(1251-I2701)/1250,IF(H2701&lt;=1000,8,IF(H2701&lt;=2000,14,16)))+7*LN(1+J2701)+5*LN(1+K2701)+9*N2701+MIN(12,4*P2701)-IF(Q2701="基础功能词",30,0)</x:f>
        <x:v>16</x:v>
      </x:c>
      <x:c r="T2701" s="32" t="str">
        <x:f>IF(Q2701="基础功能词","基础",IF(R2701="是",IF(S2701&gt;=57.09,"S","A"),"B"))</x:f>
        <x:v>B</x:v>
      </x:c>
      <x:c r="U2701" s="32" t="str"/>
      <x:c r="V2701" s="11" t="str"/>
      <x:c r="W2701" s="11" t="str">
        <x:v>https://www.newgeneralservicelist.com/new-general-service-list</x:v>
      </x:c>
      <x:c r="X2701" s="11" t="str">
        <x:v>https://github.com/skywind3000/ECDICT</x:v>
      </x:c>
    </x:row>
    <x:row r="2702">
      <x:c r="A2702" s="30" t="n">
        <x:f>ROW()-1</x:f>
        <x:v>2701</x:v>
      </x:c>
      <x:c r="B2702" t="str">
        <x:v>reckon</x:v>
      </x:c>
      <x:c r="C2702" t="str">
        <x:v>'rekәn</x:v>
      </x:c>
      <x:c r="D2702" t="str"/>
      <x:c r="E2702" s="11" t="inlineStr">
        <x:is>
          <x:t xml:space="preserve">vt. 计算；估计，认为，猜想；vi. 依赖，指望</x:t>
        </x:is>
      </x:c>
      <x:c r="F2702" s="11" t="str">
        <x:v>v. take account of</x:v>
      </x:c>
      <x:c r="G2702" s="30" t="str">
        <x:v>NGSL</x:v>
      </x:c>
      <x:c r="H2702" s="30" t="n">
        <x:v>2701</x:v>
      </x:c>
      <x:c r="I2702" s="30"/>
      <x:c r="J2702" s="30" t="n">
        <x:v>0</x:v>
      </x:c>
      <x:c r="K2702" s="30" t="n">
        <x:v>0</x:v>
      </x:c>
      <x:c r="L2702" s="30" t="n">
        <x:v>0</x:v>
      </x:c>
      <x:c r="M2702" s="30" t="n">
        <x:v>0</x:v>
      </x:c>
      <x:c r="N2702" s="30" t="n">
        <x:v>0</x:v>
      </x:c>
      <x:c r="O2702" s="11" t="str"/>
      <x:c r="P2702" s="32" t="n">
        <x:v>0</x:v>
      </x:c>
      <x:c r="Q2702" s="32" t="str"/>
      <x:c r="R2702" s="32" t="str"/>
      <x:c r="S2702" s="32" t="n">
        <x:f>IF(G2702="TSL",42+18*(1251-I2702)/1250,IF(H2702&lt;=1000,8,IF(H2702&lt;=2000,14,16)))+7*LN(1+J2702)+5*LN(1+K2702)+9*N2702+MIN(12,4*P2702)-IF(Q2702="基础功能词",30,0)</x:f>
        <x:v>16</x:v>
      </x:c>
      <x:c r="T2702" s="32" t="str">
        <x:f>IF(Q2702="基础功能词","基础",IF(R2702="是",IF(S2702&gt;=57.09,"S","A"),"B"))</x:f>
        <x:v>B</x:v>
      </x:c>
      <x:c r="U2702" s="32" t="str"/>
      <x:c r="V2702" s="11" t="str"/>
      <x:c r="W2702" s="11" t="str">
        <x:v>https://www.newgeneralservicelist.com/new-general-service-list</x:v>
      </x:c>
      <x:c r="X2702" s="11" t="str">
        <x:v>https://github.com/skywind3000/ECDICT</x:v>
      </x:c>
    </x:row>
    <x:row r="2703">
      <x:c r="A2703" s="30" t="n">
        <x:f>ROW()-1</x:f>
        <x:v>2702</x:v>
      </x:c>
      <x:c r="B2703" t="str">
        <x:v>silly</x:v>
      </x:c>
      <x:c r="C2703" t="str">
        <x:v>'sili</x:v>
      </x:c>
      <x:c r="D2703" t="str"/>
      <x:c r="E2703" s="11" t="str">
        <x:v>a. 愚蠢的, 糊涂的</x:v>
      </x:c>
      <x:c r="F2703" s="11" t="str">
        <x:v>n. a word used for misbehaving children</x:v>
      </x:c>
      <x:c r="G2703" s="30" t="str">
        <x:v>NGSL</x:v>
      </x:c>
      <x:c r="H2703" s="30" t="n">
        <x:v>2702</x:v>
      </x:c>
      <x:c r="I2703" s="30"/>
      <x:c r="J2703" s="30" t="n">
        <x:v>0</x:v>
      </x:c>
      <x:c r="K2703" s="30" t="n">
        <x:v>0</x:v>
      </x:c>
      <x:c r="L2703" s="30" t="n">
        <x:v>0</x:v>
      </x:c>
      <x:c r="M2703" s="30" t="n">
        <x:v>0</x:v>
      </x:c>
      <x:c r="N2703" s="30" t="n">
        <x:v>0</x:v>
      </x:c>
      <x:c r="O2703" s="11" t="str"/>
      <x:c r="P2703" s="32" t="n">
        <x:v>0</x:v>
      </x:c>
      <x:c r="Q2703" s="32" t="str"/>
      <x:c r="R2703" s="32" t="str"/>
      <x:c r="S2703" s="32" t="n">
        <x:f>IF(G2703="TSL",42+18*(1251-I2703)/1250,IF(H2703&lt;=1000,8,IF(H2703&lt;=2000,14,16)))+7*LN(1+J2703)+5*LN(1+K2703)+9*N2703+MIN(12,4*P2703)-IF(Q2703="基础功能词",30,0)</x:f>
        <x:v>16</x:v>
      </x:c>
      <x:c r="T2703" s="32" t="str">
        <x:f>IF(Q2703="基础功能词","基础",IF(R2703="是",IF(S2703&gt;=57.09,"S","A"),"B"))</x:f>
        <x:v>B</x:v>
      </x:c>
      <x:c r="U2703" s="32" t="str"/>
      <x:c r="V2703" s="11" t="str"/>
      <x:c r="W2703" s="11" t="str">
        <x:v>https://www.newgeneralservicelist.com/new-general-service-list</x:v>
      </x:c>
      <x:c r="X2703" s="11" t="str">
        <x:v>https://github.com/skywind3000/ECDICT</x:v>
      </x:c>
    </x:row>
    <x:row r="2704">
      <x:c r="A2704" s="30" t="n">
        <x:f>ROW()-1</x:f>
        <x:v>2703</x:v>
      </x:c>
      <x:c r="B2704" t="str">
        <x:v>transportation</x:v>
      </x:c>
      <x:c r="C2704" t="str">
        <x:v>.trænspә'teiʃәn</x:v>
      </x:c>
      <x:c r="D2704" t="str"/>
      <x:c r="E2704" s="11" t="inlineStr">
        <x:is>
          <x:t xml:space="preserve">n. 运输, 输送；交通, 交通车辆</x:t>
        </x:is>
      </x:c>
      <x:c r="F2704" s="11" t="str">
        <x:v>n. the act of moving something from one location to another; n. the commercial enterprise of moving goods and materials</x:v>
      </x:c>
      <x:c r="G2704" s="30" t="str">
        <x:v>NGSL</x:v>
      </x:c>
      <x:c r="H2704" s="30" t="n">
        <x:v>2703</x:v>
      </x:c>
      <x:c r="I2704" s="30"/>
      <x:c r="J2704" s="30" t="n">
        <x:v>13</x:v>
      </x:c>
      <x:c r="K2704" s="30" t="n">
        <x:v>2</x:v>
      </x:c>
      <x:c r="L2704" s="30" t="n">
        <x:v>1</x:v>
      </x:c>
      <x:c r="M2704" s="30" t="n">
        <x:v>10</x:v>
      </x:c>
      <x:c r="N2704" s="30" t="n">
        <x:v>0</x:v>
      </x:c>
      <x:c r="O2704" s="11" t="str"/>
      <x:c r="P2704" s="32" t="n">
        <x:v>0</x:v>
      </x:c>
      <x:c r="Q2704" s="32" t="str"/>
      <x:c r="R2704" s="32" t="str"/>
      <x:c r="S2704" s="32" t="n">
        <x:f>IF(G2704="TSL",42+18*(1251-I2704)/1250,IF(H2704&lt;=1000,8,IF(H2704&lt;=2000,14,16)))+7*LN(1+J2704)+5*LN(1+K2704)+9*N2704+MIN(12,4*P2704)-IF(Q2704="基础功能词",30,0)</x:f>
        <x:v>39.96646275064736</x:v>
      </x:c>
      <x:c r="T2704" s="32" t="str">
        <x:f>IF(Q2704="基础功能词","基础",IF(R2704="是",IF(S2704&gt;=57.09,"S","A"),"B"))</x:f>
        <x:v>B</x:v>
      </x:c>
      <x:c r="U2704" s="32" t="str"/>
      <x:c r="V2704" s="11" t="str"/>
      <x:c r="W2704" s="11" t="str">
        <x:v>https://www.newgeneralservicelist.com/new-general-service-list</x:v>
      </x:c>
      <x:c r="X2704" s="11" t="str">
        <x:v>https://github.com/skywind3000/ECDICT</x:v>
      </x:c>
    </x:row>
    <x:row r="2705">
      <x:c r="A2705" s="30" t="n">
        <x:f>ROW()-1</x:f>
        <x:v>2704</x:v>
      </x:c>
      <x:c r="B2705" t="str">
        <x:v>harbor</x:v>
      </x:c>
      <x:c r="C2705" t="str">
        <x:v>'hɑ:bә</x:v>
      </x:c>
      <x:c r="D2705" t="str"/>
      <x:c r="E2705" s="11" t="inlineStr">
        <x:is>
          <x:t xml:space="preserve">n. 港口；避难所；v. 怀有（想法、感情）；庇护，藏匿</x:t>
        </x:is>
      </x:c>
      <x:c r="F2705" s="11" t="str">
        <x:v>n. a place of refuge and comfort and security; v. maintain (a theory, thoughts, or feelings); v. secretly shelter (as of fugitives or criminals)</x:v>
      </x:c>
      <x:c r="G2705" s="30" t="str">
        <x:v>NGSL</x:v>
      </x:c>
      <x:c r="H2705" s="30" t="n">
        <x:v>2704</x:v>
      </x:c>
      <x:c r="I2705" s="30"/>
      <x:c r="J2705" s="30" t="n">
        <x:v>1</x:v>
      </x:c>
      <x:c r="K2705" s="30" t="n">
        <x:v>0</x:v>
      </x:c>
      <x:c r="L2705" s="30" t="n">
        <x:v>1</x:v>
      </x:c>
      <x:c r="M2705" s="30" t="n">
        <x:v>0</x:v>
      </x:c>
      <x:c r="N2705" s="30" t="n">
        <x:v>0</x:v>
      </x:c>
      <x:c r="O2705" s="11" t="str"/>
      <x:c r="P2705" s="32" t="n">
        <x:v>0</x:v>
      </x:c>
      <x:c r="Q2705" s="32" t="str"/>
      <x:c r="R2705" s="32" t="str"/>
      <x:c r="S2705" s="32" t="n">
        <x:f>IF(G2705="TSL",42+18*(1251-I2705)/1250,IF(H2705&lt;=1000,8,IF(H2705&lt;=2000,14,16)))+7*LN(1+J2705)+5*LN(1+K2705)+9*N2705+MIN(12,4*P2705)-IF(Q2705="基础功能词",30,0)</x:f>
        <x:v>20.852030263919616</x:v>
      </x:c>
      <x:c r="T2705" s="32" t="str">
        <x:f>IF(Q2705="基础功能词","基础",IF(R2705="是",IF(S2705&gt;=57.09,"S","A"),"B"))</x:f>
        <x:v>B</x:v>
      </x:c>
      <x:c r="U2705" s="32" t="str"/>
      <x:c r="V2705" s="11" t="str"/>
      <x:c r="W2705" s="11" t="str">
        <x:v>https://www.newgeneralservicelist.com/new-general-service-list</x:v>
      </x:c>
      <x:c r="X2705" s="11" t="str">
        <x:v>https://github.com/skywind3000/ECDICT</x:v>
      </x:c>
    </x:row>
    <x:row r="2706">
      <x:c r="A2706" s="30" t="n">
        <x:f>ROW()-1</x:f>
        <x:v>2705</x:v>
      </x:c>
      <x:c r="B2706" t="str">
        <x:v>comedy</x:v>
      </x:c>
      <x:c r="C2706" t="str">
        <x:v>'kɒmidi</x:v>
      </x:c>
      <x:c r="D2706" t="str"/>
      <x:c r="E2706" s="11" t="str">
        <x:v>n. 喜剧, 有趣的事情</x:v>
      </x:c>
      <x:c r="F2706" s="11" t="str">
        <x:v>n. light and humorous drama with a happy ending</x:v>
      </x:c>
      <x:c r="G2706" s="30" t="str">
        <x:v>NGSL</x:v>
      </x:c>
      <x:c r="H2706" s="30" t="n">
        <x:v>2705</x:v>
      </x:c>
      <x:c r="I2706" s="30"/>
      <x:c r="J2706" s="30" t="n">
        <x:v>2</x:v>
      </x:c>
      <x:c r="K2706" s="30" t="n">
        <x:v>0</x:v>
      </x:c>
      <x:c r="L2706" s="30" t="n">
        <x:v>1</x:v>
      </x:c>
      <x:c r="M2706" s="30" t="n">
        <x:v>1</x:v>
      </x:c>
      <x:c r="N2706" s="30" t="n">
        <x:v>0</x:v>
      </x:c>
      <x:c r="O2706" s="11" t="str"/>
      <x:c r="P2706" s="32" t="n">
        <x:v>0</x:v>
      </x:c>
      <x:c r="Q2706" s="32" t="str"/>
      <x:c r="R2706" s="32" t="str"/>
      <x:c r="S2706" s="32" t="n">
        <x:f>IF(G2706="TSL",42+18*(1251-I2706)/1250,IF(H2706&lt;=1000,8,IF(H2706&lt;=2000,14,16)))+7*LN(1+J2706)+5*LN(1+K2706)+9*N2706+MIN(12,4*P2706)-IF(Q2706="基础功能词",30,0)</x:f>
        <x:v>23.69028602067677</x:v>
      </x:c>
      <x:c r="T2706" s="32" t="str">
        <x:f>IF(Q2706="基础功能词","基础",IF(R2706="是",IF(S2706&gt;=57.09,"S","A"),"B"))</x:f>
        <x:v>B</x:v>
      </x:c>
      <x:c r="U2706" s="32" t="str"/>
      <x:c r="V2706" s="11" t="str"/>
      <x:c r="W2706" s="11" t="str">
        <x:v>https://www.newgeneralservicelist.com/new-general-service-list</x:v>
      </x:c>
      <x:c r="X2706" s="11" t="str">
        <x:v>https://github.com/skywind3000/ECDICT</x:v>
      </x:c>
    </x:row>
    <x:row r="2707">
      <x:c r="A2707" s="30" t="n">
        <x:f>ROW()-1</x:f>
        <x:v>2706</x:v>
      </x:c>
      <x:c r="B2707" t="str">
        <x:v>chase</x:v>
      </x:c>
      <x:c r="C2707" t="str">
        <x:v>tʃeis</x:v>
      </x:c>
      <x:c r="D2707" t="str"/>
      <x:c r="E2707" s="11" t="inlineStr">
        <x:is>
          <x:t xml:space="preserve">n. 追逐, 追捕；vt. 追赶, 追求, 驱逐</x:t>
        </x:is>
      </x:c>
      <x:c r="F2707" s="11" t="str">
        <x:v>n. United States politician and jurist who served as chief justice of the United States Supreme Court (1808-1873); n. a rectangular metal frame used in letterpress printing to hold together the pages or columns of composed type that are printed at one time; v. go after with the i</x:v>
      </x:c>
      <x:c r="G2707" s="30" t="str">
        <x:v>NGSL</x:v>
      </x:c>
      <x:c r="H2707" s="30" t="n">
        <x:v>2706</x:v>
      </x:c>
      <x:c r="I2707" s="30"/>
      <x:c r="J2707" s="30" t="n">
        <x:v>2</x:v>
      </x:c>
      <x:c r="K2707" s="30" t="n">
        <x:v>0</x:v>
      </x:c>
      <x:c r="L2707" s="30" t="n">
        <x:v>0</x:v>
      </x:c>
      <x:c r="M2707" s="30" t="n">
        <x:v>2</x:v>
      </x:c>
      <x:c r="N2707" s="30" t="n">
        <x:v>0</x:v>
      </x:c>
      <x:c r="O2707" s="11" t="str"/>
      <x:c r="P2707" s="32" t="n">
        <x:v>0</x:v>
      </x:c>
      <x:c r="Q2707" s="32" t="str"/>
      <x:c r="R2707" s="32" t="str"/>
      <x:c r="S2707" s="32" t="n">
        <x:f>IF(G2707="TSL",42+18*(1251-I2707)/1250,IF(H2707&lt;=1000,8,IF(H2707&lt;=2000,14,16)))+7*LN(1+J2707)+5*LN(1+K2707)+9*N2707+MIN(12,4*P2707)-IF(Q2707="基础功能词",30,0)</x:f>
        <x:v>23.69028602067677</x:v>
      </x:c>
      <x:c r="T2707" s="32" t="str">
        <x:f>IF(Q2707="基础功能词","基础",IF(R2707="是",IF(S2707&gt;=57.09,"S","A"),"B"))</x:f>
        <x:v>B</x:v>
      </x:c>
      <x:c r="U2707" s="32" t="str"/>
      <x:c r="V2707" s="11" t="str"/>
      <x:c r="W2707" s="11" t="str">
        <x:v>https://www.newgeneralservicelist.com/new-general-service-list</x:v>
      </x:c>
      <x:c r="X2707" s="11" t="str">
        <x:v>https://github.com/skywind3000/ECDICT</x:v>
      </x:c>
    </x:row>
    <x:row r="2708">
      <x:c r="A2708" s="30" t="n">
        <x:f>ROW()-1</x:f>
        <x:v>2707</x:v>
      </x:c>
      <x:c r="B2708" t="str">
        <x:v>storage</x:v>
      </x:c>
      <x:c r="C2708" t="str">
        <x:v>'stɒ:ridʒ</x:v>
      </x:c>
      <x:c r="D2708" t="str"/>
      <x:c r="E2708" s="11" t="inlineStr">
        <x:is>
          <x:t xml:space="preserve">n. 储藏，保管；仓储；仓库；存储</x:t>
        </x:is>
      </x:c>
      <x:c r="F2708" s="11" t="str">
        <x:v>n. the act of storing something; n. the commercial enterprise of storing goods and materials; n. (computer science) the process of storing information in a computer memory or on a magnetic tape or disk</x:v>
      </x:c>
      <x:c r="G2708" s="30" t="str">
        <x:v>NGSL</x:v>
      </x:c>
      <x:c r="H2708" s="30" t="n">
        <x:v>2707</x:v>
      </x:c>
      <x:c r="I2708" s="30"/>
      <x:c r="J2708" s="30" t="n">
        <x:v>8</x:v>
      </x:c>
      <x:c r="K2708" s="30" t="n">
        <x:v>0</x:v>
      </x:c>
      <x:c r="L2708" s="30" t="n">
        <x:v>0</x:v>
      </x:c>
      <x:c r="M2708" s="30" t="n">
        <x:v>8</x:v>
      </x:c>
      <x:c r="N2708" s="30" t="n">
        <x:v>0</x:v>
      </x:c>
      <x:c r="O2708" s="11" t="str"/>
      <x:c r="P2708" s="32" t="n">
        <x:v>0</x:v>
      </x:c>
      <x:c r="Q2708" s="32" t="str"/>
      <x:c r="R2708" s="32" t="str"/>
      <x:c r="S2708" s="32" t="n">
        <x:f>IF(G2708="TSL",42+18*(1251-I2708)/1250,IF(H2708&lt;=1000,8,IF(H2708&lt;=2000,14,16)))+7*LN(1+J2708)+5*LN(1+K2708)+9*N2708+MIN(12,4*P2708)-IF(Q2708="基础功能词",30,0)</x:f>
        <x:v>31.38057204135354</x:v>
      </x:c>
      <x:c r="T2708" s="32" t="str">
        <x:f>IF(Q2708="基础功能词","基础",IF(R2708="是",IF(S2708&gt;=57.09,"S","A"),"B"))</x:f>
        <x:v>B</x:v>
      </x:c>
      <x:c r="U2708" s="32" t="str"/>
      <x:c r="V2708" s="11" t="str"/>
      <x:c r="W2708" s="11" t="str">
        <x:v>https://www.newgeneralservicelist.com/new-general-service-list</x:v>
      </x:c>
      <x:c r="X2708" s="11" t="str">
        <x:v>https://github.com/skywind3000/ECDICT</x:v>
      </x:c>
    </x:row>
    <x:row r="2709">
      <x:c r="A2709" s="30" t="n">
        <x:f>ROW()-1</x:f>
        <x:v>2708</x:v>
      </x:c>
      <x:c r="B2709" t="str">
        <x:v>universe</x:v>
      </x:c>
      <x:c r="C2709" t="str">
        <x:v>'ju:nivә:s</x:v>
      </x:c>
      <x:c r="D2709" t="str"/>
      <x:c r="E2709" s="11" t="inlineStr">
        <x:is>
          <x:t xml:space="preserve">n. 宇宙；(思想等的)范围，领域</x:t>
        </x:is>
      </x:c>
      <x:c r="F2709" s="11" t="str">
        <x:v>n. everything that exists anywhere; n. everything stated or assumed in a given discussion</x:v>
      </x:c>
      <x:c r="G2709" s="30" t="str">
        <x:v>NGSL</x:v>
      </x:c>
      <x:c r="H2709" s="30" t="n">
        <x:v>2708</x:v>
      </x:c>
      <x:c r="I2709" s="30"/>
      <x:c r="J2709" s="30" t="n">
        <x:v>0</x:v>
      </x:c>
      <x:c r="K2709" s="30" t="n">
        <x:v>0</x:v>
      </x:c>
      <x:c r="L2709" s="30" t="n">
        <x:v>0</x:v>
      </x:c>
      <x:c r="M2709" s="30" t="n">
        <x:v>0</x:v>
      </x:c>
      <x:c r="N2709" s="30" t="n">
        <x:v>0</x:v>
      </x:c>
      <x:c r="O2709" s="11" t="str"/>
      <x:c r="P2709" s="32" t="n">
        <x:v>0</x:v>
      </x:c>
      <x:c r="Q2709" s="32" t="str"/>
      <x:c r="R2709" s="32" t="str"/>
      <x:c r="S2709" s="32" t="n">
        <x:f>IF(G2709="TSL",42+18*(1251-I2709)/1250,IF(H2709&lt;=1000,8,IF(H2709&lt;=2000,14,16)))+7*LN(1+J2709)+5*LN(1+K2709)+9*N2709+MIN(12,4*P2709)-IF(Q2709="基础功能词",30,0)</x:f>
        <x:v>16</x:v>
      </x:c>
      <x:c r="T2709" s="32" t="str">
        <x:f>IF(Q2709="基础功能词","基础",IF(R2709="是",IF(S2709&gt;=57.09,"S","A"),"B"))</x:f>
        <x:v>B</x:v>
      </x:c>
      <x:c r="U2709" s="32" t="str"/>
      <x:c r="V2709" s="11" t="str"/>
      <x:c r="W2709" s="11" t="str">
        <x:v>https://www.newgeneralservicelist.com/new-general-service-list</x:v>
      </x:c>
      <x:c r="X2709" s="11" t="str">
        <x:v>https://github.com/skywind3000/ECDICT</x:v>
      </x:c>
    </x:row>
    <x:row r="2710">
      <x:c r="A2710" s="30" t="n">
        <x:f>ROW()-1</x:f>
        <x:v>2709</x:v>
      </x:c>
      <x:c r="B2710" t="str">
        <x:v>horrible</x:v>
      </x:c>
      <x:c r="C2710" t="str">
        <x:v>'hɒrәbl</x:v>
      </x:c>
      <x:c r="D2710" t="str"/>
      <x:c r="E2710" s="11" t="inlineStr">
        <x:is>
          <x:t xml:space="preserve">a. 可怕的；糟糕的；极讨厌的</x:t>
        </x:is>
      </x:c>
      <x:c r="F2710" s="11" t="str">
        <x:v>s provoking horror</x:v>
      </x:c>
      <x:c r="G2710" s="30" t="str">
        <x:v>NGSL</x:v>
      </x:c>
      <x:c r="H2710" s="30" t="n">
        <x:v>2709</x:v>
      </x:c>
      <x:c r="I2710" s="30"/>
      <x:c r="J2710" s="30" t="n">
        <x:v>0</x:v>
      </x:c>
      <x:c r="K2710" s="30" t="n">
        <x:v>0</x:v>
      </x:c>
      <x:c r="L2710" s="30" t="n">
        <x:v>0</x:v>
      </x:c>
      <x:c r="M2710" s="30" t="n">
        <x:v>0</x:v>
      </x:c>
      <x:c r="N2710" s="30" t="n">
        <x:v>0</x:v>
      </x:c>
      <x:c r="O2710" s="11" t="str"/>
      <x:c r="P2710" s="32" t="n">
        <x:v>0</x:v>
      </x:c>
      <x:c r="Q2710" s="32" t="str"/>
      <x:c r="R2710" s="32" t="str"/>
      <x:c r="S2710" s="32" t="n">
        <x:f>IF(G2710="TSL",42+18*(1251-I2710)/1250,IF(H2710&lt;=1000,8,IF(H2710&lt;=2000,14,16)))+7*LN(1+J2710)+5*LN(1+K2710)+9*N2710+MIN(12,4*P2710)-IF(Q2710="基础功能词",30,0)</x:f>
        <x:v>16</x:v>
      </x:c>
      <x:c r="T2710" s="32" t="str">
        <x:f>IF(Q2710="基础功能词","基础",IF(R2710="是",IF(S2710&gt;=57.09,"S","A"),"B"))</x:f>
        <x:v>B</x:v>
      </x:c>
      <x:c r="U2710" s="32" t="str"/>
      <x:c r="V2710" s="11" t="str"/>
      <x:c r="W2710" s="11" t="str">
        <x:v>https://www.newgeneralservicelist.com/new-general-service-list</x:v>
      </x:c>
      <x:c r="X2710" s="11" t="str">
        <x:v>https://github.com/skywind3000/ECDICT</x:v>
      </x:c>
    </x:row>
    <x:row r="2711">
      <x:c r="A2711" s="30" t="n">
        <x:f>ROW()-1</x:f>
        <x:v>2710</x:v>
      </x:c>
      <x:c r="B2711" t="str">
        <x:v>sheep</x:v>
      </x:c>
      <x:c r="C2711" t="str">
        <x:v>ʃi:p</x:v>
      </x:c>
      <x:c r="D2711" t="str"/>
      <x:c r="E2711" s="11" t="str">
        <x:v>n. 羊, 胆小者</x:v>
      </x:c>
      <x:c r="F2711" s="11" t="str">
        <x:v>n. woolly usually horned ruminant mammal related to the goat; n. a timid defenseless simpleton who is readily preyed upon; n. a docile and vulnerable person who would rather follow than make an independent decision</x:v>
      </x:c>
      <x:c r="G2711" s="30" t="str">
        <x:v>NGSL</x:v>
      </x:c>
      <x:c r="H2711" s="30" t="n">
        <x:v>2710</x:v>
      </x:c>
      <x:c r="I2711" s="30"/>
      <x:c r="J2711" s="30" t="n">
        <x:v>0</x:v>
      </x:c>
      <x:c r="K2711" s="30" t="n">
        <x:v>0</x:v>
      </x:c>
      <x:c r="L2711" s="30" t="n">
        <x:v>0</x:v>
      </x:c>
      <x:c r="M2711" s="30" t="n">
        <x:v>0</x:v>
      </x:c>
      <x:c r="N2711" s="30" t="n">
        <x:v>0</x:v>
      </x:c>
      <x:c r="O2711" s="11" t="str"/>
      <x:c r="P2711" s="32" t="n">
        <x:v>0</x:v>
      </x:c>
      <x:c r="Q2711" s="32" t="str"/>
      <x:c r="R2711" s="32" t="str"/>
      <x:c r="S2711" s="32" t="n">
        <x:f>IF(G2711="TSL",42+18*(1251-I2711)/1250,IF(H2711&lt;=1000,8,IF(H2711&lt;=2000,14,16)))+7*LN(1+J2711)+5*LN(1+K2711)+9*N2711+MIN(12,4*P2711)-IF(Q2711="基础功能词",30,0)</x:f>
        <x:v>16</x:v>
      </x:c>
      <x:c r="T2711" s="32" t="str">
        <x:f>IF(Q2711="基础功能词","基础",IF(R2711="是",IF(S2711&gt;=57.09,"S","A"),"B"))</x:f>
        <x:v>B</x:v>
      </x:c>
      <x:c r="U2711" s="32" t="str"/>
      <x:c r="V2711" s="11" t="str"/>
      <x:c r="W2711" s="11" t="str">
        <x:v>https://www.newgeneralservicelist.com/new-general-service-list</x:v>
      </x:c>
      <x:c r="X2711" s="11" t="str">
        <x:v>https://github.com/skywind3000/ECDICT</x:v>
      </x:c>
    </x:row>
    <x:row r="2712">
      <x:c r="A2712" s="30" t="n">
        <x:f>ROW()-1</x:f>
        <x:v>2711</x:v>
      </x:c>
      <x:c r="B2712" t="str">
        <x:v>lover</x:v>
      </x:c>
      <x:c r="C2712" t="str">
        <x:v>'lʌvә</x:v>
      </x:c>
      <x:c r="D2712" t="str"/>
      <x:c r="E2712" s="11" t="str">
        <x:v>n. 爱人, 爱好者</x:v>
      </x:c>
      <x:c r="F2712" s="11" t="str">
        <x:v>n. a person who loves someone or is loved by someone; n. a significant other to whom you are not related by marriage</x:v>
      </x:c>
      <x:c r="G2712" s="30" t="str">
        <x:v>NGSL</x:v>
      </x:c>
      <x:c r="H2712" s="30" t="n">
        <x:v>2711</x:v>
      </x:c>
      <x:c r="I2712" s="30"/>
      <x:c r="J2712" s="30" t="n">
        <x:v>1</x:v>
      </x:c>
      <x:c r="K2712" s="30" t="n">
        <x:v>0</x:v>
      </x:c>
      <x:c r="L2712" s="30" t="n">
        <x:v>0</x:v>
      </x:c>
      <x:c r="M2712" s="30" t="n">
        <x:v>1</x:v>
      </x:c>
      <x:c r="N2712" s="30" t="n">
        <x:v>0</x:v>
      </x:c>
      <x:c r="O2712" s="11" t="str"/>
      <x:c r="P2712" s="32" t="n">
        <x:v>0</x:v>
      </x:c>
      <x:c r="Q2712" s="32" t="str"/>
      <x:c r="R2712" s="32" t="str"/>
      <x:c r="S2712" s="32" t="n">
        <x:f>IF(G2712="TSL",42+18*(1251-I2712)/1250,IF(H2712&lt;=1000,8,IF(H2712&lt;=2000,14,16)))+7*LN(1+J2712)+5*LN(1+K2712)+9*N2712+MIN(12,4*P2712)-IF(Q2712="基础功能词",30,0)</x:f>
        <x:v>20.852030263919616</x:v>
      </x:c>
      <x:c r="T2712" s="32" t="str">
        <x:f>IF(Q2712="基础功能词","基础",IF(R2712="是",IF(S2712&gt;=57.09,"S","A"),"B"))</x:f>
        <x:v>B</x:v>
      </x:c>
      <x:c r="U2712" s="32" t="str"/>
      <x:c r="V2712" s="11" t="str"/>
      <x:c r="W2712" s="11" t="str">
        <x:v>https://www.newgeneralservicelist.com/new-general-service-list</x:v>
      </x:c>
      <x:c r="X2712" s="11" t="str">
        <x:v>https://github.com/skywind3000/ECDICT</x:v>
      </x:c>
    </x:row>
    <x:row r="2713">
      <x:c r="A2713" s="30" t="n">
        <x:f>ROW()-1</x:f>
        <x:v>2712</x:v>
      </x:c>
      <x:c r="B2713" t="str">
        <x:v>rat</x:v>
      </x:c>
      <x:c r="C2713" t="str">
        <x:v>ræt</x:v>
      </x:c>
      <x:c r="D2713" t="str"/>
      <x:c r="E2713" s="11" t="inlineStr">
        <x:is>
          <x:t xml:space="preserve">n. 鼠；卑鄙的人；变节者；vi. 变节，告密</x:t>
        </x:is>
      </x:c>
      <x:c r="F2713" s="11" t="str">
        <x:v>n. any of various long-tailed rodents similar to but larger than a mouse; n. a pad (usually made of hair) worn as part of a woman's coiffure; v. desert one's party or group of friends, for example, for one's personal advantage; v. employ scabs or strike breakers in</x:v>
      </x:c>
      <x:c r="G2713" s="30" t="str">
        <x:v>NGSL</x:v>
      </x:c>
      <x:c r="H2713" s="30" t="n">
        <x:v>2712</x:v>
      </x:c>
      <x:c r="I2713" s="30"/>
      <x:c r="J2713" s="30" t="n">
        <x:v>0</x:v>
      </x:c>
      <x:c r="K2713" s="30" t="n">
        <x:v>0</x:v>
      </x:c>
      <x:c r="L2713" s="30" t="n">
        <x:v>0</x:v>
      </x:c>
      <x:c r="M2713" s="30" t="n">
        <x:v>0</x:v>
      </x:c>
      <x:c r="N2713" s="30" t="n">
        <x:v>0</x:v>
      </x:c>
      <x:c r="O2713" s="11" t="str"/>
      <x:c r="P2713" s="32" t="n">
        <x:v>0</x:v>
      </x:c>
      <x:c r="Q2713" s="32" t="str"/>
      <x:c r="R2713" s="32" t="str"/>
      <x:c r="S2713" s="32" t="n">
        <x:f>IF(G2713="TSL",42+18*(1251-I2713)/1250,IF(H2713&lt;=1000,8,IF(H2713&lt;=2000,14,16)))+7*LN(1+J2713)+5*LN(1+K2713)+9*N2713+MIN(12,4*P2713)-IF(Q2713="基础功能词",30,0)</x:f>
        <x:v>16</x:v>
      </x:c>
      <x:c r="T2713" s="32" t="str">
        <x:f>IF(Q2713="基础功能词","基础",IF(R2713="是",IF(S2713&gt;=57.09,"S","A"),"B"))</x:f>
        <x:v>B</x:v>
      </x:c>
      <x:c r="U2713" s="32" t="str"/>
      <x:c r="V2713" s="11" t="str"/>
      <x:c r="W2713" s="11" t="str">
        <x:v>https://www.newgeneralservicelist.com/new-general-service-list</x:v>
      </x:c>
      <x:c r="X2713" s="11" t="str">
        <x:v>https://github.com/skywind3000/ECDICT</x:v>
      </x:c>
    </x:row>
    <x:row r="2714">
      <x:c r="A2714" s="30" t="n">
        <x:f>ROW()-1</x:f>
        <x:v>2713</x:v>
      </x:c>
      <x:c r="B2714" t="str">
        <x:v>portrait</x:v>
      </x:c>
      <x:c r="C2714" t="str">
        <x:v>'pɒ:treit</x:v>
      </x:c>
      <x:c r="D2714" t="str"/>
      <x:c r="E2714" s="11" t="inlineStr">
        <x:is>
          <x:t xml:space="preserve">n. 肖像；人像；半身像</x:t>
        </x:is>
      </x:c>
      <x:c r="F2714" s="11" t="str">
        <x:v>n. any likeness of a person, in any medium</x:v>
      </x:c>
      <x:c r="G2714" s="30" t="str">
        <x:v>NGSL</x:v>
      </x:c>
      <x:c r="H2714" s="30" t="n">
        <x:v>2713</x:v>
      </x:c>
      <x:c r="I2714" s="30"/>
      <x:c r="J2714" s="30" t="n">
        <x:v>2</x:v>
      </x:c>
      <x:c r="K2714" s="30" t="n">
        <x:v>0</x:v>
      </x:c>
      <x:c r="L2714" s="30" t="n">
        <x:v>0</x:v>
      </x:c>
      <x:c r="M2714" s="30" t="n">
        <x:v>2</x:v>
      </x:c>
      <x:c r="N2714" s="30" t="n">
        <x:v>0</x:v>
      </x:c>
      <x:c r="O2714" s="11" t="str"/>
      <x:c r="P2714" s="32" t="n">
        <x:v>0</x:v>
      </x:c>
      <x:c r="Q2714" s="32" t="str"/>
      <x:c r="R2714" s="32" t="str"/>
      <x:c r="S2714" s="32" t="n">
        <x:f>IF(G2714="TSL",42+18*(1251-I2714)/1250,IF(H2714&lt;=1000,8,IF(H2714&lt;=2000,14,16)))+7*LN(1+J2714)+5*LN(1+K2714)+9*N2714+MIN(12,4*P2714)-IF(Q2714="基础功能词",30,0)</x:f>
        <x:v>23.69028602067677</x:v>
      </x:c>
      <x:c r="T2714" s="32" t="str">
        <x:f>IF(Q2714="基础功能词","基础",IF(R2714="是",IF(S2714&gt;=57.09,"S","A"),"B"))</x:f>
        <x:v>B</x:v>
      </x:c>
      <x:c r="U2714" s="32" t="str"/>
      <x:c r="V2714" s="11" t="str"/>
      <x:c r="W2714" s="11" t="str">
        <x:v>https://www.newgeneralservicelist.com/new-general-service-list</x:v>
      </x:c>
      <x:c r="X2714" s="11" t="str">
        <x:v>https://github.com/skywind3000/ECDICT</x:v>
      </x:c>
    </x:row>
    <x:row r="2715">
      <x:c r="A2715" s="30" t="n">
        <x:f>ROW()-1</x:f>
        <x:v>2714</x:v>
      </x:c>
      <x:c r="B2715" t="str">
        <x:v>innocent</x:v>
      </x:c>
      <x:c r="C2715" t="str">
        <x:v>'inәsәnt</x:v>
      </x:c>
      <x:c r="D2715" t="str"/>
      <x:c r="E2715" s="11" t="inlineStr">
        <x:is>
          <x:t xml:space="preserve">a. 无罪的, 清白的, 天真的；n. 无辜的人, 天真的人</x:t>
        </x:is>
      </x:c>
      <x:c r="F2715" s="11" t="str">
        <x:v>n. a person who lacks knowledge of evil; a. free from evil or guilt; s. lacking intent or capacity to injure; s. lacking in sophistication or worldliness</x:v>
      </x:c>
      <x:c r="G2715" s="30" t="str">
        <x:v>NGSL</x:v>
      </x:c>
      <x:c r="H2715" s="30" t="n">
        <x:v>2714</x:v>
      </x:c>
      <x:c r="I2715" s="30"/>
      <x:c r="J2715" s="30" t="n">
        <x:v>0</x:v>
      </x:c>
      <x:c r="K2715" s="30" t="n">
        <x:v>0</x:v>
      </x:c>
      <x:c r="L2715" s="30" t="n">
        <x:v>0</x:v>
      </x:c>
      <x:c r="M2715" s="30" t="n">
        <x:v>0</x:v>
      </x:c>
      <x:c r="N2715" s="30" t="n">
        <x:v>0</x:v>
      </x:c>
      <x:c r="O2715" s="11" t="str"/>
      <x:c r="P2715" s="32" t="n">
        <x:v>0</x:v>
      </x:c>
      <x:c r="Q2715" s="32" t="str"/>
      <x:c r="R2715" s="32" t="str"/>
      <x:c r="S2715" s="32" t="n">
        <x:f>IF(G2715="TSL",42+18*(1251-I2715)/1250,IF(H2715&lt;=1000,8,IF(H2715&lt;=2000,14,16)))+7*LN(1+J2715)+5*LN(1+K2715)+9*N2715+MIN(12,4*P2715)-IF(Q2715="基础功能词",30,0)</x:f>
        <x:v>16</x:v>
      </x:c>
      <x:c r="T2715" s="32" t="str">
        <x:f>IF(Q2715="基础功能词","基础",IF(R2715="是",IF(S2715&gt;=57.09,"S","A"),"B"))</x:f>
        <x:v>B</x:v>
      </x:c>
      <x:c r="U2715" s="32" t="str"/>
      <x:c r="V2715" s="11" t="str"/>
      <x:c r="W2715" s="11" t="str">
        <x:v>https://www.newgeneralservicelist.com/new-general-service-list</x:v>
      </x:c>
      <x:c r="X2715" s="11" t="str">
        <x:v>https://github.com/skywind3000/ECDICT</x:v>
      </x:c>
    </x:row>
    <x:row r="2716">
      <x:c r="A2716" s="30" t="n">
        <x:f>ROW()-1</x:f>
        <x:v>2715</x:v>
      </x:c>
      <x:c r="B2716" t="str">
        <x:v>substitute</x:v>
      </x:c>
      <x:c r="C2716" t="str">
        <x:v>'sʌbstitju:t</x:v>
      </x:c>
      <x:c r="D2716" t="str"/>
      <x:c r="E2716" s="11" t="str">
        <x:v>n. 代理, 代理人, 代用品, 代替者, 代替物；vt. 代替；vi. 替代, 取代, 代用</x:v>
      </x:c>
      <x:c r="F2716" s="11" t="str">
        <x:v>n. a person or thing that takes or can take the place of another; n. an athlete who plays only when a starter on the team is replaced; v. put in the place of another; switch seemingly equivalent items; v. be a substitute</x:v>
      </x:c>
      <x:c r="G2716" s="30" t="str">
        <x:v>NGSL</x:v>
      </x:c>
      <x:c r="H2716" s="30" t="n">
        <x:v>2715</x:v>
      </x:c>
      <x:c r="I2716" s="30"/>
      <x:c r="J2716" s="30" t="n">
        <x:v>2</x:v>
      </x:c>
      <x:c r="K2716" s="30" t="n">
        <x:v>0</x:v>
      </x:c>
      <x:c r="L2716" s="30" t="n">
        <x:v>0</x:v>
      </x:c>
      <x:c r="M2716" s="30" t="n">
        <x:v>2</x:v>
      </x:c>
      <x:c r="N2716" s="30" t="n">
        <x:v>0</x:v>
      </x:c>
      <x:c r="O2716" s="11" t="str"/>
      <x:c r="P2716" s="32" t="n">
        <x:v>0</x:v>
      </x:c>
      <x:c r="Q2716" s="32" t="str"/>
      <x:c r="R2716" s="32" t="str"/>
      <x:c r="S2716" s="32" t="n">
        <x:f>IF(G2716="TSL",42+18*(1251-I2716)/1250,IF(H2716&lt;=1000,8,IF(H2716&lt;=2000,14,16)))+7*LN(1+J2716)+5*LN(1+K2716)+9*N2716+MIN(12,4*P2716)-IF(Q2716="基础功能词",30,0)</x:f>
        <x:v>23.69028602067677</x:v>
      </x:c>
      <x:c r="T2716" s="32" t="str">
        <x:f>IF(Q2716="基础功能词","基础",IF(R2716="是",IF(S2716&gt;=57.09,"S","A"),"B"))</x:f>
        <x:v>B</x:v>
      </x:c>
      <x:c r="U2716" s="32" t="str"/>
      <x:c r="V2716" s="11" t="str"/>
      <x:c r="W2716" s="11" t="str">
        <x:v>https://www.newgeneralservicelist.com/new-general-service-list</x:v>
      </x:c>
      <x:c r="X2716" s="11" t="str">
        <x:v>https://github.com/skywind3000/ECDICT</x:v>
      </x:c>
    </x:row>
    <x:row r="2717">
      <x:c r="A2717" s="30" t="n">
        <x:f>ROW()-1</x:f>
        <x:v>2716</x:v>
      </x:c>
      <x:c r="B2717" t="str">
        <x:v>supplement</x:v>
      </x:c>
      <x:c r="C2717" t="str">
        <x:v>'sʌplimәnt</x:v>
      </x:c>
      <x:c r="D2717" t="str"/>
      <x:c r="E2717" s="11" t="inlineStr">
        <x:is>
          <x:t xml:space="preserve">n. 补充物, 增刊, 补充；vt. 补充, 增补</x:t>
        </x:is>
      </x:c>
      <x:c r="F2717" s="11" t="str">
        <x:v>n. a quantity added (e.g. to make up for a deficiency); v. add as a supplement to what seems insufficient; v. serve as a supplement to</x:v>
      </x:c>
      <x:c r="G2717" s="30" t="str">
        <x:v>NGSL</x:v>
      </x:c>
      <x:c r="H2717" s="30" t="n">
        <x:v>2716</x:v>
      </x:c>
      <x:c r="I2717" s="30"/>
      <x:c r="J2717" s="30" t="n">
        <x:v>1</x:v>
      </x:c>
      <x:c r="K2717" s="30" t="n">
        <x:v>0</x:v>
      </x:c>
      <x:c r="L2717" s="30" t="n">
        <x:v>0</x:v>
      </x:c>
      <x:c r="M2717" s="30" t="n">
        <x:v>1</x:v>
      </x:c>
      <x:c r="N2717" s="30" t="n">
        <x:v>0</x:v>
      </x:c>
      <x:c r="O2717" s="11" t="str"/>
      <x:c r="P2717" s="32" t="n">
        <x:v>0</x:v>
      </x:c>
      <x:c r="Q2717" s="32" t="str"/>
      <x:c r="R2717" s="32" t="str"/>
      <x:c r="S2717" s="32" t="n">
        <x:f>IF(G2717="TSL",42+18*(1251-I2717)/1250,IF(H2717&lt;=1000,8,IF(H2717&lt;=2000,14,16)))+7*LN(1+J2717)+5*LN(1+K2717)+9*N2717+MIN(12,4*P2717)-IF(Q2717="基础功能词",30,0)</x:f>
        <x:v>20.852030263919616</x:v>
      </x:c>
      <x:c r="T2717" s="32" t="str">
        <x:f>IF(Q2717="基础功能词","基础",IF(R2717="是",IF(S2717&gt;=57.09,"S","A"),"B"))</x:f>
        <x:v>B</x:v>
      </x:c>
      <x:c r="U2717" s="32" t="str"/>
      <x:c r="V2717" s="11" t="str"/>
      <x:c r="W2717" s="11" t="str">
        <x:v>https://www.newgeneralservicelist.com/new-general-service-list</x:v>
      </x:c>
      <x:c r="X2717" s="11" t="str">
        <x:v>https://github.com/skywind3000/ECDICT</x:v>
      </x:c>
    </x:row>
    <x:row r="2718">
      <x:c r="A2718" s="30" t="n">
        <x:f>ROW()-1</x:f>
        <x:v>2717</x:v>
      </x:c>
      <x:c r="B2718" t="str">
        <x:v>adjustment</x:v>
      </x:c>
      <x:c r="C2718" t="str">
        <x:v>ә'dʒʌstmәnt</x:v>
      </x:c>
      <x:c r="D2718" t="str"/>
      <x:c r="E2718" s="11" t="inlineStr">
        <x:is>
          <x:t xml:space="preserve">n. 调整；调节；校正；适应</x:t>
        </x:is>
      </x:c>
      <x:c r="F2718" s="11" t="str">
        <x:v>n. making or becoming suitable; adjusting to circumstances; n. the act of adjusting something to match a standard</x:v>
      </x:c>
      <x:c r="G2718" s="30" t="str">
        <x:v>NGSL</x:v>
      </x:c>
      <x:c r="H2718" s="30" t="n">
        <x:v>2717</x:v>
      </x:c>
      <x:c r="I2718" s="30"/>
      <x:c r="J2718" s="30" t="n">
        <x:v>2</x:v>
      </x:c>
      <x:c r="K2718" s="30" t="n">
        <x:v>1</x:v>
      </x:c>
      <x:c r="L2718" s="30" t="n">
        <x:v>0</x:v>
      </x:c>
      <x:c r="M2718" s="30" t="n">
        <x:v>1</x:v>
      </x:c>
      <x:c r="N2718" s="30" t="n">
        <x:v>0</x:v>
      </x:c>
      <x:c r="O2718" s="11" t="str"/>
      <x:c r="P2718" s="32" t="n">
        <x:v>0</x:v>
      </x:c>
      <x:c r="Q2718" s="32" t="str"/>
      <x:c r="R2718" s="32" t="str"/>
      <x:c r="S2718" s="32" t="n">
        <x:f>IF(G2718="TSL",42+18*(1251-I2718)/1250,IF(H2718&lt;=1000,8,IF(H2718&lt;=2000,14,16)))+7*LN(1+J2718)+5*LN(1+K2718)+9*N2718+MIN(12,4*P2718)-IF(Q2718="基础功能词",30,0)</x:f>
        <x:v>27.156021923476494</x:v>
      </x:c>
      <x:c r="T2718" s="32" t="str">
        <x:f>IF(Q2718="基础功能词","基础",IF(R2718="是",IF(S2718&gt;=57.09,"S","A"),"B"))</x:f>
        <x:v>B</x:v>
      </x:c>
      <x:c r="U2718" s="32" t="str"/>
      <x:c r="V2718" s="11" t="str"/>
      <x:c r="W2718" s="11" t="str">
        <x:v>https://www.newgeneralservicelist.com/new-general-service-list</x:v>
      </x:c>
      <x:c r="X2718" s="11" t="str">
        <x:v>https://github.com/skywind3000/ECDICT</x:v>
      </x:c>
    </x:row>
    <x:row r="2719">
      <x:c r="A2719" s="30" t="n">
        <x:f>ROW()-1</x:f>
        <x:v>2718</x:v>
      </x:c>
      <x:c r="B2719" t="str">
        <x:v>reasonably</x:v>
      </x:c>
      <x:c r="C2719" t="str">
        <x:v>'ri:znәbli</x:v>
      </x:c>
      <x:c r="D2719" t="str"/>
      <x:c r="E2719" s="11" t="inlineStr">
        <x:is>
          <x:t xml:space="preserve">adv. 合理地；相当地；适度地</x:t>
        </x:is>
      </x:c>
      <x:c r="F2719" s="11" t="str">
        <x:v>r. to a moderately sufficient extent or degree</x:v>
      </x:c>
      <x:c r="G2719" s="30" t="str">
        <x:v>NGSL</x:v>
      </x:c>
      <x:c r="H2719" s="30" t="n">
        <x:v>2718</x:v>
      </x:c>
      <x:c r="I2719" s="30"/>
      <x:c r="J2719" s="30" t="n">
        <x:v>0</x:v>
      </x:c>
      <x:c r="K2719" s="30" t="n">
        <x:v>0</x:v>
      </x:c>
      <x:c r="L2719" s="30" t="n">
        <x:v>0</x:v>
      </x:c>
      <x:c r="M2719" s="30" t="n">
        <x:v>0</x:v>
      </x:c>
      <x:c r="N2719" s="30" t="n">
        <x:v>0</x:v>
      </x:c>
      <x:c r="O2719" s="11" t="str"/>
      <x:c r="P2719" s="32" t="n">
        <x:v>0</x:v>
      </x:c>
      <x:c r="Q2719" s="32" t="str"/>
      <x:c r="R2719" s="32" t="str"/>
      <x:c r="S2719" s="32" t="n">
        <x:f>IF(G2719="TSL",42+18*(1251-I2719)/1250,IF(H2719&lt;=1000,8,IF(H2719&lt;=2000,14,16)))+7*LN(1+J2719)+5*LN(1+K2719)+9*N2719+MIN(12,4*P2719)-IF(Q2719="基础功能词",30,0)</x:f>
        <x:v>16</x:v>
      </x:c>
      <x:c r="T2719" s="32" t="str">
        <x:f>IF(Q2719="基础功能词","基础",IF(R2719="是",IF(S2719&gt;=57.09,"S","A"),"B"))</x:f>
        <x:v>B</x:v>
      </x:c>
      <x:c r="U2719" s="32" t="str"/>
      <x:c r="V2719" s="11" t="str"/>
      <x:c r="W2719" s="11" t="str">
        <x:v>https://www.newgeneralservicelist.com/new-general-service-list</x:v>
      </x:c>
      <x:c r="X2719" s="11" t="str">
        <x:v>https://github.com/skywind3000/ECDICT</x:v>
      </x:c>
    </x:row>
    <x:row r="2720">
      <x:c r="A2720" s="30" t="n">
        <x:f>ROW()-1</x:f>
        <x:v>2719</x:v>
      </x:c>
      <x:c r="B2720" t="str">
        <x:v>filter</x:v>
      </x:c>
      <x:c r="C2720" t="str">
        <x:v>'filtә</x:v>
      </x:c>
      <x:c r="D2720" t="str"/>
      <x:c r="E2720" s="11" t="inlineStr">
        <x:is>
          <x:t xml:space="preserve">n. 过滤器，滤网；vt. 过滤；vi. 滤过</x:t>
        </x:is>
      </x:c>
      <x:c r="F2720" s="11" t="str">
        <x:v>n. device that removes something from whatever passes through it; n. an electrical device that alters the frequency spectrum of signals passing through it; v. remove by passing through a filter</x:v>
      </x:c>
      <x:c r="G2720" s="30" t="str">
        <x:v>NGSL</x:v>
      </x:c>
      <x:c r="H2720" s="30" t="n">
        <x:v>2719</x:v>
      </x:c>
      <x:c r="I2720" s="30"/>
      <x:c r="J2720" s="30" t="n">
        <x:v>2</x:v>
      </x:c>
      <x:c r="K2720" s="30" t="n">
        <x:v>1</x:v>
      </x:c>
      <x:c r="L2720" s="30" t="n">
        <x:v>0</x:v>
      </x:c>
      <x:c r="M2720" s="30" t="n">
        <x:v>1</x:v>
      </x:c>
      <x:c r="N2720" s="30" t="n">
        <x:v>0</x:v>
      </x:c>
      <x:c r="O2720" s="11" t="str"/>
      <x:c r="P2720" s="32" t="n">
        <x:v>0</x:v>
      </x:c>
      <x:c r="Q2720" s="32" t="str"/>
      <x:c r="R2720" s="32" t="str"/>
      <x:c r="S2720" s="32" t="n">
        <x:f>IF(G2720="TSL",42+18*(1251-I2720)/1250,IF(H2720&lt;=1000,8,IF(H2720&lt;=2000,14,16)))+7*LN(1+J2720)+5*LN(1+K2720)+9*N2720+MIN(12,4*P2720)-IF(Q2720="基础功能词",30,0)</x:f>
        <x:v>27.156021923476494</x:v>
      </x:c>
      <x:c r="T2720" s="32" t="str">
        <x:f>IF(Q2720="基础功能词","基础",IF(R2720="是",IF(S2720&gt;=57.09,"S","A"),"B"))</x:f>
        <x:v>B</x:v>
      </x:c>
      <x:c r="U2720" s="32" t="str"/>
      <x:c r="V2720" s="11" t="str"/>
      <x:c r="W2720" s="11" t="str">
        <x:v>https://www.newgeneralservicelist.com/new-general-service-list</x:v>
      </x:c>
      <x:c r="X2720" s="11" t="str">
        <x:v>https://github.com/skywind3000/ECDICT</x:v>
      </x:c>
    </x:row>
    <x:row r="2721">
      <x:c r="A2721" s="30" t="n">
        <x:f>ROW()-1</x:f>
        <x:v>2720</x:v>
      </x:c>
      <x:c r="B2721" t="str">
        <x:v>flexible</x:v>
      </x:c>
      <x:c r="C2721" t="str">
        <x:v>'fleksәbl</x:v>
      </x:c>
      <x:c r="D2721" t="str"/>
      <x:c r="E2721" s="11" t="inlineStr">
        <x:is>
          <x:t xml:space="preserve">a. 灵活的, 可变通的, 可弯曲的, 有弹性的</x:t>
        </x:is>
      </x:c>
      <x:c r="F2721" s="11" t="str">
        <x:v>a. capable of being changed; a. able to flex; able to bend easily; s. bending and snapping back readily without breaking</x:v>
      </x:c>
      <x:c r="G2721" s="30" t="str">
        <x:v>NGSL</x:v>
      </x:c>
      <x:c r="H2721" s="30" t="n">
        <x:v>2720</x:v>
      </x:c>
      <x:c r="I2721" s="30"/>
      <x:c r="J2721" s="30" t="n">
        <x:v>5</x:v>
      </x:c>
      <x:c r="K2721" s="30" t="n">
        <x:v>2</x:v>
      </x:c>
      <x:c r="L2721" s="30" t="n">
        <x:v>1</x:v>
      </x:c>
      <x:c r="M2721" s="30" t="n">
        <x:v>2</x:v>
      </x:c>
      <x:c r="N2721" s="30" t="n">
        <x:v>0</x:v>
      </x:c>
      <x:c r="O2721" s="11" t="str"/>
      <x:c r="P2721" s="32" t="n">
        <x:v>0</x:v>
      </x:c>
      <x:c r="Q2721" s="32" t="str"/>
      <x:c r="R2721" s="32" t="str"/>
      <x:c r="S2721" s="32" t="n">
        <x:f>IF(G2721="TSL",42+18*(1251-I2721)/1250,IF(H2721&lt;=1000,8,IF(H2721&lt;=2000,14,16)))+7*LN(1+J2721)+5*LN(1+K2721)+9*N2721+MIN(12,4*P2721)-IF(Q2721="基础功能词",30,0)</x:f>
        <x:v>34.03537772793693</x:v>
      </x:c>
      <x:c r="T2721" s="32" t="str">
        <x:f>IF(Q2721="基础功能词","基础",IF(R2721="是",IF(S2721&gt;=57.09,"S","A"),"B"))</x:f>
        <x:v>B</x:v>
      </x:c>
      <x:c r="U2721" s="32" t="str"/>
      <x:c r="V2721" s="11" t="str"/>
      <x:c r="W2721" s="11" t="str">
        <x:v>https://www.newgeneralservicelist.com/new-general-service-list</x:v>
      </x:c>
      <x:c r="X2721" s="11" t="str">
        <x:v>https://github.com/skywind3000/ECDICT</x:v>
      </x:c>
    </x:row>
    <x:row r="2722">
      <x:c r="A2722" s="30" t="n">
        <x:f>ROW()-1</x:f>
        <x:v>2721</x:v>
      </x:c>
      <x:c r="B2722" t="str">
        <x:v>abstract</x:v>
      </x:c>
      <x:c r="C2722" t="str">
        <x:v>'æbstrækt</x:v>
      </x:c>
      <x:c r="D2722" t="str"/>
      <x:c r="E2722" s="11" t="str">
        <x:v>a. 抽象的, 深奥的；n. 摘要, 抽象概念；vt. 摘要, 提炼, 使抽象化</x:v>
      </x:c>
      <x:c r="F2722" s="11" t="str">
        <x:v>v. consider a concept without thinking of a specific example; consider abstractly or theoretically; v. consider apart from a particular case or instance; v. give an abstract (of); a. existing only in the mind; separated from embodiment</x:v>
      </x:c>
      <x:c r="G2722" s="30" t="str">
        <x:v>NGSL</x:v>
      </x:c>
      <x:c r="H2722" s="30" t="n">
        <x:v>2721</x:v>
      </x:c>
      <x:c r="I2722" s="30"/>
      <x:c r="J2722" s="30" t="n">
        <x:v>1</x:v>
      </x:c>
      <x:c r="K2722" s="30" t="n">
        <x:v>0</x:v>
      </x:c>
      <x:c r="L2722" s="30" t="n">
        <x:v>0</x:v>
      </x:c>
      <x:c r="M2722" s="30" t="n">
        <x:v>1</x:v>
      </x:c>
      <x:c r="N2722" s="30" t="n">
        <x:v>0</x:v>
      </x:c>
      <x:c r="O2722" s="11" t="str"/>
      <x:c r="P2722" s="32" t="n">
        <x:v>0</x:v>
      </x:c>
      <x:c r="Q2722" s="32" t="str"/>
      <x:c r="R2722" s="32" t="str"/>
      <x:c r="S2722" s="32" t="n">
        <x:f>IF(G2722="TSL",42+18*(1251-I2722)/1250,IF(H2722&lt;=1000,8,IF(H2722&lt;=2000,14,16)))+7*LN(1+J2722)+5*LN(1+K2722)+9*N2722+MIN(12,4*P2722)-IF(Q2722="基础功能词",30,0)</x:f>
        <x:v>20.852030263919616</x:v>
      </x:c>
      <x:c r="T2722" s="32" t="str">
        <x:f>IF(Q2722="基础功能词","基础",IF(R2722="是",IF(S2722&gt;=57.09,"S","A"),"B"))</x:f>
        <x:v>B</x:v>
      </x:c>
      <x:c r="U2722" s="32" t="str"/>
      <x:c r="V2722" s="11" t="str"/>
      <x:c r="W2722" s="11" t="str">
        <x:v>https://www.newgeneralservicelist.com/new-general-service-list</x:v>
      </x:c>
      <x:c r="X2722" s="11" t="str">
        <x:v>https://github.com/skywind3000/ECDICT</x:v>
      </x:c>
    </x:row>
    <x:row r="2723">
      <x:c r="A2723" s="30" t="n">
        <x:f>ROW()-1</x:f>
        <x:v>2722</x:v>
      </x:c>
      <x:c r="B2723" t="str">
        <x:v>tent</x:v>
      </x:c>
      <x:c r="C2723" t="str">
        <x:v>tent</x:v>
      </x:c>
      <x:c r="D2723" t="str"/>
      <x:c r="E2723" s="11" t="inlineStr">
        <x:is>
          <x:t xml:space="preserve">n. 帐篷；vi. 宿营，暂住</x:t>
        </x:is>
      </x:c>
      <x:c r="F2723" s="11" t="str">
        <x:v>n. a portable shelter (usually of canvas stretched over supporting poles and fastened to the ground with ropes and pegs); n. a web that resembles a tent or carpet</x:v>
      </x:c>
      <x:c r="G2723" s="30" t="str">
        <x:v>NGSL</x:v>
      </x:c>
      <x:c r="H2723" s="30" t="n">
        <x:v>2722</x:v>
      </x:c>
      <x:c r="I2723" s="30"/>
      <x:c r="J2723" s="30" t="n">
        <x:v>1</x:v>
      </x:c>
      <x:c r="K2723" s="30" t="n">
        <x:v>0</x:v>
      </x:c>
      <x:c r="L2723" s="30" t="n">
        <x:v>0</x:v>
      </x:c>
      <x:c r="M2723" s="30" t="n">
        <x:v>1</x:v>
      </x:c>
      <x:c r="N2723" s="30" t="n">
        <x:v>0</x:v>
      </x:c>
      <x:c r="O2723" s="11" t="str"/>
      <x:c r="P2723" s="32" t="n">
        <x:v>0</x:v>
      </x:c>
      <x:c r="Q2723" s="32" t="str"/>
      <x:c r="R2723" s="32" t="str"/>
      <x:c r="S2723" s="32" t="n">
        <x:f>IF(G2723="TSL",42+18*(1251-I2723)/1250,IF(H2723&lt;=1000,8,IF(H2723&lt;=2000,14,16)))+7*LN(1+J2723)+5*LN(1+K2723)+9*N2723+MIN(12,4*P2723)-IF(Q2723="基础功能词",30,0)</x:f>
        <x:v>20.852030263919616</x:v>
      </x:c>
      <x:c r="T2723" s="32" t="str">
        <x:f>IF(Q2723="基础功能词","基础",IF(R2723="是",IF(S2723&gt;=57.09,"S","A"),"B"))</x:f>
        <x:v>B</x:v>
      </x:c>
      <x:c r="U2723" s="32" t="str"/>
      <x:c r="V2723" s="11" t="str"/>
      <x:c r="W2723" s="11" t="str">
        <x:v>https://www.newgeneralservicelist.com/new-general-service-list</x:v>
      </x:c>
      <x:c r="X2723" s="11" t="str">
        <x:v>https://github.com/skywind3000/ECDICT</x:v>
      </x:c>
    </x:row>
    <x:row r="2724">
      <x:c r="A2724" s="30" t="n">
        <x:f>ROW()-1</x:f>
        <x:v>2723</x:v>
      </x:c>
      <x:c r="B2724" t="str">
        <x:v>precise</x:v>
      </x:c>
      <x:c r="C2724" t="str">
        <x:v>pri'sais</x:v>
      </x:c>
      <x:c r="D2724" t="str"/>
      <x:c r="E2724" s="11" t="inlineStr">
        <x:is>
          <x:t xml:space="preserve">a. 精确的，准确的，明确的；严谨的，精密的</x:t>
        </x:is>
      </x:c>
      <x:c r="F2724" s="11" t="str">
        <x:v>a. sharply exact or accurate or delimited</x:v>
      </x:c>
      <x:c r="G2724" s="30" t="str">
        <x:v>NGSL</x:v>
      </x:c>
      <x:c r="H2724" s="30" t="n">
        <x:v>2723</x:v>
      </x:c>
      <x:c r="I2724" s="30"/>
      <x:c r="J2724" s="30" t="n">
        <x:v>1</x:v>
      </x:c>
      <x:c r="K2724" s="30" t="n">
        <x:v>1</x:v>
      </x:c>
      <x:c r="L2724" s="30" t="n">
        <x:v>0</x:v>
      </x:c>
      <x:c r="M2724" s="30" t="n">
        <x:v>0</x:v>
      </x:c>
      <x:c r="N2724" s="30" t="n">
        <x:v>0</x:v>
      </x:c>
      <x:c r="O2724" s="11" t="str"/>
      <x:c r="P2724" s="32" t="n">
        <x:v>0</x:v>
      </x:c>
      <x:c r="Q2724" s="32" t="str"/>
      <x:c r="R2724" s="32" t="str"/>
      <x:c r="S2724" s="32" t="n">
        <x:f>IF(G2724="TSL",42+18*(1251-I2724)/1250,IF(H2724&lt;=1000,8,IF(H2724&lt;=2000,14,16)))+7*LN(1+J2724)+5*LN(1+K2724)+9*N2724+MIN(12,4*P2724)-IF(Q2724="基础功能词",30,0)</x:f>
        <x:v>24.31776616671934</x:v>
      </x:c>
      <x:c r="T2724" s="32" t="str">
        <x:f>IF(Q2724="基础功能词","基础",IF(R2724="是",IF(S2724&gt;=57.09,"S","A"),"B"))</x:f>
        <x:v>B</x:v>
      </x:c>
      <x:c r="U2724" s="32" t="str"/>
      <x:c r="V2724" s="11" t="str"/>
      <x:c r="W2724" s="11" t="str">
        <x:v>https://www.newgeneralservicelist.com/new-general-service-list</x:v>
      </x:c>
      <x:c r="X2724" s="11" t="str">
        <x:v>https://github.com/skywind3000/ECDICT</x:v>
      </x:c>
    </x:row>
    <x:row r="2725">
      <x:c r="A2725" s="30" t="n">
        <x:f>ROW()-1</x:f>
        <x:v>2724</x:v>
      </x:c>
      <x:c r="B2725" t="str">
        <x:v>distant</x:v>
      </x:c>
      <x:c r="C2725" t="str">
        <x:v>'distәnt</x:v>
      </x:c>
      <x:c r="D2725" t="str"/>
      <x:c r="E2725" s="11" t="inlineStr">
        <x:is>
          <x:t xml:space="preserve">a. 远的, 遥远的；疏远的, 冷淡的</x:t>
        </x:is>
      </x:c>
      <x:c r="F2725" s="11" t="str">
        <x:v>a. separated in space or coming from or going to a distance; a. far apart in relevance or relationship or kinship; s. separate or apart in time; s. located far away spatially</x:v>
      </x:c>
      <x:c r="G2725" s="30" t="str">
        <x:v>NGSL</x:v>
      </x:c>
      <x:c r="H2725" s="30" t="n">
        <x:v>2724</x:v>
      </x:c>
      <x:c r="I2725" s="30"/>
      <x:c r="J2725" s="30" t="n">
        <x:v>1</x:v>
      </x:c>
      <x:c r="K2725" s="30" t="n">
        <x:v>0</x:v>
      </x:c>
      <x:c r="L2725" s="30" t="n">
        <x:v>0</x:v>
      </x:c>
      <x:c r="M2725" s="30" t="n">
        <x:v>1</x:v>
      </x:c>
      <x:c r="N2725" s="30" t="n">
        <x:v>0</x:v>
      </x:c>
      <x:c r="O2725" s="11" t="str"/>
      <x:c r="P2725" s="32" t="n">
        <x:v>0</x:v>
      </x:c>
      <x:c r="Q2725" s="32" t="str"/>
      <x:c r="R2725" s="32" t="str"/>
      <x:c r="S2725" s="32" t="n">
        <x:f>IF(G2725="TSL",42+18*(1251-I2725)/1250,IF(H2725&lt;=1000,8,IF(H2725&lt;=2000,14,16)))+7*LN(1+J2725)+5*LN(1+K2725)+9*N2725+MIN(12,4*P2725)-IF(Q2725="基础功能词",30,0)</x:f>
        <x:v>20.852030263919616</x:v>
      </x:c>
      <x:c r="T2725" s="32" t="str">
        <x:f>IF(Q2725="基础功能词","基础",IF(R2725="是",IF(S2725&gt;=57.09,"S","A"),"B"))</x:f>
        <x:v>B</x:v>
      </x:c>
      <x:c r="U2725" s="32" t="str"/>
      <x:c r="V2725" s="11" t="str"/>
      <x:c r="W2725" s="11" t="str">
        <x:v>https://www.newgeneralservicelist.com/new-general-service-list</x:v>
      </x:c>
      <x:c r="X2725" s="11" t="str">
        <x:v>https://github.com/skywind3000/ECDICT</x:v>
      </x:c>
    </x:row>
    <x:row r="2726">
      <x:c r="A2726" s="30" t="n">
        <x:f>ROW()-1</x:f>
        <x:v>2725</x:v>
      </x:c>
      <x:c r="B2726" t="str">
        <x:v>stranger</x:v>
      </x:c>
      <x:c r="C2726" t="str">
        <x:v>'streindʒә</x:v>
      </x:c>
      <x:c r="D2726" t="str"/>
      <x:c r="E2726" s="11" t="inlineStr">
        <x:is>
          <x:t xml:space="preserve">n. 陌生人；门外汉</x:t>
        </x:is>
      </x:c>
      <x:c r="F2726" s="11" t="str">
        <x:v>n. anyone who does not belong in the environment in which they are found; n. an individual that one is not acquainted with</x:v>
      </x:c>
      <x:c r="G2726" s="30" t="str">
        <x:v>NGSL</x:v>
      </x:c>
      <x:c r="H2726" s="30" t="n">
        <x:v>2725</x:v>
      </x:c>
      <x:c r="I2726" s="30"/>
      <x:c r="J2726" s="30" t="n">
        <x:v>0</x:v>
      </x:c>
      <x:c r="K2726" s="30" t="n">
        <x:v>0</x:v>
      </x:c>
      <x:c r="L2726" s="30" t="n">
        <x:v>0</x:v>
      </x:c>
      <x:c r="M2726" s="30" t="n">
        <x:v>0</x:v>
      </x:c>
      <x:c r="N2726" s="30" t="n">
        <x:v>0</x:v>
      </x:c>
      <x:c r="O2726" s="11" t="str"/>
      <x:c r="P2726" s="32" t="n">
        <x:v>0</x:v>
      </x:c>
      <x:c r="Q2726" s="32" t="str"/>
      <x:c r="R2726" s="32" t="str"/>
      <x:c r="S2726" s="32" t="n">
        <x:f>IF(G2726="TSL",42+18*(1251-I2726)/1250,IF(H2726&lt;=1000,8,IF(H2726&lt;=2000,14,16)))+7*LN(1+J2726)+5*LN(1+K2726)+9*N2726+MIN(12,4*P2726)-IF(Q2726="基础功能词",30,0)</x:f>
        <x:v>16</x:v>
      </x:c>
      <x:c r="T2726" s="32" t="str">
        <x:f>IF(Q2726="基础功能词","基础",IF(R2726="是",IF(S2726&gt;=57.09,"S","A"),"B"))</x:f>
        <x:v>B</x:v>
      </x:c>
      <x:c r="U2726" s="32" t="str"/>
      <x:c r="V2726" s="11" t="str"/>
      <x:c r="W2726" s="11" t="str">
        <x:v>https://www.newgeneralservicelist.com/new-general-service-list</x:v>
      </x:c>
      <x:c r="X2726" s="11" t="str">
        <x:v>https://github.com/skywind3000/ECDICT</x:v>
      </x:c>
    </x:row>
    <x:row r="2727">
      <x:c r="A2727" s="30" t="n">
        <x:f>ROW()-1</x:f>
        <x:v>2726</x:v>
      </x:c>
      <x:c r="B2727" t="str">
        <x:v>shade</x:v>
      </x:c>
      <x:c r="C2727" t="str">
        <x:v>ʃeid</x:v>
      </x:c>
      <x:c r="D2727" t="str"/>
      <x:c r="E2727" s="11" t="inlineStr">
        <x:is>
          <x:t xml:space="preserve">n. 阴凉处；色度，浓淡；遮光物，灯罩，窗帘；细微差别；vt. 遮蔽，使阴暗</x:t>
        </x:is>
      </x:c>
      <x:c r="F2727" s="11" t="str">
        <x:v>n. relative darkness caused by light rays being intercepted by an opaque body; n. a quality of a given color that differs slightly from another color; n. protective covering that protects something from direct sunlight; n. a position of relative inferiority</x:v>
      </x:c>
      <x:c r="G2727" s="30" t="str">
        <x:v>NGSL</x:v>
      </x:c>
      <x:c r="H2727" s="30" t="n">
        <x:v>2726</x:v>
      </x:c>
      <x:c r="I2727" s="30"/>
      <x:c r="J2727" s="30" t="n">
        <x:v>0</x:v>
      </x:c>
      <x:c r="K2727" s="30" t="n">
        <x:v>0</x:v>
      </x:c>
      <x:c r="L2727" s="30" t="n">
        <x:v>0</x:v>
      </x:c>
      <x:c r="M2727" s="30" t="n">
        <x:v>0</x:v>
      </x:c>
      <x:c r="N2727" s="30" t="n">
        <x:v>0</x:v>
      </x:c>
      <x:c r="O2727" s="11" t="str"/>
      <x:c r="P2727" s="32" t="n">
        <x:v>0</x:v>
      </x:c>
      <x:c r="Q2727" s="32" t="str"/>
      <x:c r="R2727" s="32" t="str"/>
      <x:c r="S2727" s="32" t="n">
        <x:f>IF(G2727="TSL",42+18*(1251-I2727)/1250,IF(H2727&lt;=1000,8,IF(H2727&lt;=2000,14,16)))+7*LN(1+J2727)+5*LN(1+K2727)+9*N2727+MIN(12,4*P2727)-IF(Q2727="基础功能词",30,0)</x:f>
        <x:v>16</x:v>
      </x:c>
      <x:c r="T2727" s="32" t="str">
        <x:f>IF(Q2727="基础功能词","基础",IF(R2727="是",IF(S2727&gt;=57.09,"S","A"),"B"))</x:f>
        <x:v>B</x:v>
      </x:c>
      <x:c r="U2727" s="32" t="str"/>
      <x:c r="V2727" s="11" t="str"/>
      <x:c r="W2727" s="11" t="str">
        <x:v>https://www.newgeneralservicelist.com/new-general-service-list</x:v>
      </x:c>
      <x:c r="X2727" s="11" t="str">
        <x:v>https://github.com/skywind3000/ECDICT</x:v>
      </x:c>
    </x:row>
    <x:row r="2728">
      <x:c r="A2728" s="30" t="n">
        <x:f>ROW()-1</x:f>
        <x:v>2727</x:v>
      </x:c>
      <x:c r="B2728" t="str">
        <x:v>grain</x:v>
      </x:c>
      <x:c r="C2728" t="str">
        <x:v>grein</x:v>
      </x:c>
      <x:c r="D2728" t="str"/>
      <x:c r="E2728" s="11" t="inlineStr">
        <x:is>
          <x:t xml:space="preserve">n. 谷物, 谷粒, 颗粒, 纹理；v. (使)成谷粒</x:t>
        </x:is>
      </x:c>
      <x:c r="F2728" s="11" t="str">
        <x:v>n. a relatively small granular particle of a substance; n. foodstuff prepared from the starchy grains of cereal grasses; n. the side of leather from which the hair has been removed; n. a weight unit used for pearls or diamonds: 50 mg or 1/4 carat</x:v>
      </x:c>
      <x:c r="G2728" s="30" t="str">
        <x:v>NGSL</x:v>
      </x:c>
      <x:c r="H2728" s="30" t="n">
        <x:v>2727</x:v>
      </x:c>
      <x:c r="I2728" s="30"/>
      <x:c r="J2728" s="30" t="n">
        <x:v>0</x:v>
      </x:c>
      <x:c r="K2728" s="30" t="n">
        <x:v>0</x:v>
      </x:c>
      <x:c r="L2728" s="30" t="n">
        <x:v>0</x:v>
      </x:c>
      <x:c r="M2728" s="30" t="n">
        <x:v>0</x:v>
      </x:c>
      <x:c r="N2728" s="30" t="n">
        <x:v>0</x:v>
      </x:c>
      <x:c r="O2728" s="11" t="str"/>
      <x:c r="P2728" s="32" t="n">
        <x:v>0</x:v>
      </x:c>
      <x:c r="Q2728" s="32" t="str"/>
      <x:c r="R2728" s="32" t="str"/>
      <x:c r="S2728" s="32" t="n">
        <x:f>IF(G2728="TSL",42+18*(1251-I2728)/1250,IF(H2728&lt;=1000,8,IF(H2728&lt;=2000,14,16)))+7*LN(1+J2728)+5*LN(1+K2728)+9*N2728+MIN(12,4*P2728)-IF(Q2728="基础功能词",30,0)</x:f>
        <x:v>16</x:v>
      </x:c>
      <x:c r="T2728" s="32" t="str">
        <x:f>IF(Q2728="基础功能词","基础",IF(R2728="是",IF(S2728&gt;=57.09,"S","A"),"B"))</x:f>
        <x:v>B</x:v>
      </x:c>
      <x:c r="U2728" s="32" t="str"/>
      <x:c r="V2728" s="11" t="str"/>
      <x:c r="W2728" s="11" t="str">
        <x:v>https://www.newgeneralservicelist.com/new-general-service-list</x:v>
      </x:c>
      <x:c r="X2728" s="11" t="str">
        <x:v>https://github.com/skywind3000/ECDICT</x:v>
      </x:c>
    </x:row>
    <x:row r="2729">
      <x:c r="A2729" s="30" t="n">
        <x:f>ROW()-1</x:f>
        <x:v>2728</x:v>
      </x:c>
      <x:c r="B2729" t="str">
        <x:v>situate</x:v>
      </x:c>
      <x:c r="C2729" t="str">
        <x:v>'sitjueit</x:v>
      </x:c>
      <x:c r="D2729" t="str"/>
      <x:c r="E2729" s="11" t="inlineStr">
        <x:is>
          <x:t xml:space="preserve">vt. 使位于，使处于；[be ~ed] 位于，坐落于</x:t>
        </x:is>
      </x:c>
      <x:c r="F2729" s="11" t="str">
        <x:v>v. determine or indicate the place, site, or limits of, as if by an instrument or by a survey; v. put (something somewhere) firmly</x:v>
      </x:c>
      <x:c r="G2729" s="30" t="str">
        <x:v>NGSL</x:v>
      </x:c>
      <x:c r="H2729" s="30" t="n">
        <x:v>2728</x:v>
      </x:c>
      <x:c r="I2729" s="30"/>
      <x:c r="J2729" s="30" t="n">
        <x:v>5</x:v>
      </x:c>
      <x:c r="K2729" s="30" t="n">
        <x:v>1</x:v>
      </x:c>
      <x:c r="L2729" s="30" t="n">
        <x:v>1</x:v>
      </x:c>
      <x:c r="M2729" s="30" t="n">
        <x:v>3</x:v>
      </x:c>
      <x:c r="N2729" s="30" t="n">
        <x:v>0</x:v>
      </x:c>
      <x:c r="O2729" s="11" t="str"/>
      <x:c r="P2729" s="32" t="n">
        <x:v>0</x:v>
      </x:c>
      <x:c r="Q2729" s="32" t="str"/>
      <x:c r="R2729" s="32" t="str"/>
      <x:c r="S2729" s="32" t="n">
        <x:f>IF(G2729="TSL",42+18*(1251-I2729)/1250,IF(H2729&lt;=1000,8,IF(H2729&lt;=2000,14,16)))+7*LN(1+J2729)+5*LN(1+K2729)+9*N2729+MIN(12,4*P2729)-IF(Q2729="基础功能词",30,0)</x:f>
        <x:v>32.00805218739611</x:v>
      </x:c>
      <x:c r="T2729" s="32" t="str">
        <x:f>IF(Q2729="基础功能词","基础",IF(R2729="是",IF(S2729&gt;=57.09,"S","A"),"B"))</x:f>
        <x:v>B</x:v>
      </x:c>
      <x:c r="U2729" s="32" t="str"/>
      <x:c r="V2729" s="11" t="str"/>
      <x:c r="W2729" s="11" t="str">
        <x:v>https://www.newgeneralservicelist.com/new-general-service-list</x:v>
      </x:c>
      <x:c r="X2729" s="11" t="str">
        <x:v>https://github.com/skywind3000/ECDICT</x:v>
      </x:c>
    </x:row>
    <x:row r="2730">
      <x:c r="A2730" s="30" t="n">
        <x:f>ROW()-1</x:f>
        <x:v>2729</x:v>
      </x:c>
      <x:c r="B2730" t="str">
        <x:v>summarize</x:v>
      </x:c>
      <x:c r="C2730" t="str">
        <x:v>'sʌmәraiz</x:v>
      </x:c>
      <x:c r="D2730" t="str"/>
      <x:c r="E2730" s="11" t="str">
        <x:v>v. 概述, 总结</x:v>
      </x:c>
      <x:c r="F2730" s="11" t="str">
        <x:v>v. be a summary of</x:v>
      </x:c>
      <x:c r="G2730" s="30" t="str">
        <x:v>NGSL</x:v>
      </x:c>
      <x:c r="H2730" s="30" t="n">
        <x:v>2729</x:v>
      </x:c>
      <x:c r="I2730" s="30"/>
      <x:c r="J2730" s="30" t="n">
        <x:v>0</x:v>
      </x:c>
      <x:c r="K2730" s="30" t="n">
        <x:v>0</x:v>
      </x:c>
      <x:c r="L2730" s="30" t="n">
        <x:v>0</x:v>
      </x:c>
      <x:c r="M2730" s="30" t="n">
        <x:v>0</x:v>
      </x:c>
      <x:c r="N2730" s="30" t="n">
        <x:v>0</x:v>
      </x:c>
      <x:c r="O2730" s="11" t="str"/>
      <x:c r="P2730" s="32" t="n">
        <x:v>0</x:v>
      </x:c>
      <x:c r="Q2730" s="32" t="str"/>
      <x:c r="R2730" s="32" t="str"/>
      <x:c r="S2730" s="32" t="n">
        <x:f>IF(G2730="TSL",42+18*(1251-I2730)/1250,IF(H2730&lt;=1000,8,IF(H2730&lt;=2000,14,16)))+7*LN(1+J2730)+5*LN(1+K2730)+9*N2730+MIN(12,4*P2730)-IF(Q2730="基础功能词",30,0)</x:f>
        <x:v>16</x:v>
      </x:c>
      <x:c r="T2730" s="32" t="str">
        <x:f>IF(Q2730="基础功能词","基础",IF(R2730="是",IF(S2730&gt;=57.09,"S","A"),"B"))</x:f>
        <x:v>B</x:v>
      </x:c>
      <x:c r="U2730" s="32" t="str"/>
      <x:c r="V2730" s="11" t="str"/>
      <x:c r="W2730" s="11" t="str">
        <x:v>https://www.newgeneralservicelist.com/new-general-service-list</x:v>
      </x:c>
      <x:c r="X2730" s="11" t="str">
        <x:v>https://github.com/skywind3000/ECDICT</x:v>
      </x:c>
    </x:row>
    <x:row r="2731">
      <x:c r="A2731" s="30" t="n">
        <x:f>ROW()-1</x:f>
        <x:v>2730</x:v>
      </x:c>
      <x:c r="B2731" t="str">
        <x:v>leap</x:v>
      </x:c>
      <x:c r="C2731" t="str">
        <x:v>li:p</x:v>
      </x:c>
      <x:c r="D2731" t="str"/>
      <x:c r="E2731" s="11" t="inlineStr">
        <x:is>
          <x:t xml:space="preserve">n. 跳跃；剧增；急变；vi. 跳跃；vt. 跃过</x:t>
        </x:is>
      </x:c>
      <x:c r="F2731" s="11" t="str">
        <x:v>n. a light, self-propelled movement upwards or forwards; n. an abrupt transition; n. the distance leaped (or to be leaped); v. pass abruptly from one state or topic to another</x:v>
      </x:c>
      <x:c r="G2731" s="30" t="str">
        <x:v>NGSL</x:v>
      </x:c>
      <x:c r="H2731" s="30" t="n">
        <x:v>2730</x:v>
      </x:c>
      <x:c r="I2731" s="30"/>
      <x:c r="J2731" s="30" t="n">
        <x:v>0</x:v>
      </x:c>
      <x:c r="K2731" s="30" t="n">
        <x:v>0</x:v>
      </x:c>
      <x:c r="L2731" s="30" t="n">
        <x:v>0</x:v>
      </x:c>
      <x:c r="M2731" s="30" t="n">
        <x:v>0</x:v>
      </x:c>
      <x:c r="N2731" s="30" t="n">
        <x:v>0</x:v>
      </x:c>
      <x:c r="O2731" s="11" t="str"/>
      <x:c r="P2731" s="32" t="n">
        <x:v>0</x:v>
      </x:c>
      <x:c r="Q2731" s="32" t="str"/>
      <x:c r="R2731" s="32" t="str"/>
      <x:c r="S2731" s="32" t="n">
        <x:f>IF(G2731="TSL",42+18*(1251-I2731)/1250,IF(H2731&lt;=1000,8,IF(H2731&lt;=2000,14,16)))+7*LN(1+J2731)+5*LN(1+K2731)+9*N2731+MIN(12,4*P2731)-IF(Q2731="基础功能词",30,0)</x:f>
        <x:v>16</x:v>
      </x:c>
      <x:c r="T2731" s="32" t="str">
        <x:f>IF(Q2731="基础功能词","基础",IF(R2731="是",IF(S2731&gt;=57.09,"S","A"),"B"))</x:f>
        <x:v>B</x:v>
      </x:c>
      <x:c r="U2731" s="32" t="str"/>
      <x:c r="V2731" s="11" t="str"/>
      <x:c r="W2731" s="11" t="str">
        <x:v>https://www.newgeneralservicelist.com/new-general-service-list</x:v>
      </x:c>
      <x:c r="X2731" s="11" t="str">
        <x:v>https://github.com/skywind3000/ECDICT</x:v>
      </x:c>
    </x:row>
    <x:row r="2732">
      <x:c r="A2732" s="30" t="n">
        <x:f>ROW()-1</x:f>
        <x:v>2731</x:v>
      </x:c>
      <x:c r="B2732" t="str">
        <x:v>snap</x:v>
      </x:c>
      <x:c r="C2732" t="str">
        <x:v>snæp</x:v>
      </x:c>
      <x:c r="D2732" t="str"/>
      <x:c r="E2732" s="11" t="inlineStr">
        <x:is>
          <x:t xml:space="preserve">v. 突然折断；啪地关上；厉声说；拍照；抢购；n. 快照；啪嗒声；adj. 仓促的</x:t>
        </x:is>
      </x:c>
      <x:c r="F2732" s="11" t="str">
        <x:v>n. a spell of cold weather; n. the noise produced by the rapid movement of a finger from the tip to the base of the thumb on the same hand; n. a sudden breaking; n. a fastener used on clothing; fastens with a snapping sound</x:v>
      </x:c>
      <x:c r="G2732" s="30" t="str">
        <x:v>NGSL</x:v>
      </x:c>
      <x:c r="H2732" s="30" t="n">
        <x:v>2731</x:v>
      </x:c>
      <x:c r="I2732" s="30"/>
      <x:c r="J2732" s="30" t="n">
        <x:v>0</x:v>
      </x:c>
      <x:c r="K2732" s="30" t="n">
        <x:v>0</x:v>
      </x:c>
      <x:c r="L2732" s="30" t="n">
        <x:v>0</x:v>
      </x:c>
      <x:c r="M2732" s="30" t="n">
        <x:v>0</x:v>
      </x:c>
      <x:c r="N2732" s="30" t="n">
        <x:v>0</x:v>
      </x:c>
      <x:c r="O2732" s="11" t="str"/>
      <x:c r="P2732" s="32" t="n">
        <x:v>0</x:v>
      </x:c>
      <x:c r="Q2732" s="32" t="str"/>
      <x:c r="R2732" s="32" t="str"/>
      <x:c r="S2732" s="32" t="n">
        <x:f>IF(G2732="TSL",42+18*(1251-I2732)/1250,IF(H2732&lt;=1000,8,IF(H2732&lt;=2000,14,16)))+7*LN(1+J2732)+5*LN(1+K2732)+9*N2732+MIN(12,4*P2732)-IF(Q2732="基础功能词",30,0)</x:f>
        <x:v>16</x:v>
      </x:c>
      <x:c r="T2732" s="32" t="str">
        <x:f>IF(Q2732="基础功能词","基础",IF(R2732="是",IF(S2732&gt;=57.09,"S","A"),"B"))</x:f>
        <x:v>B</x:v>
      </x:c>
      <x:c r="U2732" s="32" t="str"/>
      <x:c r="V2732" s="11" t="str"/>
      <x:c r="W2732" s="11" t="str">
        <x:v>https://www.newgeneralservicelist.com/new-general-service-list</x:v>
      </x:c>
      <x:c r="X2732" s="11" t="str">
        <x:v>https://github.com/skywind3000/ECDICT</x:v>
      </x:c>
    </x:row>
    <x:row r="2733">
      <x:c r="A2733" s="30" t="n">
        <x:f>ROW()-1</x:f>
        <x:v>2732</x:v>
      </x:c>
      <x:c r="B2733" t="str">
        <x:v>probability</x:v>
      </x:c>
      <x:c r="C2733" t="str">
        <x:v>.prɒbә'biliti</x:v>
      </x:c>
      <x:c r="D2733" t="str"/>
      <x:c r="E2733" s="11" t="inlineStr">
        <x:is>
          <x:t xml:space="preserve">n. 可能性；概率；几率</x:t>
        </x:is>
      </x:c>
      <x:c r="F2733" s="11" t="str">
        <x:v>n. a measure of how likely it is that some event will occur; a number expressing the ratio of favorable cases to the whole number of cases possible; n. the quality of being probable; a probable event or the most probable event</x:v>
      </x:c>
      <x:c r="G2733" s="30" t="str">
        <x:v>NGSL</x:v>
      </x:c>
      <x:c r="H2733" s="30" t="n">
        <x:v>2732</x:v>
      </x:c>
      <x:c r="I2733" s="30"/>
      <x:c r="J2733" s="30" t="n">
        <x:v>0</x:v>
      </x:c>
      <x:c r="K2733" s="30" t="n">
        <x:v>0</x:v>
      </x:c>
      <x:c r="L2733" s="30" t="n">
        <x:v>0</x:v>
      </x:c>
      <x:c r="M2733" s="30" t="n">
        <x:v>0</x:v>
      </x:c>
      <x:c r="N2733" s="30" t="n">
        <x:v>0</x:v>
      </x:c>
      <x:c r="O2733" s="11" t="str"/>
      <x:c r="P2733" s="32" t="n">
        <x:v>0</x:v>
      </x:c>
      <x:c r="Q2733" s="32" t="str"/>
      <x:c r="R2733" s="32" t="str"/>
      <x:c r="S2733" s="32" t="n">
        <x:f>IF(G2733="TSL",42+18*(1251-I2733)/1250,IF(H2733&lt;=1000,8,IF(H2733&lt;=2000,14,16)))+7*LN(1+J2733)+5*LN(1+K2733)+9*N2733+MIN(12,4*P2733)-IF(Q2733="基础功能词",30,0)</x:f>
        <x:v>16</x:v>
      </x:c>
      <x:c r="T2733" s="32" t="str">
        <x:f>IF(Q2733="基础功能词","基础",IF(R2733="是",IF(S2733&gt;=57.09,"S","A"),"B"))</x:f>
        <x:v>B</x:v>
      </x:c>
      <x:c r="U2733" s="32" t="str"/>
      <x:c r="V2733" s="11" t="str"/>
      <x:c r="W2733" s="11" t="str">
        <x:v>https://www.newgeneralservicelist.com/new-general-service-list</x:v>
      </x:c>
      <x:c r="X2733" s="11" t="str">
        <x:v>https://github.com/skywind3000/ECDICT</x:v>
      </x:c>
    </x:row>
    <x:row r="2734">
      <x:c r="A2734" s="30" t="n">
        <x:f>ROW()-1</x:f>
        <x:v>2733</x:v>
      </x:c>
      <x:c r="B2734" t="str">
        <x:v>leather</x:v>
      </x:c>
      <x:c r="C2734" t="str">
        <x:v>'leðә</x:v>
      </x:c>
      <x:c r="D2734" t="str"/>
      <x:c r="E2734" s="11" t="inlineStr">
        <x:is>
          <x:t xml:space="preserve">n. 皮革，皮制品；a. 皮革的，皮制的</x:t>
        </x:is>
      </x:c>
      <x:c r="F2734" s="11" t="str">
        <x:v>n. an animal skin made smooth and flexible by removing the hair and then tanning; v. whip with a leather strap</x:v>
      </x:c>
      <x:c r="G2734" s="30" t="str">
        <x:v>NGSL</x:v>
      </x:c>
      <x:c r="H2734" s="30" t="n">
        <x:v>2733</x:v>
      </x:c>
      <x:c r="I2734" s="30"/>
      <x:c r="J2734" s="30" t="n">
        <x:v>0</x:v>
      </x:c>
      <x:c r="K2734" s="30" t="n">
        <x:v>0</x:v>
      </x:c>
      <x:c r="L2734" s="30" t="n">
        <x:v>0</x:v>
      </x:c>
      <x:c r="M2734" s="30" t="n">
        <x:v>0</x:v>
      </x:c>
      <x:c r="N2734" s="30" t="n">
        <x:v>0</x:v>
      </x:c>
      <x:c r="O2734" s="11" t="str"/>
      <x:c r="P2734" s="32" t="n">
        <x:v>0</x:v>
      </x:c>
      <x:c r="Q2734" s="32" t="str"/>
      <x:c r="R2734" s="32" t="str"/>
      <x:c r="S2734" s="32" t="n">
        <x:f>IF(G2734="TSL",42+18*(1251-I2734)/1250,IF(H2734&lt;=1000,8,IF(H2734&lt;=2000,14,16)))+7*LN(1+J2734)+5*LN(1+K2734)+9*N2734+MIN(12,4*P2734)-IF(Q2734="基础功能词",30,0)</x:f>
        <x:v>16</x:v>
      </x:c>
      <x:c r="T2734" s="32" t="str">
        <x:f>IF(Q2734="基础功能词","基础",IF(R2734="是",IF(S2734&gt;=57.09,"S","A"),"B"))</x:f>
        <x:v>B</x:v>
      </x:c>
      <x:c r="U2734" s="32" t="str"/>
      <x:c r="V2734" s="11" t="str"/>
      <x:c r="W2734" s="11" t="str">
        <x:v>https://www.newgeneralservicelist.com/new-general-service-list</x:v>
      </x:c>
      <x:c r="X2734" s="11" t="str">
        <x:v>https://github.com/skywind3000/ECDICT</x:v>
      </x:c>
    </x:row>
    <x:row r="2735">
      <x:c r="A2735" s="30" t="n">
        <x:f>ROW()-1</x:f>
        <x:v>2734</x:v>
      </x:c>
      <x:c r="B2735" t="str">
        <x:v>uncertainty</x:v>
      </x:c>
      <x:c r="C2735" t="str">
        <x:v>.ʌn'sә:tnti</x:v>
      </x:c>
      <x:c r="D2735" t="str"/>
      <x:c r="E2735" s="11" t="inlineStr">
        <x:is>
          <x:t xml:space="preserve">n. 不确定, 不可靠, 不确定的事物</x:t>
        </x:is>
      </x:c>
      <x:c r="F2735" s="11" t="str">
        <x:v>n. being unsettled or in doubt or dependent on chance</x:v>
      </x:c>
      <x:c r="G2735" s="30" t="str">
        <x:v>NGSL</x:v>
      </x:c>
      <x:c r="H2735" s="30" t="n">
        <x:v>2734</x:v>
      </x:c>
      <x:c r="I2735" s="30"/>
      <x:c r="J2735" s="30" t="n">
        <x:v>0</x:v>
      </x:c>
      <x:c r="K2735" s="30" t="n">
        <x:v>0</x:v>
      </x:c>
      <x:c r="L2735" s="30" t="n">
        <x:v>0</x:v>
      </x:c>
      <x:c r="M2735" s="30" t="n">
        <x:v>0</x:v>
      </x:c>
      <x:c r="N2735" s="30" t="n">
        <x:v>0</x:v>
      </x:c>
      <x:c r="O2735" s="11" t="str"/>
      <x:c r="P2735" s="32" t="n">
        <x:v>0</x:v>
      </x:c>
      <x:c r="Q2735" s="32" t="str"/>
      <x:c r="R2735" s="32" t="str"/>
      <x:c r="S2735" s="32" t="n">
        <x:f>IF(G2735="TSL",42+18*(1251-I2735)/1250,IF(H2735&lt;=1000,8,IF(H2735&lt;=2000,14,16)))+7*LN(1+J2735)+5*LN(1+K2735)+9*N2735+MIN(12,4*P2735)-IF(Q2735="基础功能词",30,0)</x:f>
        <x:v>16</x:v>
      </x:c>
      <x:c r="T2735" s="32" t="str">
        <x:f>IF(Q2735="基础功能词","基础",IF(R2735="是",IF(S2735&gt;=57.09,"S","A"),"B"))</x:f>
        <x:v>B</x:v>
      </x:c>
      <x:c r="U2735" s="32" t="str"/>
      <x:c r="V2735" s="11" t="str"/>
      <x:c r="W2735" s="11" t="str">
        <x:v>https://www.newgeneralservicelist.com/new-general-service-list</x:v>
      </x:c>
      <x:c r="X2735" s="11" t="str">
        <x:v>https://github.com/skywind3000/ECDICT</x:v>
      </x:c>
    </x:row>
    <x:row r="2736">
      <x:c r="A2736" s="30" t="n">
        <x:f>ROW()-1</x:f>
        <x:v>2735</x:v>
      </x:c>
      <x:c r="B2736" t="str">
        <x:v>swear</x:v>
      </x:c>
      <x:c r="C2736" t="str">
        <x:v>swєә</x:v>
      </x:c>
      <x:c r="D2736" t="str"/>
      <x:c r="E2736" s="11" t="inlineStr">
        <x:is>
          <x:t xml:space="preserve">vt. 发誓, 宣誓；vi. 咒骂</x:t>
        </x:is>
      </x:c>
      <x:c r="F2736" s="11" t="str">
        <x:v>v. promise solemnly; take an oath; v. make a deposition; declare under oath</x:v>
      </x:c>
      <x:c r="G2736" s="30" t="str">
        <x:v>NGSL</x:v>
      </x:c>
      <x:c r="H2736" s="30" t="n">
        <x:v>2735</x:v>
      </x:c>
      <x:c r="I2736" s="30"/>
      <x:c r="J2736" s="30" t="n">
        <x:v>0</x:v>
      </x:c>
      <x:c r="K2736" s="30" t="n">
        <x:v>0</x:v>
      </x:c>
      <x:c r="L2736" s="30" t="n">
        <x:v>0</x:v>
      </x:c>
      <x:c r="M2736" s="30" t="n">
        <x:v>0</x:v>
      </x:c>
      <x:c r="N2736" s="30" t="n">
        <x:v>0</x:v>
      </x:c>
      <x:c r="O2736" s="11" t="str"/>
      <x:c r="P2736" s="32" t="n">
        <x:v>0</x:v>
      </x:c>
      <x:c r="Q2736" s="32" t="str"/>
      <x:c r="R2736" s="32" t="str"/>
      <x:c r="S2736" s="32" t="n">
        <x:f>IF(G2736="TSL",42+18*(1251-I2736)/1250,IF(H2736&lt;=1000,8,IF(H2736&lt;=2000,14,16)))+7*LN(1+J2736)+5*LN(1+K2736)+9*N2736+MIN(12,4*P2736)-IF(Q2736="基础功能词",30,0)</x:f>
        <x:v>16</x:v>
      </x:c>
      <x:c r="T2736" s="32" t="str">
        <x:f>IF(Q2736="基础功能词","基础",IF(R2736="是",IF(S2736&gt;=57.09,"S","A"),"B"))</x:f>
        <x:v>B</x:v>
      </x:c>
      <x:c r="U2736" s="32" t="str"/>
      <x:c r="V2736" s="11" t="str"/>
      <x:c r="W2736" s="11" t="str">
        <x:v>https://www.newgeneralservicelist.com/new-general-service-list</x:v>
      </x:c>
      <x:c r="X2736" s="11" t="str">
        <x:v>https://github.com/skywind3000/ECDICT</x:v>
      </x:c>
    </x:row>
    <x:row r="2737">
      <x:c r="A2737" s="30" t="n">
        <x:f>ROW()-1</x:f>
        <x:v>2736</x:v>
      </x:c>
      <x:c r="B2737" t="str">
        <x:v>refugee</x:v>
      </x:c>
      <x:c r="C2737" t="str">
        <x:v>.refju'dʒi:</x:v>
      </x:c>
      <x:c r="D2737" t="str"/>
      <x:c r="E2737" s="11" t="inlineStr">
        <x:is>
          <x:t xml:space="preserve">n. 难民，流亡者</x:t>
        </x:is>
      </x:c>
      <x:c r="F2737" s="11" t="str">
        <x:v>n. an exile who flees for safety</x:v>
      </x:c>
      <x:c r="G2737" s="30" t="str">
        <x:v>NGSL</x:v>
      </x:c>
      <x:c r="H2737" s="30" t="n">
        <x:v>2736</x:v>
      </x:c>
      <x:c r="I2737" s="30"/>
      <x:c r="J2737" s="30" t="n">
        <x:v>0</x:v>
      </x:c>
      <x:c r="K2737" s="30" t="n">
        <x:v>0</x:v>
      </x:c>
      <x:c r="L2737" s="30" t="n">
        <x:v>0</x:v>
      </x:c>
      <x:c r="M2737" s="30" t="n">
        <x:v>0</x:v>
      </x:c>
      <x:c r="N2737" s="30" t="n">
        <x:v>0</x:v>
      </x:c>
      <x:c r="O2737" s="11" t="str"/>
      <x:c r="P2737" s="32" t="n">
        <x:v>0</x:v>
      </x:c>
      <x:c r="Q2737" s="32" t="str"/>
      <x:c r="R2737" s="32" t="str"/>
      <x:c r="S2737" s="32" t="n">
        <x:f>IF(G2737="TSL",42+18*(1251-I2737)/1250,IF(H2737&lt;=1000,8,IF(H2737&lt;=2000,14,16)))+7*LN(1+J2737)+5*LN(1+K2737)+9*N2737+MIN(12,4*P2737)-IF(Q2737="基础功能词",30,0)</x:f>
        <x:v>16</x:v>
      </x:c>
      <x:c r="T2737" s="32" t="str">
        <x:f>IF(Q2737="基础功能词","基础",IF(R2737="是",IF(S2737&gt;=57.09,"S","A"),"B"))</x:f>
        <x:v>B</x:v>
      </x:c>
      <x:c r="U2737" s="32" t="str"/>
      <x:c r="V2737" s="11" t="str"/>
      <x:c r="W2737" s="11" t="str">
        <x:v>https://www.newgeneralservicelist.com/new-general-service-list</x:v>
      </x:c>
      <x:c r="X2737" s="11" t="str">
        <x:v>https://github.com/skywind3000/ECDICT</x:v>
      </x:c>
    </x:row>
    <x:row r="2738">
      <x:c r="A2738" s="30" t="n">
        <x:f>ROW()-1</x:f>
        <x:v>2737</x:v>
      </x:c>
      <x:c r="B2738" t="str">
        <x:v>shore</x:v>
      </x:c>
      <x:c r="C2738" t="str">
        <x:v>ʃɒ:</x:v>
      </x:c>
      <x:c r="D2738" t="str"/>
      <x:c r="E2738" s="11" t="inlineStr">
        <x:is>
          <x:t xml:space="preserve">n. 海岸, 海滨</x:t>
        </x:is>
      </x:c>
      <x:c r="F2738" s="11" t="str">
        <x:v>n. the land along the edge of a body of water; n. a beam or timber that is propped against a structure to provide support; v. serve as a shore to</x:v>
      </x:c>
      <x:c r="G2738" s="30" t="str">
        <x:v>NGSL</x:v>
      </x:c>
      <x:c r="H2738" s="30" t="n">
        <x:v>2737</x:v>
      </x:c>
      <x:c r="I2738" s="30"/>
      <x:c r="J2738" s="30" t="n">
        <x:v>1</x:v>
      </x:c>
      <x:c r="K2738" s="30" t="n">
        <x:v>0</x:v>
      </x:c>
      <x:c r="L2738" s="30" t="n">
        <x:v>0</x:v>
      </x:c>
      <x:c r="M2738" s="30" t="n">
        <x:v>1</x:v>
      </x:c>
      <x:c r="N2738" s="30" t="n">
        <x:v>0</x:v>
      </x:c>
      <x:c r="O2738" s="11" t="str"/>
      <x:c r="P2738" s="32" t="n">
        <x:v>0</x:v>
      </x:c>
      <x:c r="Q2738" s="32" t="str"/>
      <x:c r="R2738" s="32" t="str"/>
      <x:c r="S2738" s="32" t="n">
        <x:f>IF(G2738="TSL",42+18*(1251-I2738)/1250,IF(H2738&lt;=1000,8,IF(H2738&lt;=2000,14,16)))+7*LN(1+J2738)+5*LN(1+K2738)+9*N2738+MIN(12,4*P2738)-IF(Q2738="基础功能词",30,0)</x:f>
        <x:v>20.852030263919616</x:v>
      </x:c>
      <x:c r="T2738" s="32" t="str">
        <x:f>IF(Q2738="基础功能词","基础",IF(R2738="是",IF(S2738&gt;=57.09,"S","A"),"B"))</x:f>
        <x:v>B</x:v>
      </x:c>
      <x:c r="U2738" s="32" t="str"/>
      <x:c r="V2738" s="11" t="str"/>
      <x:c r="W2738" s="11" t="str">
        <x:v>https://www.newgeneralservicelist.com/new-general-service-list</x:v>
      </x:c>
      <x:c r="X2738" s="11" t="str">
        <x:v>https://github.com/skywind3000/ECDICT</x:v>
      </x:c>
    </x:row>
    <x:row r="2739">
      <x:c r="A2739" s="30" t="n">
        <x:f>ROW()-1</x:f>
        <x:v>2738</x:v>
      </x:c>
      <x:c r="B2739" t="str">
        <x:v>monthly</x:v>
      </x:c>
      <x:c r="C2739" t="str">
        <x:v>'mʌnθli</x:v>
      </x:c>
      <x:c r="D2739" t="str"/>
      <x:c r="E2739" s="11" t="inlineStr">
        <x:is>
          <x:t xml:space="preserve">n. 月刊；a. 每月的，每月一次的；adv. 每月一次地</x:t>
        </x:is>
      </x:c>
      <x:c r="F2739" s="11" t="str">
        <x:v>n. a periodical that is published every month (or 12 issues per year); s. of or occurring or payable every month; r. occurring once a month</x:v>
      </x:c>
      <x:c r="G2739" s="30" t="str">
        <x:v>NGSL</x:v>
      </x:c>
      <x:c r="H2739" s="30" t="n">
        <x:v>2738</x:v>
      </x:c>
      <x:c r="I2739" s="30"/>
      <x:c r="J2739" s="30" t="n">
        <x:v>8</x:v>
      </x:c>
      <x:c r="K2739" s="30" t="n">
        <x:v>0</x:v>
      </x:c>
      <x:c r="L2739" s="30" t="n">
        <x:v>0</x:v>
      </x:c>
      <x:c r="M2739" s="30" t="n">
        <x:v>8</x:v>
      </x:c>
      <x:c r="N2739" s="30" t="n">
        <x:v>0</x:v>
      </x:c>
      <x:c r="O2739" s="11" t="str"/>
      <x:c r="P2739" s="32" t="n">
        <x:v>0</x:v>
      </x:c>
      <x:c r="Q2739" s="32" t="str"/>
      <x:c r="R2739" s="32" t="str"/>
      <x:c r="S2739" s="32" t="n">
        <x:f>IF(G2739="TSL",42+18*(1251-I2739)/1250,IF(H2739&lt;=1000,8,IF(H2739&lt;=2000,14,16)))+7*LN(1+J2739)+5*LN(1+K2739)+9*N2739+MIN(12,4*P2739)-IF(Q2739="基础功能词",30,0)</x:f>
        <x:v>31.38057204135354</x:v>
      </x:c>
      <x:c r="T2739" s="32" t="str">
        <x:f>IF(Q2739="基础功能词","基础",IF(R2739="是",IF(S2739&gt;=57.09,"S","A"),"B"))</x:f>
        <x:v>B</x:v>
      </x:c>
      <x:c r="U2739" s="32" t="str"/>
      <x:c r="V2739" s="11" t="str"/>
      <x:c r="W2739" s="11" t="str">
        <x:v>https://www.newgeneralservicelist.com/new-general-service-list</x:v>
      </x:c>
      <x:c r="X2739" s="11" t="str">
        <x:v>https://github.com/skywind3000/ECDICT</x:v>
      </x:c>
    </x:row>
    <x:row r="2740">
      <x:c r="A2740" s="30" t="n">
        <x:f>ROW()-1</x:f>
        <x:v>2739</x:v>
      </x:c>
      <x:c r="B2740" t="str">
        <x:v>comprise</x:v>
      </x:c>
      <x:c r="C2740" t="str">
        <x:v>kәm'praiz</x:v>
      </x:c>
      <x:c r="D2740" t="str"/>
      <x:c r="E2740" s="11" t="inlineStr">
        <x:is>
          <x:t xml:space="preserve">vt. 由…组成（be comprised of）；包含；构成</x:t>
        </x:is>
      </x:c>
      <x:c r="F2740" s="11" t="str">
        <x:v>v be composed of; v include or contain; have as a component; v form or compose</x:v>
      </x:c>
      <x:c r="G2740" s="30" t="str">
        <x:v>NGSL</x:v>
      </x:c>
      <x:c r="H2740" s="30" t="n">
        <x:v>2739</x:v>
      </x:c>
      <x:c r="I2740" s="30"/>
      <x:c r="J2740" s="30" t="n">
        <x:v>2</x:v>
      </x:c>
      <x:c r="K2740" s="30" t="n">
        <x:v>0</x:v>
      </x:c>
      <x:c r="L2740" s="30" t="n">
        <x:v>1</x:v>
      </x:c>
      <x:c r="M2740" s="30" t="n">
        <x:v>1</x:v>
      </x:c>
      <x:c r="N2740" s="30" t="n">
        <x:v>0</x:v>
      </x:c>
      <x:c r="O2740" s="11" t="str">
        <x:v>be comprised of</x:v>
      </x:c>
      <x:c r="P2740" s="32" t="n">
        <x:v>1</x:v>
      </x:c>
      <x:c r="Q2740" s="32" t="str"/>
      <x:c r="R2740" s="32" t="str"/>
      <x:c r="S2740" s="32" t="n">
        <x:f>IF(G2740="TSL",42+18*(1251-I2740)/1250,IF(H2740&lt;=1000,8,IF(H2740&lt;=2000,14,16)))+7*LN(1+J2740)+5*LN(1+K2740)+9*N2740+MIN(12,4*P2740)-IF(Q2740="基础功能词",30,0)</x:f>
        <x:v>27.69028602067677</x:v>
      </x:c>
      <x:c r="T2740" s="32" t="str">
        <x:f>IF(Q2740="基础功能词","基础",IF(R2740="是",IF(S2740&gt;=57.09,"S","A"),"B"))</x:f>
        <x:v>B</x:v>
      </x:c>
      <x:c r="U2740" s="32" t="str"/>
      <x:c r="V2740" s="11" t="str"/>
      <x:c r="W2740" s="11" t="str">
        <x:v>https://www.newgeneralservicelist.com/new-general-service-list</x:v>
      </x:c>
      <x:c r="X2740" s="11" t="str">
        <x:v>https://github.com/skywind3000/ECDICT</x:v>
      </x:c>
    </x:row>
    <x:row r="2741">
      <x:c r="A2741" s="30" t="n">
        <x:f>ROW()-1</x:f>
        <x:v>2740</x:v>
      </x:c>
      <x:c r="B2741" t="str">
        <x:v>stir</x:v>
      </x:c>
      <x:c r="C2741" t="str">
        <x:v>stә:</x:v>
      </x:c>
      <x:c r="D2741" t="str"/>
      <x:c r="E2741" s="11" t="inlineStr">
        <x:is>
          <x:t xml:space="preserve">n. 骚动，轰动，搅动；vt. 搅拌，激起，惹起；vi. 搅拌</x:t>
        </x:is>
      </x:c>
      <x:c r="F2741" s="11" t="str">
        <x:v>n. a prominent or sensational but short-lived news event; n. emotional agitation and excitement; v. move an implement through; v. move very slightly</x:v>
      </x:c>
      <x:c r="G2741" s="30" t="str">
        <x:v>NGSL</x:v>
      </x:c>
      <x:c r="H2741" s="30" t="n">
        <x:v>2740</x:v>
      </x:c>
      <x:c r="I2741" s="30"/>
      <x:c r="J2741" s="30" t="n">
        <x:v>0</x:v>
      </x:c>
      <x:c r="K2741" s="30" t="n">
        <x:v>0</x:v>
      </x:c>
      <x:c r="L2741" s="30" t="n">
        <x:v>0</x:v>
      </x:c>
      <x:c r="M2741" s="30" t="n">
        <x:v>0</x:v>
      </x:c>
      <x:c r="N2741" s="30" t="n">
        <x:v>0</x:v>
      </x:c>
      <x:c r="O2741" s="11" t="str"/>
      <x:c r="P2741" s="32" t="n">
        <x:v>0</x:v>
      </x:c>
      <x:c r="Q2741" s="32" t="str"/>
      <x:c r="R2741" s="32" t="str"/>
      <x:c r="S2741" s="32" t="n">
        <x:f>IF(G2741="TSL",42+18*(1251-I2741)/1250,IF(H2741&lt;=1000,8,IF(H2741&lt;=2000,14,16)))+7*LN(1+J2741)+5*LN(1+K2741)+9*N2741+MIN(12,4*P2741)-IF(Q2741="基础功能词",30,0)</x:f>
        <x:v>16</x:v>
      </x:c>
      <x:c r="T2741" s="32" t="str">
        <x:f>IF(Q2741="基础功能词","基础",IF(R2741="是",IF(S2741&gt;=57.09,"S","A"),"B"))</x:f>
        <x:v>B</x:v>
      </x:c>
      <x:c r="U2741" s="32" t="str"/>
      <x:c r="V2741" s="11" t="str"/>
      <x:c r="W2741" s="11" t="str">
        <x:v>https://www.newgeneralservicelist.com/new-general-service-list</x:v>
      </x:c>
      <x:c r="X2741" s="11" t="str">
        <x:v>https://github.com/skywind3000/ECDICT</x:v>
      </x:c>
    </x:row>
    <x:row r="2742">
      <x:c r="A2742" s="30" t="n">
        <x:f>ROW()-1</x:f>
        <x:v>2741</x:v>
      </x:c>
      <x:c r="B2742" t="str">
        <x:v>excitement</x:v>
      </x:c>
      <x:c r="C2742" t="str">
        <x:v>ik'saitmәnt</x:v>
      </x:c>
      <x:c r="D2742" t="str"/>
      <x:c r="E2742" s="11" t="inlineStr">
        <x:is>
          <x:t xml:space="preserve">n. 兴奋, 激动；刺激</x:t>
        </x:is>
      </x:c>
      <x:c r="F2742" s="11" t="str">
        <x:v>n. the state of being emotionally aroused and worked up</x:v>
      </x:c>
      <x:c r="G2742" s="30" t="str">
        <x:v>NGSL</x:v>
      </x:c>
      <x:c r="H2742" s="30" t="n">
        <x:v>2741</x:v>
      </x:c>
      <x:c r="I2742" s="30"/>
      <x:c r="J2742" s="30" t="n">
        <x:v>0</x:v>
      </x:c>
      <x:c r="K2742" s="30" t="n">
        <x:v>0</x:v>
      </x:c>
      <x:c r="L2742" s="30" t="n">
        <x:v>0</x:v>
      </x:c>
      <x:c r="M2742" s="30" t="n">
        <x:v>0</x:v>
      </x:c>
      <x:c r="N2742" s="30" t="n">
        <x:v>0</x:v>
      </x:c>
      <x:c r="O2742" s="11" t="str"/>
      <x:c r="P2742" s="32" t="n">
        <x:v>0</x:v>
      </x:c>
      <x:c r="Q2742" s="32" t="str"/>
      <x:c r="R2742" s="32" t="str"/>
      <x:c r="S2742" s="32" t="n">
        <x:f>IF(G2742="TSL",42+18*(1251-I2742)/1250,IF(H2742&lt;=1000,8,IF(H2742&lt;=2000,14,16)))+7*LN(1+J2742)+5*LN(1+K2742)+9*N2742+MIN(12,4*P2742)-IF(Q2742="基础功能词",30,0)</x:f>
        <x:v>16</x:v>
      </x:c>
      <x:c r="T2742" s="32" t="str">
        <x:f>IF(Q2742="基础功能词","基础",IF(R2742="是",IF(S2742&gt;=57.09,"S","A"),"B"))</x:f>
        <x:v>B</x:v>
      </x:c>
      <x:c r="U2742" s="32" t="str"/>
      <x:c r="V2742" s="11" t="str"/>
      <x:c r="W2742" s="11" t="str">
        <x:v>https://www.newgeneralservicelist.com/new-general-service-list</x:v>
      </x:c>
      <x:c r="X2742" s="11" t="str">
        <x:v>https://github.com/skywind3000/ECDICT</x:v>
      </x:c>
    </x:row>
    <x:row r="2743">
      <x:c r="A2743" s="30" t="n">
        <x:f>ROW()-1</x:f>
        <x:v>2742</x:v>
      </x:c>
      <x:c r="B2743" t="str">
        <x:v>sigh</x:v>
      </x:c>
      <x:c r="C2743" t="str">
        <x:v>sai</x:v>
      </x:c>
      <x:c r="D2743" t="str"/>
      <x:c r="E2743" s="11" t="inlineStr">
        <x:is>
          <x:t xml:space="preserve">n. 叹息；vi. 叹息；vt. 叹息着说</x:t>
        </x:is>
      </x:c>
      <x:c r="F2743" s="11" t="str">
        <x:v>n. an utterance made by exhaling audibly; n. a sound like a person sighing; v. heave or utter a sigh; breathe deeply and heavily; v. utter with a sigh</x:v>
      </x:c>
      <x:c r="G2743" s="30" t="str">
        <x:v>NGSL</x:v>
      </x:c>
      <x:c r="H2743" s="30" t="n">
        <x:v>2742</x:v>
      </x:c>
      <x:c r="I2743" s="30"/>
      <x:c r="J2743" s="30" t="n">
        <x:v>0</x:v>
      </x:c>
      <x:c r="K2743" s="30" t="n">
        <x:v>0</x:v>
      </x:c>
      <x:c r="L2743" s="30" t="n">
        <x:v>0</x:v>
      </x:c>
      <x:c r="M2743" s="30" t="n">
        <x:v>0</x:v>
      </x:c>
      <x:c r="N2743" s="30" t="n">
        <x:v>0</x:v>
      </x:c>
      <x:c r="O2743" s="11" t="str"/>
      <x:c r="P2743" s="32" t="n">
        <x:v>0</x:v>
      </x:c>
      <x:c r="Q2743" s="32" t="str"/>
      <x:c r="R2743" s="32" t="str"/>
      <x:c r="S2743" s="32" t="n">
        <x:f>IF(G2743="TSL",42+18*(1251-I2743)/1250,IF(H2743&lt;=1000,8,IF(H2743&lt;=2000,14,16)))+7*LN(1+J2743)+5*LN(1+K2743)+9*N2743+MIN(12,4*P2743)-IF(Q2743="基础功能词",30,0)</x:f>
        <x:v>16</x:v>
      </x:c>
      <x:c r="T2743" s="32" t="str">
        <x:f>IF(Q2743="基础功能词","基础",IF(R2743="是",IF(S2743&gt;=57.09,"S","A"),"B"))</x:f>
        <x:v>B</x:v>
      </x:c>
      <x:c r="U2743" s="32" t="str"/>
      <x:c r="V2743" s="11" t="str"/>
      <x:c r="W2743" s="11" t="str">
        <x:v>https://www.newgeneralservicelist.com/new-general-service-list</x:v>
      </x:c>
      <x:c r="X2743" s="11" t="str">
        <x:v>https://github.com/skywind3000/ECDICT</x:v>
      </x:c>
    </x:row>
    <x:row r="2744">
      <x:c r="A2744" s="30" t="n">
        <x:f>ROW()-1</x:f>
        <x:v>2743</x:v>
      </x:c>
      <x:c r="B2744" t="str">
        <x:v>pregnancy</x:v>
      </x:c>
      <x:c r="C2744" t="str">
        <x:v>'preɡnәnsi</x:v>
      </x:c>
      <x:c r="D2744" t="str"/>
      <x:c r="E2744" s="11" t="inlineStr">
        <x:is>
          <x:t xml:space="preserve">n. 怀孕；孕期</x:t>
        </x:is>
      </x:c>
      <x:c r="F2744" s="11" t="str">
        <x:v>n. the state of being pregnant; the period from conception to birth when a woman carries a developing fetus in her uterus</x:v>
      </x:c>
      <x:c r="G2744" s="30" t="str">
        <x:v>NGSL</x:v>
      </x:c>
      <x:c r="H2744" s="30" t="n">
        <x:v>2743</x:v>
      </x:c>
      <x:c r="I2744" s="30"/>
      <x:c r="J2744" s="30" t="n">
        <x:v>0</x:v>
      </x:c>
      <x:c r="K2744" s="30" t="n">
        <x:v>0</x:v>
      </x:c>
      <x:c r="L2744" s="30" t="n">
        <x:v>0</x:v>
      </x:c>
      <x:c r="M2744" s="30" t="n">
        <x:v>0</x:v>
      </x:c>
      <x:c r="N2744" s="30" t="n">
        <x:v>0</x:v>
      </x:c>
      <x:c r="O2744" s="11" t="str"/>
      <x:c r="P2744" s="32" t="n">
        <x:v>0</x:v>
      </x:c>
      <x:c r="Q2744" s="32" t="str"/>
      <x:c r="R2744" s="32" t="str"/>
      <x:c r="S2744" s="32" t="n">
        <x:f>IF(G2744="TSL",42+18*(1251-I2744)/1250,IF(H2744&lt;=1000,8,IF(H2744&lt;=2000,14,16)))+7*LN(1+J2744)+5*LN(1+K2744)+9*N2744+MIN(12,4*P2744)-IF(Q2744="基础功能词",30,0)</x:f>
        <x:v>16</x:v>
      </x:c>
      <x:c r="T2744" s="32" t="str">
        <x:f>IF(Q2744="基础功能词","基础",IF(R2744="是",IF(S2744&gt;=57.09,"S","A"),"B"))</x:f>
        <x:v>B</x:v>
      </x:c>
      <x:c r="U2744" s="32" t="str"/>
      <x:c r="V2744" s="11" t="str"/>
      <x:c r="W2744" s="11" t="str">
        <x:v>https://www.newgeneralservicelist.com/new-general-service-list</x:v>
      </x:c>
      <x:c r="X2744" s="11" t="str">
        <x:v>https://github.com/skywind3000/ECDICT</x:v>
      </x:c>
    </x:row>
    <x:row r="2745">
      <x:c r="A2745" s="30" t="n">
        <x:f>ROW()-1</x:f>
        <x:v>2744</x:v>
      </x:c>
      <x:c r="B2745" t="str">
        <x:v>experimental</x:v>
      </x:c>
      <x:c r="C2745" t="str">
        <x:v>ik.speri'mentәl</x:v>
      </x:c>
      <x:c r="D2745" t="str"/>
      <x:c r="E2745" s="11" t="inlineStr">
        <x:is>
          <x:t xml:space="preserve">a. 实验的；试验性的；根据实验的</x:t>
        </x:is>
      </x:c>
      <x:c r="F2745" s="11" t="str">
        <x:v>a. relating to or based on experiment; s. relying on observation or experiment; s. of the nature of or undergoing an experiment</x:v>
      </x:c>
      <x:c r="G2745" s="30" t="str">
        <x:v>NGSL</x:v>
      </x:c>
      <x:c r="H2745" s="30" t="n">
        <x:v>2744</x:v>
      </x:c>
      <x:c r="I2745" s="30"/>
      <x:c r="J2745" s="30" t="n">
        <x:v>1</x:v>
      </x:c>
      <x:c r="K2745" s="30" t="n">
        <x:v>0</x:v>
      </x:c>
      <x:c r="L2745" s="30" t="n">
        <x:v>0</x:v>
      </x:c>
      <x:c r="M2745" s="30" t="n">
        <x:v>1</x:v>
      </x:c>
      <x:c r="N2745" s="30" t="n">
        <x:v>0</x:v>
      </x:c>
      <x:c r="O2745" s="11" t="str"/>
      <x:c r="P2745" s="32" t="n">
        <x:v>0</x:v>
      </x:c>
      <x:c r="Q2745" s="32" t="str"/>
      <x:c r="R2745" s="32" t="str"/>
      <x:c r="S2745" s="32" t="n">
        <x:f>IF(G2745="TSL",42+18*(1251-I2745)/1250,IF(H2745&lt;=1000,8,IF(H2745&lt;=2000,14,16)))+7*LN(1+J2745)+5*LN(1+K2745)+9*N2745+MIN(12,4*P2745)-IF(Q2745="基础功能词",30,0)</x:f>
        <x:v>20.852030263919616</x:v>
      </x:c>
      <x:c r="T2745" s="32" t="str">
        <x:f>IF(Q2745="基础功能词","基础",IF(R2745="是",IF(S2745&gt;=57.09,"S","A"),"B"))</x:f>
        <x:v>B</x:v>
      </x:c>
      <x:c r="U2745" s="32" t="str"/>
      <x:c r="V2745" s="11" t="str"/>
      <x:c r="W2745" s="11" t="str">
        <x:v>https://www.newgeneralservicelist.com/new-general-service-list</x:v>
      </x:c>
      <x:c r="X2745" s="11" t="str">
        <x:v>https://github.com/skywind3000/ECDICT</x:v>
      </x:c>
    </x:row>
    <x:row r="2746">
      <x:c r="A2746" s="30" t="n">
        <x:f>ROW()-1</x:f>
        <x:v>2745</x:v>
      </x:c>
      <x:c r="B2746" t="str">
        <x:v>institutional</x:v>
      </x:c>
      <x:c r="C2746" t="str">
        <x:v>.insti'tju:ʃәnәl</x:v>
      </x:c>
      <x:c r="D2746" t="str"/>
      <x:c r="E2746" s="11" t="inlineStr">
        <x:is>
          <x:t xml:space="preserve">a. 制度的；公共机构的；机构的</x:t>
        </x:is>
      </x:c>
      <x:c r="F2746" s="11" t="str">
        <x:v>a. relating to or constituting or involving an institution; a. organized as or forming an institution</x:v>
      </x:c>
      <x:c r="G2746" s="30" t="str">
        <x:v>NGSL</x:v>
      </x:c>
      <x:c r="H2746" s="30" t="n">
        <x:v>2745</x:v>
      </x:c>
      <x:c r="I2746" s="30"/>
      <x:c r="J2746" s="30" t="n">
        <x:v>0</x:v>
      </x:c>
      <x:c r="K2746" s="30" t="n">
        <x:v>0</x:v>
      </x:c>
      <x:c r="L2746" s="30" t="n">
        <x:v>0</x:v>
      </x:c>
      <x:c r="M2746" s="30" t="n">
        <x:v>0</x:v>
      </x:c>
      <x:c r="N2746" s="30" t="n">
        <x:v>0</x:v>
      </x:c>
      <x:c r="O2746" s="11" t="str"/>
      <x:c r="P2746" s="32" t="n">
        <x:v>0</x:v>
      </x:c>
      <x:c r="Q2746" s="32" t="str"/>
      <x:c r="R2746" s="32" t="str"/>
      <x:c r="S2746" s="32" t="n">
        <x:f>IF(G2746="TSL",42+18*(1251-I2746)/1250,IF(H2746&lt;=1000,8,IF(H2746&lt;=2000,14,16)))+7*LN(1+J2746)+5*LN(1+K2746)+9*N2746+MIN(12,4*P2746)-IF(Q2746="基础功能词",30,0)</x:f>
        <x:v>16</x:v>
      </x:c>
      <x:c r="T2746" s="32" t="str">
        <x:f>IF(Q2746="基础功能词","基础",IF(R2746="是",IF(S2746&gt;=57.09,"S","A"),"B"))</x:f>
        <x:v>B</x:v>
      </x:c>
      <x:c r="U2746" s="32" t="str"/>
      <x:c r="V2746" s="11" t="str"/>
      <x:c r="W2746" s="11" t="str">
        <x:v>https://www.newgeneralservicelist.com/new-general-service-list</x:v>
      </x:c>
      <x:c r="X2746" s="11" t="str">
        <x:v>https://github.com/skywind3000/ECDICT</x:v>
      </x:c>
    </x:row>
    <x:row r="2747">
      <x:c r="A2747" s="30" t="n">
        <x:f>ROW()-1</x:f>
        <x:v>2746</x:v>
      </x:c>
      <x:c r="B2747" t="str">
        <x:v>slice</x:v>
      </x:c>
      <x:c r="C2747" t="str">
        <x:v>slais</x:v>
      </x:c>
      <x:c r="D2747" t="str"/>
      <x:c r="E2747" s="11" t="inlineStr">
        <x:is>
          <x:t xml:space="preserve">n. 薄片；一部分；vt. 切成薄片；切下；vi. 切</x:t>
        </x:is>
      </x:c>
      <x:c r="F2747" s="11" t="str">
        <x:v>n. a share of something; n. a golf shot that curves to the right for a right-handed golfer; n. a thin flat piece cut off of some object; n. a spatula for spreading paint or ink</x:v>
      </x:c>
      <x:c r="G2747" s="30" t="str">
        <x:v>NGSL</x:v>
      </x:c>
      <x:c r="H2747" s="30" t="n">
        <x:v>2746</x:v>
      </x:c>
      <x:c r="I2747" s="30"/>
      <x:c r="J2747" s="30" t="n">
        <x:v>0</x:v>
      </x:c>
      <x:c r="K2747" s="30" t="n">
        <x:v>0</x:v>
      </x:c>
      <x:c r="L2747" s="30" t="n">
        <x:v>0</x:v>
      </x:c>
      <x:c r="M2747" s="30" t="n">
        <x:v>0</x:v>
      </x:c>
      <x:c r="N2747" s="30" t="n">
        <x:v>0</x:v>
      </x:c>
      <x:c r="O2747" s="11" t="str"/>
      <x:c r="P2747" s="32" t="n">
        <x:v>0</x:v>
      </x:c>
      <x:c r="Q2747" s="32" t="str"/>
      <x:c r="R2747" s="32" t="str"/>
      <x:c r="S2747" s="32" t="n">
        <x:f>IF(G2747="TSL",42+18*(1251-I2747)/1250,IF(H2747&lt;=1000,8,IF(H2747&lt;=2000,14,16)))+7*LN(1+J2747)+5*LN(1+K2747)+9*N2747+MIN(12,4*P2747)-IF(Q2747="基础功能词",30,0)</x:f>
        <x:v>16</x:v>
      </x:c>
      <x:c r="T2747" s="32" t="str">
        <x:f>IF(Q2747="基础功能词","基础",IF(R2747="是",IF(S2747&gt;=57.09,"S","A"),"B"))</x:f>
        <x:v>B</x:v>
      </x:c>
      <x:c r="U2747" s="32" t="str"/>
      <x:c r="V2747" s="11" t="str"/>
      <x:c r="W2747" s="11" t="str">
        <x:v>https://www.newgeneralservicelist.com/new-general-service-list</x:v>
      </x:c>
      <x:c r="X2747" s="11" t="str">
        <x:v>https://github.com/skywind3000/ECDICT</x:v>
      </x:c>
    </x:row>
    <x:row r="2748">
      <x:c r="A2748" s="30" t="n">
        <x:f>ROW()-1</x:f>
        <x:v>2747</x:v>
      </x:c>
      <x:c r="B2748" t="str">
        <x:v>wander</x:v>
      </x:c>
      <x:c r="C2748" t="str">
        <x:v>'wɒndә</x:v>
      </x:c>
      <x:c r="D2748" t="str"/>
      <x:c r="E2748" s="11" t="str">
        <x:v>vi. 游荡, 漫步, 徘徊, 迷路, 离题, 蜿蜒；vt. 在...漫游</x:v>
      </x:c>
      <x:c r="F2748" s="11" t="str">
        <x:v>v. go via an indirect route or at no set pace</x:v>
      </x:c>
      <x:c r="G2748" s="30" t="str">
        <x:v>NGSL</x:v>
      </x:c>
      <x:c r="H2748" s="30" t="n">
        <x:v>2747</x:v>
      </x:c>
      <x:c r="I2748" s="30"/>
      <x:c r="J2748" s="30" t="n">
        <x:v>2</x:v>
      </x:c>
      <x:c r="K2748" s="30" t="n">
        <x:v>0</x:v>
      </x:c>
      <x:c r="L2748" s="30" t="n">
        <x:v>0</x:v>
      </x:c>
      <x:c r="M2748" s="30" t="n">
        <x:v>2</x:v>
      </x:c>
      <x:c r="N2748" s="30" t="n">
        <x:v>0</x:v>
      </x:c>
      <x:c r="O2748" s="11" t="str"/>
      <x:c r="P2748" s="32" t="n">
        <x:v>0</x:v>
      </x:c>
      <x:c r="Q2748" s="32" t="str"/>
      <x:c r="R2748" s="32" t="str"/>
      <x:c r="S2748" s="32" t="n">
        <x:f>IF(G2748="TSL",42+18*(1251-I2748)/1250,IF(H2748&lt;=1000,8,IF(H2748&lt;=2000,14,16)))+7*LN(1+J2748)+5*LN(1+K2748)+9*N2748+MIN(12,4*P2748)-IF(Q2748="基础功能词",30,0)</x:f>
        <x:v>23.69028602067677</x:v>
      </x:c>
      <x:c r="T2748" s="32" t="str">
        <x:f>IF(Q2748="基础功能词","基础",IF(R2748="是",IF(S2748&gt;=57.09,"S","A"),"B"))</x:f>
        <x:v>B</x:v>
      </x:c>
      <x:c r="U2748" s="32" t="str"/>
      <x:c r="V2748" s="11" t="str"/>
      <x:c r="W2748" s="11" t="str">
        <x:v>https://www.newgeneralservicelist.com/new-general-service-list</x:v>
      </x:c>
      <x:c r="X2748" s="11" t="str">
        <x:v>https://github.com/skywind3000/ECDICT</x:v>
      </x:c>
    </x:row>
    <x:row r="2749">
      <x:c r="A2749" s="30" t="n">
        <x:f>ROW()-1</x:f>
        <x:v>2748</x:v>
      </x:c>
      <x:c r="B2749" t="str">
        <x:v>empire</x:v>
      </x:c>
      <x:c r="C2749" t="str">
        <x:v>'empaiә</x:v>
      </x:c>
      <x:c r="D2749" t="str"/>
      <x:c r="E2749" s="11" t="str">
        <x:v>n. 帝国, 帝权</x:v>
      </x:c>
      <x:c r="F2749" s="11" t="str">
        <x:v>n. the domain ruled by an emperor or empress; the region over which imperial dominion is exercised; n. a group of countries under a single authority; n. a monarchy with an emperor as head of state; n. an eating apple that somewhat resembles a McIntosh; used as both an eating and </x:v>
      </x:c>
      <x:c r="G2749" s="30" t="str">
        <x:v>NGSL</x:v>
      </x:c>
      <x:c r="H2749" s="30" t="n">
        <x:v>2748</x:v>
      </x:c>
      <x:c r="I2749" s="30"/>
      <x:c r="J2749" s="30" t="n">
        <x:v>0</x:v>
      </x:c>
      <x:c r="K2749" s="30" t="n">
        <x:v>0</x:v>
      </x:c>
      <x:c r="L2749" s="30" t="n">
        <x:v>0</x:v>
      </x:c>
      <x:c r="M2749" s="30" t="n">
        <x:v>0</x:v>
      </x:c>
      <x:c r="N2749" s="30" t="n">
        <x:v>0</x:v>
      </x:c>
      <x:c r="O2749" s="11" t="str"/>
      <x:c r="P2749" s="32" t="n">
        <x:v>0</x:v>
      </x:c>
      <x:c r="Q2749" s="32" t="str"/>
      <x:c r="R2749" s="32" t="str"/>
      <x:c r="S2749" s="32" t="n">
        <x:f>IF(G2749="TSL",42+18*(1251-I2749)/1250,IF(H2749&lt;=1000,8,IF(H2749&lt;=2000,14,16)))+7*LN(1+J2749)+5*LN(1+K2749)+9*N2749+MIN(12,4*P2749)-IF(Q2749="基础功能词",30,0)</x:f>
        <x:v>16</x:v>
      </x:c>
      <x:c r="T2749" s="32" t="str">
        <x:f>IF(Q2749="基础功能词","基础",IF(R2749="是",IF(S2749&gt;=57.09,"S","A"),"B"))</x:f>
        <x:v>B</x:v>
      </x:c>
      <x:c r="U2749" s="32" t="str"/>
      <x:c r="V2749" s="11" t="str"/>
      <x:c r="W2749" s="11" t="str">
        <x:v>https://www.newgeneralservicelist.com/new-general-service-list</x:v>
      </x:c>
      <x:c r="X2749" s="11" t="str">
        <x:v>https://github.com/skywind3000/ECDICT</x:v>
      </x:c>
    </x:row>
    <x:row r="2750">
      <x:c r="A2750" s="30" t="n">
        <x:f>ROW()-1</x:f>
        <x:v>2749</x:v>
      </x:c>
      <x:c r="B2750" t="str">
        <x:v>subsequently</x:v>
      </x:c>
      <x:c r="C2750" t="str">
        <x:v>'sʌbsikwәntli</x:v>
      </x:c>
      <x:c r="D2750" t="str"/>
      <x:c r="E2750" s="11" t="str">
        <x:v>adv. 后来, 随后</x:v>
      </x:c>
      <x:c r="F2750" s="11" t="str">
        <x:v>r. happening at a time subsequent to a reference time</x:v>
      </x:c>
      <x:c r="G2750" s="30" t="str">
        <x:v>NGSL</x:v>
      </x:c>
      <x:c r="H2750" s="30" t="n">
        <x:v>2749</x:v>
      </x:c>
      <x:c r="I2750" s="30"/>
      <x:c r="J2750" s="30" t="n">
        <x:v>1</x:v>
      </x:c>
      <x:c r="K2750" s="30" t="n">
        <x:v>0</x:v>
      </x:c>
      <x:c r="L2750" s="30" t="n">
        <x:v>0</x:v>
      </x:c>
      <x:c r="M2750" s="30" t="n">
        <x:v>1</x:v>
      </x:c>
      <x:c r="N2750" s="30" t="n">
        <x:v>0</x:v>
      </x:c>
      <x:c r="O2750" s="11" t="str"/>
      <x:c r="P2750" s="32" t="n">
        <x:v>0</x:v>
      </x:c>
      <x:c r="Q2750" s="32" t="str"/>
      <x:c r="R2750" s="32" t="str"/>
      <x:c r="S2750" s="32" t="n">
        <x:f>IF(G2750="TSL",42+18*(1251-I2750)/1250,IF(H2750&lt;=1000,8,IF(H2750&lt;=2000,14,16)))+7*LN(1+J2750)+5*LN(1+K2750)+9*N2750+MIN(12,4*P2750)-IF(Q2750="基础功能词",30,0)</x:f>
        <x:v>20.852030263919616</x:v>
      </x:c>
      <x:c r="T2750" s="32" t="str">
        <x:f>IF(Q2750="基础功能词","基础",IF(R2750="是",IF(S2750&gt;=57.09,"S","A"),"B"))</x:f>
        <x:v>B</x:v>
      </x:c>
      <x:c r="U2750" s="32" t="str"/>
      <x:c r="V2750" s="11" t="str"/>
      <x:c r="W2750" s="11" t="str">
        <x:v>https://www.newgeneralservicelist.com/new-general-service-list</x:v>
      </x:c>
      <x:c r="X2750" s="11" t="str">
        <x:v>https://github.com/skywind3000/ECDICT</x:v>
      </x:c>
    </x:row>
    <x:row r="2751">
      <x:c r="A2751" s="30" t="n">
        <x:f>ROW()-1</x:f>
        <x:v>2750</x:v>
      </x:c>
      <x:c r="B2751" t="str">
        <x:v>gentle</x:v>
      </x:c>
      <x:c r="C2751" t="str">
        <x:v>'dʒentl</x:v>
      </x:c>
      <x:c r="D2751" t="str"/>
      <x:c r="E2751" s="11" t="inlineStr">
        <x:is>
          <x:t xml:space="preserve">a. 温和的；轻柔的；和蔼的</x:t>
        </x:is>
      </x:c>
      <x:c r="F2751" s="11" t="str">
        <x:v>v. stroke soothingly; s. soft and mild; not harsh or stern or severe; s. having or showing a kindly or tender nature; s. quiet and soothing</x:v>
      </x:c>
      <x:c r="G2751" s="30" t="str">
        <x:v>NGSL</x:v>
      </x:c>
      <x:c r="H2751" s="30" t="n">
        <x:v>2750</x:v>
      </x:c>
      <x:c r="I2751" s="30"/>
      <x:c r="J2751" s="30" t="n">
        <x:v>0</x:v>
      </x:c>
      <x:c r="K2751" s="30" t="n">
        <x:v>0</x:v>
      </x:c>
      <x:c r="L2751" s="30" t="n">
        <x:v>0</x:v>
      </x:c>
      <x:c r="M2751" s="30" t="n">
        <x:v>0</x:v>
      </x:c>
      <x:c r="N2751" s="30" t="n">
        <x:v>0</x:v>
      </x:c>
      <x:c r="O2751" s="11" t="str"/>
      <x:c r="P2751" s="32" t="n">
        <x:v>0</x:v>
      </x:c>
      <x:c r="Q2751" s="32" t="str"/>
      <x:c r="R2751" s="32" t="str"/>
      <x:c r="S2751" s="32" t="n">
        <x:f>IF(G2751="TSL",42+18*(1251-I2751)/1250,IF(H2751&lt;=1000,8,IF(H2751&lt;=2000,14,16)))+7*LN(1+J2751)+5*LN(1+K2751)+9*N2751+MIN(12,4*P2751)-IF(Q2751="基础功能词",30,0)</x:f>
        <x:v>16</x:v>
      </x:c>
      <x:c r="T2751" s="32" t="str">
        <x:f>IF(Q2751="基础功能词","基础",IF(R2751="是",IF(S2751&gt;=57.09,"S","A"),"B"))</x:f>
        <x:v>B</x:v>
      </x:c>
      <x:c r="U2751" s="32" t="str"/>
      <x:c r="V2751" s="11" t="str"/>
      <x:c r="W2751" s="11" t="str">
        <x:v>https://www.newgeneralservicelist.com/new-general-service-list</x:v>
      </x:c>
      <x:c r="X2751" s="11" t="str">
        <x:v>https://github.com/skywind3000/ECDICT</x:v>
      </x:c>
    </x:row>
    <x:row r="2752">
      <x:c r="A2752" s="30" t="n">
        <x:f>ROW()-1</x:f>
        <x:v>2751</x:v>
      </x:c>
      <x:c r="B2752" t="str">
        <x:v>attendance</x:v>
      </x:c>
      <x:c r="C2752" t="str">
        <x:v>ә'tendәns</x:v>
      </x:c>
      <x:c r="D2752" t="str"/>
      <x:c r="E2752" s="11" t="inlineStr">
        <x:is>
          <x:t xml:space="preserve">n. 出席, 出勤, 出席人数</x:t>
        </x:is>
      </x:c>
      <x:c r="F2752" s="11" t="str">
        <x:v>n. the act of being present (at a meeting or event etc.); n. the frequency with which a person is present; n. the number of people that are present</x:v>
      </x:c>
      <x:c r="G2752" s="30" t="str">
        <x:v>NGSL</x:v>
      </x:c>
      <x:c r="H2752" s="30" t="n">
        <x:v>2751</x:v>
      </x:c>
      <x:c r="I2752" s="30"/>
      <x:c r="J2752" s="30" t="n">
        <x:v>7</x:v>
      </x:c>
      <x:c r="K2752" s="30" t="n">
        <x:v>0</x:v>
      </x:c>
      <x:c r="L2752" s="30" t="n">
        <x:v>0</x:v>
      </x:c>
      <x:c r="M2752" s="30" t="n">
        <x:v>7</x:v>
      </x:c>
      <x:c r="N2752" s="30" t="n">
        <x:v>0</x:v>
      </x:c>
      <x:c r="O2752" s="11" t="str"/>
      <x:c r="P2752" s="32" t="n">
        <x:v>0</x:v>
      </x:c>
      <x:c r="Q2752" s="32" t="str"/>
      <x:c r="R2752" s="32" t="str"/>
      <x:c r="S2752" s="32" t="n">
        <x:f>IF(G2752="TSL",42+18*(1251-I2752)/1250,IF(H2752&lt;=1000,8,IF(H2752&lt;=2000,14,16)))+7*LN(1+J2752)+5*LN(1+K2752)+9*N2752+MIN(12,4*P2752)-IF(Q2752="基础功能词",30,0)</x:f>
        <x:v>30.556090791758848</x:v>
      </x:c>
      <x:c r="T2752" s="32" t="str">
        <x:f>IF(Q2752="基础功能词","基础",IF(R2752="是",IF(S2752&gt;=57.09,"S","A"),"B"))</x:f>
        <x:v>B</x:v>
      </x:c>
      <x:c r="U2752" s="32" t="str"/>
      <x:c r="V2752" s="11" t="str"/>
      <x:c r="W2752" s="11" t="str">
        <x:v>https://www.newgeneralservicelist.com/new-general-service-list</x:v>
      </x:c>
      <x:c r="X2752" s="11" t="str">
        <x:v>https://github.com/skywind3000/ECDICT</x:v>
      </x:c>
    </x:row>
    <x:row r="2753">
      <x:c r="A2753" s="30" t="n">
        <x:f>ROW()-1</x:f>
        <x:v>2752</x:v>
      </x:c>
      <x:c r="B2753" t="str">
        <x:v>ownership</x:v>
      </x:c>
      <x:c r="C2753" t="str">
        <x:v>'әunәʃip</x:v>
      </x:c>
      <x:c r="D2753" t="str"/>
      <x:c r="E2753" s="11" t="inlineStr">
        <x:is>
          <x:t xml:space="preserve">n. 所有权；物主身份</x:t>
        </x:is>
      </x:c>
      <x:c r="F2753" s="11" t="str">
        <x:v>n. the relation of an owner to the thing possessed; possession with the right to transfer possession to others; n. the state or fact of being an owner</x:v>
      </x:c>
      <x:c r="G2753" s="30" t="str">
        <x:v>NGSL</x:v>
      </x:c>
      <x:c r="H2753" s="30" t="n">
        <x:v>2752</x:v>
      </x:c>
      <x:c r="I2753" s="30"/>
      <x:c r="J2753" s="30" t="n">
        <x:v>2</x:v>
      </x:c>
      <x:c r="K2753" s="30" t="n">
        <x:v>1</x:v>
      </x:c>
      <x:c r="L2753" s="30" t="n">
        <x:v>0</x:v>
      </x:c>
      <x:c r="M2753" s="30" t="n">
        <x:v>1</x:v>
      </x:c>
      <x:c r="N2753" s="30" t="n">
        <x:v>0</x:v>
      </x:c>
      <x:c r="O2753" s="11" t="str"/>
      <x:c r="P2753" s="32" t="n">
        <x:v>0</x:v>
      </x:c>
      <x:c r="Q2753" s="32" t="str"/>
      <x:c r="R2753" s="32" t="str"/>
      <x:c r="S2753" s="32" t="n">
        <x:f>IF(G2753="TSL",42+18*(1251-I2753)/1250,IF(H2753&lt;=1000,8,IF(H2753&lt;=2000,14,16)))+7*LN(1+J2753)+5*LN(1+K2753)+9*N2753+MIN(12,4*P2753)-IF(Q2753="基础功能词",30,0)</x:f>
        <x:v>27.156021923476494</x:v>
      </x:c>
      <x:c r="T2753" s="32" t="str">
        <x:f>IF(Q2753="基础功能词","基础",IF(R2753="是",IF(S2753&gt;=57.09,"S","A"),"B"))</x:f>
        <x:v>B</x:v>
      </x:c>
      <x:c r="U2753" s="32" t="str"/>
      <x:c r="V2753" s="11" t="str"/>
      <x:c r="W2753" s="11" t="str">
        <x:v>https://www.newgeneralservicelist.com/new-general-service-list</x:v>
      </x:c>
      <x:c r="X2753" s="11" t="str">
        <x:v>https://github.com/skywind3000/ECDICT</x:v>
      </x:c>
    </x:row>
    <x:row r="2754">
      <x:c r="A2754" s="30" t="n">
        <x:f>ROW()-1</x:f>
        <x:v>2753</x:v>
      </x:c>
      <x:c r="B2754" t="str">
        <x:v>qualification</x:v>
      </x:c>
      <x:c r="C2754" t="str">
        <x:v>.kwɒlifi'keiʃәn</x:v>
      </x:c>
      <x:c r="D2754" t="str"/>
      <x:c r="E2754" s="11" t="inlineStr">
        <x:is>
          <x:t xml:space="preserve">n. 资格，条件，限制；资格证书，学历</x:t>
        </x:is>
      </x:c>
      <x:c r="F2754" s="11" t="str">
        <x:v>n. an attribute that must be met or complied with and that fits a person for something; n. the act of modifying or changing the strength of some idea</x:v>
      </x:c>
      <x:c r="G2754" s="30" t="str">
        <x:v>NGSL</x:v>
      </x:c>
      <x:c r="H2754" s="30" t="n">
        <x:v>2753</x:v>
      </x:c>
      <x:c r="I2754" s="30"/>
      <x:c r="J2754" s="30" t="n">
        <x:v>7</x:v>
      </x:c>
      <x:c r="K2754" s="30" t="n">
        <x:v>4</x:v>
      </x:c>
      <x:c r="L2754" s="30" t="n">
        <x:v>1</x:v>
      </x:c>
      <x:c r="M2754" s="30" t="n">
        <x:v>2</x:v>
      </x:c>
      <x:c r="N2754" s="30" t="n">
        <x:v>0</x:v>
      </x:c>
      <x:c r="O2754" s="11" t="str"/>
      <x:c r="P2754" s="32" t="n">
        <x:v>0</x:v>
      </x:c>
      <x:c r="Q2754" s="32" t="str"/>
      <x:c r="R2754" s="32" t="str"/>
      <x:c r="S2754" s="32" t="n">
        <x:f>IF(G2754="TSL",42+18*(1251-I2754)/1250,IF(H2754&lt;=1000,8,IF(H2754&lt;=2000,14,16)))+7*LN(1+J2754)+5*LN(1+K2754)+9*N2754+MIN(12,4*P2754)-IF(Q2754="基础功能词",30,0)</x:f>
        <x:v>38.60328035392935</x:v>
      </x:c>
      <x:c r="T2754" s="32" t="str">
        <x:f>IF(Q2754="基础功能词","基础",IF(R2754="是",IF(S2754&gt;=57.09,"S","A"),"B"))</x:f>
        <x:v>B</x:v>
      </x:c>
      <x:c r="U2754" s="32" t="str"/>
      <x:c r="V2754" s="11" t="str"/>
      <x:c r="W2754" s="11" t="str">
        <x:v>https://www.newgeneralservicelist.com/new-general-service-list</x:v>
      </x:c>
      <x:c r="X2754" s="11" t="str">
        <x:v>https://github.com/skywind3000/ECDICT</x:v>
      </x:c>
    </x:row>
    <x:row r="2755">
      <x:c r="A2755" s="30" t="n">
        <x:f>ROW()-1</x:f>
        <x:v>2754</x:v>
      </x:c>
      <x:c r="B2755" t="str">
        <x:v>suspend</x:v>
      </x:c>
      <x:c r="C2755" t="str">
        <x:v>sә'spend</x:v>
      </x:c>
      <x:c r="D2755" t="str"/>
      <x:c r="E2755" s="11" t="inlineStr">
        <x:is>
          <x:t xml:space="preserve">vt. 暂停，中止，推迟；悬挂；使停职；停学</x:t>
        </x:is>
      </x:c>
      <x:c r="F2755" s="11" t="str">
        <x:v>v. hang freely; v. cause to be held in suspension in a fluid; v. bar temporarily; from school, office, etc.; v. make inoperative or stop</x:v>
      </x:c>
      <x:c r="G2755" s="30" t="str">
        <x:v>NGSL</x:v>
      </x:c>
      <x:c r="H2755" s="30" t="n">
        <x:v>2754</x:v>
      </x:c>
      <x:c r="I2755" s="30"/>
      <x:c r="J2755" s="30" t="n">
        <x:v>0</x:v>
      </x:c>
      <x:c r="K2755" s="30" t="n">
        <x:v>0</x:v>
      </x:c>
      <x:c r="L2755" s="30" t="n">
        <x:v>0</x:v>
      </x:c>
      <x:c r="M2755" s="30" t="n">
        <x:v>0</x:v>
      </x:c>
      <x:c r="N2755" s="30" t="n">
        <x:v>0</x:v>
      </x:c>
      <x:c r="O2755" s="11" t="str"/>
      <x:c r="P2755" s="32" t="n">
        <x:v>0</x:v>
      </x:c>
      <x:c r="Q2755" s="32" t="str"/>
      <x:c r="R2755" s="32" t="str"/>
      <x:c r="S2755" s="32" t="n">
        <x:f>IF(G2755="TSL",42+18*(1251-I2755)/1250,IF(H2755&lt;=1000,8,IF(H2755&lt;=2000,14,16)))+7*LN(1+J2755)+5*LN(1+K2755)+9*N2755+MIN(12,4*P2755)-IF(Q2755="基础功能词",30,0)</x:f>
        <x:v>16</x:v>
      </x:c>
      <x:c r="T2755" s="32" t="str">
        <x:f>IF(Q2755="基础功能词","基础",IF(R2755="是",IF(S2755&gt;=57.09,"S","A"),"B"))</x:f>
        <x:v>B</x:v>
      </x:c>
      <x:c r="U2755" s="32" t="str"/>
      <x:c r="V2755" s="11" t="str"/>
      <x:c r="W2755" s="11" t="str">
        <x:v>https://www.newgeneralservicelist.com/new-general-service-list</x:v>
      </x:c>
      <x:c r="X2755" s="11" t="str">
        <x:v>https://github.com/skywind3000/ECDICT</x:v>
      </x:c>
    </x:row>
    <x:row r="2756">
      <x:c r="A2756" s="30" t="n">
        <x:f>ROW()-1</x:f>
        <x:v>2755</x:v>
      </x:c>
      <x:c r="B2756" t="str">
        <x:v>functional</x:v>
      </x:c>
      <x:c r="C2756" t="str">
        <x:v>'fʌŋkʃәnәl</x:v>
      </x:c>
      <x:c r="D2756" t="str"/>
      <x:c r="E2756" s="11" t="inlineStr">
        <x:is>
          <x:t xml:space="preserve">a. 功能的；实用的；能正常运作的</x:t>
        </x:is>
      </x:c>
      <x:c r="F2756" s="11" t="str">
        <x:v>a. designed for or capable of a particular function or use; a. involving or affecting function rather than physiology; a. relating to or based on function especially as opposed to structure; it is a functional one"; s. fit or ready for use or service</x:v>
      </x:c>
      <x:c r="G2756" s="30" t="str">
        <x:v>NGSL</x:v>
      </x:c>
      <x:c r="H2756" s="30" t="n">
        <x:v>2755</x:v>
      </x:c>
      <x:c r="I2756" s="30"/>
      <x:c r="J2756" s="30" t="n">
        <x:v>2</x:v>
      </x:c>
      <x:c r="K2756" s="30" t="n">
        <x:v>0</x:v>
      </x:c>
      <x:c r="L2756" s="30" t="n">
        <x:v>0</x:v>
      </x:c>
      <x:c r="M2756" s="30" t="n">
        <x:v>2</x:v>
      </x:c>
      <x:c r="N2756" s="30" t="n">
        <x:v>0</x:v>
      </x:c>
      <x:c r="O2756" s="11" t="str"/>
      <x:c r="P2756" s="32" t="n">
        <x:v>0</x:v>
      </x:c>
      <x:c r="Q2756" s="32" t="str"/>
      <x:c r="R2756" s="32" t="str"/>
      <x:c r="S2756" s="32" t="n">
        <x:f>IF(G2756="TSL",42+18*(1251-I2756)/1250,IF(H2756&lt;=1000,8,IF(H2756&lt;=2000,14,16)))+7*LN(1+J2756)+5*LN(1+K2756)+9*N2756+MIN(12,4*P2756)-IF(Q2756="基础功能词",30,0)</x:f>
        <x:v>23.69028602067677</x:v>
      </x:c>
      <x:c r="T2756" s="32" t="str">
        <x:f>IF(Q2756="基础功能词","基础",IF(R2756="是",IF(S2756&gt;=57.09,"S","A"),"B"))</x:f>
        <x:v>B</x:v>
      </x:c>
      <x:c r="U2756" s="32" t="str"/>
      <x:c r="V2756" s="11" t="str"/>
      <x:c r="W2756" s="11" t="str">
        <x:v>https://www.newgeneralservicelist.com/new-general-service-list</x:v>
      </x:c>
      <x:c r="X2756" s="11" t="str">
        <x:v>https://github.com/skywind3000/ECDICT</x:v>
      </x:c>
    </x:row>
    <x:row r="2757">
      <x:c r="A2757" s="30" t="n">
        <x:f>ROW()-1</x:f>
        <x:v>2756</x:v>
      </x:c>
      <x:c r="B2757" t="str">
        <x:v>voluntary</x:v>
      </x:c>
      <x:c r="C2757" t="str">
        <x:v>'vɒlәntәri</x:v>
      </x:c>
      <x:c r="D2757" t="str"/>
      <x:c r="E2757" s="11" t="inlineStr">
        <x:is>
          <x:t xml:space="preserve">a. 自愿的, 志愿的, 自发的；n. 自愿行动</x:t>
        </x:is>
      </x:c>
      <x:c r="F2757" s="11" t="str">
        <x:v>n. composition (often improvised) for a solo instrument (especially solo organ) and not a regular part of a religious service or musical performance; a. of your own free will or design; done by choice; not forced or compelled; a. controlled by individual volition</x:v>
      </x:c>
      <x:c r="G2757" s="30" t="str">
        <x:v>NGSL</x:v>
      </x:c>
      <x:c r="H2757" s="30" t="n">
        <x:v>2756</x:v>
      </x:c>
      <x:c r="I2757" s="30"/>
      <x:c r="J2757" s="30" t="n">
        <x:v>2</x:v>
      </x:c>
      <x:c r="K2757" s="30" t="n">
        <x:v>2</x:v>
      </x:c>
      <x:c r="L2757" s="30" t="n">
        <x:v>0</x:v>
      </x:c>
      <x:c r="M2757" s="30" t="n">
        <x:v>0</x:v>
      </x:c>
      <x:c r="N2757" s="30" t="n">
        <x:v>0</x:v>
      </x:c>
      <x:c r="O2757" s="11" t="str"/>
      <x:c r="P2757" s="32" t="n">
        <x:v>0</x:v>
      </x:c>
      <x:c r="Q2757" s="32" t="str"/>
      <x:c r="R2757" s="32" t="str"/>
      <x:c r="S2757" s="32" t="n">
        <x:f>IF(G2757="TSL",42+18*(1251-I2757)/1250,IF(H2757&lt;=1000,8,IF(H2757&lt;=2000,14,16)))+7*LN(1+J2757)+5*LN(1+K2757)+9*N2757+MIN(12,4*P2757)-IF(Q2757="基础功能词",30,0)</x:f>
        <x:v>29.183347464017316</x:v>
      </x:c>
      <x:c r="T2757" s="32" t="str">
        <x:f>IF(Q2757="基础功能词","基础",IF(R2757="是",IF(S2757&gt;=57.09,"S","A"),"B"))</x:f>
        <x:v>B</x:v>
      </x:c>
      <x:c r="U2757" s="32" t="str"/>
      <x:c r="V2757" s="11" t="str"/>
      <x:c r="W2757" s="11" t="str">
        <x:v>https://www.newgeneralservicelist.com/new-general-service-list</x:v>
      </x:c>
      <x:c r="X2757" s="11" t="str">
        <x:v>https://github.com/skywind3000/ECDICT</x:v>
      </x:c>
    </x:row>
    <x:row r="2758">
      <x:c r="A2758" s="30" t="n">
        <x:f>ROW()-1</x:f>
        <x:v>2757</x:v>
      </x:c>
      <x:c r="B2758" t="str">
        <x:v>pale</x:v>
      </x:c>
      <x:c r="C2758" t="str">
        <x:v>peil</x:v>
      </x:c>
      <x:c r="D2758" t="str"/>
      <x:c r="E2758" s="11" t="inlineStr">
        <x:is>
          <x:t xml:space="preserve">a. 苍白的, 浅色的, 暗淡的；vi. 变苍白, 失色</x:t>
        </x:is>
      </x:c>
      <x:c r="F2758" s="11" t="str">
        <x:v>v. turn pale, as if in fear; s. very light colored; highly diluted with white; s. (of light) lacking in intensity or brightness; dim or feeble; s. lacking in vitality or interest or effectiveness</x:v>
      </x:c>
      <x:c r="G2758" s="30" t="str">
        <x:v>NGSL</x:v>
      </x:c>
      <x:c r="H2758" s="30" t="n">
        <x:v>2757</x:v>
      </x:c>
      <x:c r="I2758" s="30"/>
      <x:c r="J2758" s="30" t="n">
        <x:v>0</x:v>
      </x:c>
      <x:c r="K2758" s="30" t="n">
        <x:v>0</x:v>
      </x:c>
      <x:c r="L2758" s="30" t="n">
        <x:v>0</x:v>
      </x:c>
      <x:c r="M2758" s="30" t="n">
        <x:v>0</x:v>
      </x:c>
      <x:c r="N2758" s="30" t="n">
        <x:v>0</x:v>
      </x:c>
      <x:c r="O2758" s="11" t="str"/>
      <x:c r="P2758" s="32" t="n">
        <x:v>0</x:v>
      </x:c>
      <x:c r="Q2758" s="32" t="str"/>
      <x:c r="R2758" s="32" t="str"/>
      <x:c r="S2758" s="32" t="n">
        <x:f>IF(G2758="TSL",42+18*(1251-I2758)/1250,IF(H2758&lt;=1000,8,IF(H2758&lt;=2000,14,16)))+7*LN(1+J2758)+5*LN(1+K2758)+9*N2758+MIN(12,4*P2758)-IF(Q2758="基础功能词",30,0)</x:f>
        <x:v>16</x:v>
      </x:c>
      <x:c r="T2758" s="32" t="str">
        <x:f>IF(Q2758="基础功能词","基础",IF(R2758="是",IF(S2758&gt;=57.09,"S","A"),"B"))</x:f>
        <x:v>B</x:v>
      </x:c>
      <x:c r="U2758" s="32" t="str"/>
      <x:c r="V2758" s="11" t="str"/>
      <x:c r="W2758" s="11" t="str">
        <x:v>https://www.newgeneralservicelist.com/new-general-service-list</x:v>
      </x:c>
      <x:c r="X2758" s="11" t="str">
        <x:v>https://github.com/skywind3000/ECDICT</x:v>
      </x:c>
    </x:row>
    <x:row r="2759">
      <x:c r="A2759" s="30" t="n">
        <x:f>ROW()-1</x:f>
        <x:v>2758</x:v>
      </x:c>
      <x:c r="B2759" t="str">
        <x:v>stain</x:v>
      </x:c>
      <x:c r="C2759" t="str">
        <x:v>stein</x:v>
      </x:c>
      <x:c r="D2759" t="str"/>
      <x:c r="E2759" s="11" t="inlineStr">
        <x:is>
          <x:t xml:space="preserve">n. 污点, 污渍, 着色剂；vt. 弄脏, 染色, 玷污</x:t>
        </x:is>
      </x:c>
      <x:c r="F2759" s="11" t="str">
        <x:v>n. a soiled or discolored appearance; n. (microscopy) a dye or other coloring material that is used in microscopy to make structures visible; v. color with a liquid dye or tint; v. produce or leave stains</x:v>
      </x:c>
      <x:c r="G2759" s="30" t="str">
        <x:v>NGSL</x:v>
      </x:c>
      <x:c r="H2759" s="30" t="n">
        <x:v>2758</x:v>
      </x:c>
      <x:c r="I2759" s="30"/>
      <x:c r="J2759" s="30" t="n">
        <x:v>0</x:v>
      </x:c>
      <x:c r="K2759" s="30" t="n">
        <x:v>0</x:v>
      </x:c>
      <x:c r="L2759" s="30" t="n">
        <x:v>0</x:v>
      </x:c>
      <x:c r="M2759" s="30" t="n">
        <x:v>0</x:v>
      </x:c>
      <x:c r="N2759" s="30" t="n">
        <x:v>0</x:v>
      </x:c>
      <x:c r="O2759" s="11" t="str"/>
      <x:c r="P2759" s="32" t="n">
        <x:v>0</x:v>
      </x:c>
      <x:c r="Q2759" s="32" t="str"/>
      <x:c r="R2759" s="32" t="str"/>
      <x:c r="S2759" s="32" t="n">
        <x:f>IF(G2759="TSL",42+18*(1251-I2759)/1250,IF(H2759&lt;=1000,8,IF(H2759&lt;=2000,14,16)))+7*LN(1+J2759)+5*LN(1+K2759)+9*N2759+MIN(12,4*P2759)-IF(Q2759="基础功能词",30,0)</x:f>
        <x:v>16</x:v>
      </x:c>
      <x:c r="T2759" s="32" t="str">
        <x:f>IF(Q2759="基础功能词","基础",IF(R2759="是",IF(S2759&gt;=57.09,"S","A"),"B"))</x:f>
        <x:v>B</x:v>
      </x:c>
      <x:c r="U2759" s="32" t="str"/>
      <x:c r="V2759" s="11" t="str"/>
      <x:c r="W2759" s="11" t="str">
        <x:v>https://www.newgeneralservicelist.com/new-general-service-list</x:v>
      </x:c>
      <x:c r="X2759" s="11" t="str">
        <x:v>https://github.com/skywind3000/ECDICT</x:v>
      </x:c>
    </x:row>
    <x:row r="2760">
      <x:c r="A2760" s="30" t="n">
        <x:f>ROW()-1</x:f>
        <x:v>2759</x:v>
      </x:c>
      <x:c r="B2760" t="str">
        <x:v>athlete</x:v>
      </x:c>
      <x:c r="C2760" t="str">
        <x:v>'æθli:t</x:v>
      </x:c>
      <x:c r="D2760" t="str"/>
      <x:c r="E2760" s="11" t="inlineStr">
        <x:is>
          <x:t xml:space="preserve">n. 运动员，运动选手</x:t>
        </x:is>
      </x:c>
      <x:c r="F2760" s="11" t="str">
        <x:v>n. a person trained to compete in sports</x:v>
      </x:c>
      <x:c r="G2760" s="30" t="str">
        <x:v>NGSL</x:v>
      </x:c>
      <x:c r="H2760" s="30" t="n">
        <x:v>2759</x:v>
      </x:c>
      <x:c r="I2760" s="30"/>
      <x:c r="J2760" s="30" t="n">
        <x:v>1</x:v>
      </x:c>
      <x:c r="K2760" s="30" t="n">
        <x:v>0</x:v>
      </x:c>
      <x:c r="L2760" s="30" t="n">
        <x:v>0</x:v>
      </x:c>
      <x:c r="M2760" s="30" t="n">
        <x:v>1</x:v>
      </x:c>
      <x:c r="N2760" s="30" t="n">
        <x:v>0</x:v>
      </x:c>
      <x:c r="O2760" s="11" t="str"/>
      <x:c r="P2760" s="32" t="n">
        <x:v>0</x:v>
      </x:c>
      <x:c r="Q2760" s="32" t="str"/>
      <x:c r="R2760" s="32" t="str"/>
      <x:c r="S2760" s="32" t="n">
        <x:f>IF(G2760="TSL",42+18*(1251-I2760)/1250,IF(H2760&lt;=1000,8,IF(H2760&lt;=2000,14,16)))+7*LN(1+J2760)+5*LN(1+K2760)+9*N2760+MIN(12,4*P2760)-IF(Q2760="基础功能词",30,0)</x:f>
        <x:v>20.852030263919616</x:v>
      </x:c>
      <x:c r="T2760" s="32" t="str">
        <x:f>IF(Q2760="基础功能词","基础",IF(R2760="是",IF(S2760&gt;=57.09,"S","A"),"B"))</x:f>
        <x:v>B</x:v>
      </x:c>
      <x:c r="U2760" s="32" t="str"/>
      <x:c r="V2760" s="11" t="str"/>
      <x:c r="W2760" s="11" t="str">
        <x:v>https://www.newgeneralservicelist.com/new-general-service-list</x:v>
      </x:c>
      <x:c r="X2760" s="11" t="str">
        <x:v>https://github.com/skywind3000/ECDICT</x:v>
      </x:c>
    </x:row>
    <x:row r="2761">
      <x:c r="A2761" s="30" t="n">
        <x:f>ROW()-1</x:f>
        <x:v>2760</x:v>
      </x:c>
      <x:c r="B2761" t="str">
        <x:v>organic</x:v>
      </x:c>
      <x:c r="C2761" t="str">
        <x:v>ɒ:'gænik</x:v>
      </x:c>
      <x:c r="D2761" t="str"/>
      <x:c r="E2761" s="11" t="inlineStr">
        <x:is>
          <x:t xml:space="preserve">a. 有机的；器官的；根本的</x:t>
        </x:is>
      </x:c>
      <x:c r="F2761" s="11" t="str">
        <x:v>n. a fertilizer that is derived from animal or vegetable matter; a. relating or belonging to the class of chemical compounds having a carbon basis; a. being or relating to or derived from or having properties characteristic of living organisms; a. involving or affecting physiolog</x:v>
      </x:c>
      <x:c r="G2761" s="30" t="str">
        <x:v>NGSL</x:v>
      </x:c>
      <x:c r="H2761" s="30" t="n">
        <x:v>2760</x:v>
      </x:c>
      <x:c r="I2761" s="30"/>
      <x:c r="J2761" s="30" t="n">
        <x:v>9</x:v>
      </x:c>
      <x:c r="K2761" s="30" t="n">
        <x:v>0</x:v>
      </x:c>
      <x:c r="L2761" s="30" t="n">
        <x:v>0</x:v>
      </x:c>
      <x:c r="M2761" s="30" t="n">
        <x:v>9</x:v>
      </x:c>
      <x:c r="N2761" s="30" t="n">
        <x:v>0</x:v>
      </x:c>
      <x:c r="O2761" s="11" t="str"/>
      <x:c r="P2761" s="32" t="n">
        <x:v>0</x:v>
      </x:c>
      <x:c r="Q2761" s="32" t="str"/>
      <x:c r="R2761" s="32" t="str"/>
      <x:c r="S2761" s="32" t="n">
        <x:f>IF(G2761="TSL",42+18*(1251-I2761)/1250,IF(H2761&lt;=1000,8,IF(H2761&lt;=2000,14,16)))+7*LN(1+J2761)+5*LN(1+K2761)+9*N2761+MIN(12,4*P2761)-IF(Q2761="基础功能词",30,0)</x:f>
        <x:v>32.118095650958324</x:v>
      </x:c>
      <x:c r="T2761" s="32" t="str">
        <x:f>IF(Q2761="基础功能词","基础",IF(R2761="是",IF(S2761&gt;=57.09,"S","A"),"B"))</x:f>
        <x:v>B</x:v>
      </x:c>
      <x:c r="U2761" s="32" t="str"/>
      <x:c r="V2761" s="11" t="str"/>
      <x:c r="W2761" s="11" t="str">
        <x:v>https://www.newgeneralservicelist.com/new-general-service-list</x:v>
      </x:c>
      <x:c r="X2761" s="11" t="str">
        <x:v>https://github.com/skywind3000/ECDICT</x:v>
      </x:c>
    </x:row>
    <x:row r="2762">
      <x:c r="A2762" s="30" t="n">
        <x:f>ROW()-1</x:f>
        <x:v>2761</x:v>
      </x:c>
      <x:c r="B2762" t="str">
        <x:v>tongue</x:v>
      </x:c>
      <x:c r="C2762" t="str">
        <x:v>tʌŋ</x:v>
      </x:c>
      <x:c r="D2762" t="str"/>
      <x:c r="E2762" s="11" t="inlineStr">
        <x:is>
          <x:t xml:space="preserve">n. 舌头；语言；讲话方式</x:t>
        </x:is>
      </x:c>
      <x:c r="F2762" s="11" t="str">
        <x:v>n. a mobile mass of muscular tissue covered with mucous membrane and located in the oral cavity; n. any long thin projection that is transient; n. a manner of speaking; n. the tongue of certain animals used as meat</x:v>
      </x:c>
      <x:c r="G2762" s="30" t="str">
        <x:v>NGSL</x:v>
      </x:c>
      <x:c r="H2762" s="30" t="n">
        <x:v>2761</x:v>
      </x:c>
      <x:c r="I2762" s="30"/>
      <x:c r="J2762" s="30" t="n">
        <x:v>4</x:v>
      </x:c>
      <x:c r="K2762" s="30" t="n">
        <x:v>0</x:v>
      </x:c>
      <x:c r="L2762" s="30" t="n">
        <x:v>4</x:v>
      </x:c>
      <x:c r="M2762" s="30" t="n">
        <x:v>0</x:v>
      </x:c>
      <x:c r="N2762" s="30" t="n">
        <x:v>0</x:v>
      </x:c>
      <x:c r="O2762" s="11" t="str"/>
      <x:c r="P2762" s="32" t="n">
        <x:v>0</x:v>
      </x:c>
      <x:c r="Q2762" s="32" t="str"/>
      <x:c r="R2762" s="32" t="str"/>
      <x:c r="S2762" s="32" t="n">
        <x:f>IF(G2762="TSL",42+18*(1251-I2762)/1250,IF(H2762&lt;=1000,8,IF(H2762&lt;=2000,14,16)))+7*LN(1+J2762)+5*LN(1+K2762)+9*N2762+MIN(12,4*P2762)-IF(Q2762="基础功能词",30,0)</x:f>
        <x:v>27.2660653870387</x:v>
      </x:c>
      <x:c r="T2762" s="32" t="str">
        <x:f>IF(Q2762="基础功能词","基础",IF(R2762="是",IF(S2762&gt;=57.09,"S","A"),"B"))</x:f>
        <x:v>B</x:v>
      </x:c>
      <x:c r="U2762" s="32" t="str"/>
      <x:c r="V2762" s="11" t="str"/>
      <x:c r="W2762" s="11" t="str">
        <x:v>https://www.newgeneralservicelist.com/new-general-service-list</x:v>
      </x:c>
      <x:c r="X2762" s="11" t="str">
        <x:v>https://github.com/skywind3000/ECDICT</x:v>
      </x:c>
    </x:row>
    <x:row r="2763">
      <x:c r="A2763" s="30" t="n">
        <x:f>ROW()-1</x:f>
        <x:v>2762</x:v>
      </x:c>
      <x:c r="B2763" t="str">
        <x:v>server</x:v>
      </x:c>
      <x:c r="C2763" t="str">
        <x:v>'sә:vә</x:v>
      </x:c>
      <x:c r="D2763" t="str"/>
      <x:c r="E2763" s="11" t="inlineStr">
        <x:is>
          <x:t xml:space="preserve">n. 服务员；服务器；上菜用具；发球员</x:t>
        </x:is>
      </x:c>
      <x:c r="F2763" s="11" t="str">
        <x:v>n. (court games) the player who serves to start a point; n. (computer science) a computer that provides client stations with access to files and printers as shared resources to a computer network; n. utensil used in serving food or drink</x:v>
      </x:c>
      <x:c r="G2763" s="30" t="str">
        <x:v>NGSL</x:v>
      </x:c>
      <x:c r="H2763" s="30" t="n">
        <x:v>2762</x:v>
      </x:c>
      <x:c r="I2763" s="30"/>
      <x:c r="J2763" s="30" t="n">
        <x:v>0</x:v>
      </x:c>
      <x:c r="K2763" s="30" t="n">
        <x:v>0</x:v>
      </x:c>
      <x:c r="L2763" s="30" t="n">
        <x:v>0</x:v>
      </x:c>
      <x:c r="M2763" s="30" t="n">
        <x:v>0</x:v>
      </x:c>
      <x:c r="N2763" s="30" t="n">
        <x:v>0</x:v>
      </x:c>
      <x:c r="O2763" s="11" t="str"/>
      <x:c r="P2763" s="32" t="n">
        <x:v>0</x:v>
      </x:c>
      <x:c r="Q2763" s="32" t="str"/>
      <x:c r="R2763" s="32" t="str"/>
      <x:c r="S2763" s="32" t="n">
        <x:f>IF(G2763="TSL",42+18*(1251-I2763)/1250,IF(H2763&lt;=1000,8,IF(H2763&lt;=2000,14,16)))+7*LN(1+J2763)+5*LN(1+K2763)+9*N2763+MIN(12,4*P2763)-IF(Q2763="基础功能词",30,0)</x:f>
        <x:v>16</x:v>
      </x:c>
      <x:c r="T2763" s="32" t="str">
        <x:f>IF(Q2763="基础功能词","基础",IF(R2763="是",IF(S2763&gt;=57.09,"S","A"),"B"))</x:f>
        <x:v>B</x:v>
      </x:c>
      <x:c r="U2763" s="32" t="str"/>
      <x:c r="V2763" s="11" t="str"/>
      <x:c r="W2763" s="11" t="str">
        <x:v>https://www.newgeneralservicelist.com/new-general-service-list</x:v>
      </x:c>
      <x:c r="X2763" s="11" t="str">
        <x:v>https://github.com/skywind3000/ECDICT</x:v>
      </x:c>
    </x:row>
    <x:row r="2764">
      <x:c r="A2764" s="30" t="n">
        <x:f>ROW()-1</x:f>
        <x:v>2763</x:v>
      </x:c>
      <x:c r="B2764" t="str">
        <x:v>structural</x:v>
      </x:c>
      <x:c r="C2764" t="str">
        <x:v>'strʌktʃәrәl</x:v>
      </x:c>
      <x:c r="D2764" t="str"/>
      <x:c r="E2764" s="11" t="inlineStr">
        <x:is>
          <x:t xml:space="preserve">a. 结构的；构造的；建筑的；结构性的</x:t>
        </x:is>
      </x:c>
      <x:c r="F2764" s="11" t="str">
        <x:v>a. relating to or caused by structure, especially political or economic structure; a. relating to or having or characterized by structure; s. affecting or involved in structure or construction; not ornamental elements"; s. concerned with systematic structure in a particular field</x:v>
      </x:c>
      <x:c r="G2764" s="30" t="str">
        <x:v>NGSL</x:v>
      </x:c>
      <x:c r="H2764" s="30" t="n">
        <x:v>2763</x:v>
      </x:c>
      <x:c r="I2764" s="30"/>
      <x:c r="J2764" s="30" t="n">
        <x:v>0</x:v>
      </x:c>
      <x:c r="K2764" s="30" t="n">
        <x:v>0</x:v>
      </x:c>
      <x:c r="L2764" s="30" t="n">
        <x:v>0</x:v>
      </x:c>
      <x:c r="M2764" s="30" t="n">
        <x:v>0</x:v>
      </x:c>
      <x:c r="N2764" s="30" t="n">
        <x:v>0</x:v>
      </x:c>
      <x:c r="O2764" s="11" t="str"/>
      <x:c r="P2764" s="32" t="n">
        <x:v>0</x:v>
      </x:c>
      <x:c r="Q2764" s="32" t="str"/>
      <x:c r="R2764" s="32" t="str"/>
      <x:c r="S2764" s="32" t="n">
        <x:f>IF(G2764="TSL",42+18*(1251-I2764)/1250,IF(H2764&lt;=1000,8,IF(H2764&lt;=2000,14,16)))+7*LN(1+J2764)+5*LN(1+K2764)+9*N2764+MIN(12,4*P2764)-IF(Q2764="基础功能词",30,0)</x:f>
        <x:v>16</x:v>
      </x:c>
      <x:c r="T2764" s="32" t="str">
        <x:f>IF(Q2764="基础功能词","基础",IF(R2764="是",IF(S2764&gt;=57.09,"S","A"),"B"))</x:f>
        <x:v>B</x:v>
      </x:c>
      <x:c r="U2764" s="32" t="str"/>
      <x:c r="V2764" s="11" t="str"/>
      <x:c r="W2764" s="11" t="str">
        <x:v>https://www.newgeneralservicelist.com/new-general-service-list</x:v>
      </x:c>
      <x:c r="X2764" s="11" t="str">
        <x:v>https://github.com/skywind3000/ECDICT</x:v>
      </x:c>
    </x:row>
    <x:row r="2765">
      <x:c r="A2765" s="30" t="n">
        <x:f>ROW()-1</x:f>
        <x:v>2764</x:v>
      </x:c>
      <x:c r="B2765" t="str">
        <x:v>website</x:v>
      </x:c>
      <x:c r="C2765" t="inlineStr">
        <x:is>
          <x:t xml:space="preserve">'websait</x:t>
        </x:is>
      </x:c>
      <x:c r="D2765" t="str"/>
      <x:c r="E2765" s="11" t="inlineStr">
        <x:is>
          <x:t xml:space="preserve">n. 网站</x:t>
        </x:is>
      </x:c>
      <x:c r="F2765" s="11" t="str">
        <x:v>n a computer connected to the internet that maintains a series of web pages on the World Wide Web</x:v>
      </x:c>
      <x:c r="G2765" s="30" t="str">
        <x:v>NGSL</x:v>
      </x:c>
      <x:c r="H2765" s="30" t="n">
        <x:v>2764</x:v>
      </x:c>
      <x:c r="I2765" s="30"/>
      <x:c r="J2765" s="30" t="n">
        <x:v>11</x:v>
      </x:c>
      <x:c r="K2765" s="30" t="n">
        <x:v>1</x:v>
      </x:c>
      <x:c r="L2765" s="30" t="n">
        <x:v>1</x:v>
      </x:c>
      <x:c r="M2765" s="30" t="n">
        <x:v>9</x:v>
      </x:c>
      <x:c r="N2765" s="30" t="n">
        <x:v>0</x:v>
      </x:c>
      <x:c r="O2765" s="11" t="str"/>
      <x:c r="P2765" s="32" t="n">
        <x:v>0</x:v>
      </x:c>
      <x:c r="Q2765" s="32" t="str"/>
      <x:c r="R2765" s="32" t="str"/>
      <x:c r="S2765" s="32" t="n">
        <x:f>IF(G2765="TSL",42+18*(1251-I2765)/1250,IF(H2765&lt;=1000,8,IF(H2765&lt;=2000,14,16)))+7*LN(1+J2765)+5*LN(1+K2765)+9*N2765+MIN(12,4*P2765)-IF(Q2765="基础功能词",30,0)</x:f>
        <x:v>36.860082451315726</x:v>
      </x:c>
      <x:c r="T2765" s="32" t="str">
        <x:f>IF(Q2765="基础功能词","基础",IF(R2765="是",IF(S2765&gt;=57.09,"S","A"),"B"))</x:f>
        <x:v>B</x:v>
      </x:c>
      <x:c r="U2765" s="32" t="str"/>
      <x:c r="V2765" s="11" t="inlineStr">
        <x:is>
          <x:t xml:space="preserve">音标/英文简释由 LLM 补全（2026-09-12），待人工复核</x:t>
        </x:is>
      </x:c>
      <x:c r="W2765" s="11" t="str">
        <x:v>https://www.newgeneralservicelist.com/new-general-service-list</x:v>
      </x:c>
      <x:c r="X2765" s="11" t="str">
        <x:v>https://github.com/skywind3000/ECDICT</x:v>
      </x:c>
    </x:row>
    <x:row r="2766">
      <x:c r="A2766" s="30" t="n">
        <x:f>ROW()-1</x:f>
        <x:v>2765</x:v>
      </x:c>
      <x:c r="B2766" t="str">
        <x:v>fool</x:v>
      </x:c>
      <x:c r="C2766" t="str">
        <x:v>fu:l</x:v>
      </x:c>
      <x:c r="D2766" t="str"/>
      <x:c r="E2766" s="11" t="inlineStr">
        <x:is>
          <x:t xml:space="preserve">n. 愚人, 受骗者；vt. 愚弄, 欺骗, 浪费；vi. 干傻事, 开玩笑</x:t>
        </x:is>
      </x:c>
      <x:c r="F2766" s="11" t="str">
        <x:v>n. a person who lacks good judgment; v. make a fool or dupe of</x:v>
      </x:c>
      <x:c r="G2766" s="30" t="str">
        <x:v>NGSL</x:v>
      </x:c>
      <x:c r="H2766" s="30" t="n">
        <x:v>2765</x:v>
      </x:c>
      <x:c r="I2766" s="30"/>
      <x:c r="J2766" s="30" t="n">
        <x:v>0</x:v>
      </x:c>
      <x:c r="K2766" s="30" t="n">
        <x:v>0</x:v>
      </x:c>
      <x:c r="L2766" s="30" t="n">
        <x:v>0</x:v>
      </x:c>
      <x:c r="M2766" s="30" t="n">
        <x:v>0</x:v>
      </x:c>
      <x:c r="N2766" s="30" t="n">
        <x:v>0</x:v>
      </x:c>
      <x:c r="O2766" s="11" t="str"/>
      <x:c r="P2766" s="32" t="n">
        <x:v>0</x:v>
      </x:c>
      <x:c r="Q2766" s="32" t="str"/>
      <x:c r="R2766" s="32" t="str"/>
      <x:c r="S2766" s="32" t="n">
        <x:f>IF(G2766="TSL",42+18*(1251-I2766)/1250,IF(H2766&lt;=1000,8,IF(H2766&lt;=2000,14,16)))+7*LN(1+J2766)+5*LN(1+K2766)+9*N2766+MIN(12,4*P2766)-IF(Q2766="基础功能词",30,0)</x:f>
        <x:v>16</x:v>
      </x:c>
      <x:c r="T2766" s="32" t="str">
        <x:f>IF(Q2766="基础功能词","基础",IF(R2766="是",IF(S2766&gt;=57.09,"S","A"),"B"))</x:f>
        <x:v>B</x:v>
      </x:c>
      <x:c r="U2766" s="32" t="str"/>
      <x:c r="V2766" s="11" t="str"/>
      <x:c r="W2766" s="11" t="str">
        <x:v>https://www.newgeneralservicelist.com/new-general-service-list</x:v>
      </x:c>
      <x:c r="X2766" s="11" t="str">
        <x:v>https://github.com/skywind3000/ECDICT</x:v>
      </x:c>
    </x:row>
    <x:row r="2767">
      <x:c r="A2767" s="30" t="n">
        <x:f>ROW()-1</x:f>
        <x:v>2766</x:v>
      </x:c>
      <x:c r="B2767" t="str">
        <x:v>alongside</x:v>
      </x:c>
      <x:c r="C2767" t="str">
        <x:v>ә'lɒŋ'said</x:v>
      </x:c>
      <x:c r="D2767" t="str"/>
      <x:c r="E2767" s="11" t="str">
        <x:v>adv. 在旁边, 靠拢着；prep. 在...旁边, 与...在一起</x:v>
      </x:c>
      <x:c r="F2767" s="11" t="str">
        <x:v>r side by side</x:v>
      </x:c>
      <x:c r="G2767" s="30" t="str">
        <x:v>NGSL</x:v>
      </x:c>
      <x:c r="H2767" s="30" t="n">
        <x:v>2766</x:v>
      </x:c>
      <x:c r="I2767" s="30"/>
      <x:c r="J2767" s="30" t="n">
        <x:v>1</x:v>
      </x:c>
      <x:c r="K2767" s="30" t="n">
        <x:v>0</x:v>
      </x:c>
      <x:c r="L2767" s="30" t="n">
        <x:v>0</x:v>
      </x:c>
      <x:c r="M2767" s="30" t="n">
        <x:v>1</x:v>
      </x:c>
      <x:c r="N2767" s="30" t="n">
        <x:v>0</x:v>
      </x:c>
      <x:c r="O2767" s="11" t="str"/>
      <x:c r="P2767" s="32" t="n">
        <x:v>0</x:v>
      </x:c>
      <x:c r="Q2767" s="32" t="str"/>
      <x:c r="R2767" s="32" t="str"/>
      <x:c r="S2767" s="32" t="n">
        <x:f>IF(G2767="TSL",42+18*(1251-I2767)/1250,IF(H2767&lt;=1000,8,IF(H2767&lt;=2000,14,16)))+7*LN(1+J2767)+5*LN(1+K2767)+9*N2767+MIN(12,4*P2767)-IF(Q2767="基础功能词",30,0)</x:f>
        <x:v>20.852030263919616</x:v>
      </x:c>
      <x:c r="T2767" s="32" t="str">
        <x:f>IF(Q2767="基础功能词","基础",IF(R2767="是",IF(S2767&gt;=57.09,"S","A"),"B"))</x:f>
        <x:v>B</x:v>
      </x:c>
      <x:c r="U2767" s="32" t="str"/>
      <x:c r="V2767" s="11" t="str"/>
      <x:c r="W2767" s="11" t="str">
        <x:v>https://www.newgeneralservicelist.com/new-general-service-list</x:v>
      </x:c>
      <x:c r="X2767" s="11" t="str">
        <x:v>https://github.com/skywind3000/ECDICT</x:v>
      </x:c>
    </x:row>
    <x:row r="2768">
      <x:c r="A2768" s="30" t="n">
        <x:f>ROW()-1</x:f>
        <x:v>2767</x:v>
      </x:c>
      <x:c r="B2768" t="str">
        <x:v>unite</x:v>
      </x:c>
      <x:c r="C2768" t="str">
        <x:v>ju:'nait</x:v>
      </x:c>
      <x:c r="D2768" t="str"/>
      <x:c r="E2768" s="11" t="inlineStr">
        <x:is>
          <x:t xml:space="preserve">vi. 联合，团结；vt. 使联合，统一，使团结</x:t>
        </x:is>
      </x:c>
      <x:c r="F2768" s="11" t="str">
        <x:v>v. act in concert or unite in a common purpose or belief; v. have or possess in combination; v. bring together for a common purpose or action or ideology or in a shared situation; v. join or combine</x:v>
      </x:c>
      <x:c r="G2768" s="30" t="str">
        <x:v>NGSL</x:v>
      </x:c>
      <x:c r="H2768" s="30" t="n">
        <x:v>2767</x:v>
      </x:c>
      <x:c r="I2768" s="30"/>
      <x:c r="J2768" s="30" t="n">
        <x:v>3</x:v>
      </x:c>
      <x:c r="K2768" s="30" t="n">
        <x:v>0</x:v>
      </x:c>
      <x:c r="L2768" s="30" t="n">
        <x:v>1</x:v>
      </x:c>
      <x:c r="M2768" s="30" t="n">
        <x:v>2</x:v>
      </x:c>
      <x:c r="N2768" s="30" t="n">
        <x:v>0</x:v>
      </x:c>
      <x:c r="O2768" s="11" t="str"/>
      <x:c r="P2768" s="32" t="n">
        <x:v>0</x:v>
      </x:c>
      <x:c r="Q2768" s="32" t="str"/>
      <x:c r="R2768" s="32" t="str"/>
      <x:c r="S2768" s="32" t="n">
        <x:f>IF(G2768="TSL",42+18*(1251-I2768)/1250,IF(H2768&lt;=1000,8,IF(H2768&lt;=2000,14,16)))+7*LN(1+J2768)+5*LN(1+K2768)+9*N2768+MIN(12,4*P2768)-IF(Q2768="基础功能词",30,0)</x:f>
        <x:v>25.704060527839232</x:v>
      </x:c>
      <x:c r="T2768" s="32" t="str">
        <x:f>IF(Q2768="基础功能词","基础",IF(R2768="是",IF(S2768&gt;=57.09,"S","A"),"B"))</x:f>
        <x:v>B</x:v>
      </x:c>
      <x:c r="U2768" s="32" t="str"/>
      <x:c r="V2768" s="11" t="str"/>
      <x:c r="W2768" s="11" t="str">
        <x:v>https://www.newgeneralservicelist.com/new-general-service-list</x:v>
      </x:c>
      <x:c r="X2768" s="11" t="str">
        <x:v>https://github.com/skywind3000/ECDICT</x:v>
      </x:c>
    </x:row>
    <x:row r="2769">
      <x:c r="A2769" s="30" t="n">
        <x:f>ROW()-1</x:f>
        <x:v>2768</x:v>
      </x:c>
      <x:c r="B2769" t="str">
        <x:v>gently</x:v>
      </x:c>
      <x:c r="C2769" t="str">
        <x:v>'dʒentli</x:v>
      </x:c>
      <x:c r="D2769" t="str"/>
      <x:c r="E2769" s="11" t="str">
        <x:v>adv. 温和地, 温柔地, 轻轻地, 逐渐地</x:v>
      </x:c>
      <x:c r="F2769" s="11" t="str">
        <x:v>r. in a gradual manner; r. in a gentle manner</x:v>
      </x:c>
      <x:c r="G2769" s="30" t="str">
        <x:v>NGSL</x:v>
      </x:c>
      <x:c r="H2769" s="30" t="n">
        <x:v>2768</x:v>
      </x:c>
      <x:c r="I2769" s="30"/>
      <x:c r="J2769" s="30" t="n">
        <x:v>1</x:v>
      </x:c>
      <x:c r="K2769" s="30" t="n">
        <x:v>0</x:v>
      </x:c>
      <x:c r="L2769" s="30" t="n">
        <x:v>0</x:v>
      </x:c>
      <x:c r="M2769" s="30" t="n">
        <x:v>1</x:v>
      </x:c>
      <x:c r="N2769" s="30" t="n">
        <x:v>0</x:v>
      </x:c>
      <x:c r="O2769" s="11" t="str"/>
      <x:c r="P2769" s="32" t="n">
        <x:v>0</x:v>
      </x:c>
      <x:c r="Q2769" s="32" t="str"/>
      <x:c r="R2769" s="32" t="str"/>
      <x:c r="S2769" s="32" t="n">
        <x:f>IF(G2769="TSL",42+18*(1251-I2769)/1250,IF(H2769&lt;=1000,8,IF(H2769&lt;=2000,14,16)))+7*LN(1+J2769)+5*LN(1+K2769)+9*N2769+MIN(12,4*P2769)-IF(Q2769="基础功能词",30,0)</x:f>
        <x:v>20.852030263919616</x:v>
      </x:c>
      <x:c r="T2769" s="32" t="str">
        <x:f>IF(Q2769="基础功能词","基础",IF(R2769="是",IF(S2769&gt;=57.09,"S","A"),"B"))</x:f>
        <x:v>B</x:v>
      </x:c>
      <x:c r="U2769" s="32" t="str"/>
      <x:c r="V2769" s="11" t="str"/>
      <x:c r="W2769" s="11" t="str">
        <x:v>https://www.newgeneralservicelist.com/new-general-service-list</x:v>
      </x:c>
      <x:c r="X2769" s="11" t="str">
        <x:v>https://github.com/skywind3000/ECDICT</x:v>
      </x:c>
    </x:row>
    <x:row r="2770">
      <x:c r="A2770" s="30" t="n">
        <x:f>ROW()-1</x:f>
        <x:v>2769</x:v>
      </x:c>
      <x:c r="B2770" t="str">
        <x:v>compute</x:v>
      </x:c>
      <x:c r="C2770" t="str">
        <x:v>kәm'pju:t</x:v>
      </x:c>
      <x:c r="D2770" t="str"/>
      <x:c r="E2770" s="11" t="inlineStr">
        <x:is>
          <x:t xml:space="preserve">v. 计算；估算</x:t>
        </x:is>
      </x:c>
      <x:c r="F2770" s="11" t="str">
        <x:v>v make a mathematical calculation or computation</x:v>
      </x:c>
      <x:c r="G2770" s="30" t="str">
        <x:v>NGSL</x:v>
      </x:c>
      <x:c r="H2770" s="30" t="n">
        <x:v>2769</x:v>
      </x:c>
      <x:c r="I2770" s="30"/>
      <x:c r="J2770" s="30" t="n">
        <x:v>2</x:v>
      </x:c>
      <x:c r="K2770" s="30" t="n">
        <x:v>0</x:v>
      </x:c>
      <x:c r="L2770" s="30" t="n">
        <x:v>0</x:v>
      </x:c>
      <x:c r="M2770" s="30" t="n">
        <x:v>2</x:v>
      </x:c>
      <x:c r="N2770" s="30" t="n">
        <x:v>0</x:v>
      </x:c>
      <x:c r="O2770" s="11" t="str"/>
      <x:c r="P2770" s="32" t="n">
        <x:v>0</x:v>
      </x:c>
      <x:c r="Q2770" s="32" t="str"/>
      <x:c r="R2770" s="32" t="str"/>
      <x:c r="S2770" s="32" t="n">
        <x:f>IF(G2770="TSL",42+18*(1251-I2770)/1250,IF(H2770&lt;=1000,8,IF(H2770&lt;=2000,14,16)))+7*LN(1+J2770)+5*LN(1+K2770)+9*N2770+MIN(12,4*P2770)-IF(Q2770="基础功能词",30,0)</x:f>
        <x:v>23.69028602067677</x:v>
      </x:c>
      <x:c r="T2770" s="32" t="str">
        <x:f>IF(Q2770="基础功能词","基础",IF(R2770="是",IF(S2770&gt;=57.09,"S","A"),"B"))</x:f>
        <x:v>B</x:v>
      </x:c>
      <x:c r="U2770" s="32" t="str"/>
      <x:c r="V2770" s="11" t="str"/>
      <x:c r="W2770" s="11" t="str">
        <x:v>https://www.newgeneralservicelist.com/new-general-service-list</x:v>
      </x:c>
      <x:c r="X2770" s="11" t="str">
        <x:v>https://github.com/skywind3000/ECDICT</x:v>
      </x:c>
    </x:row>
    <x:row r="2771">
      <x:c r="A2771" s="30" t="n">
        <x:f>ROW()-1</x:f>
        <x:v>2770</x:v>
      </x:c>
      <x:c r="B2771" t="str">
        <x:v>wipe</x:v>
      </x:c>
      <x:c r="C2771" t="str">
        <x:v>waip</x:v>
      </x:c>
      <x:c r="D2771" t="str"/>
      <x:c r="E2771" s="11" t="inlineStr">
        <x:is>
          <x:t xml:space="preserve">vt. 擦, 揩, 拭去, 消灭；n. 擦拭</x:t>
        </x:is>
      </x:c>
      <x:c r="F2771" s="11" t="str">
        <x:v>v. rub with a circular motion</x:v>
      </x:c>
      <x:c r="G2771" s="30" t="str">
        <x:v>NGSL</x:v>
      </x:c>
      <x:c r="H2771" s="30" t="n">
        <x:v>2770</x:v>
      </x:c>
      <x:c r="I2771" s="30"/>
      <x:c r="J2771" s="30" t="n">
        <x:v>0</x:v>
      </x:c>
      <x:c r="K2771" s="30" t="n">
        <x:v>0</x:v>
      </x:c>
      <x:c r="L2771" s="30" t="n">
        <x:v>0</x:v>
      </x:c>
      <x:c r="M2771" s="30" t="n">
        <x:v>0</x:v>
      </x:c>
      <x:c r="N2771" s="30" t="n">
        <x:v>0</x:v>
      </x:c>
      <x:c r="O2771" s="11" t="str"/>
      <x:c r="P2771" s="32" t="n">
        <x:v>0</x:v>
      </x:c>
      <x:c r="Q2771" s="32" t="str"/>
      <x:c r="R2771" s="32" t="str"/>
      <x:c r="S2771" s="32" t="n">
        <x:f>IF(G2771="TSL",42+18*(1251-I2771)/1250,IF(H2771&lt;=1000,8,IF(H2771&lt;=2000,14,16)))+7*LN(1+J2771)+5*LN(1+K2771)+9*N2771+MIN(12,4*P2771)-IF(Q2771="基础功能词",30,0)</x:f>
        <x:v>16</x:v>
      </x:c>
      <x:c r="T2771" s="32" t="str">
        <x:f>IF(Q2771="基础功能词","基础",IF(R2771="是",IF(S2771&gt;=57.09,"S","A"),"B"))</x:f>
        <x:v>B</x:v>
      </x:c>
      <x:c r="U2771" s="32" t="str"/>
      <x:c r="V2771" s="11" t="str"/>
      <x:c r="W2771" s="11" t="str">
        <x:v>https://www.newgeneralservicelist.com/new-general-service-list</x:v>
      </x:c>
      <x:c r="X2771" s="11" t="str">
        <x:v>https://github.com/skywind3000/ECDICT</x:v>
      </x:c>
    </x:row>
    <x:row r="2772">
      <x:c r="A2772" s="30" t="n">
        <x:f>ROW()-1</x:f>
        <x:v>2771</x:v>
      </x:c>
      <x:c r="B2772" t="str">
        <x:v>weird</x:v>
      </x:c>
      <x:c r="C2772" t="str">
        <x:v>wiәd</x:v>
      </x:c>
      <x:c r="D2772" t="str"/>
      <x:c r="E2772" s="11" t="inlineStr">
        <x:is>
          <x:t xml:space="preserve">a. 奇怪的, 怪异的；不可思议的</x:t>
        </x:is>
      </x:c>
      <x:c r="F2772" s="11" t="str">
        <x:v>s. strikingly odd or unusual; some weird effect of shadow"- Bram Stoker</x:v>
      </x:c>
      <x:c r="G2772" s="30" t="str">
        <x:v>NGSL</x:v>
      </x:c>
      <x:c r="H2772" s="30" t="n">
        <x:v>2771</x:v>
      </x:c>
      <x:c r="I2772" s="30"/>
      <x:c r="J2772" s="30" t="n">
        <x:v>0</x:v>
      </x:c>
      <x:c r="K2772" s="30" t="n">
        <x:v>0</x:v>
      </x:c>
      <x:c r="L2772" s="30" t="n">
        <x:v>0</x:v>
      </x:c>
      <x:c r="M2772" s="30" t="n">
        <x:v>0</x:v>
      </x:c>
      <x:c r="N2772" s="30" t="n">
        <x:v>0</x:v>
      </x:c>
      <x:c r="O2772" s="11" t="str"/>
      <x:c r="P2772" s="32" t="n">
        <x:v>0</x:v>
      </x:c>
      <x:c r="Q2772" s="32" t="str"/>
      <x:c r="R2772" s="32" t="str"/>
      <x:c r="S2772" s="32" t="n">
        <x:f>IF(G2772="TSL",42+18*(1251-I2772)/1250,IF(H2772&lt;=1000,8,IF(H2772&lt;=2000,14,16)))+7*LN(1+J2772)+5*LN(1+K2772)+9*N2772+MIN(12,4*P2772)-IF(Q2772="基础功能词",30,0)</x:f>
        <x:v>16</x:v>
      </x:c>
      <x:c r="T2772" s="32" t="str">
        <x:f>IF(Q2772="基础功能词","基础",IF(R2772="是",IF(S2772&gt;=57.09,"S","A"),"B"))</x:f>
        <x:v>B</x:v>
      </x:c>
      <x:c r="U2772" s="32" t="str"/>
      <x:c r="V2772" s="11" t="str"/>
      <x:c r="W2772" s="11" t="str">
        <x:v>https://www.newgeneralservicelist.com/new-general-service-list</x:v>
      </x:c>
      <x:c r="X2772" s="11" t="str">
        <x:v>https://github.com/skywind3000/ECDICT</x:v>
      </x:c>
    </x:row>
    <x:row r="2773">
      <x:c r="A2773" s="30" t="n">
        <x:f>ROW()-1</x:f>
        <x:v>2772</x:v>
      </x:c>
      <x:c r="B2773" t="str">
        <x:v>gaze</x:v>
      </x:c>
      <x:c r="C2773" t="str">
        <x:v>geiz</x:v>
      </x:c>
      <x:c r="D2773" t="str"/>
      <x:c r="E2773" s="11" t="str">
        <x:v>n. 注视, 凝视；vi. 注视, 凝视</x:v>
      </x:c>
      <x:c r="F2773" s="11" t="str">
        <x:v>n. a long fixed look; v. look at with fixed eyes</x:v>
      </x:c>
      <x:c r="G2773" s="30" t="str">
        <x:v>NGSL</x:v>
      </x:c>
      <x:c r="H2773" s="30" t="n">
        <x:v>2772</x:v>
      </x:c>
      <x:c r="I2773" s="30"/>
      <x:c r="J2773" s="30" t="n">
        <x:v>0</x:v>
      </x:c>
      <x:c r="K2773" s="30" t="n">
        <x:v>0</x:v>
      </x:c>
      <x:c r="L2773" s="30" t="n">
        <x:v>0</x:v>
      </x:c>
      <x:c r="M2773" s="30" t="n">
        <x:v>0</x:v>
      </x:c>
      <x:c r="N2773" s="30" t="n">
        <x:v>0</x:v>
      </x:c>
      <x:c r="O2773" s="11" t="str"/>
      <x:c r="P2773" s="32" t="n">
        <x:v>0</x:v>
      </x:c>
      <x:c r="Q2773" s="32" t="str"/>
      <x:c r="R2773" s="32" t="str"/>
      <x:c r="S2773" s="32" t="n">
        <x:f>IF(G2773="TSL",42+18*(1251-I2773)/1250,IF(H2773&lt;=1000,8,IF(H2773&lt;=2000,14,16)))+7*LN(1+J2773)+5*LN(1+K2773)+9*N2773+MIN(12,4*P2773)-IF(Q2773="基础功能词",30,0)</x:f>
        <x:v>16</x:v>
      </x:c>
      <x:c r="T2773" s="32" t="str">
        <x:f>IF(Q2773="基础功能词","基础",IF(R2773="是",IF(S2773&gt;=57.09,"S","A"),"B"))</x:f>
        <x:v>B</x:v>
      </x:c>
      <x:c r="U2773" s="32" t="str"/>
      <x:c r="V2773" s="11" t="str"/>
      <x:c r="W2773" s="11" t="str">
        <x:v>https://www.newgeneralservicelist.com/new-general-service-list</x:v>
      </x:c>
      <x:c r="X2773" s="11" t="str">
        <x:v>https://github.com/skywind3000/ECDICT</x:v>
      </x:c>
    </x:row>
    <x:row r="2774">
      <x:c r="A2774" s="30" t="n">
        <x:f>ROW()-1</x:f>
        <x:v>2773</x:v>
      </x:c>
      <x:c r="B2774" t="str">
        <x:v>fade</x:v>
      </x:c>
      <x:c r="C2774" t="str">
        <x:v>feid</x:v>
      </x:c>
      <x:c r="D2774" t="str"/>
      <x:c r="E2774" s="11" t="inlineStr">
        <x:is>
          <x:t xml:space="preserve">vi. 褪色；逐渐消失；减弱；凋谢；vt. 使褪色</x:t>
        </x:is>
      </x:c>
      <x:c r="F2774" s="11" t="str">
        <x:v>n. gradually ceasing to be visible; v. become less clearly visible or distinguishable; disappear gradually or seemingly; v. lose freshness, vigor, or vitality</x:v>
      </x:c>
      <x:c r="G2774" s="30" t="str">
        <x:v>NGSL</x:v>
      </x:c>
      <x:c r="H2774" s="30" t="n">
        <x:v>2773</x:v>
      </x:c>
      <x:c r="I2774" s="30"/>
      <x:c r="J2774" s="30" t="n">
        <x:v>0</x:v>
      </x:c>
      <x:c r="K2774" s="30" t="n">
        <x:v>0</x:v>
      </x:c>
      <x:c r="L2774" s="30" t="n">
        <x:v>0</x:v>
      </x:c>
      <x:c r="M2774" s="30" t="n">
        <x:v>0</x:v>
      </x:c>
      <x:c r="N2774" s="30" t="n">
        <x:v>0</x:v>
      </x:c>
      <x:c r="O2774" s="11" t="str"/>
      <x:c r="P2774" s="32" t="n">
        <x:v>0</x:v>
      </x:c>
      <x:c r="Q2774" s="32" t="str"/>
      <x:c r="R2774" s="32" t="str"/>
      <x:c r="S2774" s="32" t="n">
        <x:f>IF(G2774="TSL",42+18*(1251-I2774)/1250,IF(H2774&lt;=1000,8,IF(H2774&lt;=2000,14,16)))+7*LN(1+J2774)+5*LN(1+K2774)+9*N2774+MIN(12,4*P2774)-IF(Q2774="基础功能词",30,0)</x:f>
        <x:v>16</x:v>
      </x:c>
      <x:c r="T2774" s="32" t="str">
        <x:f>IF(Q2774="基础功能词","基础",IF(R2774="是",IF(S2774&gt;=57.09,"S","A"),"B"))</x:f>
        <x:v>B</x:v>
      </x:c>
      <x:c r="U2774" s="32" t="str"/>
      <x:c r="V2774" s="11" t="str"/>
      <x:c r="W2774" s="11" t="str">
        <x:v>https://www.newgeneralservicelist.com/new-general-service-list</x:v>
      </x:c>
      <x:c r="X2774" s="11" t="str">
        <x:v>https://github.com/skywind3000/ECDICT</x:v>
      </x:c>
    </x:row>
    <x:row r="2775">
      <x:c r="A2775" s="30" t="n">
        <x:f>ROW()-1</x:f>
        <x:v>2774</x:v>
      </x:c>
      <x:c r="B2775" t="str">
        <x:v>cough</x:v>
      </x:c>
      <x:c r="C2775" t="str">
        <x:v>kɒf</x:v>
      </x:c>
      <x:c r="D2775" t="str"/>
      <x:c r="E2775" s="11" t="str">
        <x:v>n. 咳嗽；vi. 咳嗽；vt. 咳出</x:v>
      </x:c>
      <x:c r="F2775" s="11" t="str">
        <x:v>n. a sudden noisy expulsion of air from the lungs that clears the air passages; a common symptom of upper respiratory infection or bronchitis or pneumonia or tuberculosis; v. exhale abruptly, as when one has a chest cold or congestion</x:v>
      </x:c>
      <x:c r="G2775" s="30" t="str">
        <x:v>NGSL</x:v>
      </x:c>
      <x:c r="H2775" s="30" t="n">
        <x:v>2774</x:v>
      </x:c>
      <x:c r="I2775" s="30"/>
      <x:c r="J2775" s="30" t="n">
        <x:v>0</x:v>
      </x:c>
      <x:c r="K2775" s="30" t="n">
        <x:v>0</x:v>
      </x:c>
      <x:c r="L2775" s="30" t="n">
        <x:v>0</x:v>
      </x:c>
      <x:c r="M2775" s="30" t="n">
        <x:v>0</x:v>
      </x:c>
      <x:c r="N2775" s="30" t="n">
        <x:v>0</x:v>
      </x:c>
      <x:c r="O2775" s="11" t="str"/>
      <x:c r="P2775" s="32" t="n">
        <x:v>0</x:v>
      </x:c>
      <x:c r="Q2775" s="32" t="str"/>
      <x:c r="R2775" s="32" t="str"/>
      <x:c r="S2775" s="32" t="n">
        <x:f>IF(G2775="TSL",42+18*(1251-I2775)/1250,IF(H2775&lt;=1000,8,IF(H2775&lt;=2000,14,16)))+7*LN(1+J2775)+5*LN(1+K2775)+9*N2775+MIN(12,4*P2775)-IF(Q2775="基础功能词",30,0)</x:f>
        <x:v>16</x:v>
      </x:c>
      <x:c r="T2775" s="32" t="str">
        <x:f>IF(Q2775="基础功能词","基础",IF(R2775="是",IF(S2775&gt;=57.09,"S","A"),"B"))</x:f>
        <x:v>B</x:v>
      </x:c>
      <x:c r="U2775" s="32" t="str"/>
      <x:c r="V2775" s="11" t="str"/>
      <x:c r="W2775" s="11" t="str">
        <x:v>https://www.newgeneralservicelist.com/new-general-service-list</x:v>
      </x:c>
      <x:c r="X2775" s="11" t="str">
        <x:v>https://github.com/skywind3000/ECDICT</x:v>
      </x:c>
    </x:row>
    <x:row r="2776">
      <x:c r="A2776" s="30" t="n">
        <x:f>ROW()-1</x:f>
        <x:v>2775</x:v>
      </x:c>
      <x:c r="B2776" t="str">
        <x:v>hypothesis</x:v>
      </x:c>
      <x:c r="C2776" t="str">
        <x:v>hai'pɒθәsis</x:v>
      </x:c>
      <x:c r="D2776" t="str"/>
      <x:c r="E2776" s="11" t="inlineStr">
        <x:is>
          <x:t xml:space="preserve">n. 假设；假说</x:t>
        </x:is>
      </x:c>
      <x:c r="F2776" s="11" t="str">
        <x:v>n. a proposal intended to explain certain facts or observations; n. a tentative insight into the natural world; a concept that is not yet verified but that if true would explain certain facts or phenomena</x:v>
      </x:c>
      <x:c r="G2776" s="30" t="str">
        <x:v>NGSL</x:v>
      </x:c>
      <x:c r="H2776" s="30" t="n">
        <x:v>2775</x:v>
      </x:c>
      <x:c r="I2776" s="30"/>
      <x:c r="J2776" s="30" t="n">
        <x:v>0</x:v>
      </x:c>
      <x:c r="K2776" s="30" t="n">
        <x:v>0</x:v>
      </x:c>
      <x:c r="L2776" s="30" t="n">
        <x:v>0</x:v>
      </x:c>
      <x:c r="M2776" s="30" t="n">
        <x:v>0</x:v>
      </x:c>
      <x:c r="N2776" s="30" t="n">
        <x:v>0</x:v>
      </x:c>
      <x:c r="O2776" s="11" t="str"/>
      <x:c r="P2776" s="32" t="n">
        <x:v>0</x:v>
      </x:c>
      <x:c r="Q2776" s="32" t="str"/>
      <x:c r="R2776" s="32" t="str"/>
      <x:c r="S2776" s="32" t="n">
        <x:f>IF(G2776="TSL",42+18*(1251-I2776)/1250,IF(H2776&lt;=1000,8,IF(H2776&lt;=2000,14,16)))+7*LN(1+J2776)+5*LN(1+K2776)+9*N2776+MIN(12,4*P2776)-IF(Q2776="基础功能词",30,0)</x:f>
        <x:v>16</x:v>
      </x:c>
      <x:c r="T2776" s="32" t="str">
        <x:f>IF(Q2776="基础功能词","基础",IF(R2776="是",IF(S2776&gt;=57.09,"S","A"),"B"))</x:f>
        <x:v>B</x:v>
      </x:c>
      <x:c r="U2776" s="32" t="str"/>
      <x:c r="V2776" s="11" t="str"/>
      <x:c r="W2776" s="11" t="str">
        <x:v>https://www.newgeneralservicelist.com/new-general-service-list</x:v>
      </x:c>
      <x:c r="X2776" s="11" t="str">
        <x:v>https://github.com/skywind3000/ECDICT</x:v>
      </x:c>
    </x:row>
    <x:row r="2777">
      <x:c r="A2777" s="30" t="n">
        <x:f>ROW()-1</x:f>
        <x:v>2776</x:v>
      </x:c>
      <x:c r="B2777" t="str">
        <x:v>royal</x:v>
      </x:c>
      <x:c r="C2777" t="str">
        <x:v>'rɒiәl</x:v>
      </x:c>
      <x:c r="D2777" t="str"/>
      <x:c r="E2777" s="11" t="str">
        <x:v>n. 王室, 皇族；a. 王室的, 皇家的, 盛大的, 庄严的</x:v>
      </x:c>
      <x:c r="F2777" s="11" t="str">
        <x:v>n. a sail set next above the topgallant on a royal mast; n. stag with antlers of 12 or more branches; a. of or relating to or indicative of or issued or performed by a king or queen or other monarch; a. established or chartered or authorized by royalty</x:v>
      </x:c>
      <x:c r="G2777" s="30" t="str">
        <x:v>NGSL</x:v>
      </x:c>
      <x:c r="H2777" s="30" t="n">
        <x:v>2776</x:v>
      </x:c>
      <x:c r="I2777" s="30"/>
      <x:c r="J2777" s="30" t="n">
        <x:v>5</x:v>
      </x:c>
      <x:c r="K2777" s="30" t="n">
        <x:v>0</x:v>
      </x:c>
      <x:c r="L2777" s="30" t="n">
        <x:v>5</x:v>
      </x:c>
      <x:c r="M2777" s="30" t="n">
        <x:v>0</x:v>
      </x:c>
      <x:c r="N2777" s="30" t="n">
        <x:v>0</x:v>
      </x:c>
      <x:c r="O2777" s="11" t="str"/>
      <x:c r="P2777" s="32" t="n">
        <x:v>0</x:v>
      </x:c>
      <x:c r="Q2777" s="32" t="str"/>
      <x:c r="R2777" s="32" t="str"/>
      <x:c r="S2777" s="32" t="n">
        <x:f>IF(G2777="TSL",42+18*(1251-I2777)/1250,IF(H2777&lt;=1000,8,IF(H2777&lt;=2000,14,16)))+7*LN(1+J2777)+5*LN(1+K2777)+9*N2777+MIN(12,4*P2777)-IF(Q2777="基础功能词",30,0)</x:f>
        <x:v>28.542316284596385</x:v>
      </x:c>
      <x:c r="T2777" s="32" t="str">
        <x:f>IF(Q2777="基础功能词","基础",IF(R2777="是",IF(S2777&gt;=57.09,"S","A"),"B"))</x:f>
        <x:v>B</x:v>
      </x:c>
      <x:c r="U2777" s="32" t="str"/>
      <x:c r="V2777" s="11" t="str"/>
      <x:c r="W2777" s="11" t="str">
        <x:v>https://www.newgeneralservicelist.com/new-general-service-list</x:v>
      </x:c>
      <x:c r="X2777" s="11" t="str">
        <x:v>https://github.com/skywind3000/ECDICT</x:v>
      </x:c>
    </x:row>
    <x:row r="2778">
      <x:c r="A2778" s="30" t="n">
        <x:f>ROW()-1</x:f>
        <x:v>2777</x:v>
      </x:c>
      <x:c r="B2778" t="str">
        <x:v>theoretical</x:v>
      </x:c>
      <x:c r="C2778" t="str">
        <x:v>θiә'retikәl</x:v>
      </x:c>
      <x:c r="D2778" t="str"/>
      <x:c r="E2778" s="11" t="inlineStr">
        <x:is>
          <x:t xml:space="preserve">a. 理论的, 理论上的, 假设的</x:t>
        </x:is>
      </x:c>
      <x:c r="F2778" s="11" t="str">
        <x:v>a. concerned primarily with theories or hypotheses rather than practical considerations; a. concerned with theories rather than their practical applications</x:v>
      </x:c>
      <x:c r="G2778" s="30" t="str">
        <x:v>NGSL</x:v>
      </x:c>
      <x:c r="H2778" s="30" t="n">
        <x:v>2777</x:v>
      </x:c>
      <x:c r="I2778" s="30"/>
      <x:c r="J2778" s="30" t="n">
        <x:v>0</x:v>
      </x:c>
      <x:c r="K2778" s="30" t="n">
        <x:v>0</x:v>
      </x:c>
      <x:c r="L2778" s="30" t="n">
        <x:v>0</x:v>
      </x:c>
      <x:c r="M2778" s="30" t="n">
        <x:v>0</x:v>
      </x:c>
      <x:c r="N2778" s="30" t="n">
        <x:v>0</x:v>
      </x:c>
      <x:c r="O2778" s="11" t="str"/>
      <x:c r="P2778" s="32" t="n">
        <x:v>0</x:v>
      </x:c>
      <x:c r="Q2778" s="32" t="str"/>
      <x:c r="R2778" s="32" t="str"/>
      <x:c r="S2778" s="32" t="n">
        <x:f>IF(G2778="TSL",42+18*(1251-I2778)/1250,IF(H2778&lt;=1000,8,IF(H2778&lt;=2000,14,16)))+7*LN(1+J2778)+5*LN(1+K2778)+9*N2778+MIN(12,4*P2778)-IF(Q2778="基础功能词",30,0)</x:f>
        <x:v>16</x:v>
      </x:c>
      <x:c r="T2778" s="32" t="str">
        <x:f>IF(Q2778="基础功能词","基础",IF(R2778="是",IF(S2778&gt;=57.09,"S","A"),"B"))</x:f>
        <x:v>B</x:v>
      </x:c>
      <x:c r="U2778" s="32" t="str"/>
      <x:c r="V2778" s="11" t="str"/>
      <x:c r="W2778" s="11" t="str">
        <x:v>https://www.newgeneralservicelist.com/new-general-service-list</x:v>
      </x:c>
      <x:c r="X2778" s="11" t="str">
        <x:v>https://github.com/skywind3000/ECDICT</x:v>
      </x:c>
    </x:row>
    <x:row r="2779">
      <x:c r="A2779" s="30" t="n">
        <x:f>ROW()-1</x:f>
        <x:v>2778</x:v>
      </x:c>
      <x:c r="B2779" t="str">
        <x:v>curtain</x:v>
      </x:c>
      <x:c r="C2779" t="str">
        <x:v>'kә:tәn</x:v>
      </x:c>
      <x:c r="D2779" t="str"/>
      <x:c r="E2779" s="11" t="str">
        <x:v>n. 帐, 幕, 窗帘；vt. 装帘子于, 遮蔽</x:v>
      </x:c>
      <x:c r="F2779" s="11" t="str">
        <x:v>n. hanging cloth used as a blind (especially for a window); n. any barrier to communication or vision; v. provide with drapery</x:v>
      </x:c>
      <x:c r="G2779" s="30" t="str">
        <x:v>NGSL</x:v>
      </x:c>
      <x:c r="H2779" s="30" t="n">
        <x:v>2778</x:v>
      </x:c>
      <x:c r="I2779" s="30"/>
      <x:c r="J2779" s="30" t="n">
        <x:v>1</x:v>
      </x:c>
      <x:c r="K2779" s="30" t="n">
        <x:v>0</x:v>
      </x:c>
      <x:c r="L2779" s="30" t="n">
        <x:v>1</x:v>
      </x:c>
      <x:c r="M2779" s="30" t="n">
        <x:v>0</x:v>
      </x:c>
      <x:c r="N2779" s="30" t="n">
        <x:v>0</x:v>
      </x:c>
      <x:c r="O2779" s="11" t="str"/>
      <x:c r="P2779" s="32" t="n">
        <x:v>0</x:v>
      </x:c>
      <x:c r="Q2779" s="32" t="str"/>
      <x:c r="R2779" s="32" t="str"/>
      <x:c r="S2779" s="32" t="n">
        <x:f>IF(G2779="TSL",42+18*(1251-I2779)/1250,IF(H2779&lt;=1000,8,IF(H2779&lt;=2000,14,16)))+7*LN(1+J2779)+5*LN(1+K2779)+9*N2779+MIN(12,4*P2779)-IF(Q2779="基础功能词",30,0)</x:f>
        <x:v>20.852030263919616</x:v>
      </x:c>
      <x:c r="T2779" s="32" t="str">
        <x:f>IF(Q2779="基础功能词","基础",IF(R2779="是",IF(S2779&gt;=57.09,"S","A"),"B"))</x:f>
        <x:v>B</x:v>
      </x:c>
      <x:c r="U2779" s="32" t="str"/>
      <x:c r="V2779" s="11" t="str"/>
      <x:c r="W2779" s="11" t="str">
        <x:v>https://www.newgeneralservicelist.com/new-general-service-list</x:v>
      </x:c>
      <x:c r="X2779" s="11" t="str">
        <x:v>https://github.com/skywind3000/ECDICT</x:v>
      </x:c>
    </x:row>
    <x:row r="2780">
      <x:c r="A2780" s="30" t="n">
        <x:f>ROW()-1</x:f>
        <x:v>2779</x:v>
      </x:c>
      <x:c r="B2780" t="str">
        <x:v>mayor</x:v>
      </x:c>
      <x:c r="C2780" t="str">
        <x:v>'mєә</x:v>
      </x:c>
      <x:c r="D2780" t="str"/>
      <x:c r="E2780" s="11" t="inlineStr">
        <x:is>
          <x:t xml:space="preserve">n. 市长</x:t>
        </x:is>
      </x:c>
      <x:c r="F2780" s="11" t="str">
        <x:v>n. the head of a city government</x:v>
      </x:c>
      <x:c r="G2780" s="30" t="str">
        <x:v>NGSL</x:v>
      </x:c>
      <x:c r="H2780" s="30" t="n">
        <x:v>2779</x:v>
      </x:c>
      <x:c r="I2780" s="30"/>
      <x:c r="J2780" s="30" t="n">
        <x:v>4</x:v>
      </x:c>
      <x:c r="K2780" s="30" t="n">
        <x:v>1</x:v>
      </x:c>
      <x:c r="L2780" s="30" t="n">
        <x:v>0</x:v>
      </x:c>
      <x:c r="M2780" s="30" t="n">
        <x:v>3</x:v>
      </x:c>
      <x:c r="N2780" s="30" t="n">
        <x:v>0</x:v>
      </x:c>
      <x:c r="O2780" s="11" t="str"/>
      <x:c r="P2780" s="32" t="n">
        <x:v>0</x:v>
      </x:c>
      <x:c r="Q2780" s="32" t="str"/>
      <x:c r="R2780" s="32" t="str"/>
      <x:c r="S2780" s="32" t="n">
        <x:f>IF(G2780="TSL",42+18*(1251-I2780)/1250,IF(H2780&lt;=1000,8,IF(H2780&lt;=2000,14,16)))+7*LN(1+J2780)+5*LN(1+K2780)+9*N2780+MIN(12,4*P2780)-IF(Q2780="基础功能词",30,0)</x:f>
        <x:v>30.731801289838426</x:v>
      </x:c>
      <x:c r="T2780" s="32" t="str">
        <x:f>IF(Q2780="基础功能词","基础",IF(R2780="是",IF(S2780&gt;=57.09,"S","A"),"B"))</x:f>
        <x:v>B</x:v>
      </x:c>
      <x:c r="U2780" s="32" t="str"/>
      <x:c r="V2780" s="11" t="str"/>
      <x:c r="W2780" s="11" t="str">
        <x:v>https://www.newgeneralservicelist.com/new-general-service-list</x:v>
      </x:c>
      <x:c r="X2780" s="11" t="str">
        <x:v>https://github.com/skywind3000/ECDICT</x:v>
      </x:c>
    </x:row>
    <x:row r="2781">
      <x:c r="A2781" s="30" t="n">
        <x:f>ROW()-1</x:f>
        <x:v>2780</x:v>
      </x:c>
      <x:c r="B2781" t="str">
        <x:v>darkness</x:v>
      </x:c>
      <x:c r="C2781" t="str">
        <x:v>'dɑ:knis</x:v>
      </x:c>
      <x:c r="D2781" t="str"/>
      <x:c r="E2781" s="11" t="inlineStr">
        <x:is>
          <x:t xml:space="preserve">n. 黑暗；昏暗；深色；暗色</x:t>
        </x:is>
      </x:c>
      <x:c r="F2781" s="11" t="str">
        <x:v>n. an unilluminated area; n. having a dark or somber color; n. a swarthy complexion</x:v>
      </x:c>
      <x:c r="G2781" s="30" t="str">
        <x:v>NGSL</x:v>
      </x:c>
      <x:c r="H2781" s="30" t="n">
        <x:v>2780</x:v>
      </x:c>
      <x:c r="I2781" s="30"/>
      <x:c r="J2781" s="30" t="n">
        <x:v>1</x:v>
      </x:c>
      <x:c r="K2781" s="30" t="n">
        <x:v>0</x:v>
      </x:c>
      <x:c r="L2781" s="30" t="n">
        <x:v>0</x:v>
      </x:c>
      <x:c r="M2781" s="30" t="n">
        <x:v>1</x:v>
      </x:c>
      <x:c r="N2781" s="30" t="n">
        <x:v>0</x:v>
      </x:c>
      <x:c r="O2781" s="11" t="str"/>
      <x:c r="P2781" s="32" t="n">
        <x:v>0</x:v>
      </x:c>
      <x:c r="Q2781" s="32" t="str"/>
      <x:c r="R2781" s="32" t="str"/>
      <x:c r="S2781" s="32" t="n">
        <x:f>IF(G2781="TSL",42+18*(1251-I2781)/1250,IF(H2781&lt;=1000,8,IF(H2781&lt;=2000,14,16)))+7*LN(1+J2781)+5*LN(1+K2781)+9*N2781+MIN(12,4*P2781)-IF(Q2781="基础功能词",30,0)</x:f>
        <x:v>20.852030263919616</x:v>
      </x:c>
      <x:c r="T2781" s="32" t="str">
        <x:f>IF(Q2781="基础功能词","基础",IF(R2781="是",IF(S2781&gt;=57.09,"S","A"),"B"))</x:f>
        <x:v>B</x:v>
      </x:c>
      <x:c r="U2781" s="32" t="str"/>
      <x:c r="V2781" s="11" t="str"/>
      <x:c r="W2781" s="11" t="str">
        <x:v>https://www.newgeneralservicelist.com/new-general-service-list</x:v>
      </x:c>
      <x:c r="X2781" s="11" t="str">
        <x:v>https://github.com/skywind3000/ECDICT</x:v>
      </x:c>
    </x:row>
    <x:row r="2782">
      <x:c r="A2782" s="30" t="n">
        <x:f>ROW()-1</x:f>
        <x:v>2781</x:v>
      </x:c>
      <x:c r="B2782" t="str">
        <x:v>aunt</x:v>
      </x:c>
      <x:c r="C2782" t="str">
        <x:v>ɑ:nt</x:v>
      </x:c>
      <x:c r="D2782" t="str"/>
      <x:c r="E2782" s="11" t="str">
        <x:v>n. 阿姨, 姨妈, 舅妈, 姑妈, 伯母</x:v>
      </x:c>
      <x:c r="F2782" s="11" t="str">
        <x:v>n. the sister of your father or mother; the wife of your uncle</x:v>
      </x:c>
      <x:c r="G2782" s="30" t="str">
        <x:v>NGSL</x:v>
      </x:c>
      <x:c r="H2782" s="30" t="n">
        <x:v>2781</x:v>
      </x:c>
      <x:c r="I2782" s="30"/>
      <x:c r="J2782" s="30" t="n">
        <x:v>0</x:v>
      </x:c>
      <x:c r="K2782" s="30" t="n">
        <x:v>0</x:v>
      </x:c>
      <x:c r="L2782" s="30" t="n">
        <x:v>0</x:v>
      </x:c>
      <x:c r="M2782" s="30" t="n">
        <x:v>0</x:v>
      </x:c>
      <x:c r="N2782" s="30" t="n">
        <x:v>0</x:v>
      </x:c>
      <x:c r="O2782" s="11" t="str"/>
      <x:c r="P2782" s="32" t="n">
        <x:v>0</x:v>
      </x:c>
      <x:c r="Q2782" s="32" t="str"/>
      <x:c r="R2782" s="32" t="str"/>
      <x:c r="S2782" s="32" t="n">
        <x:f>IF(G2782="TSL",42+18*(1251-I2782)/1250,IF(H2782&lt;=1000,8,IF(H2782&lt;=2000,14,16)))+7*LN(1+J2782)+5*LN(1+K2782)+9*N2782+MIN(12,4*P2782)-IF(Q2782="基础功能词",30,0)</x:f>
        <x:v>16</x:v>
      </x:c>
      <x:c r="T2782" s="32" t="str">
        <x:f>IF(Q2782="基础功能词","基础",IF(R2782="是",IF(S2782&gt;=57.09,"S","A"),"B"))</x:f>
        <x:v>B</x:v>
      </x:c>
      <x:c r="U2782" s="32" t="str"/>
      <x:c r="V2782" s="11" t="str"/>
      <x:c r="W2782" s="11" t="str">
        <x:v>https://www.newgeneralservicelist.com/new-general-service-list</x:v>
      </x:c>
      <x:c r="X2782" s="11" t="str">
        <x:v>https://github.com/skywind3000/ECDICT</x:v>
      </x:c>
    </x:row>
    <x:row r="2783">
      <x:c r="A2783" s="30" t="n">
        <x:f>ROW()-1</x:f>
        <x:v>2782</x:v>
      </x:c>
      <x:c r="B2783" t="str">
        <x:v>tournament</x:v>
      </x:c>
      <x:c r="C2783" t="str">
        <x:v>'tә:nәmәnt</x:v>
      </x:c>
      <x:c r="D2783" t="str"/>
      <x:c r="E2783" s="11" t="str">
        <x:v>n. 比赛, 竞赛, 锦标赛, 联赛</x:v>
      </x:c>
      <x:c r="F2783" s="11" t="str">
        <x:v>n. a sporting competition in which contestants play a series of games to decide the winner; n. a series of jousts between knights contesting for a prize</x:v>
      </x:c>
      <x:c r="G2783" s="30" t="str">
        <x:v>NGSL</x:v>
      </x:c>
      <x:c r="H2783" s="30" t="n">
        <x:v>2782</x:v>
      </x:c>
      <x:c r="I2783" s="30"/>
      <x:c r="J2783" s="30" t="n">
        <x:v>0</x:v>
      </x:c>
      <x:c r="K2783" s="30" t="n">
        <x:v>0</x:v>
      </x:c>
      <x:c r="L2783" s="30" t="n">
        <x:v>0</x:v>
      </x:c>
      <x:c r="M2783" s="30" t="n">
        <x:v>0</x:v>
      </x:c>
      <x:c r="N2783" s="30" t="n">
        <x:v>0</x:v>
      </x:c>
      <x:c r="O2783" s="11" t="str"/>
      <x:c r="P2783" s="32" t="n">
        <x:v>0</x:v>
      </x:c>
      <x:c r="Q2783" s="32" t="str"/>
      <x:c r="R2783" s="32" t="str"/>
      <x:c r="S2783" s="32" t="n">
        <x:f>IF(G2783="TSL",42+18*(1251-I2783)/1250,IF(H2783&lt;=1000,8,IF(H2783&lt;=2000,14,16)))+7*LN(1+J2783)+5*LN(1+K2783)+9*N2783+MIN(12,4*P2783)-IF(Q2783="基础功能词",30,0)</x:f>
        <x:v>16</x:v>
      </x:c>
      <x:c r="T2783" s="32" t="str">
        <x:f>IF(Q2783="基础功能词","基础",IF(R2783="是",IF(S2783&gt;=57.09,"S","A"),"B"))</x:f>
        <x:v>B</x:v>
      </x:c>
      <x:c r="U2783" s="32" t="str"/>
      <x:c r="V2783" s="11" t="str"/>
      <x:c r="W2783" s="11" t="str">
        <x:v>https://www.newgeneralservicelist.com/new-general-service-list</x:v>
      </x:c>
      <x:c r="X2783" s="11" t="str">
        <x:v>https://github.com/skywind3000/ECDICT</x:v>
      </x:c>
    </x:row>
    <x:row r="2784">
      <x:c r="A2784" s="30" t="n">
        <x:f>ROW()-1</x:f>
        <x:v>2783</x:v>
      </x:c>
      <x:c r="B2784" t="str">
        <x:v>registration</x:v>
      </x:c>
      <x:c r="C2784" t="str">
        <x:v>.redʒi'streiʃәn</x:v>
      </x:c>
      <x:c r="D2784" t="str"/>
      <x:c r="E2784" s="11" t="inlineStr">
        <x:is>
          <x:t xml:space="preserve">n. 登记；注册；报名</x:t>
        </x:is>
      </x:c>
      <x:c r="F2784" s="11" t="str">
        <x:v>n. the act of enrolling; n. the body of people (such as students) who register or enroll at the same time; n. a document certifying an act of registering; n. (music) the sound property resulting from a combination of organ stops used to perform a particular piece of music; the te</x:v>
      </x:c>
      <x:c r="G2784" s="30" t="str">
        <x:v>NGSL</x:v>
      </x:c>
      <x:c r="H2784" s="30" t="n">
        <x:v>2783</x:v>
      </x:c>
      <x:c r="I2784" s="30"/>
      <x:c r="J2784" s="30" t="n">
        <x:v>10</x:v>
      </x:c>
      <x:c r="K2784" s="30" t="n">
        <x:v>0</x:v>
      </x:c>
      <x:c r="L2784" s="30" t="n">
        <x:v>0</x:v>
      </x:c>
      <x:c r="M2784" s="30" t="n">
        <x:v>10</x:v>
      </x:c>
      <x:c r="N2784" s="30" t="n">
        <x:v>0</x:v>
      </x:c>
      <x:c r="O2784" s="11" t="str"/>
      <x:c r="P2784" s="32" t="n">
        <x:v>0</x:v>
      </x:c>
      <x:c r="Q2784" s="32" t="str"/>
      <x:c r="R2784" s="32" t="str"/>
      <x:c r="S2784" s="32" t="n">
        <x:f>IF(G2784="TSL",42+18*(1251-I2784)/1250,IF(H2784&lt;=1000,8,IF(H2784&lt;=2000,14,16)))+7*LN(1+J2784)+5*LN(1+K2784)+9*N2784+MIN(12,4*P2784)-IF(Q2784="基础功能词",30,0)</x:f>
        <x:v>32.78526690958859</x:v>
      </x:c>
      <x:c r="T2784" s="32" t="str">
        <x:f>IF(Q2784="基础功能词","基础",IF(R2784="是",IF(S2784&gt;=57.09,"S","A"),"B"))</x:f>
        <x:v>B</x:v>
      </x:c>
      <x:c r="U2784" s="32" t="str"/>
      <x:c r="V2784" s="11" t="str"/>
      <x:c r="W2784" s="11" t="str">
        <x:v>https://www.newgeneralservicelist.com/new-general-service-list</x:v>
      </x:c>
      <x:c r="X2784" s="11" t="str">
        <x:v>https://github.com/skywind3000/ECDICT</x:v>
      </x:c>
    </x:row>
    <x:row r="2785">
      <x:c r="A2785" s="30" t="n">
        <x:f>ROW()-1</x:f>
        <x:v>2784</x:v>
      </x:c>
      <x:c r="B2785" t="str">
        <x:v>fragment</x:v>
      </x:c>
      <x:c r="C2785" t="str">
        <x:v>'frægmәnt</x:v>
      </x:c>
      <x:c r="D2785" t="str"/>
      <x:c r="E2785" s="11" t="inlineStr">
        <x:is>
          <x:t xml:space="preserve">n. 碎片, 破片, 片段</x:t>
        </x:is>
      </x:c>
      <x:c r="F2785" s="11" t="str">
        <x:v>n. a piece broken off or cut off of something else; n. an incomplete piece</x:v>
      </x:c>
      <x:c r="G2785" s="30" t="str">
        <x:v>NGSL</x:v>
      </x:c>
      <x:c r="H2785" s="30" t="n">
        <x:v>2784</x:v>
      </x:c>
      <x:c r="I2785" s="30"/>
      <x:c r="J2785" s="30" t="n">
        <x:v>0</x:v>
      </x:c>
      <x:c r="K2785" s="30" t="n">
        <x:v>0</x:v>
      </x:c>
      <x:c r="L2785" s="30" t="n">
        <x:v>0</x:v>
      </x:c>
      <x:c r="M2785" s="30" t="n">
        <x:v>0</x:v>
      </x:c>
      <x:c r="N2785" s="30" t="n">
        <x:v>0</x:v>
      </x:c>
      <x:c r="O2785" s="11" t="str"/>
      <x:c r="P2785" s="32" t="n">
        <x:v>0</x:v>
      </x:c>
      <x:c r="Q2785" s="32" t="str"/>
      <x:c r="R2785" s="32" t="str"/>
      <x:c r="S2785" s="32" t="n">
        <x:f>IF(G2785="TSL",42+18*(1251-I2785)/1250,IF(H2785&lt;=1000,8,IF(H2785&lt;=2000,14,16)))+7*LN(1+J2785)+5*LN(1+K2785)+9*N2785+MIN(12,4*P2785)-IF(Q2785="基础功能词",30,0)</x:f>
        <x:v>16</x:v>
      </x:c>
      <x:c r="T2785" s="32" t="str">
        <x:f>IF(Q2785="基础功能词","基础",IF(R2785="是",IF(S2785&gt;=57.09,"S","A"),"B"))</x:f>
        <x:v>B</x:v>
      </x:c>
      <x:c r="U2785" s="32" t="str"/>
      <x:c r="V2785" s="11" t="str"/>
      <x:c r="W2785" s="11" t="str">
        <x:v>https://www.newgeneralservicelist.com/new-general-service-list</x:v>
      </x:c>
      <x:c r="X2785" s="11" t="str">
        <x:v>https://github.com/skywind3000/ECDICT</x:v>
      </x:c>
    </x:row>
    <x:row r="2786">
      <x:c r="A2786" s="30" t="n">
        <x:f>ROW()-1</x:f>
        <x:v>2785</x:v>
      </x:c>
      <x:c r="B2786" t="str">
        <x:v>listener</x:v>
      </x:c>
      <x:c r="C2786" t="str">
        <x:v>'lisnә</x:v>
      </x:c>
      <x:c r="D2786" t="str"/>
      <x:c r="E2786" s="11" t="str">
        <x:v>n. 收听者, 听众</x:v>
      </x:c>
      <x:c r="F2786" s="11" t="str">
        <x:v>n someone who listens attentively</x:v>
      </x:c>
      <x:c r="G2786" s="30" t="str">
        <x:v>NGSL</x:v>
      </x:c>
      <x:c r="H2786" s="30" t="n">
        <x:v>2785</x:v>
      </x:c>
      <x:c r="I2786" s="30"/>
      <x:c r="J2786" s="30" t="n">
        <x:v>0</x:v>
      </x:c>
      <x:c r="K2786" s="30" t="n">
        <x:v>0</x:v>
      </x:c>
      <x:c r="L2786" s="30" t="n">
        <x:v>0</x:v>
      </x:c>
      <x:c r="M2786" s="30" t="n">
        <x:v>0</x:v>
      </x:c>
      <x:c r="N2786" s="30" t="n">
        <x:v>0</x:v>
      </x:c>
      <x:c r="O2786" s="11" t="str"/>
      <x:c r="P2786" s="32" t="n">
        <x:v>0</x:v>
      </x:c>
      <x:c r="Q2786" s="32" t="str"/>
      <x:c r="R2786" s="32" t="str"/>
      <x:c r="S2786" s="32" t="n">
        <x:f>IF(G2786="TSL",42+18*(1251-I2786)/1250,IF(H2786&lt;=1000,8,IF(H2786&lt;=2000,14,16)))+7*LN(1+J2786)+5*LN(1+K2786)+9*N2786+MIN(12,4*P2786)-IF(Q2786="基础功能词",30,0)</x:f>
        <x:v>16</x:v>
      </x:c>
      <x:c r="T2786" s="32" t="str">
        <x:f>IF(Q2786="基础功能词","基础",IF(R2786="是",IF(S2786&gt;=57.09,"S","A"),"B"))</x:f>
        <x:v>B</x:v>
      </x:c>
      <x:c r="U2786" s="32" t="str"/>
      <x:c r="V2786" s="11" t="str"/>
      <x:c r="W2786" s="11" t="str">
        <x:v>https://www.newgeneralservicelist.com/new-general-service-list</x:v>
      </x:c>
      <x:c r="X2786" s="11" t="str">
        <x:v>https://github.com/skywind3000/ECDICT</x:v>
      </x:c>
    </x:row>
    <x:row r="2787">
      <x:c r="A2787" s="30" t="n">
        <x:f>ROW()-1</x:f>
        <x:v>2786</x:v>
      </x:c>
      <x:c r="B2787" t="str">
        <x:v>immigration</x:v>
      </x:c>
      <x:c r="C2787" t="str">
        <x:v>.imi'greiʃәn</x:v>
      </x:c>
      <x:c r="D2787" t="str"/>
      <x:c r="E2787" s="11" t="inlineStr">
        <x:is>
          <x:t xml:space="preserve">n. 移民，移居；移民入境</x:t>
        </x:is>
      </x:c>
      <x:c r="F2787" s="11" t="str">
        <x:v>n. migration into a place (especially migration to a country of which you are not a native in order to settle there); n. the body of immigrants arriving during a specified interval</x:v>
      </x:c>
      <x:c r="G2787" s="30" t="str">
        <x:v>NGSL</x:v>
      </x:c>
      <x:c r="H2787" s="30" t="n">
        <x:v>2786</x:v>
      </x:c>
      <x:c r="I2787" s="30"/>
      <x:c r="J2787" s="30" t="n">
        <x:v>0</x:v>
      </x:c>
      <x:c r="K2787" s="30" t="n">
        <x:v>0</x:v>
      </x:c>
      <x:c r="L2787" s="30" t="n">
        <x:v>0</x:v>
      </x:c>
      <x:c r="M2787" s="30" t="n">
        <x:v>0</x:v>
      </x:c>
      <x:c r="N2787" s="30" t="n">
        <x:v>0</x:v>
      </x:c>
      <x:c r="O2787" s="11" t="str"/>
      <x:c r="P2787" s="32" t="n">
        <x:v>0</x:v>
      </x:c>
      <x:c r="Q2787" s="32" t="str"/>
      <x:c r="R2787" s="32" t="str"/>
      <x:c r="S2787" s="32" t="n">
        <x:f>IF(G2787="TSL",42+18*(1251-I2787)/1250,IF(H2787&lt;=1000,8,IF(H2787&lt;=2000,14,16)))+7*LN(1+J2787)+5*LN(1+K2787)+9*N2787+MIN(12,4*P2787)-IF(Q2787="基础功能词",30,0)</x:f>
        <x:v>16</x:v>
      </x:c>
      <x:c r="T2787" s="32" t="str">
        <x:f>IF(Q2787="基础功能词","基础",IF(R2787="是",IF(S2787&gt;=57.09,"S","A"),"B"))</x:f>
        <x:v>B</x:v>
      </x:c>
      <x:c r="U2787" s="32" t="str"/>
      <x:c r="V2787" s="11" t="str"/>
      <x:c r="W2787" s="11" t="str">
        <x:v>https://www.newgeneralservicelist.com/new-general-service-list</x:v>
      </x:c>
      <x:c r="X2787" s="11" t="str">
        <x:v>https://github.com/skywind3000/ECDICT</x:v>
      </x:c>
    </x:row>
    <x:row r="2788">
      <x:c r="A2788" s="30" t="n">
        <x:f>ROW()-1</x:f>
        <x:v>2787</x:v>
      </x:c>
      <x:c r="B2788" t="str">
        <x:v>tender</x:v>
      </x:c>
      <x:c r="C2788" t="str">
        <x:v>'tendә</x:v>
      </x:c>
      <x:c r="D2788" t="str"/>
      <x:c r="E2788" s="11" t="inlineStr">
        <x:is>
          <x:t xml:space="preserve">a. 温柔的, 亲切的, 嫩的；vt. 正式提出, 提供；n. 投标, 法定货币</x:t>
        </x:is>
      </x:c>
      <x:c r="F2788" s="11" t="str">
        <x:v>n. something that can be used as an official medium of payment; n. car attached to a locomotive to carry fuel and water; n. a boat for communication between ship and shore; n. ship that usually provides supplies to other ships</x:v>
      </x:c>
      <x:c r="G2788" s="30" t="str">
        <x:v>NGSL</x:v>
      </x:c>
      <x:c r="H2788" s="30" t="n">
        <x:v>2787</x:v>
      </x:c>
      <x:c r="I2788" s="30"/>
      <x:c r="J2788" s="30" t="n">
        <x:v>0</x:v>
      </x:c>
      <x:c r="K2788" s="30" t="n">
        <x:v>0</x:v>
      </x:c>
      <x:c r="L2788" s="30" t="n">
        <x:v>0</x:v>
      </x:c>
      <x:c r="M2788" s="30" t="n">
        <x:v>0</x:v>
      </x:c>
      <x:c r="N2788" s="30" t="n">
        <x:v>0</x:v>
      </x:c>
      <x:c r="O2788" s="11" t="str"/>
      <x:c r="P2788" s="32" t="n">
        <x:v>0</x:v>
      </x:c>
      <x:c r="Q2788" s="32" t="str"/>
      <x:c r="R2788" s="32" t="str"/>
      <x:c r="S2788" s="32" t="n">
        <x:f>IF(G2788="TSL",42+18*(1251-I2788)/1250,IF(H2788&lt;=1000,8,IF(H2788&lt;=2000,14,16)))+7*LN(1+J2788)+5*LN(1+K2788)+9*N2788+MIN(12,4*P2788)-IF(Q2788="基础功能词",30,0)</x:f>
        <x:v>16</x:v>
      </x:c>
      <x:c r="T2788" s="32" t="str">
        <x:f>IF(Q2788="基础功能词","基础",IF(R2788="是",IF(S2788&gt;=57.09,"S","A"),"B"))</x:f>
        <x:v>B</x:v>
      </x:c>
      <x:c r="U2788" s="32" t="str"/>
      <x:c r="V2788" s="11" t="str"/>
      <x:c r="W2788" s="11" t="str">
        <x:v>https://www.newgeneralservicelist.com/new-general-service-list</x:v>
      </x:c>
      <x:c r="X2788" s="11" t="str">
        <x:v>https://github.com/skywind3000/ECDICT</x:v>
      </x:c>
    </x:row>
    <x:row r="2789">
      <x:c r="A2789" s="30" t="n">
        <x:f>ROW()-1</x:f>
        <x:v>2788</x:v>
      </x:c>
      <x:c r="B2789" t="str">
        <x:v>density</x:v>
      </x:c>
      <x:c r="C2789" t="str">
        <x:v>'densiti</x:v>
      </x:c>
      <x:c r="D2789" t="str"/>
      <x:c r="E2789" s="11" t="inlineStr">
        <x:is>
          <x:t xml:space="preserve">n. 密度</x:t>
        </x:is>
      </x:c>
      <x:c r="F2789" s="11" t="str">
        <x:v>n. the amount per unit size</x:v>
      </x:c>
      <x:c r="G2789" s="30" t="str">
        <x:v>NGSL</x:v>
      </x:c>
      <x:c r="H2789" s="30" t="n">
        <x:v>2788</x:v>
      </x:c>
      <x:c r="I2789" s="30"/>
      <x:c r="J2789" s="30" t="n">
        <x:v>0</x:v>
      </x:c>
      <x:c r="K2789" s="30" t="n">
        <x:v>0</x:v>
      </x:c>
      <x:c r="L2789" s="30" t="n">
        <x:v>0</x:v>
      </x:c>
      <x:c r="M2789" s="30" t="n">
        <x:v>0</x:v>
      </x:c>
      <x:c r="N2789" s="30" t="n">
        <x:v>0</x:v>
      </x:c>
      <x:c r="O2789" s="11" t="str"/>
      <x:c r="P2789" s="32" t="n">
        <x:v>0</x:v>
      </x:c>
      <x:c r="Q2789" s="32" t="str"/>
      <x:c r="R2789" s="32" t="str"/>
      <x:c r="S2789" s="32" t="n">
        <x:f>IF(G2789="TSL",42+18*(1251-I2789)/1250,IF(H2789&lt;=1000,8,IF(H2789&lt;=2000,14,16)))+7*LN(1+J2789)+5*LN(1+K2789)+9*N2789+MIN(12,4*P2789)-IF(Q2789="基础功能词",30,0)</x:f>
        <x:v>16</x:v>
      </x:c>
      <x:c r="T2789" s="32" t="str">
        <x:f>IF(Q2789="基础功能词","基础",IF(R2789="是",IF(S2789&gt;=57.09,"S","A"),"B"))</x:f>
        <x:v>B</x:v>
      </x:c>
      <x:c r="U2789" s="32" t="str"/>
      <x:c r="V2789" s="11" t="str"/>
      <x:c r="W2789" s="11" t="str">
        <x:v>https://www.newgeneralservicelist.com/new-general-service-list</x:v>
      </x:c>
      <x:c r="X2789" s="11" t="str">
        <x:v>https://github.com/skywind3000/ECDICT</x:v>
      </x:c>
    </x:row>
    <x:row r="2790">
      <x:c r="A2790" s="30" t="n">
        <x:f>ROW()-1</x:f>
        <x:v>2789</x:v>
      </x:c>
      <x:c r="B2790" t="str">
        <x:v>ugly</x:v>
      </x:c>
      <x:c r="C2790" t="str">
        <x:v>'ʌgli</x:v>
      </x:c>
      <x:c r="D2790" t="str"/>
      <x:c r="E2790" s="11" t="inlineStr">
        <x:is>
          <x:t xml:space="preserve">a. 丑陋的；丑恶的；险恶的</x:t>
        </x:is>
      </x:c>
      <x:c r="F2790" s="11" t="str">
        <x:v>a. displeasing to the senses</x:v>
      </x:c>
      <x:c r="G2790" s="30" t="str">
        <x:v>NGSL</x:v>
      </x:c>
      <x:c r="H2790" s="30" t="n">
        <x:v>2789</x:v>
      </x:c>
      <x:c r="I2790" s="30"/>
      <x:c r="J2790" s="30" t="n">
        <x:v>0</x:v>
      </x:c>
      <x:c r="K2790" s="30" t="n">
        <x:v>0</x:v>
      </x:c>
      <x:c r="L2790" s="30" t="n">
        <x:v>0</x:v>
      </x:c>
      <x:c r="M2790" s="30" t="n">
        <x:v>0</x:v>
      </x:c>
      <x:c r="N2790" s="30" t="n">
        <x:v>0</x:v>
      </x:c>
      <x:c r="O2790" s="11" t="str"/>
      <x:c r="P2790" s="32" t="n">
        <x:v>0</x:v>
      </x:c>
      <x:c r="Q2790" s="32" t="str"/>
      <x:c r="R2790" s="32" t="str"/>
      <x:c r="S2790" s="32" t="n">
        <x:f>IF(G2790="TSL",42+18*(1251-I2790)/1250,IF(H2790&lt;=1000,8,IF(H2790&lt;=2000,14,16)))+7*LN(1+J2790)+5*LN(1+K2790)+9*N2790+MIN(12,4*P2790)-IF(Q2790="基础功能词",30,0)</x:f>
        <x:v>16</x:v>
      </x:c>
      <x:c r="T2790" s="32" t="str">
        <x:f>IF(Q2790="基础功能词","基础",IF(R2790="是",IF(S2790&gt;=57.09,"S","A"),"B"))</x:f>
        <x:v>B</x:v>
      </x:c>
      <x:c r="U2790" s="32" t="str"/>
      <x:c r="V2790" s="11" t="str"/>
      <x:c r="W2790" s="11" t="str">
        <x:v>https://www.newgeneralservicelist.com/new-general-service-list</x:v>
      </x:c>
      <x:c r="X2790" s="11" t="str">
        <x:v>https://github.com/skywind3000/ECDICT</x:v>
      </x:c>
    </x:row>
    <x:row r="2791">
      <x:c r="A2791" s="30" t="n">
        <x:f>ROW()-1</x:f>
        <x:v>2790</x:v>
      </x:c>
      <x:c r="B2791" t="str">
        <x:v>module</x:v>
      </x:c>
      <x:c r="C2791" t="str">
        <x:v>'mɒdju:l</x:v>
      </x:c>
      <x:c r="D2791" t="str"/>
      <x:c r="E2791" s="11" t="inlineStr">
        <x:is>
          <x:t xml:space="preserve">n. 模块；组件；单元</x:t>
        </x:is>
      </x:c>
      <x:c r="F2791" s="11" t="str">
        <x:v>n. detachable compartment of a spacecraft; n. computer circuit consisting of an assembly of electronic components (as of computer hardware); n. a self-contained component (unit or item) that is used in combination with other components</x:v>
      </x:c>
      <x:c r="G2791" s="30" t="str">
        <x:v>NGSL</x:v>
      </x:c>
      <x:c r="H2791" s="30" t="n">
        <x:v>2790</x:v>
      </x:c>
      <x:c r="I2791" s="30"/>
      <x:c r="J2791" s="30" t="n">
        <x:v>1</x:v>
      </x:c>
      <x:c r="K2791" s="30" t="n">
        <x:v>0</x:v>
      </x:c>
      <x:c r="L2791" s="30" t="n">
        <x:v>0</x:v>
      </x:c>
      <x:c r="M2791" s="30" t="n">
        <x:v>1</x:v>
      </x:c>
      <x:c r="N2791" s="30" t="n">
        <x:v>0</x:v>
      </x:c>
      <x:c r="O2791" s="11" t="str"/>
      <x:c r="P2791" s="32" t="n">
        <x:v>0</x:v>
      </x:c>
      <x:c r="Q2791" s="32" t="str"/>
      <x:c r="R2791" s="32" t="str"/>
      <x:c r="S2791" s="32" t="n">
        <x:f>IF(G2791="TSL",42+18*(1251-I2791)/1250,IF(H2791&lt;=1000,8,IF(H2791&lt;=2000,14,16)))+7*LN(1+J2791)+5*LN(1+K2791)+9*N2791+MIN(12,4*P2791)-IF(Q2791="基础功能词",30,0)</x:f>
        <x:v>20.852030263919616</x:v>
      </x:c>
      <x:c r="T2791" s="32" t="str">
        <x:f>IF(Q2791="基础功能词","基础",IF(R2791="是",IF(S2791&gt;=57.09,"S","A"),"B"))</x:f>
        <x:v>B</x:v>
      </x:c>
      <x:c r="U2791" s="32" t="str"/>
      <x:c r="V2791" s="11" t="str"/>
      <x:c r="W2791" s="11" t="str">
        <x:v>https://www.newgeneralservicelist.com/new-general-service-list</x:v>
      </x:c>
      <x:c r="X2791" s="11" t="str">
        <x:v>https://github.com/skywind3000/ECDICT</x:v>
      </x:c>
    </x:row>
    <x:row r="2792">
      <x:c r="A2792" s="30" t="n">
        <x:f>ROW()-1</x:f>
        <x:v>2791</x:v>
      </x:c>
      <x:c r="B2792" t="str">
        <x:v>faithfully</x:v>
      </x:c>
      <x:c r="C2792" t="str">
        <x:v>'feiθfuli</x:v>
      </x:c>
      <x:c r="D2792" t="str"/>
      <x:c r="E2792" s="11" t="inlineStr">
        <x:is>
          <x:t xml:space="preserve">adv. 忠实地；诚心诚意地；（信末）谨启，您忠实的</x:t>
        </x:is>
      </x:c>
      <x:c r="F2792" s="11" t="str">
        <x:v>r. in a faithful manner</x:v>
      </x:c>
      <x:c r="G2792" s="30" t="str">
        <x:v>NGSL</x:v>
      </x:c>
      <x:c r="H2792" s="30" t="n">
        <x:v>2791</x:v>
      </x:c>
      <x:c r="I2792" s="30"/>
      <x:c r="J2792" s="30" t="n">
        <x:v>4</x:v>
      </x:c>
      <x:c r="K2792" s="30" t="n">
        <x:v>0</x:v>
      </x:c>
      <x:c r="L2792" s="30" t="n">
        <x:v>0</x:v>
      </x:c>
      <x:c r="M2792" s="30" t="n">
        <x:v>4</x:v>
      </x:c>
      <x:c r="N2792" s="30" t="n">
        <x:v>0</x:v>
      </x:c>
      <x:c r="O2792" s="11" t="str"/>
      <x:c r="P2792" s="32" t="n">
        <x:v>0</x:v>
      </x:c>
      <x:c r="Q2792" s="32" t="str"/>
      <x:c r="R2792" s="32" t="str"/>
      <x:c r="S2792" s="32" t="n">
        <x:f>IF(G2792="TSL",42+18*(1251-I2792)/1250,IF(H2792&lt;=1000,8,IF(H2792&lt;=2000,14,16)))+7*LN(1+J2792)+5*LN(1+K2792)+9*N2792+MIN(12,4*P2792)-IF(Q2792="基础功能词",30,0)</x:f>
        <x:v>27.2660653870387</x:v>
      </x:c>
      <x:c r="T2792" s="32" t="str">
        <x:f>IF(Q2792="基础功能词","基础",IF(R2792="是",IF(S2792&gt;=57.09,"S","A"),"B"))</x:f>
        <x:v>B</x:v>
      </x:c>
      <x:c r="U2792" s="32" t="str"/>
      <x:c r="V2792" s="11" t="str"/>
      <x:c r="W2792" s="11" t="str">
        <x:v>https://www.newgeneralservicelist.com/new-general-service-list</x:v>
      </x:c>
      <x:c r="X2792" s="11" t="str">
        <x:v>https://github.com/skywind3000/ECDICT</x:v>
      </x:c>
    </x:row>
    <x:row r="2793">
      <x:c r="A2793" s="30" t="n">
        <x:f>ROW()-1</x:f>
        <x:v>2792</x:v>
      </x:c>
      <x:c r="B2793" t="str">
        <x:v>autumn</x:v>
      </x:c>
      <x:c r="C2793" t="str">
        <x:v>'ɒ:tәm</x:v>
      </x:c>
      <x:c r="D2793" t="str"/>
      <x:c r="E2793" s="11" t="inlineStr">
        <x:is>
          <x:t xml:space="preserve">n. 秋天，秋季</x:t>
        </x:is>
      </x:c>
      <x:c r="F2793" s="11" t="str">
        <x:v>n the season when the leaves fall from the trees</x:v>
      </x:c>
      <x:c r="G2793" s="30" t="str">
        <x:v>NGSL</x:v>
      </x:c>
      <x:c r="H2793" s="30" t="n">
        <x:v>2792</x:v>
      </x:c>
      <x:c r="I2793" s="30"/>
      <x:c r="J2793" s="30" t="n">
        <x:v>1</x:v>
      </x:c>
      <x:c r="K2793" s="30" t="n">
        <x:v>0</x:v>
      </x:c>
      <x:c r="L2793" s="30" t="n">
        <x:v>1</x:v>
      </x:c>
      <x:c r="M2793" s="30" t="n">
        <x:v>0</x:v>
      </x:c>
      <x:c r="N2793" s="30" t="n">
        <x:v>0</x:v>
      </x:c>
      <x:c r="O2793" s="11" t="str"/>
      <x:c r="P2793" s="32" t="n">
        <x:v>0</x:v>
      </x:c>
      <x:c r="Q2793" s="32" t="str"/>
      <x:c r="R2793" s="32" t="str"/>
      <x:c r="S2793" s="32" t="n">
        <x:f>IF(G2793="TSL",42+18*(1251-I2793)/1250,IF(H2793&lt;=1000,8,IF(H2793&lt;=2000,14,16)))+7*LN(1+J2793)+5*LN(1+K2793)+9*N2793+MIN(12,4*P2793)-IF(Q2793="基础功能词",30,0)</x:f>
        <x:v>20.852030263919616</x:v>
      </x:c>
      <x:c r="T2793" s="32" t="str">
        <x:f>IF(Q2793="基础功能词","基础",IF(R2793="是",IF(S2793&gt;=57.09,"S","A"),"B"))</x:f>
        <x:v>B</x:v>
      </x:c>
      <x:c r="U2793" s="32" t="str"/>
      <x:c r="V2793" s="11" t="str"/>
      <x:c r="W2793" s="11" t="str">
        <x:v>https://www.newgeneralservicelist.com/new-general-service-list</x:v>
      </x:c>
      <x:c r="X2793" s="11" t="str">
        <x:v>https://github.com/skywind3000/ECDICT</x:v>
      </x:c>
    </x:row>
    <x:row r="2794">
      <x:c r="A2794" s="30" t="n">
        <x:f>ROW()-1</x:f>
        <x:v>2793</x:v>
      </x:c>
      <x:c r="B2794" t="str">
        <x:v>cheek</x:v>
      </x:c>
      <x:c r="C2794" t="str">
        <x:v>tʃi:k</x:v>
      </x:c>
      <x:c r="D2794" t="str"/>
      <x:c r="E2794" s="11" t="inlineStr">
        <x:is>
          <x:t xml:space="preserve">n. 脸颊, 脸蛋；厚脸皮</x:t>
        </x:is>
      </x:c>
      <x:c r="F2794" s="11" t="str">
        <x:v>n. either side of the face below the eyes; v. speak impudently to</x:v>
      </x:c>
      <x:c r="G2794" s="30" t="str">
        <x:v>NGSL</x:v>
      </x:c>
      <x:c r="H2794" s="30" t="n">
        <x:v>2793</x:v>
      </x:c>
      <x:c r="I2794" s="30"/>
      <x:c r="J2794" s="30" t="n">
        <x:v>0</x:v>
      </x:c>
      <x:c r="K2794" s="30" t="n">
        <x:v>0</x:v>
      </x:c>
      <x:c r="L2794" s="30" t="n">
        <x:v>0</x:v>
      </x:c>
      <x:c r="M2794" s="30" t="n">
        <x:v>0</x:v>
      </x:c>
      <x:c r="N2794" s="30" t="n">
        <x:v>0</x:v>
      </x:c>
      <x:c r="O2794" s="11" t="str"/>
      <x:c r="P2794" s="32" t="n">
        <x:v>0</x:v>
      </x:c>
      <x:c r="Q2794" s="32" t="str"/>
      <x:c r="R2794" s="32" t="str"/>
      <x:c r="S2794" s="32" t="n">
        <x:f>IF(G2794="TSL",42+18*(1251-I2794)/1250,IF(H2794&lt;=1000,8,IF(H2794&lt;=2000,14,16)))+7*LN(1+J2794)+5*LN(1+K2794)+9*N2794+MIN(12,4*P2794)-IF(Q2794="基础功能词",30,0)</x:f>
        <x:v>16</x:v>
      </x:c>
      <x:c r="T2794" s="32" t="str">
        <x:f>IF(Q2794="基础功能词","基础",IF(R2794="是",IF(S2794&gt;=57.09,"S","A"),"B"))</x:f>
        <x:v>B</x:v>
      </x:c>
      <x:c r="U2794" s="32" t="str"/>
      <x:c r="V2794" s="11" t="str"/>
      <x:c r="W2794" s="11" t="str">
        <x:v>https://www.newgeneralservicelist.com/new-general-service-list</x:v>
      </x:c>
      <x:c r="X2794" s="11" t="str">
        <x:v>https://github.com/skywind3000/ECDICT</x:v>
      </x:c>
    </x:row>
    <x:row r="2795">
      <x:c r="A2795" s="30" t="n">
        <x:f>ROW()-1</x:f>
        <x:v>2794</x:v>
      </x:c>
      <x:c r="B2795" t="str">
        <x:v>attachment</x:v>
      </x:c>
      <x:c r="C2795" t="str">
        <x:v>ә'tʃætʃmәnt</x:v>
      </x:c>
      <x:c r="D2795" t="str"/>
      <x:c r="E2795" s="11" t="inlineStr">
        <x:is>
          <x:t xml:space="preserve">n. 附件；附属物；爱慕</x:t>
        </x:is>
      </x:c>
      <x:c r="F2795" s="11" t="str">
        <x:v>n. a feeling of affection for a person or an institution; n. a supplementary part or accessory; n. a writ authorizing the seizure of property that may be needed for the payment of a judgment in a judicial proceeding</x:v>
      </x:c>
      <x:c r="G2795" s="30" t="str">
        <x:v>NGSL</x:v>
      </x:c>
      <x:c r="H2795" s="30" t="n">
        <x:v>2794</x:v>
      </x:c>
      <x:c r="I2795" s="30"/>
      <x:c r="J2795" s="30" t="n">
        <x:v>7</x:v>
      </x:c>
      <x:c r="K2795" s="30" t="n">
        <x:v>1</x:v>
      </x:c>
      <x:c r="L2795" s="30" t="n">
        <x:v>0</x:v>
      </x:c>
      <x:c r="M2795" s="30" t="n">
        <x:v>6</x:v>
      </x:c>
      <x:c r="N2795" s="30" t="n">
        <x:v>0</x:v>
      </x:c>
      <x:c r="O2795" s="11" t="str"/>
      <x:c r="P2795" s="32" t="n">
        <x:v>0</x:v>
      </x:c>
      <x:c r="Q2795" s="32" t="str"/>
      <x:c r="R2795" s="32" t="str"/>
      <x:c r="S2795" s="32" t="n">
        <x:f>IF(G2795="TSL",42+18*(1251-I2795)/1250,IF(H2795&lt;=1000,8,IF(H2795&lt;=2000,14,16)))+7*LN(1+J2795)+5*LN(1+K2795)+9*N2795+MIN(12,4*P2795)-IF(Q2795="基础功能词",30,0)</x:f>
        <x:v>34.02182669455858</x:v>
      </x:c>
      <x:c r="T2795" s="32" t="str">
        <x:f>IF(Q2795="基础功能词","基础",IF(R2795="是",IF(S2795&gt;=57.09,"S","A"),"B"))</x:f>
        <x:v>B</x:v>
      </x:c>
      <x:c r="U2795" s="32" t="str"/>
      <x:c r="V2795" s="11" t="str"/>
      <x:c r="W2795" s="11" t="str">
        <x:v>https://www.newgeneralservicelist.com/new-general-service-list</x:v>
      </x:c>
      <x:c r="X2795" s="11" t="str">
        <x:v>https://github.com/skywind3000/ECDICT</x:v>
      </x:c>
    </x:row>
    <x:row r="2796">
      <x:c r="A2796" s="30" t="n">
        <x:f>ROW()-1</x:f>
        <x:v>2795</x:v>
      </x:c>
      <x:c r="B2796" t="str">
        <x:v>holder</x:v>
      </x:c>
      <x:c r="C2796" t="str">
        <x:v>'hәuldә</x:v>
      </x:c>
      <x:c r="D2796" t="str"/>
      <x:c r="E2796" s="11" t="inlineStr">
        <x:is>
          <x:t xml:space="preserve">n. 持有人；持有者；所有人；（票据）持票人</x:t>
        </x:is>
      </x:c>
      <x:c r="F2796" s="11" t="str">
        <x:v>n. a holding device; n. a person who holds something; n. the person who is in possession of a check or note or bond or document of title that is endorsed to him or to whoever holds it</x:v>
      </x:c>
      <x:c r="G2796" s="30" t="str">
        <x:v>NGSL</x:v>
      </x:c>
      <x:c r="H2796" s="30" t="n">
        <x:v>2795</x:v>
      </x:c>
      <x:c r="I2796" s="30"/>
      <x:c r="J2796" s="30" t="n">
        <x:v>2</x:v>
      </x:c>
      <x:c r="K2796" s="30" t="n">
        <x:v>0</x:v>
      </x:c>
      <x:c r="L2796" s="30" t="n">
        <x:v>0</x:v>
      </x:c>
      <x:c r="M2796" s="30" t="n">
        <x:v>2</x:v>
      </x:c>
      <x:c r="N2796" s="30" t="n">
        <x:v>0</x:v>
      </x:c>
      <x:c r="O2796" s="11" t="str"/>
      <x:c r="P2796" s="32" t="n">
        <x:v>0</x:v>
      </x:c>
      <x:c r="Q2796" s="32" t="str"/>
      <x:c r="R2796" s="32" t="str"/>
      <x:c r="S2796" s="32" t="n">
        <x:f>IF(G2796="TSL",42+18*(1251-I2796)/1250,IF(H2796&lt;=1000,8,IF(H2796&lt;=2000,14,16)))+7*LN(1+J2796)+5*LN(1+K2796)+9*N2796+MIN(12,4*P2796)-IF(Q2796="基础功能词",30,0)</x:f>
        <x:v>23.69028602067677</x:v>
      </x:c>
      <x:c r="T2796" s="32" t="str">
        <x:f>IF(Q2796="基础功能词","基础",IF(R2796="是",IF(S2796&gt;=57.09,"S","A"),"B"))</x:f>
        <x:v>B</x:v>
      </x:c>
      <x:c r="U2796" s="32" t="str"/>
      <x:c r="V2796" s="11" t="str"/>
      <x:c r="W2796" s="11" t="str">
        <x:v>https://www.newgeneralservicelist.com/new-general-service-list</x:v>
      </x:c>
      <x:c r="X2796" s="11" t="str">
        <x:v>https://github.com/skywind3000/ECDICT</x:v>
      </x:c>
    </x:row>
    <x:row r="2797">
      <x:c r="A2797" s="30" t="n">
        <x:f>ROW()-1</x:f>
        <x:v>2796</x:v>
      </x:c>
      <x:c r="B2797" t="str">
        <x:v>solar</x:v>
      </x:c>
      <x:c r="C2797" t="str">
        <x:v>'sәulә</x:v>
      </x:c>
      <x:c r="D2797" t="str"/>
      <x:c r="E2797" s="11" t="inlineStr">
        <x:is>
          <x:t xml:space="preserve">a. 太阳的, 日光的, 源自太阳的</x:t>
        </x:is>
      </x:c>
      <x:c r="F2797" s="11" t="str">
        <x:v>a. relating to or derived from the sun or utilizing the energies of the sun</x:v>
      </x:c>
      <x:c r="G2797" s="30" t="str">
        <x:v>NGSL</x:v>
      </x:c>
      <x:c r="H2797" s="30" t="n">
        <x:v>2796</x:v>
      </x:c>
      <x:c r="I2797" s="30"/>
      <x:c r="J2797" s="30" t="n">
        <x:v>0</x:v>
      </x:c>
      <x:c r="K2797" s="30" t="n">
        <x:v>0</x:v>
      </x:c>
      <x:c r="L2797" s="30" t="n">
        <x:v>0</x:v>
      </x:c>
      <x:c r="M2797" s="30" t="n">
        <x:v>0</x:v>
      </x:c>
      <x:c r="N2797" s="30" t="n">
        <x:v>0</x:v>
      </x:c>
      <x:c r="O2797" s="11" t="str"/>
      <x:c r="P2797" s="32" t="n">
        <x:v>0</x:v>
      </x:c>
      <x:c r="Q2797" s="32" t="str"/>
      <x:c r="R2797" s="32" t="str"/>
      <x:c r="S2797" s="32" t="n">
        <x:f>IF(G2797="TSL",42+18*(1251-I2797)/1250,IF(H2797&lt;=1000,8,IF(H2797&lt;=2000,14,16)))+7*LN(1+J2797)+5*LN(1+K2797)+9*N2797+MIN(12,4*P2797)-IF(Q2797="基础功能词",30,0)</x:f>
        <x:v>16</x:v>
      </x:c>
      <x:c r="T2797" s="32" t="str">
        <x:f>IF(Q2797="基础功能词","基础",IF(R2797="是",IF(S2797&gt;=57.09,"S","A"),"B"))</x:f>
        <x:v>B</x:v>
      </x:c>
      <x:c r="U2797" s="32" t="str"/>
      <x:c r="V2797" s="11" t="str"/>
      <x:c r="W2797" s="11" t="str">
        <x:v>https://www.newgeneralservicelist.com/new-general-service-list</x:v>
      </x:c>
      <x:c r="X2797" s="11" t="str">
        <x:v>https://github.com/skywind3000/ECDICT</x:v>
      </x:c>
    </x:row>
    <x:row r="2798">
      <x:c r="A2798" s="30" t="n">
        <x:f>ROW()-1</x:f>
        <x:v>2797</x:v>
      </x:c>
      <x:c r="B2798" t="str">
        <x:v>grin</x:v>
      </x:c>
      <x:c r="C2798" t="str">
        <x:v>grin</x:v>
      </x:c>
      <x:c r="D2798" t="str"/>
      <x:c r="E2798" s="11" t="str">
        <x:v>n. 露齿笑；v. 露齿而笑</x:v>
      </x:c>
      <x:c r="F2798" s="11" t="str">
        <x:v>v. to draw back the lips and reveal the teeth, in a smile, grimace, or snarl</x:v>
      </x:c>
      <x:c r="G2798" s="30" t="str">
        <x:v>NGSL</x:v>
      </x:c>
      <x:c r="H2798" s="30" t="n">
        <x:v>2797</x:v>
      </x:c>
      <x:c r="I2798" s="30"/>
      <x:c r="J2798" s="30" t="n">
        <x:v>0</x:v>
      </x:c>
      <x:c r="K2798" s="30" t="n">
        <x:v>0</x:v>
      </x:c>
      <x:c r="L2798" s="30" t="n">
        <x:v>0</x:v>
      </x:c>
      <x:c r="M2798" s="30" t="n">
        <x:v>0</x:v>
      </x:c>
      <x:c r="N2798" s="30" t="n">
        <x:v>0</x:v>
      </x:c>
      <x:c r="O2798" s="11" t="str"/>
      <x:c r="P2798" s="32" t="n">
        <x:v>0</x:v>
      </x:c>
      <x:c r="Q2798" s="32" t="str"/>
      <x:c r="R2798" s="32" t="str"/>
      <x:c r="S2798" s="32" t="n">
        <x:f>IF(G2798="TSL",42+18*(1251-I2798)/1250,IF(H2798&lt;=1000,8,IF(H2798&lt;=2000,14,16)))+7*LN(1+J2798)+5*LN(1+K2798)+9*N2798+MIN(12,4*P2798)-IF(Q2798="基础功能词",30,0)</x:f>
        <x:v>16</x:v>
      </x:c>
      <x:c r="T2798" s="32" t="str">
        <x:f>IF(Q2798="基础功能词","基础",IF(R2798="是",IF(S2798&gt;=57.09,"S","A"),"B"))</x:f>
        <x:v>B</x:v>
      </x:c>
      <x:c r="U2798" s="32" t="str"/>
      <x:c r="V2798" s="11" t="str"/>
      <x:c r="W2798" s="11" t="str">
        <x:v>https://www.newgeneralservicelist.com/new-general-service-list</x:v>
      </x:c>
      <x:c r="X2798" s="11" t="str">
        <x:v>https://github.com/skywind3000/ECDICT</x:v>
      </x:c>
    </x:row>
    <x:row r="2799">
      <x:c r="A2799" s="30" t="n">
        <x:f>ROW()-1</x:f>
        <x:v>2798</x:v>
      </x:c>
      <x:c r="B2799" t="str">
        <x:v>rose</x:v>
      </x:c>
      <x:c r="C2799" t="str">
        <x:v>rәuz</x:v>
      </x:c>
      <x:c r="D2799" t="str"/>
      <x:c r="E2799" s="11" t="inlineStr">
        <x:is>
          <x:t xml:space="preserve">n. 玫瑰, 蔷薇, 玫瑰色；a. 玫瑰色的；v. rise的过去式</x:t>
        </x:is>
      </x:c>
      <x:c r="F2799" s="11" t="str">
        <x:v>n. any of many shrubs of the genus Rosa that bear roses; n. a dusty pink color; s. of something having a dusty purplish pink color</x:v>
      </x:c>
      <x:c r="G2799" s="30" t="str">
        <x:v>NGSL</x:v>
      </x:c>
      <x:c r="H2799" s="30" t="n">
        <x:v>2798</x:v>
      </x:c>
      <x:c r="I2799" s="30"/>
      <x:c r="J2799" s="30" t="n">
        <x:v>7</x:v>
      </x:c>
      <x:c r="K2799" s="30" t="n">
        <x:v>1</x:v>
      </x:c>
      <x:c r="L2799" s="30" t="n">
        <x:v>0</x:v>
      </x:c>
      <x:c r="M2799" s="30" t="n">
        <x:v>6</x:v>
      </x:c>
      <x:c r="N2799" s="30" t="n">
        <x:v>0</x:v>
      </x:c>
      <x:c r="O2799" s="11" t="str"/>
      <x:c r="P2799" s="32" t="n">
        <x:v>0</x:v>
      </x:c>
      <x:c r="Q2799" s="32" t="str"/>
      <x:c r="R2799" s="32" t="str"/>
      <x:c r="S2799" s="32" t="n">
        <x:f>IF(G2799="TSL",42+18*(1251-I2799)/1250,IF(H2799&lt;=1000,8,IF(H2799&lt;=2000,14,16)))+7*LN(1+J2799)+5*LN(1+K2799)+9*N2799+MIN(12,4*P2799)-IF(Q2799="基础功能词",30,0)</x:f>
        <x:v>34.02182669455858</x:v>
      </x:c>
      <x:c r="T2799" s="32" t="str">
        <x:f>IF(Q2799="基础功能词","基础",IF(R2799="是",IF(S2799&gt;=57.09,"S","A"),"B"))</x:f>
        <x:v>B</x:v>
      </x:c>
      <x:c r="U2799" s="32" t="str"/>
      <x:c r="V2799" s="11" t="str"/>
      <x:c r="W2799" s="11" t="str">
        <x:v>https://www.newgeneralservicelist.com/new-general-service-list</x:v>
      </x:c>
      <x:c r="X2799" s="11" t="str">
        <x:v>https://github.com/skywind3000/ECDICT</x:v>
      </x:c>
    </x:row>
    <x:row r="2800">
      <x:c r="A2800" s="30" t="n">
        <x:f>ROW()-1</x:f>
        <x:v>2799</x:v>
      </x:c>
      <x:c r="B2800" t="str">
        <x:v>noun</x:v>
      </x:c>
      <x:c r="C2800" t="str">
        <x:v>naun</x:v>
      </x:c>
      <x:c r="D2800" t="str"/>
      <x:c r="E2800" s="11" t="str">
        <x:v>n. 名词</x:v>
      </x:c>
      <x:c r="F2800" s="11" t="str">
        <x:v>n. a content word that can be used to refer to a person, place, thing, quality, or action; n. the word class that can serve as the subject or object of a verb, the object of a preposition, or in apposition</x:v>
      </x:c>
      <x:c r="G2800" s="30" t="str">
        <x:v>NGSL</x:v>
      </x:c>
      <x:c r="H2800" s="30" t="n">
        <x:v>2799</x:v>
      </x:c>
      <x:c r="I2800" s="30"/>
      <x:c r="J2800" s="30" t="n">
        <x:v>0</x:v>
      </x:c>
      <x:c r="K2800" s="30" t="n">
        <x:v>0</x:v>
      </x:c>
      <x:c r="L2800" s="30" t="n">
        <x:v>0</x:v>
      </x:c>
      <x:c r="M2800" s="30" t="n">
        <x:v>0</x:v>
      </x:c>
      <x:c r="N2800" s="30" t="n">
        <x:v>0</x:v>
      </x:c>
      <x:c r="O2800" s="11" t="str"/>
      <x:c r="P2800" s="32" t="n">
        <x:v>0</x:v>
      </x:c>
      <x:c r="Q2800" s="32" t="str"/>
      <x:c r="R2800" s="32" t="str"/>
      <x:c r="S2800" s="32" t="n">
        <x:f>IF(G2800="TSL",42+18*(1251-I2800)/1250,IF(H2800&lt;=1000,8,IF(H2800&lt;=2000,14,16)))+7*LN(1+J2800)+5*LN(1+K2800)+9*N2800+MIN(12,4*P2800)-IF(Q2800="基础功能词",30,0)</x:f>
        <x:v>16</x:v>
      </x:c>
      <x:c r="T2800" s="32" t="str">
        <x:f>IF(Q2800="基础功能词","基础",IF(R2800="是",IF(S2800&gt;=57.09,"S","A"),"B"))</x:f>
        <x:v>B</x:v>
      </x:c>
      <x:c r="U2800" s="32" t="str"/>
      <x:c r="V2800" s="11" t="str"/>
      <x:c r="W2800" s="11" t="str">
        <x:v>https://www.newgeneralservicelist.com/new-general-service-list</x:v>
      </x:c>
      <x:c r="X2800" s="11" t="str">
        <x:v>https://github.com/skywind3000/ECDICT</x:v>
      </x:c>
    </x:row>
    <x:row r="2801">
      <x:c r="A2801" s="30" t="n">
        <x:f>ROW()-1</x:f>
        <x:v>2800</x:v>
      </x:c>
      <x:c r="B2801" t="str">
        <x:v>fortunate</x:v>
      </x:c>
      <x:c r="C2801" t="str">
        <x:v>'fɒ:tʃәnit</x:v>
      </x:c>
      <x:c r="D2801" t="str"/>
      <x:c r="E2801" s="11" t="inlineStr">
        <x:is>
          <x:t xml:space="preserve">a. 幸运的；侥幸的</x:t>
        </x:is>
      </x:c>
      <x:c r="F2801" s="11" t="str">
        <x:v>a. having unexpected good fortune; s. supremely favored; s. presaging good fortune</x:v>
      </x:c>
      <x:c r="G2801" s="30" t="str">
        <x:v>NGSL</x:v>
      </x:c>
      <x:c r="H2801" s="30" t="n">
        <x:v>2800</x:v>
      </x:c>
      <x:c r="I2801" s="30"/>
      <x:c r="J2801" s="30" t="n">
        <x:v>0</x:v>
      </x:c>
      <x:c r="K2801" s="30" t="n">
        <x:v>0</x:v>
      </x:c>
      <x:c r="L2801" s="30" t="n">
        <x:v>0</x:v>
      </x:c>
      <x:c r="M2801" s="30" t="n">
        <x:v>0</x:v>
      </x:c>
      <x:c r="N2801" s="30" t="n">
        <x:v>0</x:v>
      </x:c>
      <x:c r="O2801" s="11" t="str"/>
      <x:c r="P2801" s="32" t="n">
        <x:v>0</x:v>
      </x:c>
      <x:c r="Q2801" s="32" t="str"/>
      <x:c r="R2801" s="32" t="str"/>
      <x:c r="S2801" s="32" t="n">
        <x:f>IF(G2801="TSL",42+18*(1251-I2801)/1250,IF(H2801&lt;=1000,8,IF(H2801&lt;=2000,14,16)))+7*LN(1+J2801)+5*LN(1+K2801)+9*N2801+MIN(12,4*P2801)-IF(Q2801="基础功能词",30,0)</x:f>
        <x:v>16</x:v>
      </x:c>
      <x:c r="T2801" s="32" t="str">
        <x:f>IF(Q2801="基础功能词","基础",IF(R2801="是",IF(S2801&gt;=57.09,"S","A"),"B"))</x:f>
        <x:v>B</x:v>
      </x:c>
      <x:c r="U2801" s="32" t="str"/>
      <x:c r="V2801" s="11" t="str"/>
      <x:c r="W2801" s="11" t="str">
        <x:v>https://www.newgeneralservicelist.com/new-general-service-list</x:v>
      </x:c>
      <x:c r="X2801" s="11" t="str">
        <x:v>https://github.com/skywind3000/ECDICT</x:v>
      </x:c>
    </x:row>
    <x:row r="2802">
      <x:c r="A2802" s="30" t="n">
        <x:f>ROW()-1</x:f>
        <x:v>2801</x:v>
      </x:c>
      <x:c r="B2802" t="str">
        <x:v>alright</x:v>
      </x:c>
      <x:c r="C2802" t="str">
        <x:v>ɔ:l'rait</x:v>
      </x:c>
      <x:c r="D2802" t="str"/>
      <x:c r="E2802" s="11" t="inlineStr">
        <x:is>
          <x:t xml:space="preserve">adv. 好吧；没问题；a. 可以的，安然无恙的</x:t>
        </x:is>
      </x:c>
      <x:c r="F2802" s="11" t="str">
        <x:v>s. nonstandard usage</x:v>
      </x:c>
      <x:c r="G2802" s="30" t="str">
        <x:v>NGSL</x:v>
      </x:c>
      <x:c r="H2802" s="30" t="n">
        <x:v>2801</x:v>
      </x:c>
      <x:c r="I2802" s="30"/>
      <x:c r="J2802" s="30" t="n">
        <x:v>0</x:v>
      </x:c>
      <x:c r="K2802" s="30" t="n">
        <x:v>0</x:v>
      </x:c>
      <x:c r="L2802" s="30" t="n">
        <x:v>0</x:v>
      </x:c>
      <x:c r="M2802" s="30" t="n">
        <x:v>0</x:v>
      </x:c>
      <x:c r="N2802" s="30" t="n">
        <x:v>0</x:v>
      </x:c>
      <x:c r="O2802" s="11" t="str"/>
      <x:c r="P2802" s="32" t="n">
        <x:v>0</x:v>
      </x:c>
      <x:c r="Q2802" s="32" t="str"/>
      <x:c r="R2802" s="32" t="str"/>
      <x:c r="S2802" s="32" t="n">
        <x:f>IF(G2802="TSL",42+18*(1251-I2802)/1250,IF(H2802&lt;=1000,8,IF(H2802&lt;=2000,14,16)))+7*LN(1+J2802)+5*LN(1+K2802)+9*N2802+MIN(12,4*P2802)-IF(Q2802="基础功能词",30,0)</x:f>
        <x:v>16</x:v>
      </x:c>
      <x:c r="T2802" s="32" t="str">
        <x:f>IF(Q2802="基础功能词","基础",IF(R2802="是",IF(S2802&gt;=57.09,"S","A"),"B"))</x:f>
        <x:v>B</x:v>
      </x:c>
      <x:c r="U2802" s="32" t="str"/>
      <x:c r="V2802" s="11" t="str"/>
      <x:c r="W2802" s="11" t="str">
        <x:v>https://www.newgeneralservicelist.com/new-general-service-list</x:v>
      </x:c>
      <x:c r="X2802" s="11" t="str">
        <x:v>https://github.com/skywind3000/ECDICT</x:v>
      </x:c>
    </x:row>
    <x:row r="2803">
      <x:c r="A2803" s="30" t="n">
        <x:f>ROW()-1</x:f>
        <x:v>2802</x:v>
      </x:c>
      <x:c r="B2803" t="str">
        <x:v>lazy</x:v>
      </x:c>
      <x:c r="C2803" t="str">
        <x:v>'leizi</x:v>
      </x:c>
      <x:c r="D2803" t="str"/>
      <x:c r="E2803" s="11" t="inlineStr">
        <x:is>
          <x:t xml:space="preserve">a. 懒惰的, 懒散的</x:t>
        </x:is>
      </x:c>
      <x:c r="F2803" s="11" t="str">
        <x:v>s. moving slowly and gently</x:v>
      </x:c>
      <x:c r="G2803" s="30" t="str">
        <x:v>NGSL</x:v>
      </x:c>
      <x:c r="H2803" s="30" t="n">
        <x:v>2802</x:v>
      </x:c>
      <x:c r="I2803" s="30"/>
      <x:c r="J2803" s="30" t="n">
        <x:v>0</x:v>
      </x:c>
      <x:c r="K2803" s="30" t="n">
        <x:v>0</x:v>
      </x:c>
      <x:c r="L2803" s="30" t="n">
        <x:v>0</x:v>
      </x:c>
      <x:c r="M2803" s="30" t="n">
        <x:v>0</x:v>
      </x:c>
      <x:c r="N2803" s="30" t="n">
        <x:v>0</x:v>
      </x:c>
      <x:c r="O2803" s="11" t="str"/>
      <x:c r="P2803" s="32" t="n">
        <x:v>0</x:v>
      </x:c>
      <x:c r="Q2803" s="32" t="str"/>
      <x:c r="R2803" s="32" t="str"/>
      <x:c r="S2803" s="32" t="n">
        <x:f>IF(G2803="TSL",42+18*(1251-I2803)/1250,IF(H2803&lt;=1000,8,IF(H2803&lt;=2000,14,16)))+7*LN(1+J2803)+5*LN(1+K2803)+9*N2803+MIN(12,4*P2803)-IF(Q2803="基础功能词",30,0)</x:f>
        <x:v>16</x:v>
      </x:c>
      <x:c r="T2803" s="32" t="str">
        <x:f>IF(Q2803="基础功能词","基础",IF(R2803="是",IF(S2803&gt;=57.09,"S","A"),"B"))</x:f>
        <x:v>B</x:v>
      </x:c>
      <x:c r="U2803" s="32" t="str"/>
      <x:c r="V2803" s="11" t="str"/>
      <x:c r="W2803" s="11" t="str">
        <x:v>https://www.newgeneralservicelist.com/new-general-service-list</x:v>
      </x:c>
      <x:c r="X2803" s="11" t="str">
        <x:v>https://github.com/skywind3000/ECDICT</x:v>
      </x:c>
    </x:row>
    <x:row r="2804">
      <x:c r="A2804" s="30" t="n">
        <x:f>ROW()-1</x:f>
        <x:v>2803</x:v>
      </x:c>
      <x:c r="B2804" t="str">
        <x:v>hello</x:v>
      </x:c>
      <x:c r="C2804" t="str">
        <x:v>hә'lәu</x:v>
      </x:c>
      <x:c r="D2804" t="str"/>
      <x:c r="E2804" s="11" t="inlineStr">
        <x:is>
          <x:t xml:space="preserve">interj. 你好；喂；嘿</x:t>
        </x:is>
      </x:c>
      <x:c r="F2804" s="11" t="str">
        <x:v>n. an expression of greeting</x:v>
      </x:c>
      <x:c r="G2804" s="30" t="str">
        <x:v>NGSL</x:v>
      </x:c>
      <x:c r="H2804" s="30" t="n">
        <x:v>2803</x:v>
      </x:c>
      <x:c r="I2804" s="30"/>
      <x:c r="J2804" s="30" t="n">
        <x:v>9</x:v>
      </x:c>
      <x:c r="K2804" s="30" t="n">
        <x:v>0</x:v>
      </x:c>
      <x:c r="L2804" s="30" t="n">
        <x:v>0</x:v>
      </x:c>
      <x:c r="M2804" s="30" t="n">
        <x:v>9</x:v>
      </x:c>
      <x:c r="N2804" s="30" t="n">
        <x:v>0</x:v>
      </x:c>
      <x:c r="O2804" s="11" t="str"/>
      <x:c r="P2804" s="32" t="n">
        <x:v>0</x:v>
      </x:c>
      <x:c r="Q2804" s="32" t="str"/>
      <x:c r="R2804" s="32" t="str"/>
      <x:c r="S2804" s="32" t="n">
        <x:f>IF(G2804="TSL",42+18*(1251-I2804)/1250,IF(H2804&lt;=1000,8,IF(H2804&lt;=2000,14,16)))+7*LN(1+J2804)+5*LN(1+K2804)+9*N2804+MIN(12,4*P2804)-IF(Q2804="基础功能词",30,0)</x:f>
        <x:v>32.118095650958324</x:v>
      </x:c>
      <x:c r="T2804" s="32" t="str">
        <x:f>IF(Q2804="基础功能词","基础",IF(R2804="是",IF(S2804&gt;=57.09,"S","A"),"B"))</x:f>
        <x:v>B</x:v>
      </x:c>
      <x:c r="U2804" s="32" t="str"/>
      <x:c r="V2804" s="11" t="str"/>
      <x:c r="W2804" s="11" t="str">
        <x:v>https://www.newgeneralservicelist.com/new-general-service-list</x:v>
      </x:c>
      <x:c r="X2804" s="11" t="str">
        <x:v>https://github.com/skywind3000/ECDICT</x:v>
      </x:c>
    </x:row>
    <x:row r="2805">
      <x:c r="A2805" s="30" t="n">
        <x:f>ROW()-1</x:f>
        <x:v>2804</x:v>
      </x:c>
      <x:c r="B2805" t="str">
        <x:v>hunger</x:v>
      </x:c>
      <x:c r="C2805" t="str">
        <x:v>'hʌŋgә</x:v>
      </x:c>
      <x:c r="D2805" t="str"/>
      <x:c r="E2805" s="11" t="inlineStr">
        <x:is>
          <x:t xml:space="preserve">n. 饥饿, 渴望；vi. 渴望, 挨饿</x:t>
        </x:is>
      </x:c>
      <x:c r="F2805" s="11" t="str">
        <x:v>n. a physiological need for food; the consequence of food deprivation; n. strong desire for something (not food or drink); v. feel the need to eat</x:v>
      </x:c>
      <x:c r="G2805" s="30" t="str">
        <x:v>NGSL</x:v>
      </x:c>
      <x:c r="H2805" s="30" t="n">
        <x:v>2804</x:v>
      </x:c>
      <x:c r="I2805" s="30"/>
      <x:c r="J2805" s="30" t="n">
        <x:v>0</x:v>
      </x:c>
      <x:c r="K2805" s="30" t="n">
        <x:v>0</x:v>
      </x:c>
      <x:c r="L2805" s="30" t="n">
        <x:v>0</x:v>
      </x:c>
      <x:c r="M2805" s="30" t="n">
        <x:v>0</x:v>
      </x:c>
      <x:c r="N2805" s="30" t="n">
        <x:v>0</x:v>
      </x:c>
      <x:c r="O2805" s="11" t="str"/>
      <x:c r="P2805" s="32" t="n">
        <x:v>0</x:v>
      </x:c>
      <x:c r="Q2805" s="32" t="str"/>
      <x:c r="R2805" s="32" t="str"/>
      <x:c r="S2805" s="32" t="n">
        <x:f>IF(G2805="TSL",42+18*(1251-I2805)/1250,IF(H2805&lt;=1000,8,IF(H2805&lt;=2000,14,16)))+7*LN(1+J2805)+5*LN(1+K2805)+9*N2805+MIN(12,4*P2805)-IF(Q2805="基础功能词",30,0)</x:f>
        <x:v>16</x:v>
      </x:c>
      <x:c r="T2805" s="32" t="str">
        <x:f>IF(Q2805="基础功能词","基础",IF(R2805="是",IF(S2805&gt;=57.09,"S","A"),"B"))</x:f>
        <x:v>B</x:v>
      </x:c>
      <x:c r="U2805" s="32" t="str"/>
      <x:c r="V2805" s="11" t="str"/>
      <x:c r="W2805" s="11" t="str">
        <x:v>https://www.newgeneralservicelist.com/new-general-service-list</x:v>
      </x:c>
      <x:c r="X2805" s="11" t="str">
        <x:v>https://github.com/skywind3000/ECDICT</x:v>
      </x:c>
    </x:row>
    <x:row r="2806">
      <x:c r="A2806" s="30" t="n">
        <x:f>ROW()-1</x:f>
        <x:v>2805</x:v>
      </x:c>
      <x:c r="B2806" t="str">
        <x:v>insure</x:v>
      </x:c>
      <x:c r="C2806" t="str">
        <x:v>in'ʃuә</x:v>
      </x:c>
      <x:c r="D2806" t="str"/>
      <x:c r="E2806" s="11" t="inlineStr">
        <x:is>
          <x:t xml:space="preserve">vt. 为…投保，给…保险；vi. 投保</x:t>
        </x:is>
      </x:c>
      <x:c r="F2806" s="11" t="str">
        <x:v>v. take out insurance for</x:v>
      </x:c>
      <x:c r="G2806" s="30" t="str">
        <x:v>NGSL</x:v>
      </x:c>
      <x:c r="H2806" s="30" t="n">
        <x:v>2805</x:v>
      </x:c>
      <x:c r="I2806" s="30"/>
      <x:c r="J2806" s="30" t="n">
        <x:v>1</x:v>
      </x:c>
      <x:c r="K2806" s="30" t="n">
        <x:v>0</x:v>
      </x:c>
      <x:c r="L2806" s="30" t="n">
        <x:v>0</x:v>
      </x:c>
      <x:c r="M2806" s="30" t="n">
        <x:v>1</x:v>
      </x:c>
      <x:c r="N2806" s="30" t="n">
        <x:v>0</x:v>
      </x:c>
      <x:c r="O2806" s="11" t="str"/>
      <x:c r="P2806" s="32" t="n">
        <x:v>0</x:v>
      </x:c>
      <x:c r="Q2806" s="32" t="str"/>
      <x:c r="R2806" s="32" t="str"/>
      <x:c r="S2806" s="32" t="n">
        <x:f>IF(G2806="TSL",42+18*(1251-I2806)/1250,IF(H2806&lt;=1000,8,IF(H2806&lt;=2000,14,16)))+7*LN(1+J2806)+5*LN(1+K2806)+9*N2806+MIN(12,4*P2806)-IF(Q2806="基础功能词",30,0)</x:f>
        <x:v>20.852030263919616</x:v>
      </x:c>
      <x:c r="T2806" s="32" t="str">
        <x:f>IF(Q2806="基础功能词","基础",IF(R2806="是",IF(S2806&gt;=57.09,"S","A"),"B"))</x:f>
        <x:v>B</x:v>
      </x:c>
      <x:c r="U2806" s="32" t="str"/>
      <x:c r="V2806" s="11" t="str"/>
      <x:c r="W2806" s="11" t="str">
        <x:v>https://www.newgeneralservicelist.com/new-general-service-list</x:v>
      </x:c>
      <x:c r="X2806" s="11" t="str">
        <x:v>https://github.com/skywind3000/ECDICT</x:v>
      </x:c>
    </x:row>
    <x:row r="2807">
      <x:c r="A2807" s="30" t="n">
        <x:f>ROW()-1</x:f>
        <x:v>2806</x:v>
      </x:c>
      <x:c r="B2807" t="str">
        <x:v>ashamed</x:v>
      </x:c>
      <x:c r="C2807" t="str">
        <x:v>ә'ʃeimd</x:v>
      </x:c>
      <x:c r="D2807" t="str"/>
      <x:c r="E2807" s="11" t="str">
        <x:v>a. 惭愧的, 羞耻的</x:v>
      </x:c>
      <x:c r="F2807" s="11" t="str">
        <x:v>a. feeling shame or guilt or embarrassment or remorse</x:v>
      </x:c>
      <x:c r="G2807" s="30" t="str">
        <x:v>NGSL</x:v>
      </x:c>
      <x:c r="H2807" s="30" t="n">
        <x:v>2806</x:v>
      </x:c>
      <x:c r="I2807" s="30"/>
      <x:c r="J2807" s="30" t="n">
        <x:v>0</x:v>
      </x:c>
      <x:c r="K2807" s="30" t="n">
        <x:v>0</x:v>
      </x:c>
      <x:c r="L2807" s="30" t="n">
        <x:v>0</x:v>
      </x:c>
      <x:c r="M2807" s="30" t="n">
        <x:v>0</x:v>
      </x:c>
      <x:c r="N2807" s="30" t="n">
        <x:v>0</x:v>
      </x:c>
      <x:c r="O2807" s="11" t="str"/>
      <x:c r="P2807" s="32" t="n">
        <x:v>0</x:v>
      </x:c>
      <x:c r="Q2807" s="32" t="str"/>
      <x:c r="R2807" s="32" t="str"/>
      <x:c r="S2807" s="32" t="n">
        <x:f>IF(G2807="TSL",42+18*(1251-I2807)/1250,IF(H2807&lt;=1000,8,IF(H2807&lt;=2000,14,16)))+7*LN(1+J2807)+5*LN(1+K2807)+9*N2807+MIN(12,4*P2807)-IF(Q2807="基础功能词",30,0)</x:f>
        <x:v>16</x:v>
      </x:c>
      <x:c r="T2807" s="32" t="str">
        <x:f>IF(Q2807="基础功能词","基础",IF(R2807="是",IF(S2807&gt;=57.09,"S","A"),"B"))</x:f>
        <x:v>B</x:v>
      </x:c>
      <x:c r="U2807" s="32" t="str"/>
      <x:c r="V2807" s="11" t="str"/>
      <x:c r="W2807" s="11" t="str">
        <x:v>https://www.newgeneralservicelist.com/new-general-service-list</x:v>
      </x:c>
      <x:c r="X2807" s="11" t="str">
        <x:v>https://github.com/skywind3000/ECDICT</x:v>
      </x:c>
    </x:row>
    <x:row r="2808">
      <x:c r="A2808" s="30" t="n">
        <x:f>ROW()-1</x:f>
        <x:v>2807</x:v>
      </x:c>
      <x:c r="B2808" t="str">
        <x:v>found</x:v>
      </x:c>
      <x:c r="C2808" t="str">
        <x:v>faund</x:v>
      </x:c>
      <x:c r="D2808" t="str"/>
      <x:c r="E2808" s="11" t="inlineStr">
        <x:is>
          <x:t xml:space="preserve">vt. 建立，创立；find的过去式和过去分词（发现、找到）</x:t>
        </x:is>
      </x:c>
      <x:c r="F2808" s="11" t="str">
        <x:v>n. food and lodging provided in addition to money; a. come upon unexpectedly or after searching</x:v>
      </x:c>
      <x:c r="G2808" s="30" t="str">
        <x:v>NGSL</x:v>
      </x:c>
      <x:c r="H2808" s="30" t="n">
        <x:v>2807</x:v>
      </x:c>
      <x:c r="I2808" s="30"/>
      <x:c r="J2808" s="30" t="n">
        <x:v>27</x:v>
      </x:c>
      <x:c r="K2808" s="30" t="n">
        <x:v>9</x:v>
      </x:c>
      <x:c r="L2808" s="30" t="n">
        <x:v>1</x:v>
      </x:c>
      <x:c r="M2808" s="30" t="n">
        <x:v>17</x:v>
      </x:c>
      <x:c r="N2808" s="30" t="n">
        <x:v>0</x:v>
      </x:c>
      <x:c r="O2808" s="11" t="str"/>
      <x:c r="P2808" s="32" t="n">
        <x:v>0</x:v>
      </x:c>
      <x:c r="Q2808" s="32" t="str"/>
      <x:c r="R2808" s="32" t="str">
        <x:v>是</x:v>
      </x:c>
      <x:c r="S2808" s="32" t="n">
        <x:f>IF(G2808="TSL",42+18*(1251-I2808)/1250,IF(H2808&lt;=1000,8,IF(H2808&lt;=2000,14,16)))+7*LN(1+J2808)+5*LN(1+K2808)+9*N2808+MIN(12,4*P2808)-IF(Q2808="基础功能词",30,0)</x:f>
        <x:v>50.83835703619666</x:v>
      </x:c>
      <x:c r="T2808" s="32" t="str">
        <x:f>IF(Q2808="基础功能词","基础",IF(R2808="是",IF(S2808&gt;=57.09,"S","A"),"B"))</x:f>
        <x:v>A</x:v>
      </x:c>
      <x:c r="U2808" s="32" t="str"/>
      <x:c r="V2808" s="11" t="str"/>
      <x:c r="W2808" s="11" t="str">
        <x:v>https://www.newgeneralservicelist.com/new-general-service-list</x:v>
      </x:c>
      <x:c r="X2808" s="11" t="str">
        <x:v>https://github.com/skywind3000/ECDICT</x:v>
      </x:c>
    </x:row>
    <x:row r="2809">
      <x:c r="A2809" s="30" t="n">
        <x:f>ROW()-1</x:f>
        <x:v>2808</x:v>
      </x:c>
      <x:c r="B2809" t="str">
        <x:v>blog</x:v>
      </x:c>
      <x:c r="C2809" t="inlineStr">
        <x:is>
          <x:t xml:space="preserve">blɒg</x:t>
        </x:is>
      </x:c>
      <x:c r="D2809" t="str"/>
      <x:c r="E2809" s="11" t="inlineStr">
        <x:is>
          <x:t xml:space="preserve">n. 博客；网络日志；v. 写博客</x:t>
        </x:is>
      </x:c>
      <x:c r="F2809" s="11" t="str">
        <x:v>v. read, write, or edit a shared on-line journal</x:v>
      </x:c>
      <x:c r="G2809" s="30" t="str">
        <x:v>NGSL</x:v>
      </x:c>
      <x:c r="H2809" s="30" t="n">
        <x:v>2808</x:v>
      </x:c>
      <x:c r="I2809" s="30"/>
      <x:c r="J2809" s="30" t="n">
        <x:v>1</x:v>
      </x:c>
      <x:c r="K2809" s="30" t="n">
        <x:v>0</x:v>
      </x:c>
      <x:c r="L2809" s="30" t="n">
        <x:v>0</x:v>
      </x:c>
      <x:c r="M2809" s="30" t="n">
        <x:v>1</x:v>
      </x:c>
      <x:c r="N2809" s="30" t="n">
        <x:v>0</x:v>
      </x:c>
      <x:c r="O2809" s="11" t="str"/>
      <x:c r="P2809" s="32" t="n">
        <x:v>0</x:v>
      </x:c>
      <x:c r="Q2809" s="32" t="str"/>
      <x:c r="R2809" s="32" t="str"/>
      <x:c r="S2809" s="32" t="n">
        <x:f>IF(G2809="TSL",42+18*(1251-I2809)/1250,IF(H2809&lt;=1000,8,IF(H2809&lt;=2000,14,16)))+7*LN(1+J2809)+5*LN(1+K2809)+9*N2809+MIN(12,4*P2809)-IF(Q2809="基础功能词",30,0)</x:f>
        <x:v>20.852030263919616</x:v>
      </x:c>
      <x:c r="T2809" s="32" t="str">
        <x:f>IF(Q2809="基础功能词","基础",IF(R2809="是",IF(S2809&gt;=57.09,"S","A"),"B"))</x:f>
        <x:v>B</x:v>
      </x:c>
      <x:c r="U2809" s="32" t="str"/>
      <x:c r="V2809" s="11" t="inlineStr">
        <x:is>
          <x:t xml:space="preserve">音标/英文简释由 LLM 补全（2026-09-12），待人工复核</x:t>
        </x:is>
      </x:c>
      <x:c r="W2809" s="11" t="str">
        <x:v>https://www.newgeneralservicelist.com/new-general-service-list</x:v>
      </x:c>
      <x:c r="X2809" s="11" t="str">
        <x:v>https://github.com/skywind3000/ECDICT</x:v>
      </x:c>
    </x:row>
    <x:row r="2810">
      <x:c r="A2810" s="30" t="n">
        <x:f>ROW()-1</x:f>
        <x:v>2809</x:v>
      </x:c>
      <x:c r="B2810" t="str">
        <x:v>thirst</x:v>
      </x:c>
      <x:c r="C2810" t="str">
        <x:v>θә:st</x:v>
      </x:c>
      <x:c r="D2810" t="str"/>
      <x:c r="E2810" s="11" t="str">
        <x:v>n. 口渴, 渴望；vi. 口渴, 渴望</x:v>
      </x:c>
      <x:c r="F2810" s="11" t="str">
        <x:v>n. a physiological need to drink; v. feel the need to drink</x:v>
      </x:c>
      <x:c r="G2810" s="30" t="str">
        <x:v>NGSL</x:v>
      </x:c>
      <x:c r="H2810" s="30" t="n">
        <x:v>2809</x:v>
      </x:c>
      <x:c r="I2810" s="30"/>
      <x:c r="J2810" s="30" t="n">
        <x:v>0</x:v>
      </x:c>
      <x:c r="K2810" s="30" t="n">
        <x:v>0</x:v>
      </x:c>
      <x:c r="L2810" s="30" t="n">
        <x:v>0</x:v>
      </x:c>
      <x:c r="M2810" s="30" t="n">
        <x:v>0</x:v>
      </x:c>
      <x:c r="N2810" s="30" t="n">
        <x:v>0</x:v>
      </x:c>
      <x:c r="O2810" s="11" t="str"/>
      <x:c r="P2810" s="32" t="n">
        <x:v>0</x:v>
      </x:c>
      <x:c r="Q2810" s="32" t="str"/>
      <x:c r="R2810" s="32" t="str"/>
      <x:c r="S2810" s="32" t="n">
        <x:f>IF(G2810="TSL",42+18*(1251-I2810)/1250,IF(H2810&lt;=1000,8,IF(H2810&lt;=2000,14,16)))+7*LN(1+J2810)+5*LN(1+K2810)+9*N2810+MIN(12,4*P2810)-IF(Q2810="基础功能词",30,0)</x:f>
        <x:v>16</x:v>
      </x:c>
      <x:c r="T2810" s="32" t="str">
        <x:f>IF(Q2810="基础功能词","基础",IF(R2810="是",IF(S2810&gt;=57.09,"S","A"),"B"))</x:f>
        <x:v>B</x:v>
      </x:c>
      <x:c r="U2810" s="32" t="str"/>
      <x:c r="V2810" s="11" t="str"/>
      <x:c r="W2810" s="11" t="str">
        <x:v>https://www.newgeneralservicelist.com/new-general-service-list</x:v>
      </x:c>
      <x:c r="X2810" s="11" t="str">
        <x:v>https://github.com/skywind3000/ECDICT</x:v>
      </x:c>
    </x:row>
  </x:sheetData>
  <x:conditionalFormatting sqref="T2:T2810">
    <x:cfRule type="expression" dxfId="10" priority="1">
      <x:formula>T2="S"</x:formula>
    </x:cfRule>
    <x:cfRule type="expression" dxfId="11" priority="2">
      <x:formula>T2="A"</x:formula>
    </x:cfRule>
    <x:cfRule type="expression" dxfId="12" priority="3">
      <x:formula>T2="基础"</x:formula>
    </x:cfRule>
  </x:conditionalFormatting>
  <x:conditionalFormatting sqref="S2:S2810">
    <x:cfRule type="dataBar" priority="4">
      <x:dataBar>
        <x:cfvo type="min"/>
        <x:cfvo type="max"/>
        <x:color rgb="FFA02B93"/>
      </x:dataBar>
      <x:extLst>
        <x:ext xmlns:x14="http://schemas.microsoft.com/office/spreadsheetml/2009/9/main" uri="{B025F937-C7B1-47D3-B67F-A62EFF666E3E}">
          <x14:id>{B24978F1-C4EC-5723-5AA3-6B3F30111874}</x14:id>
        </x:ext>
      </x:extLst>
    </x:cfRule>
  </x:conditionalFormatting>
  <x:conditionalFormatting sqref="U2:U2810">
    <x:cfRule type="expression" dxfId="13" priority="5">
      <x:formula>U2="已掌握"</x:formula>
    </x:cfRule>
    <x:cfRule type="expression" dxfId="14" priority="6">
      <x:formula>U2="重点复习"</x:formula>
    </x:cfRule>
  </x:conditionalFormatting>
  <x:dataValidations count="1">
    <x:dataValidation type="list" sqref="U2:U2810">
      <x:formula1>"未学习,模糊,已掌握,重点复习"</x:formula1>
    </x:dataValidation>
  </x:dataValidations>
  <x:pageMargins left="0.7" right="0.7" top="0.75" bottom="0.75" header="0.3" footer="0.3"/>
  <x:tableParts count="1">
    <x:tablePart xmlns:r="http://schemas.openxmlformats.org/officeDocument/2006/relationships" r:id="Rf7f541de14df4c12"/>
  </x:tableParts>
  <x:extLst>
    <x:ext xmlns:x14="http://schemas.microsoft.com/office/spreadsheetml/2009/9/main" xmlns:xm="http://schemas.microsoft.com/office/excel/2006/main" uri="{78C0D931-6437-407d-A8EE-F0AAD7539E65}">
      <x14:conditionalFormattings>
        <x14:conditionalFormatting>
          <x14:cfRule type="dataBar" priority="4" id="{B24978F1-C4EC-5723-5AA3-6B3F30111874}">
            <x14:dataBar gradient="1">
              <x14:cfvo type="min"/>
              <x14:cfvo type="max"/>
              <x14:fillColor rgb="FFA02B93"/>
            </x14:dataBar>
          </x14:cfRule>
          <xm:sqref>S2:S2810</xm:sqref>
        </x14:conditionalFormatting>
      </x14:conditionalFormattings>
    </x:ext>
  </x:extLst>
</x:worksheet>
</file>

<file path=xl/worksheets/sheet5.xml><?xml version="1.0" encoding="utf-8"?>
<x:worksheet xmlns:x="http://schemas.openxmlformats.org/spreadsheetml/2006/main">
  <x:sheetFormatPr defaultRowHeight="15"/>
  <x:cols>
    <x:col min="1" max="1" width="8" hidden="0" customWidth="1"/>
    <x:col min="2" max="2" width="10" hidden="0" customWidth="1"/>
    <x:col min="3" max="3" width="36" hidden="0" customWidth="1"/>
    <x:col min="4" max="4" width="36" hidden="0" customWidth="1"/>
  </x:cols>
  <x:sheetData>
    <x:row r="1">
      <x:c r="A1" s="24" t="str">
        <x:v>Part</x:v>
      </x:c>
      <x:c r="B1" s="24" t="str">
        <x:v>推荐级别</x:v>
      </x:c>
      <x:c r="C1" s="24" t="str">
        <x:v>表达</x:v>
      </x:c>
      <x:c r="D1" s="24" t="str">
        <x:v>中文</x:v>
      </x:c>
    </x:row>
    <x:row r="2">
      <x:c r="A2" s="11" t="str">
        <x:v>P5</x:v>
      </x:c>
      <x:c r="B2" s="11" t="str">
        <x:v>S</x:v>
      </x:c>
      <x:c r="C2" s="11" t="str">
        <x:v>result in</x:v>
      </x:c>
      <x:c r="D2" s="11" t="str">
        <x:v>导致，引起</x:v>
      </x:c>
    </x:row>
    <x:row r="3">
      <x:c r="A3" s="11" t="str">
        <x:v>P5</x:v>
      </x:c>
      <x:c r="B3" s="11" t="str">
        <x:v>S</x:v>
      </x:c>
      <x:c r="C3" s="11" t="str">
        <x:v>set up</x:v>
      </x:c>
      <x:c r="D3" s="11" t="str">
        <x:v>创建；安 排</x:v>
      </x:c>
    </x:row>
    <x:row r="4">
      <x:c r="A4" s="11" t="str">
        <x:v>P5</x:v>
      </x:c>
      <x:c r="B4" s="11" t="str">
        <x:v>S</x:v>
      </x:c>
      <x:c r="C4" s="11" t="str">
        <x:v>take place</x:v>
      </x:c>
      <x:c r="D4" s="11" t="str">
        <x:v>发生</x:v>
      </x:c>
    </x:row>
    <x:row r="5">
      <x:c r="A5" s="11" t="str">
        <x:v>P5</x:v>
      </x:c>
      <x:c r="B5" s="11" t="str">
        <x:v>S</x:v>
      </x:c>
      <x:c r="C5" s="11" t="str">
        <x:v>allow... to do</x:v>
      </x:c>
      <x:c r="D5" s="11" t="str">
        <x:v>允许…做某事</x:v>
      </x:c>
    </x:row>
    <x:row r="6">
      <x:c r="A6" s="11" t="str">
        <x:v>P5</x:v>
      </x:c>
      <x:c r="B6" s="11" t="str">
        <x:v>S</x:v>
      </x:c>
      <x:c r="C6" s="11" t="str">
        <x:v>apply for</x:v>
      </x:c>
      <x:c r="D6" s="11" t="str">
        <x:v>申请</x:v>
      </x:c>
    </x:row>
    <x:row r="7">
      <x:c r="A7" s="11" t="str">
        <x:v>P5</x:v>
      </x:c>
      <x:c r="B7" s="11" t="str">
        <x:v>S</x:v>
      </x:c>
      <x:c r="C7" s="11" t="str">
        <x:v>due to</x:v>
      </x:c>
      <x:c r="D7" s="11" t="str">
        <x:v>由于…，归因于…</x:v>
      </x:c>
    </x:row>
    <x:row r="8">
      <x:c r="A8" s="11" t="str">
        <x:v>P5</x:v>
      </x:c>
      <x:c r="B8" s="11" t="str">
        <x:v>S</x:v>
      </x:c>
      <x:c r="C8" s="11" t="str">
        <x:v>at least</x:v>
      </x:c>
      <x:c r="D8" s="11" t="str">
        <x:v>至少；无论如何</x:v>
      </x:c>
    </x:row>
    <x:row r="9">
      <x:c r="A9" s="11" t="str">
        <x:v>P5</x:v>
      </x:c>
      <x:c r="B9" s="11" t="str">
        <x:v>S</x:v>
      </x:c>
      <x:c r="C9" s="11" t="str">
        <x:v>participate in</x:v>
      </x:c>
      <x:c r="D9" s="11" t="str">
        <x:v>参加，参与</x:v>
      </x:c>
    </x:row>
    <x:row r="10">
      <x:c r="A10" s="11" t="str">
        <x:v>P5</x:v>
      </x:c>
      <x:c r="B10" s="11" t="str">
        <x:v>S</x:v>
      </x:c>
      <x:c r="C10" s="11" t="str">
        <x:v>be expected to do</x:v>
      </x:c>
      <x:c r="D10" s="11" t="str">
        <x:v>被期望做某事</x:v>
      </x:c>
    </x:row>
    <x:row r="11">
      <x:c r="A11" s="11" t="str">
        <x:v>P5</x:v>
      </x:c>
      <x:c r="B11" s="11" t="str">
        <x:v>S</x:v>
      </x:c>
      <x:c r="C11" s="11" t="str">
        <x:v>fail to do</x:v>
      </x:c>
      <x:c r="D11" s="11" t="str">
        <x:v>未能做某事，没能做某事</x:v>
      </x:c>
    </x:row>
    <x:row r="12">
      <x:c r="A12" s="11" t="str">
        <x:v>P5</x:v>
      </x:c>
      <x:c r="B12" s="11" t="str">
        <x:v>S</x:v>
      </x:c>
      <x:c r="C12" s="11" t="str">
        <x:v>take advantage of</x:v>
      </x:c>
      <x:c r="D12" s="11" t="str">
        <x:v>利用</x:v>
      </x:c>
    </x:row>
    <x:row r="13">
      <x:c r="A13" s="11" t="str">
        <x:v>P5</x:v>
      </x:c>
      <x:c r="B13" s="11" t="str">
        <x:v>S</x:v>
      </x:c>
      <x:c r="C13" s="11" t="str">
        <x:v>encourage... to do</x:v>
      </x:c>
      <x:c r="D13" s="11" t="str">
        <x:v>鼓励…做某事</x:v>
      </x:c>
    </x:row>
    <x:row r="14">
      <x:c r="A14" s="11" t="str">
        <x:v>P5</x:v>
      </x:c>
      <x:c r="B14" s="11" t="str">
        <x:v>S</x:v>
      </x:c>
      <x:c r="C14" s="11" t="str">
        <x:v>look forward to</x:v>
      </x:c>
      <x:c r="D14" s="11" t="str">
        <x:v>期待，盼望</x:v>
      </x:c>
    </x:row>
    <x:row r="15">
      <x:c r="A15" s="11" t="str">
        <x:v>P5</x:v>
      </x:c>
      <x:c r="B15" s="11" t="str">
        <x:v>S</x:v>
      </x:c>
      <x:c r="C15" s="11" t="str">
        <x:v>no doubt</x:v>
      </x:c>
      <x:c r="D15" s="11" t="str">
        <x:v>无疑，毋庸置疑</x:v>
      </x:c>
    </x:row>
    <x:row r="16">
      <x:c r="A16" s="11" t="str">
        <x:v>P5</x:v>
      </x:c>
      <x:c r="B16" s="11" t="str">
        <x:v>S</x:v>
      </x:c>
      <x:c r="C16" s="11" t="str">
        <x:v>look for</x:v>
      </x:c>
      <x:c r="D16" s="11" t="str">
        <x:v>寻找</x:v>
      </x:c>
    </x:row>
    <x:row r="17">
      <x:c r="A17" s="11" t="str">
        <x:v>P5</x:v>
      </x:c>
      <x:c r="B17" s="11" t="str">
        <x:v>S</x:v>
      </x:c>
      <x:c r="C17" s="11" t="str">
        <x:v>be subject to</x:v>
      </x:c>
      <x:c r="D17" s="11" t="str">
        <x:v>受支配，从属于</x:v>
      </x:c>
    </x:row>
    <x:row r="18">
      <x:c r="A18" s="11" t="str">
        <x:v>P5</x:v>
      </x:c>
      <x:c r="B18" s="11" t="str">
        <x:v>S</x:v>
      </x:c>
      <x:c r="C18" s="11" t="str">
        <x:v>increase in</x:v>
      </x:c>
      <x:c r="D18" s="11" t="str">
        <x:v>在…方面增加</x:v>
      </x:c>
    </x:row>
    <x:row r="19">
      <x:c r="A19" s="11" t="str">
        <x:v>P5</x:v>
      </x:c>
      <x:c r="B19" s="11" t="str">
        <x:v>S</x:v>
      </x:c>
      <x:c r="C19" s="11" t="str">
        <x:v>deal with</x:v>
      </x:c>
      <x:c r="D19" s="11" t="str">
        <x:v>关于，涉及；处理</x:v>
      </x:c>
    </x:row>
    <x:row r="20">
      <x:c r="A20" s="11" t="str">
        <x:v>P5</x:v>
      </x:c>
      <x:c r="B20" s="11" t="str">
        <x:v>S</x:v>
      </x:c>
      <x:c r="C20" s="11" t="str">
        <x:v>at all times</x:v>
      </x:c>
      <x:c r="D20" s="11" t="str">
        <x:v>始终；一直</x:v>
      </x:c>
    </x:row>
    <x:row r="21">
      <x:c r="A21" s="11" t="str">
        <x:v>P5</x:v>
      </x:c>
      <x:c r="B21" s="11" t="str">
        <x:v>S</x:v>
      </x:c>
      <x:c r="C21" s="11" t="str">
        <x:v>in the near future</x:v>
      </x:c>
      <x:c r="D21" s="11" t="str">
        <x:v>在不久的未来</x:v>
      </x:c>
    </x:row>
    <x:row r="22">
      <x:c r="A22" s="11" t="str">
        <x:v>P5</x:v>
      </x:c>
      <x:c r="B22" s="11" t="str">
        <x:v>S</x:v>
      </x:c>
      <x:c r="C22" s="11" t="str">
        <x:v>a variety of</x:v>
      </x:c>
      <x:c r="D22" s="11" t="str">
        <x:v>各种各样的</x:v>
      </x:c>
    </x:row>
    <x:row r="23">
      <x:c r="A23" s="11" t="str">
        <x:v>P5</x:v>
      </x:c>
      <x:c r="B23" s="11" t="str">
        <x:v>S</x:v>
      </x:c>
      <x:c r="C23" s="11" t="str">
        <x:v>be pleased to do</x:v>
      </x:c>
      <x:c r="D23" s="11" t="str">
        <x:v>乐于做某事</x:v>
      </x:c>
    </x:row>
    <x:row r="24">
      <x:c r="A24" s="11" t="str">
        <x:v>P5</x:v>
      </x:c>
      <x:c r="B24" s="11" t="str">
        <x:v>S</x:v>
      </x:c>
      <x:c r="C24" s="11" t="str">
        <x:v>be required to do</x:v>
      </x:c>
      <x:c r="D24" s="11" t="str">
        <x:v>被要求做某事</x:v>
      </x:c>
    </x:row>
    <x:row r="25">
      <x:c r="A25" s="11" t="str">
        <x:v>P5</x:v>
      </x:c>
      <x:c r="B25" s="11" t="str">
        <x:v>S</x:v>
      </x:c>
      <x:c r="C25" s="11" t="str">
        <x:v>as a result of</x:v>
      </x:c>
      <x:c r="D25" s="11" t="str">
        <x:v>作为…的结果；由于</x:v>
      </x:c>
    </x:row>
    <x:row r="26">
      <x:c r="A26" s="11" t="str">
        <x:v>P5</x:v>
      </x:c>
      <x:c r="B26" s="11" t="str">
        <x:v>S</x:v>
      </x:c>
      <x:c r="C26" s="11" t="str">
        <x:v>as to</x:v>
      </x:c>
      <x:c r="D26" s="11" t="str">
        <x:v>根据，按照；关于，至于</x:v>
      </x:c>
    </x:row>
    <x:row r="27">
      <x:c r="A27" s="11" t="str">
        <x:v>P5</x:v>
      </x:c>
      <x:c r="B27" s="11" t="str">
        <x:v>S</x:v>
      </x:c>
      <x:c r="C27" s="11" t="str">
        <x:v>in accordance with</x:v>
      </x:c>
      <x:c r="D27" s="11" t="str">
        <x:v>与…一致，依照…</x:v>
      </x:c>
    </x:row>
    <x:row r="28">
      <x:c r="A28" s="11" t="str">
        <x:v>P5</x:v>
      </x:c>
      <x:c r="B28" s="11" t="str">
        <x:v>S</x:v>
      </x:c>
      <x:c r="C28" s="11" t="str">
        <x:v>add A to B</x:v>
      </x:c>
      <x:c r="D28" s="11" t="str">
        <x:v>把A 加到B</x:v>
      </x:c>
    </x:row>
    <x:row r="29">
      <x:c r="A29" s="11" t="str">
        <x:v>P5</x:v>
      </x:c>
      <x:c r="B29" s="11" t="str">
        <x:v>S</x:v>
      </x:c>
      <x:c r="C29" s="11" t="str">
        <x:v>figure out</x:v>
      </x:c>
      <x:c r="D29" s="11" t="str">
        <x:v>解决；计算出</x:v>
      </x:c>
    </x:row>
    <x:row r="30">
      <x:c r="A30" s="11" t="str">
        <x:v>P5</x:v>
      </x:c>
      <x:c r="B30" s="11" t="str">
        <x:v>S</x:v>
      </x:c>
      <x:c r="C30" s="11" t="str">
        <x:v>be in charge of</x:v>
      </x:c>
      <x:c r="D30" s="11" t="str">
        <x:v>负责，管理，掌管</x:v>
      </x:c>
    </x:row>
    <x:row r="31">
      <x:c r="A31" s="11" t="str">
        <x:v>P5</x:v>
      </x:c>
      <x:c r="B31" s="11" t="str">
        <x:v>A</x:v>
      </x:c>
      <x:c r="C31" s="11" t="str">
        <x:v>be eligible for</x:v>
      </x:c>
      <x:c r="D31" s="11" t="str">
        <x:v>有…资格</x:v>
      </x:c>
    </x:row>
    <x:row r="32">
      <x:c r="A32" s="11" t="str">
        <x:v>P5</x:v>
      </x:c>
      <x:c r="B32" s="11" t="str">
        <x:v>A</x:v>
      </x:c>
      <x:c r="C32" s="11" t="str">
        <x:v>place an order</x:v>
      </x:c>
      <x:c r="D32" s="11" t="str">
        <x:v>订购</x:v>
      </x:c>
    </x:row>
    <x:row r="33">
      <x:c r="A33" s="11" t="str">
        <x:v>P5</x:v>
      </x:c>
      <x:c r="B33" s="11" t="str">
        <x:v>A</x:v>
      </x:c>
      <x:c r="C33" s="11" t="str">
        <x:v>fill in</x:v>
      </x:c>
      <x:c r="D33" s="11" t="str">
        <x:v>填写，填满</x:v>
      </x:c>
    </x:row>
    <x:row r="34">
      <x:c r="A34" s="11" t="str">
        <x:v>P5</x:v>
      </x:c>
      <x:c r="B34" s="11" t="str">
        <x:v>A</x:v>
      </x:c>
      <x:c r="C34" s="11" t="str">
        <x:v>be familiar with</x:v>
      </x:c>
      <x:c r="D34" s="11" t="str">
        <x:v>熟悉…</x:v>
      </x:c>
    </x:row>
    <x:row r="35">
      <x:c r="A35" s="11" t="str">
        <x:v>P5</x:v>
      </x:c>
      <x:c r="B35" s="11" t="str">
        <x:v>A</x:v>
      </x:c>
      <x:c r="C35" s="11" t="str">
        <x:v>get to...</x:v>
      </x:c>
      <x:c r="D35" s="11" t="str">
        <x:v>到达某地</x:v>
      </x:c>
    </x:row>
    <x:row r="36">
      <x:c r="A36" s="11" t="str">
        <x:v>P5</x:v>
      </x:c>
      <x:c r="B36" s="11" t="str">
        <x:v>S</x:v>
      </x:c>
      <x:c r="C36" s="11" t="str">
        <x:v>even if</x:v>
      </x:c>
      <x:c r="D36" s="11" t="str"/>
    </x:row>
    <x:row r="37">
      <x:c r="A37" s="11" t="str">
        <x:v>P5</x:v>
      </x:c>
      <x:c r="B37" s="11" t="str">
        <x:v>A</x:v>
      </x:c>
      <x:c r="C37" s="11" t="str">
        <x:v>in spite of</x:v>
      </x:c>
      <x:c r="D37" s="11" t="str">
        <x:v>尽管…，不管…</x:v>
      </x:c>
    </x:row>
    <x:row r="38">
      <x:c r="A38" s="11" t="str">
        <x:v>P5</x:v>
      </x:c>
      <x:c r="B38" s="11" t="str">
        <x:v>A</x:v>
      </x:c>
      <x:c r="C38" s="11" t="str">
        <x:v>such as</x:v>
      </x:c>
      <x:c r="D38" s="11" t="str">
        <x:v>例如</x:v>
      </x:c>
    </x:row>
    <x:row r="39">
      <x:c r="A39" s="11" t="str">
        <x:v>P5</x:v>
      </x:c>
      <x:c r="B39" s="11" t="str">
        <x:v>A</x:v>
      </x:c>
      <x:c r="C39" s="11" t="str">
        <x:v>run out of</x:v>
      </x:c>
      <x:c r="D39" s="11" t="str"/>
    </x:row>
    <x:row r="40">
      <x:c r="A40" s="11" t="str">
        <x:v>P5</x:v>
      </x:c>
      <x:c r="B40" s="11" t="str">
        <x:v>S</x:v>
      </x:c>
      <x:c r="C40" s="11" t="str">
        <x:v>be responsible for</x:v>
      </x:c>
      <x:c r="D40" s="11" t="str">
        <x:v>负责……</x:v>
      </x:c>
    </x:row>
    <x:row r="41">
      <x:c r="A41" s="11" t="str">
        <x:v>P5</x:v>
      </x:c>
      <x:c r="B41" s="11" t="str">
        <x:v>A</x:v>
      </x:c>
      <x:c r="C41" s="11" t="str">
        <x:v>upcoming (= forthcoming)</x:v>
      </x:c>
      <x:c r="D41" s="11" t="str">
        <x:v>即将来临的，即将发生的</x:v>
      </x:c>
    </x:row>
    <x:row r="42">
      <x:c r="A42" s="11" t="str">
        <x:v>P5</x:v>
      </x:c>
      <x:c r="B42" s="11" t="str">
        <x:v>S</x:v>
      </x:c>
      <x:c r="C42" s="11" t="str">
        <x:v>customer satisfaction survey</x:v>
      </x:c>
      <x:c r="D42" s="11" t="str">
        <x:v>顾客满意度调查</x:v>
      </x:c>
    </x:row>
    <x:row r="43">
      <x:c r="A43" s="11" t="str">
        <x:v>P5</x:v>
      </x:c>
      <x:c r="B43" s="11" t="str">
        <x:v>A</x:v>
      </x:c>
      <x:c r="C43" s="11" t="str">
        <x:v>be disposed of</x:v>
      </x:c>
      <x:c r="D43" s="11" t="str">
        <x:v>处置，处理</x:v>
      </x:c>
    </x:row>
    <x:row r="44">
      <x:c r="A44" s="11" t="str">
        <x:v>P5</x:v>
      </x:c>
      <x:c r="B44" s="11" t="str">
        <x:v>A</x:v>
      </x:c>
      <x:c r="C44" s="11" t="str">
        <x:v>take over</x:v>
      </x:c>
      <x:c r="D44" s="11" t="str">
        <x:v>接管，接替</x:v>
      </x:c>
    </x:row>
    <x:row r="45">
      <x:c r="A45" s="11" t="str">
        <x:v>P5</x:v>
      </x:c>
      <x:c r="B45" s="11" t="str">
        <x:v>A</x:v>
      </x:c>
      <x:c r="C45" s="11" t="str">
        <x:v>step down</x:v>
      </x:c>
      <x:c r="D45" s="11" t="str">
        <x:v>让位；下台；辞职</x:v>
      </x:c>
    </x:row>
    <x:row r="46">
      <x:c r="A46" s="11" t="str">
        <x:v>P5</x:v>
      </x:c>
      <x:c r="B46" s="11" t="str">
        <x:v>A</x:v>
      </x:c>
      <x:c r="C46" s="11" t="str">
        <x:v>respond to</x:v>
      </x:c>
      <x:c r="D46" s="11" t="str">
        <x:v>回答</x:v>
      </x:c>
    </x:row>
    <x:row r="47">
      <x:c r="A47" s="11" t="str">
        <x:v>P5</x:v>
      </x:c>
      <x:c r="B47" s="11" t="str">
        <x:v>A</x:v>
      </x:c>
      <x:c r="C47" s="11" t="str">
        <x:v>show up to work</x:v>
      </x:c>
      <x:c r="D47" s="11" t="str">
        <x:v>上班</x:v>
      </x:c>
    </x:row>
    <x:row r="48">
      <x:c r="A48" s="11" t="str">
        <x:v>P5</x:v>
      </x:c>
      <x:c r="B48" s="11" t="str">
        <x:v>A</x:v>
      </x:c>
      <x:c r="C48" s="11" t="str">
        <x:v>because of</x:v>
      </x:c>
      <x:c r="D48" s="11" t="str">
        <x:v>因为</x:v>
      </x:c>
    </x:row>
    <x:row r="49">
      <x:c r="A49" s="11" t="str">
        <x:v>P5</x:v>
      </x:c>
      <x:c r="B49" s="11" t="str">
        <x:v>A</x:v>
      </x:c>
      <x:c r="C49" s="11" t="str">
        <x:v>conduct a survey</x:v>
      </x:c>
      <x:c r="D49" s="11" t="str">
        <x:v>做调查</x:v>
      </x:c>
    </x:row>
    <x:row r="50">
      <x:c r="A50" s="11" t="str">
        <x:v>P5</x:v>
      </x:c>
      <x:c r="B50" s="11" t="str">
        <x:v>A</x:v>
      </x:c>
      <x:c r="C50" s="11" t="str">
        <x:v>on behalf of</x:v>
      </x:c>
      <x:c r="D50" s="11" t="str">
        <x:v>代表…</x:v>
      </x:c>
    </x:row>
    <x:row r="51">
      <x:c r="A51" s="11" t="str">
        <x:v>P5</x:v>
      </x:c>
      <x:c r="B51" s="11" t="str">
        <x:v>A</x:v>
      </x:c>
      <x:c r="C51" s="11" t="str">
        <x:v>terminate one’s employment</x:v>
      </x:c>
      <x:c r="D51" s="11" t="str">
        <x:v>终止雇佣关系</x:v>
      </x:c>
    </x:row>
    <x:row r="52">
      <x:c r="A52" s="11" t="str">
        <x:v>P5</x:v>
      </x:c>
      <x:c r="B52" s="11" t="str">
        <x:v>A</x:v>
      </x:c>
      <x:c r="C52" s="11" t="str">
        <x:v>in case</x:v>
      </x:c>
      <x:c r="D52" s="11" t="str">
        <x:v>以防；万一；假如</x:v>
      </x:c>
    </x:row>
    <x:row r="53">
      <x:c r="A53" s="11" t="str">
        <x:v>P5</x:v>
      </x:c>
      <x:c r="B53" s="11" t="str">
        <x:v>A</x:v>
      </x:c>
      <x:c r="C53" s="11" t="str">
        <x:v>after-sales hotline service</x:v>
      </x:c>
      <x:c r="D53" s="11" t="str">
        <x:v>售后热线服务</x:v>
      </x:c>
    </x:row>
    <x:row r="54">
      <x:c r="A54" s="11" t="str">
        <x:v>P5</x:v>
      </x:c>
      <x:c r="B54" s="11" t="str">
        <x:v>A</x:v>
      </x:c>
      <x:c r="C54" s="11" t="str">
        <x:v>be faced with</x:v>
      </x:c>
      <x:c r="D54" s="11" t="str">
        <x:v>面临…</x:v>
      </x:c>
    </x:row>
    <x:row r="55">
      <x:c r="A55" s="11" t="str">
        <x:v>P5</x:v>
      </x:c>
      <x:c r="B55" s="11" t="str">
        <x:v>A</x:v>
      </x:c>
      <x:c r="C55" s="11" t="str">
        <x:v>be involved in</x:v>
      </x:c>
      <x:c r="D55" s="11" t="str">
        <x:v>被卷入，参与</x:v>
      </x:c>
    </x:row>
    <x:row r="56">
      <x:c r="A56" s="11" t="str">
        <x:v>P5</x:v>
      </x:c>
      <x:c r="B56" s="11" t="str">
        <x:v>A</x:v>
      </x:c>
      <x:c r="C56" s="11" t="str">
        <x:v>go off</x:v>
      </x:c>
      <x:c r="D56" s="11" t="str">
        <x:v>发出响声</x:v>
      </x:c>
    </x:row>
    <x:row r="57">
      <x:c r="A57" s="11" t="str">
        <x:v>P5</x:v>
      </x:c>
      <x:c r="B57" s="11" t="str">
        <x:v>A</x:v>
      </x:c>
      <x:c r="C57" s="11" t="str">
        <x:v>let down</x:v>
      </x:c>
      <x:c r="D57" s="11" t="str">
        <x:v>使失望</x:v>
      </x:c>
    </x:row>
    <x:row r="58">
      <x:c r="A58" s="11" t="str">
        <x:v>P5</x:v>
      </x:c>
      <x:c r="B58" s="11" t="str">
        <x:v>A</x:v>
      </x:c>
      <x:c r="C58" s="11" t="str">
        <x:v>put through</x:v>
      </x:c>
      <x:c r="D58" s="11" t="str">
        <x:v>使通过；使经受</x:v>
      </x:c>
    </x:row>
    <x:row r="59">
      <x:c r="A59" s="11" t="str">
        <x:v>P5</x:v>
      </x:c>
      <x:c r="B59" s="11" t="str">
        <x:v>A</x:v>
      </x:c>
      <x:c r="C59" s="11" t="str">
        <x:v>set out</x:v>
      </x:c>
      <x:c r="D59" s="11" t="str">
        <x:v>出发</x:v>
      </x:c>
    </x:row>
    <x:row r="60">
      <x:c r="A60" s="11" t="str">
        <x:v>P5</x:v>
      </x:c>
      <x:c r="B60" s="11" t="str">
        <x:v>A</x:v>
      </x:c>
      <x:c r="C60" s="11" t="str">
        <x:v>be aware of</x:v>
      </x:c>
      <x:c r="D60" s="11" t="str">
        <x:v>意 识到</x:v>
      </x:c>
    </x:row>
    <x:row r="61">
      <x:c r="A61" s="11" t="str">
        <x:v>P5</x:v>
      </x:c>
      <x:c r="B61" s="11" t="str">
        <x:v>A</x:v>
      </x:c>
      <x:c r="C61" s="11" t="str">
        <x:v>as soon as</x:v>
      </x:c>
      <x:c r="D61" s="11" t="str">
        <x:v>一…就…</x:v>
      </x:c>
    </x:row>
    <x:row r="62">
      <x:c r="A62" s="11" t="str">
        <x:v>P5</x:v>
      </x:c>
      <x:c r="B62" s="11" t="str">
        <x:v>A</x:v>
      </x:c>
      <x:c r="C62" s="11" t="str">
        <x:v>in the future</x:v>
      </x:c>
      <x:c r="D62" s="11" t="str">
        <x:v>未来，将来</x:v>
      </x:c>
    </x:row>
    <x:row r="63">
      <x:c r="A63" s="11" t="str">
        <x:v>P5</x:v>
      </x:c>
      <x:c r="B63" s="11" t="str">
        <x:v>A</x:v>
      </x:c>
      <x:c r="C63" s="11" t="str">
        <x:v>take care of</x:v>
      </x:c>
      <x:c r="D63" s="11" t="str">
        <x:v>照顾，照料</x:v>
      </x:c>
    </x:row>
    <x:row r="64">
      <x:c r="A64" s="11" t="str">
        <x:v>P5</x:v>
      </x:c>
      <x:c r="B64" s="11" t="str">
        <x:v>A</x:v>
      </x:c>
      <x:c r="C64" s="11" t="str">
        <x:v>canteen (= cafeteria)</x:v>
      </x:c>
      <x:c r="D64" s="11" t="str">
        <x:v>食堂；自助餐厅</x:v>
      </x:c>
    </x:row>
    <x:row r="65">
      <x:c r="A65" s="11" t="str">
        <x:v>P5</x:v>
      </x:c>
      <x:c r="B65" s="11" t="str">
        <x:v>A</x:v>
      </x:c>
      <x:c r="C65" s="11" t="str">
        <x:v>make public</x:v>
      </x:c>
      <x:c r="D65" s="11" t="str">
        <x:v>公开；发表，发布</x:v>
      </x:c>
    </x:row>
    <x:row r="66">
      <x:c r="A66" s="11" t="str">
        <x:v>P5</x:v>
      </x:c>
      <x:c r="B66" s="11" t="str">
        <x:v>A</x:v>
      </x:c>
      <x:c r="C66" s="11" t="str">
        <x:v>at no cost</x:v>
      </x:c>
      <x:c r="D66" s="11" t="str">
        <x:v>不花钱，免费</x:v>
      </x:c>
    </x:row>
    <x:row r="67">
      <x:c r="A67" s="11" t="str">
        <x:v>P5</x:v>
      </x:c>
      <x:c r="B67" s="11" t="str">
        <x:v>A</x:v>
      </x:c>
      <x:c r="C67" s="11" t="str">
        <x:v>instead of</x:v>
      </x:c>
      <x:c r="D67" s="11" t="str">
        <x:v>代替，而不是…</x:v>
      </x:c>
    </x:row>
    <x:row r="68">
      <x:c r="A68" s="11" t="str">
        <x:v>P5</x:v>
      </x:c>
      <x:c r="B68" s="11" t="str">
        <x:v>A</x:v>
      </x:c>
      <x:c r="C68" s="11" t="str">
        <x:v>agree to do</x:v>
      </x:c>
      <x:c r="D68" s="11" t="str">
        <x:v>同意做某事</x:v>
      </x:c>
    </x:row>
    <x:row r="69">
      <x:c r="A69" s="11" t="str">
        <x:v>P5</x:v>
      </x:c>
      <x:c r="B69" s="11" t="str">
        <x:v>A</x:v>
      </x:c>
      <x:c r="C69" s="11" t="str">
        <x:v>be aimed at ~ing</x:v>
      </x:c>
      <x:c r="D69" s="11" t="str">
        <x:v>旨在…；针对…</x:v>
      </x:c>
    </x:row>
    <x:row r="70">
      <x:c r="A70" s="11" t="str">
        <x:v>P5</x:v>
      </x:c>
      <x:c r="B70" s="11" t="str">
        <x:v>A</x:v>
      </x:c>
      <x:c r="C70" s="11" t="str">
        <x:v>be at fault</x:v>
      </x:c>
      <x:c r="D70" s="11" t="str">
        <x:v>有过失，应受责备</x:v>
      </x:c>
    </x:row>
    <x:row r="71">
      <x:c r="A71" s="11" t="str">
        <x:v>P5</x:v>
      </x:c>
      <x:c r="B71" s="11" t="str">
        <x:v>A</x:v>
      </x:c>
      <x:c r="C71" s="11" t="str">
        <x:v>be busy ~ing</x:v>
      </x:c>
      <x:c r="D71" s="11" t="str">
        <x:v>忙于做某事</x:v>
      </x:c>
    </x:row>
    <x:row r="72">
      <x:c r="A72" s="11" t="str">
        <x:v>P5</x:v>
      </x:c>
      <x:c r="B72" s="11" t="str">
        <x:v>A</x:v>
      </x:c>
      <x:c r="C72" s="11" t="str">
        <x:v>be capable of ~ing</x:v>
      </x:c>
      <x:c r="D72" s="11" t="str">
        <x:v>有能力做某事</x:v>
      </x:c>
    </x:row>
    <x:row r="73">
      <x:c r="A73" s="11" t="str">
        <x:v>P5</x:v>
      </x:c>
      <x:c r="B73" s="11" t="str">
        <x:v>A</x:v>
      </x:c>
      <x:c r="C73" s="11" t="str">
        <x:v>be committed to doing</x:v>
      </x:c>
      <x:c r="D73" s="11" t="str">
        <x:v>致力于做某事</x:v>
      </x:c>
    </x:row>
    <x:row r="74">
      <x:c r="A74" s="11" t="str">
        <x:v>P5</x:v>
      </x:c>
      <x:c r="B74" s="11" t="str">
        <x:v>A</x:v>
      </x:c>
      <x:c r="C74" s="11" t="str">
        <x:v>be designed to do</x:v>
      </x:c>
      <x:c r="D74" s="11" t="str">
        <x:v>旨在做某事；被设计做某事</x:v>
      </x:c>
    </x:row>
    <x:row r="75">
      <x:c r="A75" s="11" t="str">
        <x:v>P5</x:v>
      </x:c>
      <x:c r="B75" s="11" t="str">
        <x:v>A</x:v>
      </x:c>
      <x:c r="C75" s="11" t="str">
        <x:v>be encouraged to do</x:v>
      </x:c>
      <x:c r="D75" s="11" t="str">
        <x:v>被鼓励做某事</x:v>
      </x:c>
    </x:row>
    <x:row r="76">
      <x:c r="A76" s="11" t="str">
        <x:v>P5</x:v>
      </x:c>
      <x:c r="B76" s="11" t="str">
        <x:v>A</x:v>
      </x:c>
      <x:c r="C76" s="11" t="str">
        <x:v>be entitled to</x:v>
      </x:c>
      <x:c r="D76" s="11" t="str">
        <x:v>有…的资格(或权利)</x:v>
      </x:c>
    </x:row>
    <x:row r="77">
      <x:c r="A77" s="11" t="str">
        <x:v>P5</x:v>
      </x:c>
      <x:c r="B77" s="11" t="str">
        <x:v>A</x:v>
      </x:c>
      <x:c r="C77" s="11" t="str">
        <x:v>be in the best interests of</x:v>
      </x:c>
      <x:c r="D77" s="11" t="str">
        <x:v>对…最有利</x:v>
      </x:c>
    </x:row>
    <x:row r="78">
      <x:c r="A78" s="11" t="str">
        <x:v>P5</x:v>
      </x:c>
      <x:c r="B78" s="11" t="str">
        <x:v>A</x:v>
      </x:c>
      <x:c r="C78" s="11" t="str">
        <x:v>be in the prime of</x:v>
      </x:c>
      <x:c r="D78" s="11" t="str">
        <x:v>在…的鼎盛时期</x:v>
      </x:c>
    </x:row>
    <x:row r="79">
      <x:c r="A79" s="11" t="str">
        <x:v>P5</x:v>
      </x:c>
      <x:c r="B79" s="11" t="str">
        <x:v>A</x:v>
      </x:c>
      <x:c r="C79" s="11" t="str">
        <x:v>be likely to do</x:v>
      </x:c>
      <x:c r="D79" s="11" t="str">
        <x:v>有可能做某事</x:v>
      </x:c>
    </x:row>
    <x:row r="80">
      <x:c r="A80" s="11" t="str">
        <x:v>P5</x:v>
      </x:c>
      <x:c r="B80" s="11" t="str">
        <x:v>A</x:v>
      </x:c>
      <x:c r="C80" s="11" t="str">
        <x:v>be out of proportion with</x:v>
      </x:c>
      <x:c r="D80" s="11" t="str">
        <x:v>与…不相称，与…不成比例</x:v>
      </x:c>
    </x:row>
    <x:row r="81">
      <x:c r="A81" s="11" t="str">
        <x:v>P5</x:v>
      </x:c>
      <x:c r="B81" s="11" t="str">
        <x:v>A</x:v>
      </x:c>
      <x:c r="C81" s="11" t="str">
        <x:v>be out sick</x:v>
      </x:c>
      <x:c r="D81" s="11" t="str">
        <x:v>请病假</x:v>
      </x:c>
    </x:row>
    <x:row r="82">
      <x:c r="A82" s="11" t="str">
        <x:v>P5</x:v>
      </x:c>
      <x:c r="B82" s="11" t="str">
        <x:v>A</x:v>
      </x:c>
      <x:c r="C82" s="11" t="str">
        <x:v>be requested to do</x:v>
      </x:c>
      <x:c r="D82" s="11" t="str">
        <x:v>被要求做某事 A</x:v>
      </x:c>
    </x:row>
    <x:row r="83">
      <x:c r="A83" s="11" t="str">
        <x:v>P5</x:v>
      </x:c>
      <x:c r="B83" s="11" t="str">
        <x:v>A</x:v>
      </x:c>
      <x:c r="C83" s="11" t="str">
        <x:v>be supposed to do</x:v>
      </x:c>
      <x:c r="D83" s="11" t="str">
        <x:v>应该做某事</x:v>
      </x:c>
    </x:row>
    <x:row r="84">
      <x:c r="A84" s="11" t="str">
        <x:v>P5</x:v>
      </x:c>
      <x:c r="B84" s="11" t="str">
        <x:v>A</x:v>
      </x:c>
      <x:c r="C84" s="11" t="str">
        <x:v>be unable to do</x:v>
      </x:c>
      <x:c r="D84" s="11" t="str">
        <x:v>不能/不会 (做) …</x:v>
      </x:c>
    </x:row>
    <x:row r="85">
      <x:c r="A85" s="11" t="str">
        <x:v>P5</x:v>
      </x:c>
      <x:c r="B85" s="11" t="str">
        <x:v>A</x:v>
      </x:c>
      <x:c r="C85" s="11" t="str">
        <x:v>come to an agreement</x:v>
      </x:c>
      <x:c r="D85" s="11" t="str">
        <x:v>达成一致</x:v>
      </x:c>
    </x:row>
    <x:row r="86">
      <x:c r="A86" s="11" t="str">
        <x:v>P5</x:v>
      </x:c>
      <x:c r="B86" s="11" t="str">
        <x:v>A</x:v>
      </x:c>
      <x:c r="C86" s="11" t="str">
        <x:v>continue to do</x:v>
      </x:c>
      <x:c r="D86" s="11" t="str">
        <x:v>继续做某事</x:v>
      </x:c>
    </x:row>
    <x:row r="87">
      <x:c r="A87" s="11" t="str">
        <x:v>P5</x:v>
      </x:c>
      <x:c r="B87" s="11" t="str">
        <x:v>A</x:v>
      </x:c>
      <x:c r="C87" s="11" t="str">
        <x:v>express disappointment in</x:v>
      </x:c>
      <x:c r="D87" s="11" t="str">
        <x:v>表达对…的失望</x:v>
      </x:c>
    </x:row>
    <x:row r="88">
      <x:c r="A88" s="11" t="str">
        <x:v>P5</x:v>
      </x:c>
      <x:c r="B88" s="11" t="str">
        <x:v>A</x:v>
      </x:c>
      <x:c r="C88" s="11" t="str">
        <x:v>go to extravagant lengths to do</x:v>
      </x:c>
      <x:c r="D88" s="11" t="str">
        <x:v>不遗 余力地做某事；竭尽全力地做某事</x:v>
      </x:c>
    </x:row>
    <x:row r="89">
      <x:c r="A89" s="11" t="str">
        <x:v>P5</x:v>
      </x:c>
      <x:c r="B89" s="11" t="str">
        <x:v>A</x:v>
      </x:c>
      <x:c r="C89" s="11" t="str">
        <x:v>notify A of B</x:v>
      </x:c>
      <x:c r="D89" s="11" t="str">
        <x:v>正式通知A有关B</x:v>
      </x:c>
    </x:row>
    <x:row r="90">
      <x:c r="A90" s="11" t="str">
        <x:v>P5</x:v>
      </x:c>
      <x:c r="B90" s="11" t="str">
        <x:v>A</x:v>
      </x:c>
      <x:c r="C90" s="11" t="str">
        <x:v>up to</x:v>
      </x:c>
      <x:c r="D90" s="11" t="str">
        <x:v>多达</x:v>
      </x:c>
    </x:row>
    <x:row r="91">
      <x:c r="A91" s="11" t="str">
        <x:v>P5</x:v>
      </x:c>
      <x:c r="B91" s="11" t="str">
        <x:v>A</x:v>
      </x:c>
      <x:c r="C91" s="11" t="str">
        <x:v>accept responsibility for</x:v>
      </x:c>
      <x:c r="D91" s="11" t="str">
        <x:v>承担…的责任</x:v>
      </x:c>
    </x:row>
    <x:row r="92">
      <x:c r="A92" s="11" t="str">
        <x:v>P5</x:v>
      </x:c>
      <x:c r="B92" s="11" t="str">
        <x:v>A</x:v>
      </x:c>
      <x:c r="C92" s="11" t="str">
        <x:v>bring about</x:v>
      </x:c>
      <x:c r="D92" s="11" t="str">
        <x:v>带来，引起；使发生；致使</x:v>
      </x:c>
    </x:row>
    <x:row r="93">
      <x:c r="A93" s="11" t="str">
        <x:v>P5</x:v>
      </x:c>
      <x:c r="B93" s="11" t="str">
        <x:v>A</x:v>
      </x:c>
      <x:c r="C93" s="11" t="str">
        <x:v>catering unit</x:v>
      </x:c>
      <x:c r="D93" s="11" t="str">
        <x:v>餐饮单位</x:v>
      </x:c>
    </x:row>
    <x:row r="94">
      <x:c r="A94" s="11" t="str">
        <x:v>P5</x:v>
      </x:c>
      <x:c r="B94" s="11" t="str">
        <x:v>A</x:v>
      </x:c>
      <x:c r="C94" s="11" t="str">
        <x:v>corporate ladder</x:v>
      </x:c>
      <x:c r="D94" s="11" t="str">
        <x:v>公司的晋升制度</x:v>
      </x:c>
    </x:row>
    <x:row r="95">
      <x:c r="A95" s="11" t="str">
        <x:v>P5</x:v>
      </x:c>
      <x:c r="B95" s="11" t="str">
        <x:v>A</x:v>
      </x:c>
      <x:c r="C95" s="11" t="str">
        <x:v>courier service</x:v>
      </x:c>
      <x:c r="D95" s="11" t="str">
        <x:v>快递服务</x:v>
      </x:c>
    </x:row>
    <x:row r="96">
      <x:c r="A96" s="11" t="str">
        <x:v>P5</x:v>
      </x:c>
      <x:c r="B96" s="11" t="str">
        <x:v>A</x:v>
      </x:c>
      <x:c r="C96" s="11" t="str">
        <x:v>dining hall</x:v>
      </x:c>
      <x:c r="D96" s="11" t="str">
        <x:v>餐厅，食堂</x:v>
      </x:c>
    </x:row>
    <x:row r="97">
      <x:c r="A97" s="11" t="str">
        <x:v>P5</x:v>
      </x:c>
      <x:c r="B97" s="11" t="str">
        <x:v>A</x:v>
      </x:c>
      <x:c r="C97" s="11" t="str">
        <x:v>have faith in</x:v>
      </x:c>
      <x:c r="D97" s="11" t="str">
        <x:v>对…有信心，相信…</x:v>
      </x:c>
    </x:row>
    <x:row r="98">
      <x:c r="A98" s="11" t="str">
        <x:v>P5</x:v>
      </x:c>
      <x:c r="B98" s="11" t="str">
        <x:v>A</x:v>
      </x:c>
      <x:c r="C98" s="11" t="str">
        <x:v>keep the business running</x:v>
      </x:c>
      <x:c r="D98" s="11" t="str">
        <x:v>保持生意正常运营</x:v>
      </x:c>
    </x:row>
    <x:row r="99">
      <x:c r="A99" s="11" t="str">
        <x:v>P5</x:v>
      </x:c>
      <x:c r="B99" s="11" t="str">
        <x:v>A</x:v>
      </x:c>
      <x:c r="C99" s="11" t="str">
        <x:v>make a tour of</x:v>
      </x:c>
      <x:c r="D99" s="11" t="str">
        <x:v>考察，巡游，周游</x:v>
      </x:c>
    </x:row>
    <x:row r="100">
      <x:c r="A100" s="11" t="str">
        <x:v>P5</x:v>
      </x:c>
      <x:c r="B100" s="11" t="str">
        <x:v>A</x:v>
      </x:c>
      <x:c r="C100" s="11" t="str">
        <x:v>media criticism</x:v>
      </x:c>
      <x:c r="D100" s="11" t="str">
        <x:v>媒体批评</x:v>
      </x:c>
    </x:row>
    <x:row r="101">
      <x:c r="A101" s="11" t="str">
        <x:v>P5</x:v>
      </x:c>
      <x:c r="B101" s="11" t="str">
        <x:v>A</x:v>
      </x:c>
      <x:c r="C101" s="11" t="str">
        <x:v>take notes</x:v>
      </x:c>
      <x:c r="D101" s="11" t="str">
        <x:v>做笔记</x:v>
      </x:c>
    </x:row>
    <x:row r="102">
      <x:c r="A102" s="11" t="str">
        <x:v>P5</x:v>
      </x:c>
      <x:c r="B102" s="11" t="str">
        <x:v>A</x:v>
      </x:c>
      <x:c r="C102" s="11" t="str">
        <x:v>as long as</x:v>
      </x:c>
      <x:c r="D102" s="11" t="str">
        <x:v>只要</x:v>
      </x:c>
    </x:row>
    <x:row r="103">
      <x:c r="A103" s="11" t="str">
        <x:v>P5</x:v>
      </x:c>
      <x:c r="B103" s="11" t="str">
        <x:v>A</x:v>
      </x:c>
      <x:c r="C103" s="11" t="str">
        <x:v>in triplicate</x:v>
      </x:c>
      <x:c r="D103" s="11" t="str">
        <x:v>一式三份</x:v>
      </x:c>
    </x:row>
    <x:row r="104">
      <x:c r="A104" s="11" t="str">
        <x:v>P5</x:v>
      </x:c>
      <x:c r="B104" s="11" t="str">
        <x:v>A</x:v>
      </x:c>
      <x:c r="C104" s="11" t="str">
        <x:v>look into</x:v>
      </x:c>
      <x:c r="D104" s="11" t="str">
        <x:v>调查</x:v>
      </x:c>
    </x:row>
    <x:row r="105">
      <x:c r="A105" s="11" t="str">
        <x:v>P5</x:v>
      </x:c>
      <x:c r="B105" s="11" t="str">
        <x:v>A</x:v>
      </x:c>
      <x:c r="C105" s="11" t="str">
        <x:v>business hours</x:v>
      </x:c>
      <x:c r="D105" s="11" t="str">
        <x:v>营业时间，上班时间</x:v>
      </x:c>
    </x:row>
    <x:row r="106">
      <x:c r="A106" s="11" t="str">
        <x:v>P5</x:v>
      </x:c>
      <x:c r="B106" s="11" t="str">
        <x:v>A</x:v>
      </x:c>
      <x:c r="C106" s="11" t="str">
        <x:v>at first</x:v>
      </x:c>
      <x:c r="D106" s="11" t="str">
        <x:v>起初；首先</x:v>
      </x:c>
    </x:row>
    <x:row r="107">
      <x:c r="A107" s="11" t="str">
        <x:v>P5</x:v>
      </x:c>
      <x:c r="B107" s="11" t="str">
        <x:v>A</x:v>
      </x:c>
      <x:c r="C107" s="11" t="str">
        <x:v>at the latest</x:v>
      </x:c>
      <x:c r="D107" s="11" t="str">
        <x:v>最迟</x:v>
      </x:c>
    </x:row>
    <x:row r="108">
      <x:c r="A108" s="11" t="str">
        <x:v>P5</x:v>
      </x:c>
      <x:c r="B108" s="11" t="str">
        <x:v>A</x:v>
      </x:c>
      <x:c r="C108" s="11" t="str">
        <x:v>in the interests of</x:v>
      </x:c>
      <x:c r="D108" s="11" t="str">
        <x:v>为…起见，为了…的利益</x:v>
      </x:c>
    </x:row>
    <x:row r="109">
      <x:c r="A109" s="11" t="str">
        <x:v>P5</x:v>
      </x:c>
      <x:c r="B109" s="11" t="str">
        <x:v>A</x:v>
      </x:c>
      <x:c r="C109" s="11" t="str">
        <x:v>a number of</x:v>
      </x:c>
      <x:c r="D109" s="11" t="str">
        <x:v>若干，一些，许多</x:v>
      </x:c>
    </x:row>
    <x:row r="110">
      <x:c r="A110" s="11" t="str">
        <x:v>P5</x:v>
      </x:c>
      <x:c r="B110" s="11" t="str">
        <x:v>A</x:v>
      </x:c>
      <x:c r="C110" s="11" t="str">
        <x:v>be happy to do sth.</x:v>
      </x:c>
      <x:c r="D110" s="11" t="str">
        <x:v>很高兴做某事</x:v>
      </x:c>
    </x:row>
    <x:row r="111">
      <x:c r="A111" s="11" t="str">
        <x:v>P5</x:v>
      </x:c>
      <x:c r="B111" s="11" t="str">
        <x:v>A</x:v>
      </x:c>
      <x:c r="C111" s="11" t="str">
        <x:v>be sure + clause</x:v>
      </x:c>
      <x:c r="D111" s="11" t="str">
        <x:v>确信……</x:v>
      </x:c>
    </x:row>
    <x:row r="112">
      <x:c r="A112" s="11" t="str">
        <x:v>P5</x:v>
      </x:c>
      <x:c r="B112" s="11" t="str">
        <x:v>A</x:v>
      </x:c>
      <x:c r="C112" s="11" t="str">
        <x:v>be sure of/about sth.</x:v>
      </x:c>
      <x:c r="D112" s="11" t="str">
        <x:v>对某事有把握/确信</x:v>
      </x:c>
    </x:row>
    <x:row r="113">
      <x:c r="A113" s="11" t="str">
        <x:v>P5</x:v>
      </x:c>
      <x:c r="B113" s="11" t="str">
        <x:v>A</x:v>
      </x:c>
      <x:c r="C113" s="11" t="str">
        <x:v>beyond one’s control</x:v>
      </x:c>
      <x:c r="D113" s="11" t="str">
        <x:v>超出某人的控制能力</x:v>
      </x:c>
    </x:row>
    <x:row r="114">
      <x:c r="A114" s="11" t="str">
        <x:v>P5</x:v>
      </x:c>
      <x:c r="B114" s="11" t="str">
        <x:v>A</x:v>
      </x:c>
      <x:c r="C114" s="11" t="str">
        <x:v>cater to</x:v>
      </x:c>
      <x:c r="D114" s="11" t="str">
        <x:v>迎合</x:v>
      </x:c>
    </x:row>
    <x:row r="115">
      <x:c r="A115" s="11" t="str">
        <x:v>P5</x:v>
      </x:c>
      <x:c r="B115" s="11" t="str">
        <x:v>A</x:v>
      </x:c>
      <x:c r="C115" s="11" t="str">
        <x:v>express one’s faith in</x:v>
      </x:c>
      <x:c r="D115" s="11" t="str">
        <x:v>表达某人对…的信任</x:v>
      </x:c>
    </x:row>
    <x:row r="116">
      <x:c r="A116" s="11" t="str">
        <x:v>P5</x:v>
      </x:c>
      <x:c r="B116" s="11" t="str">
        <x:v>A</x:v>
      </x:c>
      <x:c r="C116" s="11" t="str">
        <x:v>extend one’s sincere condolence</x:v>
      </x:c>
      <x:c r="D116" s="11" t="str">
        <x:v>致以诚挚的哀悼</x:v>
      </x:c>
    </x:row>
    <x:row r="117">
      <x:c r="A117" s="11" t="str">
        <x:v>P5</x:v>
      </x:c>
      <x:c r="B117" s="11" t="str">
        <x:v>A</x:v>
      </x:c>
      <x:c r="C117" s="11" t="str">
        <x:v>gain A from B</x:v>
      </x:c>
      <x:c r="D117" s="11" t="str">
        <x:v>从B获得A</x:v>
      </x:c>
    </x:row>
    <x:row r="118">
      <x:c r="A118" s="11" t="str">
        <x:v>P5</x:v>
      </x:c>
      <x:c r="B118" s="11" t="str">
        <x:v>S</x:v>
      </x:c>
      <x:c r="C118" s="11" t="str">
        <x:v>access to</x:v>
      </x:c>
      <x:c r="D118" s="11" t="str">
        <x:v>使用/接触……的权限</x:v>
      </x:c>
    </x:row>
    <x:row r="119">
      <x:c r="A119" s="11" t="str">
        <x:v>P5</x:v>
      </x:c>
      <x:c r="B119" s="11" t="str">
        <x:v>A</x:v>
      </x:c>
      <x:c r="C119" s="11" t="str">
        <x:v>be capable of</x:v>
      </x:c>
      <x:c r="D119" s="11" t="str">
        <x:v>能够……</x:v>
      </x:c>
    </x:row>
    <x:row r="120">
      <x:c r="A120" s="11" t="str">
        <x:v>P5</x:v>
      </x:c>
      <x:c r="B120" s="11" t="str">
        <x:v>A</x:v>
      </x:c>
      <x:c r="C120" s="11" t="str">
        <x:v>be consistent with</x:v>
      </x:c>
      <x:c r="D120" s="11" t="str">
        <x:v>与……一致</x:v>
      </x:c>
    </x:row>
    <x:row r="121">
      <x:c r="A121" s="11" t="str">
        <x:v>P5</x:v>
      </x:c>
      <x:c r="B121" s="11" t="str">
        <x:v>A</x:v>
      </x:c>
      <x:c r="C121" s="11" t="str">
        <x:v>comply with</x:v>
      </x:c>
      <x:c r="D121" s="11" t="str">
        <x:v>遵守……</x:v>
      </x:c>
    </x:row>
    <x:row r="122">
      <x:c r="A122" s="11" t="str">
        <x:v>P5</x:v>
      </x:c>
      <x:c r="B122" s="11" t="str">
        <x:v>S</x:v>
      </x:c>
      <x:c r="C122" s="11" t="str">
        <x:v>effect on</x:v>
      </x:c>
      <x:c r="D122" s="11" t="str">
        <x:v>对……的影响</x:v>
      </x:c>
    </x:row>
    <x:row r="123">
      <x:c r="A123" s="11" t="str">
        <x:v>P5</x:v>
      </x:c>
      <x:c r="B123" s="11" t="str">
        <x:v>S</x:v>
      </x:c>
      <x:c r="C123" s="11" t="str">
        <x:v>solution to</x:v>
      </x:c>
      <x:c r="D123" s="11" t="str">
        <x:v>……的解决方案</x:v>
      </x:c>
    </x:row>
    <x:row r="124">
      <x:c r="A124" s="11" t="str">
        <x:v>P5</x:v>
      </x:c>
      <x:c r="B124" s="11" t="str">
        <x:v>A</x:v>
      </x:c>
      <x:c r="C124" s="11" t="str">
        <x:v>adhere to</x:v>
      </x:c>
      <x:c r="D124" s="11" t="str">
        <x:v>遵循；黏附； 坚持</x:v>
      </x:c>
    </x:row>
    <x:row r="125">
      <x:c r="A125" s="11" t="str">
        <x:v>P5</x:v>
      </x:c>
      <x:c r="B125" s="11" t="str">
        <x:v>A</x:v>
      </x:c>
      <x:c r="C125" s="11" t="str">
        <x:v>be promoted to</x:v>
      </x:c>
      <x:c r="D125" s="11" t="str">
        <x:v>被晋升为……</x:v>
      </x:c>
    </x:row>
    <x:row r="126">
      <x:c r="A126" s="11" t="str">
        <x:v>P5</x:v>
      </x:c>
      <x:c r="B126" s="11" t="str">
        <x:v>A</x:v>
      </x:c>
      <x:c r="C126" s="11" t="str">
        <x:v>impact on</x:v>
      </x:c>
      <x:c r="D126" s="11" t="str">
        <x:v>对……的影响</x:v>
      </x:c>
    </x:row>
    <x:row r="127">
      <x:c r="A127" s="11" t="str">
        <x:v>P5</x:v>
      </x:c>
      <x:c r="B127" s="11" t="str">
        <x:v>A</x:v>
      </x:c>
      <x:c r="C127" s="11" t="str">
        <x:v>contribute to</x:v>
      </x:c>
      <x:c r="D127" s="11" t="str">
        <x:v>促成/有助于……</x:v>
      </x:c>
    </x:row>
    <x:row r="128">
      <x:c r="A128" s="11" t="str">
        <x:v>P5</x:v>
      </x:c>
      <x:c r="B128" s="11" t="str">
        <x:v>A</x:v>
      </x:c>
      <x:c r="C128" s="11" t="str">
        <x:v>decline in</x:v>
      </x:c>
      <x:c r="D128" s="11" t="str">
        <x:v>……的下降</x:v>
      </x:c>
    </x:row>
    <x:row r="129">
      <x:c r="A129" s="11" t="str">
        <x:v>P5</x:v>
      </x:c>
      <x:c r="B129" s="11" t="str">
        <x:v>A</x:v>
      </x:c>
      <x:c r="C129" s="11" t="str">
        <x:v>inform A of B</x:v>
      </x:c>
      <x:c r="D129" s="11" t="str">
        <x:v>通知A有关B</x:v>
      </x:c>
    </x:row>
    <x:row r="130">
      <x:c r="A130" s="11" t="str">
        <x:v>P5</x:v>
      </x:c>
      <x:c r="B130" s="11" t="str">
        <x:v>A</x:v>
      </x:c>
      <x:c r="C130" s="11" t="str">
        <x:v>inquiry about</x:v>
      </x:c>
      <x:c r="D130" s="11" t="str">
        <x:v>关于……的询问</x:v>
      </x:c>
    </x:row>
    <x:row r="131">
      <x:c r="A131" s="11" t="str">
        <x:v>P5</x:v>
      </x:c>
      <x:c r="B131" s="11" t="str">
        <x:v>A</x:v>
      </x:c>
      <x:c r="C131" s="11" t="str">
        <x:v>request for</x:v>
      </x:c>
      <x:c r="D131" s="11" t="str">
        <x:v>对……的请求</x:v>
      </x:c>
    </x:row>
    <x:row r="132">
      <x:c r="A132" s="11" t="str">
        <x:v>P5</x:v>
      </x:c>
      <x:c r="B132" s="11" t="str">
        <x:v>A</x:v>
      </x:c>
      <x:c r="C132" s="11" t="str">
        <x:v>response to</x:v>
      </x:c>
      <x:c r="D132" s="11" t="str">
        <x:v>对……的回应</x:v>
      </x:c>
    </x:row>
    <x:row r="133">
      <x:c r="A133" s="11" t="str">
        <x:v>P5</x:v>
      </x:c>
      <x:c r="B133" s="11" t="str">
        <x:v>A</x:v>
      </x:c>
      <x:c r="C133" s="11" t="str">
        <x:v>result from</x:v>
      </x:c>
      <x:c r="D133" s="11" t="str">
        <x:v>由……导致</x:v>
      </x:c>
    </x:row>
    <x:row r="134">
      <x:c r="A134" s="11" t="str">
        <x:v>P5</x:v>
      </x:c>
      <x:c r="B134" s="11" t="str">
        <x:v>A</x:v>
      </x:c>
      <x:c r="C134" s="11" t="str">
        <x:v>thank A for B</x:v>
      </x:c>
      <x:c r="D134" s="11" t="str">
        <x:v>因B感谢A</x:v>
      </x:c>
    </x:row>
    <x:row r="135">
      <x:c r="A135" s="11" t="str">
        <x:v>P5</x:v>
      </x:c>
      <x:c r="B135" s="11" t="str">
        <x:v>A</x:v>
      </x:c>
      <x:c r="C135" s="11" t="str">
        <x:v>agree on</x:v>
      </x:c>
      <x:c r="D135" s="11" t="str">
        <x:v>就……达成一致</x:v>
      </x:c>
    </x:row>
    <x:row r="136">
      <x:c r="A136" s="11" t="str">
        <x:v>P5</x:v>
      </x:c>
      <x:c r="B136" s="11" t="str">
        <x:v>A</x:v>
      </x:c>
      <x:c r="C136" s="11" t="str">
        <x:v>apologize for</x:v>
      </x:c>
      <x:c r="D136" s="11" t="str">
        <x:v>为……道歉</x:v>
      </x:c>
    </x:row>
    <x:row r="137">
      <x:c r="A137" s="11" t="str">
        <x:v>P5</x:v>
      </x:c>
      <x:c r="B137" s="11" t="str">
        <x:v>A</x:v>
      </x:c>
      <x:c r="C137" s="11" t="str">
        <x:v>follow up on</x:v>
      </x:c>
      <x:c r="D137" s="11" t="str">
        <x:v>跟进……</x:v>
      </x:c>
    </x:row>
    <x:row r="138">
      <x:c r="A138" s="11" t="str">
        <x:v>P5</x:v>
      </x:c>
      <x:c r="B138" s="11" t="str">
        <x:v>A</x:v>
      </x:c>
      <x:c r="C138" s="11" t="str">
        <x:v>qualify for</x:v>
      </x:c>
      <x:c r="D138" s="11" t="str">
        <x:v>有资格获得……</x:v>
      </x:c>
    </x:row>
    <x:row r="139">
      <x:c r="A139" s="11" t="str">
        <x:v>P5</x:v>
      </x:c>
      <x:c r="B139" s="11" t="str">
        <x:v>A</x:v>
      </x:c>
      <x:c r="C139" s="11" t="str">
        <x:v>reply to</x:v>
      </x:c>
      <x:c r="D139" s="11" t="str">
        <x:v>回复……</x:v>
      </x:c>
    </x:row>
    <x:row r="140">
      <x:c r="A140" s="11" t="str">
        <x:v>P5</x:v>
      </x:c>
      <x:c r="B140" s="11" t="str">
        <x:v>A</x:v>
      </x:c>
      <x:c r="C140" s="11" t="str">
        <x:v>report to</x:v>
      </x:c>
      <x:c r="D140" s="11" t="str">
        <x:v>向……汇报</x:v>
      </x:c>
    </x:row>
    <x:row r="141">
      <x:c r="A141" s="11" t="str">
        <x:v>P5</x:v>
      </x:c>
      <x:c r="B141" s="11" t="str">
        <x:v>A</x:v>
      </x:c>
      <x:c r="C141" s="11" t="str">
        <x:v>work on</x:v>
      </x:c>
      <x:c r="D141" s="11" t="str">
        <x:v>从事/处理……</x:v>
      </x:c>
    </x:row>
    <x:row r="142">
      <x:c r="A142" s="11" t="str">
        <x:v>P5</x:v>
      </x:c>
      <x:c r="B142" s="11" t="str">
        <x:v>A</x:v>
      </x:c>
      <x:c r="C142" s="11" t="str">
        <x:v>assist with</x:v>
      </x:c>
      <x:c r="D142" s="11" t="str">
        <x:v>帮助，协助</x:v>
      </x:c>
    </x:row>
    <x:row r="143">
      <x:c r="A143" s="11" t="str">
        <x:v>P5</x:v>
      </x:c>
      <x:c r="B143" s="11" t="str">
        <x:v>A</x:v>
      </x:c>
      <x:c r="C143" s="11" t="str">
        <x:v>agreement on</x:v>
      </x:c>
      <x:c r="D143" s="11" t="str">
        <x:v>就……达成的协议/一致</x:v>
      </x:c>
    </x:row>
    <x:row r="144">
      <x:c r="A144" s="11" t="str">
        <x:v>P5</x:v>
      </x:c>
      <x:c r="B144" s="11" t="str">
        <x:v>A</x:v>
      </x:c>
      <x:c r="C144" s="11" t="str">
        <x:v>agreement with</x:v>
      </x:c>
      <x:c r="D144" s="11" t="str">
        <x:v>与……的协议/一致</x:v>
      </x:c>
    </x:row>
    <x:row r="145">
      <x:c r="A145" s="11" t="str">
        <x:v>P5</x:v>
      </x:c>
      <x:c r="B145" s="11" t="str">
        <x:v>A</x:v>
      </x:c>
      <x:c r="C145" s="11" t="str">
        <x:v>concern about</x:v>
      </x:c>
      <x:c r="D145" s="11" t="str">
        <x:v>对……的担忧</x:v>
      </x:c>
    </x:row>
    <x:row r="146">
      <x:c r="A146" s="11" t="str">
        <x:v>P5</x:v>
      </x:c>
      <x:c r="B146" s="11" t="str">
        <x:v>A</x:v>
      </x:c>
      <x:c r="C146" s="11" t="str">
        <x:v>demand for</x:v>
      </x:c>
      <x:c r="D146" s="11" t="str">
        <x:v>对……的需求</x:v>
      </x:c>
    </x:row>
    <x:row r="147">
      <x:c r="A147" s="11" t="str">
        <x:v>P5</x:v>
      </x:c>
      <x:c r="B147" s="11" t="str">
        <x:v>A</x:v>
      </x:c>
      <x:c r="C147" s="11" t="str">
        <x:v>difference between</x:v>
      </x:c>
      <x:c r="D147" s="11" t="str">
        <x:v>……之间的区别</x:v>
      </x:c>
    </x:row>
    <x:row r="148">
      <x:c r="A148" s="11" t="str">
        <x:v>P5</x:v>
      </x:c>
      <x:c r="B148" s="11" t="str">
        <x:v>A</x:v>
      </x:c>
      <x:c r="C148" s="11" t="str">
        <x:v>interest in</x:v>
      </x:c>
      <x:c r="D148" s="11" t="str">
        <x:v>对……的兴趣</x:v>
      </x:c>
    </x:row>
    <x:row r="149">
      <x:c r="A149" s="11" t="str">
        <x:v>P5</x:v>
      </x:c>
      <x:c r="B149" s="11" t="str">
        <x:v>A</x:v>
      </x:c>
      <x:c r="C149" s="11" t="str">
        <x:v>reason for</x:v>
      </x:c>
      <x:c r="D149" s="11" t="str">
        <x:v>……的原因</x:v>
      </x:c>
    </x:row>
    <x:row r="150">
      <x:c r="A150" s="11" t="str">
        <x:v>P5</x:v>
      </x:c>
      <x:c r="B150" s="11" t="str">
        <x:v>A</x:v>
      </x:c>
      <x:c r="C150" s="11" t="str">
        <x:v>relationship between</x:v>
      </x:c>
      <x:c r="D150" s="11" t="str">
        <x:v>……之间的关系</x:v>
      </x:c>
    </x:row>
    <x:row r="151">
      <x:c r="A151" s="11" t="str">
        <x:v>P5</x:v>
      </x:c>
      <x:c r="B151" s="11" t="str">
        <x:v>A</x:v>
      </x:c>
      <x:c r="C151" s="11" t="str">
        <x:v>relationship with</x:v>
      </x:c>
      <x:c r="D151" s="11" t="str">
        <x:v>与……的关系</x:v>
      </x:c>
    </x:row>
    <x:row r="152">
      <x:c r="A152" s="11" t="str">
        <x:v>P6</x:v>
      </x:c>
      <x:c r="B152" s="11" t="str">
        <x:v>S</x:v>
      </x:c>
      <x:c r="C152" s="11" t="str">
        <x:v>according to</x:v>
      </x:c>
      <x:c r="D152" s="11" t="str">
        <x:v>根据</x:v>
      </x:c>
    </x:row>
    <x:row r="153">
      <x:c r="A153" s="11" t="str">
        <x:v>P6</x:v>
      </x:c>
      <x:c r="B153" s="11" t="str">
        <x:v>S</x:v>
      </x:c>
      <x:c r="C153" s="11" t="str">
        <x:v>look forward to</x:v>
      </x:c>
      <x:c r="D153" s="11" t="str">
        <x:v>期待，盼望</x:v>
      </x:c>
    </x:row>
    <x:row r="154">
      <x:c r="A154" s="11" t="str">
        <x:v>P6</x:v>
      </x:c>
      <x:c r="B154" s="11" t="str">
        <x:v>S</x:v>
      </x:c>
      <x:c r="C154" s="11" t="str">
        <x:v>be familiar with</x:v>
      </x:c>
      <x:c r="D154" s="11" t="str">
        <x:v>熟悉…</x:v>
      </x:c>
    </x:row>
    <x:row r="155">
      <x:c r="A155" s="11" t="str">
        <x:v>P6</x:v>
      </x:c>
      <x:c r="B155" s="11" t="str">
        <x:v>A</x:v>
      </x:c>
      <x:c r="C155" s="11" t="str">
        <x:v>set up</x:v>
      </x:c>
      <x:c r="D155" s="11" t="str">
        <x:v>创建；安 排</x:v>
      </x:c>
    </x:row>
    <x:row r="156">
      <x:c r="A156" s="11" t="str">
        <x:v>P6</x:v>
      </x:c>
      <x:c r="B156" s="11" t="str">
        <x:v>S</x:v>
      </x:c>
      <x:c r="C156" s="11" t="str">
        <x:v>result in</x:v>
      </x:c>
      <x:c r="D156" s="11" t="str">
        <x:v>导致，引起</x:v>
      </x:c>
    </x:row>
    <x:row r="157">
      <x:c r="A157" s="11" t="str">
        <x:v>P6</x:v>
      </x:c>
      <x:c r="B157" s="11" t="str">
        <x:v>S</x:v>
      </x:c>
      <x:c r="C157" s="11" t="str">
        <x:v>be subject to</x:v>
      </x:c>
      <x:c r="D157" s="11" t="str">
        <x:v>受支配，从属于</x:v>
      </x:c>
    </x:row>
    <x:row r="158">
      <x:c r="A158" s="11" t="str">
        <x:v>P6</x:v>
      </x:c>
      <x:c r="B158" s="11" t="str">
        <x:v>S</x:v>
      </x:c>
      <x:c r="C158" s="11" t="str">
        <x:v>in charge of</x:v>
      </x:c>
      <x:c r="D158" s="11" t="str">
        <x:v>负责，管理，掌管</x:v>
      </x:c>
    </x:row>
    <x:row r="159">
      <x:c r="A159" s="11" t="str">
        <x:v>P6</x:v>
      </x:c>
      <x:c r="B159" s="11" t="str">
        <x:v>S</x:v>
      </x:c>
      <x:c r="C159" s="11" t="str">
        <x:v>be interested in</x:v>
      </x:c>
      <x:c r="D159" s="11" t="str">
        <x:v>对…有兴趣</x:v>
      </x:c>
    </x:row>
    <x:row r="160">
      <x:c r="A160" s="11" t="str">
        <x:v>P6</x:v>
      </x:c>
      <x:c r="B160" s="11" t="str">
        <x:v>S</x:v>
      </x:c>
      <x:c r="C160" s="11" t="str">
        <x:v>be required to</x:v>
      </x:c>
      <x:c r="D160" s="11" t="str">
        <x:v>被要求做某事</x:v>
      </x:c>
    </x:row>
    <x:row r="161">
      <x:c r="A161" s="11" t="str">
        <x:v>P6</x:v>
      </x:c>
      <x:c r="B161" s="11" t="str">
        <x:v>S</x:v>
      </x:c>
      <x:c r="C161" s="11" t="str">
        <x:v>take part in</x:v>
      </x:c>
      <x:c r="D161" s="11" t="str">
        <x:v>参与，参加</x:v>
      </x:c>
    </x:row>
    <x:row r="162">
      <x:c r="A162" s="11" t="str">
        <x:v>P6</x:v>
      </x:c>
      <x:c r="B162" s="11" t="str">
        <x:v>S</x:v>
      </x:c>
      <x:c r="C162" s="11" t="str">
        <x:v>such as</x:v>
      </x:c>
      <x:c r="D162" s="11" t="str">
        <x:v>例如</x:v>
      </x:c>
    </x:row>
    <x:row r="163">
      <x:c r="A163" s="11" t="str">
        <x:v>P6</x:v>
      </x:c>
      <x:c r="B163" s="11" t="str">
        <x:v>S</x:v>
      </x:c>
      <x:c r="C163" s="11" t="str">
        <x:v>give away</x:v>
      </x:c>
      <x:c r="D163" s="11" t="str">
        <x:v>发布；泄露；出卖；赠送</x:v>
      </x:c>
    </x:row>
    <x:row r="164">
      <x:c r="A164" s="11" t="str">
        <x:v>P6</x:v>
      </x:c>
      <x:c r="B164" s="11" t="str">
        <x:v>S</x:v>
      </x:c>
      <x:c r="C164" s="11" t="str">
        <x:v>plan to do</x:v>
      </x:c>
      <x:c r="D164" s="11" t="str">
        <x:v>计划做某事</x:v>
      </x:c>
    </x:row>
    <x:row r="165">
      <x:c r="A165" s="11" t="str">
        <x:v>P6</x:v>
      </x:c>
      <x:c r="B165" s="11" t="str">
        <x:v>S</x:v>
      </x:c>
      <x:c r="C165" s="11" t="str">
        <x:v>pick up</x:v>
      </x:c>
      <x:c r="D165" s="11" t="str">
        <x:v>取，获得；捡 起</x:v>
      </x:c>
    </x:row>
    <x:row r="166">
      <x:c r="A166" s="11" t="str">
        <x:v>P6</x:v>
      </x:c>
      <x:c r="B166" s="11" t="str">
        <x:v>S</x:v>
      </x:c>
      <x:c r="C166" s="11" t="str">
        <x:v>meet the criteria</x:v>
      </x:c>
      <x:c r="D166" s="11" t="str">
        <x:v>符合标准</x:v>
      </x:c>
    </x:row>
    <x:row r="167">
      <x:c r="A167" s="11" t="str">
        <x:v>P6</x:v>
      </x:c>
      <x:c r="B167" s="11" t="str">
        <x:v>S</x:v>
      </x:c>
      <x:c r="C167" s="11" t="str">
        <x:v>on behalf of</x:v>
      </x:c>
      <x:c r="D167" s="11" t="str">
        <x:v>代表…</x:v>
      </x:c>
    </x:row>
    <x:row r="168">
      <x:c r="A168" s="11" t="str">
        <x:v>P6</x:v>
      </x:c>
      <x:c r="B168" s="11" t="str">
        <x:v>A</x:v>
      </x:c>
      <x:c r="C168" s="11" t="str">
        <x:v>at least</x:v>
      </x:c>
      <x:c r="D168" s="11" t="str">
        <x:v>至少；无论如何</x:v>
      </x:c>
    </x:row>
    <x:row r="169">
      <x:c r="A169" s="11" t="str">
        <x:v>P6</x:v>
      </x:c>
      <x:c r="B169" s="11" t="str">
        <x:v>S</x:v>
      </x:c>
      <x:c r="C169" s="11" t="str">
        <x:v>in accordance with</x:v>
      </x:c>
      <x:c r="D169" s="11" t="str">
        <x:v>与…一致，依照…</x:v>
      </x:c>
    </x:row>
    <x:row r="170">
      <x:c r="A170" s="11" t="str">
        <x:v>P6</x:v>
      </x:c>
      <x:c r="B170" s="11" t="str">
        <x:v>A</x:v>
      </x:c>
      <x:c r="C170" s="11" t="str">
        <x:v>look for</x:v>
      </x:c>
      <x:c r="D170" s="11" t="str">
        <x:v>寻找</x:v>
      </x:c>
    </x:row>
    <x:row r="171">
      <x:c r="A171" s="11" t="str">
        <x:v>P6</x:v>
      </x:c>
      <x:c r="B171" s="11" t="str">
        <x:v>A</x:v>
      </x:c>
      <x:c r="C171" s="11" t="str">
        <x:v>in advance</x:v>
      </x:c>
      <x:c r="D171" s="11" t="str">
        <x:v>提前</x:v>
      </x:c>
    </x:row>
    <x:row r="172">
      <x:c r="A172" s="11" t="str">
        <x:v>P6</x:v>
      </x:c>
      <x:c r="B172" s="11" t="str">
        <x:v>A</x:v>
      </x:c>
      <x:c r="C172" s="11" t="str">
        <x:v>make reservations</x:v>
      </x:c>
      <x:c r="D172" s="11" t="str">
        <x:v>预订</x:v>
      </x:c>
    </x:row>
    <x:row r="173">
      <x:c r="A173" s="11" t="str">
        <x:v>P6</x:v>
      </x:c>
      <x:c r="B173" s="11" t="str">
        <x:v>A</x:v>
      </x:c>
      <x:c r="C173" s="11" t="str">
        <x:v>fill in</x:v>
      </x:c>
      <x:c r="D173" s="11" t="str">
        <x:v>填写，填满</x:v>
      </x:c>
    </x:row>
    <x:row r="174">
      <x:c r="A174" s="11" t="str">
        <x:v>P6</x:v>
      </x:c>
      <x:c r="B174" s="11" t="str">
        <x:v>A</x:v>
      </x:c>
      <x:c r="C174" s="11" t="str">
        <x:v>follow-up</x:v>
      </x:c>
      <x:c r="D174" s="11" t="str">
        <x:v>后续行动，后续事物</x:v>
      </x:c>
    </x:row>
    <x:row r="175">
      <x:c r="A175" s="11" t="str">
        <x:v>P6</x:v>
      </x:c>
      <x:c r="B175" s="11" t="str">
        <x:v>A</x:v>
      </x:c>
      <x:c r="C175" s="11" t="str">
        <x:v>close to</x:v>
      </x:c>
      <x:c r="D175" s="11" t="str">
        <x:v>接近；与…关系密切</x:v>
      </x:c>
    </x:row>
    <x:row r="176">
      <x:c r="A176" s="11" t="str">
        <x:v>P6</x:v>
      </x:c>
      <x:c r="B176" s="11" t="str">
        <x:v>S</x:v>
      </x:c>
      <x:c r="C176" s="11" t="str">
        <x:v>free of charge</x:v>
      </x:c>
      <x:c r="D176" s="11" t="str">
        <x:v>免费</x:v>
      </x:c>
    </x:row>
    <x:row r="177">
      <x:c r="A177" s="11" t="str">
        <x:v>P6</x:v>
      </x:c>
      <x:c r="B177" s="11" t="str">
        <x:v>A</x:v>
      </x:c>
      <x:c r="C177" s="11" t="str">
        <x:v>make sure</x:v>
      </x:c>
      <x:c r="D177" s="11" t="str">
        <x:v>确保；查明</x:v>
      </x:c>
    </x:row>
    <x:row r="178">
      <x:c r="A178" s="11" t="str">
        <x:v>P6</x:v>
      </x:c>
      <x:c r="B178" s="11" t="str">
        <x:v>A</x:v>
      </x:c>
      <x:c r="C178" s="11" t="str">
        <x:v>get in contact with</x:v>
      </x:c>
      <x:c r="D178" s="11" t="str">
        <x:v>与…取得联系</x:v>
      </x:c>
    </x:row>
    <x:row r="179">
      <x:c r="A179" s="11" t="str">
        <x:v>P6</x:v>
      </x:c>
      <x:c r="B179" s="11" t="str">
        <x:v>A</x:v>
      </x:c>
      <x:c r="C179" s="11" t="str">
        <x:v>want ad</x:v>
      </x:c>
      <x:c r="D179" s="11" t="str">
        <x:v>征聘广告</x:v>
      </x:c>
    </x:row>
    <x:row r="180">
      <x:c r="A180" s="11" t="str">
        <x:v>P6</x:v>
      </x:c>
      <x:c r="B180" s="11" t="str">
        <x:v>A</x:v>
      </x:c>
      <x:c r="C180" s="11" t="str">
        <x:v>get in on</x:v>
      </x:c>
      <x:c r="D180" s="11" t="str">
        <x:v>参加，参与</x:v>
      </x:c>
    </x:row>
    <x:row r="181">
      <x:c r="A181" s="11" t="str">
        <x:v>P6</x:v>
      </x:c>
      <x:c r="B181" s="11" t="str">
        <x:v>A</x:v>
      </x:c>
      <x:c r="C181" s="11" t="str">
        <x:v>keep in mind</x:v>
      </x:c>
      <x:c r="D181" s="11" t="str">
        <x:v>记住，牢记</x:v>
      </x:c>
    </x:row>
    <x:row r="182">
      <x:c r="A182" s="11" t="str">
        <x:v>P6</x:v>
      </x:c>
      <x:c r="B182" s="11" t="str">
        <x:v>A</x:v>
      </x:c>
      <x:c r="C182" s="11" t="str">
        <x:v>as for</x:v>
      </x:c>
      <x:c r="D182" s="11" t="str">
        <x:v>关于，就…而言</x:v>
      </x:c>
    </x:row>
    <x:row r="183">
      <x:c r="A183" s="11" t="str">
        <x:v>P6</x:v>
      </x:c>
      <x:c r="B183" s="11" t="str">
        <x:v>A</x:v>
      </x:c>
      <x:c r="C183" s="11" t="str">
        <x:v>intend to</x:v>
      </x:c>
      <x:c r="D183" s="11" t="str">
        <x:v>打算</x:v>
      </x:c>
    </x:row>
    <x:row r="184">
      <x:c r="A184" s="11" t="str">
        <x:v>P6</x:v>
      </x:c>
      <x:c r="B184" s="11" t="str">
        <x:v>A</x:v>
      </x:c>
      <x:c r="C184" s="11" t="str">
        <x:v>on time</x:v>
      </x:c>
      <x:c r="D184" s="11" t="str">
        <x:v>按时</x:v>
      </x:c>
    </x:row>
    <x:row r="185">
      <x:c r="A185" s="11" t="str">
        <x:v>P6</x:v>
      </x:c>
      <x:c r="B185" s="11" t="str">
        <x:v>A</x:v>
      </x:c>
      <x:c r="C185" s="11" t="str">
        <x:v>be comprised of</x:v>
      </x:c>
      <x:c r="D185" s="11" t="str">
        <x:v>由…组成</x:v>
      </x:c>
    </x:row>
    <x:row r="186">
      <x:c r="A186" s="11" t="str">
        <x:v>P6</x:v>
      </x:c>
      <x:c r="B186" s="11" t="str">
        <x:v>A</x:v>
      </x:c>
      <x:c r="C186" s="11" t="str">
        <x:v>be impressed with</x:v>
      </x:c>
      <x:c r="D186" s="11" t="str">
        <x:v>对…印象深刻</x:v>
      </x:c>
    </x:row>
    <x:row r="187">
      <x:c r="A187" s="11" t="str">
        <x:v>P6</x:v>
      </x:c>
      <x:c r="B187" s="11" t="str">
        <x:v>A</x:v>
      </x:c>
      <x:c r="C187" s="11" t="str">
        <x:v>express cargo</x:v>
      </x:c>
      <x:c r="D187" s="11" t="str">
        <x:v>特快货运</x:v>
      </x:c>
    </x:row>
    <x:row r="188">
      <x:c r="A188" s="11" t="str">
        <x:v>P6</x:v>
      </x:c>
      <x:c r="B188" s="11" t="str">
        <x:v>A</x:v>
      </x:c>
      <x:c r="C188" s="11" t="str">
        <x:v>take up residence</x:v>
      </x:c>
      <x:c r="D188" s="11" t="str">
        <x:v>发生，进行</x:v>
      </x:c>
    </x:row>
    <x:row r="189">
      <x:c r="A189" s="11" t="str">
        <x:v>P6</x:v>
      </x:c>
      <x:c r="B189" s="11" t="str">
        <x:v>A</x:v>
      </x:c>
      <x:c r="C189" s="11" t="str">
        <x:v>conduct a survey</x:v>
      </x:c>
      <x:c r="D189" s="11" t="str">
        <x:v>做调查</x:v>
      </x:c>
    </x:row>
    <x:row r="190">
      <x:c r="A190" s="11" t="str">
        <x:v>P6</x:v>
      </x:c>
      <x:c r="B190" s="11" t="str">
        <x:v>A</x:v>
      </x:c>
      <x:c r="C190" s="11" t="str">
        <x:v>feel free to</x:v>
      </x:c>
      <x:c r="D190" s="11" t="str">
        <x:v>随时</x:v>
      </x:c>
    </x:row>
    <x:row r="191">
      <x:c r="A191" s="11" t="str">
        <x:v>P6</x:v>
      </x:c>
      <x:c r="B191" s="11" t="str">
        <x:v>A</x:v>
      </x:c>
      <x:c r="C191" s="11" t="str">
        <x:v>be okay with</x:v>
      </x:c>
      <x:c r="D191" s="11" t="str">
        <x:v>对…满意</x:v>
      </x:c>
    </x:row>
    <x:row r="192">
      <x:c r="A192" s="11" t="str">
        <x:v>P6</x:v>
      </x:c>
      <x:c r="B192" s="11" t="str">
        <x:v>A</x:v>
      </x:c>
      <x:c r="C192" s="11" t="str">
        <x:v>call for</x:v>
      </x:c>
      <x:c r="D192" s="11" t="str">
        <x:v>需要；号召</x:v>
      </x:c>
    </x:row>
    <x:row r="193">
      <x:c r="A193" s="11" t="str">
        <x:v>P6</x:v>
      </x:c>
      <x:c r="B193" s="11" t="str">
        <x:v>A</x:v>
      </x:c>
      <x:c r="C193" s="11" t="str">
        <x:v>come to life</x:v>
      </x:c>
      <x:c r="D193" s="11" t="str">
        <x:v>变得活跃；苏醒</x:v>
      </x:c>
    </x:row>
    <x:row r="194">
      <x:c r="A194" s="11" t="str">
        <x:v>P6</x:v>
      </x:c>
      <x:c r="B194" s="11" t="str">
        <x:v>A</x:v>
      </x:c>
      <x:c r="C194" s="11" t="str">
        <x:v>enter into a contract</x:v>
      </x:c>
      <x:c r="D194" s="11" t="str">
        <x:v>签订合同</x:v>
      </x:c>
    </x:row>
    <x:row r="195">
      <x:c r="A195" s="11" t="str">
        <x:v>P6</x:v>
      </x:c>
      <x:c r="B195" s="11" t="str">
        <x:v>A</x:v>
      </x:c>
      <x:c r="C195" s="11" t="str">
        <x:v>go up</x:v>
      </x:c>
      <x:c r="D195" s="11" t="str">
        <x:v>上升</x:v>
      </x:c>
    </x:row>
    <x:row r="196">
      <x:c r="A196" s="11" t="str">
        <x:v>P6</x:v>
      </x:c>
      <x:c r="B196" s="11" t="str">
        <x:v>A</x:v>
      </x:c>
      <x:c r="C196" s="11" t="str">
        <x:v>take on the responsibility</x:v>
      </x:c>
      <x:c r="D196" s="11" t="str">
        <x:v>承担责任</x:v>
      </x:c>
    </x:row>
    <x:row r="197">
      <x:c r="A197" s="11" t="str">
        <x:v>P6</x:v>
      </x:c>
      <x:c r="B197" s="11" t="str">
        <x:v>A</x:v>
      </x:c>
      <x:c r="C197" s="11" t="str">
        <x:v>drop by</x:v>
      </x:c>
      <x:c r="D197" s="11" t="str">
        <x:v>顺便拜访</x:v>
      </x:c>
    </x:row>
    <x:row r="198">
      <x:c r="A198" s="11" t="str">
        <x:v>P6</x:v>
      </x:c>
      <x:c r="B198" s="11" t="str">
        <x:v>A</x:v>
      </x:c>
      <x:c r="C198" s="11" t="str">
        <x:v>investment portfolio</x:v>
      </x:c>
      <x:c r="D198" s="11" t="str">
        <x:v>投资业务，投资 组合</x:v>
      </x:c>
    </x:row>
    <x:row r="199">
      <x:c r="A199" s="11" t="str">
        <x:v>P6</x:v>
      </x:c>
      <x:c r="B199" s="11" t="str">
        <x:v>A</x:v>
      </x:c>
      <x:c r="C199" s="11" t="str">
        <x:v>after all</x:v>
      </x:c>
      <x:c r="D199" s="11" t="str">
        <x:v>毕竟/终究</x:v>
      </x:c>
    </x:row>
    <x:row r="200">
      <x:c r="A200" s="11" t="str">
        <x:v>P6</x:v>
      </x:c>
      <x:c r="B200" s="11" t="str">
        <x:v>A</x:v>
      </x:c>
      <x:c r="C200" s="11" t="str">
        <x:v>at the same time</x:v>
      </x:c>
      <x:c r="D200" s="11" t="str">
        <x:v>与此同时</x:v>
      </x:c>
    </x:row>
    <x:row r="201">
      <x:c r="A201" s="11" t="str">
        <x:v>P6</x:v>
      </x:c>
      <x:c r="B201" s="11" t="str">
        <x:v>A</x:v>
      </x:c>
      <x:c r="C201" s="11" t="str">
        <x:v>even so</x:v>
      </x:c>
      <x:c r="D201" s="11" t="str">
        <x:v>即便如此</x:v>
      </x:c>
    </x:row>
    <x:row r="202">
      <x:c r="A202" s="11" t="str">
        <x:v>P7</x:v>
      </x:c>
      <x:c r="B202" s="11" t="str">
        <x:v>S</x:v>
      </x:c>
      <x:c r="C202" s="11" t="str">
        <x:v>apply for</x:v>
      </x:c>
      <x:c r="D202" s="11" t="str">
        <x:v>申请</x:v>
      </x:c>
    </x:row>
    <x:row r="203">
      <x:c r="A203" s="11" t="str">
        <x:v>P7</x:v>
      </x:c>
      <x:c r="B203" s="11" t="str">
        <x:v>S</x:v>
      </x:c>
      <x:c r="C203" s="11" t="str">
        <x:v>take advantage of</x:v>
      </x:c>
      <x:c r="D203" s="11" t="str">
        <x:v>利用</x:v>
      </x:c>
    </x:row>
    <x:row r="204">
      <x:c r="A204" s="11" t="str">
        <x:v>P7</x:v>
      </x:c>
      <x:c r="B204" s="11" t="str">
        <x:v>S</x:v>
      </x:c>
      <x:c r="C204" s="11" t="str">
        <x:v>set up</x:v>
      </x:c>
      <x:c r="D204" s="11" t="str">
        <x:v>创建；安 排</x:v>
      </x:c>
    </x:row>
    <x:row r="205">
      <x:c r="A205" s="11" t="str">
        <x:v>P7</x:v>
      </x:c>
      <x:c r="B205" s="11" t="str">
        <x:v>S</x:v>
      </x:c>
      <x:c r="C205" s="11" t="str">
        <x:v>in addition</x:v>
      </x:c>
      <x:c r="D205" s="11" t="str">
        <x:v>除此之外</x:v>
      </x:c>
    </x:row>
    <x:row r="206">
      <x:c r="A206" s="11" t="str">
        <x:v>P7</x:v>
      </x:c>
      <x:c r="B206" s="11" t="str">
        <x:v>S</x:v>
      </x:c>
      <x:c r="C206" s="11" t="str">
        <x:v>take place</x:v>
      </x:c>
      <x:c r="D206" s="11" t="str">
        <x:v>发生</x:v>
      </x:c>
    </x:row>
    <x:row r="207">
      <x:c r="A207" s="11" t="str">
        <x:v>P7</x:v>
      </x:c>
      <x:c r="B207" s="11" t="str">
        <x:v>S</x:v>
      </x:c>
      <x:c r="C207" s="11" t="str">
        <x:v>look forward to</x:v>
      </x:c>
      <x:c r="D207" s="11" t="str">
        <x:v>期待，盼望</x:v>
      </x:c>
    </x:row>
    <x:row r="208">
      <x:c r="A208" s="11" t="str">
        <x:v>P7</x:v>
      </x:c>
      <x:c r="B208" s="11" t="str">
        <x:v>S</x:v>
      </x:c>
      <x:c r="C208" s="11" t="str">
        <x:v>participate in</x:v>
      </x:c>
      <x:c r="D208" s="11" t="str">
        <x:v>参加，参与</x:v>
      </x:c>
    </x:row>
    <x:row r="209">
      <x:c r="A209" s="11" t="str">
        <x:v>P7</x:v>
      </x:c>
      <x:c r="B209" s="11" t="str">
        <x:v>S</x:v>
      </x:c>
      <x:c r="C209" s="11" t="str">
        <x:v>fill out</x:v>
      </x:c>
      <x:c r="D209" s="11" t="str">
        <x:v>填写</x:v>
      </x:c>
    </x:row>
    <x:row r="210">
      <x:c r="A210" s="11" t="str">
        <x:v>P7</x:v>
      </x:c>
      <x:c r="B210" s="11" t="str">
        <x:v>S</x:v>
      </x:c>
      <x:c r="C210" s="11" t="str">
        <x:v>in advance</x:v>
      </x:c>
      <x:c r="D210" s="11" t="str">
        <x:v>提前</x:v>
      </x:c>
    </x:row>
    <x:row r="211">
      <x:c r="A211" s="11" t="str">
        <x:v>P7</x:v>
      </x:c>
      <x:c r="B211" s="11" t="str">
        <x:v>S</x:v>
      </x:c>
      <x:c r="C211" s="11" t="str">
        <x:v>take care of</x:v>
      </x:c>
      <x:c r="D211" s="11" t="str">
        <x:v>照顾，照料</x:v>
      </x:c>
    </x:row>
    <x:row r="212">
      <x:c r="A212" s="11" t="str">
        <x:v>P7</x:v>
      </x:c>
      <x:c r="B212" s="11" t="str">
        <x:v>S</x:v>
      </x:c>
      <x:c r="C212" s="11" t="str">
        <x:v>intend to</x:v>
      </x:c>
      <x:c r="D212" s="11" t="str">
        <x:v>打算</x:v>
      </x:c>
    </x:row>
    <x:row r="213">
      <x:c r="A213" s="11" t="str">
        <x:v>P7</x:v>
      </x:c>
      <x:c r="B213" s="11" t="str">
        <x:v>S</x:v>
      </x:c>
      <x:c r="C213" s="11" t="str">
        <x:v>at one’s fingertips</x:v>
      </x:c>
      <x:c r="D213" s="11" t="str"/>
    </x:row>
    <x:row r="214">
      <x:c r="A214" s="11" t="str">
        <x:v>P7</x:v>
      </x:c>
      <x:c r="B214" s="11" t="str">
        <x:v>S</x:v>
      </x:c>
      <x:c r="C214" s="11" t="str">
        <x:v>be eligible for</x:v>
      </x:c>
      <x:c r="D214" s="11" t="str">
        <x:v>有…资格</x:v>
      </x:c>
    </x:row>
    <x:row r="215">
      <x:c r="A215" s="11" t="str">
        <x:v>P7</x:v>
      </x:c>
      <x:c r="B215" s="11" t="str">
        <x:v>S</x:v>
      </x:c>
      <x:c r="C215" s="11" t="str">
        <x:v>in charge of</x:v>
      </x:c>
      <x:c r="D215" s="11" t="str">
        <x:v>负责，管理，掌管</x:v>
      </x:c>
    </x:row>
    <x:row r="216">
      <x:c r="A216" s="11" t="str">
        <x:v>P7</x:v>
      </x:c>
      <x:c r="B216" s="11" t="str">
        <x:v>S</x:v>
      </x:c>
      <x:c r="C216" s="11" t="str">
        <x:v>real estate</x:v>
      </x:c>
      <x:c r="D216" s="11" t="str">
        <x:v>房地产</x:v>
      </x:c>
    </x:row>
    <x:row r="217">
      <x:c r="A217" s="11" t="str">
        <x:v>P7</x:v>
      </x:c>
      <x:c r="B217" s="11" t="str">
        <x:v>S</x:v>
      </x:c>
      <x:c r="C217" s="11" t="str">
        <x:v>drop by</x:v>
      </x:c>
      <x:c r="D217" s="11" t="str">
        <x:v>顺便拜访</x:v>
      </x:c>
    </x:row>
    <x:row r="218">
      <x:c r="A218" s="11" t="str">
        <x:v>P7</x:v>
      </x:c>
      <x:c r="B218" s="11" t="str">
        <x:v>S</x:v>
      </x:c>
      <x:c r="C218" s="11" t="str">
        <x:v>be subject to</x:v>
      </x:c>
      <x:c r="D218" s="11" t="str">
        <x:v>受支配，从属于</x:v>
      </x:c>
    </x:row>
    <x:row r="219">
      <x:c r="A219" s="11" t="str">
        <x:v>P7</x:v>
      </x:c>
      <x:c r="B219" s="11" t="str">
        <x:v>S</x:v>
      </x:c>
      <x:c r="C219" s="11" t="str">
        <x:v>check out</x:v>
      </x:c>
      <x:c r="D219" s="11" t="str">
        <x:v>结账离开</x:v>
      </x:c>
    </x:row>
    <x:row r="220">
      <x:c r="A220" s="11" t="str">
        <x:v>P7</x:v>
      </x:c>
      <x:c r="B220" s="11" t="str">
        <x:v>S</x:v>
      </x:c>
      <x:c r="C220" s="11" t="str">
        <x:v>in the meantime</x:v>
      </x:c>
      <x:c r="D220" s="11" t="str">
        <x:v>与此同时</x:v>
      </x:c>
    </x:row>
    <x:row r="221">
      <x:c r="A221" s="11" t="str">
        <x:v>P7</x:v>
      </x:c>
      <x:c r="B221" s="11" t="str">
        <x:v>S</x:v>
      </x:c>
      <x:c r="C221" s="11" t="str">
        <x:v>sign up</x:v>
      </x:c>
      <x:c r="D221" s="11" t="str">
        <x:v>注册</x:v>
      </x:c>
    </x:row>
    <x:row r="222">
      <x:c r="A222" s="11" t="str">
        <x:v>P7</x:v>
      </x:c>
      <x:c r="B222" s="11" t="str">
        <x:v>S</x:v>
      </x:c>
      <x:c r="C222" s="11" t="str">
        <x:v>deal with</x:v>
      </x:c>
      <x:c r="D222" s="11" t="str">
        <x:v>关于，涉及；处理</x:v>
      </x:c>
    </x:row>
    <x:row r="223">
      <x:c r="A223" s="11" t="str">
        <x:v>P7</x:v>
      </x:c>
      <x:c r="B223" s="11" t="str">
        <x:v>S</x:v>
      </x:c>
      <x:c r="C223" s="11" t="str">
        <x:v>place an order</x:v>
      </x:c>
      <x:c r="D223" s="11" t="str">
        <x:v>订购</x:v>
      </x:c>
    </x:row>
    <x:row r="224">
      <x:c r="A224" s="11" t="str">
        <x:v>P7</x:v>
      </x:c>
      <x:c r="B224" s="11" t="str">
        <x:v>A</x:v>
      </x:c>
      <x:c r="C224" s="11" t="str">
        <x:v>according to</x:v>
      </x:c>
      <x:c r="D224" s="11" t="str">
        <x:v>根据</x:v>
      </x:c>
    </x:row>
    <x:row r="225">
      <x:c r="A225" s="11" t="str">
        <x:v>P7</x:v>
      </x:c>
      <x:c r="B225" s="11" t="str">
        <x:v>S</x:v>
      </x:c>
      <x:c r="C225" s="11" t="str">
        <x:v>make it</x:v>
      </x:c>
      <x:c r="D225" s="11" t="str">
        <x:v>赶上</x:v>
      </x:c>
    </x:row>
    <x:row r="226">
      <x:c r="A226" s="11" t="str">
        <x:v>P7</x:v>
      </x:c>
      <x:c r="B226" s="11" t="str">
        <x:v>S</x:v>
      </x:c>
      <x:c r="C226" s="11" t="str">
        <x:v>respond to</x:v>
      </x:c>
      <x:c r="D226" s="11" t="str">
        <x:v>回答</x:v>
      </x:c>
    </x:row>
    <x:row r="227">
      <x:c r="A227" s="11" t="str">
        <x:v>P7</x:v>
      </x:c>
      <x:c r="B227" s="11" t="str">
        <x:v>S</x:v>
      </x:c>
      <x:c r="C227" s="11" t="str">
        <x:v>carry out</x:v>
      </x:c>
      <x:c r="D227" s="11" t="str">
        <x:v>执行，完成</x:v>
      </x:c>
    </x:row>
    <x:row r="228">
      <x:c r="A228" s="11" t="str">
        <x:v>P7</x:v>
      </x:c>
      <x:c r="B228" s="11" t="str">
        <x:v>S</x:v>
      </x:c>
      <x:c r="C228" s="11" t="str">
        <x:v>in bulk</x:v>
      </x:c>
      <x:c r="D228" s="11" t="str">
        <x:v>大批，大量</x:v>
      </x:c>
    </x:row>
    <x:row r="229">
      <x:c r="A229" s="11" t="str">
        <x:v>P7</x:v>
      </x:c>
      <x:c r="B229" s="11" t="str">
        <x:v>S</x:v>
      </x:c>
      <x:c r="C229" s="11" t="str">
        <x:v>pick up</x:v>
      </x:c>
      <x:c r="D229" s="11" t="str">
        <x:v>取，获得；捡 起</x:v>
      </x:c>
    </x:row>
    <x:row r="230">
      <x:c r="A230" s="11" t="str">
        <x:v>P7</x:v>
      </x:c>
      <x:c r="B230" s="11" t="str">
        <x:v>S</x:v>
      </x:c>
      <x:c r="C230" s="11" t="str">
        <x:v>in person</x:v>
      </x:c>
      <x:c r="D230" s="11" t="str">
        <x:v>亲自</x:v>
      </x:c>
    </x:row>
    <x:row r="231">
      <x:c r="A231" s="11" t="str">
        <x:v>P7</x:v>
      </x:c>
      <x:c r="B231" s="11" t="str">
        <x:v>A</x:v>
      </x:c>
      <x:c r="C231" s="11" t="str">
        <x:v>due to</x:v>
      </x:c>
      <x:c r="D231" s="11" t="str">
        <x:v>由于…，归因于…</x:v>
      </x:c>
    </x:row>
    <x:row r="232">
      <x:c r="A232" s="11" t="str">
        <x:v>P7</x:v>
      </x:c>
      <x:c r="B232" s="11" t="str">
        <x:v>S</x:v>
      </x:c>
      <x:c r="C232" s="11" t="str">
        <x:v>get rid of</x:v>
      </x:c>
      <x:c r="D232" s="11" t="str">
        <x:v>摆脱；除掉</x:v>
      </x:c>
    </x:row>
    <x:row r="233">
      <x:c r="A233" s="11" t="str">
        <x:v>P7</x:v>
      </x:c>
      <x:c r="B233" s="11" t="str">
        <x:v>S</x:v>
      </x:c>
      <x:c r="C233" s="11" t="str">
        <x:v>look into</x:v>
      </x:c>
      <x:c r="D233" s="11" t="str">
        <x:v>调查</x:v>
      </x:c>
    </x:row>
    <x:row r="234">
      <x:c r="A234" s="11" t="str">
        <x:v>P7</x:v>
      </x:c>
      <x:c r="B234" s="11" t="str">
        <x:v>S</x:v>
      </x:c>
      <x:c r="C234" s="11" t="str">
        <x:v>at random</x:v>
      </x:c>
      <x:c r="D234" s="11" t="str">
        <x:v>任意地，随机</x:v>
      </x:c>
    </x:row>
    <x:row r="235">
      <x:c r="A235" s="11" t="str">
        <x:v>P7</x:v>
      </x:c>
      <x:c r="B235" s="11" t="str">
        <x:v>A</x:v>
      </x:c>
      <x:c r="C235" s="11" t="str">
        <x:v>find out</x:v>
      </x:c>
      <x:c r="D235" s="11" t="str"/>
    </x:row>
    <x:row r="236">
      <x:c r="A236" s="11" t="str">
        <x:v>P7</x:v>
      </x:c>
      <x:c r="B236" s="11" t="str">
        <x:v>A</x:v>
      </x:c>
      <x:c r="C236" s="11" t="str">
        <x:v>take part in</x:v>
      </x:c>
      <x:c r="D236" s="11" t="str">
        <x:v>参与，参加</x:v>
      </x:c>
    </x:row>
    <x:row r="237">
      <x:c r="A237" s="11" t="str">
        <x:v>P7</x:v>
      </x:c>
      <x:c r="B237" s="11" t="str">
        <x:v>S</x:v>
      </x:c>
      <x:c r="C237" s="11" t="str">
        <x:v>adhere to</x:v>
      </x:c>
      <x:c r="D237" s="11" t="str">
        <x:v>遵循；黏附； 坚持</x:v>
      </x:c>
    </x:row>
    <x:row r="238">
      <x:c r="A238" s="11" t="str">
        <x:v>P7</x:v>
      </x:c>
      <x:c r="B238" s="11" t="str">
        <x:v>A</x:v>
      </x:c>
      <x:c r="C238" s="11" t="str">
        <x:v>express courier</x:v>
      </x:c>
      <x:c r="D238" s="11" t="str">
        <x:v>特快专递</x:v>
      </x:c>
    </x:row>
    <x:row r="239">
      <x:c r="A239" s="11" t="str">
        <x:v>P7</x:v>
      </x:c>
      <x:c r="B239" s="11" t="str">
        <x:v>A</x:v>
      </x:c>
      <x:c r="C239" s="11" t="str">
        <x:v>make a donation</x:v>
      </x:c>
      <x:c r="D239" s="11" t="str">
        <x:v>捐赠</x:v>
      </x:c>
    </x:row>
    <x:row r="240">
      <x:c r="A240" s="11" t="str">
        <x:v>P7</x:v>
      </x:c>
      <x:c r="B240" s="11" t="str">
        <x:v>S</x:v>
      </x:c>
      <x:c r="C240" s="11" t="str">
        <x:v>savings account</x:v>
      </x:c>
      <x:c r="D240" s="11" t="str">
        <x:v>储蓄账户</x:v>
      </x:c>
    </x:row>
    <x:row r="241">
      <x:c r="A241" s="11" t="str">
        <x:v>P7</x:v>
      </x:c>
      <x:c r="B241" s="11" t="str">
        <x:v>A</x:v>
      </x:c>
      <x:c r="C241" s="11" t="str">
        <x:v>get in touch with</x:v>
      </x:c>
      <x:c r="D241" s="11" t="str">
        <x:v>与…联系</x:v>
      </x:c>
    </x:row>
    <x:row r="242">
      <x:c r="A242" s="11" t="str">
        <x:v>P7</x:v>
      </x:c>
      <x:c r="B242" s="11" t="str">
        <x:v>A</x:v>
      </x:c>
      <x:c r="C242" s="11" t="str">
        <x:v>run out of</x:v>
      </x:c>
      <x:c r="D242" s="11" t="str"/>
    </x:row>
    <x:row r="243">
      <x:c r="A243" s="11" t="str">
        <x:v>P7</x:v>
      </x:c>
      <x:c r="B243" s="11" t="str">
        <x:v>S</x:v>
      </x:c>
      <x:c r="C243" s="11" t="str">
        <x:v>line up</x:v>
      </x:c>
      <x:c r="D243" s="11" t="str">
        <x:v>排队</x:v>
      </x:c>
    </x:row>
    <x:row r="244">
      <x:c r="A244" s="11" t="str">
        <x:v>P7</x:v>
      </x:c>
      <x:c r="B244" s="11" t="str">
        <x:v>S</x:v>
      </x:c>
      <x:c r="C244" s="11" t="str">
        <x:v>a couple of</x:v>
      </x:c>
      <x:c r="D244" s="11" t="str">
        <x:v>几个，一些</x:v>
      </x:c>
    </x:row>
    <x:row r="245">
      <x:c r="A245" s="11" t="str">
        <x:v>P7</x:v>
      </x:c>
      <x:c r="B245" s="11" t="str">
        <x:v>S</x:v>
      </x:c>
      <x:c r="C245" s="11" t="str">
        <x:v>point out</x:v>
      </x:c>
      <x:c r="D245" s="11" t="str">
        <x:v>指明；说出</x:v>
      </x:c>
    </x:row>
    <x:row r="246">
      <x:c r="A246" s="11" t="str">
        <x:v>P7</x:v>
      </x:c>
      <x:c r="B246" s="11" t="str">
        <x:v>A</x:v>
      </x:c>
      <x:c r="C246" s="11" t="str">
        <x:v>apply to</x:v>
      </x:c>
      <x:c r="D246" s="11" t="str">
        <x:v>适用，适 合</x:v>
      </x:c>
    </x:row>
    <x:row r="247">
      <x:c r="A247" s="11" t="str">
        <x:v>P7</x:v>
      </x:c>
      <x:c r="B247" s="11" t="str">
        <x:v>A</x:v>
      </x:c>
      <x:c r="C247" s="11" t="str">
        <x:v>work out</x:v>
      </x:c>
      <x:c r="D247" s="11" t="str">
        <x:v>解决</x:v>
      </x:c>
    </x:row>
    <x:row r="248">
      <x:c r="A248" s="11" t="str">
        <x:v>P7</x:v>
      </x:c>
      <x:c r="B248" s="11" t="str">
        <x:v>A</x:v>
      </x:c>
      <x:c r="C248" s="11" t="str">
        <x:v>work orientation</x:v>
      </x:c>
      <x:c r="D248" s="11" t="str">
        <x:v>入职培训</x:v>
      </x:c>
    </x:row>
    <x:row r="249">
      <x:c r="A249" s="11" t="str">
        <x:v>P7</x:v>
      </x:c>
      <x:c r="B249" s="11" t="str">
        <x:v>S</x:v>
      </x:c>
      <x:c r="C249" s="11" t="str">
        <x:v>regular price</x:v>
      </x:c>
      <x:c r="D249" s="11" t="str"/>
    </x:row>
    <x:row r="250">
      <x:c r="A250" s="11" t="str">
        <x:v>P7</x:v>
      </x:c>
      <x:c r="B250" s="11" t="str">
        <x:v>A</x:v>
      </x:c>
      <x:c r="C250" s="11" t="str">
        <x:v>show up</x:v>
      </x:c>
      <x:c r="D250" s="11" t="str">
        <x:v>出 现，露面</x:v>
      </x:c>
    </x:row>
    <x:row r="251">
      <x:c r="A251" s="11" t="str">
        <x:v>P7</x:v>
      </x:c>
      <x:c r="B251" s="11" t="str">
        <x:v>A</x:v>
      </x:c>
      <x:c r="C251" s="11" t="str">
        <x:v>step down</x:v>
      </x:c>
      <x:c r="D251" s="11" t="str">
        <x:v>让位；下台；辞职</x:v>
      </x:c>
    </x:row>
    <x:row r="252">
      <x:c r="A252" s="11" t="str">
        <x:v>P7</x:v>
      </x:c>
      <x:c r="B252" s="11" t="str">
        <x:v>A</x:v>
      </x:c>
      <x:c r="C252" s="11" t="str">
        <x:v>as well</x:v>
      </x:c>
      <x:c r="D252" s="11" t="str">
        <x:v>也</x:v>
      </x:c>
    </x:row>
    <x:row r="253">
      <x:c r="A253" s="11" t="str">
        <x:v>P7</x:v>
      </x:c>
      <x:c r="B253" s="11" t="str">
        <x:v>S</x:v>
      </x:c>
      <x:c r="C253" s="11" t="str">
        <x:v>roundtable discussion</x:v>
      </x:c>
      <x:c r="D253" s="11" t="str">
        <x:v>圆桌讨论</x:v>
      </x:c>
    </x:row>
    <x:row r="254">
      <x:c r="A254" s="11" t="str">
        <x:v>P7</x:v>
      </x:c>
      <x:c r="B254" s="11" t="str">
        <x:v>A</x:v>
      </x:c>
      <x:c r="C254" s="11" t="str">
        <x:v>check-in</x:v>
      </x:c>
      <x:c r="D254" s="11" t="str">
        <x:v>登记入住</x:v>
      </x:c>
    </x:row>
    <x:row r="255">
      <x:c r="A255" s="11" t="str">
        <x:v>P7</x:v>
      </x:c>
      <x:c r="B255" s="11" t="str">
        <x:v>A</x:v>
      </x:c>
      <x:c r="C255" s="11" t="str">
        <x:v>as for</x:v>
      </x:c>
      <x:c r="D255" s="11" t="str">
        <x:v>关于，就…而言</x:v>
      </x:c>
    </x:row>
    <x:row r="256">
      <x:c r="A256" s="11" t="str">
        <x:v>P7</x:v>
      </x:c>
      <x:c r="B256" s="11" t="str">
        <x:v>A</x:v>
      </x:c>
      <x:c r="C256" s="11" t="str">
        <x:v>on time</x:v>
      </x:c>
      <x:c r="D256" s="11" t="str">
        <x:v>按时</x:v>
      </x:c>
    </x:row>
    <x:row r="257">
      <x:c r="A257" s="11" t="str">
        <x:v>P7</x:v>
      </x:c>
      <x:c r="B257" s="11" t="str">
        <x:v>A</x:v>
      </x:c>
      <x:c r="C257" s="11" t="str">
        <x:v>be comprised of</x:v>
      </x:c>
      <x:c r="D257" s="11" t="str">
        <x:v>由…组成</x:v>
      </x:c>
    </x:row>
    <x:row r="258">
      <x:c r="A258" s="11" t="str">
        <x:v>P7</x:v>
      </x:c>
      <x:c r="B258" s="11" t="str">
        <x:v>A</x:v>
      </x:c>
      <x:c r="C258" s="11" t="str">
        <x:v>be impressed with</x:v>
      </x:c>
      <x:c r="D258" s="11" t="str">
        <x:v>对…印象深刻</x:v>
      </x:c>
    </x:row>
    <x:row r="259">
      <x:c r="A259" s="11" t="str">
        <x:v>P7</x:v>
      </x:c>
      <x:c r="B259" s="11" t="str">
        <x:v>S</x:v>
      </x:c>
      <x:c r="C259" s="11" t="str">
        <x:v>well done</x:v>
      </x:c>
      <x:c r="D259" s="11" t="str">
        <x:v>干 得好</x:v>
      </x:c>
    </x:row>
    <x:row r="260">
      <x:c r="A260" s="11" t="str">
        <x:v>P7</x:v>
      </x:c>
      <x:c r="B260" s="11" t="str">
        <x:v>A</x:v>
      </x:c>
      <x:c r="C260" s="11" t="str">
        <x:v>agree with</x:v>
      </x:c>
      <x:c r="D260" s="11" t="str">
        <x:v>同意</x:v>
      </x:c>
    </x:row>
    <x:row r="261">
      <x:c r="A261" s="11" t="str">
        <x:v>P7</x:v>
      </x:c>
      <x:c r="B261" s="11" t="str">
        <x:v>A</x:v>
      </x:c>
      <x:c r="C261" s="11" t="str">
        <x:v>get off work</x:v>
      </x:c>
      <x:c r="D261" s="11" t="str">
        <x:v>下班</x:v>
      </x:c>
    </x:row>
    <x:row r="262">
      <x:c r="A262" s="11" t="str">
        <x:v>P7</x:v>
      </x:c>
      <x:c r="B262" s="11" t="str">
        <x:v>A</x:v>
      </x:c>
      <x:c r="C262" s="11" t="str">
        <x:v>go sightseeing</x:v>
      </x:c>
      <x:c r="D262" s="11" t="str">
        <x:v>去观光</x:v>
      </x:c>
    </x:row>
    <x:row r="263">
      <x:c r="A263" s="11" t="str">
        <x:v>P7</x:v>
      </x:c>
      <x:c r="B263" s="11" t="str">
        <x:v>A</x:v>
      </x:c>
      <x:c r="C263" s="11" t="str">
        <x:v>on-going</x:v>
      </x:c>
      <x:c r="D263" s="11" t="str">
        <x:v>持续的；正在进行的</x:v>
      </x:c>
    </x:row>
    <x:row r="264">
      <x:c r="A264" s="11" t="str">
        <x:v>P7</x:v>
      </x:c>
      <x:c r="B264" s="11" t="str">
        <x:v>A</x:v>
      </x:c>
      <x:c r="C264" s="11" t="str">
        <x:v>be aware of</x:v>
      </x:c>
      <x:c r="D264" s="11" t="str">
        <x:v>意 识到</x:v>
      </x:c>
    </x:row>
    <x:row r="265">
      <x:c r="A265" s="11" t="str">
        <x:v>P7</x:v>
      </x:c>
      <x:c r="B265" s="11" t="str">
        <x:v>S</x:v>
      </x:c>
      <x:c r="C265" s="11" t="str">
        <x:v>travel agent</x:v>
      </x:c>
      <x:c r="D265" s="11" t="str">
        <x:v>旅行社代理人</x:v>
      </x:c>
    </x:row>
    <x:row r="266">
      <x:c r="A266" s="11" t="str">
        <x:v>P7</x:v>
      </x:c>
      <x:c r="B266" s="11" t="str">
        <x:v>A</x:v>
      </x:c>
      <x:c r="C266" s="11" t="str">
        <x:v>be willing to</x:v>
      </x:c>
      <x:c r="D266" s="11" t="str">
        <x:v>愿意</x:v>
      </x:c>
    </x:row>
    <x:row r="267">
      <x:c r="A267" s="11" t="str">
        <x:v>P7</x:v>
      </x:c>
      <x:c r="B267" s="11" t="str">
        <x:v>A</x:v>
      </x:c>
      <x:c r="C267" s="11" t="str">
        <x:v>call on</x:v>
      </x:c>
      <x:c r="D267" s="11" t="str">
        <x:v>拜访；号召</x:v>
      </x:c>
    </x:row>
    <x:row r="268">
      <x:c r="A268" s="11" t="str">
        <x:v>P7</x:v>
      </x:c>
      <x:c r="B268" s="11" t="str">
        <x:v>A</x:v>
      </x:c>
      <x:c r="C268" s="11" t="str">
        <x:v>come up with</x:v>
      </x:c>
      <x:c r="D268" s="11" t="str">
        <x:v>想出，提出</x:v>
      </x:c>
    </x:row>
    <x:row r="269">
      <x:c r="A269" s="11" t="str">
        <x:v>P7</x:v>
      </x:c>
      <x:c r="B269" s="11" t="str">
        <x:v>A</x:v>
      </x:c>
      <x:c r="C269" s="11" t="str">
        <x:v>fill out the form</x:v>
      </x:c>
      <x:c r="D269" s="11" t="str">
        <x:v>填表</x:v>
      </x:c>
    </x:row>
    <x:row r="270">
      <x:c r="A270" s="11" t="str">
        <x:v>P7</x:v>
      </x:c>
      <x:c r="B270" s="11" t="str">
        <x:v>A</x:v>
      </x:c>
      <x:c r="C270" s="11" t="str">
        <x:v>follow up</x:v>
      </x:c>
      <x:c r="D270" s="11" t="str">
        <x:v>对…采取进一步行动，跟进</x:v>
      </x:c>
    </x:row>
    <x:row r="271">
      <x:c r="A271" s="11" t="str">
        <x:v>P7</x:v>
      </x:c>
      <x:c r="B271" s="11" t="str">
        <x:v>A</x:v>
      </x:c>
      <x:c r="C271" s="11" t="str">
        <x:v>hold on a second</x:v>
      </x:c>
      <x:c r="D271" s="11" t="str">
        <x:v>稍等</x:v>
      </x:c>
    </x:row>
    <x:row r="272">
      <x:c r="A272" s="11" t="str">
        <x:v>P7</x:v>
      </x:c>
      <x:c r="B272" s="11" t="str">
        <x:v>A</x:v>
      </x:c>
      <x:c r="C272" s="11" t="str">
        <x:v>sign for</x:v>
      </x:c>
      <x:c r="D272" s="11" t="str">
        <x:v>签收</x:v>
      </x:c>
    </x:row>
    <x:row r="273">
      <x:c r="A273" s="11" t="str">
        <x:v>P7</x:v>
      </x:c>
      <x:c r="B273" s="11" t="str">
        <x:v>A</x:v>
      </x:c>
      <x:c r="C273" s="11" t="str">
        <x:v>take off</x:v>
      </x:c>
      <x:c r="D273" s="11" t="str">
        <x:v>起飞</x:v>
      </x:c>
    </x:row>
    <x:row r="274">
      <x:c r="A274" s="11" t="str">
        <x:v>P7</x:v>
      </x:c>
      <x:c r="B274" s="11" t="str">
        <x:v>A</x:v>
      </x:c>
      <x:c r="C274" s="11" t="str">
        <x:v>turn down</x:v>
      </x:c>
      <x:c r="D274" s="11" t="str">
        <x:v>拒绝</x:v>
      </x:c>
    </x:row>
    <x:row r="275">
      <x:c r="A275" s="11" t="str">
        <x:v>P7</x:v>
      </x:c>
      <x:c r="B275" s="11" t="str">
        <x:v>A</x:v>
      </x:c>
      <x:c r="C275" s="11" t="str">
        <x:v>use-by date</x:v>
      </x:c>
      <x:c r="D275" s="11" t="str">
        <x:v>有效期</x:v>
      </x:c>
    </x:row>
    <x:row r="276">
      <x:c r="A276" s="11" t="str">
        <x:v>P7</x:v>
      </x:c>
      <x:c r="B276" s="11" t="str">
        <x:v>A</x:v>
      </x:c>
      <x:c r="C276" s="11" t="str">
        <x:v>in regard to</x:v>
      </x:c>
      <x:c r="D276" s="11" t="str">
        <x:v>关于</x:v>
      </x:c>
    </x:row>
    <x:row r="277">
      <x:c r="A277" s="11" t="str">
        <x:v>P7</x:v>
      </x:c>
      <x:c r="B277" s="11" t="str">
        <x:v>A</x:v>
      </x:c>
      <x:c r="C277" s="11" t="str">
        <x:v>e-mail.</x:v>
      </x:c>
      <x:c r="D277" s="11" t="str">
        <x:v>埃迪森体育用品 该市体育运动用品的顶级供应商</x:v>
      </x:c>
    </x:row>
    <x:row r="278">
      <x:c r="A278" s="11" t="str">
        <x:v>P7</x:v>
      </x:c>
      <x:c r="B278" s="11" t="str">
        <x:v>A</x:v>
      </x:c>
      <x:c r="C278" s="11" t="str">
        <x:v>a variety of</x:v>
      </x:c>
      <x:c r="D278" s="11" t="str">
        <x:v>各种各样的</x:v>
      </x:c>
    </x:row>
    <x:row r="279">
      <x:c r="A279" s="11" t="str">
        <x:v>P7</x:v>
      </x:c>
      <x:c r="B279" s="11" t="str">
        <x:v>A</x:v>
      </x:c>
      <x:c r="C279" s="11" t="str">
        <x:v>for sale</x:v>
      </x:c>
      <x:c r="D279" s="11" t="str">
        <x:v>出售</x:v>
      </x:c>
    </x:row>
    <x:row r="280">
      <x:c r="A280" s="11" t="str">
        <x:v>P7</x:v>
      </x:c>
      <x:c r="B280" s="11" t="str">
        <x:v>A</x:v>
      </x:c>
      <x:c r="C280" s="11" t="str">
        <x:v>attend a meeting</x:v>
      </x:c>
      <x:c r="D280" s="11" t="str">
        <x:v>参加会议</x:v>
      </x:c>
    </x:row>
    <x:row r="281">
      <x:c r="A281" s="11" t="str">
        <x:v>P7</x:v>
      </x:c>
      <x:c r="B281" s="11" t="str">
        <x:v>A</x:v>
      </x:c>
      <x:c r="C281" s="11" t="str">
        <x:v>get together</x:v>
      </x:c>
      <x:c r="D281" s="11" t="str">
        <x:v>聚会</x:v>
      </x:c>
    </x:row>
    <x:row r="282">
      <x:c r="A282" s="11" t="str">
        <x:v>P7</x:v>
      </x:c>
      <x:c r="B282" s="11" t="str">
        <x:v>A</x:v>
      </x:c>
      <x:c r="C282" s="11" t="str">
        <x:v>onsite inspection</x:v>
      </x:c>
      <x:c r="D282" s="11" t="str">
        <x:v>现场检查</x:v>
      </x:c>
    </x:row>
    <x:row r="283">
      <x:c r="A283" s="11" t="str">
        <x:v>P7</x:v>
      </x:c>
      <x:c r="B283" s="11" t="str">
        <x:v>A</x:v>
      </x:c>
      <x:c r="C283" s="11" t="str">
        <x:v>take time off</x:v>
      </x:c>
      <x:c r="D283" s="11" t="str">
        <x:v>休假，请假</x:v>
      </x:c>
    </x:row>
    <x:row r="284">
      <x:c r="A284" s="11" t="str">
        <x:v>P7</x:v>
      </x:c>
      <x:c r="B284" s="11" t="str">
        <x:v>A</x:v>
      </x:c>
      <x:c r="C284" s="11" t="str">
        <x:v>in case of</x:v>
      </x:c>
      <x:c r="D284" s="11" t="str">
        <x:v>万一，如果发生</x:v>
      </x:c>
    </x:row>
    <x:row r="285">
      <x:c r="A285" s="11" t="str">
        <x:v>P7</x:v>
      </x:c>
      <x:c r="B285" s="11" t="str">
        <x:v>A</x:v>
      </x:c>
      <x:c r="C285" s="11" t="str">
        <x:v>in line</x:v>
      </x:c>
      <x:c r="D285" s="11" t="str">
        <x:v>成一队；成一直线</x:v>
      </x:c>
    </x:row>
    <x:row r="286">
      <x:c r="A286" s="11" t="str">
        <x:v>P7</x:v>
      </x:c>
      <x:c r="B286" s="11" t="str">
        <x:v>A</x:v>
      </x:c>
      <x:c r="C286" s="11" t="str">
        <x:v>coffee beans</x:v>
      </x:c>
      <x:c r="D286" s="11" t="str">
        <x:v>咖啡豆</x:v>
      </x:c>
    </x:row>
    <x:row r="287">
      <x:c r="A287" s="11" t="str">
        <x:v>P7</x:v>
      </x:c>
      <x:c r="B287" s="11" t="str">
        <x:v>A</x:v>
      </x:c>
      <x:c r="C287" s="11" t="str">
        <x:v>be committed to</x:v>
      </x:c>
      <x:c r="D287" s="11" t="str">
        <x:v>致力于…</x:v>
      </x:c>
    </x:row>
    <x:row r="288">
      <x:c r="A288" s="11" t="str">
        <x:v>P7</x:v>
      </x:c>
      <x:c r="B288" s="11" t="str">
        <x:v>A</x:v>
      </x:c>
      <x:c r="C288" s="11" t="str">
        <x:v>be fed up</x:v>
      </x:c>
      <x:c r="D288" s="11" t="str">
        <x:v>极其厌倦 的</x:v>
      </x:c>
    </x:row>
    <x:row r="289">
      <x:c r="A289" s="11" t="str">
        <x:v>P7</x:v>
      </x:c>
      <x:c r="B289" s="11" t="str">
        <x:v>A</x:v>
      </x:c>
      <x:c r="C289" s="11" t="str">
        <x:v>be fond of</x:v>
      </x:c>
      <x:c r="D289" s="11" t="str">
        <x:v>喜欢，喜爱</x:v>
      </x:c>
    </x:row>
    <x:row r="290">
      <x:c r="A290" s="11" t="str">
        <x:v>P7</x:v>
      </x:c>
      <x:c r="B290" s="11" t="str">
        <x:v>A</x:v>
      </x:c>
      <x:c r="C290" s="11" t="str">
        <x:v>be limited to</x:v>
      </x:c>
      <x:c r="D290" s="11" t="str">
        <x:v>限于</x:v>
      </x:c>
    </x:row>
    <x:row r="291">
      <x:c r="A291" s="11" t="str">
        <x:v>P7</x:v>
      </x:c>
      <x:c r="B291" s="11" t="str">
        <x:v>A</x:v>
      </x:c>
      <x:c r="C291" s="11" t="str">
        <x:v>be prompted to</x:v>
      </x:c>
      <x:c r="D291" s="11" t="str">
        <x:v>被 提示做</x:v>
      </x:c>
    </x:row>
    <x:row r="292">
      <x:c r="A292" s="11" t="str">
        <x:v>P7</x:v>
      </x:c>
      <x:c r="B292" s="11" t="str">
        <x:v>A</x:v>
      </x:c>
      <x:c r="C292" s="11" t="str">
        <x:v>be satisfied with</x:v>
      </x:c>
      <x:c r="D292" s="11" t="str">
        <x:v>对…满意</x:v>
      </x:c>
    </x:row>
    <x:row r="293">
      <x:c r="A293" s="11" t="str">
        <x:v>P7</x:v>
      </x:c>
      <x:c r="B293" s="11" t="str">
        <x:v>A</x:v>
      </x:c>
      <x:c r="C293" s="11" t="str">
        <x:v>be supposed to</x:v>
      </x:c>
      <x:c r="D293" s="11" t="str">
        <x:v>应该，应当</x:v>
      </x:c>
    </x:row>
    <x:row r="294">
      <x:c r="A294" s="11" t="str">
        <x:v>P7</x:v>
      </x:c>
      <x:c r="B294" s="11" t="str">
        <x:v>A</x:v>
      </x:c>
      <x:c r="C294" s="11" t="str">
        <x:v>come to a decision</x:v>
      </x:c>
      <x:c r="D294" s="11" t="str">
        <x:v>做出决定</x:v>
      </x:c>
    </x:row>
    <x:row r="295">
      <x:c r="A295" s="11" t="str">
        <x:v>P7</x:v>
      </x:c>
      <x:c r="B295" s="11" t="str">
        <x:v>A</x:v>
      </x:c>
      <x:c r="C295" s="11" t="str">
        <x:v>get in touch with sb.</x:v>
      </x:c>
      <x:c r="D295" s="11" t="str">
        <x:v>与某人取得联系</x:v>
      </x:c>
    </x:row>
    <x:row r="296">
      <x:c r="A296" s="11" t="str">
        <x:v>P7</x:v>
      </x:c>
      <x:c r="B296" s="11" t="str">
        <x:v>A</x:v>
      </x:c>
      <x:c r="C296" s="11" t="str">
        <x:v>give in to</x:v>
      </x:c>
      <x:c r="D296" s="11" t="str">
        <x:v>屈服于…</x:v>
      </x:c>
    </x:row>
    <x:row r="297">
      <x:c r="A297" s="11" t="str">
        <x:v>P7</x:v>
      </x:c>
      <x:c r="B297" s="11" t="str">
        <x:v>A</x:v>
      </x:c>
      <x:c r="C297" s="11" t="str">
        <x:v>look over</x:v>
      </x:c>
      <x:c r="D297" s="11" t="str">
        <x:v>翻阅</x:v>
      </x:c>
    </x:row>
    <x:row r="298">
      <x:c r="A298" s="11" t="str">
        <x:v>P7</x:v>
      </x:c>
      <x:c r="B298" s="11" t="str">
        <x:v>A</x:v>
      </x:c>
      <x:c r="C298" s="11" t="str">
        <x:v>open for business</x:v>
      </x:c>
      <x:c r="D298" s="11" t="str">
        <x:v>开始营业</x:v>
      </x:c>
    </x:row>
    <x:row r="299">
      <x:c r="A299" s="11" t="str">
        <x:v>P7</x:v>
      </x:c>
      <x:c r="B299" s="11" t="str">
        <x:v>A</x:v>
      </x:c>
      <x:c r="C299" s="11" t="str">
        <x:v>turn in</x:v>
      </x:c>
      <x:c r="D299" s="11" t="str">
        <x:v>上交；交还</x:v>
      </x:c>
    </x:row>
    <x:row r="300">
      <x:c r="A300" s="11" t="str">
        <x:v>P7</x:v>
      </x:c>
      <x:c r="B300" s="11" t="str">
        <x:v>A</x:v>
      </x:c>
      <x:c r="C300" s="11" t="str">
        <x:v>as soon as possible</x:v>
      </x:c>
      <x:c r="D300" s="11" t="str">
        <x:v>尽快</x:v>
      </x:c>
    </x:row>
    <x:row r="301">
      <x:c r="A301" s="11" t="str">
        <x:v>P7</x:v>
      </x:c>
      <x:c r="B301" s="11" t="str">
        <x:v>A</x:v>
      </x:c>
      <x:c r="C301" s="11" t="str">
        <x:v>acknowledge receipt of</x:v>
      </x:c>
      <x:c r="D301" s="11" t="str">
        <x:v>确认收到…；签收…</x:v>
      </x:c>
    </x:row>
  </x:sheetData>
  <x:pageMargins left="0.7" right="0.7" top="0.75" bottom="0.75" header="0.3" footer="0.3"/>
  <x:tableParts count="1">
    <x:tablePart xmlns:r="http://schemas.openxmlformats.org/officeDocument/2006/relationships" r:id="R536929d8b7644afb"/>
  </x:tableParts>
</x:worksheet>
</file>

<file path=xl/worksheets/sheet6.xml><?xml version="1.0" encoding="utf-8"?>
<x:worksheet xmlns:x="http://schemas.openxmlformats.org/spreadsheetml/2006/main">
  <x:sheetFormatPr defaultRowHeight="15"/>
  <x:cols>
    <x:col min="1" max="1" width="34" hidden="0" customWidth="1"/>
    <x:col min="2" max="2" width="32" hidden="0" customWidth="1"/>
    <x:col min="3" max="3" width="56" hidden="0" customWidth="1"/>
    <x:col min="4" max="4" width="40" hidden="0" customWidth="1"/>
    <x:col min="5" max="5" width="64" hidden="0" customWidth="1"/>
  </x:cols>
  <x:sheetData>
    <x:row r="1">
      <x:c r="A1" s="24" t="str">
        <x:v>来源</x:v>
      </x:c>
      <x:c r="B1" s="24" t="str">
        <x:v>用途</x:v>
      </x:c>
      <x:c r="C1" s="24" t="str">
        <x:v>说明</x:v>
      </x:c>
      <x:c r="D1" s="24" t="str">
        <x:v>许可/性质</x:v>
      </x:c>
      <x:c r="E1" s="24" t="str">
        <x:v>URL</x:v>
      </x:c>
    </x:row>
    <x:row r="2">
      <x:c r="A2" s="11" t="str">
        <x:v>NGSL 1.2</x:v>
      </x:c>
      <x:c r="B2" s="11" t="str">
        <x:v>通用英语底座</x:v>
      </x:c>
      <x:c r="C2" s="11" t="str">
        <x:v>2809 words；官方项目提供频率排名与词形表</x:v>
      </x:c>
      <x:c r="D2" s="11" t="str">
        <x:v>CC BY-SA 4.0；官方 NGSL Project</x:v>
      </x:c>
      <x:c r="E2" s="11" t="str">
        <x:v>https://www.newgeneralservicelist.com/new-general-service-list</x:v>
      </x:c>
    </x:row>
    <x:row r="3">
      <x:c r="A3" s="11" t="str">
        <x:v>TSL 1.2</x:v>
      </x:c>
      <x:c r="B3" s="11" t="str">
        <x:v>TOEIC专项词表</x:v>
      </x:c>
      <x:c r="C3" s="11" t="str">
        <x:v>1250 words；基于约150万词TOEIC备考材料、模拟题及TOEIC corpora</x:v>
      </x:c>
      <x:c r="D3" s="11" t="str">
        <x:v>CC BY-SA 4.0；官方 NGSL Project</x:v>
      </x:c>
      <x:c r="E3" s="11" t="str">
        <x:v>https://www.newgeneralservicelist.com/toeic-service-list</x:v>
      </x:c>
    </x:row>
    <x:row r="4">
      <x:c r="A4" s="11" t="str">
        <x:v>ECDICT</x:v>
      </x:c>
      <x:c r="B4" s="11" t="str">
        <x:v>中文释义、音标、词性、英文释义</x:v>
      </x:c>
      <x:c r="C4" s="11" t="str">
        <x:v>开源英汉词典，本文件仅抽取NGSL/TSL对应词条</x:v>
      </x:c>
      <x:c r="D4" s="11" t="str">
        <x:v>MIT License</x:v>
      </x:c>
      <x:c r="E4" s="11" t="str">
        <x:v>https://github.com/skywind3000/ECDICT</x:v>
      </x:c>
    </x:row>
    <x:row r="5">
      <x:c r="A5" s="11" t="str">
        <x:v>《托业阅读全真模拟1000题》</x:v>
      </x:c>
      <x:c r="B5" s="11" t="str">
        <x:v>Part5/6/7实际词频</x:v>
      </x:c>
      <x:c r="C5" s="11" t="str">
        <x:v>只统计10套试题册中的英文文本，不把答案解析混入词频</x:v>
      </x:c>
      <x:c r="D5" s="11" t="str">
        <x:v>用户提供题库</x:v>
      </x:c>
      <x:c r="E5" s="11" t="str"/>
    </x:row>
    <x:row r="6">
      <x:c r="A6" s="11" t="str">
        <x:v>固定搭配最终版</x:v>
      </x:c>
      <x:c r="B6" s="11" t="str">
        <x:v>关联Part5/6/7 chunks</x:v>
      </x:c>
      <x:c r="C6" s="11" t="str">
        <x:v>Part5 150 + Part6 50 + Part7 100</x:v>
      </x:c>
      <x:c r="D6" s="11" t="str">
        <x:v>此前由题库+公开资料交叉整理</x:v>
      </x:c>
      <x:c r="E6" s="11" t="str"/>
    </x:row>
  </x:sheetData>
  <x:pageMargins left="0.7" right="0.7" top="0.75" bottom="0.75" header="0.3" footer="0.3"/>
  <x:tableParts count="1">
    <x:tablePart xmlns:r="http://schemas.openxmlformats.org/officeDocument/2006/relationships" r:id="R8068254f6f1c4d69"/>
  </x:tableParts>
</x:worksheet>
</file>